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Jaincord\e\G41436\PARMOD\vba\"/>
    </mc:Choice>
  </mc:AlternateContent>
  <xr:revisionPtr revIDLastSave="0" documentId="13_ncr:1_{0C61C652-64C5-4824-9687-D5EA6EC4481F}" xr6:coauthVersionLast="47" xr6:coauthVersionMax="47" xr10:uidLastSave="{00000000-0000-0000-0000-000000000000}"/>
  <bookViews>
    <workbookView xWindow="-120" yWindow="-120" windowWidth="20730" windowHeight="11040" activeTab="4" xr2:uid="{F15259BA-593E-4295-91DA-56DD1AAFE16A}"/>
  </bookViews>
  <sheets>
    <sheet name="Sales Register" sheetId="1" r:id="rId1"/>
    <sheet name="working" sheetId="8" state="hidden" r:id="rId2"/>
    <sheet name="Group" sheetId="11" state="hidden" r:id="rId3"/>
    <sheet name="QUANTITY WISE" sheetId="9" r:id="rId4"/>
    <sheet name="VALUE WISE" sheetId="10" r:id="rId5"/>
  </sheets>
  <definedNames>
    <definedName name="_xlnm._FilterDatabase" localSheetId="3" hidden="1">'QUANTITY WISE'!$A$5:$I$5</definedName>
    <definedName name="_xlnm._FilterDatabase" localSheetId="0" hidden="1">'Sales Register'!$A$7:$I$7</definedName>
    <definedName name="_xlnm._FilterDatabase" localSheetId="4" hidden="1">'VALUE WISE'!$A$5:$I$5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6" i="10"/>
  <c r="B4" i="8"/>
  <c r="F4" i="8" s="1"/>
  <c r="C4" i="8"/>
  <c r="D4" i="8"/>
  <c r="G4" i="8" s="1"/>
  <c r="E4" i="8"/>
  <c r="B5" i="8"/>
  <c r="C5" i="8"/>
  <c r="F5" i="8" s="1"/>
  <c r="D5" i="8"/>
  <c r="G5" i="8" s="1"/>
  <c r="E5" i="8"/>
  <c r="B6" i="8"/>
  <c r="C6" i="8"/>
  <c r="D6" i="8"/>
  <c r="G6" i="8" s="1"/>
  <c r="E6" i="8"/>
  <c r="F6" i="8"/>
  <c r="B7" i="8"/>
  <c r="C7" i="8"/>
  <c r="D7" i="8"/>
  <c r="E7" i="8"/>
  <c r="F7" i="8"/>
  <c r="G7" i="8"/>
  <c r="B8" i="8"/>
  <c r="F8" i="8" s="1"/>
  <c r="C8" i="8"/>
  <c r="D8" i="8"/>
  <c r="G8" i="8" s="1"/>
  <c r="E8" i="8"/>
  <c r="B9" i="8"/>
  <c r="F9" i="8" s="1"/>
  <c r="C9" i="8"/>
  <c r="D9" i="8"/>
  <c r="E9" i="8"/>
  <c r="G9" i="8"/>
  <c r="B10" i="8"/>
  <c r="C10" i="8"/>
  <c r="D10" i="8"/>
  <c r="G10" i="8" s="1"/>
  <c r="E10" i="8"/>
  <c r="F10" i="8"/>
  <c r="B11" i="8"/>
  <c r="C11" i="8"/>
  <c r="F11" i="8" s="1"/>
  <c r="D11" i="8"/>
  <c r="E11" i="8"/>
  <c r="G11" i="8"/>
  <c r="B12" i="8"/>
  <c r="F12" i="8" s="1"/>
  <c r="C12" i="8"/>
  <c r="D12" i="8"/>
  <c r="G12" i="8" s="1"/>
  <c r="E12" i="8"/>
  <c r="B13" i="8"/>
  <c r="F13" i="8" s="1"/>
  <c r="C13" i="8"/>
  <c r="D13" i="8"/>
  <c r="E13" i="8"/>
  <c r="G13" i="8"/>
  <c r="B14" i="8"/>
  <c r="C14" i="8"/>
  <c r="D14" i="8"/>
  <c r="G14" i="8" s="1"/>
  <c r="E14" i="8"/>
  <c r="F14" i="8"/>
  <c r="B15" i="8"/>
  <c r="C15" i="8"/>
  <c r="F15" i="8" s="1"/>
  <c r="D15" i="8"/>
  <c r="E15" i="8"/>
  <c r="G15" i="8"/>
  <c r="B16" i="8"/>
  <c r="F16" i="8" s="1"/>
  <c r="C16" i="8"/>
  <c r="D16" i="8"/>
  <c r="G16" i="8" s="1"/>
  <c r="E16" i="8"/>
  <c r="B17" i="8"/>
  <c r="F17" i="8" s="1"/>
  <c r="C17" i="8"/>
  <c r="D17" i="8"/>
  <c r="E17" i="8"/>
  <c r="G17" i="8"/>
  <c r="B18" i="8"/>
  <c r="C18" i="8"/>
  <c r="D18" i="8"/>
  <c r="G18" i="8" s="1"/>
  <c r="E18" i="8"/>
  <c r="F18" i="8"/>
  <c r="B19" i="8"/>
  <c r="C19" i="8"/>
  <c r="F19" i="8" s="1"/>
  <c r="D19" i="8"/>
  <c r="E19" i="8"/>
  <c r="G19" i="8"/>
  <c r="B20" i="8"/>
  <c r="F20" i="8" s="1"/>
  <c r="C20" i="8"/>
  <c r="D20" i="8"/>
  <c r="G20" i="8" s="1"/>
  <c r="E20" i="8"/>
  <c r="B21" i="8"/>
  <c r="F21" i="8" s="1"/>
  <c r="C21" i="8"/>
  <c r="D21" i="8"/>
  <c r="E21" i="8"/>
  <c r="G21" i="8"/>
  <c r="B22" i="8"/>
  <c r="C22" i="8"/>
  <c r="D22" i="8"/>
  <c r="G22" i="8" s="1"/>
  <c r="E22" i="8"/>
  <c r="F22" i="8"/>
  <c r="B23" i="8"/>
  <c r="C23" i="8"/>
  <c r="F23" i="8" s="1"/>
  <c r="D23" i="8"/>
  <c r="E23" i="8"/>
  <c r="G23" i="8"/>
  <c r="B24" i="8"/>
  <c r="F24" i="8" s="1"/>
  <c r="C24" i="8"/>
  <c r="D24" i="8"/>
  <c r="G24" i="8" s="1"/>
  <c r="E24" i="8"/>
  <c r="B25" i="8"/>
  <c r="F25" i="8" s="1"/>
  <c r="C25" i="8"/>
  <c r="D25" i="8"/>
  <c r="E25" i="8"/>
  <c r="G25" i="8"/>
  <c r="B26" i="8"/>
  <c r="C26" i="8"/>
  <c r="D26" i="8"/>
  <c r="G26" i="8" s="1"/>
  <c r="E26" i="8"/>
  <c r="F26" i="8"/>
  <c r="B27" i="8"/>
  <c r="C27" i="8"/>
  <c r="F27" i="8" s="1"/>
  <c r="D27" i="8"/>
  <c r="G27" i="8" s="1"/>
  <c r="E27" i="8"/>
  <c r="B28" i="8"/>
  <c r="C28" i="8"/>
  <c r="D28" i="8"/>
  <c r="G28" i="8" s="1"/>
  <c r="E28" i="8"/>
  <c r="F28" i="8"/>
  <c r="B29" i="8"/>
  <c r="F29" i="8" s="1"/>
  <c r="C29" i="8"/>
  <c r="D29" i="8"/>
  <c r="E29" i="8"/>
  <c r="G29" i="8"/>
  <c r="B30" i="8"/>
  <c r="F30" i="8" s="1"/>
  <c r="C30" i="8"/>
  <c r="D30" i="8"/>
  <c r="G30" i="8" s="1"/>
  <c r="E30" i="8"/>
  <c r="B31" i="8"/>
  <c r="C31" i="8"/>
  <c r="F31" i="8" s="1"/>
  <c r="D31" i="8"/>
  <c r="G31" i="8" s="1"/>
  <c r="E31" i="8"/>
  <c r="B32" i="8"/>
  <c r="C32" i="8"/>
  <c r="D32" i="8"/>
  <c r="G32" i="8" s="1"/>
  <c r="E32" i="8"/>
  <c r="F32" i="8"/>
  <c r="B33" i="8"/>
  <c r="F33" i="8" s="1"/>
  <c r="C33" i="8"/>
  <c r="D33" i="8"/>
  <c r="E33" i="8"/>
  <c r="G33" i="8"/>
  <c r="B34" i="8"/>
  <c r="F34" i="8" s="1"/>
  <c r="C34" i="8"/>
  <c r="D34" i="8"/>
  <c r="G34" i="8" s="1"/>
  <c r="E34" i="8"/>
  <c r="B35" i="8"/>
  <c r="C35" i="8"/>
  <c r="F35" i="8" s="1"/>
  <c r="D35" i="8"/>
  <c r="G35" i="8" s="1"/>
  <c r="E35" i="8"/>
  <c r="B36" i="8"/>
  <c r="C36" i="8"/>
  <c r="D36" i="8"/>
  <c r="G36" i="8" s="1"/>
  <c r="E36" i="8"/>
  <c r="F36" i="8"/>
  <c r="B37" i="8"/>
  <c r="F37" i="8" s="1"/>
  <c r="C37" i="8"/>
  <c r="D37" i="8"/>
  <c r="E37" i="8"/>
  <c r="G37" i="8"/>
  <c r="B38" i="8"/>
  <c r="F38" i="8" s="1"/>
  <c r="C38" i="8"/>
  <c r="D38" i="8"/>
  <c r="G38" i="8" s="1"/>
  <c r="E38" i="8"/>
  <c r="B39" i="8"/>
  <c r="C39" i="8"/>
  <c r="F39" i="8" s="1"/>
  <c r="D39" i="8"/>
  <c r="G39" i="8" s="1"/>
  <c r="E39" i="8"/>
  <c r="B40" i="8"/>
  <c r="C40" i="8"/>
  <c r="D40" i="8"/>
  <c r="G40" i="8" s="1"/>
  <c r="E40" i="8"/>
  <c r="F40" i="8"/>
  <c r="B41" i="8"/>
  <c r="F41" i="8" s="1"/>
  <c r="C41" i="8"/>
  <c r="D41" i="8"/>
  <c r="E41" i="8"/>
  <c r="G41" i="8"/>
  <c r="B42" i="8"/>
  <c r="F42" i="8" s="1"/>
  <c r="C42" i="8"/>
  <c r="D42" i="8"/>
  <c r="G42" i="8" s="1"/>
  <c r="E42" i="8"/>
  <c r="B43" i="8"/>
  <c r="C43" i="8"/>
  <c r="F43" i="8" s="1"/>
  <c r="D43" i="8"/>
  <c r="G43" i="8" s="1"/>
  <c r="E43" i="8"/>
  <c r="B44" i="8"/>
  <c r="C44" i="8"/>
  <c r="D44" i="8"/>
  <c r="G44" i="8" s="1"/>
  <c r="E44" i="8"/>
  <c r="F44" i="8"/>
  <c r="B45" i="8"/>
  <c r="F45" i="8" s="1"/>
  <c r="C45" i="8"/>
  <c r="D45" i="8"/>
  <c r="E45" i="8"/>
  <c r="G45" i="8"/>
  <c r="B46" i="8"/>
  <c r="F46" i="8" s="1"/>
  <c r="C46" i="8"/>
  <c r="D46" i="8"/>
  <c r="G46" i="8" s="1"/>
  <c r="E46" i="8"/>
  <c r="B47" i="8"/>
  <c r="C47" i="8"/>
  <c r="F47" i="8" s="1"/>
  <c r="D47" i="8"/>
  <c r="G47" i="8" s="1"/>
  <c r="E47" i="8"/>
  <c r="B48" i="8"/>
  <c r="C48" i="8"/>
  <c r="D48" i="8"/>
  <c r="G48" i="8" s="1"/>
  <c r="E48" i="8"/>
  <c r="F48" i="8"/>
  <c r="B49" i="8"/>
  <c r="F49" i="8" s="1"/>
  <c r="C49" i="8"/>
  <c r="D49" i="8"/>
  <c r="E49" i="8"/>
  <c r="G49" i="8"/>
  <c r="B50" i="8"/>
  <c r="F50" i="8" s="1"/>
  <c r="C50" i="8"/>
  <c r="D50" i="8"/>
  <c r="G50" i="8" s="1"/>
  <c r="E50" i="8"/>
  <c r="B51" i="8"/>
  <c r="C51" i="8"/>
  <c r="F51" i="8" s="1"/>
  <c r="D51" i="8"/>
  <c r="G51" i="8" s="1"/>
  <c r="E51" i="8"/>
  <c r="B52" i="8"/>
  <c r="C52" i="8"/>
  <c r="D52" i="8"/>
  <c r="G52" i="8" s="1"/>
  <c r="E52" i="8"/>
  <c r="F52" i="8"/>
  <c r="B53" i="8"/>
  <c r="F53" i="8" s="1"/>
  <c r="C53" i="8"/>
  <c r="D53" i="8"/>
  <c r="E53" i="8"/>
  <c r="G53" i="8"/>
  <c r="B54" i="8"/>
  <c r="F54" i="8" s="1"/>
  <c r="C54" i="8"/>
  <c r="D54" i="8"/>
  <c r="G54" i="8" s="1"/>
  <c r="E54" i="8"/>
  <c r="B55" i="8"/>
  <c r="C55" i="8"/>
  <c r="F55" i="8" s="1"/>
  <c r="D55" i="8"/>
  <c r="G55" i="8" s="1"/>
  <c r="E55" i="8"/>
  <c r="B56" i="8"/>
  <c r="C56" i="8"/>
  <c r="D56" i="8"/>
  <c r="G56" i="8" s="1"/>
  <c r="E56" i="8"/>
  <c r="F56" i="8"/>
  <c r="B57" i="8"/>
  <c r="F57" i="8" s="1"/>
  <c r="C57" i="8"/>
  <c r="D57" i="8"/>
  <c r="E57" i="8"/>
  <c r="G57" i="8"/>
  <c r="B58" i="8"/>
  <c r="F58" i="8" s="1"/>
  <c r="C58" i="8"/>
  <c r="D58" i="8"/>
  <c r="G58" i="8" s="1"/>
  <c r="E58" i="8"/>
  <c r="B59" i="8"/>
  <c r="C59" i="8"/>
  <c r="F59" i="8" s="1"/>
  <c r="D59" i="8"/>
  <c r="G59" i="8" s="1"/>
  <c r="E59" i="8"/>
  <c r="B60" i="8"/>
  <c r="C60" i="8"/>
  <c r="D60" i="8"/>
  <c r="G60" i="8" s="1"/>
  <c r="E60" i="8"/>
  <c r="F60" i="8"/>
  <c r="B61" i="8"/>
  <c r="F61" i="8" s="1"/>
  <c r="C61" i="8"/>
  <c r="D61" i="8"/>
  <c r="E61" i="8"/>
  <c r="G61" i="8"/>
  <c r="B62" i="8"/>
  <c r="F62" i="8" s="1"/>
  <c r="C62" i="8"/>
  <c r="D62" i="8"/>
  <c r="G62" i="8" s="1"/>
  <c r="E62" i="8"/>
  <c r="B63" i="8"/>
  <c r="C63" i="8"/>
  <c r="F63" i="8" s="1"/>
  <c r="D63" i="8"/>
  <c r="G63" i="8" s="1"/>
  <c r="E63" i="8"/>
  <c r="B64" i="8"/>
  <c r="C64" i="8"/>
  <c r="D64" i="8"/>
  <c r="G64" i="8" s="1"/>
  <c r="E64" i="8"/>
  <c r="F64" i="8"/>
  <c r="B65" i="8"/>
  <c r="F65" i="8" s="1"/>
  <c r="C65" i="8"/>
  <c r="D65" i="8"/>
  <c r="E65" i="8"/>
  <c r="G65" i="8"/>
  <c r="B66" i="8"/>
  <c r="F66" i="8" s="1"/>
  <c r="C66" i="8"/>
  <c r="D66" i="8"/>
  <c r="G66" i="8" s="1"/>
  <c r="E66" i="8"/>
  <c r="B67" i="8"/>
  <c r="C67" i="8"/>
  <c r="F67" i="8" s="1"/>
  <c r="D67" i="8"/>
  <c r="G67" i="8" s="1"/>
  <c r="E67" i="8"/>
  <c r="B68" i="8"/>
  <c r="C68" i="8"/>
  <c r="D68" i="8"/>
  <c r="G68" i="8" s="1"/>
  <c r="E68" i="8"/>
  <c r="F68" i="8"/>
  <c r="B69" i="8"/>
  <c r="F69" i="8" s="1"/>
  <c r="C69" i="8"/>
  <c r="D69" i="8"/>
  <c r="E69" i="8"/>
  <c r="G69" i="8"/>
  <c r="B70" i="8"/>
  <c r="F70" i="8" s="1"/>
  <c r="C70" i="8"/>
  <c r="D70" i="8"/>
  <c r="G70" i="8" s="1"/>
  <c r="E70" i="8"/>
  <c r="B71" i="8"/>
  <c r="C71" i="8"/>
  <c r="F71" i="8" s="1"/>
  <c r="D71" i="8"/>
  <c r="G71" i="8" s="1"/>
  <c r="E71" i="8"/>
  <c r="B72" i="8"/>
  <c r="C72" i="8"/>
  <c r="D72" i="8"/>
  <c r="G72" i="8" s="1"/>
  <c r="E72" i="8"/>
  <c r="F72" i="8"/>
  <c r="B73" i="8"/>
  <c r="F73" i="8" s="1"/>
  <c r="C73" i="8"/>
  <c r="D73" i="8"/>
  <c r="E73" i="8"/>
  <c r="G73" i="8"/>
  <c r="B74" i="8"/>
  <c r="F74" i="8" s="1"/>
  <c r="C74" i="8"/>
  <c r="D74" i="8"/>
  <c r="G74" i="8" s="1"/>
  <c r="E74" i="8"/>
  <c r="B75" i="8"/>
  <c r="C75" i="8"/>
  <c r="F75" i="8" s="1"/>
  <c r="D75" i="8"/>
  <c r="G75" i="8" s="1"/>
  <c r="E75" i="8"/>
  <c r="B76" i="8"/>
  <c r="C76" i="8"/>
  <c r="D76" i="8"/>
  <c r="G76" i="8" s="1"/>
  <c r="E76" i="8"/>
  <c r="F76" i="8"/>
  <c r="B77" i="8"/>
  <c r="F77" i="8" s="1"/>
  <c r="C77" i="8"/>
  <c r="D77" i="8"/>
  <c r="E77" i="8"/>
  <c r="G77" i="8"/>
  <c r="B78" i="8"/>
  <c r="F78" i="8" s="1"/>
  <c r="C78" i="8"/>
  <c r="D78" i="8"/>
  <c r="G78" i="8" s="1"/>
  <c r="E78" i="8"/>
  <c r="B79" i="8"/>
  <c r="C79" i="8"/>
  <c r="F79" i="8" s="1"/>
  <c r="D79" i="8"/>
  <c r="G79" i="8" s="1"/>
  <c r="E79" i="8"/>
  <c r="B80" i="8"/>
  <c r="C80" i="8"/>
  <c r="D80" i="8"/>
  <c r="G80" i="8" s="1"/>
  <c r="E80" i="8"/>
  <c r="F80" i="8"/>
  <c r="B81" i="8"/>
  <c r="F81" i="8" s="1"/>
  <c r="C81" i="8"/>
  <c r="D81" i="8"/>
  <c r="E81" i="8"/>
  <c r="G81" i="8"/>
  <c r="B82" i="8"/>
  <c r="F82" i="8" s="1"/>
  <c r="C82" i="8"/>
  <c r="D82" i="8"/>
  <c r="G82" i="8" s="1"/>
  <c r="E82" i="8"/>
  <c r="B83" i="8"/>
  <c r="C83" i="8"/>
  <c r="F83" i="8" s="1"/>
  <c r="D83" i="8"/>
  <c r="G83" i="8" s="1"/>
  <c r="E83" i="8"/>
  <c r="B84" i="8"/>
  <c r="C84" i="8"/>
  <c r="D84" i="8"/>
  <c r="G84" i="8" s="1"/>
  <c r="E84" i="8"/>
  <c r="F84" i="8"/>
  <c r="B85" i="8"/>
  <c r="F85" i="8" s="1"/>
  <c r="C85" i="8"/>
  <c r="D85" i="8"/>
  <c r="E85" i="8"/>
  <c r="G85" i="8"/>
  <c r="B86" i="8"/>
  <c r="F86" i="8" s="1"/>
  <c r="C86" i="8"/>
  <c r="D86" i="8"/>
  <c r="G86" i="8" s="1"/>
  <c r="E86" i="8"/>
  <c r="B87" i="8"/>
  <c r="C87" i="8"/>
  <c r="F87" i="8" s="1"/>
  <c r="D87" i="8"/>
  <c r="G87" i="8" s="1"/>
  <c r="E87" i="8"/>
  <c r="B88" i="8"/>
  <c r="C88" i="8"/>
  <c r="D88" i="8"/>
  <c r="G88" i="8" s="1"/>
  <c r="E88" i="8"/>
  <c r="F88" i="8"/>
  <c r="B89" i="8"/>
  <c r="F89" i="8" s="1"/>
  <c r="C89" i="8"/>
  <c r="D89" i="8"/>
  <c r="E89" i="8"/>
  <c r="G89" i="8"/>
  <c r="B90" i="8"/>
  <c r="F90" i="8" s="1"/>
  <c r="C90" i="8"/>
  <c r="D90" i="8"/>
  <c r="G90" i="8" s="1"/>
  <c r="E90" i="8"/>
  <c r="B91" i="8"/>
  <c r="C91" i="8"/>
  <c r="F91" i="8" s="1"/>
  <c r="D91" i="8"/>
  <c r="G91" i="8" s="1"/>
  <c r="E91" i="8"/>
  <c r="B92" i="8"/>
  <c r="C92" i="8"/>
  <c r="D92" i="8"/>
  <c r="G92" i="8" s="1"/>
  <c r="E92" i="8"/>
  <c r="F92" i="8"/>
  <c r="B93" i="8"/>
  <c r="F93" i="8" s="1"/>
  <c r="C93" i="8"/>
  <c r="D93" i="8"/>
  <c r="E93" i="8"/>
  <c r="G93" i="8"/>
  <c r="B94" i="8"/>
  <c r="F94" i="8" s="1"/>
  <c r="C94" i="8"/>
  <c r="D94" i="8"/>
  <c r="G94" i="8" s="1"/>
  <c r="E94" i="8"/>
  <c r="B95" i="8"/>
  <c r="C95" i="8"/>
  <c r="F95" i="8" s="1"/>
  <c r="D95" i="8"/>
  <c r="G95" i="8" s="1"/>
  <c r="E95" i="8"/>
  <c r="B96" i="8"/>
  <c r="C96" i="8"/>
  <c r="D96" i="8"/>
  <c r="G96" i="8" s="1"/>
  <c r="E96" i="8"/>
  <c r="F96" i="8"/>
  <c r="B97" i="8"/>
  <c r="F97" i="8" s="1"/>
  <c r="C97" i="8"/>
  <c r="D97" i="8"/>
  <c r="E97" i="8"/>
  <c r="G97" i="8"/>
  <c r="B98" i="8"/>
  <c r="F98" i="8" s="1"/>
  <c r="C98" i="8"/>
  <c r="D98" i="8"/>
  <c r="G98" i="8" s="1"/>
  <c r="E98" i="8"/>
  <c r="B99" i="8"/>
  <c r="C99" i="8"/>
  <c r="F99" i="8" s="1"/>
  <c r="D99" i="8"/>
  <c r="G99" i="8" s="1"/>
  <c r="E99" i="8"/>
  <c r="B100" i="8"/>
  <c r="C100" i="8"/>
  <c r="D100" i="8"/>
  <c r="G100" i="8" s="1"/>
  <c r="E100" i="8"/>
  <c r="F100" i="8"/>
  <c r="B101" i="8"/>
  <c r="F101" i="8" s="1"/>
  <c r="C101" i="8"/>
  <c r="D101" i="8"/>
  <c r="E101" i="8"/>
  <c r="G101" i="8"/>
  <c r="B102" i="8"/>
  <c r="F102" i="8" s="1"/>
  <c r="C102" i="8"/>
  <c r="D102" i="8"/>
  <c r="G102" i="8" s="1"/>
  <c r="E102" i="8"/>
  <c r="B103" i="8"/>
  <c r="C103" i="8"/>
  <c r="F103" i="8" s="1"/>
  <c r="D103" i="8"/>
  <c r="G103" i="8" s="1"/>
  <c r="E103" i="8"/>
  <c r="B104" i="8"/>
  <c r="C104" i="8"/>
  <c r="D104" i="8"/>
  <c r="G104" i="8" s="1"/>
  <c r="E104" i="8"/>
  <c r="F104" i="8"/>
  <c r="B105" i="8"/>
  <c r="F105" i="8" s="1"/>
  <c r="C105" i="8"/>
  <c r="D105" i="8"/>
  <c r="E105" i="8"/>
  <c r="G105" i="8"/>
  <c r="B106" i="8"/>
  <c r="F106" i="8" s="1"/>
  <c r="C106" i="8"/>
  <c r="D106" i="8"/>
  <c r="G106" i="8" s="1"/>
  <c r="E106" i="8"/>
  <c r="B107" i="8"/>
  <c r="C107" i="8"/>
  <c r="F107" i="8" s="1"/>
  <c r="D107" i="8"/>
  <c r="G107" i="8" s="1"/>
  <c r="E107" i="8"/>
  <c r="B108" i="8"/>
  <c r="C108" i="8"/>
  <c r="D108" i="8"/>
  <c r="G108" i="8" s="1"/>
  <c r="E108" i="8"/>
  <c r="F108" i="8"/>
  <c r="B109" i="8"/>
  <c r="F109" i="8" s="1"/>
  <c r="C109" i="8"/>
  <c r="D109" i="8"/>
  <c r="E109" i="8"/>
  <c r="G109" i="8"/>
  <c r="B110" i="8"/>
  <c r="F110" i="8" s="1"/>
  <c r="C110" i="8"/>
  <c r="D110" i="8"/>
  <c r="G110" i="8" s="1"/>
  <c r="E110" i="8"/>
  <c r="B111" i="8"/>
  <c r="C111" i="8"/>
  <c r="F111" i="8" s="1"/>
  <c r="D111" i="8"/>
  <c r="G111" i="8" s="1"/>
  <c r="E111" i="8"/>
  <c r="B112" i="8"/>
  <c r="C112" i="8"/>
  <c r="D112" i="8"/>
  <c r="G112" i="8" s="1"/>
  <c r="E112" i="8"/>
  <c r="F112" i="8"/>
  <c r="B113" i="8"/>
  <c r="F113" i="8" s="1"/>
  <c r="C113" i="8"/>
  <c r="D113" i="8"/>
  <c r="E113" i="8"/>
  <c r="G113" i="8"/>
  <c r="B114" i="8"/>
  <c r="F114" i="8" s="1"/>
  <c r="C114" i="8"/>
  <c r="D114" i="8"/>
  <c r="G114" i="8" s="1"/>
  <c r="E114" i="8"/>
  <c r="B115" i="8"/>
  <c r="C115" i="8"/>
  <c r="F115" i="8" s="1"/>
  <c r="D115" i="8"/>
  <c r="G115" i="8" s="1"/>
  <c r="E115" i="8"/>
  <c r="B116" i="8"/>
  <c r="C116" i="8"/>
  <c r="D116" i="8"/>
  <c r="G116" i="8" s="1"/>
  <c r="E116" i="8"/>
  <c r="F116" i="8"/>
  <c r="B117" i="8"/>
  <c r="F117" i="8" s="1"/>
  <c r="C117" i="8"/>
  <c r="D117" i="8"/>
  <c r="E117" i="8"/>
  <c r="G117" i="8"/>
  <c r="B118" i="8"/>
  <c r="F118" i="8" s="1"/>
  <c r="C118" i="8"/>
  <c r="D118" i="8"/>
  <c r="G118" i="8" s="1"/>
  <c r="E118" i="8"/>
  <c r="B119" i="8"/>
  <c r="C119" i="8"/>
  <c r="F119" i="8" s="1"/>
  <c r="D119" i="8"/>
  <c r="G119" i="8" s="1"/>
  <c r="E119" i="8"/>
  <c r="B120" i="8"/>
  <c r="C120" i="8"/>
  <c r="D120" i="8"/>
  <c r="G120" i="8" s="1"/>
  <c r="E120" i="8"/>
  <c r="F120" i="8"/>
  <c r="B121" i="8"/>
  <c r="F121" i="8" s="1"/>
  <c r="C121" i="8"/>
  <c r="D121" i="8"/>
  <c r="E121" i="8"/>
  <c r="G121" i="8"/>
  <c r="B122" i="8"/>
  <c r="F122" i="8" s="1"/>
  <c r="C122" i="8"/>
  <c r="D122" i="8"/>
  <c r="G122" i="8" s="1"/>
  <c r="E122" i="8"/>
  <c r="B123" i="8"/>
  <c r="C123" i="8"/>
  <c r="F123" i="8" s="1"/>
  <c r="D123" i="8"/>
  <c r="G123" i="8" s="1"/>
  <c r="E123" i="8"/>
  <c r="B124" i="8"/>
  <c r="C124" i="8"/>
  <c r="D124" i="8"/>
  <c r="G124" i="8" s="1"/>
  <c r="E124" i="8"/>
  <c r="F124" i="8"/>
  <c r="B125" i="8"/>
  <c r="F125" i="8" s="1"/>
  <c r="C125" i="8"/>
  <c r="D125" i="8"/>
  <c r="E125" i="8"/>
  <c r="G125" i="8"/>
  <c r="B126" i="8"/>
  <c r="F126" i="8" s="1"/>
  <c r="C126" i="8"/>
  <c r="D126" i="8"/>
  <c r="G126" i="8" s="1"/>
  <c r="E126" i="8"/>
  <c r="B127" i="8"/>
  <c r="C127" i="8"/>
  <c r="F127" i="8" s="1"/>
  <c r="D127" i="8"/>
  <c r="G127" i="8" s="1"/>
  <c r="E127" i="8"/>
  <c r="B128" i="8"/>
  <c r="C128" i="8"/>
  <c r="D128" i="8"/>
  <c r="G128" i="8" s="1"/>
  <c r="E128" i="8"/>
  <c r="F128" i="8"/>
  <c r="B129" i="8"/>
  <c r="F129" i="8" s="1"/>
  <c r="C129" i="8"/>
  <c r="D129" i="8"/>
  <c r="E129" i="8"/>
  <c r="G129" i="8"/>
  <c r="B130" i="8"/>
  <c r="F130" i="8" s="1"/>
  <c r="C130" i="8"/>
  <c r="D130" i="8"/>
  <c r="G130" i="8" s="1"/>
  <c r="E130" i="8"/>
  <c r="B131" i="8"/>
  <c r="C131" i="8"/>
  <c r="F131" i="8" s="1"/>
  <c r="D131" i="8"/>
  <c r="G131" i="8" s="1"/>
  <c r="E131" i="8"/>
  <c r="B132" i="8"/>
  <c r="C132" i="8"/>
  <c r="D132" i="8"/>
  <c r="G132" i="8" s="1"/>
  <c r="E132" i="8"/>
  <c r="F132" i="8"/>
  <c r="B133" i="8"/>
  <c r="F133" i="8" s="1"/>
  <c r="C133" i="8"/>
  <c r="D133" i="8"/>
  <c r="E133" i="8"/>
  <c r="G133" i="8"/>
  <c r="B134" i="8"/>
  <c r="F134" i="8" s="1"/>
  <c r="C134" i="8"/>
  <c r="D134" i="8"/>
  <c r="G134" i="8" s="1"/>
  <c r="E134" i="8"/>
  <c r="B135" i="8"/>
  <c r="C135" i="8"/>
  <c r="F135" i="8" s="1"/>
  <c r="D135" i="8"/>
  <c r="G135" i="8" s="1"/>
  <c r="E135" i="8"/>
  <c r="B136" i="8"/>
  <c r="C136" i="8"/>
  <c r="D136" i="8"/>
  <c r="G136" i="8" s="1"/>
  <c r="E136" i="8"/>
  <c r="F136" i="8"/>
  <c r="B137" i="8"/>
  <c r="F137" i="8" s="1"/>
  <c r="C137" i="8"/>
  <c r="D137" i="8"/>
  <c r="E137" i="8"/>
  <c r="G137" i="8"/>
  <c r="B138" i="8"/>
  <c r="F138" i="8" s="1"/>
  <c r="C138" i="8"/>
  <c r="D138" i="8"/>
  <c r="G138" i="8" s="1"/>
  <c r="E138" i="8"/>
  <c r="B139" i="8"/>
  <c r="C139" i="8"/>
  <c r="F139" i="8" s="1"/>
  <c r="D139" i="8"/>
  <c r="G139" i="8" s="1"/>
  <c r="E139" i="8"/>
  <c r="B140" i="8"/>
  <c r="C140" i="8"/>
  <c r="D140" i="8"/>
  <c r="G140" i="8" s="1"/>
  <c r="E140" i="8"/>
  <c r="F140" i="8"/>
  <c r="B141" i="8"/>
  <c r="F141" i="8" s="1"/>
  <c r="C141" i="8"/>
  <c r="D141" i="8"/>
  <c r="E141" i="8"/>
  <c r="G141" i="8"/>
  <c r="B142" i="8"/>
  <c r="F142" i="8" s="1"/>
  <c r="C142" i="8"/>
  <c r="D142" i="8"/>
  <c r="G142" i="8" s="1"/>
  <c r="E142" i="8"/>
  <c r="B143" i="8"/>
  <c r="C143" i="8"/>
  <c r="F143" i="8" s="1"/>
  <c r="D143" i="8"/>
  <c r="G143" i="8" s="1"/>
  <c r="E143" i="8"/>
  <c r="B144" i="8"/>
  <c r="C144" i="8"/>
  <c r="D144" i="8"/>
  <c r="G144" i="8" s="1"/>
  <c r="E144" i="8"/>
  <c r="F144" i="8"/>
  <c r="B145" i="8"/>
  <c r="F145" i="8" s="1"/>
  <c r="C145" i="8"/>
  <c r="D145" i="8"/>
  <c r="E145" i="8"/>
  <c r="G145" i="8"/>
  <c r="B146" i="8"/>
  <c r="F146" i="8" s="1"/>
  <c r="C146" i="8"/>
  <c r="D146" i="8"/>
  <c r="G146" i="8" s="1"/>
  <c r="E146" i="8"/>
  <c r="B147" i="8"/>
  <c r="C147" i="8"/>
  <c r="F147" i="8" s="1"/>
  <c r="D147" i="8"/>
  <c r="G147" i="8" s="1"/>
  <c r="E147" i="8"/>
  <c r="B148" i="8"/>
  <c r="C148" i="8"/>
  <c r="D148" i="8"/>
  <c r="G148" i="8" s="1"/>
  <c r="E148" i="8"/>
  <c r="F148" i="8"/>
  <c r="B149" i="8"/>
  <c r="F149" i="8" s="1"/>
  <c r="C149" i="8"/>
  <c r="D149" i="8"/>
  <c r="E149" i="8"/>
  <c r="G149" i="8"/>
  <c r="B150" i="8"/>
  <c r="F150" i="8" s="1"/>
  <c r="C150" i="8"/>
  <c r="D150" i="8"/>
  <c r="G150" i="8" s="1"/>
  <c r="E150" i="8"/>
  <c r="B151" i="8"/>
  <c r="C151" i="8"/>
  <c r="F151" i="8" s="1"/>
  <c r="D151" i="8"/>
  <c r="G151" i="8" s="1"/>
  <c r="E151" i="8"/>
  <c r="B152" i="8"/>
  <c r="C152" i="8"/>
  <c r="D152" i="8"/>
  <c r="G152" i="8" s="1"/>
  <c r="E152" i="8"/>
  <c r="F152" i="8"/>
  <c r="B153" i="8"/>
  <c r="F153" i="8" s="1"/>
  <c r="C153" i="8"/>
  <c r="D153" i="8"/>
  <c r="E153" i="8"/>
  <c r="G153" i="8"/>
  <c r="B154" i="8"/>
  <c r="F154" i="8" s="1"/>
  <c r="C154" i="8"/>
  <c r="D154" i="8"/>
  <c r="G154" i="8" s="1"/>
  <c r="E154" i="8"/>
  <c r="B155" i="8"/>
  <c r="C155" i="8"/>
  <c r="F155" i="8" s="1"/>
  <c r="D155" i="8"/>
  <c r="G155" i="8" s="1"/>
  <c r="E155" i="8"/>
  <c r="B156" i="8"/>
  <c r="C156" i="8"/>
  <c r="D156" i="8"/>
  <c r="G156" i="8" s="1"/>
  <c r="E156" i="8"/>
  <c r="F156" i="8"/>
  <c r="B157" i="8"/>
  <c r="F157" i="8" s="1"/>
  <c r="C157" i="8"/>
  <c r="D157" i="8"/>
  <c r="E157" i="8"/>
  <c r="G157" i="8"/>
  <c r="B158" i="8"/>
  <c r="F158" i="8" s="1"/>
  <c r="C158" i="8"/>
  <c r="D158" i="8"/>
  <c r="G158" i="8" s="1"/>
  <c r="E158" i="8"/>
  <c r="B159" i="8"/>
  <c r="C159" i="8"/>
  <c r="F159" i="8" s="1"/>
  <c r="D159" i="8"/>
  <c r="G159" i="8" s="1"/>
  <c r="E159" i="8"/>
  <c r="B160" i="8"/>
  <c r="F160" i="8" s="1"/>
  <c r="C160" i="8"/>
  <c r="D160" i="8"/>
  <c r="G160" i="8" s="1"/>
  <c r="E160" i="8"/>
  <c r="B161" i="8"/>
  <c r="F161" i="8" s="1"/>
  <c r="C161" i="8"/>
  <c r="D161" i="8"/>
  <c r="E161" i="8"/>
  <c r="G161" i="8"/>
  <c r="B162" i="8"/>
  <c r="C162" i="8"/>
  <c r="D162" i="8"/>
  <c r="G162" i="8" s="1"/>
  <c r="E162" i="8"/>
  <c r="F162" i="8"/>
  <c r="B163" i="8"/>
  <c r="C163" i="8"/>
  <c r="F163" i="8" s="1"/>
  <c r="D163" i="8"/>
  <c r="G163" i="8" s="1"/>
  <c r="E163" i="8"/>
  <c r="B164" i="8"/>
  <c r="F164" i="8" s="1"/>
  <c r="C164" i="8"/>
  <c r="D164" i="8"/>
  <c r="G164" i="8" s="1"/>
  <c r="E164" i="8"/>
  <c r="B165" i="8"/>
  <c r="F165" i="8" s="1"/>
  <c r="C165" i="8"/>
  <c r="D165" i="8"/>
  <c r="E165" i="8"/>
  <c r="G165" i="8"/>
  <c r="B166" i="8"/>
  <c r="C166" i="8"/>
  <c r="D166" i="8"/>
  <c r="G166" i="8" s="1"/>
  <c r="E166" i="8"/>
  <c r="F166" i="8"/>
  <c r="B167" i="8"/>
  <c r="C167" i="8"/>
  <c r="F167" i="8" s="1"/>
  <c r="D167" i="8"/>
  <c r="G167" i="8" s="1"/>
  <c r="E167" i="8"/>
  <c r="B168" i="8"/>
  <c r="F168" i="8" s="1"/>
  <c r="C168" i="8"/>
  <c r="D168" i="8"/>
  <c r="G168" i="8" s="1"/>
  <c r="E168" i="8"/>
  <c r="B169" i="8"/>
  <c r="F169" i="8" s="1"/>
  <c r="C169" i="8"/>
  <c r="D169" i="8"/>
  <c r="E169" i="8"/>
  <c r="G169" i="8"/>
  <c r="B170" i="8"/>
  <c r="C170" i="8"/>
  <c r="D170" i="8"/>
  <c r="G170" i="8" s="1"/>
  <c r="E170" i="8"/>
  <c r="F170" i="8"/>
  <c r="B171" i="8"/>
  <c r="C171" i="8"/>
  <c r="F171" i="8" s="1"/>
  <c r="D171" i="8"/>
  <c r="G171" i="8" s="1"/>
  <c r="E171" i="8"/>
  <c r="B172" i="8"/>
  <c r="F172" i="8" s="1"/>
  <c r="C172" i="8"/>
  <c r="D172" i="8"/>
  <c r="E172" i="8"/>
  <c r="B173" i="8"/>
  <c r="F173" i="8" s="1"/>
  <c r="C173" i="8"/>
  <c r="D173" i="8"/>
  <c r="E173" i="8"/>
  <c r="G173" i="8"/>
  <c r="B174" i="8"/>
  <c r="F174" i="8" s="1"/>
  <c r="C174" i="8"/>
  <c r="D174" i="8"/>
  <c r="G174" i="8" s="1"/>
  <c r="E174" i="8"/>
  <c r="B175" i="8"/>
  <c r="C175" i="8"/>
  <c r="F175" i="8" s="1"/>
  <c r="D175" i="8"/>
  <c r="G175" i="8" s="1"/>
  <c r="E175" i="8"/>
  <c r="B176" i="8"/>
  <c r="F176" i="8" s="1"/>
  <c r="C176" i="8"/>
  <c r="D176" i="8"/>
  <c r="E176" i="8"/>
  <c r="B177" i="8"/>
  <c r="F177" i="8" s="1"/>
  <c r="C177" i="8"/>
  <c r="D177" i="8"/>
  <c r="E177" i="8"/>
  <c r="G177" i="8"/>
  <c r="B178" i="8"/>
  <c r="C178" i="8"/>
  <c r="D178" i="8"/>
  <c r="G178" i="8" s="1"/>
  <c r="E178" i="8"/>
  <c r="F178" i="8"/>
  <c r="B179" i="8"/>
  <c r="C179" i="8"/>
  <c r="F179" i="8" s="1"/>
  <c r="D179" i="8"/>
  <c r="G179" i="8" s="1"/>
  <c r="E179" i="8"/>
  <c r="B180" i="8"/>
  <c r="F180" i="8" s="1"/>
  <c r="C180" i="8"/>
  <c r="D180" i="8"/>
  <c r="E180" i="8"/>
  <c r="B181" i="8"/>
  <c r="F181" i="8" s="1"/>
  <c r="C181" i="8"/>
  <c r="D181" i="8"/>
  <c r="E181" i="8"/>
  <c r="G181" i="8"/>
  <c r="B182" i="8"/>
  <c r="C182" i="8"/>
  <c r="D182" i="8"/>
  <c r="G182" i="8" s="1"/>
  <c r="E182" i="8"/>
  <c r="F182" i="8"/>
  <c r="B183" i="8"/>
  <c r="C183" i="8"/>
  <c r="F183" i="8" s="1"/>
  <c r="D183" i="8"/>
  <c r="G183" i="8" s="1"/>
  <c r="E183" i="8"/>
  <c r="B184" i="8"/>
  <c r="F184" i="8" s="1"/>
  <c r="C184" i="8"/>
  <c r="D184" i="8"/>
  <c r="E184" i="8"/>
  <c r="B185" i="8"/>
  <c r="F185" i="8" s="1"/>
  <c r="C185" i="8"/>
  <c r="D185" i="8"/>
  <c r="E185" i="8"/>
  <c r="G185" i="8"/>
  <c r="B186" i="8"/>
  <c r="C186" i="8"/>
  <c r="D186" i="8"/>
  <c r="G186" i="8" s="1"/>
  <c r="E186" i="8"/>
  <c r="F186" i="8"/>
  <c r="B187" i="8"/>
  <c r="C187" i="8"/>
  <c r="F187" i="8" s="1"/>
  <c r="D187" i="8"/>
  <c r="G187" i="8" s="1"/>
  <c r="E187" i="8"/>
  <c r="B188" i="8"/>
  <c r="C188" i="8"/>
  <c r="D188" i="8"/>
  <c r="E188" i="8"/>
  <c r="F188" i="8"/>
  <c r="B189" i="8"/>
  <c r="F189" i="8" s="1"/>
  <c r="C189" i="8"/>
  <c r="D189" i="8"/>
  <c r="E189" i="8"/>
  <c r="G189" i="8"/>
  <c r="B190" i="8"/>
  <c r="F190" i="8" s="1"/>
  <c r="C190" i="8"/>
  <c r="D190" i="8"/>
  <c r="G190" i="8" s="1"/>
  <c r="E190" i="8"/>
  <c r="B191" i="8"/>
  <c r="C191" i="8"/>
  <c r="F191" i="8" s="1"/>
  <c r="D191" i="8"/>
  <c r="G191" i="8" s="1"/>
  <c r="E191" i="8"/>
  <c r="B192" i="8"/>
  <c r="C192" i="8"/>
  <c r="D192" i="8"/>
  <c r="E192" i="8"/>
  <c r="F192" i="8"/>
  <c r="B193" i="8"/>
  <c r="F193" i="8" s="1"/>
  <c r="C193" i="8"/>
  <c r="D193" i="8"/>
  <c r="E193" i="8"/>
  <c r="G193" i="8"/>
  <c r="B194" i="8"/>
  <c r="F194" i="8" s="1"/>
  <c r="C194" i="8"/>
  <c r="D194" i="8"/>
  <c r="G194" i="8" s="1"/>
  <c r="E194" i="8"/>
  <c r="B195" i="8"/>
  <c r="C195" i="8"/>
  <c r="F195" i="8" s="1"/>
  <c r="D195" i="8"/>
  <c r="G195" i="8" s="1"/>
  <c r="E195" i="8"/>
  <c r="B196" i="8"/>
  <c r="C196" i="8"/>
  <c r="D196" i="8"/>
  <c r="E196" i="8"/>
  <c r="F196" i="8"/>
  <c r="B197" i="8"/>
  <c r="F197" i="8" s="1"/>
  <c r="C197" i="8"/>
  <c r="D197" i="8"/>
  <c r="E197" i="8"/>
  <c r="G197" i="8"/>
  <c r="B198" i="8"/>
  <c r="F198" i="8" s="1"/>
  <c r="C198" i="8"/>
  <c r="D198" i="8"/>
  <c r="G198" i="8" s="1"/>
  <c r="E198" i="8"/>
  <c r="B199" i="8"/>
  <c r="C199" i="8"/>
  <c r="F199" i="8" s="1"/>
  <c r="D199" i="8"/>
  <c r="G199" i="8" s="1"/>
  <c r="E199" i="8"/>
  <c r="B200" i="8"/>
  <c r="C200" i="8"/>
  <c r="D200" i="8"/>
  <c r="E200" i="8"/>
  <c r="F200" i="8"/>
  <c r="B201" i="8"/>
  <c r="F201" i="8" s="1"/>
  <c r="C201" i="8"/>
  <c r="D201" i="8"/>
  <c r="E201" i="8"/>
  <c r="G201" i="8"/>
  <c r="B202" i="8"/>
  <c r="F202" i="8" s="1"/>
  <c r="C202" i="8"/>
  <c r="D202" i="8"/>
  <c r="G202" i="8" s="1"/>
  <c r="E202" i="8"/>
  <c r="B203" i="8"/>
  <c r="C203" i="8"/>
  <c r="F203" i="8" s="1"/>
  <c r="D203" i="8"/>
  <c r="G203" i="8" s="1"/>
  <c r="E203" i="8"/>
  <c r="B204" i="8"/>
  <c r="C204" i="8"/>
  <c r="D204" i="8"/>
  <c r="E204" i="8"/>
  <c r="F204" i="8"/>
  <c r="B205" i="8"/>
  <c r="F205" i="8" s="1"/>
  <c r="C205" i="8"/>
  <c r="D205" i="8"/>
  <c r="E205" i="8"/>
  <c r="G205" i="8"/>
  <c r="B206" i="8"/>
  <c r="F206" i="8" s="1"/>
  <c r="C206" i="8"/>
  <c r="D206" i="8"/>
  <c r="G206" i="8" s="1"/>
  <c r="E206" i="8"/>
  <c r="B207" i="8"/>
  <c r="C207" i="8"/>
  <c r="F207" i="8" s="1"/>
  <c r="D207" i="8"/>
  <c r="G207" i="8" s="1"/>
  <c r="E207" i="8"/>
  <c r="B208" i="8"/>
  <c r="C208" i="8"/>
  <c r="D208" i="8"/>
  <c r="E208" i="8"/>
  <c r="F208" i="8"/>
  <c r="B209" i="8"/>
  <c r="F209" i="8" s="1"/>
  <c r="C209" i="8"/>
  <c r="D209" i="8"/>
  <c r="E209" i="8"/>
  <c r="G209" i="8"/>
  <c r="B210" i="8"/>
  <c r="F210" i="8" s="1"/>
  <c r="C210" i="8"/>
  <c r="D210" i="8"/>
  <c r="G210" i="8" s="1"/>
  <c r="E210" i="8"/>
  <c r="B211" i="8"/>
  <c r="C211" i="8"/>
  <c r="F211" i="8" s="1"/>
  <c r="D211" i="8"/>
  <c r="G211" i="8" s="1"/>
  <c r="E211" i="8"/>
  <c r="B212" i="8"/>
  <c r="C212" i="8"/>
  <c r="D212" i="8"/>
  <c r="E212" i="8"/>
  <c r="F212" i="8"/>
  <c r="B213" i="8"/>
  <c r="F213" i="8" s="1"/>
  <c r="C213" i="8"/>
  <c r="D213" i="8"/>
  <c r="E213" i="8"/>
  <c r="G213" i="8"/>
  <c r="B214" i="8"/>
  <c r="F214" i="8" s="1"/>
  <c r="C214" i="8"/>
  <c r="D214" i="8"/>
  <c r="G214" i="8" s="1"/>
  <c r="E214" i="8"/>
  <c r="B215" i="8"/>
  <c r="C215" i="8"/>
  <c r="F215" i="8" s="1"/>
  <c r="D215" i="8"/>
  <c r="G215" i="8" s="1"/>
  <c r="E215" i="8"/>
  <c r="B216" i="8"/>
  <c r="C216" i="8"/>
  <c r="D216" i="8"/>
  <c r="E216" i="8"/>
  <c r="F216" i="8"/>
  <c r="B217" i="8"/>
  <c r="F217" i="8" s="1"/>
  <c r="C217" i="8"/>
  <c r="D217" i="8"/>
  <c r="E217" i="8"/>
  <c r="G217" i="8"/>
  <c r="B218" i="8"/>
  <c r="F218" i="8" s="1"/>
  <c r="C218" i="8"/>
  <c r="D218" i="8"/>
  <c r="G218" i="8" s="1"/>
  <c r="E218" i="8"/>
  <c r="B219" i="8"/>
  <c r="C219" i="8"/>
  <c r="F219" i="8" s="1"/>
  <c r="D219" i="8"/>
  <c r="G219" i="8" s="1"/>
  <c r="E219" i="8"/>
  <c r="B220" i="8"/>
  <c r="C220" i="8"/>
  <c r="D220" i="8"/>
  <c r="E220" i="8"/>
  <c r="F220" i="8"/>
  <c r="B221" i="8"/>
  <c r="F221" i="8" s="1"/>
  <c r="C221" i="8"/>
  <c r="D221" i="8"/>
  <c r="E221" i="8"/>
  <c r="G221" i="8"/>
  <c r="B222" i="8"/>
  <c r="F222" i="8" s="1"/>
  <c r="C222" i="8"/>
  <c r="D222" i="8"/>
  <c r="G222" i="8" s="1"/>
  <c r="E222" i="8"/>
  <c r="B223" i="8"/>
  <c r="C223" i="8"/>
  <c r="F223" i="8" s="1"/>
  <c r="D223" i="8"/>
  <c r="G223" i="8" s="1"/>
  <c r="E223" i="8"/>
  <c r="B224" i="8"/>
  <c r="C224" i="8"/>
  <c r="D224" i="8"/>
  <c r="E224" i="8"/>
  <c r="F224" i="8"/>
  <c r="B225" i="8"/>
  <c r="F225" i="8" s="1"/>
  <c r="C225" i="8"/>
  <c r="D225" i="8"/>
  <c r="E225" i="8"/>
  <c r="G225" i="8"/>
  <c r="B226" i="8"/>
  <c r="F226" i="8" s="1"/>
  <c r="C226" i="8"/>
  <c r="D226" i="8"/>
  <c r="G226" i="8" s="1"/>
  <c r="E226" i="8"/>
  <c r="B227" i="8"/>
  <c r="C227" i="8"/>
  <c r="F227" i="8" s="1"/>
  <c r="D227" i="8"/>
  <c r="G227" i="8" s="1"/>
  <c r="E227" i="8"/>
  <c r="B228" i="8"/>
  <c r="C228" i="8"/>
  <c r="D228" i="8"/>
  <c r="E228" i="8"/>
  <c r="F228" i="8"/>
  <c r="B229" i="8"/>
  <c r="F229" i="8" s="1"/>
  <c r="C229" i="8"/>
  <c r="D229" i="8"/>
  <c r="E229" i="8"/>
  <c r="G229" i="8"/>
  <c r="B230" i="8"/>
  <c r="F230" i="8" s="1"/>
  <c r="C230" i="8"/>
  <c r="D230" i="8"/>
  <c r="G230" i="8" s="1"/>
  <c r="E230" i="8"/>
  <c r="B231" i="8"/>
  <c r="C231" i="8"/>
  <c r="F231" i="8" s="1"/>
  <c r="D231" i="8"/>
  <c r="G231" i="8" s="1"/>
  <c r="E231" i="8"/>
  <c r="B232" i="8"/>
  <c r="C232" i="8"/>
  <c r="D232" i="8"/>
  <c r="E232" i="8"/>
  <c r="F232" i="8"/>
  <c r="B233" i="8"/>
  <c r="F233" i="8" s="1"/>
  <c r="C233" i="8"/>
  <c r="D233" i="8"/>
  <c r="E233" i="8"/>
  <c r="G233" i="8"/>
  <c r="B234" i="8"/>
  <c r="F234" i="8" s="1"/>
  <c r="C234" i="8"/>
  <c r="D234" i="8"/>
  <c r="G234" i="8" s="1"/>
  <c r="E234" i="8"/>
  <c r="B235" i="8"/>
  <c r="C235" i="8"/>
  <c r="F235" i="8" s="1"/>
  <c r="D235" i="8"/>
  <c r="G235" i="8" s="1"/>
  <c r="E235" i="8"/>
  <c r="B236" i="8"/>
  <c r="C236" i="8"/>
  <c r="D236" i="8"/>
  <c r="E236" i="8"/>
  <c r="F236" i="8"/>
  <c r="B237" i="8"/>
  <c r="F237" i="8" s="1"/>
  <c r="C237" i="8"/>
  <c r="D237" i="8"/>
  <c r="E237" i="8"/>
  <c r="G237" i="8"/>
  <c r="B238" i="8"/>
  <c r="F238" i="8" s="1"/>
  <c r="C238" i="8"/>
  <c r="D238" i="8"/>
  <c r="G238" i="8" s="1"/>
  <c r="E238" i="8"/>
  <c r="B239" i="8"/>
  <c r="C239" i="8"/>
  <c r="F239" i="8" s="1"/>
  <c r="D239" i="8"/>
  <c r="G239" i="8" s="1"/>
  <c r="E239" i="8"/>
  <c r="B240" i="8"/>
  <c r="C240" i="8"/>
  <c r="D240" i="8"/>
  <c r="E240" i="8"/>
  <c r="F240" i="8"/>
  <c r="B241" i="8"/>
  <c r="F241" i="8" s="1"/>
  <c r="C241" i="8"/>
  <c r="D241" i="8"/>
  <c r="E241" i="8"/>
  <c r="G241" i="8"/>
  <c r="B242" i="8"/>
  <c r="F242" i="8" s="1"/>
  <c r="C242" i="8"/>
  <c r="D242" i="8"/>
  <c r="G242" i="8" s="1"/>
  <c r="E242" i="8"/>
  <c r="B243" i="8"/>
  <c r="C243" i="8"/>
  <c r="F243" i="8" s="1"/>
  <c r="D243" i="8"/>
  <c r="G243" i="8" s="1"/>
  <c r="E243" i="8"/>
  <c r="B244" i="8"/>
  <c r="C244" i="8"/>
  <c r="D244" i="8"/>
  <c r="E244" i="8"/>
  <c r="F244" i="8"/>
  <c r="B245" i="8"/>
  <c r="F245" i="8" s="1"/>
  <c r="C245" i="8"/>
  <c r="D245" i="8"/>
  <c r="E245" i="8"/>
  <c r="G245" i="8"/>
  <c r="B246" i="8"/>
  <c r="F246" i="8" s="1"/>
  <c r="C246" i="8"/>
  <c r="D246" i="8"/>
  <c r="G246" i="8" s="1"/>
  <c r="E246" i="8"/>
  <c r="B247" i="8"/>
  <c r="C247" i="8"/>
  <c r="F247" i="8" s="1"/>
  <c r="D247" i="8"/>
  <c r="G247" i="8" s="1"/>
  <c r="E247" i="8"/>
  <c r="B248" i="8"/>
  <c r="C248" i="8"/>
  <c r="D248" i="8"/>
  <c r="E248" i="8"/>
  <c r="F248" i="8"/>
  <c r="B249" i="8"/>
  <c r="F249" i="8" s="1"/>
  <c r="C249" i="8"/>
  <c r="D249" i="8"/>
  <c r="E249" i="8"/>
  <c r="G249" i="8"/>
  <c r="B250" i="8"/>
  <c r="F250" i="8" s="1"/>
  <c r="C250" i="8"/>
  <c r="D250" i="8"/>
  <c r="G250" i="8" s="1"/>
  <c r="E250" i="8"/>
  <c r="B251" i="8"/>
  <c r="C251" i="8"/>
  <c r="F251" i="8" s="1"/>
  <c r="D251" i="8"/>
  <c r="G251" i="8" s="1"/>
  <c r="E251" i="8"/>
  <c r="B252" i="8"/>
  <c r="C252" i="8"/>
  <c r="D252" i="8"/>
  <c r="E252" i="8"/>
  <c r="F252" i="8"/>
  <c r="B253" i="8"/>
  <c r="F253" i="8" s="1"/>
  <c r="C253" i="8"/>
  <c r="D253" i="8"/>
  <c r="E253" i="8"/>
  <c r="G253" i="8"/>
  <c r="B254" i="8"/>
  <c r="F254" i="8" s="1"/>
  <c r="C254" i="8"/>
  <c r="D254" i="8"/>
  <c r="G254" i="8" s="1"/>
  <c r="E254" i="8"/>
  <c r="B255" i="8"/>
  <c r="C255" i="8"/>
  <c r="F255" i="8" s="1"/>
  <c r="D255" i="8"/>
  <c r="G255" i="8" s="1"/>
  <c r="E255" i="8"/>
  <c r="B256" i="8"/>
  <c r="C256" i="8"/>
  <c r="D256" i="8"/>
  <c r="E256" i="8"/>
  <c r="F256" i="8"/>
  <c r="B257" i="8"/>
  <c r="F257" i="8" s="1"/>
  <c r="C257" i="8"/>
  <c r="D257" i="8"/>
  <c r="E257" i="8"/>
  <c r="G257" i="8"/>
  <c r="B258" i="8"/>
  <c r="F258" i="8" s="1"/>
  <c r="C258" i="8"/>
  <c r="D258" i="8"/>
  <c r="G258" i="8" s="1"/>
  <c r="E258" i="8"/>
  <c r="B259" i="8"/>
  <c r="C259" i="8"/>
  <c r="F259" i="8" s="1"/>
  <c r="D259" i="8"/>
  <c r="G259" i="8" s="1"/>
  <c r="E259" i="8"/>
  <c r="B260" i="8"/>
  <c r="C260" i="8"/>
  <c r="D260" i="8"/>
  <c r="E260" i="8"/>
  <c r="F260" i="8"/>
  <c r="B261" i="8"/>
  <c r="F261" i="8" s="1"/>
  <c r="C261" i="8"/>
  <c r="D261" i="8"/>
  <c r="E261" i="8"/>
  <c r="G261" i="8"/>
  <c r="B262" i="8"/>
  <c r="F262" i="8" s="1"/>
  <c r="C262" i="8"/>
  <c r="D262" i="8"/>
  <c r="G262" i="8" s="1"/>
  <c r="E262" i="8"/>
  <c r="B263" i="8"/>
  <c r="C263" i="8"/>
  <c r="F263" i="8" s="1"/>
  <c r="D263" i="8"/>
  <c r="G263" i="8" s="1"/>
  <c r="E263" i="8"/>
  <c r="B264" i="8"/>
  <c r="C264" i="8"/>
  <c r="D264" i="8"/>
  <c r="E264" i="8"/>
  <c r="F264" i="8"/>
  <c r="B265" i="8"/>
  <c r="F265" i="8" s="1"/>
  <c r="C265" i="8"/>
  <c r="D265" i="8"/>
  <c r="E265" i="8"/>
  <c r="G265" i="8"/>
  <c r="B266" i="8"/>
  <c r="F266" i="8" s="1"/>
  <c r="C266" i="8"/>
  <c r="D266" i="8"/>
  <c r="G266" i="8" s="1"/>
  <c r="E266" i="8"/>
  <c r="B267" i="8"/>
  <c r="C267" i="8"/>
  <c r="F267" i="8" s="1"/>
  <c r="D267" i="8"/>
  <c r="G267" i="8" s="1"/>
  <c r="E267" i="8"/>
  <c r="B268" i="8"/>
  <c r="C268" i="8"/>
  <c r="D268" i="8"/>
  <c r="E268" i="8"/>
  <c r="F268" i="8"/>
  <c r="B269" i="8"/>
  <c r="F269" i="8" s="1"/>
  <c r="C269" i="8"/>
  <c r="D269" i="8"/>
  <c r="E269" i="8"/>
  <c r="G269" i="8"/>
  <c r="B270" i="8"/>
  <c r="F270" i="8" s="1"/>
  <c r="C270" i="8"/>
  <c r="D270" i="8"/>
  <c r="G270" i="8" s="1"/>
  <c r="E270" i="8"/>
  <c r="B271" i="8"/>
  <c r="C271" i="8"/>
  <c r="F271" i="8" s="1"/>
  <c r="D271" i="8"/>
  <c r="G271" i="8" s="1"/>
  <c r="E271" i="8"/>
  <c r="B272" i="8"/>
  <c r="C272" i="8"/>
  <c r="D272" i="8"/>
  <c r="E272" i="8"/>
  <c r="F272" i="8"/>
  <c r="B273" i="8"/>
  <c r="F273" i="8" s="1"/>
  <c r="C273" i="8"/>
  <c r="D273" i="8"/>
  <c r="E273" i="8"/>
  <c r="G273" i="8"/>
  <c r="B274" i="8"/>
  <c r="F274" i="8" s="1"/>
  <c r="C274" i="8"/>
  <c r="D274" i="8"/>
  <c r="G274" i="8" s="1"/>
  <c r="E274" i="8"/>
  <c r="B275" i="8"/>
  <c r="C275" i="8"/>
  <c r="F275" i="8" s="1"/>
  <c r="D275" i="8"/>
  <c r="G275" i="8" s="1"/>
  <c r="E275" i="8"/>
  <c r="B276" i="8"/>
  <c r="C276" i="8"/>
  <c r="D276" i="8"/>
  <c r="E276" i="8"/>
  <c r="F276" i="8"/>
  <c r="B277" i="8"/>
  <c r="F277" i="8" s="1"/>
  <c r="C277" i="8"/>
  <c r="D277" i="8"/>
  <c r="E277" i="8"/>
  <c r="G277" i="8"/>
  <c r="B278" i="8"/>
  <c r="F278" i="8" s="1"/>
  <c r="C278" i="8"/>
  <c r="D278" i="8"/>
  <c r="G278" i="8" s="1"/>
  <c r="E278" i="8"/>
  <c r="B279" i="8"/>
  <c r="C279" i="8"/>
  <c r="F279" i="8" s="1"/>
  <c r="D279" i="8"/>
  <c r="G279" i="8" s="1"/>
  <c r="E279" i="8"/>
  <c r="B280" i="8"/>
  <c r="C280" i="8"/>
  <c r="D280" i="8"/>
  <c r="E280" i="8"/>
  <c r="F280" i="8"/>
  <c r="B281" i="8"/>
  <c r="F281" i="8" s="1"/>
  <c r="C281" i="8"/>
  <c r="D281" i="8"/>
  <c r="E281" i="8"/>
  <c r="G281" i="8"/>
  <c r="B282" i="8"/>
  <c r="F282" i="8" s="1"/>
  <c r="C282" i="8"/>
  <c r="D282" i="8"/>
  <c r="G282" i="8" s="1"/>
  <c r="E282" i="8"/>
  <c r="B283" i="8"/>
  <c r="C283" i="8"/>
  <c r="F283" i="8" s="1"/>
  <c r="D283" i="8"/>
  <c r="G283" i="8" s="1"/>
  <c r="E283" i="8"/>
  <c r="B284" i="8"/>
  <c r="C284" i="8"/>
  <c r="D284" i="8"/>
  <c r="E284" i="8"/>
  <c r="F284" i="8"/>
  <c r="B285" i="8"/>
  <c r="F285" i="8" s="1"/>
  <c r="C285" i="8"/>
  <c r="D285" i="8"/>
  <c r="E285" i="8"/>
  <c r="G285" i="8"/>
  <c r="B286" i="8"/>
  <c r="F286" i="8" s="1"/>
  <c r="C286" i="8"/>
  <c r="D286" i="8"/>
  <c r="G286" i="8" s="1"/>
  <c r="E286" i="8"/>
  <c r="B287" i="8"/>
  <c r="C287" i="8"/>
  <c r="F287" i="8" s="1"/>
  <c r="D287" i="8"/>
  <c r="G287" i="8" s="1"/>
  <c r="E287" i="8"/>
  <c r="B288" i="8"/>
  <c r="C288" i="8"/>
  <c r="D288" i="8"/>
  <c r="E288" i="8"/>
  <c r="F288" i="8"/>
  <c r="B289" i="8"/>
  <c r="F289" i="8" s="1"/>
  <c r="C289" i="8"/>
  <c r="D289" i="8"/>
  <c r="E289" i="8"/>
  <c r="G289" i="8"/>
  <c r="B290" i="8"/>
  <c r="F290" i="8" s="1"/>
  <c r="C290" i="8"/>
  <c r="D290" i="8"/>
  <c r="G290" i="8" s="1"/>
  <c r="E290" i="8"/>
  <c r="B291" i="8"/>
  <c r="C291" i="8"/>
  <c r="F291" i="8" s="1"/>
  <c r="D291" i="8"/>
  <c r="G291" i="8" s="1"/>
  <c r="E291" i="8"/>
  <c r="B292" i="8"/>
  <c r="C292" i="8"/>
  <c r="D292" i="8"/>
  <c r="E292" i="8"/>
  <c r="F292" i="8"/>
  <c r="B293" i="8"/>
  <c r="F293" i="8" s="1"/>
  <c r="C293" i="8"/>
  <c r="D293" i="8"/>
  <c r="E293" i="8"/>
  <c r="G293" i="8"/>
  <c r="B294" i="8"/>
  <c r="F294" i="8" s="1"/>
  <c r="C294" i="8"/>
  <c r="D294" i="8"/>
  <c r="G294" i="8" s="1"/>
  <c r="E294" i="8"/>
  <c r="B295" i="8"/>
  <c r="C295" i="8"/>
  <c r="F295" i="8" s="1"/>
  <c r="D295" i="8"/>
  <c r="G295" i="8" s="1"/>
  <c r="E295" i="8"/>
  <c r="B296" i="8"/>
  <c r="C296" i="8"/>
  <c r="D296" i="8"/>
  <c r="E296" i="8"/>
  <c r="F296" i="8"/>
  <c r="B297" i="8"/>
  <c r="F297" i="8" s="1"/>
  <c r="C297" i="8"/>
  <c r="D297" i="8"/>
  <c r="E297" i="8"/>
  <c r="G297" i="8"/>
  <c r="B298" i="8"/>
  <c r="F298" i="8" s="1"/>
  <c r="C298" i="8"/>
  <c r="D298" i="8"/>
  <c r="G298" i="8" s="1"/>
  <c r="E298" i="8"/>
  <c r="B299" i="8"/>
  <c r="C299" i="8"/>
  <c r="F299" i="8" s="1"/>
  <c r="D299" i="8"/>
  <c r="G299" i="8" s="1"/>
  <c r="E299" i="8"/>
  <c r="B300" i="8"/>
  <c r="C300" i="8"/>
  <c r="D300" i="8"/>
  <c r="E300" i="8"/>
  <c r="F300" i="8"/>
  <c r="B301" i="8"/>
  <c r="F301" i="8" s="1"/>
  <c r="C301" i="8"/>
  <c r="D301" i="8"/>
  <c r="E301" i="8"/>
  <c r="G301" i="8"/>
  <c r="B302" i="8"/>
  <c r="F302" i="8" s="1"/>
  <c r="C302" i="8"/>
  <c r="D302" i="8"/>
  <c r="G302" i="8" s="1"/>
  <c r="E302" i="8"/>
  <c r="B303" i="8"/>
  <c r="C303" i="8"/>
  <c r="F303" i="8" s="1"/>
  <c r="D303" i="8"/>
  <c r="G303" i="8" s="1"/>
  <c r="E303" i="8"/>
  <c r="B304" i="8"/>
  <c r="C304" i="8"/>
  <c r="D304" i="8"/>
  <c r="G304" i="8" s="1"/>
  <c r="E304" i="8"/>
  <c r="F304" i="8"/>
  <c r="B305" i="8"/>
  <c r="F305" i="8" s="1"/>
  <c r="C305" i="8"/>
  <c r="D305" i="8"/>
  <c r="E305" i="8"/>
  <c r="G305" i="8"/>
  <c r="B306" i="8"/>
  <c r="F306" i="8" s="1"/>
  <c r="C306" i="8"/>
  <c r="D306" i="8"/>
  <c r="G306" i="8" s="1"/>
  <c r="E306" i="8"/>
  <c r="B307" i="8"/>
  <c r="C307" i="8"/>
  <c r="D307" i="8"/>
  <c r="G307" i="8" s="1"/>
  <c r="E307" i="8"/>
  <c r="F307" i="8"/>
  <c r="B308" i="8"/>
  <c r="C308" i="8"/>
  <c r="D308" i="8"/>
  <c r="E308" i="8"/>
  <c r="F308" i="8"/>
  <c r="B309" i="8"/>
  <c r="F309" i="8" s="1"/>
  <c r="C309" i="8"/>
  <c r="D309" i="8"/>
  <c r="E309" i="8"/>
  <c r="G309" i="8"/>
  <c r="B310" i="8"/>
  <c r="F310" i="8" s="1"/>
  <c r="C310" i="8"/>
  <c r="D310" i="8"/>
  <c r="G310" i="8" s="1"/>
  <c r="E310" i="8"/>
  <c r="B311" i="8"/>
  <c r="C311" i="8"/>
  <c r="F311" i="8" s="1"/>
  <c r="D311" i="8"/>
  <c r="G311" i="8" s="1"/>
  <c r="E311" i="8"/>
  <c r="B312" i="8"/>
  <c r="C312" i="8"/>
  <c r="D312" i="8"/>
  <c r="G312" i="8" s="1"/>
  <c r="E312" i="8"/>
  <c r="F312" i="8"/>
  <c r="B313" i="8"/>
  <c r="C313" i="8"/>
  <c r="D313" i="8"/>
  <c r="E313" i="8"/>
  <c r="F313" i="8"/>
  <c r="G313" i="8"/>
  <c r="B314" i="8"/>
  <c r="F314" i="8" s="1"/>
  <c r="C314" i="8"/>
  <c r="D314" i="8"/>
  <c r="G314" i="8" s="1"/>
  <c r="E314" i="8"/>
  <c r="B315" i="8"/>
  <c r="C315" i="8"/>
  <c r="F315" i="8" s="1"/>
  <c r="D315" i="8"/>
  <c r="G315" i="8" s="1"/>
  <c r="E315" i="8"/>
  <c r="B316" i="8"/>
  <c r="C316" i="8"/>
  <c r="D316" i="8"/>
  <c r="G316" i="8" s="1"/>
  <c r="E316" i="8"/>
  <c r="F316" i="8"/>
  <c r="B317" i="8"/>
  <c r="F317" i="8" s="1"/>
  <c r="C317" i="8"/>
  <c r="D317" i="8"/>
  <c r="E317" i="8"/>
  <c r="G317" i="8"/>
  <c r="B318" i="8"/>
  <c r="F318" i="8" s="1"/>
  <c r="C318" i="8"/>
  <c r="D318" i="8"/>
  <c r="G318" i="8" s="1"/>
  <c r="E318" i="8"/>
  <c r="B319" i="8"/>
  <c r="F319" i="8" s="1"/>
  <c r="C319" i="8"/>
  <c r="D319" i="8"/>
  <c r="G319" i="8" s="1"/>
  <c r="E319" i="8"/>
  <c r="B320" i="8"/>
  <c r="C320" i="8"/>
  <c r="D320" i="8"/>
  <c r="G320" i="8" s="1"/>
  <c r="E320" i="8"/>
  <c r="F320" i="8"/>
  <c r="B321" i="8"/>
  <c r="F321" i="8" s="1"/>
  <c r="C321" i="8"/>
  <c r="D321" i="8"/>
  <c r="E321" i="8"/>
  <c r="G321" i="8"/>
  <c r="B322" i="8"/>
  <c r="F322" i="8" s="1"/>
  <c r="C322" i="8"/>
  <c r="D322" i="8"/>
  <c r="G322" i="8" s="1"/>
  <c r="E322" i="8"/>
  <c r="B323" i="8"/>
  <c r="F323" i="8" s="1"/>
  <c r="C323" i="8"/>
  <c r="D323" i="8"/>
  <c r="G323" i="8" s="1"/>
  <c r="E323" i="8"/>
  <c r="B324" i="8"/>
  <c r="F324" i="8" s="1"/>
  <c r="C324" i="8"/>
  <c r="D324" i="8"/>
  <c r="E324" i="8"/>
  <c r="B325" i="8"/>
  <c r="F325" i="8" s="1"/>
  <c r="C325" i="8"/>
  <c r="D325" i="8"/>
  <c r="G325" i="8" s="1"/>
  <c r="E325" i="8"/>
  <c r="B326" i="8"/>
  <c r="F326" i="8" s="1"/>
  <c r="C326" i="8"/>
  <c r="D326" i="8"/>
  <c r="G326" i="8" s="1"/>
  <c r="E326" i="8"/>
  <c r="B327" i="8"/>
  <c r="F327" i="8" s="1"/>
  <c r="C327" i="8"/>
  <c r="D327" i="8"/>
  <c r="G327" i="8" s="1"/>
  <c r="E327" i="8"/>
  <c r="B328" i="8"/>
  <c r="F328" i="8" s="1"/>
  <c r="C328" i="8"/>
  <c r="D328" i="8"/>
  <c r="G328" i="8" s="1"/>
  <c r="E328" i="8"/>
  <c r="B329" i="8"/>
  <c r="C329" i="8"/>
  <c r="D329" i="8"/>
  <c r="E329" i="8"/>
  <c r="F329" i="8"/>
  <c r="G329" i="8"/>
  <c r="B330" i="8"/>
  <c r="F330" i="8" s="1"/>
  <c r="C330" i="8"/>
  <c r="D330" i="8"/>
  <c r="G330" i="8" s="1"/>
  <c r="E330" i="8"/>
  <c r="B331" i="8"/>
  <c r="F331" i="8" s="1"/>
  <c r="C331" i="8"/>
  <c r="D331" i="8"/>
  <c r="G331" i="8" s="1"/>
  <c r="E331" i="8"/>
  <c r="B332" i="8"/>
  <c r="F332" i="8" s="1"/>
  <c r="C332" i="8"/>
  <c r="D332" i="8"/>
  <c r="E332" i="8"/>
  <c r="B333" i="8"/>
  <c r="F333" i="8" s="1"/>
  <c r="C333" i="8"/>
  <c r="D333" i="8"/>
  <c r="G333" i="8" s="1"/>
  <c r="E333" i="8"/>
  <c r="B334" i="8"/>
  <c r="F334" i="8" s="1"/>
  <c r="C334" i="8"/>
  <c r="D334" i="8"/>
  <c r="G334" i="8" s="1"/>
  <c r="E334" i="8"/>
  <c r="B335" i="8"/>
  <c r="F335" i="8" s="1"/>
  <c r="C335" i="8"/>
  <c r="D335" i="8"/>
  <c r="G335" i="8" s="1"/>
  <c r="E335" i="8"/>
  <c r="B336" i="8"/>
  <c r="F336" i="8" s="1"/>
  <c r="C336" i="8"/>
  <c r="D336" i="8"/>
  <c r="G336" i="8" s="1"/>
  <c r="E336" i="8"/>
  <c r="B337" i="8"/>
  <c r="C337" i="8"/>
  <c r="D337" i="8"/>
  <c r="E337" i="8"/>
  <c r="F337" i="8"/>
  <c r="G337" i="8"/>
  <c r="B338" i="8"/>
  <c r="F338" i="8" s="1"/>
  <c r="C338" i="8"/>
  <c r="D338" i="8"/>
  <c r="G338" i="8" s="1"/>
  <c r="E338" i="8"/>
  <c r="B339" i="8"/>
  <c r="F339" i="8" s="1"/>
  <c r="C339" i="8"/>
  <c r="D339" i="8"/>
  <c r="G339" i="8" s="1"/>
  <c r="E339" i="8"/>
  <c r="B340" i="8"/>
  <c r="F340" i="8" s="1"/>
  <c r="C340" i="8"/>
  <c r="D340" i="8"/>
  <c r="E340" i="8"/>
  <c r="G340" i="8" s="1"/>
  <c r="B341" i="8"/>
  <c r="F341" i="8" s="1"/>
  <c r="C341" i="8"/>
  <c r="D341" i="8"/>
  <c r="E341" i="8"/>
  <c r="G341" i="8"/>
  <c r="B342" i="8"/>
  <c r="C342" i="8"/>
  <c r="F342" i="8" s="1"/>
  <c r="D342" i="8"/>
  <c r="E342" i="8"/>
  <c r="B343" i="8"/>
  <c r="F343" i="8" s="1"/>
  <c r="C343" i="8"/>
  <c r="D343" i="8"/>
  <c r="G343" i="8" s="1"/>
  <c r="E343" i="8"/>
  <c r="B344" i="8"/>
  <c r="C344" i="8"/>
  <c r="D344" i="8"/>
  <c r="G344" i="8" s="1"/>
  <c r="E344" i="8"/>
  <c r="F344" i="8"/>
  <c r="B345" i="8"/>
  <c r="C345" i="8"/>
  <c r="D345" i="8"/>
  <c r="G345" i="8" s="1"/>
  <c r="E345" i="8"/>
  <c r="F345" i="8"/>
  <c r="B346" i="8"/>
  <c r="F346" i="8" s="1"/>
  <c r="C346" i="8"/>
  <c r="D346" i="8"/>
  <c r="G346" i="8" s="1"/>
  <c r="E346" i="8"/>
  <c r="B347" i="8"/>
  <c r="F347" i="8" s="1"/>
  <c r="C347" i="8"/>
  <c r="D347" i="8"/>
  <c r="G347" i="8" s="1"/>
  <c r="E347" i="8"/>
  <c r="B348" i="8"/>
  <c r="C348" i="8"/>
  <c r="D348" i="8"/>
  <c r="G348" i="8" s="1"/>
  <c r="E348" i="8"/>
  <c r="F348" i="8"/>
  <c r="B349" i="8"/>
  <c r="C349" i="8"/>
  <c r="D349" i="8"/>
  <c r="G349" i="8" s="1"/>
  <c r="E349" i="8"/>
  <c r="F349" i="8"/>
  <c r="B350" i="8"/>
  <c r="F350" i="8" s="1"/>
  <c r="C350" i="8"/>
  <c r="D350" i="8"/>
  <c r="G350" i="8" s="1"/>
  <c r="E350" i="8"/>
  <c r="B351" i="8"/>
  <c r="F351" i="8" s="1"/>
  <c r="C351" i="8"/>
  <c r="D351" i="8"/>
  <c r="G351" i="8" s="1"/>
  <c r="E351" i="8"/>
  <c r="B352" i="8"/>
  <c r="C352" i="8"/>
  <c r="D352" i="8"/>
  <c r="G352" i="8" s="1"/>
  <c r="E352" i="8"/>
  <c r="F352" i="8"/>
  <c r="B353" i="8"/>
  <c r="C353" i="8"/>
  <c r="D353" i="8"/>
  <c r="G353" i="8" s="1"/>
  <c r="E353" i="8"/>
  <c r="F353" i="8"/>
  <c r="B354" i="8"/>
  <c r="F354" i="8" s="1"/>
  <c r="C354" i="8"/>
  <c r="D354" i="8"/>
  <c r="G354" i="8" s="1"/>
  <c r="E354" i="8"/>
  <c r="B355" i="8"/>
  <c r="F355" i="8" s="1"/>
  <c r="C355" i="8"/>
  <c r="D355" i="8"/>
  <c r="G355" i="8" s="1"/>
  <c r="E355" i="8"/>
  <c r="B356" i="8"/>
  <c r="C356" i="8"/>
  <c r="D356" i="8"/>
  <c r="G356" i="8" s="1"/>
  <c r="E356" i="8"/>
  <c r="F356" i="8"/>
  <c r="B357" i="8"/>
  <c r="C357" i="8"/>
  <c r="D357" i="8"/>
  <c r="G357" i="8" s="1"/>
  <c r="E357" i="8"/>
  <c r="F357" i="8"/>
  <c r="B358" i="8"/>
  <c r="F358" i="8" s="1"/>
  <c r="C358" i="8"/>
  <c r="D358" i="8"/>
  <c r="G358" i="8" s="1"/>
  <c r="E358" i="8"/>
  <c r="B359" i="8"/>
  <c r="F359" i="8" s="1"/>
  <c r="C359" i="8"/>
  <c r="D359" i="8"/>
  <c r="G359" i="8" s="1"/>
  <c r="E359" i="8"/>
  <c r="B360" i="8"/>
  <c r="C360" i="8"/>
  <c r="D360" i="8"/>
  <c r="G360" i="8" s="1"/>
  <c r="E360" i="8"/>
  <c r="F360" i="8"/>
  <c r="B361" i="8"/>
  <c r="C361" i="8"/>
  <c r="D361" i="8"/>
  <c r="G361" i="8" s="1"/>
  <c r="E361" i="8"/>
  <c r="F361" i="8"/>
  <c r="B362" i="8"/>
  <c r="F362" i="8" s="1"/>
  <c r="C362" i="8"/>
  <c r="D362" i="8"/>
  <c r="G362" i="8" s="1"/>
  <c r="E362" i="8"/>
  <c r="B363" i="8"/>
  <c r="F363" i="8" s="1"/>
  <c r="C363" i="8"/>
  <c r="D363" i="8"/>
  <c r="G363" i="8" s="1"/>
  <c r="E363" i="8"/>
  <c r="B364" i="8"/>
  <c r="C364" i="8"/>
  <c r="D364" i="8"/>
  <c r="G364" i="8" s="1"/>
  <c r="E364" i="8"/>
  <c r="F364" i="8"/>
  <c r="B365" i="8"/>
  <c r="C365" i="8"/>
  <c r="D365" i="8"/>
  <c r="G365" i="8" s="1"/>
  <c r="E365" i="8"/>
  <c r="F365" i="8"/>
  <c r="B366" i="8"/>
  <c r="F366" i="8" s="1"/>
  <c r="C366" i="8"/>
  <c r="D366" i="8"/>
  <c r="G366" i="8" s="1"/>
  <c r="E366" i="8"/>
  <c r="B367" i="8"/>
  <c r="F367" i="8" s="1"/>
  <c r="C367" i="8"/>
  <c r="D367" i="8"/>
  <c r="G367" i="8" s="1"/>
  <c r="E367" i="8"/>
  <c r="B368" i="8"/>
  <c r="C368" i="8"/>
  <c r="D368" i="8"/>
  <c r="G368" i="8" s="1"/>
  <c r="E368" i="8"/>
  <c r="F368" i="8"/>
  <c r="B369" i="8"/>
  <c r="C369" i="8"/>
  <c r="D369" i="8"/>
  <c r="G369" i="8" s="1"/>
  <c r="E369" i="8"/>
  <c r="F369" i="8"/>
  <c r="B370" i="8"/>
  <c r="F370" i="8" s="1"/>
  <c r="C370" i="8"/>
  <c r="D370" i="8"/>
  <c r="G370" i="8" s="1"/>
  <c r="E370" i="8"/>
  <c r="B371" i="8"/>
  <c r="F371" i="8" s="1"/>
  <c r="C371" i="8"/>
  <c r="D371" i="8"/>
  <c r="G371" i="8" s="1"/>
  <c r="E371" i="8"/>
  <c r="B372" i="8"/>
  <c r="C372" i="8"/>
  <c r="D372" i="8"/>
  <c r="G372" i="8" s="1"/>
  <c r="E372" i="8"/>
  <c r="F372" i="8"/>
  <c r="B373" i="8"/>
  <c r="C373" i="8"/>
  <c r="D373" i="8"/>
  <c r="G373" i="8" s="1"/>
  <c r="E373" i="8"/>
  <c r="F373" i="8"/>
  <c r="B374" i="8"/>
  <c r="F374" i="8" s="1"/>
  <c r="C374" i="8"/>
  <c r="D374" i="8"/>
  <c r="G374" i="8" s="1"/>
  <c r="E374" i="8"/>
  <c r="B375" i="8"/>
  <c r="F375" i="8" s="1"/>
  <c r="C375" i="8"/>
  <c r="D375" i="8"/>
  <c r="G375" i="8" s="1"/>
  <c r="E375" i="8"/>
  <c r="B376" i="8"/>
  <c r="C376" i="8"/>
  <c r="D376" i="8"/>
  <c r="G376" i="8" s="1"/>
  <c r="E376" i="8"/>
  <c r="F376" i="8"/>
  <c r="B377" i="8"/>
  <c r="C377" i="8"/>
  <c r="D377" i="8"/>
  <c r="G377" i="8" s="1"/>
  <c r="E377" i="8"/>
  <c r="F377" i="8"/>
  <c r="B378" i="8"/>
  <c r="F378" i="8" s="1"/>
  <c r="C378" i="8"/>
  <c r="D378" i="8"/>
  <c r="G378" i="8" s="1"/>
  <c r="E378" i="8"/>
  <c r="B379" i="8"/>
  <c r="F379" i="8" s="1"/>
  <c r="C379" i="8"/>
  <c r="D379" i="8"/>
  <c r="G379" i="8" s="1"/>
  <c r="E379" i="8"/>
  <c r="B380" i="8"/>
  <c r="C380" i="8"/>
  <c r="D380" i="8"/>
  <c r="G380" i="8" s="1"/>
  <c r="E380" i="8"/>
  <c r="F380" i="8"/>
  <c r="B381" i="8"/>
  <c r="C381" i="8"/>
  <c r="D381" i="8"/>
  <c r="G381" i="8" s="1"/>
  <c r="E381" i="8"/>
  <c r="F381" i="8"/>
  <c r="B382" i="8"/>
  <c r="F382" i="8" s="1"/>
  <c r="C382" i="8"/>
  <c r="D382" i="8"/>
  <c r="G382" i="8" s="1"/>
  <c r="E382" i="8"/>
  <c r="B383" i="8"/>
  <c r="F383" i="8" s="1"/>
  <c r="C383" i="8"/>
  <c r="D383" i="8"/>
  <c r="G383" i="8" s="1"/>
  <c r="E383" i="8"/>
  <c r="B384" i="8"/>
  <c r="C384" i="8"/>
  <c r="D384" i="8"/>
  <c r="G384" i="8" s="1"/>
  <c r="E384" i="8"/>
  <c r="F384" i="8"/>
  <c r="B385" i="8"/>
  <c r="C385" i="8"/>
  <c r="D385" i="8"/>
  <c r="G385" i="8" s="1"/>
  <c r="E385" i="8"/>
  <c r="F385" i="8"/>
  <c r="B386" i="8"/>
  <c r="F386" i="8" s="1"/>
  <c r="C386" i="8"/>
  <c r="D386" i="8"/>
  <c r="G386" i="8" s="1"/>
  <c r="E386" i="8"/>
  <c r="B387" i="8"/>
  <c r="F387" i="8" s="1"/>
  <c r="C387" i="8"/>
  <c r="D387" i="8"/>
  <c r="G387" i="8" s="1"/>
  <c r="E387" i="8"/>
  <c r="B388" i="8"/>
  <c r="C388" i="8"/>
  <c r="D388" i="8"/>
  <c r="G388" i="8" s="1"/>
  <c r="E388" i="8"/>
  <c r="F388" i="8"/>
  <c r="B389" i="8"/>
  <c r="C389" i="8"/>
  <c r="D389" i="8"/>
  <c r="G389" i="8" s="1"/>
  <c r="E389" i="8"/>
  <c r="F389" i="8"/>
  <c r="B390" i="8"/>
  <c r="F390" i="8" s="1"/>
  <c r="C390" i="8"/>
  <c r="D390" i="8"/>
  <c r="G390" i="8" s="1"/>
  <c r="E390" i="8"/>
  <c r="B391" i="8"/>
  <c r="F391" i="8" s="1"/>
  <c r="C391" i="8"/>
  <c r="D391" i="8"/>
  <c r="G391" i="8" s="1"/>
  <c r="E391" i="8"/>
  <c r="B392" i="8"/>
  <c r="C392" i="8"/>
  <c r="D392" i="8"/>
  <c r="G392" i="8" s="1"/>
  <c r="E392" i="8"/>
  <c r="F392" i="8"/>
  <c r="B393" i="8"/>
  <c r="C393" i="8"/>
  <c r="D393" i="8"/>
  <c r="G393" i="8" s="1"/>
  <c r="E393" i="8"/>
  <c r="F393" i="8"/>
  <c r="B394" i="8"/>
  <c r="F394" i="8" s="1"/>
  <c r="C394" i="8"/>
  <c r="D394" i="8"/>
  <c r="G394" i="8" s="1"/>
  <c r="E394" i="8"/>
  <c r="B395" i="8"/>
  <c r="F395" i="8" s="1"/>
  <c r="C395" i="8"/>
  <c r="D395" i="8"/>
  <c r="G395" i="8" s="1"/>
  <c r="E395" i="8"/>
  <c r="B396" i="8"/>
  <c r="C396" i="8"/>
  <c r="D396" i="8"/>
  <c r="G396" i="8" s="1"/>
  <c r="E396" i="8"/>
  <c r="F396" i="8"/>
  <c r="B397" i="8"/>
  <c r="C397" i="8"/>
  <c r="D397" i="8"/>
  <c r="G397" i="8" s="1"/>
  <c r="E397" i="8"/>
  <c r="F397" i="8"/>
  <c r="B398" i="8"/>
  <c r="F398" i="8" s="1"/>
  <c r="C398" i="8"/>
  <c r="D398" i="8"/>
  <c r="G398" i="8" s="1"/>
  <c r="E398" i="8"/>
  <c r="B399" i="8"/>
  <c r="F399" i="8" s="1"/>
  <c r="C399" i="8"/>
  <c r="D399" i="8"/>
  <c r="G399" i="8" s="1"/>
  <c r="E399" i="8"/>
  <c r="B400" i="8"/>
  <c r="C400" i="8"/>
  <c r="D400" i="8"/>
  <c r="G400" i="8" s="1"/>
  <c r="E400" i="8"/>
  <c r="F400" i="8"/>
  <c r="B401" i="8"/>
  <c r="C401" i="8"/>
  <c r="D401" i="8"/>
  <c r="G401" i="8" s="1"/>
  <c r="E401" i="8"/>
  <c r="F401" i="8"/>
  <c r="B402" i="8"/>
  <c r="F402" i="8" s="1"/>
  <c r="C402" i="8"/>
  <c r="D402" i="8"/>
  <c r="G402" i="8" s="1"/>
  <c r="E402" i="8"/>
  <c r="B403" i="8"/>
  <c r="F403" i="8" s="1"/>
  <c r="C403" i="8"/>
  <c r="D403" i="8"/>
  <c r="G403" i="8" s="1"/>
  <c r="E403" i="8"/>
  <c r="B404" i="8"/>
  <c r="C404" i="8"/>
  <c r="D404" i="8"/>
  <c r="G404" i="8" s="1"/>
  <c r="E404" i="8"/>
  <c r="F404" i="8"/>
  <c r="B405" i="8"/>
  <c r="C405" i="8"/>
  <c r="D405" i="8"/>
  <c r="G405" i="8" s="1"/>
  <c r="E405" i="8"/>
  <c r="F405" i="8"/>
  <c r="B406" i="8"/>
  <c r="F406" i="8" s="1"/>
  <c r="C406" i="8"/>
  <c r="D406" i="8"/>
  <c r="G406" i="8" s="1"/>
  <c r="E406" i="8"/>
  <c r="B407" i="8"/>
  <c r="F407" i="8" s="1"/>
  <c r="C407" i="8"/>
  <c r="D407" i="8"/>
  <c r="G407" i="8" s="1"/>
  <c r="E407" i="8"/>
  <c r="B408" i="8"/>
  <c r="C408" i="8"/>
  <c r="D408" i="8"/>
  <c r="G408" i="8" s="1"/>
  <c r="E408" i="8"/>
  <c r="F408" i="8"/>
  <c r="B409" i="8"/>
  <c r="C409" i="8"/>
  <c r="D409" i="8"/>
  <c r="G409" i="8" s="1"/>
  <c r="E409" i="8"/>
  <c r="F409" i="8"/>
  <c r="B410" i="8"/>
  <c r="F410" i="8" s="1"/>
  <c r="C410" i="8"/>
  <c r="D410" i="8"/>
  <c r="G410" i="8" s="1"/>
  <c r="E410" i="8"/>
  <c r="B411" i="8"/>
  <c r="F411" i="8" s="1"/>
  <c r="C411" i="8"/>
  <c r="D411" i="8"/>
  <c r="G411" i="8" s="1"/>
  <c r="E411" i="8"/>
  <c r="B412" i="8"/>
  <c r="C412" i="8"/>
  <c r="D412" i="8"/>
  <c r="G412" i="8" s="1"/>
  <c r="E412" i="8"/>
  <c r="F412" i="8"/>
  <c r="B413" i="8"/>
  <c r="C413" i="8"/>
  <c r="D413" i="8"/>
  <c r="G413" i="8" s="1"/>
  <c r="E413" i="8"/>
  <c r="F413" i="8"/>
  <c r="B414" i="8"/>
  <c r="F414" i="8" s="1"/>
  <c r="C414" i="8"/>
  <c r="D414" i="8"/>
  <c r="G414" i="8" s="1"/>
  <c r="E414" i="8"/>
  <c r="B415" i="8"/>
  <c r="F415" i="8" s="1"/>
  <c r="C415" i="8"/>
  <c r="D415" i="8"/>
  <c r="G415" i="8" s="1"/>
  <c r="E415" i="8"/>
  <c r="B416" i="8"/>
  <c r="C416" i="8"/>
  <c r="D416" i="8"/>
  <c r="G416" i="8" s="1"/>
  <c r="E416" i="8"/>
  <c r="F416" i="8"/>
  <c r="B417" i="8"/>
  <c r="C417" i="8"/>
  <c r="D417" i="8"/>
  <c r="G417" i="8" s="1"/>
  <c r="E417" i="8"/>
  <c r="F417" i="8"/>
  <c r="B418" i="8"/>
  <c r="F418" i="8" s="1"/>
  <c r="C418" i="8"/>
  <c r="D418" i="8"/>
  <c r="G418" i="8" s="1"/>
  <c r="E418" i="8"/>
  <c r="B419" i="8"/>
  <c r="F419" i="8" s="1"/>
  <c r="C419" i="8"/>
  <c r="D419" i="8"/>
  <c r="G419" i="8" s="1"/>
  <c r="E419" i="8"/>
  <c r="B420" i="8"/>
  <c r="C420" i="8"/>
  <c r="D420" i="8"/>
  <c r="G420" i="8" s="1"/>
  <c r="E420" i="8"/>
  <c r="F420" i="8"/>
  <c r="B421" i="8"/>
  <c r="C421" i="8"/>
  <c r="D421" i="8"/>
  <c r="G421" i="8" s="1"/>
  <c r="E421" i="8"/>
  <c r="F421" i="8"/>
  <c r="B422" i="8"/>
  <c r="F422" i="8" s="1"/>
  <c r="C422" i="8"/>
  <c r="D422" i="8"/>
  <c r="G422" i="8" s="1"/>
  <c r="E422" i="8"/>
  <c r="B423" i="8"/>
  <c r="F423" i="8" s="1"/>
  <c r="C423" i="8"/>
  <c r="D423" i="8"/>
  <c r="G423" i="8" s="1"/>
  <c r="E423" i="8"/>
  <c r="B424" i="8"/>
  <c r="C424" i="8"/>
  <c r="D424" i="8"/>
  <c r="G424" i="8" s="1"/>
  <c r="E424" i="8"/>
  <c r="F424" i="8"/>
  <c r="B425" i="8"/>
  <c r="C425" i="8"/>
  <c r="D425" i="8"/>
  <c r="G425" i="8" s="1"/>
  <c r="E425" i="8"/>
  <c r="F425" i="8"/>
  <c r="B426" i="8"/>
  <c r="F426" i="8" s="1"/>
  <c r="C426" i="8"/>
  <c r="D426" i="8"/>
  <c r="G426" i="8" s="1"/>
  <c r="E426" i="8"/>
  <c r="B427" i="8"/>
  <c r="F427" i="8" s="1"/>
  <c r="C427" i="8"/>
  <c r="D427" i="8"/>
  <c r="G427" i="8" s="1"/>
  <c r="E427" i="8"/>
  <c r="B428" i="8"/>
  <c r="C428" i="8"/>
  <c r="D428" i="8"/>
  <c r="G428" i="8" s="1"/>
  <c r="E428" i="8"/>
  <c r="F428" i="8"/>
  <c r="B429" i="8"/>
  <c r="C429" i="8"/>
  <c r="D429" i="8"/>
  <c r="G429" i="8" s="1"/>
  <c r="E429" i="8"/>
  <c r="F429" i="8"/>
  <c r="B430" i="8"/>
  <c r="F430" i="8" s="1"/>
  <c r="C430" i="8"/>
  <c r="D430" i="8"/>
  <c r="G430" i="8" s="1"/>
  <c r="E430" i="8"/>
  <c r="B431" i="8"/>
  <c r="F431" i="8" s="1"/>
  <c r="C431" i="8"/>
  <c r="D431" i="8"/>
  <c r="G431" i="8" s="1"/>
  <c r="E431" i="8"/>
  <c r="B432" i="8"/>
  <c r="C432" i="8"/>
  <c r="D432" i="8"/>
  <c r="G432" i="8" s="1"/>
  <c r="E432" i="8"/>
  <c r="F432" i="8"/>
  <c r="B433" i="8"/>
  <c r="C433" i="8"/>
  <c r="D433" i="8"/>
  <c r="G433" i="8" s="1"/>
  <c r="E433" i="8"/>
  <c r="F433" i="8"/>
  <c r="B434" i="8"/>
  <c r="F434" i="8" s="1"/>
  <c r="C434" i="8"/>
  <c r="D434" i="8"/>
  <c r="G434" i="8" s="1"/>
  <c r="E434" i="8"/>
  <c r="B435" i="8"/>
  <c r="F435" i="8" s="1"/>
  <c r="C435" i="8"/>
  <c r="D435" i="8"/>
  <c r="G435" i="8" s="1"/>
  <c r="E435" i="8"/>
  <c r="B436" i="8"/>
  <c r="C436" i="8"/>
  <c r="D436" i="8"/>
  <c r="G436" i="8" s="1"/>
  <c r="E436" i="8"/>
  <c r="F436" i="8"/>
  <c r="B437" i="8"/>
  <c r="C437" i="8"/>
  <c r="D437" i="8"/>
  <c r="G437" i="8" s="1"/>
  <c r="E437" i="8"/>
  <c r="F437" i="8"/>
  <c r="B438" i="8"/>
  <c r="F438" i="8" s="1"/>
  <c r="C438" i="8"/>
  <c r="D438" i="8"/>
  <c r="G438" i="8" s="1"/>
  <c r="E438" i="8"/>
  <c r="B439" i="8"/>
  <c r="F439" i="8" s="1"/>
  <c r="C439" i="8"/>
  <c r="D439" i="8"/>
  <c r="G439" i="8" s="1"/>
  <c r="E439" i="8"/>
  <c r="B440" i="8"/>
  <c r="C440" i="8"/>
  <c r="D440" i="8"/>
  <c r="G440" i="8" s="1"/>
  <c r="E440" i="8"/>
  <c r="F440" i="8"/>
  <c r="B441" i="8"/>
  <c r="C441" i="8"/>
  <c r="D441" i="8"/>
  <c r="G441" i="8" s="1"/>
  <c r="E441" i="8"/>
  <c r="F441" i="8"/>
  <c r="B442" i="8"/>
  <c r="F442" i="8" s="1"/>
  <c r="C442" i="8"/>
  <c r="D442" i="8"/>
  <c r="G442" i="8" s="1"/>
  <c r="E442" i="8"/>
  <c r="B443" i="8"/>
  <c r="F443" i="8" s="1"/>
  <c r="C443" i="8"/>
  <c r="D443" i="8"/>
  <c r="G443" i="8" s="1"/>
  <c r="E443" i="8"/>
  <c r="B444" i="8"/>
  <c r="C444" i="8"/>
  <c r="D444" i="8"/>
  <c r="G444" i="8" s="1"/>
  <c r="E444" i="8"/>
  <c r="F444" i="8"/>
  <c r="B445" i="8"/>
  <c r="C445" i="8"/>
  <c r="D445" i="8"/>
  <c r="G445" i="8" s="1"/>
  <c r="E445" i="8"/>
  <c r="F445" i="8"/>
  <c r="B446" i="8"/>
  <c r="F446" i="8" s="1"/>
  <c r="C446" i="8"/>
  <c r="D446" i="8"/>
  <c r="G446" i="8" s="1"/>
  <c r="E446" i="8"/>
  <c r="B447" i="8"/>
  <c r="F447" i="8" s="1"/>
  <c r="C447" i="8"/>
  <c r="D447" i="8"/>
  <c r="G447" i="8" s="1"/>
  <c r="E447" i="8"/>
  <c r="B448" i="8"/>
  <c r="C448" i="8"/>
  <c r="D448" i="8"/>
  <c r="G448" i="8" s="1"/>
  <c r="E448" i="8"/>
  <c r="F448" i="8"/>
  <c r="B449" i="8"/>
  <c r="C449" i="8"/>
  <c r="D449" i="8"/>
  <c r="G449" i="8" s="1"/>
  <c r="E449" i="8"/>
  <c r="F449" i="8"/>
  <c r="B450" i="8"/>
  <c r="F450" i="8" s="1"/>
  <c r="C450" i="8"/>
  <c r="D450" i="8"/>
  <c r="G450" i="8" s="1"/>
  <c r="E450" i="8"/>
  <c r="B451" i="8"/>
  <c r="F451" i="8" s="1"/>
  <c r="C451" i="8"/>
  <c r="D451" i="8"/>
  <c r="G451" i="8" s="1"/>
  <c r="E451" i="8"/>
  <c r="B452" i="8"/>
  <c r="C452" i="8"/>
  <c r="D452" i="8"/>
  <c r="G452" i="8" s="1"/>
  <c r="E452" i="8"/>
  <c r="F452" i="8"/>
  <c r="B453" i="8"/>
  <c r="C453" i="8"/>
  <c r="D453" i="8"/>
  <c r="G453" i="8" s="1"/>
  <c r="E453" i="8"/>
  <c r="F453" i="8"/>
  <c r="B454" i="8"/>
  <c r="F454" i="8" s="1"/>
  <c r="C454" i="8"/>
  <c r="D454" i="8"/>
  <c r="G454" i="8" s="1"/>
  <c r="E454" i="8"/>
  <c r="B455" i="8"/>
  <c r="F455" i="8" s="1"/>
  <c r="C455" i="8"/>
  <c r="D455" i="8"/>
  <c r="G455" i="8" s="1"/>
  <c r="E455" i="8"/>
  <c r="B456" i="8"/>
  <c r="C456" i="8"/>
  <c r="D456" i="8"/>
  <c r="G456" i="8" s="1"/>
  <c r="E456" i="8"/>
  <c r="F456" i="8"/>
  <c r="B457" i="8"/>
  <c r="C457" i="8"/>
  <c r="D457" i="8"/>
  <c r="G457" i="8" s="1"/>
  <c r="E457" i="8"/>
  <c r="F457" i="8"/>
  <c r="B458" i="8"/>
  <c r="F458" i="8" s="1"/>
  <c r="C458" i="8"/>
  <c r="D458" i="8"/>
  <c r="G458" i="8" s="1"/>
  <c r="E458" i="8"/>
  <c r="B459" i="8"/>
  <c r="F459" i="8" s="1"/>
  <c r="C459" i="8"/>
  <c r="D459" i="8"/>
  <c r="G459" i="8" s="1"/>
  <c r="E459" i="8"/>
  <c r="B460" i="8"/>
  <c r="C460" i="8"/>
  <c r="D460" i="8"/>
  <c r="G460" i="8" s="1"/>
  <c r="E460" i="8"/>
  <c r="F460" i="8"/>
  <c r="B461" i="8"/>
  <c r="C461" i="8"/>
  <c r="D461" i="8"/>
  <c r="G461" i="8" s="1"/>
  <c r="E461" i="8"/>
  <c r="F461" i="8"/>
  <c r="B462" i="8"/>
  <c r="F462" i="8" s="1"/>
  <c r="C462" i="8"/>
  <c r="D462" i="8"/>
  <c r="G462" i="8" s="1"/>
  <c r="E462" i="8"/>
  <c r="B463" i="8"/>
  <c r="F463" i="8" s="1"/>
  <c r="C463" i="8"/>
  <c r="D463" i="8"/>
  <c r="G463" i="8" s="1"/>
  <c r="E463" i="8"/>
  <c r="B464" i="8"/>
  <c r="C464" i="8"/>
  <c r="D464" i="8"/>
  <c r="G464" i="8" s="1"/>
  <c r="E464" i="8"/>
  <c r="F464" i="8"/>
  <c r="B465" i="8"/>
  <c r="C465" i="8"/>
  <c r="D465" i="8"/>
  <c r="G465" i="8" s="1"/>
  <c r="E465" i="8"/>
  <c r="F465" i="8"/>
  <c r="B466" i="8"/>
  <c r="F466" i="8" s="1"/>
  <c r="C466" i="8"/>
  <c r="D466" i="8"/>
  <c r="G466" i="8" s="1"/>
  <c r="E466" i="8"/>
  <c r="B467" i="8"/>
  <c r="F467" i="8" s="1"/>
  <c r="C467" i="8"/>
  <c r="D467" i="8"/>
  <c r="G467" i="8" s="1"/>
  <c r="E467" i="8"/>
  <c r="B468" i="8"/>
  <c r="C468" i="8"/>
  <c r="D468" i="8"/>
  <c r="G468" i="8" s="1"/>
  <c r="E468" i="8"/>
  <c r="F468" i="8"/>
  <c r="B469" i="8"/>
  <c r="C469" i="8"/>
  <c r="D469" i="8"/>
  <c r="G469" i="8" s="1"/>
  <c r="E469" i="8"/>
  <c r="F469" i="8"/>
  <c r="B470" i="8"/>
  <c r="F470" i="8" s="1"/>
  <c r="C470" i="8"/>
  <c r="D470" i="8"/>
  <c r="G470" i="8" s="1"/>
  <c r="E470" i="8"/>
  <c r="B471" i="8"/>
  <c r="F471" i="8" s="1"/>
  <c r="C471" i="8"/>
  <c r="D471" i="8"/>
  <c r="G471" i="8" s="1"/>
  <c r="E471" i="8"/>
  <c r="B472" i="8"/>
  <c r="C472" i="8"/>
  <c r="D472" i="8"/>
  <c r="G472" i="8" s="1"/>
  <c r="E472" i="8"/>
  <c r="F472" i="8"/>
  <c r="B473" i="8"/>
  <c r="C473" i="8"/>
  <c r="D473" i="8"/>
  <c r="G473" i="8" s="1"/>
  <c r="E473" i="8"/>
  <c r="F473" i="8"/>
  <c r="B474" i="8"/>
  <c r="F474" i="8" s="1"/>
  <c r="C474" i="8"/>
  <c r="D474" i="8"/>
  <c r="G474" i="8" s="1"/>
  <c r="E474" i="8"/>
  <c r="B475" i="8"/>
  <c r="F475" i="8" s="1"/>
  <c r="C475" i="8"/>
  <c r="D475" i="8"/>
  <c r="G475" i="8" s="1"/>
  <c r="E475" i="8"/>
  <c r="B476" i="8"/>
  <c r="C476" i="8"/>
  <c r="D476" i="8"/>
  <c r="G476" i="8" s="1"/>
  <c r="E476" i="8"/>
  <c r="F476" i="8"/>
  <c r="B477" i="8"/>
  <c r="C477" i="8"/>
  <c r="D477" i="8"/>
  <c r="G477" i="8" s="1"/>
  <c r="E477" i="8"/>
  <c r="F477" i="8"/>
  <c r="B478" i="8"/>
  <c r="F478" i="8" s="1"/>
  <c r="C478" i="8"/>
  <c r="D478" i="8"/>
  <c r="G478" i="8" s="1"/>
  <c r="E478" i="8"/>
  <c r="B479" i="8"/>
  <c r="F479" i="8" s="1"/>
  <c r="C479" i="8"/>
  <c r="D479" i="8"/>
  <c r="G479" i="8" s="1"/>
  <c r="E479" i="8"/>
  <c r="B480" i="8"/>
  <c r="C480" i="8"/>
  <c r="D480" i="8"/>
  <c r="G480" i="8" s="1"/>
  <c r="E480" i="8"/>
  <c r="F480" i="8"/>
  <c r="B481" i="8"/>
  <c r="C481" i="8"/>
  <c r="D481" i="8"/>
  <c r="G481" i="8" s="1"/>
  <c r="E481" i="8"/>
  <c r="F481" i="8"/>
  <c r="B482" i="8"/>
  <c r="F482" i="8" s="1"/>
  <c r="C482" i="8"/>
  <c r="D482" i="8"/>
  <c r="G482" i="8" s="1"/>
  <c r="E482" i="8"/>
  <c r="B483" i="8"/>
  <c r="F483" i="8" s="1"/>
  <c r="C483" i="8"/>
  <c r="D483" i="8"/>
  <c r="G483" i="8" s="1"/>
  <c r="E483" i="8"/>
  <c r="B484" i="8"/>
  <c r="C484" i="8"/>
  <c r="D484" i="8"/>
  <c r="G484" i="8" s="1"/>
  <c r="E484" i="8"/>
  <c r="F484" i="8"/>
  <c r="B485" i="8"/>
  <c r="C485" i="8"/>
  <c r="D485" i="8"/>
  <c r="G485" i="8" s="1"/>
  <c r="E485" i="8"/>
  <c r="F485" i="8"/>
  <c r="B486" i="8"/>
  <c r="F486" i="8" s="1"/>
  <c r="C486" i="8"/>
  <c r="D486" i="8"/>
  <c r="G486" i="8" s="1"/>
  <c r="E486" i="8"/>
  <c r="B487" i="8"/>
  <c r="F487" i="8" s="1"/>
  <c r="C487" i="8"/>
  <c r="D487" i="8"/>
  <c r="G487" i="8" s="1"/>
  <c r="E487" i="8"/>
  <c r="B488" i="8"/>
  <c r="C488" i="8"/>
  <c r="D488" i="8"/>
  <c r="G488" i="8" s="1"/>
  <c r="E488" i="8"/>
  <c r="F488" i="8"/>
  <c r="B489" i="8"/>
  <c r="C489" i="8"/>
  <c r="D489" i="8"/>
  <c r="G489" i="8" s="1"/>
  <c r="E489" i="8"/>
  <c r="F489" i="8"/>
  <c r="B490" i="8"/>
  <c r="F490" i="8" s="1"/>
  <c r="C490" i="8"/>
  <c r="D490" i="8"/>
  <c r="G490" i="8" s="1"/>
  <c r="E490" i="8"/>
  <c r="B491" i="8"/>
  <c r="F491" i="8" s="1"/>
  <c r="C491" i="8"/>
  <c r="D491" i="8"/>
  <c r="G491" i="8" s="1"/>
  <c r="E491" i="8"/>
  <c r="B492" i="8"/>
  <c r="C492" i="8"/>
  <c r="D492" i="8"/>
  <c r="G492" i="8" s="1"/>
  <c r="E492" i="8"/>
  <c r="F492" i="8"/>
  <c r="B493" i="8"/>
  <c r="C493" i="8"/>
  <c r="D493" i="8"/>
  <c r="G493" i="8" s="1"/>
  <c r="E493" i="8"/>
  <c r="F493" i="8"/>
  <c r="B494" i="8"/>
  <c r="F494" i="8" s="1"/>
  <c r="C494" i="8"/>
  <c r="D494" i="8"/>
  <c r="G494" i="8" s="1"/>
  <c r="E494" i="8"/>
  <c r="B495" i="8"/>
  <c r="F495" i="8" s="1"/>
  <c r="C495" i="8"/>
  <c r="D495" i="8"/>
  <c r="G495" i="8" s="1"/>
  <c r="E495" i="8"/>
  <c r="B496" i="8"/>
  <c r="C496" i="8"/>
  <c r="D496" i="8"/>
  <c r="G496" i="8" s="1"/>
  <c r="E496" i="8"/>
  <c r="F496" i="8"/>
  <c r="B497" i="8"/>
  <c r="C497" i="8"/>
  <c r="D497" i="8"/>
  <c r="G497" i="8" s="1"/>
  <c r="E497" i="8"/>
  <c r="F497" i="8"/>
  <c r="B498" i="8"/>
  <c r="F498" i="8" s="1"/>
  <c r="C498" i="8"/>
  <c r="D498" i="8"/>
  <c r="G498" i="8" s="1"/>
  <c r="E498" i="8"/>
  <c r="B499" i="8"/>
  <c r="F499" i="8" s="1"/>
  <c r="C499" i="8"/>
  <c r="D499" i="8"/>
  <c r="G499" i="8" s="1"/>
  <c r="E499" i="8"/>
  <c r="B500" i="8"/>
  <c r="C500" i="8"/>
  <c r="D500" i="8"/>
  <c r="G500" i="8" s="1"/>
  <c r="E500" i="8"/>
  <c r="F500" i="8"/>
  <c r="B501" i="8"/>
  <c r="C501" i="8"/>
  <c r="D501" i="8"/>
  <c r="G501" i="8" s="1"/>
  <c r="E501" i="8"/>
  <c r="F501" i="8"/>
  <c r="B502" i="8"/>
  <c r="F502" i="8" s="1"/>
  <c r="C502" i="8"/>
  <c r="D502" i="8"/>
  <c r="G502" i="8" s="1"/>
  <c r="E502" i="8"/>
  <c r="B503" i="8"/>
  <c r="F503" i="8" s="1"/>
  <c r="C503" i="8"/>
  <c r="D503" i="8"/>
  <c r="G503" i="8" s="1"/>
  <c r="E503" i="8"/>
  <c r="B504" i="8"/>
  <c r="C504" i="8"/>
  <c r="D504" i="8"/>
  <c r="G504" i="8" s="1"/>
  <c r="E504" i="8"/>
  <c r="F504" i="8"/>
  <c r="B505" i="8"/>
  <c r="C505" i="8"/>
  <c r="D505" i="8"/>
  <c r="G505" i="8" s="1"/>
  <c r="E505" i="8"/>
  <c r="F505" i="8"/>
  <c r="B506" i="8"/>
  <c r="F506" i="8" s="1"/>
  <c r="C506" i="8"/>
  <c r="D506" i="8"/>
  <c r="G506" i="8" s="1"/>
  <c r="E506" i="8"/>
  <c r="B507" i="8"/>
  <c r="F507" i="8" s="1"/>
  <c r="C507" i="8"/>
  <c r="D507" i="8"/>
  <c r="G507" i="8" s="1"/>
  <c r="E507" i="8"/>
  <c r="B508" i="8"/>
  <c r="C508" i="8"/>
  <c r="D508" i="8"/>
  <c r="G508" i="8" s="1"/>
  <c r="E508" i="8"/>
  <c r="F508" i="8"/>
  <c r="B509" i="8"/>
  <c r="C509" i="8"/>
  <c r="D509" i="8"/>
  <c r="G509" i="8" s="1"/>
  <c r="E509" i="8"/>
  <c r="F509" i="8"/>
  <c r="B510" i="8"/>
  <c r="F510" i="8" s="1"/>
  <c r="C510" i="8"/>
  <c r="D510" i="8"/>
  <c r="G510" i="8" s="1"/>
  <c r="E510" i="8"/>
  <c r="B511" i="8"/>
  <c r="F511" i="8" s="1"/>
  <c r="C511" i="8"/>
  <c r="D511" i="8"/>
  <c r="G511" i="8" s="1"/>
  <c r="E511" i="8"/>
  <c r="B512" i="8"/>
  <c r="C512" i="8"/>
  <c r="D512" i="8"/>
  <c r="G512" i="8" s="1"/>
  <c r="E512" i="8"/>
  <c r="F512" i="8"/>
  <c r="B513" i="8"/>
  <c r="C513" i="8"/>
  <c r="D513" i="8"/>
  <c r="G513" i="8" s="1"/>
  <c r="E513" i="8"/>
  <c r="F513" i="8"/>
  <c r="B514" i="8"/>
  <c r="F514" i="8" s="1"/>
  <c r="C514" i="8"/>
  <c r="D514" i="8"/>
  <c r="G514" i="8" s="1"/>
  <c r="E514" i="8"/>
  <c r="B515" i="8"/>
  <c r="F515" i="8" s="1"/>
  <c r="C515" i="8"/>
  <c r="D515" i="8"/>
  <c r="G515" i="8" s="1"/>
  <c r="E515" i="8"/>
  <c r="B516" i="8"/>
  <c r="C516" i="8"/>
  <c r="D516" i="8"/>
  <c r="G516" i="8" s="1"/>
  <c r="E516" i="8"/>
  <c r="F516" i="8"/>
  <c r="B517" i="8"/>
  <c r="C517" i="8"/>
  <c r="D517" i="8"/>
  <c r="G517" i="8" s="1"/>
  <c r="E517" i="8"/>
  <c r="F517" i="8"/>
  <c r="B518" i="8"/>
  <c r="F518" i="8" s="1"/>
  <c r="C518" i="8"/>
  <c r="D518" i="8"/>
  <c r="G518" i="8" s="1"/>
  <c r="E518" i="8"/>
  <c r="B519" i="8"/>
  <c r="F519" i="8" s="1"/>
  <c r="C519" i="8"/>
  <c r="D519" i="8"/>
  <c r="G519" i="8" s="1"/>
  <c r="E519" i="8"/>
  <c r="B520" i="8"/>
  <c r="C520" i="8"/>
  <c r="D520" i="8"/>
  <c r="G520" i="8" s="1"/>
  <c r="E520" i="8"/>
  <c r="F520" i="8"/>
  <c r="B521" i="8"/>
  <c r="C521" i="8"/>
  <c r="D521" i="8"/>
  <c r="G521" i="8" s="1"/>
  <c r="E521" i="8"/>
  <c r="F521" i="8"/>
  <c r="B522" i="8"/>
  <c r="F522" i="8" s="1"/>
  <c r="C522" i="8"/>
  <c r="D522" i="8"/>
  <c r="G522" i="8" s="1"/>
  <c r="E522" i="8"/>
  <c r="B523" i="8"/>
  <c r="F523" i="8" s="1"/>
  <c r="C523" i="8"/>
  <c r="D523" i="8"/>
  <c r="G523" i="8" s="1"/>
  <c r="E523" i="8"/>
  <c r="B524" i="8"/>
  <c r="C524" i="8"/>
  <c r="D524" i="8"/>
  <c r="G524" i="8" s="1"/>
  <c r="E524" i="8"/>
  <c r="F524" i="8"/>
  <c r="B525" i="8"/>
  <c r="C525" i="8"/>
  <c r="D525" i="8"/>
  <c r="G525" i="8" s="1"/>
  <c r="E525" i="8"/>
  <c r="F525" i="8"/>
  <c r="B526" i="8"/>
  <c r="F526" i="8" s="1"/>
  <c r="C526" i="8"/>
  <c r="D526" i="8"/>
  <c r="G526" i="8" s="1"/>
  <c r="E526" i="8"/>
  <c r="B527" i="8"/>
  <c r="F527" i="8" s="1"/>
  <c r="C527" i="8"/>
  <c r="D527" i="8"/>
  <c r="G527" i="8" s="1"/>
  <c r="E527" i="8"/>
  <c r="B528" i="8"/>
  <c r="C528" i="8"/>
  <c r="D528" i="8"/>
  <c r="G528" i="8" s="1"/>
  <c r="E528" i="8"/>
  <c r="F528" i="8"/>
  <c r="B529" i="8"/>
  <c r="C529" i="8"/>
  <c r="D529" i="8"/>
  <c r="G529" i="8" s="1"/>
  <c r="E529" i="8"/>
  <c r="F529" i="8"/>
  <c r="B530" i="8"/>
  <c r="F530" i="8" s="1"/>
  <c r="C530" i="8"/>
  <c r="D530" i="8"/>
  <c r="G530" i="8" s="1"/>
  <c r="E530" i="8"/>
  <c r="B531" i="8"/>
  <c r="F531" i="8" s="1"/>
  <c r="C531" i="8"/>
  <c r="D531" i="8"/>
  <c r="G531" i="8" s="1"/>
  <c r="E531" i="8"/>
  <c r="B532" i="8"/>
  <c r="C532" i="8"/>
  <c r="D532" i="8"/>
  <c r="G532" i="8" s="1"/>
  <c r="E532" i="8"/>
  <c r="F532" i="8"/>
  <c r="B533" i="8"/>
  <c r="C533" i="8"/>
  <c r="D533" i="8"/>
  <c r="G533" i="8" s="1"/>
  <c r="E533" i="8"/>
  <c r="F533" i="8"/>
  <c r="B534" i="8"/>
  <c r="F534" i="8" s="1"/>
  <c r="C534" i="8"/>
  <c r="D534" i="8"/>
  <c r="G534" i="8" s="1"/>
  <c r="E534" i="8"/>
  <c r="B535" i="8"/>
  <c r="F535" i="8" s="1"/>
  <c r="C535" i="8"/>
  <c r="D535" i="8"/>
  <c r="G535" i="8" s="1"/>
  <c r="E535" i="8"/>
  <c r="B536" i="8"/>
  <c r="C536" i="8"/>
  <c r="D536" i="8"/>
  <c r="G536" i="8" s="1"/>
  <c r="E536" i="8"/>
  <c r="F536" i="8"/>
  <c r="B537" i="8"/>
  <c r="C537" i="8"/>
  <c r="D537" i="8"/>
  <c r="G537" i="8" s="1"/>
  <c r="E537" i="8"/>
  <c r="F537" i="8"/>
  <c r="B538" i="8"/>
  <c r="F538" i="8" s="1"/>
  <c r="C538" i="8"/>
  <c r="D538" i="8"/>
  <c r="G538" i="8" s="1"/>
  <c r="E538" i="8"/>
  <c r="B539" i="8"/>
  <c r="F539" i="8" s="1"/>
  <c r="C539" i="8"/>
  <c r="D539" i="8"/>
  <c r="G539" i="8" s="1"/>
  <c r="E539" i="8"/>
  <c r="B540" i="8"/>
  <c r="C540" i="8"/>
  <c r="D540" i="8"/>
  <c r="G540" i="8" s="1"/>
  <c r="E540" i="8"/>
  <c r="F540" i="8"/>
  <c r="B541" i="8"/>
  <c r="C541" i="8"/>
  <c r="D541" i="8"/>
  <c r="G541" i="8" s="1"/>
  <c r="E541" i="8"/>
  <c r="F541" i="8"/>
  <c r="B542" i="8"/>
  <c r="F542" i="8" s="1"/>
  <c r="C542" i="8"/>
  <c r="D542" i="8"/>
  <c r="G542" i="8" s="1"/>
  <c r="E542" i="8"/>
  <c r="B543" i="8"/>
  <c r="F543" i="8" s="1"/>
  <c r="C543" i="8"/>
  <c r="D543" i="8"/>
  <c r="G543" i="8" s="1"/>
  <c r="E543" i="8"/>
  <c r="B544" i="8"/>
  <c r="C544" i="8"/>
  <c r="D544" i="8"/>
  <c r="G544" i="8" s="1"/>
  <c r="E544" i="8"/>
  <c r="F544" i="8"/>
  <c r="B545" i="8"/>
  <c r="C545" i="8"/>
  <c r="D545" i="8"/>
  <c r="G545" i="8" s="1"/>
  <c r="E545" i="8"/>
  <c r="F545" i="8"/>
  <c r="B546" i="8"/>
  <c r="F546" i="8" s="1"/>
  <c r="C546" i="8"/>
  <c r="D546" i="8"/>
  <c r="G546" i="8" s="1"/>
  <c r="E546" i="8"/>
  <c r="B547" i="8"/>
  <c r="F547" i="8" s="1"/>
  <c r="C547" i="8"/>
  <c r="D547" i="8"/>
  <c r="G547" i="8" s="1"/>
  <c r="E547" i="8"/>
  <c r="B548" i="8"/>
  <c r="C548" i="8"/>
  <c r="D548" i="8"/>
  <c r="G548" i="8" s="1"/>
  <c r="E548" i="8"/>
  <c r="F548" i="8"/>
  <c r="B549" i="8"/>
  <c r="C549" i="8"/>
  <c r="D549" i="8"/>
  <c r="G549" i="8" s="1"/>
  <c r="E549" i="8"/>
  <c r="F549" i="8"/>
  <c r="B550" i="8"/>
  <c r="F550" i="8" s="1"/>
  <c r="C550" i="8"/>
  <c r="D550" i="8"/>
  <c r="G550" i="8" s="1"/>
  <c r="E550" i="8"/>
  <c r="B551" i="8"/>
  <c r="F551" i="8" s="1"/>
  <c r="C551" i="8"/>
  <c r="D551" i="8"/>
  <c r="G551" i="8" s="1"/>
  <c r="E551" i="8"/>
  <c r="B552" i="8"/>
  <c r="C552" i="8"/>
  <c r="D552" i="8"/>
  <c r="G552" i="8" s="1"/>
  <c r="E552" i="8"/>
  <c r="F552" i="8"/>
  <c r="B553" i="8"/>
  <c r="C553" i="8"/>
  <c r="D553" i="8"/>
  <c r="G553" i="8" s="1"/>
  <c r="E553" i="8"/>
  <c r="F553" i="8"/>
  <c r="B554" i="8"/>
  <c r="F554" i="8" s="1"/>
  <c r="C554" i="8"/>
  <c r="D554" i="8"/>
  <c r="G554" i="8" s="1"/>
  <c r="E554" i="8"/>
  <c r="B555" i="8"/>
  <c r="F555" i="8" s="1"/>
  <c r="C555" i="8"/>
  <c r="D555" i="8"/>
  <c r="G555" i="8" s="1"/>
  <c r="E555" i="8"/>
  <c r="B556" i="8"/>
  <c r="C556" i="8"/>
  <c r="D556" i="8"/>
  <c r="G556" i="8" s="1"/>
  <c r="E556" i="8"/>
  <c r="F556" i="8"/>
  <c r="B557" i="8"/>
  <c r="C557" i="8"/>
  <c r="D557" i="8"/>
  <c r="G557" i="8" s="1"/>
  <c r="E557" i="8"/>
  <c r="F557" i="8"/>
  <c r="B558" i="8"/>
  <c r="F558" i="8" s="1"/>
  <c r="C558" i="8"/>
  <c r="D558" i="8"/>
  <c r="G558" i="8" s="1"/>
  <c r="E558" i="8"/>
  <c r="B559" i="8"/>
  <c r="F559" i="8" s="1"/>
  <c r="C559" i="8"/>
  <c r="D559" i="8"/>
  <c r="G559" i="8" s="1"/>
  <c r="E559" i="8"/>
  <c r="B560" i="8"/>
  <c r="C560" i="8"/>
  <c r="D560" i="8"/>
  <c r="G560" i="8" s="1"/>
  <c r="E560" i="8"/>
  <c r="F560" i="8"/>
  <c r="B561" i="8"/>
  <c r="C561" i="8"/>
  <c r="D561" i="8"/>
  <c r="G561" i="8" s="1"/>
  <c r="E561" i="8"/>
  <c r="F561" i="8"/>
  <c r="B562" i="8"/>
  <c r="F562" i="8" s="1"/>
  <c r="C562" i="8"/>
  <c r="D562" i="8"/>
  <c r="G562" i="8" s="1"/>
  <c r="E562" i="8"/>
  <c r="B563" i="8"/>
  <c r="F563" i="8" s="1"/>
  <c r="C563" i="8"/>
  <c r="D563" i="8"/>
  <c r="G563" i="8" s="1"/>
  <c r="E563" i="8"/>
  <c r="B564" i="8"/>
  <c r="C564" i="8"/>
  <c r="D564" i="8"/>
  <c r="G564" i="8" s="1"/>
  <c r="E564" i="8"/>
  <c r="F564" i="8"/>
  <c r="B565" i="8"/>
  <c r="F565" i="8" s="1"/>
  <c r="C565" i="8"/>
  <c r="D565" i="8"/>
  <c r="G565" i="8" s="1"/>
  <c r="E565" i="8"/>
  <c r="B566" i="8"/>
  <c r="F566" i="8" s="1"/>
  <c r="C566" i="8"/>
  <c r="D566" i="8"/>
  <c r="G566" i="8" s="1"/>
  <c r="E566" i="8"/>
  <c r="B567" i="8"/>
  <c r="C567" i="8"/>
  <c r="D567" i="8"/>
  <c r="G567" i="8" s="1"/>
  <c r="E567" i="8"/>
  <c r="F567" i="8"/>
  <c r="B568" i="8"/>
  <c r="C568" i="8"/>
  <c r="D568" i="8"/>
  <c r="G568" i="8" s="1"/>
  <c r="E568" i="8"/>
  <c r="F568" i="8"/>
  <c r="B569" i="8"/>
  <c r="F569" i="8" s="1"/>
  <c r="C569" i="8"/>
  <c r="D569" i="8"/>
  <c r="G569" i="8" s="1"/>
  <c r="E569" i="8"/>
  <c r="B570" i="8"/>
  <c r="F570" i="8" s="1"/>
  <c r="C570" i="8"/>
  <c r="D570" i="8"/>
  <c r="G570" i="8" s="1"/>
  <c r="E570" i="8"/>
  <c r="B571" i="8"/>
  <c r="C571" i="8"/>
  <c r="D571" i="8"/>
  <c r="G571" i="8" s="1"/>
  <c r="E571" i="8"/>
  <c r="F571" i="8"/>
  <c r="B572" i="8"/>
  <c r="C572" i="8"/>
  <c r="D572" i="8"/>
  <c r="G572" i="8" s="1"/>
  <c r="E572" i="8"/>
  <c r="F572" i="8"/>
  <c r="B573" i="8"/>
  <c r="F573" i="8" s="1"/>
  <c r="C573" i="8"/>
  <c r="D573" i="8"/>
  <c r="G573" i="8" s="1"/>
  <c r="E573" i="8"/>
  <c r="B574" i="8"/>
  <c r="F574" i="8" s="1"/>
  <c r="C574" i="8"/>
  <c r="D574" i="8"/>
  <c r="G574" i="8" s="1"/>
  <c r="E574" i="8"/>
  <c r="B575" i="8"/>
  <c r="C575" i="8"/>
  <c r="D575" i="8"/>
  <c r="G575" i="8" s="1"/>
  <c r="E575" i="8"/>
  <c r="F575" i="8"/>
  <c r="B576" i="8"/>
  <c r="C576" i="8"/>
  <c r="D576" i="8"/>
  <c r="G576" i="8" s="1"/>
  <c r="E576" i="8"/>
  <c r="F576" i="8"/>
  <c r="B577" i="8"/>
  <c r="F577" i="8" s="1"/>
  <c r="C577" i="8"/>
  <c r="D577" i="8"/>
  <c r="G577" i="8" s="1"/>
  <c r="E577" i="8"/>
  <c r="B578" i="8"/>
  <c r="F578" i="8" s="1"/>
  <c r="C578" i="8"/>
  <c r="D578" i="8"/>
  <c r="G578" i="8" s="1"/>
  <c r="E578" i="8"/>
  <c r="B579" i="8"/>
  <c r="C579" i="8"/>
  <c r="D579" i="8"/>
  <c r="G579" i="8" s="1"/>
  <c r="E579" i="8"/>
  <c r="F579" i="8"/>
  <c r="B580" i="8"/>
  <c r="C580" i="8"/>
  <c r="D580" i="8"/>
  <c r="G580" i="8" s="1"/>
  <c r="E580" i="8"/>
  <c r="F580" i="8"/>
  <c r="B581" i="8"/>
  <c r="F581" i="8" s="1"/>
  <c r="C581" i="8"/>
  <c r="D581" i="8"/>
  <c r="G581" i="8" s="1"/>
  <c r="E581" i="8"/>
  <c r="B582" i="8"/>
  <c r="F582" i="8" s="1"/>
  <c r="C582" i="8"/>
  <c r="D582" i="8"/>
  <c r="G582" i="8" s="1"/>
  <c r="E582" i="8"/>
  <c r="B583" i="8"/>
  <c r="C583" i="8"/>
  <c r="D583" i="8"/>
  <c r="G583" i="8" s="1"/>
  <c r="E583" i="8"/>
  <c r="F583" i="8"/>
  <c r="B584" i="8"/>
  <c r="C584" i="8"/>
  <c r="D584" i="8"/>
  <c r="G584" i="8" s="1"/>
  <c r="E584" i="8"/>
  <c r="F584" i="8"/>
  <c r="B585" i="8"/>
  <c r="F585" i="8" s="1"/>
  <c r="C585" i="8"/>
  <c r="D585" i="8"/>
  <c r="G585" i="8" s="1"/>
  <c r="E585" i="8"/>
  <c r="B586" i="8"/>
  <c r="F586" i="8" s="1"/>
  <c r="C586" i="8"/>
  <c r="D586" i="8"/>
  <c r="G586" i="8" s="1"/>
  <c r="E586" i="8"/>
  <c r="B587" i="8"/>
  <c r="C587" i="8"/>
  <c r="D587" i="8"/>
  <c r="G587" i="8" s="1"/>
  <c r="E587" i="8"/>
  <c r="F587" i="8"/>
  <c r="B588" i="8"/>
  <c r="C588" i="8"/>
  <c r="D588" i="8"/>
  <c r="G588" i="8" s="1"/>
  <c r="E588" i="8"/>
  <c r="F588" i="8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6" i="9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10007" i="1"/>
  <c r="I10008" i="1"/>
  <c r="I10009" i="1"/>
  <c r="I10010" i="1"/>
  <c r="I10011" i="1"/>
  <c r="I10012" i="1"/>
  <c r="I10013" i="1"/>
  <c r="I10014" i="1"/>
  <c r="I10015" i="1"/>
  <c r="I10016" i="1"/>
  <c r="I10017" i="1"/>
  <c r="I10018" i="1"/>
  <c r="I10019" i="1"/>
  <c r="I10020" i="1"/>
  <c r="I10021" i="1"/>
  <c r="I10022" i="1"/>
  <c r="I10023" i="1"/>
  <c r="I10024" i="1"/>
  <c r="I10025" i="1"/>
  <c r="I10026" i="1"/>
  <c r="I10027" i="1"/>
  <c r="I10028" i="1"/>
  <c r="I10029" i="1"/>
  <c r="I10030" i="1"/>
  <c r="I10031" i="1"/>
  <c r="I10032" i="1"/>
  <c r="I10033" i="1"/>
  <c r="I10034" i="1"/>
  <c r="I10035" i="1"/>
  <c r="I10036" i="1"/>
  <c r="I10037" i="1"/>
  <c r="I10038" i="1"/>
  <c r="I10039" i="1"/>
  <c r="I10040" i="1"/>
  <c r="I10041" i="1"/>
  <c r="I10042" i="1"/>
  <c r="I10043" i="1"/>
  <c r="I10044" i="1"/>
  <c r="I10045" i="1"/>
  <c r="I10046" i="1"/>
  <c r="I10047" i="1"/>
  <c r="I10048" i="1"/>
  <c r="I10049" i="1"/>
  <c r="I10050" i="1"/>
  <c r="I10051" i="1"/>
  <c r="I10052" i="1"/>
  <c r="I10053" i="1"/>
  <c r="I10054" i="1"/>
  <c r="I10055" i="1"/>
  <c r="I10056" i="1"/>
  <c r="I10057" i="1"/>
  <c r="I10058" i="1"/>
  <c r="I10059" i="1"/>
  <c r="I10060" i="1"/>
  <c r="I10061" i="1"/>
  <c r="I10062" i="1"/>
  <c r="I10063" i="1"/>
  <c r="I10064" i="1"/>
  <c r="I10065" i="1"/>
  <c r="I10066" i="1"/>
  <c r="I10067" i="1"/>
  <c r="I10068" i="1"/>
  <c r="I10069" i="1"/>
  <c r="I10070" i="1"/>
  <c r="I10071" i="1"/>
  <c r="I10072" i="1"/>
  <c r="I10073" i="1"/>
  <c r="I10074" i="1"/>
  <c r="I10075" i="1"/>
  <c r="I10076" i="1"/>
  <c r="I10077" i="1"/>
  <c r="I10078" i="1"/>
  <c r="I10079" i="1"/>
  <c r="I10080" i="1"/>
  <c r="I10081" i="1"/>
  <c r="I10082" i="1"/>
  <c r="I10083" i="1"/>
  <c r="I10084" i="1"/>
  <c r="I10085" i="1"/>
  <c r="I10086" i="1"/>
  <c r="I10087" i="1"/>
  <c r="I10088" i="1"/>
  <c r="I10089" i="1"/>
  <c r="I10090" i="1"/>
  <c r="I10091" i="1"/>
  <c r="I10092" i="1"/>
  <c r="I10093" i="1"/>
  <c r="I10094" i="1"/>
  <c r="I10095" i="1"/>
  <c r="I10096" i="1"/>
  <c r="I10097" i="1"/>
  <c r="I10098" i="1"/>
  <c r="I10099" i="1"/>
  <c r="I10100" i="1"/>
  <c r="I10101" i="1"/>
  <c r="I10102" i="1"/>
  <c r="I10103" i="1"/>
  <c r="I10104" i="1"/>
  <c r="I10105" i="1"/>
  <c r="I10106" i="1"/>
  <c r="I10107" i="1"/>
  <c r="I10108" i="1"/>
  <c r="I10109" i="1"/>
  <c r="I10110" i="1"/>
  <c r="I10111" i="1"/>
  <c r="I10112" i="1"/>
  <c r="I10113" i="1"/>
  <c r="I10114" i="1"/>
  <c r="I10115" i="1"/>
  <c r="I10116" i="1"/>
  <c r="I10117" i="1"/>
  <c r="I10118" i="1"/>
  <c r="I10119" i="1"/>
  <c r="I10120" i="1"/>
  <c r="I10121" i="1"/>
  <c r="I10122" i="1"/>
  <c r="I10123" i="1"/>
  <c r="I10124" i="1"/>
  <c r="I10125" i="1"/>
  <c r="I10126" i="1"/>
  <c r="I10127" i="1"/>
  <c r="I10128" i="1"/>
  <c r="I10129" i="1"/>
  <c r="I10130" i="1"/>
  <c r="I10131" i="1"/>
  <c r="I10132" i="1"/>
  <c r="I10133" i="1"/>
  <c r="I10134" i="1"/>
  <c r="I10135" i="1"/>
  <c r="I10136" i="1"/>
  <c r="I10137" i="1"/>
  <c r="I10138" i="1"/>
  <c r="I10139" i="1"/>
  <c r="I10140" i="1"/>
  <c r="I10141" i="1"/>
  <c r="I10142" i="1"/>
  <c r="I10143" i="1"/>
  <c r="I10144" i="1"/>
  <c r="I10145" i="1"/>
  <c r="I10146" i="1"/>
  <c r="I10147" i="1"/>
  <c r="I10148" i="1"/>
  <c r="I10149" i="1"/>
  <c r="I10150" i="1"/>
  <c r="I10151" i="1"/>
  <c r="I10152" i="1"/>
  <c r="I10153" i="1"/>
  <c r="I10154" i="1"/>
  <c r="I10155" i="1"/>
  <c r="I10156" i="1"/>
  <c r="I10157" i="1"/>
  <c r="I10158" i="1"/>
  <c r="I10159" i="1"/>
  <c r="I10160" i="1"/>
  <c r="I10161" i="1"/>
  <c r="I10162" i="1"/>
  <c r="I10163" i="1"/>
  <c r="I10164" i="1"/>
  <c r="I10165" i="1"/>
  <c r="I10166" i="1"/>
  <c r="I10167" i="1"/>
  <c r="I10168" i="1"/>
  <c r="I10169" i="1"/>
  <c r="I10170" i="1"/>
  <c r="I10171" i="1"/>
  <c r="I10172" i="1"/>
  <c r="I10173" i="1"/>
  <c r="I10174" i="1"/>
  <c r="I10175" i="1"/>
  <c r="I10176" i="1"/>
  <c r="I10177" i="1"/>
  <c r="I10178" i="1"/>
  <c r="I10179" i="1"/>
  <c r="I10180" i="1"/>
  <c r="I10181" i="1"/>
  <c r="I10182" i="1"/>
  <c r="I10183" i="1"/>
  <c r="I10184" i="1"/>
  <c r="I10185" i="1"/>
  <c r="I10186" i="1"/>
  <c r="I10187" i="1"/>
  <c r="I10188" i="1"/>
  <c r="I10189" i="1"/>
  <c r="I10190" i="1"/>
  <c r="I10191" i="1"/>
  <c r="I10192" i="1"/>
  <c r="I10193" i="1"/>
  <c r="I10194" i="1"/>
  <c r="I10195" i="1"/>
  <c r="I10196" i="1"/>
  <c r="I10197" i="1"/>
  <c r="I10198" i="1"/>
  <c r="I10199" i="1"/>
  <c r="I10200" i="1"/>
  <c r="I10201" i="1"/>
  <c r="I10202" i="1"/>
  <c r="I10203" i="1"/>
  <c r="I10204" i="1"/>
  <c r="I10205" i="1"/>
  <c r="I10206" i="1"/>
  <c r="I10207" i="1"/>
  <c r="I10208" i="1"/>
  <c r="I10209" i="1"/>
  <c r="I10210" i="1"/>
  <c r="I10211" i="1"/>
  <c r="I10212" i="1"/>
  <c r="I10213" i="1"/>
  <c r="I10214" i="1"/>
  <c r="I10215" i="1"/>
  <c r="I10216" i="1"/>
  <c r="I10217" i="1"/>
  <c r="I10218" i="1"/>
  <c r="I10219" i="1"/>
  <c r="I10220" i="1"/>
  <c r="I10221" i="1"/>
  <c r="I10222" i="1"/>
  <c r="I10223" i="1"/>
  <c r="I10224" i="1"/>
  <c r="I10225" i="1"/>
  <c r="I10226" i="1"/>
  <c r="I10227" i="1"/>
  <c r="I10228" i="1"/>
  <c r="I10229" i="1"/>
  <c r="I10230" i="1"/>
  <c r="I10231" i="1"/>
  <c r="I10232" i="1"/>
  <c r="I10233" i="1"/>
  <c r="I10234" i="1"/>
  <c r="I10235" i="1"/>
  <c r="I10236" i="1"/>
  <c r="I10237" i="1"/>
  <c r="I10238" i="1"/>
  <c r="I10239" i="1"/>
  <c r="I10240" i="1"/>
  <c r="I10241" i="1"/>
  <c r="I10242" i="1"/>
  <c r="I10243" i="1"/>
  <c r="I10244" i="1"/>
  <c r="I10245" i="1"/>
  <c r="I10246" i="1"/>
  <c r="I10247" i="1"/>
  <c r="I10248" i="1"/>
  <c r="I10249" i="1"/>
  <c r="I10250" i="1"/>
  <c r="I10251" i="1"/>
  <c r="I10252" i="1"/>
  <c r="I10253" i="1"/>
  <c r="I10254" i="1"/>
  <c r="I10255" i="1"/>
  <c r="I10256" i="1"/>
  <c r="I10257" i="1"/>
  <c r="I10258" i="1"/>
  <c r="I10259" i="1"/>
  <c r="I10260" i="1"/>
  <c r="I10261" i="1"/>
  <c r="I10262" i="1"/>
  <c r="I10263" i="1"/>
  <c r="I10264" i="1"/>
  <c r="I10265" i="1"/>
  <c r="I10266" i="1"/>
  <c r="I10267" i="1"/>
  <c r="I10268" i="1"/>
  <c r="I10269" i="1"/>
  <c r="I10270" i="1"/>
  <c r="I10271" i="1"/>
  <c r="I10272" i="1"/>
  <c r="I10273" i="1"/>
  <c r="I10274" i="1"/>
  <c r="I10275" i="1"/>
  <c r="I10276" i="1"/>
  <c r="I10277" i="1"/>
  <c r="I10278" i="1"/>
  <c r="I10279" i="1"/>
  <c r="I10280" i="1"/>
  <c r="I10281" i="1"/>
  <c r="I10282" i="1"/>
  <c r="I10283" i="1"/>
  <c r="I10284" i="1"/>
  <c r="I10285" i="1"/>
  <c r="I10286" i="1"/>
  <c r="I10287" i="1"/>
  <c r="I10288" i="1"/>
  <c r="I10289" i="1"/>
  <c r="I10290" i="1"/>
  <c r="I10291" i="1"/>
  <c r="I10292" i="1"/>
  <c r="I10293" i="1"/>
  <c r="I10294" i="1"/>
  <c r="I10295" i="1"/>
  <c r="I10296" i="1"/>
  <c r="I10297" i="1"/>
  <c r="I10298" i="1"/>
  <c r="I10299" i="1"/>
  <c r="I10300" i="1"/>
  <c r="I10301" i="1"/>
  <c r="I10302" i="1"/>
  <c r="I10303" i="1"/>
  <c r="I10304" i="1"/>
  <c r="I10305" i="1"/>
  <c r="I10306" i="1"/>
  <c r="I10307" i="1"/>
  <c r="I10308" i="1"/>
  <c r="I10309" i="1"/>
  <c r="I10310" i="1"/>
  <c r="I10311" i="1"/>
  <c r="I10312" i="1"/>
  <c r="I10313" i="1"/>
  <c r="I10314" i="1"/>
  <c r="I10315" i="1"/>
  <c r="I10316" i="1"/>
  <c r="I10317" i="1"/>
  <c r="I10318" i="1"/>
  <c r="I10319" i="1"/>
  <c r="I10320" i="1"/>
  <c r="I10321" i="1"/>
  <c r="I10322" i="1"/>
  <c r="I10323" i="1"/>
  <c r="I10324" i="1"/>
  <c r="I10325" i="1"/>
  <c r="I10326" i="1"/>
  <c r="I10327" i="1"/>
  <c r="I10328" i="1"/>
  <c r="I10329" i="1"/>
  <c r="I10330" i="1"/>
  <c r="I10331" i="1"/>
  <c r="I10332" i="1"/>
  <c r="I10333" i="1"/>
  <c r="I10334" i="1"/>
  <c r="I10335" i="1"/>
  <c r="I10336" i="1"/>
  <c r="I10337" i="1"/>
  <c r="I10338" i="1"/>
  <c r="I10339" i="1"/>
  <c r="I10340" i="1"/>
  <c r="I10341" i="1"/>
  <c r="I10342" i="1"/>
  <c r="I10343" i="1"/>
  <c r="I10344" i="1"/>
  <c r="I10345" i="1"/>
  <c r="I10346" i="1"/>
  <c r="I10347" i="1"/>
  <c r="I10348" i="1"/>
  <c r="I10349" i="1"/>
  <c r="I10350" i="1"/>
  <c r="I10351" i="1"/>
  <c r="I10352" i="1"/>
  <c r="I10353" i="1"/>
  <c r="I10354" i="1"/>
  <c r="I10355" i="1"/>
  <c r="I10356" i="1"/>
  <c r="I10357" i="1"/>
  <c r="I10358" i="1"/>
  <c r="I10359" i="1"/>
  <c r="I10360" i="1"/>
  <c r="I10361" i="1"/>
  <c r="I10362" i="1"/>
  <c r="I10363" i="1"/>
  <c r="I10364" i="1"/>
  <c r="I10365" i="1"/>
  <c r="I10366" i="1"/>
  <c r="I10367" i="1"/>
  <c r="I10368" i="1"/>
  <c r="I10369" i="1"/>
  <c r="I10370" i="1"/>
  <c r="I10371" i="1"/>
  <c r="I10372" i="1"/>
  <c r="I10373" i="1"/>
  <c r="I10374" i="1"/>
  <c r="I10375" i="1"/>
  <c r="I10376" i="1"/>
  <c r="I10377" i="1"/>
  <c r="I10378" i="1"/>
  <c r="I10379" i="1"/>
  <c r="I10380" i="1"/>
  <c r="I10381" i="1"/>
  <c r="I10382" i="1"/>
  <c r="I10383" i="1"/>
  <c r="I10384" i="1"/>
  <c r="I10385" i="1"/>
  <c r="I10386" i="1"/>
  <c r="I10387" i="1"/>
  <c r="I10388" i="1"/>
  <c r="I10389" i="1"/>
  <c r="I10390" i="1"/>
  <c r="I10391" i="1"/>
  <c r="I10392" i="1"/>
  <c r="I10393" i="1"/>
  <c r="I10394" i="1"/>
  <c r="I10395" i="1"/>
  <c r="I10396" i="1"/>
  <c r="I10397" i="1"/>
  <c r="I10398" i="1"/>
  <c r="I10399" i="1"/>
  <c r="I10400" i="1"/>
  <c r="I10401" i="1"/>
  <c r="I10402" i="1"/>
  <c r="I10403" i="1"/>
  <c r="I10404" i="1"/>
  <c r="I10405" i="1"/>
  <c r="I10406" i="1"/>
  <c r="I10407" i="1"/>
  <c r="I10408" i="1"/>
  <c r="I10409" i="1"/>
  <c r="I10410" i="1"/>
  <c r="I10411" i="1"/>
  <c r="I10412" i="1"/>
  <c r="I10413" i="1"/>
  <c r="I10414" i="1"/>
  <c r="I10415" i="1"/>
  <c r="I10416" i="1"/>
  <c r="I10417" i="1"/>
  <c r="I10418" i="1"/>
  <c r="I10419" i="1"/>
  <c r="I10420" i="1"/>
  <c r="I10421" i="1"/>
  <c r="I10422" i="1"/>
  <c r="I10423" i="1"/>
  <c r="I10424" i="1"/>
  <c r="I10425" i="1"/>
  <c r="I10426" i="1"/>
  <c r="I10427" i="1"/>
  <c r="I10428" i="1"/>
  <c r="I10429" i="1"/>
  <c r="I10430" i="1"/>
  <c r="I10431" i="1"/>
  <c r="I10432" i="1"/>
  <c r="I10433" i="1"/>
  <c r="I10434" i="1"/>
  <c r="I10435" i="1"/>
  <c r="I10436" i="1"/>
  <c r="I10437" i="1"/>
  <c r="I10438" i="1"/>
  <c r="I10439" i="1"/>
  <c r="I10440" i="1"/>
  <c r="I10441" i="1"/>
  <c r="I10442" i="1"/>
  <c r="I10443" i="1"/>
  <c r="I10444" i="1"/>
  <c r="I10445" i="1"/>
  <c r="I10446" i="1"/>
  <c r="I10447" i="1"/>
  <c r="I10448" i="1"/>
  <c r="I10449" i="1"/>
  <c r="I10450" i="1"/>
  <c r="I10451" i="1"/>
  <c r="I10452" i="1"/>
  <c r="I10453" i="1"/>
  <c r="I10454" i="1"/>
  <c r="I10455" i="1"/>
  <c r="I10456" i="1"/>
  <c r="I10457" i="1"/>
  <c r="I10458" i="1"/>
  <c r="I10459" i="1"/>
  <c r="I10460" i="1"/>
  <c r="I10461" i="1"/>
  <c r="I10462" i="1"/>
  <c r="I10463" i="1"/>
  <c r="I10464" i="1"/>
  <c r="I10465" i="1"/>
  <c r="I10466" i="1"/>
  <c r="I10467" i="1"/>
  <c r="I10468" i="1"/>
  <c r="I10469" i="1"/>
  <c r="I10470" i="1"/>
  <c r="I10471" i="1"/>
  <c r="I10472" i="1"/>
  <c r="I10473" i="1"/>
  <c r="I10474" i="1"/>
  <c r="I10475" i="1"/>
  <c r="I10476" i="1"/>
  <c r="I10477" i="1"/>
  <c r="I10478" i="1"/>
  <c r="I10479" i="1"/>
  <c r="I10480" i="1"/>
  <c r="I10481" i="1"/>
  <c r="I10482" i="1"/>
  <c r="I10483" i="1"/>
  <c r="I10484" i="1"/>
  <c r="I10485" i="1"/>
  <c r="I10486" i="1"/>
  <c r="I10487" i="1"/>
  <c r="I10488" i="1"/>
  <c r="I10489" i="1"/>
  <c r="I10490" i="1"/>
  <c r="I10491" i="1"/>
  <c r="I10492" i="1"/>
  <c r="I10493" i="1"/>
  <c r="I10494" i="1"/>
  <c r="I10495" i="1"/>
  <c r="I10496" i="1"/>
  <c r="I10497" i="1"/>
  <c r="I10498" i="1"/>
  <c r="I10499" i="1"/>
  <c r="I10500" i="1"/>
  <c r="I10501" i="1"/>
  <c r="I10502" i="1"/>
  <c r="I10503" i="1"/>
  <c r="I10504" i="1"/>
  <c r="I10505" i="1"/>
  <c r="I10506" i="1"/>
  <c r="I10507" i="1"/>
  <c r="I10508" i="1"/>
  <c r="I10509" i="1"/>
  <c r="I10510" i="1"/>
  <c r="I10511" i="1"/>
  <c r="I10512" i="1"/>
  <c r="I10513" i="1"/>
  <c r="I10514" i="1"/>
  <c r="I10515" i="1"/>
  <c r="I10516" i="1"/>
  <c r="I10517" i="1"/>
  <c r="I10518" i="1"/>
  <c r="I10519" i="1"/>
  <c r="I10520" i="1"/>
  <c r="I10521" i="1"/>
  <c r="I10522" i="1"/>
  <c r="I10523" i="1"/>
  <c r="I10524" i="1"/>
  <c r="I10525" i="1"/>
  <c r="I10526" i="1"/>
  <c r="I10527" i="1"/>
  <c r="I10528" i="1"/>
  <c r="I10529" i="1"/>
  <c r="I10530" i="1"/>
  <c r="I10531" i="1"/>
  <c r="I10532" i="1"/>
  <c r="I10533" i="1"/>
  <c r="I10534" i="1"/>
  <c r="I10535" i="1"/>
  <c r="I10536" i="1"/>
  <c r="I10537" i="1"/>
  <c r="I10538" i="1"/>
  <c r="I10539" i="1"/>
  <c r="I10540" i="1"/>
  <c r="I10541" i="1"/>
  <c r="I10542" i="1"/>
  <c r="I10543" i="1"/>
  <c r="I10544" i="1"/>
  <c r="I10545" i="1"/>
  <c r="I10546" i="1"/>
  <c r="I10547" i="1"/>
  <c r="I10548" i="1"/>
  <c r="I10549" i="1"/>
  <c r="I10550" i="1"/>
  <c r="I10551" i="1"/>
  <c r="I10552" i="1"/>
  <c r="I10553" i="1"/>
  <c r="I10554" i="1"/>
  <c r="I10555" i="1"/>
  <c r="I10556" i="1"/>
  <c r="I10557" i="1"/>
  <c r="I10558" i="1"/>
  <c r="I10559" i="1"/>
  <c r="I10560" i="1"/>
  <c r="I10561" i="1"/>
  <c r="I10562" i="1"/>
  <c r="I10563" i="1"/>
  <c r="I10564" i="1"/>
  <c r="I10565" i="1"/>
  <c r="I10566" i="1"/>
  <c r="I10567" i="1"/>
  <c r="I10568" i="1"/>
  <c r="I10569" i="1"/>
  <c r="I10570" i="1"/>
  <c r="I10571" i="1"/>
  <c r="I10572" i="1"/>
  <c r="I10573" i="1"/>
  <c r="I10574" i="1"/>
  <c r="I10575" i="1"/>
  <c r="I10576" i="1"/>
  <c r="I10577" i="1"/>
  <c r="I10578" i="1"/>
  <c r="I10579" i="1"/>
  <c r="I10580" i="1"/>
  <c r="I10581" i="1"/>
  <c r="I10582" i="1"/>
  <c r="I10583" i="1"/>
  <c r="I10584" i="1"/>
  <c r="I10585" i="1"/>
  <c r="I10586" i="1"/>
  <c r="I10587" i="1"/>
  <c r="I10588" i="1"/>
  <c r="I10589" i="1"/>
  <c r="I10590" i="1"/>
  <c r="I10591" i="1"/>
  <c r="I10592" i="1"/>
  <c r="I10593" i="1"/>
  <c r="I10594" i="1"/>
  <c r="I10595" i="1"/>
  <c r="I10596" i="1"/>
  <c r="I10597" i="1"/>
  <c r="I10598" i="1"/>
  <c r="I10599" i="1"/>
  <c r="I10600" i="1"/>
  <c r="I10601" i="1"/>
  <c r="I10602" i="1"/>
  <c r="I10603" i="1"/>
  <c r="I10604" i="1"/>
  <c r="I10605" i="1"/>
  <c r="I10606" i="1"/>
  <c r="I10607" i="1"/>
  <c r="I10608" i="1"/>
  <c r="I10609" i="1"/>
  <c r="I10610" i="1"/>
  <c r="I10611" i="1"/>
  <c r="I10612" i="1"/>
  <c r="I10613" i="1"/>
  <c r="I10614" i="1"/>
  <c r="I10615" i="1"/>
  <c r="I10616" i="1"/>
  <c r="I10617" i="1"/>
  <c r="I10618" i="1"/>
  <c r="I10619" i="1"/>
  <c r="I10620" i="1"/>
  <c r="I10621" i="1"/>
  <c r="I10622" i="1"/>
  <c r="I10623" i="1"/>
  <c r="I10624" i="1"/>
  <c r="I10625" i="1"/>
  <c r="I10626" i="1"/>
  <c r="I10627" i="1"/>
  <c r="I10628" i="1"/>
  <c r="I10629" i="1"/>
  <c r="I10630" i="1"/>
  <c r="I10631" i="1"/>
  <c r="I10632" i="1"/>
  <c r="I10633" i="1"/>
  <c r="I10634" i="1"/>
  <c r="I10635" i="1"/>
  <c r="I10636" i="1"/>
  <c r="I10637" i="1"/>
  <c r="I10638" i="1"/>
  <c r="I10639" i="1"/>
  <c r="I10640" i="1"/>
  <c r="I10641" i="1"/>
  <c r="I10642" i="1"/>
  <c r="I10643" i="1"/>
  <c r="I10644" i="1"/>
  <c r="I10645" i="1"/>
  <c r="I10646" i="1"/>
  <c r="I10647" i="1"/>
  <c r="I10648" i="1"/>
  <c r="I10649" i="1"/>
  <c r="I10650" i="1"/>
  <c r="I10651" i="1"/>
  <c r="I10652" i="1"/>
  <c r="I10653" i="1"/>
  <c r="I10654" i="1"/>
  <c r="I10655" i="1"/>
  <c r="I10656" i="1"/>
  <c r="I10657" i="1"/>
  <c r="I10658" i="1"/>
  <c r="I10659" i="1"/>
  <c r="I10660" i="1"/>
  <c r="I10661" i="1"/>
  <c r="I10662" i="1"/>
  <c r="I10663" i="1"/>
  <c r="I10664" i="1"/>
  <c r="I10665" i="1"/>
  <c r="I10666" i="1"/>
  <c r="I10667" i="1"/>
  <c r="I10668" i="1"/>
  <c r="I10669" i="1"/>
  <c r="I10670" i="1"/>
  <c r="I10671" i="1"/>
  <c r="I10672" i="1"/>
  <c r="I10673" i="1"/>
  <c r="I10674" i="1"/>
  <c r="I10675" i="1"/>
  <c r="I10676" i="1"/>
  <c r="I10677" i="1"/>
  <c r="I10678" i="1"/>
  <c r="I10679" i="1"/>
  <c r="I10680" i="1"/>
  <c r="I10681" i="1"/>
  <c r="I10682" i="1"/>
  <c r="I10683" i="1"/>
  <c r="I10684" i="1"/>
  <c r="I10685" i="1"/>
  <c r="I10686" i="1"/>
  <c r="I10687" i="1"/>
  <c r="I10688" i="1"/>
  <c r="I10689" i="1"/>
  <c r="I10690" i="1"/>
  <c r="I10691" i="1"/>
  <c r="I10692" i="1"/>
  <c r="I10693" i="1"/>
  <c r="I10694" i="1"/>
  <c r="I10695" i="1"/>
  <c r="I10696" i="1"/>
  <c r="I10697" i="1"/>
  <c r="I10698" i="1"/>
  <c r="I10699" i="1"/>
  <c r="I10700" i="1"/>
  <c r="I10701" i="1"/>
  <c r="I10702" i="1"/>
  <c r="I10703" i="1"/>
  <c r="I10704" i="1"/>
  <c r="I10705" i="1"/>
  <c r="I10706" i="1"/>
  <c r="I10707" i="1"/>
  <c r="I10708" i="1"/>
  <c r="I10709" i="1"/>
  <c r="I10710" i="1"/>
  <c r="I10711" i="1"/>
  <c r="I10712" i="1"/>
  <c r="I10713" i="1"/>
  <c r="I10714" i="1"/>
  <c r="I10715" i="1"/>
  <c r="I10716" i="1"/>
  <c r="I10717" i="1"/>
  <c r="I10718" i="1"/>
  <c r="I10719" i="1"/>
  <c r="I10720" i="1"/>
  <c r="I10721" i="1"/>
  <c r="I10722" i="1"/>
  <c r="I10723" i="1"/>
  <c r="I10724" i="1"/>
  <c r="I10725" i="1"/>
  <c r="I10726" i="1"/>
  <c r="I10727" i="1"/>
  <c r="I10728" i="1"/>
  <c r="I10729" i="1"/>
  <c r="I10730" i="1"/>
  <c r="I10731" i="1"/>
  <c r="I10732" i="1"/>
  <c r="I10733" i="1"/>
  <c r="I10734" i="1"/>
  <c r="I10735" i="1"/>
  <c r="I10736" i="1"/>
  <c r="I10737" i="1"/>
  <c r="I10738" i="1"/>
  <c r="I10739" i="1"/>
  <c r="I10740" i="1"/>
  <c r="I10741" i="1"/>
  <c r="I10742" i="1"/>
  <c r="I10743" i="1"/>
  <c r="I10744" i="1"/>
  <c r="I10745" i="1"/>
  <c r="I10746" i="1"/>
  <c r="I10747" i="1"/>
  <c r="I10748" i="1"/>
  <c r="I10749" i="1"/>
  <c r="I10750" i="1"/>
  <c r="I10751" i="1"/>
  <c r="I10752" i="1"/>
  <c r="I10753" i="1"/>
  <c r="I10754" i="1"/>
  <c r="I10755" i="1"/>
  <c r="I10756" i="1"/>
  <c r="I10757" i="1"/>
  <c r="I10758" i="1"/>
  <c r="I10759" i="1"/>
  <c r="I10760" i="1"/>
  <c r="I10761" i="1"/>
  <c r="I10762" i="1"/>
  <c r="I10763" i="1"/>
  <c r="I10764" i="1"/>
  <c r="I10765" i="1"/>
  <c r="I10766" i="1"/>
  <c r="I10767" i="1"/>
  <c r="I10768" i="1"/>
  <c r="I10769" i="1"/>
  <c r="I10770" i="1"/>
  <c r="I10771" i="1"/>
  <c r="I10772" i="1"/>
  <c r="I10773" i="1"/>
  <c r="I10774" i="1"/>
  <c r="I10775" i="1"/>
  <c r="I10776" i="1"/>
  <c r="I10777" i="1"/>
  <c r="I10778" i="1"/>
  <c r="I10779" i="1"/>
  <c r="I10780" i="1"/>
  <c r="I10781" i="1"/>
  <c r="I10782" i="1"/>
  <c r="I10783" i="1"/>
  <c r="I10784" i="1"/>
  <c r="I10785" i="1"/>
  <c r="I10786" i="1"/>
  <c r="I10787" i="1"/>
  <c r="I10788" i="1"/>
  <c r="I10789" i="1"/>
  <c r="I10790" i="1"/>
  <c r="I10791" i="1"/>
  <c r="I10792" i="1"/>
  <c r="I10793" i="1"/>
  <c r="I10794" i="1"/>
  <c r="I10795" i="1"/>
  <c r="I10796" i="1"/>
  <c r="I10797" i="1"/>
  <c r="I10798" i="1"/>
  <c r="I10799" i="1"/>
  <c r="I10800" i="1"/>
  <c r="I10801" i="1"/>
  <c r="I10802" i="1"/>
  <c r="I10803" i="1"/>
  <c r="I10804" i="1"/>
  <c r="I10805" i="1"/>
  <c r="I10806" i="1"/>
  <c r="I10807" i="1"/>
  <c r="I10808" i="1"/>
  <c r="I10809" i="1"/>
  <c r="I10810" i="1"/>
  <c r="I10811" i="1"/>
  <c r="I10812" i="1"/>
  <c r="I10813" i="1"/>
  <c r="I10814" i="1"/>
  <c r="I10815" i="1"/>
  <c r="I10816" i="1"/>
  <c r="I10817" i="1"/>
  <c r="I10818" i="1"/>
  <c r="I10819" i="1"/>
  <c r="I10820" i="1"/>
  <c r="I10821" i="1"/>
  <c r="I10822" i="1"/>
  <c r="I10823" i="1"/>
  <c r="I10824" i="1"/>
  <c r="I10825" i="1"/>
  <c r="I10826" i="1"/>
  <c r="I10827" i="1"/>
  <c r="I10828" i="1"/>
  <c r="I10829" i="1"/>
  <c r="I10830" i="1"/>
  <c r="I10831" i="1"/>
  <c r="I10832" i="1"/>
  <c r="I10833" i="1"/>
  <c r="I10834" i="1"/>
  <c r="I10835" i="1"/>
  <c r="I10836" i="1"/>
  <c r="I10837" i="1"/>
  <c r="I10838" i="1"/>
  <c r="I10839" i="1"/>
  <c r="I10840" i="1"/>
  <c r="I10841" i="1"/>
  <c r="I10842" i="1"/>
  <c r="I10843" i="1"/>
  <c r="I10844" i="1"/>
  <c r="I10845" i="1"/>
  <c r="I10846" i="1"/>
  <c r="I10847" i="1"/>
  <c r="I10848" i="1"/>
  <c r="I10849" i="1"/>
  <c r="I10850" i="1"/>
  <c r="I10851" i="1"/>
  <c r="I10852" i="1"/>
  <c r="I10853" i="1"/>
  <c r="I10854" i="1"/>
  <c r="I10855" i="1"/>
  <c r="I10856" i="1"/>
  <c r="I10857" i="1"/>
  <c r="I10858" i="1"/>
  <c r="I10859" i="1"/>
  <c r="I10860" i="1"/>
  <c r="I10861" i="1"/>
  <c r="I10862" i="1"/>
  <c r="I10863" i="1"/>
  <c r="I10864" i="1"/>
  <c r="I10865" i="1"/>
  <c r="I10866" i="1"/>
  <c r="I10867" i="1"/>
  <c r="I10868" i="1"/>
  <c r="I10869" i="1"/>
  <c r="I10870" i="1"/>
  <c r="I10871" i="1"/>
  <c r="I10872" i="1"/>
  <c r="I10873" i="1"/>
  <c r="I10874" i="1"/>
  <c r="I10875" i="1"/>
  <c r="I10876" i="1"/>
  <c r="I10877" i="1"/>
  <c r="I10878" i="1"/>
  <c r="I10879" i="1"/>
  <c r="I10880" i="1"/>
  <c r="I10881" i="1"/>
  <c r="I10882" i="1"/>
  <c r="I10883" i="1"/>
  <c r="I10884" i="1"/>
  <c r="I10885" i="1"/>
  <c r="I10886" i="1"/>
  <c r="I10887" i="1"/>
  <c r="I10888" i="1"/>
  <c r="I10889" i="1"/>
  <c r="I10890" i="1"/>
  <c r="I10891" i="1"/>
  <c r="I10892" i="1"/>
  <c r="I10893" i="1"/>
  <c r="I10894" i="1"/>
  <c r="I10895" i="1"/>
  <c r="I10896" i="1"/>
  <c r="I10897" i="1"/>
  <c r="I10898" i="1"/>
  <c r="I10899" i="1"/>
  <c r="I10900" i="1"/>
  <c r="I10901" i="1"/>
  <c r="I10902" i="1"/>
  <c r="I10903" i="1"/>
  <c r="I10904" i="1"/>
  <c r="I10905" i="1"/>
  <c r="I10906" i="1"/>
  <c r="I10907" i="1"/>
  <c r="I10908" i="1"/>
  <c r="I10909" i="1"/>
  <c r="I10910" i="1"/>
  <c r="I10911" i="1"/>
  <c r="I10912" i="1"/>
  <c r="I10913" i="1"/>
  <c r="I10914" i="1"/>
  <c r="I10915" i="1"/>
  <c r="I10916" i="1"/>
  <c r="I10917" i="1"/>
  <c r="I10918" i="1"/>
  <c r="I10919" i="1"/>
  <c r="I10920" i="1"/>
  <c r="I10921" i="1"/>
  <c r="I10922" i="1"/>
  <c r="I10923" i="1"/>
  <c r="I10924" i="1"/>
  <c r="I10925" i="1"/>
  <c r="I10926" i="1"/>
  <c r="I10927" i="1"/>
  <c r="I10928" i="1"/>
  <c r="I10929" i="1"/>
  <c r="I10930" i="1"/>
  <c r="I10931" i="1"/>
  <c r="I10932" i="1"/>
  <c r="I10933" i="1"/>
  <c r="I10934" i="1"/>
  <c r="I10935" i="1"/>
  <c r="I10936" i="1"/>
  <c r="I10937" i="1"/>
  <c r="I10938" i="1"/>
  <c r="I10939" i="1"/>
  <c r="I10940" i="1"/>
  <c r="I10941" i="1"/>
  <c r="I10942" i="1"/>
  <c r="I10943" i="1"/>
  <c r="I10944" i="1"/>
  <c r="I10945" i="1"/>
  <c r="I10946" i="1"/>
  <c r="I10947" i="1"/>
  <c r="I10948" i="1"/>
  <c r="I10949" i="1"/>
  <c r="I10950" i="1"/>
  <c r="I10951" i="1"/>
  <c r="I10952" i="1"/>
  <c r="I10953" i="1"/>
  <c r="I10954" i="1"/>
  <c r="I10955" i="1"/>
  <c r="I10956" i="1"/>
  <c r="I10957" i="1"/>
  <c r="I10958" i="1"/>
  <c r="I10959" i="1"/>
  <c r="I10960" i="1"/>
  <c r="I10961" i="1"/>
  <c r="I10962" i="1"/>
  <c r="I10963" i="1"/>
  <c r="I10964" i="1"/>
  <c r="I10965" i="1"/>
  <c r="I10966" i="1"/>
  <c r="I10967" i="1"/>
  <c r="I10968" i="1"/>
  <c r="I10969" i="1"/>
  <c r="I10970" i="1"/>
  <c r="I10971" i="1"/>
  <c r="I10972" i="1"/>
  <c r="I10973" i="1"/>
  <c r="I10974" i="1"/>
  <c r="I10975" i="1"/>
  <c r="I10976" i="1"/>
  <c r="I10977" i="1"/>
  <c r="I10978" i="1"/>
  <c r="I10979" i="1"/>
  <c r="I10980" i="1"/>
  <c r="I10981" i="1"/>
  <c r="I10982" i="1"/>
  <c r="I10983" i="1"/>
  <c r="I10984" i="1"/>
  <c r="I10985" i="1"/>
  <c r="I10986" i="1"/>
  <c r="I10987" i="1"/>
  <c r="I10988" i="1"/>
  <c r="I10989" i="1"/>
  <c r="I10990" i="1"/>
  <c r="I10991" i="1"/>
  <c r="I10992" i="1"/>
  <c r="I10993" i="1"/>
  <c r="I10994" i="1"/>
  <c r="I10995" i="1"/>
  <c r="I10996" i="1"/>
  <c r="I10997" i="1"/>
  <c r="I10998" i="1"/>
  <c r="I10999" i="1"/>
  <c r="I11000" i="1"/>
  <c r="I11001" i="1"/>
  <c r="I11002" i="1"/>
  <c r="I11003" i="1"/>
  <c r="I11004" i="1"/>
  <c r="I11005" i="1"/>
  <c r="I11006" i="1"/>
  <c r="I11007" i="1"/>
  <c r="I11008" i="1"/>
  <c r="I11009" i="1"/>
  <c r="I11010" i="1"/>
  <c r="I11011" i="1"/>
  <c r="I11012" i="1"/>
  <c r="I11013" i="1"/>
  <c r="I11014" i="1"/>
  <c r="I11015" i="1"/>
  <c r="I11016" i="1"/>
  <c r="I11017" i="1"/>
  <c r="I11018" i="1"/>
  <c r="I11019" i="1"/>
  <c r="I11020" i="1"/>
  <c r="I11021" i="1"/>
  <c r="I11022" i="1"/>
  <c r="I11023" i="1"/>
  <c r="I11024" i="1"/>
  <c r="I11025" i="1"/>
  <c r="I11026" i="1"/>
  <c r="I11027" i="1"/>
  <c r="I11028" i="1"/>
  <c r="I11029" i="1"/>
  <c r="I11030" i="1"/>
  <c r="I11031" i="1"/>
  <c r="I11032" i="1"/>
  <c r="I11033" i="1"/>
  <c r="I11034" i="1"/>
  <c r="I11035" i="1"/>
  <c r="I11036" i="1"/>
  <c r="I11037" i="1"/>
  <c r="I11038" i="1"/>
  <c r="I11039" i="1"/>
  <c r="I11040" i="1"/>
  <c r="I11041" i="1"/>
  <c r="I11042" i="1"/>
  <c r="I11043" i="1"/>
  <c r="I11044" i="1"/>
  <c r="I11045" i="1"/>
  <c r="I11046" i="1"/>
  <c r="I11047" i="1"/>
  <c r="I11048" i="1"/>
  <c r="I11049" i="1"/>
  <c r="I11050" i="1"/>
  <c r="I11051" i="1"/>
  <c r="I11052" i="1"/>
  <c r="I11053" i="1"/>
  <c r="I11054" i="1"/>
  <c r="I11055" i="1"/>
  <c r="I11056" i="1"/>
  <c r="I11057" i="1"/>
  <c r="I11058" i="1"/>
  <c r="I11059" i="1"/>
  <c r="I11060" i="1"/>
  <c r="I11061" i="1"/>
  <c r="I11062" i="1"/>
  <c r="I11063" i="1"/>
  <c r="I11064" i="1"/>
  <c r="I11065" i="1"/>
  <c r="I11066" i="1"/>
  <c r="I11067" i="1"/>
  <c r="I11068" i="1"/>
  <c r="I11069" i="1"/>
  <c r="I11070" i="1"/>
  <c r="I11071" i="1"/>
  <c r="I11072" i="1"/>
  <c r="I11073" i="1"/>
  <c r="I11074" i="1"/>
  <c r="I11075" i="1"/>
  <c r="I11076" i="1"/>
  <c r="I11077" i="1"/>
  <c r="I11078" i="1"/>
  <c r="I11079" i="1"/>
  <c r="I11080" i="1"/>
  <c r="I11081" i="1"/>
  <c r="I11082" i="1"/>
  <c r="I11083" i="1"/>
  <c r="I11084" i="1"/>
  <c r="I11085" i="1"/>
  <c r="I11086" i="1"/>
  <c r="I11087" i="1"/>
  <c r="I11088" i="1"/>
  <c r="I11089" i="1"/>
  <c r="I11090" i="1"/>
  <c r="I11091" i="1"/>
  <c r="I11092" i="1"/>
  <c r="I11093" i="1"/>
  <c r="I11094" i="1"/>
  <c r="I11095" i="1"/>
  <c r="I11096" i="1"/>
  <c r="I11097" i="1"/>
  <c r="I11098" i="1"/>
  <c r="I11099" i="1"/>
  <c r="I11100" i="1"/>
  <c r="I11101" i="1"/>
  <c r="I11102" i="1"/>
  <c r="I11103" i="1"/>
  <c r="I11104" i="1"/>
  <c r="I11105" i="1"/>
  <c r="I11106" i="1"/>
  <c r="I11107" i="1"/>
  <c r="I11108" i="1"/>
  <c r="I11109" i="1"/>
  <c r="I11110" i="1"/>
  <c r="I11111" i="1"/>
  <c r="I11112" i="1"/>
  <c r="I11113" i="1"/>
  <c r="I11114" i="1"/>
  <c r="I11115" i="1"/>
  <c r="I11116" i="1"/>
  <c r="I11117" i="1"/>
  <c r="I11118" i="1"/>
  <c r="I11119" i="1"/>
  <c r="I11120" i="1"/>
  <c r="I11121" i="1"/>
  <c r="I11122" i="1"/>
  <c r="I11123" i="1"/>
  <c r="I11124" i="1"/>
  <c r="I11125" i="1"/>
  <c r="I11126" i="1"/>
  <c r="I11127" i="1"/>
  <c r="I11128" i="1"/>
  <c r="I11129" i="1"/>
  <c r="I11130" i="1"/>
  <c r="I11131" i="1"/>
  <c r="I11132" i="1"/>
  <c r="I11133" i="1"/>
  <c r="I11134" i="1"/>
  <c r="I11135" i="1"/>
  <c r="I11136" i="1"/>
  <c r="I11137" i="1"/>
  <c r="I11138" i="1"/>
  <c r="I11139" i="1"/>
  <c r="I11140" i="1"/>
  <c r="I11141" i="1"/>
  <c r="I11142" i="1"/>
  <c r="I11143" i="1"/>
  <c r="I11144" i="1"/>
  <c r="I11145" i="1"/>
  <c r="I11146" i="1"/>
  <c r="I11147" i="1"/>
  <c r="I11148" i="1"/>
  <c r="I11149" i="1"/>
  <c r="I11150" i="1"/>
  <c r="I11151" i="1"/>
  <c r="I11152" i="1"/>
  <c r="I11153" i="1"/>
  <c r="I11154" i="1"/>
  <c r="I11155" i="1"/>
  <c r="I11156" i="1"/>
  <c r="I11157" i="1"/>
  <c r="I11158" i="1"/>
  <c r="I11159" i="1"/>
  <c r="I11160" i="1"/>
  <c r="I11161" i="1"/>
  <c r="I11162" i="1"/>
  <c r="I11163" i="1"/>
  <c r="I11164" i="1"/>
  <c r="I11165" i="1"/>
  <c r="I11166" i="1"/>
  <c r="I11167" i="1"/>
  <c r="I11168" i="1"/>
  <c r="I11169" i="1"/>
  <c r="I11170" i="1"/>
  <c r="I11171" i="1"/>
  <c r="I11172" i="1"/>
  <c r="I11173" i="1"/>
  <c r="I11174" i="1"/>
  <c r="I11175" i="1"/>
  <c r="I11176" i="1"/>
  <c r="I11177" i="1"/>
  <c r="I11178" i="1"/>
  <c r="I11179" i="1"/>
  <c r="I11180" i="1"/>
  <c r="I11181" i="1"/>
  <c r="I11182" i="1"/>
  <c r="I11183" i="1"/>
  <c r="I11184" i="1"/>
  <c r="I11185" i="1"/>
  <c r="I11186" i="1"/>
  <c r="I11187" i="1"/>
  <c r="I11188" i="1"/>
  <c r="I11189" i="1"/>
  <c r="I11190" i="1"/>
  <c r="I11191" i="1"/>
  <c r="I11192" i="1"/>
  <c r="I11193" i="1"/>
  <c r="I11194" i="1"/>
  <c r="I11195" i="1"/>
  <c r="I11196" i="1"/>
  <c r="I11197" i="1"/>
  <c r="I11198" i="1"/>
  <c r="I11199" i="1"/>
  <c r="I11200" i="1"/>
  <c r="I11201" i="1"/>
  <c r="I11202" i="1"/>
  <c r="I11203" i="1"/>
  <c r="I11204" i="1"/>
  <c r="I11205" i="1"/>
  <c r="I11206" i="1"/>
  <c r="I11207" i="1"/>
  <c r="I11208" i="1"/>
  <c r="I11209" i="1"/>
  <c r="I11210" i="1"/>
  <c r="I11211" i="1"/>
  <c r="I11212" i="1"/>
  <c r="I11213" i="1"/>
  <c r="I11214" i="1"/>
  <c r="I11215" i="1"/>
  <c r="I11216" i="1"/>
  <c r="I11217" i="1"/>
  <c r="I11218" i="1"/>
  <c r="I11219" i="1"/>
  <c r="I11220" i="1"/>
  <c r="I11221" i="1"/>
  <c r="I11222" i="1"/>
  <c r="I11223" i="1"/>
  <c r="I11224" i="1"/>
  <c r="I11225" i="1"/>
  <c r="I11226" i="1"/>
  <c r="I11227" i="1"/>
  <c r="I11228" i="1"/>
  <c r="I11229" i="1"/>
  <c r="I11230" i="1"/>
  <c r="I11231" i="1"/>
  <c r="I11232" i="1"/>
  <c r="I11233" i="1"/>
  <c r="I11234" i="1"/>
  <c r="I11235" i="1"/>
  <c r="I11236" i="1"/>
  <c r="I11237" i="1"/>
  <c r="I11238" i="1"/>
  <c r="I11239" i="1"/>
  <c r="I11240" i="1"/>
  <c r="I11241" i="1"/>
  <c r="I11242" i="1"/>
  <c r="I11243" i="1"/>
  <c r="I11244" i="1"/>
  <c r="I11245" i="1"/>
  <c r="I11246" i="1"/>
  <c r="I11247" i="1"/>
  <c r="I11248" i="1"/>
  <c r="I11249" i="1"/>
  <c r="I11250" i="1"/>
  <c r="I11251" i="1"/>
  <c r="I11252" i="1"/>
  <c r="I11253" i="1"/>
  <c r="I11254" i="1"/>
  <c r="I11255" i="1"/>
  <c r="I11256" i="1"/>
  <c r="I11257" i="1"/>
  <c r="I11258" i="1"/>
  <c r="I11259" i="1"/>
  <c r="I11260" i="1"/>
  <c r="I11261" i="1"/>
  <c r="I11262" i="1"/>
  <c r="I11263" i="1"/>
  <c r="I11264" i="1"/>
  <c r="I11265" i="1"/>
  <c r="I11266" i="1"/>
  <c r="I11267" i="1"/>
  <c r="I11268" i="1"/>
  <c r="I11269" i="1"/>
  <c r="I11270" i="1"/>
  <c r="I11271" i="1"/>
  <c r="I11272" i="1"/>
  <c r="I11273" i="1"/>
  <c r="I11274" i="1"/>
  <c r="I11275" i="1"/>
  <c r="I11276" i="1"/>
  <c r="I11277" i="1"/>
  <c r="I11278" i="1"/>
  <c r="I11279" i="1"/>
  <c r="I11280" i="1"/>
  <c r="I11281" i="1"/>
  <c r="I11282" i="1"/>
  <c r="I11283" i="1"/>
  <c r="I11284" i="1"/>
  <c r="I11285" i="1"/>
  <c r="I11286" i="1"/>
  <c r="I11287" i="1"/>
  <c r="I11288" i="1"/>
  <c r="I11289" i="1"/>
  <c r="I11290" i="1"/>
  <c r="I11291" i="1"/>
  <c r="I11292" i="1"/>
  <c r="I11293" i="1"/>
  <c r="I11294" i="1"/>
  <c r="I11295" i="1"/>
  <c r="I11296" i="1"/>
  <c r="I11297" i="1"/>
  <c r="I11298" i="1"/>
  <c r="I11299" i="1"/>
  <c r="I11300" i="1"/>
  <c r="I11301" i="1"/>
  <c r="I11302" i="1"/>
  <c r="I11303" i="1"/>
  <c r="I11304" i="1"/>
  <c r="I11305" i="1"/>
  <c r="I11306" i="1"/>
  <c r="I11307" i="1"/>
  <c r="I11308" i="1"/>
  <c r="I11309" i="1"/>
  <c r="I11310" i="1"/>
  <c r="I11311" i="1"/>
  <c r="I11312" i="1"/>
  <c r="I11313" i="1"/>
  <c r="I11314" i="1"/>
  <c r="I11315" i="1"/>
  <c r="I11316" i="1"/>
  <c r="I11317" i="1"/>
  <c r="I11318" i="1"/>
  <c r="I11319" i="1"/>
  <c r="I11320" i="1"/>
  <c r="I11321" i="1"/>
  <c r="I11322" i="1"/>
  <c r="I11323" i="1"/>
  <c r="I11324" i="1"/>
  <c r="I11325" i="1"/>
  <c r="I11326" i="1"/>
  <c r="I11327" i="1"/>
  <c r="I11328" i="1"/>
  <c r="I11329" i="1"/>
  <c r="I11330" i="1"/>
  <c r="I11331" i="1"/>
  <c r="I11332" i="1"/>
  <c r="I11333" i="1"/>
  <c r="I11334" i="1"/>
  <c r="I11335" i="1"/>
  <c r="I11336" i="1"/>
  <c r="I11337" i="1"/>
  <c r="I11338" i="1"/>
  <c r="I11339" i="1"/>
  <c r="I11340" i="1"/>
  <c r="I11341" i="1"/>
  <c r="I11342" i="1"/>
  <c r="I11343" i="1"/>
  <c r="I11344" i="1"/>
  <c r="I11345" i="1"/>
  <c r="I11346" i="1"/>
  <c r="I11347" i="1"/>
  <c r="I11348" i="1"/>
  <c r="I11349" i="1"/>
  <c r="I11350" i="1"/>
  <c r="I11351" i="1"/>
  <c r="I11352" i="1"/>
  <c r="I11353" i="1"/>
  <c r="I11354" i="1"/>
  <c r="I11355" i="1"/>
  <c r="I11356" i="1"/>
  <c r="I11357" i="1"/>
  <c r="I11358" i="1"/>
  <c r="I11359" i="1"/>
  <c r="I11360" i="1"/>
  <c r="I11361" i="1"/>
  <c r="I11362" i="1"/>
  <c r="I11363" i="1"/>
  <c r="I11364" i="1"/>
  <c r="I11365" i="1"/>
  <c r="I11366" i="1"/>
  <c r="I11367" i="1"/>
  <c r="I11368" i="1"/>
  <c r="I11369" i="1"/>
  <c r="I11370" i="1"/>
  <c r="I11371" i="1"/>
  <c r="I11372" i="1"/>
  <c r="I11373" i="1"/>
  <c r="I11374" i="1"/>
  <c r="I11375" i="1"/>
  <c r="I11376" i="1"/>
  <c r="I11377" i="1"/>
  <c r="I11378" i="1"/>
  <c r="I11379" i="1"/>
  <c r="I11380" i="1"/>
  <c r="I11381" i="1"/>
  <c r="I11382" i="1"/>
  <c r="I11383" i="1"/>
  <c r="I11384" i="1"/>
  <c r="I11385" i="1"/>
  <c r="I11386" i="1"/>
  <c r="I11387" i="1"/>
  <c r="I11388" i="1"/>
  <c r="I11389" i="1"/>
  <c r="I11390" i="1"/>
  <c r="I11391" i="1"/>
  <c r="I11392" i="1"/>
  <c r="I11393" i="1"/>
  <c r="I11394" i="1"/>
  <c r="I11395" i="1"/>
  <c r="I11396" i="1"/>
  <c r="I11397" i="1"/>
  <c r="I11398" i="1"/>
  <c r="I11399" i="1"/>
  <c r="I11400" i="1"/>
  <c r="I11401" i="1"/>
  <c r="I11402" i="1"/>
  <c r="I11403" i="1"/>
  <c r="I11404" i="1"/>
  <c r="I11405" i="1"/>
  <c r="I11406" i="1"/>
  <c r="I11407" i="1"/>
  <c r="I11408" i="1"/>
  <c r="I11409" i="1"/>
  <c r="I11410" i="1"/>
  <c r="I11411" i="1"/>
  <c r="I11412" i="1"/>
  <c r="I11413" i="1"/>
  <c r="I11414" i="1"/>
  <c r="I11415" i="1"/>
  <c r="I11416" i="1"/>
  <c r="I11417" i="1"/>
  <c r="I11418" i="1"/>
  <c r="I11419" i="1"/>
  <c r="I11420" i="1"/>
  <c r="I11421" i="1"/>
  <c r="I11422" i="1"/>
  <c r="I11423" i="1"/>
  <c r="I11424" i="1"/>
  <c r="I11425" i="1"/>
  <c r="I11426" i="1"/>
  <c r="I11427" i="1"/>
  <c r="I11428" i="1"/>
  <c r="I11429" i="1"/>
  <c r="I11430" i="1"/>
  <c r="I11431" i="1"/>
  <c r="I11432" i="1"/>
  <c r="I11433" i="1"/>
  <c r="I11434" i="1"/>
  <c r="I11435" i="1"/>
  <c r="I11436" i="1"/>
  <c r="I11437" i="1"/>
  <c r="I11438" i="1"/>
  <c r="I11439" i="1"/>
  <c r="I11440" i="1"/>
  <c r="I11441" i="1"/>
  <c r="I11442" i="1"/>
  <c r="I11443" i="1"/>
  <c r="I11444" i="1"/>
  <c r="I11445" i="1"/>
  <c r="I11446" i="1"/>
  <c r="I11447" i="1"/>
  <c r="I11448" i="1"/>
  <c r="I11449" i="1"/>
  <c r="I11450" i="1"/>
  <c r="I11451" i="1"/>
  <c r="I11452" i="1"/>
  <c r="I11453" i="1"/>
  <c r="I11454" i="1"/>
  <c r="I11455" i="1"/>
  <c r="I11456" i="1"/>
  <c r="I11457" i="1"/>
  <c r="I11458" i="1"/>
  <c r="I11459" i="1"/>
  <c r="I11460" i="1"/>
  <c r="I11461" i="1"/>
  <c r="I11462" i="1"/>
  <c r="I11463" i="1"/>
  <c r="I11464" i="1"/>
  <c r="I11465" i="1"/>
  <c r="I11466" i="1"/>
  <c r="I11467" i="1"/>
  <c r="I11468" i="1"/>
  <c r="I11469" i="1"/>
  <c r="I11470" i="1"/>
  <c r="I11471" i="1"/>
  <c r="I11472" i="1"/>
  <c r="I11473" i="1"/>
  <c r="I11474" i="1"/>
  <c r="I11475" i="1"/>
  <c r="I11476" i="1"/>
  <c r="I11477" i="1"/>
  <c r="I11478" i="1"/>
  <c r="I11479" i="1"/>
  <c r="I11480" i="1"/>
  <c r="I11481" i="1"/>
  <c r="I11482" i="1"/>
  <c r="I11483" i="1"/>
  <c r="I11484" i="1"/>
  <c r="I11485" i="1"/>
  <c r="I11486" i="1"/>
  <c r="I11487" i="1"/>
  <c r="I11488" i="1"/>
  <c r="I11489" i="1"/>
  <c r="I11490" i="1"/>
  <c r="I11491" i="1"/>
  <c r="I11492" i="1"/>
  <c r="I11493" i="1"/>
  <c r="I11494" i="1"/>
  <c r="I11495" i="1"/>
  <c r="I11496" i="1"/>
  <c r="I11497" i="1"/>
  <c r="I11498" i="1"/>
  <c r="I11499" i="1"/>
  <c r="I11500" i="1"/>
  <c r="I11501" i="1"/>
  <c r="I11502" i="1"/>
  <c r="I11503" i="1"/>
  <c r="I11504" i="1"/>
  <c r="I11505" i="1"/>
  <c r="I11506" i="1"/>
  <c r="I11507" i="1"/>
  <c r="I11508" i="1"/>
  <c r="I11509" i="1"/>
  <c r="I11510" i="1"/>
  <c r="I11511" i="1"/>
  <c r="I11512" i="1"/>
  <c r="I11513" i="1"/>
  <c r="I11514" i="1"/>
  <c r="I11515" i="1"/>
  <c r="I11516" i="1"/>
  <c r="I11517" i="1"/>
  <c r="I11518" i="1"/>
  <c r="I11519" i="1"/>
  <c r="I11520" i="1"/>
  <c r="I11521" i="1"/>
  <c r="I11522" i="1"/>
  <c r="I11523" i="1"/>
  <c r="I11524" i="1"/>
  <c r="I11525" i="1"/>
  <c r="I11526" i="1"/>
  <c r="I11527" i="1"/>
  <c r="I11528" i="1"/>
  <c r="I11529" i="1"/>
  <c r="I11530" i="1"/>
  <c r="I11531" i="1"/>
  <c r="I11532" i="1"/>
  <c r="I11533" i="1"/>
  <c r="I11534" i="1"/>
  <c r="I11535" i="1"/>
  <c r="I11536" i="1"/>
  <c r="I11537" i="1"/>
  <c r="I11538" i="1"/>
  <c r="I11539" i="1"/>
  <c r="I11540" i="1"/>
  <c r="I11541" i="1"/>
  <c r="I11542" i="1"/>
  <c r="I11543" i="1"/>
  <c r="I11544" i="1"/>
  <c r="I11545" i="1"/>
  <c r="I11546" i="1"/>
  <c r="I11547" i="1"/>
  <c r="I11548" i="1"/>
  <c r="I11549" i="1"/>
  <c r="I11550" i="1"/>
  <c r="I11551" i="1"/>
  <c r="I11552" i="1"/>
  <c r="I11553" i="1"/>
  <c r="I11554" i="1"/>
  <c r="I11555" i="1"/>
  <c r="I11556" i="1"/>
  <c r="I11557" i="1"/>
  <c r="I11558" i="1"/>
  <c r="I11559" i="1"/>
  <c r="I11560" i="1"/>
  <c r="I11561" i="1"/>
  <c r="I11562" i="1"/>
  <c r="I11563" i="1"/>
  <c r="I11564" i="1"/>
  <c r="I11565" i="1"/>
  <c r="I11566" i="1"/>
  <c r="I11567" i="1"/>
  <c r="I11568" i="1"/>
  <c r="I11569" i="1"/>
  <c r="I11570" i="1"/>
  <c r="I11571" i="1"/>
  <c r="I11572" i="1"/>
  <c r="I11573" i="1"/>
  <c r="I11574" i="1"/>
  <c r="I11575" i="1"/>
  <c r="I11576" i="1"/>
  <c r="I11577" i="1"/>
  <c r="I11578" i="1"/>
  <c r="I11579" i="1"/>
  <c r="I11580" i="1"/>
  <c r="I11581" i="1"/>
  <c r="I11582" i="1"/>
  <c r="I11583" i="1"/>
  <c r="I11584" i="1"/>
  <c r="I11585" i="1"/>
  <c r="I11586" i="1"/>
  <c r="I11587" i="1"/>
  <c r="I11588" i="1"/>
  <c r="I11589" i="1"/>
  <c r="I11590" i="1"/>
  <c r="I11591" i="1"/>
  <c r="I11592" i="1"/>
  <c r="I11593" i="1"/>
  <c r="I11594" i="1"/>
  <c r="I11595" i="1"/>
  <c r="I11596" i="1"/>
  <c r="I11597" i="1"/>
  <c r="I11598" i="1"/>
  <c r="I11599" i="1"/>
  <c r="I11600" i="1"/>
  <c r="I11601" i="1"/>
  <c r="I11602" i="1"/>
  <c r="I11603" i="1"/>
  <c r="I11604" i="1"/>
  <c r="I11605" i="1"/>
  <c r="I11606" i="1"/>
  <c r="I11607" i="1"/>
  <c r="I11608" i="1"/>
  <c r="I11609" i="1"/>
  <c r="I11610" i="1"/>
  <c r="I11611" i="1"/>
  <c r="I11612" i="1"/>
  <c r="I11613" i="1"/>
  <c r="I11614" i="1"/>
  <c r="I11615" i="1"/>
  <c r="I11616" i="1"/>
  <c r="I11617" i="1"/>
  <c r="I11618" i="1"/>
  <c r="I11619" i="1"/>
  <c r="I11620" i="1"/>
  <c r="I11621" i="1"/>
  <c r="I11622" i="1"/>
  <c r="I11623" i="1"/>
  <c r="I11624" i="1"/>
  <c r="I11625" i="1"/>
  <c r="I11626" i="1"/>
  <c r="I11627" i="1"/>
  <c r="I11628" i="1"/>
  <c r="I11629" i="1"/>
  <c r="I11630" i="1"/>
  <c r="I11631" i="1"/>
  <c r="I11632" i="1"/>
  <c r="I11633" i="1"/>
  <c r="I11634" i="1"/>
  <c r="I11635" i="1"/>
  <c r="I11636" i="1"/>
  <c r="I11637" i="1"/>
  <c r="I11638" i="1"/>
  <c r="I11639" i="1"/>
  <c r="I11640" i="1"/>
  <c r="I11641" i="1"/>
  <c r="I11642" i="1"/>
  <c r="I11643" i="1"/>
  <c r="I11644" i="1"/>
  <c r="I11645" i="1"/>
  <c r="I11646" i="1"/>
  <c r="I11647" i="1"/>
  <c r="I11648" i="1"/>
  <c r="I11649" i="1"/>
  <c r="I11650" i="1"/>
  <c r="I11651" i="1"/>
  <c r="I11652" i="1"/>
  <c r="I11653" i="1"/>
  <c r="I11654" i="1"/>
  <c r="I11655" i="1"/>
  <c r="I11656" i="1"/>
  <c r="I11657" i="1"/>
  <c r="I11658" i="1"/>
  <c r="I11659" i="1"/>
  <c r="I11660" i="1"/>
  <c r="I11661" i="1"/>
  <c r="I11662" i="1"/>
  <c r="I11663" i="1"/>
  <c r="I11664" i="1"/>
  <c r="I11665" i="1"/>
  <c r="I11666" i="1"/>
  <c r="I11667" i="1"/>
  <c r="I11668" i="1"/>
  <c r="I11669" i="1"/>
  <c r="I11670" i="1"/>
  <c r="I11671" i="1"/>
  <c r="I11672" i="1"/>
  <c r="I11673" i="1"/>
  <c r="I11674" i="1"/>
  <c r="I11675" i="1"/>
  <c r="I11676" i="1"/>
  <c r="I11677" i="1"/>
  <c r="I11678" i="1"/>
  <c r="I11679" i="1"/>
  <c r="I11680" i="1"/>
  <c r="I11681" i="1"/>
  <c r="I11682" i="1"/>
  <c r="I11683" i="1"/>
  <c r="I11684" i="1"/>
  <c r="I11685" i="1"/>
  <c r="I11686" i="1"/>
  <c r="I11687" i="1"/>
  <c r="I11688" i="1"/>
  <c r="I11689" i="1"/>
  <c r="I11690" i="1"/>
  <c r="I11691" i="1"/>
  <c r="I11692" i="1"/>
  <c r="I11693" i="1"/>
  <c r="I11694" i="1"/>
  <c r="I11695" i="1"/>
  <c r="I11696" i="1"/>
  <c r="I11697" i="1"/>
  <c r="I11698" i="1"/>
  <c r="I11699" i="1"/>
  <c r="I11700" i="1"/>
  <c r="I11701" i="1"/>
  <c r="I11702" i="1"/>
  <c r="I11703" i="1"/>
  <c r="I11704" i="1"/>
  <c r="I11705" i="1"/>
  <c r="I11706" i="1"/>
  <c r="I11707" i="1"/>
  <c r="I11708" i="1"/>
  <c r="I11709" i="1"/>
  <c r="I11710" i="1"/>
  <c r="I11711" i="1"/>
  <c r="I11712" i="1"/>
  <c r="I11713" i="1"/>
  <c r="I11714" i="1"/>
  <c r="I11715" i="1"/>
  <c r="I11716" i="1"/>
  <c r="I11717" i="1"/>
  <c r="I11718" i="1"/>
  <c r="I11719" i="1"/>
  <c r="I11720" i="1"/>
  <c r="I11721" i="1"/>
  <c r="I11722" i="1"/>
  <c r="I11723" i="1"/>
  <c r="I11724" i="1"/>
  <c r="I11725" i="1"/>
  <c r="I11726" i="1"/>
  <c r="I11727" i="1"/>
  <c r="I11728" i="1"/>
  <c r="I11729" i="1"/>
  <c r="I11730" i="1"/>
  <c r="I11731" i="1"/>
  <c r="I11732" i="1"/>
  <c r="I11733" i="1"/>
  <c r="I11734" i="1"/>
  <c r="I11735" i="1"/>
  <c r="I11736" i="1"/>
  <c r="I11737" i="1"/>
  <c r="I11738" i="1"/>
  <c r="I11739" i="1"/>
  <c r="I11740" i="1"/>
  <c r="I11741" i="1"/>
  <c r="I11742" i="1"/>
  <c r="I11743" i="1"/>
  <c r="I11744" i="1"/>
  <c r="I11745" i="1"/>
  <c r="I11746" i="1"/>
  <c r="I11747" i="1"/>
  <c r="I11748" i="1"/>
  <c r="I11749" i="1"/>
  <c r="I11750" i="1"/>
  <c r="I11751" i="1"/>
  <c r="I11752" i="1"/>
  <c r="I11753" i="1"/>
  <c r="I11754" i="1"/>
  <c r="I11755" i="1"/>
  <c r="I11756" i="1"/>
  <c r="I11757" i="1"/>
  <c r="I11758" i="1"/>
  <c r="I11759" i="1"/>
  <c r="I11760" i="1"/>
  <c r="I11761" i="1"/>
  <c r="I11762" i="1"/>
  <c r="I11763" i="1"/>
  <c r="I11764" i="1"/>
  <c r="I11765" i="1"/>
  <c r="I11766" i="1"/>
  <c r="I11767" i="1"/>
  <c r="I11768" i="1"/>
  <c r="I11769" i="1"/>
  <c r="I11770" i="1"/>
  <c r="I11771" i="1"/>
  <c r="I11772" i="1"/>
  <c r="I11773" i="1"/>
  <c r="I11774" i="1"/>
  <c r="I11775" i="1"/>
  <c r="I11776" i="1"/>
  <c r="I11777" i="1"/>
  <c r="I11778" i="1"/>
  <c r="I11779" i="1"/>
  <c r="I11780" i="1"/>
  <c r="I11781" i="1"/>
  <c r="I11782" i="1"/>
  <c r="I11783" i="1"/>
  <c r="I11784" i="1"/>
  <c r="I11785" i="1"/>
  <c r="I11786" i="1"/>
  <c r="I11787" i="1"/>
  <c r="I11788" i="1"/>
  <c r="I11789" i="1"/>
  <c r="I11790" i="1"/>
  <c r="I11791" i="1"/>
  <c r="I11792" i="1"/>
  <c r="I11793" i="1"/>
  <c r="I11794" i="1"/>
  <c r="I11795" i="1"/>
  <c r="I11796" i="1"/>
  <c r="I11797" i="1"/>
  <c r="I11798" i="1"/>
  <c r="I11799" i="1"/>
  <c r="I11800" i="1"/>
  <c r="I11801" i="1"/>
  <c r="I11802" i="1"/>
  <c r="I11803" i="1"/>
  <c r="I11804" i="1"/>
  <c r="I11805" i="1"/>
  <c r="I11806" i="1"/>
  <c r="I11807" i="1"/>
  <c r="I11808" i="1"/>
  <c r="I11809" i="1"/>
  <c r="I11810" i="1"/>
  <c r="I11811" i="1"/>
  <c r="I11812" i="1"/>
  <c r="I11813" i="1"/>
  <c r="I11814" i="1"/>
  <c r="I11815" i="1"/>
  <c r="I11816" i="1"/>
  <c r="I11817" i="1"/>
  <c r="I11818" i="1"/>
  <c r="I11819" i="1"/>
  <c r="I11820" i="1"/>
  <c r="I11821" i="1"/>
  <c r="I11822" i="1"/>
  <c r="I11823" i="1"/>
  <c r="I11824" i="1"/>
  <c r="I11825" i="1"/>
  <c r="I11826" i="1"/>
  <c r="I11827" i="1"/>
  <c r="I11828" i="1"/>
  <c r="I11829" i="1"/>
  <c r="I11830" i="1"/>
  <c r="I11831" i="1"/>
  <c r="I11832" i="1"/>
  <c r="I11833" i="1"/>
  <c r="I11834" i="1"/>
  <c r="I11835" i="1"/>
  <c r="I11836" i="1"/>
  <c r="I11837" i="1"/>
  <c r="I11838" i="1"/>
  <c r="I11839" i="1"/>
  <c r="I11840" i="1"/>
  <c r="I11841" i="1"/>
  <c r="I11842" i="1"/>
  <c r="I11843" i="1"/>
  <c r="I11844" i="1"/>
  <c r="I11845" i="1"/>
  <c r="I11846" i="1"/>
  <c r="I11847" i="1"/>
  <c r="I11848" i="1"/>
  <c r="I11849" i="1"/>
  <c r="I11850" i="1"/>
  <c r="I11851" i="1"/>
  <c r="I11852" i="1"/>
  <c r="I11853" i="1"/>
  <c r="I11854" i="1"/>
  <c r="I11855" i="1"/>
  <c r="I11856" i="1"/>
  <c r="I11857" i="1"/>
  <c r="I11858" i="1"/>
  <c r="I11859" i="1"/>
  <c r="I11860" i="1"/>
  <c r="I11861" i="1"/>
  <c r="I11862" i="1"/>
  <c r="I11863" i="1"/>
  <c r="I11864" i="1"/>
  <c r="I11865" i="1"/>
  <c r="I11866" i="1"/>
  <c r="I11867" i="1"/>
  <c r="I11868" i="1"/>
  <c r="I11869" i="1"/>
  <c r="I11870" i="1"/>
  <c r="I11871" i="1"/>
  <c r="I11872" i="1"/>
  <c r="I11873" i="1"/>
  <c r="I11874" i="1"/>
  <c r="I11875" i="1"/>
  <c r="I11876" i="1"/>
  <c r="I11877" i="1"/>
  <c r="I11878" i="1"/>
  <c r="I11879" i="1"/>
  <c r="I11880" i="1"/>
  <c r="I11881" i="1"/>
  <c r="I11882" i="1"/>
  <c r="I11883" i="1"/>
  <c r="I11884" i="1"/>
  <c r="I11885" i="1"/>
  <c r="I11886" i="1"/>
  <c r="I11887" i="1"/>
  <c r="I11888" i="1"/>
  <c r="I11889" i="1"/>
  <c r="I11890" i="1"/>
  <c r="I11891" i="1"/>
  <c r="I11892" i="1"/>
  <c r="I11893" i="1"/>
  <c r="I11894" i="1"/>
  <c r="I11895" i="1"/>
  <c r="I11896" i="1"/>
  <c r="I11897" i="1"/>
  <c r="I11898" i="1"/>
  <c r="I11899" i="1"/>
  <c r="I11900" i="1"/>
  <c r="I11901" i="1"/>
  <c r="I11902" i="1"/>
  <c r="I11903" i="1"/>
  <c r="I11904" i="1"/>
  <c r="I11905" i="1"/>
  <c r="I11906" i="1"/>
  <c r="I11907" i="1"/>
  <c r="I11908" i="1"/>
  <c r="I11909" i="1"/>
  <c r="I11910" i="1"/>
  <c r="I11911" i="1"/>
  <c r="I11912" i="1"/>
  <c r="I11913" i="1"/>
  <c r="I11914" i="1"/>
  <c r="I11915" i="1"/>
  <c r="I11916" i="1"/>
  <c r="I11917" i="1"/>
  <c r="I11918" i="1"/>
  <c r="I11919" i="1"/>
  <c r="I11920" i="1"/>
  <c r="I11921" i="1"/>
  <c r="I11922" i="1"/>
  <c r="I11923" i="1"/>
  <c r="I11924" i="1"/>
  <c r="I11925" i="1"/>
  <c r="I11926" i="1"/>
  <c r="I11927" i="1"/>
  <c r="I11928" i="1"/>
  <c r="I11929" i="1"/>
  <c r="I11930" i="1"/>
  <c r="I11931" i="1"/>
  <c r="I11932" i="1"/>
  <c r="I11933" i="1"/>
  <c r="I11934" i="1"/>
  <c r="I11935" i="1"/>
  <c r="I11936" i="1"/>
  <c r="I11937" i="1"/>
  <c r="I11938" i="1"/>
  <c r="I11939" i="1"/>
  <c r="I11940" i="1"/>
  <c r="I11941" i="1"/>
  <c r="I11942" i="1"/>
  <c r="I11943" i="1"/>
  <c r="I11944" i="1"/>
  <c r="I11945" i="1"/>
  <c r="I11946" i="1"/>
  <c r="I11947" i="1"/>
  <c r="I11948" i="1"/>
  <c r="I11949" i="1"/>
  <c r="I11950" i="1"/>
  <c r="I11951" i="1"/>
  <c r="I11952" i="1"/>
  <c r="I11953" i="1"/>
  <c r="I11954" i="1"/>
  <c r="I11955" i="1"/>
  <c r="I11956" i="1"/>
  <c r="I11957" i="1"/>
  <c r="I11958" i="1"/>
  <c r="I11959" i="1"/>
  <c r="I11960" i="1"/>
  <c r="I11961" i="1"/>
  <c r="I11962" i="1"/>
  <c r="I11963" i="1"/>
  <c r="I11964" i="1"/>
  <c r="I11965" i="1"/>
  <c r="I11966" i="1"/>
  <c r="I11967" i="1"/>
  <c r="I11968" i="1"/>
  <c r="I11969" i="1"/>
  <c r="I11970" i="1"/>
  <c r="I11971" i="1"/>
  <c r="I11972" i="1"/>
  <c r="I11973" i="1"/>
  <c r="I11974" i="1"/>
  <c r="I11975" i="1"/>
  <c r="I11976" i="1"/>
  <c r="I11977" i="1"/>
  <c r="I11978" i="1"/>
  <c r="I11979" i="1"/>
  <c r="I11980" i="1"/>
  <c r="I11981" i="1"/>
  <c r="I11982" i="1"/>
  <c r="I11983" i="1"/>
  <c r="I11984" i="1"/>
  <c r="I11985" i="1"/>
  <c r="I11986" i="1"/>
  <c r="I11987" i="1"/>
  <c r="I11988" i="1"/>
  <c r="I11989" i="1"/>
  <c r="I11990" i="1"/>
  <c r="I11991" i="1"/>
  <c r="I11992" i="1"/>
  <c r="I11993" i="1"/>
  <c r="I11994" i="1"/>
  <c r="I11995" i="1"/>
  <c r="I11996" i="1"/>
  <c r="I11997" i="1"/>
  <c r="I11998" i="1"/>
  <c r="I11999" i="1"/>
  <c r="I12000" i="1"/>
  <c r="I12001" i="1"/>
  <c r="I12002" i="1"/>
  <c r="I12003" i="1"/>
  <c r="I12004" i="1"/>
  <c r="I12005" i="1"/>
  <c r="I12006" i="1"/>
  <c r="I12007" i="1"/>
  <c r="I12008" i="1"/>
  <c r="I12009" i="1"/>
  <c r="I12010" i="1"/>
  <c r="I12011" i="1"/>
  <c r="I12012" i="1"/>
  <c r="I12013" i="1"/>
  <c r="I12014" i="1"/>
  <c r="I12015" i="1"/>
  <c r="I12016" i="1"/>
  <c r="I12017" i="1"/>
  <c r="I12018" i="1"/>
  <c r="I12019" i="1"/>
  <c r="I12020" i="1"/>
  <c r="I12021" i="1"/>
  <c r="I12022" i="1"/>
  <c r="I12023" i="1"/>
  <c r="I12024" i="1"/>
  <c r="I12025" i="1"/>
  <c r="I12026" i="1"/>
  <c r="I12027" i="1"/>
  <c r="I12028" i="1"/>
  <c r="I12029" i="1"/>
  <c r="I12030" i="1"/>
  <c r="I12031" i="1"/>
  <c r="I12032" i="1"/>
  <c r="I12033" i="1"/>
  <c r="I12034" i="1"/>
  <c r="I12035" i="1"/>
  <c r="I12036" i="1"/>
  <c r="I12037" i="1"/>
  <c r="I12038" i="1"/>
  <c r="I12039" i="1"/>
  <c r="I12040" i="1"/>
  <c r="I12041" i="1"/>
  <c r="I12042" i="1"/>
  <c r="I12043" i="1"/>
  <c r="I12044" i="1"/>
  <c r="I12045" i="1"/>
  <c r="I12046" i="1"/>
  <c r="I12047" i="1"/>
  <c r="I12048" i="1"/>
  <c r="I12049" i="1"/>
  <c r="I12050" i="1"/>
  <c r="I12051" i="1"/>
  <c r="I12052" i="1"/>
  <c r="I12053" i="1"/>
  <c r="I12054" i="1"/>
  <c r="I12055" i="1"/>
  <c r="I12056" i="1"/>
  <c r="I12057" i="1"/>
  <c r="I12058" i="1"/>
  <c r="I12059" i="1"/>
  <c r="I12060" i="1"/>
  <c r="I12061" i="1"/>
  <c r="I12062" i="1"/>
  <c r="I12063" i="1"/>
  <c r="I12064" i="1"/>
  <c r="I12065" i="1"/>
  <c r="I12066" i="1"/>
  <c r="I12067" i="1"/>
  <c r="I12068" i="1"/>
  <c r="I12069" i="1"/>
  <c r="I12070" i="1"/>
  <c r="I12071" i="1"/>
  <c r="I12072" i="1"/>
  <c r="I12073" i="1"/>
  <c r="I12074" i="1"/>
  <c r="I12075" i="1"/>
  <c r="I12076" i="1"/>
  <c r="I12077" i="1"/>
  <c r="I12078" i="1"/>
  <c r="I12079" i="1"/>
  <c r="I12080" i="1"/>
  <c r="I12081" i="1"/>
  <c r="I12082" i="1"/>
  <c r="I12083" i="1"/>
  <c r="I12084" i="1"/>
  <c r="I12085" i="1"/>
  <c r="I12086" i="1"/>
  <c r="I12087" i="1"/>
  <c r="I12088" i="1"/>
  <c r="I12089" i="1"/>
  <c r="I12090" i="1"/>
  <c r="I12091" i="1"/>
  <c r="I12092" i="1"/>
  <c r="I12093" i="1"/>
  <c r="I12094" i="1"/>
  <c r="I12095" i="1"/>
  <c r="I12096" i="1"/>
  <c r="I12097" i="1"/>
  <c r="I12098" i="1"/>
  <c r="I12099" i="1"/>
  <c r="I12100" i="1"/>
  <c r="I12101" i="1"/>
  <c r="I12102" i="1"/>
  <c r="I12103" i="1"/>
  <c r="I12104" i="1"/>
  <c r="I12105" i="1"/>
  <c r="I12106" i="1"/>
  <c r="I12107" i="1"/>
  <c r="I12108" i="1"/>
  <c r="I12109" i="1"/>
  <c r="I12110" i="1"/>
  <c r="I12111" i="1"/>
  <c r="I12112" i="1"/>
  <c r="I12113" i="1"/>
  <c r="I12114" i="1"/>
  <c r="I12115" i="1"/>
  <c r="I12116" i="1"/>
  <c r="I12117" i="1"/>
  <c r="I12118" i="1"/>
  <c r="I12119" i="1"/>
  <c r="I12120" i="1"/>
  <c r="I12121" i="1"/>
  <c r="I12122" i="1"/>
  <c r="I12123" i="1"/>
  <c r="I12124" i="1"/>
  <c r="I12125" i="1"/>
  <c r="I12126" i="1"/>
  <c r="I12127" i="1"/>
  <c r="I12128" i="1"/>
  <c r="I12129" i="1"/>
  <c r="I12130" i="1"/>
  <c r="I12131" i="1"/>
  <c r="I12132" i="1"/>
  <c r="I12133" i="1"/>
  <c r="I12134" i="1"/>
  <c r="I12135" i="1"/>
  <c r="I12136" i="1"/>
  <c r="I12137" i="1"/>
  <c r="I12138" i="1"/>
  <c r="I12139" i="1"/>
  <c r="I12140" i="1"/>
  <c r="I12141" i="1"/>
  <c r="I12142" i="1"/>
  <c r="I12143" i="1"/>
  <c r="I12144" i="1"/>
  <c r="I12145" i="1"/>
  <c r="I12146" i="1"/>
  <c r="I12147" i="1"/>
  <c r="I12148" i="1"/>
  <c r="I12149" i="1"/>
  <c r="I12150" i="1"/>
  <c r="I12151" i="1"/>
  <c r="I12152" i="1"/>
  <c r="I12153" i="1"/>
  <c r="I12154" i="1"/>
  <c r="I12155" i="1"/>
  <c r="I12156" i="1"/>
  <c r="I12157" i="1"/>
  <c r="I12158" i="1"/>
  <c r="I12159" i="1"/>
  <c r="I12160" i="1"/>
  <c r="I12161" i="1"/>
  <c r="I12162" i="1"/>
  <c r="I12163" i="1"/>
  <c r="I12164" i="1"/>
  <c r="I12165" i="1"/>
  <c r="I12166" i="1"/>
  <c r="I12167" i="1"/>
  <c r="I12168" i="1"/>
  <c r="I12169" i="1"/>
  <c r="I12170" i="1"/>
  <c r="I12171" i="1"/>
  <c r="I12172" i="1"/>
  <c r="I12173" i="1"/>
  <c r="I12174" i="1"/>
  <c r="I12175" i="1"/>
  <c r="I12176" i="1"/>
  <c r="I12177" i="1"/>
  <c r="I12178" i="1"/>
  <c r="I12179" i="1"/>
  <c r="I12180" i="1"/>
  <c r="I12181" i="1"/>
  <c r="I12182" i="1"/>
  <c r="I12183" i="1"/>
  <c r="I12184" i="1"/>
  <c r="I12185" i="1"/>
  <c r="I12186" i="1"/>
  <c r="I12187" i="1"/>
  <c r="I12188" i="1"/>
  <c r="I12189" i="1"/>
  <c r="I12190" i="1"/>
  <c r="I12191" i="1"/>
  <c r="I12192" i="1"/>
  <c r="I12193" i="1"/>
  <c r="I12194" i="1"/>
  <c r="I12195" i="1"/>
  <c r="I12196" i="1"/>
  <c r="I12197" i="1"/>
  <c r="I12198" i="1"/>
  <c r="I12199" i="1"/>
  <c r="I12200" i="1"/>
  <c r="I12201" i="1"/>
  <c r="I12202" i="1"/>
  <c r="I12203" i="1"/>
  <c r="I12204" i="1"/>
  <c r="I12205" i="1"/>
  <c r="I12206" i="1"/>
  <c r="I12207" i="1"/>
  <c r="I12208" i="1"/>
  <c r="I12209" i="1"/>
  <c r="I12210" i="1"/>
  <c r="I12211" i="1"/>
  <c r="I12212" i="1"/>
  <c r="I12213" i="1"/>
  <c r="I12214" i="1"/>
  <c r="I12215" i="1"/>
  <c r="I12216" i="1"/>
  <c r="I12217" i="1"/>
  <c r="I12218" i="1"/>
  <c r="I12219" i="1"/>
  <c r="I12220" i="1"/>
  <c r="I12221" i="1"/>
  <c r="I12222" i="1"/>
  <c r="I12223" i="1"/>
  <c r="I12224" i="1"/>
  <c r="I12225" i="1"/>
  <c r="I12226" i="1"/>
  <c r="I12227" i="1"/>
  <c r="I12228" i="1"/>
  <c r="I12229" i="1"/>
  <c r="I12230" i="1"/>
  <c r="I12231" i="1"/>
  <c r="I12232" i="1"/>
  <c r="I12233" i="1"/>
  <c r="I12234" i="1"/>
  <c r="I12235" i="1"/>
  <c r="I12236" i="1"/>
  <c r="I12237" i="1"/>
  <c r="I12238" i="1"/>
  <c r="I12239" i="1"/>
  <c r="I12240" i="1"/>
  <c r="I12241" i="1"/>
  <c r="I12242" i="1"/>
  <c r="I12243" i="1"/>
  <c r="I12244" i="1"/>
  <c r="I12245" i="1"/>
  <c r="I12246" i="1"/>
  <c r="I12247" i="1"/>
  <c r="I12248" i="1"/>
  <c r="I12249" i="1"/>
  <c r="I12250" i="1"/>
  <c r="I12251" i="1"/>
  <c r="I12252" i="1"/>
  <c r="I12253" i="1"/>
  <c r="I12254" i="1"/>
  <c r="I12255" i="1"/>
  <c r="I12256" i="1"/>
  <c r="I12257" i="1"/>
  <c r="I12258" i="1"/>
  <c r="I12259" i="1"/>
  <c r="I12260" i="1"/>
  <c r="I12261" i="1"/>
  <c r="I12262" i="1"/>
  <c r="I12263" i="1"/>
  <c r="I12264" i="1"/>
  <c r="I12265" i="1"/>
  <c r="I12266" i="1"/>
  <c r="I12267" i="1"/>
  <c r="I12268" i="1"/>
  <c r="I12269" i="1"/>
  <c r="I12270" i="1"/>
  <c r="I12271" i="1"/>
  <c r="I12272" i="1"/>
  <c r="I12273" i="1"/>
  <c r="I12274" i="1"/>
  <c r="I12275" i="1"/>
  <c r="I12276" i="1"/>
  <c r="I12277" i="1"/>
  <c r="I12278" i="1"/>
  <c r="I12279" i="1"/>
  <c r="I12280" i="1"/>
  <c r="I12281" i="1"/>
  <c r="I12282" i="1"/>
  <c r="I12283" i="1"/>
  <c r="I12284" i="1"/>
  <c r="I12285" i="1"/>
  <c r="I12286" i="1"/>
  <c r="I12287" i="1"/>
  <c r="I12288" i="1"/>
  <c r="I12289" i="1"/>
  <c r="I12290" i="1"/>
  <c r="I12291" i="1"/>
  <c r="I12292" i="1"/>
  <c r="I12293" i="1"/>
  <c r="I12294" i="1"/>
  <c r="I12295" i="1"/>
  <c r="I12296" i="1"/>
  <c r="I12297" i="1"/>
  <c r="I12298" i="1"/>
  <c r="I12299" i="1"/>
  <c r="I12300" i="1"/>
  <c r="I12301" i="1"/>
  <c r="I12302" i="1"/>
  <c r="I12303" i="1"/>
  <c r="I12304" i="1"/>
  <c r="I12305" i="1"/>
  <c r="I12306" i="1"/>
  <c r="I12307" i="1"/>
  <c r="I12308" i="1"/>
  <c r="I12309" i="1"/>
  <c r="I12310" i="1"/>
  <c r="I12311" i="1"/>
  <c r="I12312" i="1"/>
  <c r="I12313" i="1"/>
  <c r="I12314" i="1"/>
  <c r="I12315" i="1"/>
  <c r="I12316" i="1"/>
  <c r="I12317" i="1"/>
  <c r="I12318" i="1"/>
  <c r="I12319" i="1"/>
  <c r="I12320" i="1"/>
  <c r="I12321" i="1"/>
  <c r="I12322" i="1"/>
  <c r="I12323" i="1"/>
  <c r="I12324" i="1"/>
  <c r="I12325" i="1"/>
  <c r="I12326" i="1"/>
  <c r="I12327" i="1"/>
  <c r="I12328" i="1"/>
  <c r="I12329" i="1"/>
  <c r="I12330" i="1"/>
  <c r="I12331" i="1"/>
  <c r="I12332" i="1"/>
  <c r="I12333" i="1"/>
  <c r="I12334" i="1"/>
  <c r="I12335" i="1"/>
  <c r="I12336" i="1"/>
  <c r="I12337" i="1"/>
  <c r="I12338" i="1"/>
  <c r="I12339" i="1"/>
  <c r="I12340" i="1"/>
  <c r="I12341" i="1"/>
  <c r="I12342" i="1"/>
  <c r="I12343" i="1"/>
  <c r="I12344" i="1"/>
  <c r="I12345" i="1"/>
  <c r="I12346" i="1"/>
  <c r="I12347" i="1"/>
  <c r="I12348" i="1"/>
  <c r="I12349" i="1"/>
  <c r="I12350" i="1"/>
  <c r="I12351" i="1"/>
  <c r="I12352" i="1"/>
  <c r="I12353" i="1"/>
  <c r="I12354" i="1"/>
  <c r="I12355" i="1"/>
  <c r="I12356" i="1"/>
  <c r="I12357" i="1"/>
  <c r="I12358" i="1"/>
  <c r="I12359" i="1"/>
  <c r="I12360" i="1"/>
  <c r="I12361" i="1"/>
  <c r="I12362" i="1"/>
  <c r="I12363" i="1"/>
  <c r="I12364" i="1"/>
  <c r="I12365" i="1"/>
  <c r="I12366" i="1"/>
  <c r="I12367" i="1"/>
  <c r="I12368" i="1"/>
  <c r="I12369" i="1"/>
  <c r="I12370" i="1"/>
  <c r="I12371" i="1"/>
  <c r="I12372" i="1"/>
  <c r="I12373" i="1"/>
  <c r="I12374" i="1"/>
  <c r="I12375" i="1"/>
  <c r="I12376" i="1"/>
  <c r="I12377" i="1"/>
  <c r="I12378" i="1"/>
  <c r="I12379" i="1"/>
  <c r="I12380" i="1"/>
  <c r="I12381" i="1"/>
  <c r="I12382" i="1"/>
  <c r="I12383" i="1"/>
  <c r="I12384" i="1"/>
  <c r="I12385" i="1"/>
  <c r="I12386" i="1"/>
  <c r="I12387" i="1"/>
  <c r="I12388" i="1"/>
  <c r="I12389" i="1"/>
  <c r="I12390" i="1"/>
  <c r="I12391" i="1"/>
  <c r="I12392" i="1"/>
  <c r="I12393" i="1"/>
  <c r="I12394" i="1"/>
  <c r="I12395" i="1"/>
  <c r="I12396" i="1"/>
  <c r="I12397" i="1"/>
  <c r="I12398" i="1"/>
  <c r="I12399" i="1"/>
  <c r="I12400" i="1"/>
  <c r="I12401" i="1"/>
  <c r="I12402" i="1"/>
  <c r="I12403" i="1"/>
  <c r="I12404" i="1"/>
  <c r="I12405" i="1"/>
  <c r="I12406" i="1"/>
  <c r="I12407" i="1"/>
  <c r="I12408" i="1"/>
  <c r="I12409" i="1"/>
  <c r="I12410" i="1"/>
  <c r="I12411" i="1"/>
  <c r="I12412" i="1"/>
  <c r="I12413" i="1"/>
  <c r="I12414" i="1"/>
  <c r="I12415" i="1"/>
  <c r="I12416" i="1"/>
  <c r="I12417" i="1"/>
  <c r="I12418" i="1"/>
  <c r="I12419" i="1"/>
  <c r="I12420" i="1"/>
  <c r="I12421" i="1"/>
  <c r="I12422" i="1"/>
  <c r="I12423" i="1"/>
  <c r="I12424" i="1"/>
  <c r="I12425" i="1"/>
  <c r="I12426" i="1"/>
  <c r="I12427" i="1"/>
  <c r="I12428" i="1"/>
  <c r="I12429" i="1"/>
  <c r="I12430" i="1"/>
  <c r="I12431" i="1"/>
  <c r="I12432" i="1"/>
  <c r="I12433" i="1"/>
  <c r="I12434" i="1"/>
  <c r="I12435" i="1"/>
  <c r="I12436" i="1"/>
  <c r="I12437" i="1"/>
  <c r="I12438" i="1"/>
  <c r="I12439" i="1"/>
  <c r="I12440" i="1"/>
  <c r="I12441" i="1"/>
  <c r="I12442" i="1"/>
  <c r="I12443" i="1"/>
  <c r="I12444" i="1"/>
  <c r="I12445" i="1"/>
  <c r="I12446" i="1"/>
  <c r="I12447" i="1"/>
  <c r="I12448" i="1"/>
  <c r="I12449" i="1"/>
  <c r="I12450" i="1"/>
  <c r="I12451" i="1"/>
  <c r="I12452" i="1"/>
  <c r="I12453" i="1"/>
  <c r="I12454" i="1"/>
  <c r="I12455" i="1"/>
  <c r="I12456" i="1"/>
  <c r="I12457" i="1"/>
  <c r="I12458" i="1"/>
  <c r="I12459" i="1"/>
  <c r="I12460" i="1"/>
  <c r="I12461" i="1"/>
  <c r="I12462" i="1"/>
  <c r="I12463" i="1"/>
  <c r="I12464" i="1"/>
  <c r="I12465" i="1"/>
  <c r="I12466" i="1"/>
  <c r="I12467" i="1"/>
  <c r="I12468" i="1"/>
  <c r="I12469" i="1"/>
  <c r="I12470" i="1"/>
  <c r="I12471" i="1"/>
  <c r="I12472" i="1"/>
  <c r="I12473" i="1"/>
  <c r="I12474" i="1"/>
  <c r="I12475" i="1"/>
  <c r="I12476" i="1"/>
  <c r="I12477" i="1"/>
  <c r="I12478" i="1"/>
  <c r="I12479" i="1"/>
  <c r="I12480" i="1"/>
  <c r="I12481" i="1"/>
  <c r="I12482" i="1"/>
  <c r="I12483" i="1"/>
  <c r="I12484" i="1"/>
  <c r="I12485" i="1"/>
  <c r="I12486" i="1"/>
  <c r="I12487" i="1"/>
  <c r="I12488" i="1"/>
  <c r="I12489" i="1"/>
  <c r="I12490" i="1"/>
  <c r="I12491" i="1"/>
  <c r="I12492" i="1"/>
  <c r="I12493" i="1"/>
  <c r="I12494" i="1"/>
  <c r="I12495" i="1"/>
  <c r="I12496" i="1"/>
  <c r="I12497" i="1"/>
  <c r="I12498" i="1"/>
  <c r="I12499" i="1"/>
  <c r="I12500" i="1"/>
  <c r="I12501" i="1"/>
  <c r="I12502" i="1"/>
  <c r="I12503" i="1"/>
  <c r="I12504" i="1"/>
  <c r="I12505" i="1"/>
  <c r="I12506" i="1"/>
  <c r="I12507" i="1"/>
  <c r="I12508" i="1"/>
  <c r="I12509" i="1"/>
  <c r="I12510" i="1"/>
  <c r="I12511" i="1"/>
  <c r="I12512" i="1"/>
  <c r="I12513" i="1"/>
  <c r="I12514" i="1"/>
  <c r="I12515" i="1"/>
  <c r="I12516" i="1"/>
  <c r="I12517" i="1"/>
  <c r="I12518" i="1"/>
  <c r="I12519" i="1"/>
  <c r="I12520" i="1"/>
  <c r="I12521" i="1"/>
  <c r="I12522" i="1"/>
  <c r="I12523" i="1"/>
  <c r="I12524" i="1"/>
  <c r="I12525" i="1"/>
  <c r="I12526" i="1"/>
  <c r="I12527" i="1"/>
  <c r="I12528" i="1"/>
  <c r="I12529" i="1"/>
  <c r="I12530" i="1"/>
  <c r="I12531" i="1"/>
  <c r="I12532" i="1"/>
  <c r="I12533" i="1"/>
  <c r="I12534" i="1"/>
  <c r="I12535" i="1"/>
  <c r="I12536" i="1"/>
  <c r="I12537" i="1"/>
  <c r="I12538" i="1"/>
  <c r="I12539" i="1"/>
  <c r="I12540" i="1"/>
  <c r="I12541" i="1"/>
  <c r="I12542" i="1"/>
  <c r="I12543" i="1"/>
  <c r="I12544" i="1"/>
  <c r="I12545" i="1"/>
  <c r="I12546" i="1"/>
  <c r="I12547" i="1"/>
  <c r="I12548" i="1"/>
  <c r="I12549" i="1"/>
  <c r="I12550" i="1"/>
  <c r="I12551" i="1"/>
  <c r="I12552" i="1"/>
  <c r="I12553" i="1"/>
  <c r="I12554" i="1"/>
  <c r="I12555" i="1"/>
  <c r="I12556" i="1"/>
  <c r="I12557" i="1"/>
  <c r="I12558" i="1"/>
  <c r="I12559" i="1"/>
  <c r="I12560" i="1"/>
  <c r="I12561" i="1"/>
  <c r="I12562" i="1"/>
  <c r="I12563" i="1"/>
  <c r="I12564" i="1"/>
  <c r="I12565" i="1"/>
  <c r="I12566" i="1"/>
  <c r="I12567" i="1"/>
  <c r="I12568" i="1"/>
  <c r="I12569" i="1"/>
  <c r="I12570" i="1"/>
  <c r="I12571" i="1"/>
  <c r="I12572" i="1"/>
  <c r="I12573" i="1"/>
  <c r="I12574" i="1"/>
  <c r="I12575" i="1"/>
  <c r="I12576" i="1"/>
  <c r="I12577" i="1"/>
  <c r="I12578" i="1"/>
  <c r="I12579" i="1"/>
  <c r="I12580" i="1"/>
  <c r="I12581" i="1"/>
  <c r="I12582" i="1"/>
  <c r="I12583" i="1"/>
  <c r="I12584" i="1"/>
  <c r="I12585" i="1"/>
  <c r="I12586" i="1"/>
  <c r="I12587" i="1"/>
  <c r="I12588" i="1"/>
  <c r="I12589" i="1"/>
  <c r="I12590" i="1"/>
  <c r="I12591" i="1"/>
  <c r="I12592" i="1"/>
  <c r="I12593" i="1"/>
  <c r="I12594" i="1"/>
  <c r="I12595" i="1"/>
  <c r="I12596" i="1"/>
  <c r="I12597" i="1"/>
  <c r="I12598" i="1"/>
  <c r="I12599" i="1"/>
  <c r="I12600" i="1"/>
  <c r="I12601" i="1"/>
  <c r="I12602" i="1"/>
  <c r="I12603" i="1"/>
  <c r="I12604" i="1"/>
  <c r="I12605" i="1"/>
  <c r="I12606" i="1"/>
  <c r="I12607" i="1"/>
  <c r="I12608" i="1"/>
  <c r="I12609" i="1"/>
  <c r="I12610" i="1"/>
  <c r="I12611" i="1"/>
  <c r="I12612" i="1"/>
  <c r="I12613" i="1"/>
  <c r="I12614" i="1"/>
  <c r="I12615" i="1"/>
  <c r="I12616" i="1"/>
  <c r="I12617" i="1"/>
  <c r="I12618" i="1"/>
  <c r="I12619" i="1"/>
  <c r="I12620" i="1"/>
  <c r="I12621" i="1"/>
  <c r="I12622" i="1"/>
  <c r="I12623" i="1"/>
  <c r="I12624" i="1"/>
  <c r="I12625" i="1"/>
  <c r="I12626" i="1"/>
  <c r="I12627" i="1"/>
  <c r="I12628" i="1"/>
  <c r="I12629" i="1"/>
  <c r="I12630" i="1"/>
  <c r="I12631" i="1"/>
  <c r="I12632" i="1"/>
  <c r="I12633" i="1"/>
  <c r="I12634" i="1"/>
  <c r="I12635" i="1"/>
  <c r="I12636" i="1"/>
  <c r="I12637" i="1"/>
  <c r="I12638" i="1"/>
  <c r="I12639" i="1"/>
  <c r="I12640" i="1"/>
  <c r="I12641" i="1"/>
  <c r="I12642" i="1"/>
  <c r="I12643" i="1"/>
  <c r="I12644" i="1"/>
  <c r="I12645" i="1"/>
  <c r="I12646" i="1"/>
  <c r="I12647" i="1"/>
  <c r="I12648" i="1"/>
  <c r="I12649" i="1"/>
  <c r="I12650" i="1"/>
  <c r="I12651" i="1"/>
  <c r="I12652" i="1"/>
  <c r="I12653" i="1"/>
  <c r="I12654" i="1"/>
  <c r="I12655" i="1"/>
  <c r="I12656" i="1"/>
  <c r="I12657" i="1"/>
  <c r="I12658" i="1"/>
  <c r="I12659" i="1"/>
  <c r="I12660" i="1"/>
  <c r="I12661" i="1"/>
  <c r="I12662" i="1"/>
  <c r="I12663" i="1"/>
  <c r="I12664" i="1"/>
  <c r="I12665" i="1"/>
  <c r="I12666" i="1"/>
  <c r="I12667" i="1"/>
  <c r="I12668" i="1"/>
  <c r="I12669" i="1"/>
  <c r="I12670" i="1"/>
  <c r="I12671" i="1"/>
  <c r="I12672" i="1"/>
  <c r="I12673" i="1"/>
  <c r="I12674" i="1"/>
  <c r="I12675" i="1"/>
  <c r="I12676" i="1"/>
  <c r="I12677" i="1"/>
  <c r="I12678" i="1"/>
  <c r="I12679" i="1"/>
  <c r="I12680" i="1"/>
  <c r="I12681" i="1"/>
  <c r="I12682" i="1"/>
  <c r="I12683" i="1"/>
  <c r="I12684" i="1"/>
  <c r="I12685" i="1"/>
  <c r="I12686" i="1"/>
  <c r="I12687" i="1"/>
  <c r="I12688" i="1"/>
  <c r="I12689" i="1"/>
  <c r="I12690" i="1"/>
  <c r="I12691" i="1"/>
  <c r="I12692" i="1"/>
  <c r="I12693" i="1"/>
  <c r="I12694" i="1"/>
  <c r="I12695" i="1"/>
  <c r="I12696" i="1"/>
  <c r="I12697" i="1"/>
  <c r="I12698" i="1"/>
  <c r="I12699" i="1"/>
  <c r="I12700" i="1"/>
  <c r="I12701" i="1"/>
  <c r="I12702" i="1"/>
  <c r="I12703" i="1"/>
  <c r="I12704" i="1"/>
  <c r="I12705" i="1"/>
  <c r="I12706" i="1"/>
  <c r="I12707" i="1"/>
  <c r="I12708" i="1"/>
  <c r="I12709" i="1"/>
  <c r="I12710" i="1"/>
  <c r="I12711" i="1"/>
  <c r="I12712" i="1"/>
  <c r="I12713" i="1"/>
  <c r="I12714" i="1"/>
  <c r="I12715" i="1"/>
  <c r="I12716" i="1"/>
  <c r="I12717" i="1"/>
  <c r="I12718" i="1"/>
  <c r="I12719" i="1"/>
  <c r="I12720" i="1"/>
  <c r="I12721" i="1"/>
  <c r="I12722" i="1"/>
  <c r="I12723" i="1"/>
  <c r="I12724" i="1"/>
  <c r="I12725" i="1"/>
  <c r="I12726" i="1"/>
  <c r="I12727" i="1"/>
  <c r="I12728" i="1"/>
  <c r="I12729" i="1"/>
  <c r="I12730" i="1"/>
  <c r="I12731" i="1"/>
  <c r="I12732" i="1"/>
  <c r="I12733" i="1"/>
  <c r="I12734" i="1"/>
  <c r="I12735" i="1"/>
  <c r="I12736" i="1"/>
  <c r="I12737" i="1"/>
  <c r="I12738" i="1"/>
  <c r="I12739" i="1"/>
  <c r="I12740" i="1"/>
  <c r="I12741" i="1"/>
  <c r="I12742" i="1"/>
  <c r="I12743" i="1"/>
  <c r="I12744" i="1"/>
  <c r="I12745" i="1"/>
  <c r="I12746" i="1"/>
  <c r="I12747" i="1"/>
  <c r="I12748" i="1"/>
  <c r="I12749" i="1"/>
  <c r="I12750" i="1"/>
  <c r="I12751" i="1"/>
  <c r="I12752" i="1"/>
  <c r="I12753" i="1"/>
  <c r="I12754" i="1"/>
  <c r="I12755" i="1"/>
  <c r="I12756" i="1"/>
  <c r="I12757" i="1"/>
  <c r="I12758" i="1"/>
  <c r="I12759" i="1"/>
  <c r="I12760" i="1"/>
  <c r="I12761" i="1"/>
  <c r="I12762" i="1"/>
  <c r="I12763" i="1"/>
  <c r="I12764" i="1"/>
  <c r="I12765" i="1"/>
  <c r="I12766" i="1"/>
  <c r="I12767" i="1"/>
  <c r="I12768" i="1"/>
  <c r="I12769" i="1"/>
  <c r="I12770" i="1"/>
  <c r="I12771" i="1"/>
  <c r="I12772" i="1"/>
  <c r="I12773" i="1"/>
  <c r="I12774" i="1"/>
  <c r="I12775" i="1"/>
  <c r="I12776" i="1"/>
  <c r="I12777" i="1"/>
  <c r="I12778" i="1"/>
  <c r="I12779" i="1"/>
  <c r="I12780" i="1"/>
  <c r="I12781" i="1"/>
  <c r="I12782" i="1"/>
  <c r="I12783" i="1"/>
  <c r="I12784" i="1"/>
  <c r="I12785" i="1"/>
  <c r="I12786" i="1"/>
  <c r="I12787" i="1"/>
  <c r="I12788" i="1"/>
  <c r="I12789" i="1"/>
  <c r="I12790" i="1"/>
  <c r="I12791" i="1"/>
  <c r="I12792" i="1"/>
  <c r="I12793" i="1"/>
  <c r="I12794" i="1"/>
  <c r="I12795" i="1"/>
  <c r="I12796" i="1"/>
  <c r="I12797" i="1"/>
  <c r="I12798" i="1"/>
  <c r="I12799" i="1"/>
  <c r="I12800" i="1"/>
  <c r="I12801" i="1"/>
  <c r="I12802" i="1"/>
  <c r="I12803" i="1"/>
  <c r="I12804" i="1"/>
  <c r="I12805" i="1"/>
  <c r="I12806" i="1"/>
  <c r="I12807" i="1"/>
  <c r="I12808" i="1"/>
  <c r="I12809" i="1"/>
  <c r="I12810" i="1"/>
  <c r="I12811" i="1"/>
  <c r="I12812" i="1"/>
  <c r="I12813" i="1"/>
  <c r="I12814" i="1"/>
  <c r="I12815" i="1"/>
  <c r="I12816" i="1"/>
  <c r="I12817" i="1"/>
  <c r="I12818" i="1"/>
  <c r="I12819" i="1"/>
  <c r="I12820" i="1"/>
  <c r="I12821" i="1"/>
  <c r="I12822" i="1"/>
  <c r="I12823" i="1"/>
  <c r="I12824" i="1"/>
  <c r="I12825" i="1"/>
  <c r="I12826" i="1"/>
  <c r="I12827" i="1"/>
  <c r="I12828" i="1"/>
  <c r="I12829" i="1"/>
  <c r="I12830" i="1"/>
  <c r="I12831" i="1"/>
  <c r="I12832" i="1"/>
  <c r="I12833" i="1"/>
  <c r="I12834" i="1"/>
  <c r="I12835" i="1"/>
  <c r="I12836" i="1"/>
  <c r="I12837" i="1"/>
  <c r="I12838" i="1"/>
  <c r="I12839" i="1"/>
  <c r="I12840" i="1"/>
  <c r="I12841" i="1"/>
  <c r="I12842" i="1"/>
  <c r="I12843" i="1"/>
  <c r="I12844" i="1"/>
  <c r="I12845" i="1"/>
  <c r="I12846" i="1"/>
  <c r="I12847" i="1"/>
  <c r="I12848" i="1"/>
  <c r="I12849" i="1"/>
  <c r="I12850" i="1"/>
  <c r="I12851" i="1"/>
  <c r="I12852" i="1"/>
  <c r="I12853" i="1"/>
  <c r="I12854" i="1"/>
  <c r="I12855" i="1"/>
  <c r="I12856" i="1"/>
  <c r="I12857" i="1"/>
  <c r="I12858" i="1"/>
  <c r="I12859" i="1"/>
  <c r="I12860" i="1"/>
  <c r="I12861" i="1"/>
  <c r="I12862" i="1"/>
  <c r="I12863" i="1"/>
  <c r="I12864" i="1"/>
  <c r="I12865" i="1"/>
  <c r="I12866" i="1"/>
  <c r="I12867" i="1"/>
  <c r="I12868" i="1"/>
  <c r="I12869" i="1"/>
  <c r="I12870" i="1"/>
  <c r="I12871" i="1"/>
  <c r="I12872" i="1"/>
  <c r="I12873" i="1"/>
  <c r="I12874" i="1"/>
  <c r="I12875" i="1"/>
  <c r="I12876" i="1"/>
  <c r="I12877" i="1"/>
  <c r="I12878" i="1"/>
  <c r="I12879" i="1"/>
  <c r="I12880" i="1"/>
  <c r="I12881" i="1"/>
  <c r="I12882" i="1"/>
  <c r="I12883" i="1"/>
  <c r="I12884" i="1"/>
  <c r="I12885" i="1"/>
  <c r="I12886" i="1"/>
  <c r="I12887" i="1"/>
  <c r="I12888" i="1"/>
  <c r="I12889" i="1"/>
  <c r="I12890" i="1"/>
  <c r="I12891" i="1"/>
  <c r="I12892" i="1"/>
  <c r="I12893" i="1"/>
  <c r="I12894" i="1"/>
  <c r="I12895" i="1"/>
  <c r="I12896" i="1"/>
  <c r="I12897" i="1"/>
  <c r="I12898" i="1"/>
  <c r="I12899" i="1"/>
  <c r="I12900" i="1"/>
  <c r="I12901" i="1"/>
  <c r="I12902" i="1"/>
  <c r="I12903" i="1"/>
  <c r="I12904" i="1"/>
  <c r="I12905" i="1"/>
  <c r="I12906" i="1"/>
  <c r="I12907" i="1"/>
  <c r="I12908" i="1"/>
  <c r="I12909" i="1"/>
  <c r="I12910" i="1"/>
  <c r="I12911" i="1"/>
  <c r="I12912" i="1"/>
  <c r="I12913" i="1"/>
  <c r="I12914" i="1"/>
  <c r="I12915" i="1"/>
  <c r="I12916" i="1"/>
  <c r="I12917" i="1"/>
  <c r="I12918" i="1"/>
  <c r="I12919" i="1"/>
  <c r="I12920" i="1"/>
  <c r="I12921" i="1"/>
  <c r="I12922" i="1"/>
  <c r="I12923" i="1"/>
  <c r="I12924" i="1"/>
  <c r="I12925" i="1"/>
  <c r="I12926" i="1"/>
  <c r="I12927" i="1"/>
  <c r="I12928" i="1"/>
  <c r="I12929" i="1"/>
  <c r="I12930" i="1"/>
  <c r="I12931" i="1"/>
  <c r="I12932" i="1"/>
  <c r="I12933" i="1"/>
  <c r="I12934" i="1"/>
  <c r="I12935" i="1"/>
  <c r="I12936" i="1"/>
  <c r="I12937" i="1"/>
  <c r="I12938" i="1"/>
  <c r="I12939" i="1"/>
  <c r="I12940" i="1"/>
  <c r="I12941" i="1"/>
  <c r="I12942" i="1"/>
  <c r="I12943" i="1"/>
  <c r="I12944" i="1"/>
  <c r="I12945" i="1"/>
  <c r="I12946" i="1"/>
  <c r="I12947" i="1"/>
  <c r="I12948" i="1"/>
  <c r="I12949" i="1"/>
  <c r="I12950" i="1"/>
  <c r="I12951" i="1"/>
  <c r="I12952" i="1"/>
  <c r="I12953" i="1"/>
  <c r="I12954" i="1"/>
  <c r="I12955" i="1"/>
  <c r="I12956" i="1"/>
  <c r="I12957" i="1"/>
  <c r="I12958" i="1"/>
  <c r="I12959" i="1"/>
  <c r="I12960" i="1"/>
  <c r="I12961" i="1"/>
  <c r="I12962" i="1"/>
  <c r="I12963" i="1"/>
  <c r="I12964" i="1"/>
  <c r="I12965" i="1"/>
  <c r="I12966" i="1"/>
  <c r="I12967" i="1"/>
  <c r="I12968" i="1"/>
  <c r="I12969" i="1"/>
  <c r="I12970" i="1"/>
  <c r="I12971" i="1"/>
  <c r="I12972" i="1"/>
  <c r="I12973" i="1"/>
  <c r="I12974" i="1"/>
  <c r="I12975" i="1"/>
  <c r="I12976" i="1"/>
  <c r="I12977" i="1"/>
  <c r="I12978" i="1"/>
  <c r="I12979" i="1"/>
  <c r="I12980" i="1"/>
  <c r="I12981" i="1"/>
  <c r="I12982" i="1"/>
  <c r="I12983" i="1"/>
  <c r="I12984" i="1"/>
  <c r="I12985" i="1"/>
  <c r="I12986" i="1"/>
  <c r="I12987" i="1"/>
  <c r="I12988" i="1"/>
  <c r="I12989" i="1"/>
  <c r="I12990" i="1"/>
  <c r="I12991" i="1"/>
  <c r="I12992" i="1"/>
  <c r="I12993" i="1"/>
  <c r="I12994" i="1"/>
  <c r="I12995" i="1"/>
  <c r="I12996" i="1"/>
  <c r="I12997" i="1"/>
  <c r="I12998" i="1"/>
  <c r="I12999" i="1"/>
  <c r="I13000" i="1"/>
  <c r="I13001" i="1"/>
  <c r="I13002" i="1"/>
  <c r="I13003" i="1"/>
  <c r="I13004" i="1"/>
  <c r="I13005" i="1"/>
  <c r="I13006" i="1"/>
  <c r="I13007" i="1"/>
  <c r="I13008" i="1"/>
  <c r="I13009" i="1"/>
  <c r="I13010" i="1"/>
  <c r="I13011" i="1"/>
  <c r="I13012" i="1"/>
  <c r="I13013" i="1"/>
  <c r="I13014" i="1"/>
  <c r="I13015" i="1"/>
  <c r="I13016" i="1"/>
  <c r="I13017" i="1"/>
  <c r="I13018" i="1"/>
  <c r="I13019" i="1"/>
  <c r="I13020" i="1"/>
  <c r="I13021" i="1"/>
  <c r="I13022" i="1"/>
  <c r="I13023" i="1"/>
  <c r="I13024" i="1"/>
  <c r="I13025" i="1"/>
  <c r="I13026" i="1"/>
  <c r="I13027" i="1"/>
  <c r="I13028" i="1"/>
  <c r="I13029" i="1"/>
  <c r="I13030" i="1"/>
  <c r="I13031" i="1"/>
  <c r="I13032" i="1"/>
  <c r="I13033" i="1"/>
  <c r="I13034" i="1"/>
  <c r="I13035" i="1"/>
  <c r="I13036" i="1"/>
  <c r="I13037" i="1"/>
  <c r="I13038" i="1"/>
  <c r="I13039" i="1"/>
  <c r="I13040" i="1"/>
  <c r="I13041" i="1"/>
  <c r="I13042" i="1"/>
  <c r="I13043" i="1"/>
  <c r="I13044" i="1"/>
  <c r="I13045" i="1"/>
  <c r="I13046" i="1"/>
  <c r="I13047" i="1"/>
  <c r="I13048" i="1"/>
  <c r="I13049" i="1"/>
  <c r="I13050" i="1"/>
  <c r="I13051" i="1"/>
  <c r="I13052" i="1"/>
  <c r="I13053" i="1"/>
  <c r="I13054" i="1"/>
  <c r="I13055" i="1"/>
  <c r="I13056" i="1"/>
  <c r="I13057" i="1"/>
  <c r="I13058" i="1"/>
  <c r="I13059" i="1"/>
  <c r="I13060" i="1"/>
  <c r="I13061" i="1"/>
  <c r="I13062" i="1"/>
  <c r="I13063" i="1"/>
  <c r="I13064" i="1"/>
  <c r="I13065" i="1"/>
  <c r="I13066" i="1"/>
  <c r="I13067" i="1"/>
  <c r="I13068" i="1"/>
  <c r="I13069" i="1"/>
  <c r="I13070" i="1"/>
  <c r="I13071" i="1"/>
  <c r="I13072" i="1"/>
  <c r="I13073" i="1"/>
  <c r="I13074" i="1"/>
  <c r="I13075" i="1"/>
  <c r="I13076" i="1"/>
  <c r="I13077" i="1"/>
  <c r="I13078" i="1"/>
  <c r="I13079" i="1"/>
  <c r="I13080" i="1"/>
  <c r="I13081" i="1"/>
  <c r="I13082" i="1"/>
  <c r="I13083" i="1"/>
  <c r="I13084" i="1"/>
  <c r="I13085" i="1"/>
  <c r="I13086" i="1"/>
  <c r="I13087" i="1"/>
  <c r="I13088" i="1"/>
  <c r="I13089" i="1"/>
  <c r="I13090" i="1"/>
  <c r="I13091" i="1"/>
  <c r="I13092" i="1"/>
  <c r="I13093" i="1"/>
  <c r="I13094" i="1"/>
  <c r="I13095" i="1"/>
  <c r="I13096" i="1"/>
  <c r="I13097" i="1"/>
  <c r="I13098" i="1"/>
  <c r="I13099" i="1"/>
  <c r="I13100" i="1"/>
  <c r="I13101" i="1"/>
  <c r="I13102" i="1"/>
  <c r="I13103" i="1"/>
  <c r="I13104" i="1"/>
  <c r="I13105" i="1"/>
  <c r="I13106" i="1"/>
  <c r="I13107" i="1"/>
  <c r="I13108" i="1"/>
  <c r="I13109" i="1"/>
  <c r="I13110" i="1"/>
  <c r="I13111" i="1"/>
  <c r="I13112" i="1"/>
  <c r="I13113" i="1"/>
  <c r="I13114" i="1"/>
  <c r="I13115" i="1"/>
  <c r="I13116" i="1"/>
  <c r="I13117" i="1"/>
  <c r="I13118" i="1"/>
  <c r="I13119" i="1"/>
  <c r="I13120" i="1"/>
  <c r="I13121" i="1"/>
  <c r="I13122" i="1"/>
  <c r="I13123" i="1"/>
  <c r="I13124" i="1"/>
  <c r="I13125" i="1"/>
  <c r="I13126" i="1"/>
  <c r="I13127" i="1"/>
  <c r="I13128" i="1"/>
  <c r="I13129" i="1"/>
  <c r="I13130" i="1"/>
  <c r="I13131" i="1"/>
  <c r="I13132" i="1"/>
  <c r="I13133" i="1"/>
  <c r="I13134" i="1"/>
  <c r="I13135" i="1"/>
  <c r="I13136" i="1"/>
  <c r="I13137" i="1"/>
  <c r="I13138" i="1"/>
  <c r="I13139" i="1"/>
  <c r="I13140" i="1"/>
  <c r="I13141" i="1"/>
  <c r="I13142" i="1"/>
  <c r="I13143" i="1"/>
  <c r="I13144" i="1"/>
  <c r="I13145" i="1"/>
  <c r="I13146" i="1"/>
  <c r="I13147" i="1"/>
  <c r="I13148" i="1"/>
  <c r="I13149" i="1"/>
  <c r="I13150" i="1"/>
  <c r="I13151" i="1"/>
  <c r="I13152" i="1"/>
  <c r="I13153" i="1"/>
  <c r="I13154" i="1"/>
  <c r="I13155" i="1"/>
  <c r="I13156" i="1"/>
  <c r="I13157" i="1"/>
  <c r="I13158" i="1"/>
  <c r="I13159" i="1"/>
  <c r="I13160" i="1"/>
  <c r="I13161" i="1"/>
  <c r="I13162" i="1"/>
  <c r="I13163" i="1"/>
  <c r="I13164" i="1"/>
  <c r="I13165" i="1"/>
  <c r="I13166" i="1"/>
  <c r="I13167" i="1"/>
  <c r="I13168" i="1"/>
  <c r="I13169" i="1"/>
  <c r="I13170" i="1"/>
  <c r="I13171" i="1"/>
  <c r="I13172" i="1"/>
  <c r="I13173" i="1"/>
  <c r="I13174" i="1"/>
  <c r="I13175" i="1"/>
  <c r="I13176" i="1"/>
  <c r="I13177" i="1"/>
  <c r="I13178" i="1"/>
  <c r="I13179" i="1"/>
  <c r="I13180" i="1"/>
  <c r="I13181" i="1"/>
  <c r="I13182" i="1"/>
  <c r="I13183" i="1"/>
  <c r="I13184" i="1"/>
  <c r="I13185" i="1"/>
  <c r="I13186" i="1"/>
  <c r="I13187" i="1"/>
  <c r="I13188" i="1"/>
  <c r="I13189" i="1"/>
  <c r="I13190" i="1"/>
  <c r="I13191" i="1"/>
  <c r="I13192" i="1"/>
  <c r="I13193" i="1"/>
  <c r="I13194" i="1"/>
  <c r="I13195" i="1"/>
  <c r="I13196" i="1"/>
  <c r="I13197" i="1"/>
  <c r="I13198" i="1"/>
  <c r="I13199" i="1"/>
  <c r="I13200" i="1"/>
  <c r="I13201" i="1"/>
  <c r="I13202" i="1"/>
  <c r="I13203" i="1"/>
  <c r="I13204" i="1"/>
  <c r="I13205" i="1"/>
  <c r="I13206" i="1"/>
  <c r="I13207" i="1"/>
  <c r="I13208" i="1"/>
  <c r="I13209" i="1"/>
  <c r="I13210" i="1"/>
  <c r="I13211" i="1"/>
  <c r="I13212" i="1"/>
  <c r="I13213" i="1"/>
  <c r="I13214" i="1"/>
  <c r="I13215" i="1"/>
  <c r="I13216" i="1"/>
  <c r="I13217" i="1"/>
  <c r="I13218" i="1"/>
  <c r="I13219" i="1"/>
  <c r="I13220" i="1"/>
  <c r="I13221" i="1"/>
  <c r="I13222" i="1"/>
  <c r="I13223" i="1"/>
  <c r="I13224" i="1"/>
  <c r="I13225" i="1"/>
  <c r="I13226" i="1"/>
  <c r="I13227" i="1"/>
  <c r="I13228" i="1"/>
  <c r="I13229" i="1"/>
  <c r="I13230" i="1"/>
  <c r="I13231" i="1"/>
  <c r="I13232" i="1"/>
  <c r="I13233" i="1"/>
  <c r="I13234" i="1"/>
  <c r="I13235" i="1"/>
  <c r="I13236" i="1"/>
  <c r="I13237" i="1"/>
  <c r="I13238" i="1"/>
  <c r="I13239" i="1"/>
  <c r="I13240" i="1"/>
  <c r="I13241" i="1"/>
  <c r="I13242" i="1"/>
  <c r="I13243" i="1"/>
  <c r="I13244" i="1"/>
  <c r="I13245" i="1"/>
  <c r="I13246" i="1"/>
  <c r="I13247" i="1"/>
  <c r="I13248" i="1"/>
  <c r="I13249" i="1"/>
  <c r="I13250" i="1"/>
  <c r="I13251" i="1"/>
  <c r="I13252" i="1"/>
  <c r="I13253" i="1"/>
  <c r="I13254" i="1"/>
  <c r="I13255" i="1"/>
  <c r="I13256" i="1"/>
  <c r="I13257" i="1"/>
  <c r="I13258" i="1"/>
  <c r="I13259" i="1"/>
  <c r="I13260" i="1"/>
  <c r="I13261" i="1"/>
  <c r="I13262" i="1"/>
  <c r="I13263" i="1"/>
  <c r="I13264" i="1"/>
  <c r="I13265" i="1"/>
  <c r="I13266" i="1"/>
  <c r="I13267" i="1"/>
  <c r="I13268" i="1"/>
  <c r="I13269" i="1"/>
  <c r="I13270" i="1"/>
  <c r="I13271" i="1"/>
  <c r="I13272" i="1"/>
  <c r="I13273" i="1"/>
  <c r="I13274" i="1"/>
  <c r="I13275" i="1"/>
  <c r="I13276" i="1"/>
  <c r="I13277" i="1"/>
  <c r="I13278" i="1"/>
  <c r="I13279" i="1"/>
  <c r="I13280" i="1"/>
  <c r="I13281" i="1"/>
  <c r="I13282" i="1"/>
  <c r="I13283" i="1"/>
  <c r="I13284" i="1"/>
  <c r="I13285" i="1"/>
  <c r="I13286" i="1"/>
  <c r="I13287" i="1"/>
  <c r="I13288" i="1"/>
  <c r="I13289" i="1"/>
  <c r="I13290" i="1"/>
  <c r="I13291" i="1"/>
  <c r="I13292" i="1"/>
  <c r="I13293" i="1"/>
  <c r="I13294" i="1"/>
  <c r="I13295" i="1"/>
  <c r="I13296" i="1"/>
  <c r="I13297" i="1"/>
  <c r="I13298" i="1"/>
  <c r="I13299" i="1"/>
  <c r="I13300" i="1"/>
  <c r="I13301" i="1"/>
  <c r="I13302" i="1"/>
  <c r="I13303" i="1"/>
  <c r="I13304" i="1"/>
  <c r="I13305" i="1"/>
  <c r="I13306" i="1"/>
  <c r="I13307" i="1"/>
  <c r="I13308" i="1"/>
  <c r="I13309" i="1"/>
  <c r="I13310" i="1"/>
  <c r="I13311" i="1"/>
  <c r="I13312" i="1"/>
  <c r="I13313" i="1"/>
  <c r="I13314" i="1"/>
  <c r="I13315" i="1"/>
  <c r="I13316" i="1"/>
  <c r="I13317" i="1"/>
  <c r="I13318" i="1"/>
  <c r="I13319" i="1"/>
  <c r="I13320" i="1"/>
  <c r="I13321" i="1"/>
  <c r="I13322" i="1"/>
  <c r="I13323" i="1"/>
  <c r="I13324" i="1"/>
  <c r="I13325" i="1"/>
  <c r="I13326" i="1"/>
  <c r="I13327" i="1"/>
  <c r="I13328" i="1"/>
  <c r="I13329" i="1"/>
  <c r="I13330" i="1"/>
  <c r="I13331" i="1"/>
  <c r="I13332" i="1"/>
  <c r="I13333" i="1"/>
  <c r="I13334" i="1"/>
  <c r="I13335" i="1"/>
  <c r="I13336" i="1"/>
  <c r="I13337" i="1"/>
  <c r="I13338" i="1"/>
  <c r="I13339" i="1"/>
  <c r="I13340" i="1"/>
  <c r="I13341" i="1"/>
  <c r="I13342" i="1"/>
  <c r="I13343" i="1"/>
  <c r="I13344" i="1"/>
  <c r="I13345" i="1"/>
  <c r="I13346" i="1"/>
  <c r="I13347" i="1"/>
  <c r="I13348" i="1"/>
  <c r="I13349" i="1"/>
  <c r="I13350" i="1"/>
  <c r="I13351" i="1"/>
  <c r="I13352" i="1"/>
  <c r="I13353" i="1"/>
  <c r="I13354" i="1"/>
  <c r="I13355" i="1"/>
  <c r="I13356" i="1"/>
  <c r="I13357" i="1"/>
  <c r="I13358" i="1"/>
  <c r="I13359" i="1"/>
  <c r="I13360" i="1"/>
  <c r="I13361" i="1"/>
  <c r="I13362" i="1"/>
  <c r="I13363" i="1"/>
  <c r="I13364" i="1"/>
  <c r="I13365" i="1"/>
  <c r="I13366" i="1"/>
  <c r="I13367" i="1"/>
  <c r="I13368" i="1"/>
  <c r="I13369" i="1"/>
  <c r="I13370" i="1"/>
  <c r="I13371" i="1"/>
  <c r="I13372" i="1"/>
  <c r="I13373" i="1"/>
  <c r="I13374" i="1"/>
  <c r="I13375" i="1"/>
  <c r="I13376" i="1"/>
  <c r="I13377" i="1"/>
  <c r="I13378" i="1"/>
  <c r="I13379" i="1"/>
  <c r="I13380" i="1"/>
  <c r="I13381" i="1"/>
  <c r="I13382" i="1"/>
  <c r="I13383" i="1"/>
  <c r="I13384" i="1"/>
  <c r="I13385" i="1"/>
  <c r="I13386" i="1"/>
  <c r="I13387" i="1"/>
  <c r="I13388" i="1"/>
  <c r="I13389" i="1"/>
  <c r="I13390" i="1"/>
  <c r="I13391" i="1"/>
  <c r="I13392" i="1"/>
  <c r="I13393" i="1"/>
  <c r="I13394" i="1"/>
  <c r="I13395" i="1"/>
  <c r="I13396" i="1"/>
  <c r="I13397" i="1"/>
  <c r="I13398" i="1"/>
  <c r="I13399" i="1"/>
  <c r="I13400" i="1"/>
  <c r="I13401" i="1"/>
  <c r="I13402" i="1"/>
  <c r="I13403" i="1"/>
  <c r="I13404" i="1"/>
  <c r="I13405" i="1"/>
  <c r="I13406" i="1"/>
  <c r="I13407" i="1"/>
  <c r="I13408" i="1"/>
  <c r="I13409" i="1"/>
  <c r="I13410" i="1"/>
  <c r="I13411" i="1"/>
  <c r="I13412" i="1"/>
  <c r="I13413" i="1"/>
  <c r="I13414" i="1"/>
  <c r="I13415" i="1"/>
  <c r="I13416" i="1"/>
  <c r="I13417" i="1"/>
  <c r="I13418" i="1"/>
  <c r="I13419" i="1"/>
  <c r="I13420" i="1"/>
  <c r="I13421" i="1"/>
  <c r="I13422" i="1"/>
  <c r="I13423" i="1"/>
  <c r="I13424" i="1"/>
  <c r="I13425" i="1"/>
  <c r="I13426" i="1"/>
  <c r="I13427" i="1"/>
  <c r="I13428" i="1"/>
  <c r="I13429" i="1"/>
  <c r="I13430" i="1"/>
  <c r="I13431" i="1"/>
  <c r="I13432" i="1"/>
  <c r="I13433" i="1"/>
  <c r="I13434" i="1"/>
  <c r="I13435" i="1"/>
  <c r="I13436" i="1"/>
  <c r="I13437" i="1"/>
  <c r="I13438" i="1"/>
  <c r="I13439" i="1"/>
  <c r="I13440" i="1"/>
  <c r="I13441" i="1"/>
  <c r="I13442" i="1"/>
  <c r="I13443" i="1"/>
  <c r="I13444" i="1"/>
  <c r="I13445" i="1"/>
  <c r="I13446" i="1"/>
  <c r="I13447" i="1"/>
  <c r="I13448" i="1"/>
  <c r="I13449" i="1"/>
  <c r="I13450" i="1"/>
  <c r="I13451" i="1"/>
  <c r="I13452" i="1"/>
  <c r="I13453" i="1"/>
  <c r="I13454" i="1"/>
  <c r="I13455" i="1"/>
  <c r="I13456" i="1"/>
  <c r="I13457" i="1"/>
  <c r="I13458" i="1"/>
  <c r="I13459" i="1"/>
  <c r="I13460" i="1"/>
  <c r="I13461" i="1"/>
  <c r="I13462" i="1"/>
  <c r="I13463" i="1"/>
  <c r="I13464" i="1"/>
  <c r="I13465" i="1"/>
  <c r="I13466" i="1"/>
  <c r="I13467" i="1"/>
  <c r="I13468" i="1"/>
  <c r="I13469" i="1"/>
  <c r="I13470" i="1"/>
  <c r="I13471" i="1"/>
  <c r="I13472" i="1"/>
  <c r="I13473" i="1"/>
  <c r="I13474" i="1"/>
  <c r="I13475" i="1"/>
  <c r="I13476" i="1"/>
  <c r="I13477" i="1"/>
  <c r="I13478" i="1"/>
  <c r="I13479" i="1"/>
  <c r="I13480" i="1"/>
  <c r="I13481" i="1"/>
  <c r="I13482" i="1"/>
  <c r="I13483" i="1"/>
  <c r="I13484" i="1"/>
  <c r="I13485" i="1"/>
  <c r="I13486" i="1"/>
  <c r="I13487" i="1"/>
  <c r="I13488" i="1"/>
  <c r="I13489" i="1"/>
  <c r="I13490" i="1"/>
  <c r="I13491" i="1"/>
  <c r="I13492" i="1"/>
  <c r="I13493" i="1"/>
  <c r="I13494" i="1"/>
  <c r="I13495" i="1"/>
  <c r="I13496" i="1"/>
  <c r="I13497" i="1"/>
  <c r="I13498" i="1"/>
  <c r="I13499" i="1"/>
  <c r="I13500" i="1"/>
  <c r="I13501" i="1"/>
  <c r="I13502" i="1"/>
  <c r="I13503" i="1"/>
  <c r="I13504" i="1"/>
  <c r="I13505" i="1"/>
  <c r="I13506" i="1"/>
  <c r="I13507" i="1"/>
  <c r="I13508" i="1"/>
  <c r="I13509" i="1"/>
  <c r="I13510" i="1"/>
  <c r="I13511" i="1"/>
  <c r="I13512" i="1"/>
  <c r="I13513" i="1"/>
  <c r="I13514" i="1"/>
  <c r="I13515" i="1"/>
  <c r="I13516" i="1"/>
  <c r="I13517" i="1"/>
  <c r="I13518" i="1"/>
  <c r="I13519" i="1"/>
  <c r="I13520" i="1"/>
  <c r="I13521" i="1"/>
  <c r="I13522" i="1"/>
  <c r="I13523" i="1"/>
  <c r="I13524" i="1"/>
  <c r="I13525" i="1"/>
  <c r="I13526" i="1"/>
  <c r="I13527" i="1"/>
  <c r="I13528" i="1"/>
  <c r="I13529" i="1"/>
  <c r="I13530" i="1"/>
  <c r="I13531" i="1"/>
  <c r="I13532" i="1"/>
  <c r="I13533" i="1"/>
  <c r="I13534" i="1"/>
  <c r="I13535" i="1"/>
  <c r="I13536" i="1"/>
  <c r="I13537" i="1"/>
  <c r="I13538" i="1"/>
  <c r="I13539" i="1"/>
  <c r="I13540" i="1"/>
  <c r="I13541" i="1"/>
  <c r="I13542" i="1"/>
  <c r="I13543" i="1"/>
  <c r="I13544" i="1"/>
  <c r="I13545" i="1"/>
  <c r="I13546" i="1"/>
  <c r="I13547" i="1"/>
  <c r="I13548" i="1"/>
  <c r="I13549" i="1"/>
  <c r="I13550" i="1"/>
  <c r="I13551" i="1"/>
  <c r="I13552" i="1"/>
  <c r="I13553" i="1"/>
  <c r="I13554" i="1"/>
  <c r="I13555" i="1"/>
  <c r="I13556" i="1"/>
  <c r="I13557" i="1"/>
  <c r="I13558" i="1"/>
  <c r="I13559" i="1"/>
  <c r="I13560" i="1"/>
  <c r="I13561" i="1"/>
  <c r="I13562" i="1"/>
  <c r="I13563" i="1"/>
  <c r="I13564" i="1"/>
  <c r="I13565" i="1"/>
  <c r="I13566" i="1"/>
  <c r="I13567" i="1"/>
  <c r="I13568" i="1"/>
  <c r="I13569" i="1"/>
  <c r="I13570" i="1"/>
  <c r="I13571" i="1"/>
  <c r="I13572" i="1"/>
  <c r="I13573" i="1"/>
  <c r="I13574" i="1"/>
  <c r="I13575" i="1"/>
  <c r="I13576" i="1"/>
  <c r="I13577" i="1"/>
  <c r="I13578" i="1"/>
  <c r="I13579" i="1"/>
  <c r="I13580" i="1"/>
  <c r="I13581" i="1"/>
  <c r="I13582" i="1"/>
  <c r="I13583" i="1"/>
  <c r="I13584" i="1"/>
  <c r="I13585" i="1"/>
  <c r="I13586" i="1"/>
  <c r="I13587" i="1"/>
  <c r="I13588" i="1"/>
  <c r="I13589" i="1"/>
  <c r="I13590" i="1"/>
  <c r="I13591" i="1"/>
  <c r="I13592" i="1"/>
  <c r="I13593" i="1"/>
  <c r="I13594" i="1"/>
  <c r="I13595" i="1"/>
  <c r="I13596" i="1"/>
  <c r="I13597" i="1"/>
  <c r="I13598" i="1"/>
  <c r="I13599" i="1"/>
  <c r="I13600" i="1"/>
  <c r="I13601" i="1"/>
  <c r="I13602" i="1"/>
  <c r="I13603" i="1"/>
  <c r="I13604" i="1"/>
  <c r="I13605" i="1"/>
  <c r="I13606" i="1"/>
  <c r="I13607" i="1"/>
  <c r="I13608" i="1"/>
  <c r="I13609" i="1"/>
  <c r="I13610" i="1"/>
  <c r="I13611" i="1"/>
  <c r="I13612" i="1"/>
  <c r="I13613" i="1"/>
  <c r="I13614" i="1"/>
  <c r="I13615" i="1"/>
  <c r="I13616" i="1"/>
  <c r="I13617" i="1"/>
  <c r="I13618" i="1"/>
  <c r="I13619" i="1"/>
  <c r="I13620" i="1"/>
  <c r="I13621" i="1"/>
  <c r="I13622" i="1"/>
  <c r="I13623" i="1"/>
  <c r="I13624" i="1"/>
  <c r="I13625" i="1"/>
  <c r="I13626" i="1"/>
  <c r="I13627" i="1"/>
  <c r="I13628" i="1"/>
  <c r="I13629" i="1"/>
  <c r="I13630" i="1"/>
  <c r="I13631" i="1"/>
  <c r="I13632" i="1"/>
  <c r="I13633" i="1"/>
  <c r="I13634" i="1"/>
  <c r="I13635" i="1"/>
  <c r="I13636" i="1"/>
  <c r="I13637" i="1"/>
  <c r="I13638" i="1"/>
  <c r="I13639" i="1"/>
  <c r="I13640" i="1"/>
  <c r="I13641" i="1"/>
  <c r="I13642" i="1"/>
  <c r="I13643" i="1"/>
  <c r="I13644" i="1"/>
  <c r="I13645" i="1"/>
  <c r="I13646" i="1"/>
  <c r="I13647" i="1"/>
  <c r="I13648" i="1"/>
  <c r="I13649" i="1"/>
  <c r="I13650" i="1"/>
  <c r="I13651" i="1"/>
  <c r="I13652" i="1"/>
  <c r="I13653" i="1"/>
  <c r="I13654" i="1"/>
  <c r="I13655" i="1"/>
  <c r="I13656" i="1"/>
  <c r="I13657" i="1"/>
  <c r="I13658" i="1"/>
  <c r="I13659" i="1"/>
  <c r="I13660" i="1"/>
  <c r="I13661" i="1"/>
  <c r="I13662" i="1"/>
  <c r="I13663" i="1"/>
  <c r="I13664" i="1"/>
  <c r="I13665" i="1"/>
  <c r="I13666" i="1"/>
  <c r="I13667" i="1"/>
  <c r="I13668" i="1"/>
  <c r="I13669" i="1"/>
  <c r="I13670" i="1"/>
  <c r="I13671" i="1"/>
  <c r="I13672" i="1"/>
  <c r="I13673" i="1"/>
  <c r="I13674" i="1"/>
  <c r="I13675" i="1"/>
  <c r="I13676" i="1"/>
  <c r="I13677" i="1"/>
  <c r="I13678" i="1"/>
  <c r="I13679" i="1"/>
  <c r="I13680" i="1"/>
  <c r="I13681" i="1"/>
  <c r="I13682" i="1"/>
  <c r="I13683" i="1"/>
  <c r="I13684" i="1"/>
  <c r="I13685" i="1"/>
  <c r="I13686" i="1"/>
  <c r="I13687" i="1"/>
  <c r="I13688" i="1"/>
  <c r="I13689" i="1"/>
  <c r="I13690" i="1"/>
  <c r="I13691" i="1"/>
  <c r="I13692" i="1"/>
  <c r="I13693" i="1"/>
  <c r="I13694" i="1"/>
  <c r="I13695" i="1"/>
  <c r="I13696" i="1"/>
  <c r="I13697" i="1"/>
  <c r="I13698" i="1"/>
  <c r="I13699" i="1"/>
  <c r="I13700" i="1"/>
  <c r="I13701" i="1"/>
  <c r="I13702" i="1"/>
  <c r="I13703" i="1"/>
  <c r="I13704" i="1"/>
  <c r="I13705" i="1"/>
  <c r="I13706" i="1"/>
  <c r="I13707" i="1"/>
  <c r="I13708" i="1"/>
  <c r="I13709" i="1"/>
  <c r="I13710" i="1"/>
  <c r="I13711" i="1"/>
  <c r="I13712" i="1"/>
  <c r="I13713" i="1"/>
  <c r="I13714" i="1"/>
  <c r="I13715" i="1"/>
  <c r="I13716" i="1"/>
  <c r="I13717" i="1"/>
  <c r="I13718" i="1"/>
  <c r="I13719" i="1"/>
  <c r="I13720" i="1"/>
  <c r="I13721" i="1"/>
  <c r="I13722" i="1"/>
  <c r="I13723" i="1"/>
  <c r="I13724" i="1"/>
  <c r="I13725" i="1"/>
  <c r="I13726" i="1"/>
  <c r="I13727" i="1"/>
  <c r="I13728" i="1"/>
  <c r="I13729" i="1"/>
  <c r="I13730" i="1"/>
  <c r="I13731" i="1"/>
  <c r="I13732" i="1"/>
  <c r="I13733" i="1"/>
  <c r="I13734" i="1"/>
  <c r="I13735" i="1"/>
  <c r="I13736" i="1"/>
  <c r="I13737" i="1"/>
  <c r="I13738" i="1"/>
  <c r="I13739" i="1"/>
  <c r="I13740" i="1"/>
  <c r="I13741" i="1"/>
  <c r="I13742" i="1"/>
  <c r="I13743" i="1"/>
  <c r="I13744" i="1"/>
  <c r="I13745" i="1"/>
  <c r="I13746" i="1"/>
  <c r="I13747" i="1"/>
  <c r="I13748" i="1"/>
  <c r="I13749" i="1"/>
  <c r="I13750" i="1"/>
  <c r="I13751" i="1"/>
  <c r="I13752" i="1"/>
  <c r="I13753" i="1"/>
  <c r="I13754" i="1"/>
  <c r="I13755" i="1"/>
  <c r="I13756" i="1"/>
  <c r="I13757" i="1"/>
  <c r="I13758" i="1"/>
  <c r="I13759" i="1"/>
  <c r="I13760" i="1"/>
  <c r="I13761" i="1"/>
  <c r="I13762" i="1"/>
  <c r="I13763" i="1"/>
  <c r="I13764" i="1"/>
  <c r="I13765" i="1"/>
  <c r="I13766" i="1"/>
  <c r="I13767" i="1"/>
  <c r="I13768" i="1"/>
  <c r="I13769" i="1"/>
  <c r="I13770" i="1"/>
  <c r="I13771" i="1"/>
  <c r="I13772" i="1"/>
  <c r="I13773" i="1"/>
  <c r="I13774" i="1"/>
  <c r="I13775" i="1"/>
  <c r="I13776" i="1"/>
  <c r="I13777" i="1"/>
  <c r="I13778" i="1"/>
  <c r="I13779" i="1"/>
  <c r="I13780" i="1"/>
  <c r="I13781" i="1"/>
  <c r="I13782" i="1"/>
  <c r="I13783" i="1"/>
  <c r="I13784" i="1"/>
  <c r="I13785" i="1"/>
  <c r="I13786" i="1"/>
  <c r="I13787" i="1"/>
  <c r="I13788" i="1"/>
  <c r="I13789" i="1"/>
  <c r="I13790" i="1"/>
  <c r="I13791" i="1"/>
  <c r="I13792" i="1"/>
  <c r="I13793" i="1"/>
  <c r="I13794" i="1"/>
  <c r="I13795" i="1"/>
  <c r="I13796" i="1"/>
  <c r="I13797" i="1"/>
  <c r="I13798" i="1"/>
  <c r="I13799" i="1"/>
  <c r="I13800" i="1"/>
  <c r="I13801" i="1"/>
  <c r="I13802" i="1"/>
  <c r="I13803" i="1"/>
  <c r="I13804" i="1"/>
  <c r="I13805" i="1"/>
  <c r="I13806" i="1"/>
  <c r="I13807" i="1"/>
  <c r="I13808" i="1"/>
  <c r="I13809" i="1"/>
  <c r="I13810" i="1"/>
  <c r="I13811" i="1"/>
  <c r="I13812" i="1"/>
  <c r="I13813" i="1"/>
  <c r="I13814" i="1"/>
  <c r="I13815" i="1"/>
  <c r="I13816" i="1"/>
  <c r="I13817" i="1"/>
  <c r="I13818" i="1"/>
  <c r="I13819" i="1"/>
  <c r="I13820" i="1"/>
  <c r="I13821" i="1"/>
  <c r="I13822" i="1"/>
  <c r="I13823" i="1"/>
  <c r="I13824" i="1"/>
  <c r="I13825" i="1"/>
  <c r="I13826" i="1"/>
  <c r="I13827" i="1"/>
  <c r="I13828" i="1"/>
  <c r="I13829" i="1"/>
  <c r="I13830" i="1"/>
  <c r="I13831" i="1"/>
  <c r="I13832" i="1"/>
  <c r="I13833" i="1"/>
  <c r="I13834" i="1"/>
  <c r="I13835" i="1"/>
  <c r="I13836" i="1"/>
  <c r="I13837" i="1"/>
  <c r="I13838" i="1"/>
  <c r="I13839" i="1"/>
  <c r="I13840" i="1"/>
  <c r="I13841" i="1"/>
  <c r="I13842" i="1"/>
  <c r="I13843" i="1"/>
  <c r="I13844" i="1"/>
  <c r="I13845" i="1"/>
  <c r="I13846" i="1"/>
  <c r="I13847" i="1"/>
  <c r="I13848" i="1"/>
  <c r="I13849" i="1"/>
  <c r="I13850" i="1"/>
  <c r="I13851" i="1"/>
  <c r="I13852" i="1"/>
  <c r="I13853" i="1"/>
  <c r="I13854" i="1"/>
  <c r="I13855" i="1"/>
  <c r="I13856" i="1"/>
  <c r="I13857" i="1"/>
  <c r="I13858" i="1"/>
  <c r="I13859" i="1"/>
  <c r="I13860" i="1"/>
  <c r="I13861" i="1"/>
  <c r="I13862" i="1"/>
  <c r="I13863" i="1"/>
  <c r="I13864" i="1"/>
  <c r="I13865" i="1"/>
  <c r="I13866" i="1"/>
  <c r="I13867" i="1"/>
  <c r="I13868" i="1"/>
  <c r="I13869" i="1"/>
  <c r="I13870" i="1"/>
  <c r="I13871" i="1"/>
  <c r="I13872" i="1"/>
  <c r="I13873" i="1"/>
  <c r="I13874" i="1"/>
  <c r="I13875" i="1"/>
  <c r="I13876" i="1"/>
  <c r="I13877" i="1"/>
  <c r="I13878" i="1"/>
  <c r="I13879" i="1"/>
  <c r="I13880" i="1"/>
  <c r="I13881" i="1"/>
  <c r="I13882" i="1"/>
  <c r="I13883" i="1"/>
  <c r="I13884" i="1"/>
  <c r="I13885" i="1"/>
  <c r="I13886" i="1"/>
  <c r="I13887" i="1"/>
  <c r="I13888" i="1"/>
  <c r="I13889" i="1"/>
  <c r="I13890" i="1"/>
  <c r="I13891" i="1"/>
  <c r="I13892" i="1"/>
  <c r="I13893" i="1"/>
  <c r="I13894" i="1"/>
  <c r="I13895" i="1"/>
  <c r="I13896" i="1"/>
  <c r="I13897" i="1"/>
  <c r="I13898" i="1"/>
  <c r="I13899" i="1"/>
  <c r="I13900" i="1"/>
  <c r="I13901" i="1"/>
  <c r="I13902" i="1"/>
  <c r="I13903" i="1"/>
  <c r="I13904" i="1"/>
  <c r="I13905" i="1"/>
  <c r="I13906" i="1"/>
  <c r="I13907" i="1"/>
  <c r="I13908" i="1"/>
  <c r="I13909" i="1"/>
  <c r="I13910" i="1"/>
  <c r="I13911" i="1"/>
  <c r="I13912" i="1"/>
  <c r="I13913" i="1"/>
  <c r="I13914" i="1"/>
  <c r="I13915" i="1"/>
  <c r="I13916" i="1"/>
  <c r="I13917" i="1"/>
  <c r="I13918" i="1"/>
  <c r="I13919" i="1"/>
  <c r="I13920" i="1"/>
  <c r="I13921" i="1"/>
  <c r="I13922" i="1"/>
  <c r="I13923" i="1"/>
  <c r="I13924" i="1"/>
  <c r="I13925" i="1"/>
  <c r="I13926" i="1"/>
  <c r="I13927" i="1"/>
  <c r="I13928" i="1"/>
  <c r="I13929" i="1"/>
  <c r="I13930" i="1"/>
  <c r="I13931" i="1"/>
  <c r="I13932" i="1"/>
  <c r="I13933" i="1"/>
  <c r="I13934" i="1"/>
  <c r="I13935" i="1"/>
  <c r="I13936" i="1"/>
  <c r="I13937" i="1"/>
  <c r="I13938" i="1"/>
  <c r="I13939" i="1"/>
  <c r="I13940" i="1"/>
  <c r="I13941" i="1"/>
  <c r="I13942" i="1"/>
  <c r="I13943" i="1"/>
  <c r="I13944" i="1"/>
  <c r="I13945" i="1"/>
  <c r="I13946" i="1"/>
  <c r="I13947" i="1"/>
  <c r="I13948" i="1"/>
  <c r="I13949" i="1"/>
  <c r="I13950" i="1"/>
  <c r="I13951" i="1"/>
  <c r="I13952" i="1"/>
  <c r="I13953" i="1"/>
  <c r="I13954" i="1"/>
  <c r="I13955" i="1"/>
  <c r="I13956" i="1"/>
  <c r="I13957" i="1"/>
  <c r="I13958" i="1"/>
  <c r="I13959" i="1"/>
  <c r="I13960" i="1"/>
  <c r="I13961" i="1"/>
  <c r="I13962" i="1"/>
  <c r="I13963" i="1"/>
  <c r="I13964" i="1"/>
  <c r="I13965" i="1"/>
  <c r="I13966" i="1"/>
  <c r="I13967" i="1"/>
  <c r="I13968" i="1"/>
  <c r="I13969" i="1"/>
  <c r="I13970" i="1"/>
  <c r="I13971" i="1"/>
  <c r="I13972" i="1"/>
  <c r="I13973" i="1"/>
  <c r="I13974" i="1"/>
  <c r="I13975" i="1"/>
  <c r="I13976" i="1"/>
  <c r="I13977" i="1"/>
  <c r="I13978" i="1"/>
  <c r="I13979" i="1"/>
  <c r="I13980" i="1"/>
  <c r="I13981" i="1"/>
  <c r="I13982" i="1"/>
  <c r="I13983" i="1"/>
  <c r="I13984" i="1"/>
  <c r="I13985" i="1"/>
  <c r="I13986" i="1"/>
  <c r="I13987" i="1"/>
  <c r="I13988" i="1"/>
  <c r="I13989" i="1"/>
  <c r="I13990" i="1"/>
  <c r="I13991" i="1"/>
  <c r="I13992" i="1"/>
  <c r="I13993" i="1"/>
  <c r="I13994" i="1"/>
  <c r="I13995" i="1"/>
  <c r="I13996" i="1"/>
  <c r="I13997" i="1"/>
  <c r="I13998" i="1"/>
  <c r="I13999" i="1"/>
  <c r="I14000" i="1"/>
  <c r="I14001" i="1"/>
  <c r="I14002" i="1"/>
  <c r="I14003" i="1"/>
  <c r="I14004" i="1"/>
  <c r="I14005" i="1"/>
  <c r="I14006" i="1"/>
  <c r="I14007" i="1"/>
  <c r="I14008" i="1"/>
  <c r="I14009" i="1"/>
  <c r="I14010" i="1"/>
  <c r="I14011" i="1"/>
  <c r="I14012" i="1"/>
  <c r="I14013" i="1"/>
  <c r="I14014" i="1"/>
  <c r="I14015" i="1"/>
  <c r="I14016" i="1"/>
  <c r="I14017" i="1"/>
  <c r="I14018" i="1"/>
  <c r="I14019" i="1"/>
  <c r="I14020" i="1"/>
  <c r="I14021" i="1"/>
  <c r="I14022" i="1"/>
  <c r="I14023" i="1"/>
  <c r="I14024" i="1"/>
  <c r="I14025" i="1"/>
  <c r="I14026" i="1"/>
  <c r="I14027" i="1"/>
  <c r="I14028" i="1"/>
  <c r="I14029" i="1"/>
  <c r="I14030" i="1"/>
  <c r="I14031" i="1"/>
  <c r="I14032" i="1"/>
  <c r="I14033" i="1"/>
  <c r="I14034" i="1"/>
  <c r="I14035" i="1"/>
  <c r="I14036" i="1"/>
  <c r="I14037" i="1"/>
  <c r="I14038" i="1"/>
  <c r="I14039" i="1"/>
  <c r="I14040" i="1"/>
  <c r="I14041" i="1"/>
  <c r="I14042" i="1"/>
  <c r="I14043" i="1"/>
  <c r="I14044" i="1"/>
  <c r="I14045" i="1"/>
  <c r="I14046" i="1"/>
  <c r="I14047" i="1"/>
  <c r="I14048" i="1"/>
  <c r="I14049" i="1"/>
  <c r="I14050" i="1"/>
  <c r="I14051" i="1"/>
  <c r="I14052" i="1"/>
  <c r="I14053" i="1"/>
  <c r="I14054" i="1"/>
  <c r="I14055" i="1"/>
  <c r="I14056" i="1"/>
  <c r="I14057" i="1"/>
  <c r="I14058" i="1"/>
  <c r="I14059" i="1"/>
  <c r="I14060" i="1"/>
  <c r="I14061" i="1"/>
  <c r="I14062" i="1"/>
  <c r="I14063" i="1"/>
  <c r="I14064" i="1"/>
  <c r="I14065" i="1"/>
  <c r="I14066" i="1"/>
  <c r="I14067" i="1"/>
  <c r="I14068" i="1"/>
  <c r="I14069" i="1"/>
  <c r="I14070" i="1"/>
  <c r="I14071" i="1"/>
  <c r="I14072" i="1"/>
  <c r="I14073" i="1"/>
  <c r="I14074" i="1"/>
  <c r="I14075" i="1"/>
  <c r="I14076" i="1"/>
  <c r="I14077" i="1"/>
  <c r="I14078" i="1"/>
  <c r="I14079" i="1"/>
  <c r="I14080" i="1"/>
  <c r="I14081" i="1"/>
  <c r="I14082" i="1"/>
  <c r="I14083" i="1"/>
  <c r="I14084" i="1"/>
  <c r="I14085" i="1"/>
  <c r="I14086" i="1"/>
  <c r="I14087" i="1"/>
  <c r="I14088" i="1"/>
  <c r="I14089" i="1"/>
  <c r="I14090" i="1"/>
  <c r="I14091" i="1"/>
  <c r="I14092" i="1"/>
  <c r="I14093" i="1"/>
  <c r="I14094" i="1"/>
  <c r="I14095" i="1"/>
  <c r="I14096" i="1"/>
  <c r="I14097" i="1"/>
  <c r="I14098" i="1"/>
  <c r="I14099" i="1"/>
  <c r="I14100" i="1"/>
  <c r="I14101" i="1"/>
  <c r="I14102" i="1"/>
  <c r="I14103" i="1"/>
  <c r="I14104" i="1"/>
  <c r="I14105" i="1"/>
  <c r="I14106" i="1"/>
  <c r="I14107" i="1"/>
  <c r="I14108" i="1"/>
  <c r="I14109" i="1"/>
  <c r="I14110" i="1"/>
  <c r="I14111" i="1"/>
  <c r="I14112" i="1"/>
  <c r="I14113" i="1"/>
  <c r="I14114" i="1"/>
  <c r="I14115" i="1"/>
  <c r="I14116" i="1"/>
  <c r="I14117" i="1"/>
  <c r="I14118" i="1"/>
  <c r="I14119" i="1"/>
  <c r="I14120" i="1"/>
  <c r="I14121" i="1"/>
  <c r="I14122" i="1"/>
  <c r="I14123" i="1"/>
  <c r="I14124" i="1"/>
  <c r="I14125" i="1"/>
  <c r="I14126" i="1"/>
  <c r="I14127" i="1"/>
  <c r="I14128" i="1"/>
  <c r="I14129" i="1"/>
  <c r="I14130" i="1"/>
  <c r="I14131" i="1"/>
  <c r="I14132" i="1"/>
  <c r="I14133" i="1"/>
  <c r="I14134" i="1"/>
  <c r="I14135" i="1"/>
  <c r="I14136" i="1"/>
  <c r="I14137" i="1"/>
  <c r="I14138" i="1"/>
  <c r="I14139" i="1"/>
  <c r="I14140" i="1"/>
  <c r="I14141" i="1"/>
  <c r="I14142" i="1"/>
  <c r="I14143" i="1"/>
  <c r="I14144" i="1"/>
  <c r="I14145" i="1"/>
  <c r="I14146" i="1"/>
  <c r="I14147" i="1"/>
  <c r="I14148" i="1"/>
  <c r="I14149" i="1"/>
  <c r="I14150" i="1"/>
  <c r="I14151" i="1"/>
  <c r="I14152" i="1"/>
  <c r="I14153" i="1"/>
  <c r="I14154" i="1"/>
  <c r="I14155" i="1"/>
  <c r="I14156" i="1"/>
  <c r="I14157" i="1"/>
  <c r="I14158" i="1"/>
  <c r="I14159" i="1"/>
  <c r="I14160" i="1"/>
  <c r="I14161" i="1"/>
  <c r="I14162" i="1"/>
  <c r="I14163" i="1"/>
  <c r="I14164" i="1"/>
  <c r="I14165" i="1"/>
  <c r="I14166" i="1"/>
  <c r="I14167" i="1"/>
  <c r="I14168" i="1"/>
  <c r="I14169" i="1"/>
  <c r="I14170" i="1"/>
  <c r="I14171" i="1"/>
  <c r="I14172" i="1"/>
  <c r="I14173" i="1"/>
  <c r="I14174" i="1"/>
  <c r="I14175" i="1"/>
  <c r="I14176" i="1"/>
  <c r="I14177" i="1"/>
  <c r="I14178" i="1"/>
  <c r="I14179" i="1"/>
  <c r="I14180" i="1"/>
  <c r="I14181" i="1"/>
  <c r="I14182" i="1"/>
  <c r="I14183" i="1"/>
  <c r="I14184" i="1"/>
  <c r="I14185" i="1"/>
  <c r="I14186" i="1"/>
  <c r="I14187" i="1"/>
  <c r="I14188" i="1"/>
  <c r="I14189" i="1"/>
  <c r="I14190" i="1"/>
  <c r="I14191" i="1"/>
  <c r="I14192" i="1"/>
  <c r="I14193" i="1"/>
  <c r="I14194" i="1"/>
  <c r="I14195" i="1"/>
  <c r="I14196" i="1"/>
  <c r="I14197" i="1"/>
  <c r="I14198" i="1"/>
  <c r="I14199" i="1"/>
  <c r="I14200" i="1"/>
  <c r="I14201" i="1"/>
  <c r="I14202" i="1"/>
  <c r="I14203" i="1"/>
  <c r="I14204" i="1"/>
  <c r="I14205" i="1"/>
  <c r="I14206" i="1"/>
  <c r="I14207" i="1"/>
  <c r="I14208" i="1"/>
  <c r="I14209" i="1"/>
  <c r="I14210" i="1"/>
  <c r="I14211" i="1"/>
  <c r="I14212" i="1"/>
  <c r="I14213" i="1"/>
  <c r="I14214" i="1"/>
  <c r="I14215" i="1"/>
  <c r="I14216" i="1"/>
  <c r="I14217" i="1"/>
  <c r="I14218" i="1"/>
  <c r="I14219" i="1"/>
  <c r="I14220" i="1"/>
  <c r="I14221" i="1"/>
  <c r="I14222" i="1"/>
  <c r="I14223" i="1"/>
  <c r="I14224" i="1"/>
  <c r="I14225" i="1"/>
  <c r="I14226" i="1"/>
  <c r="I14227" i="1"/>
  <c r="I14228" i="1"/>
  <c r="I14229" i="1"/>
  <c r="I14230" i="1"/>
  <c r="I14231" i="1"/>
  <c r="I14232" i="1"/>
  <c r="I14233" i="1"/>
  <c r="I14234" i="1"/>
  <c r="I14235" i="1"/>
  <c r="I14236" i="1"/>
  <c r="I14237" i="1"/>
  <c r="I14238" i="1"/>
  <c r="I14239" i="1"/>
  <c r="I14240" i="1"/>
  <c r="I14241" i="1"/>
  <c r="I14242" i="1"/>
  <c r="I14243" i="1"/>
  <c r="I14244" i="1"/>
  <c r="I14245" i="1"/>
  <c r="I14246" i="1"/>
  <c r="I14247" i="1"/>
  <c r="I14248" i="1"/>
  <c r="I14249" i="1"/>
  <c r="I14250" i="1"/>
  <c r="I14251" i="1"/>
  <c r="I14252" i="1"/>
  <c r="I14253" i="1"/>
  <c r="I14254" i="1"/>
  <c r="I14255" i="1"/>
  <c r="I14256" i="1"/>
  <c r="I14257" i="1"/>
  <c r="I14258" i="1"/>
  <c r="I14259" i="1"/>
  <c r="I14260" i="1"/>
  <c r="I14261" i="1"/>
  <c r="I14262" i="1"/>
  <c r="I14263" i="1"/>
  <c r="I14264" i="1"/>
  <c r="I14265" i="1"/>
  <c r="I14266" i="1"/>
  <c r="I14267" i="1"/>
  <c r="I14268" i="1"/>
  <c r="I14269" i="1"/>
  <c r="I14270" i="1"/>
  <c r="I14271" i="1"/>
  <c r="I14272" i="1"/>
  <c r="I14273" i="1"/>
  <c r="I14274" i="1"/>
  <c r="I14275" i="1"/>
  <c r="I14276" i="1"/>
  <c r="I14277" i="1"/>
  <c r="I14278" i="1"/>
  <c r="I14279" i="1"/>
  <c r="I14280" i="1"/>
  <c r="I14281" i="1"/>
  <c r="I14282" i="1"/>
  <c r="I14283" i="1"/>
  <c r="I14284" i="1"/>
  <c r="I14285" i="1"/>
  <c r="I14286" i="1"/>
  <c r="I14287" i="1"/>
  <c r="I14288" i="1"/>
  <c r="I14289" i="1"/>
  <c r="I14290" i="1"/>
  <c r="I14291" i="1"/>
  <c r="I14292" i="1"/>
  <c r="I14293" i="1"/>
  <c r="I14294" i="1"/>
  <c r="I14295" i="1"/>
  <c r="I14296" i="1"/>
  <c r="I14297" i="1"/>
  <c r="I14298" i="1"/>
  <c r="I14299" i="1"/>
  <c r="I14300" i="1"/>
  <c r="I14301" i="1"/>
  <c r="I14302" i="1"/>
  <c r="I14303" i="1"/>
  <c r="I14304" i="1"/>
  <c r="I14305" i="1"/>
  <c r="I14306" i="1"/>
  <c r="I14307" i="1"/>
  <c r="I14308" i="1"/>
  <c r="I14309" i="1"/>
  <c r="I14310" i="1"/>
  <c r="I14311" i="1"/>
  <c r="I14312" i="1"/>
  <c r="I14313" i="1"/>
  <c r="I14314" i="1"/>
  <c r="I14315" i="1"/>
  <c r="I14316" i="1"/>
  <c r="I14317" i="1"/>
  <c r="I14318" i="1"/>
  <c r="I14319" i="1"/>
  <c r="I14320" i="1"/>
  <c r="I14321" i="1"/>
  <c r="I14322" i="1"/>
  <c r="I14323" i="1"/>
  <c r="I14324" i="1"/>
  <c r="I14325" i="1"/>
  <c r="I14326" i="1"/>
  <c r="I14327" i="1"/>
  <c r="I14328" i="1"/>
  <c r="I14329" i="1"/>
  <c r="I14330" i="1"/>
  <c r="I14331" i="1"/>
  <c r="I14332" i="1"/>
  <c r="I14333" i="1"/>
  <c r="I14334" i="1"/>
  <c r="I14335" i="1"/>
  <c r="I14336" i="1"/>
  <c r="I14337" i="1"/>
  <c r="I14338" i="1"/>
  <c r="I14339" i="1"/>
  <c r="I14340" i="1"/>
  <c r="I14341" i="1"/>
  <c r="I14342" i="1"/>
  <c r="I14343" i="1"/>
  <c r="I14344" i="1"/>
  <c r="I14345" i="1"/>
  <c r="I14346" i="1"/>
  <c r="I14347" i="1"/>
  <c r="I14348" i="1"/>
  <c r="I14349" i="1"/>
  <c r="I14350" i="1"/>
  <c r="I14351" i="1"/>
  <c r="I14352" i="1"/>
  <c r="I14353" i="1"/>
  <c r="I14354" i="1"/>
  <c r="I14355" i="1"/>
  <c r="I14356" i="1"/>
  <c r="I14357" i="1"/>
  <c r="I14358" i="1"/>
  <c r="I14359" i="1"/>
  <c r="I14360" i="1"/>
  <c r="I14361" i="1"/>
  <c r="I14362" i="1"/>
  <c r="I14363" i="1"/>
  <c r="I14364" i="1"/>
  <c r="I14365" i="1"/>
  <c r="I14366" i="1"/>
  <c r="I14367" i="1"/>
  <c r="I14368" i="1"/>
  <c r="I14369" i="1"/>
  <c r="I14370" i="1"/>
  <c r="I14371" i="1"/>
  <c r="I14372" i="1"/>
  <c r="I14373" i="1"/>
  <c r="I14374" i="1"/>
  <c r="I14375" i="1"/>
  <c r="I14376" i="1"/>
  <c r="I14377" i="1"/>
  <c r="I14378" i="1"/>
  <c r="I14379" i="1"/>
  <c r="I14380" i="1"/>
  <c r="I14381" i="1"/>
  <c r="I14382" i="1"/>
  <c r="I14383" i="1"/>
  <c r="I14384" i="1"/>
  <c r="I14385" i="1"/>
  <c r="I14386" i="1"/>
  <c r="I14387" i="1"/>
  <c r="I14388" i="1"/>
  <c r="I14389" i="1"/>
  <c r="I14390" i="1"/>
  <c r="I14391" i="1"/>
  <c r="I14392" i="1"/>
  <c r="I14393" i="1"/>
  <c r="I14394" i="1"/>
  <c r="I14395" i="1"/>
  <c r="I14396" i="1"/>
  <c r="I14397" i="1"/>
  <c r="I14398" i="1"/>
  <c r="I14399" i="1"/>
  <c r="I14400" i="1"/>
  <c r="I14401" i="1"/>
  <c r="I14402" i="1"/>
  <c r="I14403" i="1"/>
  <c r="I14404" i="1"/>
  <c r="I14405" i="1"/>
  <c r="I14406" i="1"/>
  <c r="I14407" i="1"/>
  <c r="I14408" i="1"/>
  <c r="I14409" i="1"/>
  <c r="I14410" i="1"/>
  <c r="I14411" i="1"/>
  <c r="I14412" i="1"/>
  <c r="I14413" i="1"/>
  <c r="I14414" i="1"/>
  <c r="I14415" i="1"/>
  <c r="I14416" i="1"/>
  <c r="I14417" i="1"/>
  <c r="I14418" i="1"/>
  <c r="I14419" i="1"/>
  <c r="I14420" i="1"/>
  <c r="I14421" i="1"/>
  <c r="I14422" i="1"/>
  <c r="I14423" i="1"/>
  <c r="I14424" i="1"/>
  <c r="I14425" i="1"/>
  <c r="I14426" i="1"/>
  <c r="I14427" i="1"/>
  <c r="I14428" i="1"/>
  <c r="I14429" i="1"/>
  <c r="I14430" i="1"/>
  <c r="I14431" i="1"/>
  <c r="I14432" i="1"/>
  <c r="I14433" i="1"/>
  <c r="I14434" i="1"/>
  <c r="I14435" i="1"/>
  <c r="I14436" i="1"/>
  <c r="I14437" i="1"/>
  <c r="I14438" i="1"/>
  <c r="I14439" i="1"/>
  <c r="I14440" i="1"/>
  <c r="I14441" i="1"/>
  <c r="I14442" i="1"/>
  <c r="I14443" i="1"/>
  <c r="I14444" i="1"/>
  <c r="I14445" i="1"/>
  <c r="I14446" i="1"/>
  <c r="I14447" i="1"/>
  <c r="I14448" i="1"/>
  <c r="I14449" i="1"/>
  <c r="I14450" i="1"/>
  <c r="I14451" i="1"/>
  <c r="I14452" i="1"/>
  <c r="I14453" i="1"/>
  <c r="I14454" i="1"/>
  <c r="I14455" i="1"/>
  <c r="I14456" i="1"/>
  <c r="I14457" i="1"/>
  <c r="I14458" i="1"/>
  <c r="I14459" i="1"/>
  <c r="I14460" i="1"/>
  <c r="I14461" i="1"/>
  <c r="I14462" i="1"/>
  <c r="I14463" i="1"/>
  <c r="I14464" i="1"/>
  <c r="I14465" i="1"/>
  <c r="I14466" i="1"/>
  <c r="I14467" i="1"/>
  <c r="I14468" i="1"/>
  <c r="I14469" i="1"/>
  <c r="I14470" i="1"/>
  <c r="I14471" i="1"/>
  <c r="I14472" i="1"/>
  <c r="I14473" i="1"/>
  <c r="I14474" i="1"/>
  <c r="I14475" i="1"/>
  <c r="I14476" i="1"/>
  <c r="I14477" i="1"/>
  <c r="I14478" i="1"/>
  <c r="I14479" i="1"/>
  <c r="I14480" i="1"/>
  <c r="I14481" i="1"/>
  <c r="I14482" i="1"/>
  <c r="I14483" i="1"/>
  <c r="I14484" i="1"/>
  <c r="I14485" i="1"/>
  <c r="I14486" i="1"/>
  <c r="I14487" i="1"/>
  <c r="I14488" i="1"/>
  <c r="I14489" i="1"/>
  <c r="I14490" i="1"/>
  <c r="I14491" i="1"/>
  <c r="I14492" i="1"/>
  <c r="I14493" i="1"/>
  <c r="I14494" i="1"/>
  <c r="I14495" i="1"/>
  <c r="I14496" i="1"/>
  <c r="I14497" i="1"/>
  <c r="I14498" i="1"/>
  <c r="I14499" i="1"/>
  <c r="I14500" i="1"/>
  <c r="I14501" i="1"/>
  <c r="I14502" i="1"/>
  <c r="I14503" i="1"/>
  <c r="I14504" i="1"/>
  <c r="I14505" i="1"/>
  <c r="I14506" i="1"/>
  <c r="I14507" i="1"/>
  <c r="I14508" i="1"/>
  <c r="I14509" i="1"/>
  <c r="I14510" i="1"/>
  <c r="I14511" i="1"/>
  <c r="I14512" i="1"/>
  <c r="I14513" i="1"/>
  <c r="I14514" i="1"/>
  <c r="I14515" i="1"/>
  <c r="I14516" i="1"/>
  <c r="I14517" i="1"/>
  <c r="I14518" i="1"/>
  <c r="I14519" i="1"/>
  <c r="I14520" i="1"/>
  <c r="I14521" i="1"/>
  <c r="I14522" i="1"/>
  <c r="I14523" i="1"/>
  <c r="I14524" i="1"/>
  <c r="I14525" i="1"/>
  <c r="I14526" i="1"/>
  <c r="I14527" i="1"/>
  <c r="I14528" i="1"/>
  <c r="I14529" i="1"/>
  <c r="I14530" i="1"/>
  <c r="I14531" i="1"/>
  <c r="I14532" i="1"/>
  <c r="I14533" i="1"/>
  <c r="I14534" i="1"/>
  <c r="I14535" i="1"/>
  <c r="I14536" i="1"/>
  <c r="I14537" i="1"/>
  <c r="I14538" i="1"/>
  <c r="I14539" i="1"/>
  <c r="I14540" i="1"/>
  <c r="I14541" i="1"/>
  <c r="I14542" i="1"/>
  <c r="I14543" i="1"/>
  <c r="I14544" i="1"/>
  <c r="I14545" i="1"/>
  <c r="I14546" i="1"/>
  <c r="I14547" i="1"/>
  <c r="I14548" i="1"/>
  <c r="I14549" i="1"/>
  <c r="I14550" i="1"/>
  <c r="I14551" i="1"/>
  <c r="I14552" i="1"/>
  <c r="I14553" i="1"/>
  <c r="I14554" i="1"/>
  <c r="I14555" i="1"/>
  <c r="I14556" i="1"/>
  <c r="I14557" i="1"/>
  <c r="I14558" i="1"/>
  <c r="I14559" i="1"/>
  <c r="I14560" i="1"/>
  <c r="I14561" i="1"/>
  <c r="I14562" i="1"/>
  <c r="I14563" i="1"/>
  <c r="I14564" i="1"/>
  <c r="I14565" i="1"/>
  <c r="I14566" i="1"/>
  <c r="I14567" i="1"/>
  <c r="I14568" i="1"/>
  <c r="I14569" i="1"/>
  <c r="I14570" i="1"/>
  <c r="I14571" i="1"/>
  <c r="I14572" i="1"/>
  <c r="I14573" i="1"/>
  <c r="I14574" i="1"/>
  <c r="I14575" i="1"/>
  <c r="I14576" i="1"/>
  <c r="I14577" i="1"/>
  <c r="I14578" i="1"/>
  <c r="I14579" i="1"/>
  <c r="I14580" i="1"/>
  <c r="I14581" i="1"/>
  <c r="I14582" i="1"/>
  <c r="I14583" i="1"/>
  <c r="I14584" i="1"/>
  <c r="I14585" i="1"/>
  <c r="I14586" i="1"/>
  <c r="I14587" i="1"/>
  <c r="I14588" i="1"/>
  <c r="I14589" i="1"/>
  <c r="I14590" i="1"/>
  <c r="I14591" i="1"/>
  <c r="I14592" i="1"/>
  <c r="I14593" i="1"/>
  <c r="I14594" i="1"/>
  <c r="I14595" i="1"/>
  <c r="I14596" i="1"/>
  <c r="I14597" i="1"/>
  <c r="I14598" i="1"/>
  <c r="I14599" i="1"/>
  <c r="I14600" i="1"/>
  <c r="I14601" i="1"/>
  <c r="I14602" i="1"/>
  <c r="I14603" i="1"/>
  <c r="I14604" i="1"/>
  <c r="I14605" i="1"/>
  <c r="I14606" i="1"/>
  <c r="I14607" i="1"/>
  <c r="I14608" i="1"/>
  <c r="I14609" i="1"/>
  <c r="I14610" i="1"/>
  <c r="I14611" i="1"/>
  <c r="I14612" i="1"/>
  <c r="I14613" i="1"/>
  <c r="I14614" i="1"/>
  <c r="I14615" i="1"/>
  <c r="I14616" i="1"/>
  <c r="I14617" i="1"/>
  <c r="I14618" i="1"/>
  <c r="I14619" i="1"/>
  <c r="I14620" i="1"/>
  <c r="I14621" i="1"/>
  <c r="I14622" i="1"/>
  <c r="I14623" i="1"/>
  <c r="I14624" i="1"/>
  <c r="I14625" i="1"/>
  <c r="I14626" i="1"/>
  <c r="I14627" i="1"/>
  <c r="I14628" i="1"/>
  <c r="I14629" i="1"/>
  <c r="I14630" i="1"/>
  <c r="I14631" i="1"/>
  <c r="I14632" i="1"/>
  <c r="I14633" i="1"/>
  <c r="I14634" i="1"/>
  <c r="I14635" i="1"/>
  <c r="I14636" i="1"/>
  <c r="I14637" i="1"/>
  <c r="I14638" i="1"/>
  <c r="I14639" i="1"/>
  <c r="I14640" i="1"/>
  <c r="I14641" i="1"/>
  <c r="I14642" i="1"/>
  <c r="I14643" i="1"/>
  <c r="I14644" i="1"/>
  <c r="I14645" i="1"/>
  <c r="I14646" i="1"/>
  <c r="I14647" i="1"/>
  <c r="I14648" i="1"/>
  <c r="I14649" i="1"/>
  <c r="I14650" i="1"/>
  <c r="I14651" i="1"/>
  <c r="I14652" i="1"/>
  <c r="I14653" i="1"/>
  <c r="I14654" i="1"/>
  <c r="I14655" i="1"/>
  <c r="I14656" i="1"/>
  <c r="I14657" i="1"/>
  <c r="I14658" i="1"/>
  <c r="I14659" i="1"/>
  <c r="I14660" i="1"/>
  <c r="I14661" i="1"/>
  <c r="I14662" i="1"/>
  <c r="I14663" i="1"/>
  <c r="I14664" i="1"/>
  <c r="I14665" i="1"/>
  <c r="I14666" i="1"/>
  <c r="I14667" i="1"/>
  <c r="I14668" i="1"/>
  <c r="I14669" i="1"/>
  <c r="I14670" i="1"/>
  <c r="I14671" i="1"/>
  <c r="I14672" i="1"/>
  <c r="I14673" i="1"/>
  <c r="I14674" i="1"/>
  <c r="I14675" i="1"/>
  <c r="I14676" i="1"/>
  <c r="I14677" i="1"/>
  <c r="I14678" i="1"/>
  <c r="I14679" i="1"/>
  <c r="I14680" i="1"/>
  <c r="I14681" i="1"/>
  <c r="I14682" i="1"/>
  <c r="I14683" i="1"/>
  <c r="I14684" i="1"/>
  <c r="I14685" i="1"/>
  <c r="I14686" i="1"/>
  <c r="I14687" i="1"/>
  <c r="I14688" i="1"/>
  <c r="I14689" i="1"/>
  <c r="I14690" i="1"/>
  <c r="I14691" i="1"/>
  <c r="I14692" i="1"/>
  <c r="I14693" i="1"/>
  <c r="I14694" i="1"/>
  <c r="I14695" i="1"/>
  <c r="I14696" i="1"/>
  <c r="I14697" i="1"/>
  <c r="I14698" i="1"/>
  <c r="I14699" i="1"/>
  <c r="I14700" i="1"/>
  <c r="I14701" i="1"/>
  <c r="I14702" i="1"/>
  <c r="I14703" i="1"/>
  <c r="I14704" i="1"/>
  <c r="I14705" i="1"/>
  <c r="I14706" i="1"/>
  <c r="I14707" i="1"/>
  <c r="I14708" i="1"/>
  <c r="I14709" i="1"/>
  <c r="I14710" i="1"/>
  <c r="I14711" i="1"/>
  <c r="I14712" i="1"/>
  <c r="I14713" i="1"/>
  <c r="I14714" i="1"/>
  <c r="I14715" i="1"/>
  <c r="I14716" i="1"/>
  <c r="I14717" i="1"/>
  <c r="I14718" i="1"/>
  <c r="I14719" i="1"/>
  <c r="I14720" i="1"/>
  <c r="I14721" i="1"/>
  <c r="I14722" i="1"/>
  <c r="I14723" i="1"/>
  <c r="I14724" i="1"/>
  <c r="I14725" i="1"/>
  <c r="I14726" i="1"/>
  <c r="I14727" i="1"/>
  <c r="I14728" i="1"/>
  <c r="I14729" i="1"/>
  <c r="I14730" i="1"/>
  <c r="I14731" i="1"/>
  <c r="I14732" i="1"/>
  <c r="I14733" i="1"/>
  <c r="I14734" i="1"/>
  <c r="I14735" i="1"/>
  <c r="I14736" i="1"/>
  <c r="I14737" i="1"/>
  <c r="I14738" i="1"/>
  <c r="I14739" i="1"/>
  <c r="I14740" i="1"/>
  <c r="I14741" i="1"/>
  <c r="I14742" i="1"/>
  <c r="I14743" i="1"/>
  <c r="I14744" i="1"/>
  <c r="I14745" i="1"/>
  <c r="I14746" i="1"/>
  <c r="I14747" i="1"/>
  <c r="I14748" i="1"/>
  <c r="I14749" i="1"/>
  <c r="I14750" i="1"/>
  <c r="I14751" i="1"/>
  <c r="I14752" i="1"/>
  <c r="I14753" i="1"/>
  <c r="I14754" i="1"/>
  <c r="I14755" i="1"/>
  <c r="I14756" i="1"/>
  <c r="I14757" i="1"/>
  <c r="I14758" i="1"/>
  <c r="I14759" i="1"/>
  <c r="I14760" i="1"/>
  <c r="I14761" i="1"/>
  <c r="I14762" i="1"/>
  <c r="I14763" i="1"/>
  <c r="I14764" i="1"/>
  <c r="I14765" i="1"/>
  <c r="I14766" i="1"/>
  <c r="I14767" i="1"/>
  <c r="I14768" i="1"/>
  <c r="I14769" i="1"/>
  <c r="I14770" i="1"/>
  <c r="I14771" i="1"/>
  <c r="I14772" i="1"/>
  <c r="I14773" i="1"/>
  <c r="I14774" i="1"/>
  <c r="I14775" i="1"/>
  <c r="I14776" i="1"/>
  <c r="I14777" i="1"/>
  <c r="I14778" i="1"/>
  <c r="I14779" i="1"/>
  <c r="I14780" i="1"/>
  <c r="I14781" i="1"/>
  <c r="I14782" i="1"/>
  <c r="I14783" i="1"/>
  <c r="I14784" i="1"/>
  <c r="I14785" i="1"/>
  <c r="I14786" i="1"/>
  <c r="I14787" i="1"/>
  <c r="I14788" i="1"/>
  <c r="I14789" i="1"/>
  <c r="I14790" i="1"/>
  <c r="I14791" i="1"/>
  <c r="I14792" i="1"/>
  <c r="I14793" i="1"/>
  <c r="I14794" i="1"/>
  <c r="I14795" i="1"/>
  <c r="I14796" i="1"/>
  <c r="I14797" i="1"/>
  <c r="I14798" i="1"/>
  <c r="I14799" i="1"/>
  <c r="I14800" i="1"/>
  <c r="I14801" i="1"/>
  <c r="I14802" i="1"/>
  <c r="I14803" i="1"/>
  <c r="I14804" i="1"/>
  <c r="I14805" i="1"/>
  <c r="I14806" i="1"/>
  <c r="I14807" i="1"/>
  <c r="I14808" i="1"/>
  <c r="I14809" i="1"/>
  <c r="I14810" i="1"/>
  <c r="I14811" i="1"/>
  <c r="I14812" i="1"/>
  <c r="I14813" i="1"/>
  <c r="I14814" i="1"/>
  <c r="I14815" i="1"/>
  <c r="I14816" i="1"/>
  <c r="I14817" i="1"/>
  <c r="I14818" i="1"/>
  <c r="I14819" i="1"/>
  <c r="I14820" i="1"/>
  <c r="I14821" i="1"/>
  <c r="I14822" i="1"/>
  <c r="I14823" i="1"/>
  <c r="I14824" i="1"/>
  <c r="I14825" i="1"/>
  <c r="I14826" i="1"/>
  <c r="I14827" i="1"/>
  <c r="I14828" i="1"/>
  <c r="I14829" i="1"/>
  <c r="I14830" i="1"/>
  <c r="I14831" i="1"/>
  <c r="I14832" i="1"/>
  <c r="I14833" i="1"/>
  <c r="I14834" i="1"/>
  <c r="I14835" i="1"/>
  <c r="I14836" i="1"/>
  <c r="I14837" i="1"/>
  <c r="I14838" i="1"/>
  <c r="I14839" i="1"/>
  <c r="I14840" i="1"/>
  <c r="I14841" i="1"/>
  <c r="I14842" i="1"/>
  <c r="I14843" i="1"/>
  <c r="I14844" i="1"/>
  <c r="I14845" i="1"/>
  <c r="I14846" i="1"/>
  <c r="I14847" i="1"/>
  <c r="I14848" i="1"/>
  <c r="I14849" i="1"/>
  <c r="I14850" i="1"/>
  <c r="I14851" i="1"/>
  <c r="I14852" i="1"/>
  <c r="I14853" i="1"/>
  <c r="I14854" i="1"/>
  <c r="I14855" i="1"/>
  <c r="I14856" i="1"/>
  <c r="I14857" i="1"/>
  <c r="I14858" i="1"/>
  <c r="I14859" i="1"/>
  <c r="I14860" i="1"/>
  <c r="I14861" i="1"/>
  <c r="I14862" i="1"/>
  <c r="I14863" i="1"/>
  <c r="I14864" i="1"/>
  <c r="I14865" i="1"/>
  <c r="I14866" i="1"/>
  <c r="I14867" i="1"/>
  <c r="I14868" i="1"/>
  <c r="I14869" i="1"/>
  <c r="I14870" i="1"/>
  <c r="I14871" i="1"/>
  <c r="I14872" i="1"/>
  <c r="I14873" i="1"/>
  <c r="I14874" i="1"/>
  <c r="I14875" i="1"/>
  <c r="I14876" i="1"/>
  <c r="I14877" i="1"/>
  <c r="I14878" i="1"/>
  <c r="I14879" i="1"/>
  <c r="I14880" i="1"/>
  <c r="I14881" i="1"/>
  <c r="I14882" i="1"/>
  <c r="I14883" i="1"/>
  <c r="I14884" i="1"/>
  <c r="I14885" i="1"/>
  <c r="I14886" i="1"/>
  <c r="I14887" i="1"/>
  <c r="I14888" i="1"/>
  <c r="I14889" i="1"/>
  <c r="I14890" i="1"/>
  <c r="I14891" i="1"/>
  <c r="I14892" i="1"/>
  <c r="I14893" i="1"/>
  <c r="I14894" i="1"/>
  <c r="I14895" i="1"/>
  <c r="I14896" i="1"/>
  <c r="I14897" i="1"/>
  <c r="I14898" i="1"/>
  <c r="I14899" i="1"/>
  <c r="I14900" i="1"/>
  <c r="I14901" i="1"/>
  <c r="I14902" i="1"/>
  <c r="I14903" i="1"/>
  <c r="I14904" i="1"/>
  <c r="I14905" i="1"/>
  <c r="I14906" i="1"/>
  <c r="I14907" i="1"/>
  <c r="I14908" i="1"/>
  <c r="I14909" i="1"/>
  <c r="I14910" i="1"/>
  <c r="I14911" i="1"/>
  <c r="I14912" i="1"/>
  <c r="I14913" i="1"/>
  <c r="I14914" i="1"/>
  <c r="I14915" i="1"/>
  <c r="I14916" i="1"/>
  <c r="I14917" i="1"/>
  <c r="I14918" i="1"/>
  <c r="I14919" i="1"/>
  <c r="I14920" i="1"/>
  <c r="I14921" i="1"/>
  <c r="I14922" i="1"/>
  <c r="I14923" i="1"/>
  <c r="I14924" i="1"/>
  <c r="I14925" i="1"/>
  <c r="I14926" i="1"/>
  <c r="I14927" i="1"/>
  <c r="I14928" i="1"/>
  <c r="I14929" i="1"/>
  <c r="I14930" i="1"/>
  <c r="I14931" i="1"/>
  <c r="I14932" i="1"/>
  <c r="I14933" i="1"/>
  <c r="I14934" i="1"/>
  <c r="I14935" i="1"/>
  <c r="I14936" i="1"/>
  <c r="I14937" i="1"/>
  <c r="I14938" i="1"/>
  <c r="I14939" i="1"/>
  <c r="I14940" i="1"/>
  <c r="I14941" i="1"/>
  <c r="I14942" i="1"/>
  <c r="I14943" i="1"/>
  <c r="I14944" i="1"/>
  <c r="I14945" i="1"/>
  <c r="I14946" i="1"/>
  <c r="I14947" i="1"/>
  <c r="I14948" i="1"/>
  <c r="I14949" i="1"/>
  <c r="I14950" i="1"/>
  <c r="I14951" i="1"/>
  <c r="I14952" i="1"/>
  <c r="I14953" i="1"/>
  <c r="I14954" i="1"/>
  <c r="I14955" i="1"/>
  <c r="I14956" i="1"/>
  <c r="I14957" i="1"/>
  <c r="I14958" i="1"/>
  <c r="I14959" i="1"/>
  <c r="I14960" i="1"/>
  <c r="I14961" i="1"/>
  <c r="I14962" i="1"/>
  <c r="I14963" i="1"/>
  <c r="I14964" i="1"/>
  <c r="I14965" i="1"/>
  <c r="I14966" i="1"/>
  <c r="I14967" i="1"/>
  <c r="I14968" i="1"/>
  <c r="I14969" i="1"/>
  <c r="I14970" i="1"/>
  <c r="I14971" i="1"/>
  <c r="I14972" i="1"/>
  <c r="I14973" i="1"/>
  <c r="I14974" i="1"/>
  <c r="I14975" i="1"/>
  <c r="I14976" i="1"/>
  <c r="I14977" i="1"/>
  <c r="I14978" i="1"/>
  <c r="I14979" i="1"/>
  <c r="I14980" i="1"/>
  <c r="I14981" i="1"/>
  <c r="I14982" i="1"/>
  <c r="I14983" i="1"/>
  <c r="I14984" i="1"/>
  <c r="I14985" i="1"/>
  <c r="I14986" i="1"/>
  <c r="I14987" i="1"/>
  <c r="I14988" i="1"/>
  <c r="I14989" i="1"/>
  <c r="I14990" i="1"/>
  <c r="I14991" i="1"/>
  <c r="I14992" i="1"/>
  <c r="I14993" i="1"/>
  <c r="I14994" i="1"/>
  <c r="I14995" i="1"/>
  <c r="I14996" i="1"/>
  <c r="I14997" i="1"/>
  <c r="I14998" i="1"/>
  <c r="I14999" i="1"/>
  <c r="I15000" i="1"/>
  <c r="I15001" i="1"/>
  <c r="I15002" i="1"/>
  <c r="I15003" i="1"/>
  <c r="I15004" i="1"/>
  <c r="I15005" i="1"/>
  <c r="I15006" i="1"/>
  <c r="I15007" i="1"/>
  <c r="I15008" i="1"/>
  <c r="I15009" i="1"/>
  <c r="I15010" i="1"/>
  <c r="I15011" i="1"/>
  <c r="I15012" i="1"/>
  <c r="I15013" i="1"/>
  <c r="I15014" i="1"/>
  <c r="I15015" i="1"/>
  <c r="I15016" i="1"/>
  <c r="I15017" i="1"/>
  <c r="I15018" i="1"/>
  <c r="I15019" i="1"/>
  <c r="I15020" i="1"/>
  <c r="I15021" i="1"/>
  <c r="I15022" i="1"/>
  <c r="I15023" i="1"/>
  <c r="I15024" i="1"/>
  <c r="I15025" i="1"/>
  <c r="I15026" i="1"/>
  <c r="I15027" i="1"/>
  <c r="I15028" i="1"/>
  <c r="I15029" i="1"/>
  <c r="I15030" i="1"/>
  <c r="I15031" i="1"/>
  <c r="I15032" i="1"/>
  <c r="I15033" i="1"/>
  <c r="I15034" i="1"/>
  <c r="I15035" i="1"/>
  <c r="I15036" i="1"/>
  <c r="I15037" i="1"/>
  <c r="I15038" i="1"/>
  <c r="I15039" i="1"/>
  <c r="I15040" i="1"/>
  <c r="I15041" i="1"/>
  <c r="I15042" i="1"/>
  <c r="I15043" i="1"/>
  <c r="I15044" i="1"/>
  <c r="I15045" i="1"/>
  <c r="I15046" i="1"/>
  <c r="I15047" i="1"/>
  <c r="I15048" i="1"/>
  <c r="I15049" i="1"/>
  <c r="I15050" i="1"/>
  <c r="I15051" i="1"/>
  <c r="I15052" i="1"/>
  <c r="I15053" i="1"/>
  <c r="I15054" i="1"/>
  <c r="I15055" i="1"/>
  <c r="I15056" i="1"/>
  <c r="I15057" i="1"/>
  <c r="I15058" i="1"/>
  <c r="I15059" i="1"/>
  <c r="I15060" i="1"/>
  <c r="I15061" i="1"/>
  <c r="I15062" i="1"/>
  <c r="I15063" i="1"/>
  <c r="I15064" i="1"/>
  <c r="I15065" i="1"/>
  <c r="I15066" i="1"/>
  <c r="I15067" i="1"/>
  <c r="I15068" i="1"/>
  <c r="I15069" i="1"/>
  <c r="I15070" i="1"/>
  <c r="I15071" i="1"/>
  <c r="I15072" i="1"/>
  <c r="I15073" i="1"/>
  <c r="I15074" i="1"/>
  <c r="I15075" i="1"/>
  <c r="I15076" i="1"/>
  <c r="I15077" i="1"/>
  <c r="I15078" i="1"/>
  <c r="I15079" i="1"/>
  <c r="I15080" i="1"/>
  <c r="I15081" i="1"/>
  <c r="I15082" i="1"/>
  <c r="I15083" i="1"/>
  <c r="I15084" i="1"/>
  <c r="I15085" i="1"/>
  <c r="I15086" i="1"/>
  <c r="I15087" i="1"/>
  <c r="I15088" i="1"/>
  <c r="I15089" i="1"/>
  <c r="I15090" i="1"/>
  <c r="I15091" i="1"/>
  <c r="I15092" i="1"/>
  <c r="I15093" i="1"/>
  <c r="I15094" i="1"/>
  <c r="I15095" i="1"/>
  <c r="I15096" i="1"/>
  <c r="I15097" i="1"/>
  <c r="I15098" i="1"/>
  <c r="I15099" i="1"/>
  <c r="I15100" i="1"/>
  <c r="I15101" i="1"/>
  <c r="I15102" i="1"/>
  <c r="I15103" i="1"/>
  <c r="I15104" i="1"/>
  <c r="I15105" i="1"/>
  <c r="I15106" i="1"/>
  <c r="I15107" i="1"/>
  <c r="I15108" i="1"/>
  <c r="I15109" i="1"/>
  <c r="I15110" i="1"/>
  <c r="I15111" i="1"/>
  <c r="I15112" i="1"/>
  <c r="I15113" i="1"/>
  <c r="I15114" i="1"/>
  <c r="I15115" i="1"/>
  <c r="I15116" i="1"/>
  <c r="I15117" i="1"/>
  <c r="I15118" i="1"/>
  <c r="I15119" i="1"/>
  <c r="I15120" i="1"/>
  <c r="I15121" i="1"/>
  <c r="I15122" i="1"/>
  <c r="I15123" i="1"/>
  <c r="I15124" i="1"/>
  <c r="I15125" i="1"/>
  <c r="I15126" i="1"/>
  <c r="I15127" i="1"/>
  <c r="I15128" i="1"/>
  <c r="I15129" i="1"/>
  <c r="I15130" i="1"/>
  <c r="I15131" i="1"/>
  <c r="I15132" i="1"/>
  <c r="I15133" i="1"/>
  <c r="I15134" i="1"/>
  <c r="I15135" i="1"/>
  <c r="I15136" i="1"/>
  <c r="I15137" i="1"/>
  <c r="I15138" i="1"/>
  <c r="I15139" i="1"/>
  <c r="I15140" i="1"/>
  <c r="I15141" i="1"/>
  <c r="I15142" i="1"/>
  <c r="I15143" i="1"/>
  <c r="I15144" i="1"/>
  <c r="I15145" i="1"/>
  <c r="I15146" i="1"/>
  <c r="I15147" i="1"/>
  <c r="I15148" i="1"/>
  <c r="I15149" i="1"/>
  <c r="I15150" i="1"/>
  <c r="I15151" i="1"/>
  <c r="I15152" i="1"/>
  <c r="I15153" i="1"/>
  <c r="I15154" i="1"/>
  <c r="I15155" i="1"/>
  <c r="I15156" i="1"/>
  <c r="I15157" i="1"/>
  <c r="I15158" i="1"/>
  <c r="I15159" i="1"/>
  <c r="I15160" i="1"/>
  <c r="I15161" i="1"/>
  <c r="I15162" i="1"/>
  <c r="I15163" i="1"/>
  <c r="I15164" i="1"/>
  <c r="I15165" i="1"/>
  <c r="I15166" i="1"/>
  <c r="I15167" i="1"/>
  <c r="I15168" i="1"/>
  <c r="I15169" i="1"/>
  <c r="I15170" i="1"/>
  <c r="I15171" i="1"/>
  <c r="I15172" i="1"/>
  <c r="I15173" i="1"/>
  <c r="I15174" i="1"/>
  <c r="I15175" i="1"/>
  <c r="I15176" i="1"/>
  <c r="I15177" i="1"/>
  <c r="I15178" i="1"/>
  <c r="I15179" i="1"/>
  <c r="I15180" i="1"/>
  <c r="I15181" i="1"/>
  <c r="I15182" i="1"/>
  <c r="I15183" i="1"/>
  <c r="I15184" i="1"/>
  <c r="I15185" i="1"/>
  <c r="I15186" i="1"/>
  <c r="I15187" i="1"/>
  <c r="I15188" i="1"/>
  <c r="I15189" i="1"/>
  <c r="I15190" i="1"/>
  <c r="I15191" i="1"/>
  <c r="I15192" i="1"/>
  <c r="I15193" i="1"/>
  <c r="I15194" i="1"/>
  <c r="I15195" i="1"/>
  <c r="I15196" i="1"/>
  <c r="I15197" i="1"/>
  <c r="I15198" i="1"/>
  <c r="I15199" i="1"/>
  <c r="I15200" i="1"/>
  <c r="I15201" i="1"/>
  <c r="I15202" i="1"/>
  <c r="I15203" i="1"/>
  <c r="I15204" i="1"/>
  <c r="I15205" i="1"/>
  <c r="I15206" i="1"/>
  <c r="I15207" i="1"/>
  <c r="I15208" i="1"/>
  <c r="I15209" i="1"/>
  <c r="I15210" i="1"/>
  <c r="I15211" i="1"/>
  <c r="I15212" i="1"/>
  <c r="I15213" i="1"/>
  <c r="I15214" i="1"/>
  <c r="I15215" i="1"/>
  <c r="I15216" i="1"/>
  <c r="I15217" i="1"/>
  <c r="I15218" i="1"/>
  <c r="I15219" i="1"/>
  <c r="I15220" i="1"/>
  <c r="I15221" i="1"/>
  <c r="I15222" i="1"/>
  <c r="I15223" i="1"/>
  <c r="I15224" i="1"/>
  <c r="I15225" i="1"/>
  <c r="I15226" i="1"/>
  <c r="I15227" i="1"/>
  <c r="I15228" i="1"/>
  <c r="I15229" i="1"/>
  <c r="I15230" i="1"/>
  <c r="I15231" i="1"/>
  <c r="I15232" i="1"/>
  <c r="I15233" i="1"/>
  <c r="I15234" i="1"/>
  <c r="I15235" i="1"/>
  <c r="I15236" i="1"/>
  <c r="I15237" i="1"/>
  <c r="I15238" i="1"/>
  <c r="I15239" i="1"/>
  <c r="I15240" i="1"/>
  <c r="I15241" i="1"/>
  <c r="I15242" i="1"/>
  <c r="I15243" i="1"/>
  <c r="I15244" i="1"/>
  <c r="I15245" i="1"/>
  <c r="I15246" i="1"/>
  <c r="I15247" i="1"/>
  <c r="I15248" i="1"/>
  <c r="I15249" i="1"/>
  <c r="I15250" i="1"/>
  <c r="I15251" i="1"/>
  <c r="I15252" i="1"/>
  <c r="I15253" i="1"/>
  <c r="I15254" i="1"/>
  <c r="I15255" i="1"/>
  <c r="I15256" i="1"/>
  <c r="I15257" i="1"/>
  <c r="I15258" i="1"/>
  <c r="I15259" i="1"/>
  <c r="I15260" i="1"/>
  <c r="I15261" i="1"/>
  <c r="I15262" i="1"/>
  <c r="I15263" i="1"/>
  <c r="I15264" i="1"/>
  <c r="I15265" i="1"/>
  <c r="I15266" i="1"/>
  <c r="I15267" i="1"/>
  <c r="I15268" i="1"/>
  <c r="I15269" i="1"/>
  <c r="I15270" i="1"/>
  <c r="I15271" i="1"/>
  <c r="I15272" i="1"/>
  <c r="I15273" i="1"/>
  <c r="I15274" i="1"/>
  <c r="I15275" i="1"/>
  <c r="I15276" i="1"/>
  <c r="I15277" i="1"/>
  <c r="I15278" i="1"/>
  <c r="I15279" i="1"/>
  <c r="I15280" i="1"/>
  <c r="I15281" i="1"/>
  <c r="I15282" i="1"/>
  <c r="I15283" i="1"/>
  <c r="I15284" i="1"/>
  <c r="I15285" i="1"/>
  <c r="I15286" i="1"/>
  <c r="I15287" i="1"/>
  <c r="I15288" i="1"/>
  <c r="I15289" i="1"/>
  <c r="I15290" i="1"/>
  <c r="I15291" i="1"/>
  <c r="I15292" i="1"/>
  <c r="I15293" i="1"/>
  <c r="I15294" i="1"/>
  <c r="I15295" i="1"/>
  <c r="I15296" i="1"/>
  <c r="I15297" i="1"/>
  <c r="I15298" i="1"/>
  <c r="I15299" i="1"/>
  <c r="I15300" i="1"/>
  <c r="I15301" i="1"/>
  <c r="I15302" i="1"/>
  <c r="I15303" i="1"/>
  <c r="I15304" i="1"/>
  <c r="I15305" i="1"/>
  <c r="I15306" i="1"/>
  <c r="I15307" i="1"/>
  <c r="I15308" i="1"/>
  <c r="I15309" i="1"/>
  <c r="I15310" i="1"/>
  <c r="I15311" i="1"/>
  <c r="I15312" i="1"/>
  <c r="I15313" i="1"/>
  <c r="I15314" i="1"/>
  <c r="I15315" i="1"/>
  <c r="I15316" i="1"/>
  <c r="I15317" i="1"/>
  <c r="I15318" i="1"/>
  <c r="I15319" i="1"/>
  <c r="I15320" i="1"/>
  <c r="I15321" i="1"/>
  <c r="I15322" i="1"/>
  <c r="I15323" i="1"/>
  <c r="I15324" i="1"/>
  <c r="I15325" i="1"/>
  <c r="I15326" i="1"/>
  <c r="I15327" i="1"/>
  <c r="I15328" i="1"/>
  <c r="I15329" i="1"/>
  <c r="I15330" i="1"/>
  <c r="I15331" i="1"/>
  <c r="I15332" i="1"/>
  <c r="I15333" i="1"/>
  <c r="I15334" i="1"/>
  <c r="I15335" i="1"/>
  <c r="I15336" i="1"/>
  <c r="I15337" i="1"/>
  <c r="I15338" i="1"/>
  <c r="I15339" i="1"/>
  <c r="I15340" i="1"/>
  <c r="I15341" i="1"/>
  <c r="I15342" i="1"/>
  <c r="I15343" i="1"/>
  <c r="I15344" i="1"/>
  <c r="I15345" i="1"/>
  <c r="I15346" i="1"/>
  <c r="I15347" i="1"/>
  <c r="I15348" i="1"/>
  <c r="I15349" i="1"/>
  <c r="I15350" i="1"/>
  <c r="I15351" i="1"/>
  <c r="I15352" i="1"/>
  <c r="I15353" i="1"/>
  <c r="I15354" i="1"/>
  <c r="I15355" i="1"/>
  <c r="I15356" i="1"/>
  <c r="I15357" i="1"/>
  <c r="I15358" i="1"/>
  <c r="I15359" i="1"/>
  <c r="I15360" i="1"/>
  <c r="I15361" i="1"/>
  <c r="I15362" i="1"/>
  <c r="I15363" i="1"/>
  <c r="I15364" i="1"/>
  <c r="I15365" i="1"/>
  <c r="I15366" i="1"/>
  <c r="I15367" i="1"/>
  <c r="I15368" i="1"/>
  <c r="I15369" i="1"/>
  <c r="I15370" i="1"/>
  <c r="I15371" i="1"/>
  <c r="I15372" i="1"/>
  <c r="I15373" i="1"/>
  <c r="I15374" i="1"/>
  <c r="I15375" i="1"/>
  <c r="I15376" i="1"/>
  <c r="I15377" i="1"/>
  <c r="I15378" i="1"/>
  <c r="I15379" i="1"/>
  <c r="I15380" i="1"/>
  <c r="I15381" i="1"/>
  <c r="I15382" i="1"/>
  <c r="I15383" i="1"/>
  <c r="I15384" i="1"/>
  <c r="I15385" i="1"/>
  <c r="I15386" i="1"/>
  <c r="I15387" i="1"/>
  <c r="I15388" i="1"/>
  <c r="I15389" i="1"/>
  <c r="I15390" i="1"/>
  <c r="I15391" i="1"/>
  <c r="I15392" i="1"/>
  <c r="I15393" i="1"/>
  <c r="I15394" i="1"/>
  <c r="I15395" i="1"/>
  <c r="I15396" i="1"/>
  <c r="I15397" i="1"/>
  <c r="I15398" i="1"/>
  <c r="I15399" i="1"/>
  <c r="I15400" i="1"/>
  <c r="I15401" i="1"/>
  <c r="I15402" i="1"/>
  <c r="I15403" i="1"/>
  <c r="I15404" i="1"/>
  <c r="I15405" i="1"/>
  <c r="I15406" i="1"/>
  <c r="I15407" i="1"/>
  <c r="I15408" i="1"/>
  <c r="I15409" i="1"/>
  <c r="I15410" i="1"/>
  <c r="I15411" i="1"/>
  <c r="I15412" i="1"/>
  <c r="I15413" i="1"/>
  <c r="I15414" i="1"/>
  <c r="I15415" i="1"/>
  <c r="I15416" i="1"/>
  <c r="I15417" i="1"/>
  <c r="I15418" i="1"/>
  <c r="I15419" i="1"/>
  <c r="I15420" i="1"/>
  <c r="I15421" i="1"/>
  <c r="I15422" i="1"/>
  <c r="I15423" i="1"/>
  <c r="I15424" i="1"/>
  <c r="I15425" i="1"/>
  <c r="I15426" i="1"/>
  <c r="I15427" i="1"/>
  <c r="I15428" i="1"/>
  <c r="I15429" i="1"/>
  <c r="I15430" i="1"/>
  <c r="I15431" i="1"/>
  <c r="I15432" i="1"/>
  <c r="I15433" i="1"/>
  <c r="I15434" i="1"/>
  <c r="I15435" i="1"/>
  <c r="I15436" i="1"/>
  <c r="I15437" i="1"/>
  <c r="I15438" i="1"/>
  <c r="I15439" i="1"/>
  <c r="I15440" i="1"/>
  <c r="I15441" i="1"/>
  <c r="I15442" i="1"/>
  <c r="I15443" i="1"/>
  <c r="I15444" i="1"/>
  <c r="I15445" i="1"/>
  <c r="I15446" i="1"/>
  <c r="I15447" i="1"/>
  <c r="I15448" i="1"/>
  <c r="I15449" i="1"/>
  <c r="I15450" i="1"/>
  <c r="I15451" i="1"/>
  <c r="I15452" i="1"/>
  <c r="I15453" i="1"/>
  <c r="I15454" i="1"/>
  <c r="I15455" i="1"/>
  <c r="I15456" i="1"/>
  <c r="I15457" i="1"/>
  <c r="I15458" i="1"/>
  <c r="I15459" i="1"/>
  <c r="I15460" i="1"/>
  <c r="I15461" i="1"/>
  <c r="I15462" i="1"/>
  <c r="I15463" i="1"/>
  <c r="I15464" i="1"/>
  <c r="I15465" i="1"/>
  <c r="I15466" i="1"/>
  <c r="I15467" i="1"/>
  <c r="I15468" i="1"/>
  <c r="I15469" i="1"/>
  <c r="I15470" i="1"/>
  <c r="I15471" i="1"/>
  <c r="I15472" i="1"/>
  <c r="I15473" i="1"/>
  <c r="I15474" i="1"/>
  <c r="I15475" i="1"/>
  <c r="I15476" i="1"/>
  <c r="I15477" i="1"/>
  <c r="I15478" i="1"/>
  <c r="I15479" i="1"/>
  <c r="I15480" i="1"/>
  <c r="I15481" i="1"/>
  <c r="I15482" i="1"/>
  <c r="I15483" i="1"/>
  <c r="I15484" i="1"/>
  <c r="I15485" i="1"/>
  <c r="I15486" i="1"/>
  <c r="I15487" i="1"/>
  <c r="I15488" i="1"/>
  <c r="I15489" i="1"/>
  <c r="I15490" i="1"/>
  <c r="I15491" i="1"/>
  <c r="I15492" i="1"/>
  <c r="I15493" i="1"/>
  <c r="I15494" i="1"/>
  <c r="I15495" i="1"/>
  <c r="I15496" i="1"/>
  <c r="I15497" i="1"/>
  <c r="I15498" i="1"/>
  <c r="I15499" i="1"/>
  <c r="I15500" i="1"/>
  <c r="I15501" i="1"/>
  <c r="I15502" i="1"/>
  <c r="I15503" i="1"/>
  <c r="I15504" i="1"/>
  <c r="I15505" i="1"/>
  <c r="I15506" i="1"/>
  <c r="I15507" i="1"/>
  <c r="I15508" i="1"/>
  <c r="I15509" i="1"/>
  <c r="I15510" i="1"/>
  <c r="I15511" i="1"/>
  <c r="I15512" i="1"/>
  <c r="I15513" i="1"/>
  <c r="I15514" i="1"/>
  <c r="I15515" i="1"/>
  <c r="I15516" i="1"/>
  <c r="I15517" i="1"/>
  <c r="I15518" i="1"/>
  <c r="I15519" i="1"/>
  <c r="I15520" i="1"/>
  <c r="I15521" i="1"/>
  <c r="I15522" i="1"/>
  <c r="I15523" i="1"/>
  <c r="I15524" i="1"/>
  <c r="I15525" i="1"/>
  <c r="I15526" i="1"/>
  <c r="I15527" i="1"/>
  <c r="I15528" i="1"/>
  <c r="I15529" i="1"/>
  <c r="I15530" i="1"/>
  <c r="I15531" i="1"/>
  <c r="I15532" i="1"/>
  <c r="I15533" i="1"/>
  <c r="I15534" i="1"/>
  <c r="I15535" i="1"/>
  <c r="I15536" i="1"/>
  <c r="I15537" i="1"/>
  <c r="I15538" i="1"/>
  <c r="I15539" i="1"/>
  <c r="I15540" i="1"/>
  <c r="I15541" i="1"/>
  <c r="I15542" i="1"/>
  <c r="I15543" i="1"/>
  <c r="I15544" i="1"/>
  <c r="I15545" i="1"/>
  <c r="I15546" i="1"/>
  <c r="I15547" i="1"/>
  <c r="I15548" i="1"/>
  <c r="I15549" i="1"/>
  <c r="I15550" i="1"/>
  <c r="I15551" i="1"/>
  <c r="I15552" i="1"/>
  <c r="I15553" i="1"/>
  <c r="I15554" i="1"/>
  <c r="I15555" i="1"/>
  <c r="I15556" i="1"/>
  <c r="I15557" i="1"/>
  <c r="I15558" i="1"/>
  <c r="I15559" i="1"/>
  <c r="I15560" i="1"/>
  <c r="I15561" i="1"/>
  <c r="I15562" i="1"/>
  <c r="I15563" i="1"/>
  <c r="I15564" i="1"/>
  <c r="I15565" i="1"/>
  <c r="I15566" i="1"/>
  <c r="I15567" i="1"/>
  <c r="I15568" i="1"/>
  <c r="I15569" i="1"/>
  <c r="I15570" i="1"/>
  <c r="I15571" i="1"/>
  <c r="I15572" i="1"/>
  <c r="I15573" i="1"/>
  <c r="I15574" i="1"/>
  <c r="I15575" i="1"/>
  <c r="I15576" i="1"/>
  <c r="I15577" i="1"/>
  <c r="I15578" i="1"/>
  <c r="I15579" i="1"/>
  <c r="I15580" i="1"/>
  <c r="I15581" i="1"/>
  <c r="I15582" i="1"/>
  <c r="I15583" i="1"/>
  <c r="I15584" i="1"/>
  <c r="I15585" i="1"/>
  <c r="I15586" i="1"/>
  <c r="I15587" i="1"/>
  <c r="I15588" i="1"/>
  <c r="I15589" i="1"/>
  <c r="I15590" i="1"/>
  <c r="I15591" i="1"/>
  <c r="I15592" i="1"/>
  <c r="I15593" i="1"/>
  <c r="I15594" i="1"/>
  <c r="I15595" i="1"/>
  <c r="I15596" i="1"/>
  <c r="I15597" i="1"/>
  <c r="I15598" i="1"/>
  <c r="I15599" i="1"/>
  <c r="I15600" i="1"/>
  <c r="I15601" i="1"/>
  <c r="I15602" i="1"/>
  <c r="I15603" i="1"/>
  <c r="I15604" i="1"/>
  <c r="I15605" i="1"/>
  <c r="I15606" i="1"/>
  <c r="I15607" i="1"/>
  <c r="I15608" i="1"/>
  <c r="I15609" i="1"/>
  <c r="I15610" i="1"/>
  <c r="I15611" i="1"/>
  <c r="I15612" i="1"/>
  <c r="I15613" i="1"/>
  <c r="I15614" i="1"/>
  <c r="I15615" i="1"/>
  <c r="I15616" i="1"/>
  <c r="I15617" i="1"/>
  <c r="I15618" i="1"/>
  <c r="I15619" i="1"/>
  <c r="I15620" i="1"/>
  <c r="I15621" i="1"/>
  <c r="I15622" i="1"/>
  <c r="I15623" i="1"/>
  <c r="I15624" i="1"/>
  <c r="I15625" i="1"/>
  <c r="I15626" i="1"/>
  <c r="I15627" i="1"/>
  <c r="I15628" i="1"/>
  <c r="I15629" i="1"/>
  <c r="I15630" i="1"/>
  <c r="I15631" i="1"/>
  <c r="I15632" i="1"/>
  <c r="I15633" i="1"/>
  <c r="I15634" i="1"/>
  <c r="I15635" i="1"/>
  <c r="I15636" i="1"/>
  <c r="I15637" i="1"/>
  <c r="I15638" i="1"/>
  <c r="I15639" i="1"/>
  <c r="I15640" i="1"/>
  <c r="I15641" i="1"/>
  <c r="I15642" i="1"/>
  <c r="I15643" i="1"/>
  <c r="I15644" i="1"/>
  <c r="I15645" i="1"/>
  <c r="I15646" i="1"/>
  <c r="I15647" i="1"/>
  <c r="I15648" i="1"/>
  <c r="I15649" i="1"/>
  <c r="I15650" i="1"/>
  <c r="I15651" i="1"/>
  <c r="I15652" i="1"/>
  <c r="I15653" i="1"/>
  <c r="I15654" i="1"/>
  <c r="I15655" i="1"/>
  <c r="I15656" i="1"/>
  <c r="I15657" i="1"/>
  <c r="I15658" i="1"/>
  <c r="I15659" i="1"/>
  <c r="I15660" i="1"/>
  <c r="I15661" i="1"/>
  <c r="I15662" i="1"/>
  <c r="I15663" i="1"/>
  <c r="I15664" i="1"/>
  <c r="I15665" i="1"/>
  <c r="I15666" i="1"/>
  <c r="I15667" i="1"/>
  <c r="I15668" i="1"/>
  <c r="I15669" i="1"/>
  <c r="I15670" i="1"/>
  <c r="I15671" i="1"/>
  <c r="I15672" i="1"/>
  <c r="I15673" i="1"/>
  <c r="I15674" i="1"/>
  <c r="I15675" i="1"/>
  <c r="I15676" i="1"/>
  <c r="I15677" i="1"/>
  <c r="I15678" i="1"/>
  <c r="I15679" i="1"/>
  <c r="I15680" i="1"/>
  <c r="I15681" i="1"/>
  <c r="I15682" i="1"/>
  <c r="I15683" i="1"/>
  <c r="I15684" i="1"/>
  <c r="I15685" i="1"/>
  <c r="I15686" i="1"/>
  <c r="I15687" i="1"/>
  <c r="I15688" i="1"/>
  <c r="I15689" i="1"/>
  <c r="I15690" i="1"/>
  <c r="I15691" i="1"/>
  <c r="I15692" i="1"/>
  <c r="I15693" i="1"/>
  <c r="I15694" i="1"/>
  <c r="I15695" i="1"/>
  <c r="I15696" i="1"/>
  <c r="I15697" i="1"/>
  <c r="I15698" i="1"/>
  <c r="I15699" i="1"/>
  <c r="I15700" i="1"/>
  <c r="I15701" i="1"/>
  <c r="I15702" i="1"/>
  <c r="I15703" i="1"/>
  <c r="I15704" i="1"/>
  <c r="I15705" i="1"/>
  <c r="I15706" i="1"/>
  <c r="I15707" i="1"/>
  <c r="I15708" i="1"/>
  <c r="I15709" i="1"/>
  <c r="I15710" i="1"/>
  <c r="I15711" i="1"/>
  <c r="I15712" i="1"/>
  <c r="I15713" i="1"/>
  <c r="I15714" i="1"/>
  <c r="I15715" i="1"/>
  <c r="I15716" i="1"/>
  <c r="I15717" i="1"/>
  <c r="I15718" i="1"/>
  <c r="I15719" i="1"/>
  <c r="I15720" i="1"/>
  <c r="I15721" i="1"/>
  <c r="I15722" i="1"/>
  <c r="I15723" i="1"/>
  <c r="I15724" i="1"/>
  <c r="I15725" i="1"/>
  <c r="I15726" i="1"/>
  <c r="I15727" i="1"/>
  <c r="I15728" i="1"/>
  <c r="I15729" i="1"/>
  <c r="I15730" i="1"/>
  <c r="I15731" i="1"/>
  <c r="I15732" i="1"/>
  <c r="I15733" i="1"/>
  <c r="I15734" i="1"/>
  <c r="I15735" i="1"/>
  <c r="I15736" i="1"/>
  <c r="I15737" i="1"/>
  <c r="I15738" i="1"/>
  <c r="I15739" i="1"/>
  <c r="I15740" i="1"/>
  <c r="I15741" i="1"/>
  <c r="I15742" i="1"/>
  <c r="I15743" i="1"/>
  <c r="I15744" i="1"/>
  <c r="I15745" i="1"/>
  <c r="I15746" i="1"/>
  <c r="I15747" i="1"/>
  <c r="I15748" i="1"/>
  <c r="I15749" i="1"/>
  <c r="I15750" i="1"/>
  <c r="I15751" i="1"/>
  <c r="I15752" i="1"/>
  <c r="I15753" i="1"/>
  <c r="I15754" i="1"/>
  <c r="I15755" i="1"/>
  <c r="I15756" i="1"/>
  <c r="I15757" i="1"/>
  <c r="I15758" i="1"/>
  <c r="I15759" i="1"/>
  <c r="I15760" i="1"/>
  <c r="I15761" i="1"/>
  <c r="I15762" i="1"/>
  <c r="I15763" i="1"/>
  <c r="I15764" i="1"/>
  <c r="I15765" i="1"/>
  <c r="I15766" i="1"/>
  <c r="I15767" i="1"/>
  <c r="I15768" i="1"/>
  <c r="I15769" i="1"/>
  <c r="I15770" i="1"/>
  <c r="I15771" i="1"/>
  <c r="I15772" i="1"/>
  <c r="I15773" i="1"/>
  <c r="I15774" i="1"/>
  <c r="I15775" i="1"/>
  <c r="I15776" i="1"/>
  <c r="I15777" i="1"/>
  <c r="I15778" i="1"/>
  <c r="I15779" i="1"/>
  <c r="I15780" i="1"/>
  <c r="I15781" i="1"/>
  <c r="I15782" i="1"/>
  <c r="I15783" i="1"/>
  <c r="I15784" i="1"/>
  <c r="I15785" i="1"/>
  <c r="I15786" i="1"/>
  <c r="I15787" i="1"/>
  <c r="I15788" i="1"/>
  <c r="I15789" i="1"/>
  <c r="I15790" i="1"/>
  <c r="I15791" i="1"/>
  <c r="I15792" i="1"/>
  <c r="I15793" i="1"/>
  <c r="I15794" i="1"/>
  <c r="I15795" i="1"/>
  <c r="I15796" i="1"/>
  <c r="I15797" i="1"/>
  <c r="I15798" i="1"/>
  <c r="I15799" i="1"/>
  <c r="I15800" i="1"/>
  <c r="I15801" i="1"/>
  <c r="I15802" i="1"/>
  <c r="I15803" i="1"/>
  <c r="I15804" i="1"/>
  <c r="I15805" i="1"/>
  <c r="I15806" i="1"/>
  <c r="I15807" i="1"/>
  <c r="I15808" i="1"/>
  <c r="I15809" i="1"/>
  <c r="I15810" i="1"/>
  <c r="I15811" i="1"/>
  <c r="I15812" i="1"/>
  <c r="I15813" i="1"/>
  <c r="I15814" i="1"/>
  <c r="I15815" i="1"/>
  <c r="I15816" i="1"/>
  <c r="I15817" i="1"/>
  <c r="I15818" i="1"/>
  <c r="I15819" i="1"/>
  <c r="I15820" i="1"/>
  <c r="I15821" i="1"/>
  <c r="I15822" i="1"/>
  <c r="I15823" i="1"/>
  <c r="I15824" i="1"/>
  <c r="I15825" i="1"/>
  <c r="I15826" i="1"/>
  <c r="I15827" i="1"/>
  <c r="I15828" i="1"/>
  <c r="I15829" i="1"/>
  <c r="I15830" i="1"/>
  <c r="I15831" i="1"/>
  <c r="I15832" i="1"/>
  <c r="I15833" i="1"/>
  <c r="I15834" i="1"/>
  <c r="I15835" i="1"/>
  <c r="I15836" i="1"/>
  <c r="I15837" i="1"/>
  <c r="I15838" i="1"/>
  <c r="I15839" i="1"/>
  <c r="I15840" i="1"/>
  <c r="I15841" i="1"/>
  <c r="I15842" i="1"/>
  <c r="I15843" i="1"/>
  <c r="I15844" i="1"/>
  <c r="I15845" i="1"/>
  <c r="I15846" i="1"/>
  <c r="I15847" i="1"/>
  <c r="I15848" i="1"/>
  <c r="I15849" i="1"/>
  <c r="I15850" i="1"/>
  <c r="I15851" i="1"/>
  <c r="I15852" i="1"/>
  <c r="I15853" i="1"/>
  <c r="I15854" i="1"/>
  <c r="I15855" i="1"/>
  <c r="I15856" i="1"/>
  <c r="I15857" i="1"/>
  <c r="I15858" i="1"/>
  <c r="I15859" i="1"/>
  <c r="I15860" i="1"/>
  <c r="I15861" i="1"/>
  <c r="I15862" i="1"/>
  <c r="I15863" i="1"/>
  <c r="I15864" i="1"/>
  <c r="I15865" i="1"/>
  <c r="I15866" i="1"/>
  <c r="I15867" i="1"/>
  <c r="I15868" i="1"/>
  <c r="I15869" i="1"/>
  <c r="I15870" i="1"/>
  <c r="I15871" i="1"/>
  <c r="I15872" i="1"/>
  <c r="I15873" i="1"/>
  <c r="I15874" i="1"/>
  <c r="I15875" i="1"/>
  <c r="I15876" i="1"/>
  <c r="I15877" i="1"/>
  <c r="I15878" i="1"/>
  <c r="I15879" i="1"/>
  <c r="I15880" i="1"/>
  <c r="I15881" i="1"/>
  <c r="I15882" i="1"/>
  <c r="I15883" i="1"/>
  <c r="I15884" i="1"/>
  <c r="I15885" i="1"/>
  <c r="I15886" i="1"/>
  <c r="I15887" i="1"/>
  <c r="I15888" i="1"/>
  <c r="I15889" i="1"/>
  <c r="I15890" i="1"/>
  <c r="I15891" i="1"/>
  <c r="I15892" i="1"/>
  <c r="I15893" i="1"/>
  <c r="I15894" i="1"/>
  <c r="I15895" i="1"/>
  <c r="I15896" i="1"/>
  <c r="I15897" i="1"/>
  <c r="I15898" i="1"/>
  <c r="I15899" i="1"/>
  <c r="I15900" i="1"/>
  <c r="I15901" i="1"/>
  <c r="I15902" i="1"/>
  <c r="I15903" i="1"/>
  <c r="I15904" i="1"/>
  <c r="I15905" i="1"/>
  <c r="I15906" i="1"/>
  <c r="I15907" i="1"/>
  <c r="I15908" i="1"/>
  <c r="I15909" i="1"/>
  <c r="I15910" i="1"/>
  <c r="I15911" i="1"/>
  <c r="I15912" i="1"/>
  <c r="I15913" i="1"/>
  <c r="I15914" i="1"/>
  <c r="I15915" i="1"/>
  <c r="I15916" i="1"/>
  <c r="I15917" i="1"/>
  <c r="I15918" i="1"/>
  <c r="I15919" i="1"/>
  <c r="I15920" i="1"/>
  <c r="I15921" i="1"/>
  <c r="I15922" i="1"/>
  <c r="I15923" i="1"/>
  <c r="I15924" i="1"/>
  <c r="I15925" i="1"/>
  <c r="I15926" i="1"/>
  <c r="I15927" i="1"/>
  <c r="I15928" i="1"/>
  <c r="I15929" i="1"/>
  <c r="I15930" i="1"/>
  <c r="I15931" i="1"/>
  <c r="I15932" i="1"/>
  <c r="I15933" i="1"/>
  <c r="I15934" i="1"/>
  <c r="I15935" i="1"/>
  <c r="I15936" i="1"/>
  <c r="I15937" i="1"/>
  <c r="I15938" i="1"/>
  <c r="I15939" i="1"/>
  <c r="I15940" i="1"/>
  <c r="I15941" i="1"/>
  <c r="I15942" i="1"/>
  <c r="I15943" i="1"/>
  <c r="I15944" i="1"/>
  <c r="I15945" i="1"/>
  <c r="I15946" i="1"/>
  <c r="I15947" i="1"/>
  <c r="I15948" i="1"/>
  <c r="I15949" i="1"/>
  <c r="I15950" i="1"/>
  <c r="I15951" i="1"/>
  <c r="I15952" i="1"/>
  <c r="I15953" i="1"/>
  <c r="I15954" i="1"/>
  <c r="I15955" i="1"/>
  <c r="I15956" i="1"/>
  <c r="I15957" i="1"/>
  <c r="I15958" i="1"/>
  <c r="I15959" i="1"/>
  <c r="I15960" i="1"/>
  <c r="I15961" i="1"/>
  <c r="I15962" i="1"/>
  <c r="I15963" i="1"/>
  <c r="I15964" i="1"/>
  <c r="I15965" i="1"/>
  <c r="I15966" i="1"/>
  <c r="I15967" i="1"/>
  <c r="I15968" i="1"/>
  <c r="I15969" i="1"/>
  <c r="I15970" i="1"/>
  <c r="I15971" i="1"/>
  <c r="I15972" i="1"/>
  <c r="I15973" i="1"/>
  <c r="I15974" i="1"/>
  <c r="I15975" i="1"/>
  <c r="I15976" i="1"/>
  <c r="I15977" i="1"/>
  <c r="I15978" i="1"/>
  <c r="I15979" i="1"/>
  <c r="I15980" i="1"/>
  <c r="I15981" i="1"/>
  <c r="I15982" i="1"/>
  <c r="I15983" i="1"/>
  <c r="I15984" i="1"/>
  <c r="I15985" i="1"/>
  <c r="I15986" i="1"/>
  <c r="I15987" i="1"/>
  <c r="I15988" i="1"/>
  <c r="I15989" i="1"/>
  <c r="I15990" i="1"/>
  <c r="I15991" i="1"/>
  <c r="I15992" i="1"/>
  <c r="I15993" i="1"/>
  <c r="I15994" i="1"/>
  <c r="I15995" i="1"/>
  <c r="I15996" i="1"/>
  <c r="I15997" i="1"/>
  <c r="I15998" i="1"/>
  <c r="I15999" i="1"/>
  <c r="I16000" i="1"/>
  <c r="I16001" i="1"/>
  <c r="I16002" i="1"/>
  <c r="I16003" i="1"/>
  <c r="I16004" i="1"/>
  <c r="I16005" i="1"/>
  <c r="I16006" i="1"/>
  <c r="I16007" i="1"/>
  <c r="I16008" i="1"/>
  <c r="I16009" i="1"/>
  <c r="I16010" i="1"/>
  <c r="I16011" i="1"/>
  <c r="I16012" i="1"/>
  <c r="I16013" i="1"/>
  <c r="I16014" i="1"/>
  <c r="I16015" i="1"/>
  <c r="I16016" i="1"/>
  <c r="I16017" i="1"/>
  <c r="I16018" i="1"/>
  <c r="I16019" i="1"/>
  <c r="I16020" i="1"/>
  <c r="I16021" i="1"/>
  <c r="I16022" i="1"/>
  <c r="I16023" i="1"/>
  <c r="I16024" i="1"/>
  <c r="I16025" i="1"/>
  <c r="I16026" i="1"/>
  <c r="I16027" i="1"/>
  <c r="I16028" i="1"/>
  <c r="I16029" i="1"/>
  <c r="I16030" i="1"/>
  <c r="I16031" i="1"/>
  <c r="I16032" i="1"/>
  <c r="I16033" i="1"/>
  <c r="I16034" i="1"/>
  <c r="I16035" i="1"/>
  <c r="I16036" i="1"/>
  <c r="I16037" i="1"/>
  <c r="I16038" i="1"/>
  <c r="I16039" i="1"/>
  <c r="I16040" i="1"/>
  <c r="I16041" i="1"/>
  <c r="I16042" i="1"/>
  <c r="I16043" i="1"/>
  <c r="I16044" i="1"/>
  <c r="I16045" i="1"/>
  <c r="I16046" i="1"/>
  <c r="I16047" i="1"/>
  <c r="I16048" i="1"/>
  <c r="I16049" i="1"/>
  <c r="I16050" i="1"/>
  <c r="I16051" i="1"/>
  <c r="I16052" i="1"/>
  <c r="I16053" i="1"/>
  <c r="I16054" i="1"/>
  <c r="I16055" i="1"/>
  <c r="I16056" i="1"/>
  <c r="I16057" i="1"/>
  <c r="I16058" i="1"/>
  <c r="I16059" i="1"/>
  <c r="I16060" i="1"/>
  <c r="I16061" i="1"/>
  <c r="I16062" i="1"/>
  <c r="I16063" i="1"/>
  <c r="I16064" i="1"/>
  <c r="I16065" i="1"/>
  <c r="I16066" i="1"/>
  <c r="I16067" i="1"/>
  <c r="I16068" i="1"/>
  <c r="I16069" i="1"/>
  <c r="I16070" i="1"/>
  <c r="I16071" i="1"/>
  <c r="I16072" i="1"/>
  <c r="I16073" i="1"/>
  <c r="I16074" i="1"/>
  <c r="I16075" i="1"/>
  <c r="I16076" i="1"/>
  <c r="I16077" i="1"/>
  <c r="I16078" i="1"/>
  <c r="I16079" i="1"/>
  <c r="I16080" i="1"/>
  <c r="I16081" i="1"/>
  <c r="I16082" i="1"/>
  <c r="I16083" i="1"/>
  <c r="I16084" i="1"/>
  <c r="I16085" i="1"/>
  <c r="I16086" i="1"/>
  <c r="I16087" i="1"/>
  <c r="I16088" i="1"/>
  <c r="I16089" i="1"/>
  <c r="I16090" i="1"/>
  <c r="I16091" i="1"/>
  <c r="I16092" i="1"/>
  <c r="I16093" i="1"/>
  <c r="I16094" i="1"/>
  <c r="I16095" i="1"/>
  <c r="I16096" i="1"/>
  <c r="I16097" i="1"/>
  <c r="I16098" i="1"/>
  <c r="I16099" i="1"/>
  <c r="I16100" i="1"/>
  <c r="I16101" i="1"/>
  <c r="I16102" i="1"/>
  <c r="I16103" i="1"/>
  <c r="I16104" i="1"/>
  <c r="I16105" i="1"/>
  <c r="I16106" i="1"/>
  <c r="I16107" i="1"/>
  <c r="I16108" i="1"/>
  <c r="I16109" i="1"/>
  <c r="I16110" i="1"/>
  <c r="I16111" i="1"/>
  <c r="I16112" i="1"/>
  <c r="I16113" i="1"/>
  <c r="I16114" i="1"/>
  <c r="I16115" i="1"/>
  <c r="I16116" i="1"/>
  <c r="I16117" i="1"/>
  <c r="I16118" i="1"/>
  <c r="I16119" i="1"/>
  <c r="I16120" i="1"/>
  <c r="I16121" i="1"/>
  <c r="I16122" i="1"/>
  <c r="I16123" i="1"/>
  <c r="I16124" i="1"/>
  <c r="I16125" i="1"/>
  <c r="I16126" i="1"/>
  <c r="I16127" i="1"/>
  <c r="I16128" i="1"/>
  <c r="I16129" i="1"/>
  <c r="I16130" i="1"/>
  <c r="I16131" i="1"/>
  <c r="I16132" i="1"/>
  <c r="I16133" i="1"/>
  <c r="I16134" i="1"/>
  <c r="I16135" i="1"/>
  <c r="I16136" i="1"/>
  <c r="I16137" i="1"/>
  <c r="I16138" i="1"/>
  <c r="I16139" i="1"/>
  <c r="I16140" i="1"/>
  <c r="I16141" i="1"/>
  <c r="I16142" i="1"/>
  <c r="I16143" i="1"/>
  <c r="I16144" i="1"/>
  <c r="I16145" i="1"/>
  <c r="I16146" i="1"/>
  <c r="I16147" i="1"/>
  <c r="I16148" i="1"/>
  <c r="I16149" i="1"/>
  <c r="I16150" i="1"/>
  <c r="I16151" i="1"/>
  <c r="I16152" i="1"/>
  <c r="I16153" i="1"/>
  <c r="I16154" i="1"/>
  <c r="I16155" i="1"/>
  <c r="I16156" i="1"/>
  <c r="I16157" i="1"/>
  <c r="I16158" i="1"/>
  <c r="I16159" i="1"/>
  <c r="I16160" i="1"/>
  <c r="I16161" i="1"/>
  <c r="I16162" i="1"/>
  <c r="I16163" i="1"/>
  <c r="I16164" i="1"/>
  <c r="I16165" i="1"/>
  <c r="I16166" i="1"/>
  <c r="I16167" i="1"/>
  <c r="I16168" i="1"/>
  <c r="I16169" i="1"/>
  <c r="I16170" i="1"/>
  <c r="I16171" i="1"/>
  <c r="I16172" i="1"/>
  <c r="I16173" i="1"/>
  <c r="I16174" i="1"/>
  <c r="I16175" i="1"/>
  <c r="I16176" i="1"/>
  <c r="I16177" i="1"/>
  <c r="I16178" i="1"/>
  <c r="I16179" i="1"/>
  <c r="I16180" i="1"/>
  <c r="I16181" i="1"/>
  <c r="I16182" i="1"/>
  <c r="I16183" i="1"/>
  <c r="I16184" i="1"/>
  <c r="I16185" i="1"/>
  <c r="I16186" i="1"/>
  <c r="I16187" i="1"/>
  <c r="I16188" i="1"/>
  <c r="I16189" i="1"/>
  <c r="I16190" i="1"/>
  <c r="I16191" i="1"/>
  <c r="I16192" i="1"/>
  <c r="I16193" i="1"/>
  <c r="I16194" i="1"/>
  <c r="I16195" i="1"/>
  <c r="I16196" i="1"/>
  <c r="I16197" i="1"/>
  <c r="I16198" i="1"/>
  <c r="I16199" i="1"/>
  <c r="I16200" i="1"/>
  <c r="I16201" i="1"/>
  <c r="I16202" i="1"/>
  <c r="I16203" i="1"/>
  <c r="I16204" i="1"/>
  <c r="I16205" i="1"/>
  <c r="I16206" i="1"/>
  <c r="I16207" i="1"/>
  <c r="I16208" i="1"/>
  <c r="I16209" i="1"/>
  <c r="I16210" i="1"/>
  <c r="I16211" i="1"/>
  <c r="I16212" i="1"/>
  <c r="I16213" i="1"/>
  <c r="I16214" i="1"/>
  <c r="I16215" i="1"/>
  <c r="I16216" i="1"/>
  <c r="I16217" i="1"/>
  <c r="I16218" i="1"/>
  <c r="I16219" i="1"/>
  <c r="I16220" i="1"/>
  <c r="I16221" i="1"/>
  <c r="I16222" i="1"/>
  <c r="I16223" i="1"/>
  <c r="I16224" i="1"/>
  <c r="I16225" i="1"/>
  <c r="I16226" i="1"/>
  <c r="I16227" i="1"/>
  <c r="I16228" i="1"/>
  <c r="I16229" i="1"/>
  <c r="I16230" i="1"/>
  <c r="I16231" i="1"/>
  <c r="I16232" i="1"/>
  <c r="I16233" i="1"/>
  <c r="I16234" i="1"/>
  <c r="I16235" i="1"/>
  <c r="I16236" i="1"/>
  <c r="I16237" i="1"/>
  <c r="I16238" i="1"/>
  <c r="I16239" i="1"/>
  <c r="I16240" i="1"/>
  <c r="I16241" i="1"/>
  <c r="I16242" i="1"/>
  <c r="I16243" i="1"/>
  <c r="I16244" i="1"/>
  <c r="I16245" i="1"/>
  <c r="I16246" i="1"/>
  <c r="I16247" i="1"/>
  <c r="I16248" i="1"/>
  <c r="I16249" i="1"/>
  <c r="I16250" i="1"/>
  <c r="I16251" i="1"/>
  <c r="I16252" i="1"/>
  <c r="I16253" i="1"/>
  <c r="I16254" i="1"/>
  <c r="I16255" i="1"/>
  <c r="I16256" i="1"/>
  <c r="I16257" i="1"/>
  <c r="I16258" i="1"/>
  <c r="I16259" i="1"/>
  <c r="I16260" i="1"/>
  <c r="I16261" i="1"/>
  <c r="I16262" i="1"/>
  <c r="I16263" i="1"/>
  <c r="I16264" i="1"/>
  <c r="I16265" i="1"/>
  <c r="I16266" i="1"/>
  <c r="I16267" i="1"/>
  <c r="I16268" i="1"/>
  <c r="I16269" i="1"/>
  <c r="I16270" i="1"/>
  <c r="I16271" i="1"/>
  <c r="I16272" i="1"/>
  <c r="I16273" i="1"/>
  <c r="I16274" i="1"/>
  <c r="I16275" i="1"/>
  <c r="I16276" i="1"/>
  <c r="I16277" i="1"/>
  <c r="I16278" i="1"/>
  <c r="I16279" i="1"/>
  <c r="I16280" i="1"/>
  <c r="I16281" i="1"/>
  <c r="I16282" i="1"/>
  <c r="I16283" i="1"/>
  <c r="I16284" i="1"/>
  <c r="I16285" i="1"/>
  <c r="I16286" i="1"/>
  <c r="I16287" i="1"/>
  <c r="I16288" i="1"/>
  <c r="I16289" i="1"/>
  <c r="I16290" i="1"/>
  <c r="I16291" i="1"/>
  <c r="I16292" i="1"/>
  <c r="I16293" i="1"/>
  <c r="I16294" i="1"/>
  <c r="I16295" i="1"/>
  <c r="I16296" i="1"/>
  <c r="I16297" i="1"/>
  <c r="I16298" i="1"/>
  <c r="I16299" i="1"/>
  <c r="I16300" i="1"/>
  <c r="I16301" i="1"/>
  <c r="I16302" i="1"/>
  <c r="I16303" i="1"/>
  <c r="I16304" i="1"/>
  <c r="I16305" i="1"/>
  <c r="I16306" i="1"/>
  <c r="I16307" i="1"/>
  <c r="I16308" i="1"/>
  <c r="I16309" i="1"/>
  <c r="I16310" i="1"/>
  <c r="I16311" i="1"/>
  <c r="I16312" i="1"/>
  <c r="I16313" i="1"/>
  <c r="I16314" i="1"/>
  <c r="I16315" i="1"/>
  <c r="I16316" i="1"/>
  <c r="I16317" i="1"/>
  <c r="I16318" i="1"/>
  <c r="I16319" i="1"/>
  <c r="I16320" i="1"/>
  <c r="I16321" i="1"/>
  <c r="I16322" i="1"/>
  <c r="I16323" i="1"/>
  <c r="I16324" i="1"/>
  <c r="I16325" i="1"/>
  <c r="I16326" i="1"/>
  <c r="I16327" i="1"/>
  <c r="I16328" i="1"/>
  <c r="I16329" i="1"/>
  <c r="I16330" i="1"/>
  <c r="I16331" i="1"/>
  <c r="I16332" i="1"/>
  <c r="I16333" i="1"/>
  <c r="I16334" i="1"/>
  <c r="I16335" i="1"/>
  <c r="I16336" i="1"/>
  <c r="I16337" i="1"/>
  <c r="I16338" i="1"/>
  <c r="I16339" i="1"/>
  <c r="I16340" i="1"/>
  <c r="I16341" i="1"/>
  <c r="I16342" i="1"/>
  <c r="I16343" i="1"/>
  <c r="I16344" i="1"/>
  <c r="I16345" i="1"/>
  <c r="I16346" i="1"/>
  <c r="I16347" i="1"/>
  <c r="I16348" i="1"/>
  <c r="I16349" i="1"/>
  <c r="I16350" i="1"/>
  <c r="I16351" i="1"/>
  <c r="I16352" i="1"/>
  <c r="I16353" i="1"/>
  <c r="I16354" i="1"/>
  <c r="I16355" i="1"/>
  <c r="I16356" i="1"/>
  <c r="I16357" i="1"/>
  <c r="I16358" i="1"/>
  <c r="I16359" i="1"/>
  <c r="I16360" i="1"/>
  <c r="I16361" i="1"/>
  <c r="I16362" i="1"/>
  <c r="I16363" i="1"/>
  <c r="I16364" i="1"/>
  <c r="I16365" i="1"/>
  <c r="I16366" i="1"/>
  <c r="I16367" i="1"/>
  <c r="I16368" i="1"/>
  <c r="I16369" i="1"/>
  <c r="I16370" i="1"/>
  <c r="I16371" i="1"/>
  <c r="I16372" i="1"/>
  <c r="I16373" i="1"/>
  <c r="I16374" i="1"/>
  <c r="I16375" i="1"/>
  <c r="I16376" i="1"/>
  <c r="I16377" i="1"/>
  <c r="I16378" i="1"/>
  <c r="I16379" i="1"/>
  <c r="I16380" i="1"/>
  <c r="I16381" i="1"/>
  <c r="I16382" i="1"/>
  <c r="I16383" i="1"/>
  <c r="I16384" i="1"/>
  <c r="I16385" i="1"/>
  <c r="I16386" i="1"/>
  <c r="I16387" i="1"/>
  <c r="I16388" i="1"/>
  <c r="I16389" i="1"/>
  <c r="I16390" i="1"/>
  <c r="I16391" i="1"/>
  <c r="I16392" i="1"/>
  <c r="I16393" i="1"/>
  <c r="I16394" i="1"/>
  <c r="I16395" i="1"/>
  <c r="I16396" i="1"/>
  <c r="I16397" i="1"/>
  <c r="I16398" i="1"/>
  <c r="I16399" i="1"/>
  <c r="I16400" i="1"/>
  <c r="I16401" i="1"/>
  <c r="I16402" i="1"/>
  <c r="I16403" i="1"/>
  <c r="I16404" i="1"/>
  <c r="I16405" i="1"/>
  <c r="I16406" i="1"/>
  <c r="I16407" i="1"/>
  <c r="I16408" i="1"/>
  <c r="I16409" i="1"/>
  <c r="I16410" i="1"/>
  <c r="I16411" i="1"/>
  <c r="I16412" i="1"/>
  <c r="I16413" i="1"/>
  <c r="I16414" i="1"/>
  <c r="I16415" i="1"/>
  <c r="I16416" i="1"/>
  <c r="I16417" i="1"/>
  <c r="I16418" i="1"/>
  <c r="I16419" i="1"/>
  <c r="I16420" i="1"/>
  <c r="I16421" i="1"/>
  <c r="I16422" i="1"/>
  <c r="I16423" i="1"/>
  <c r="I16424" i="1"/>
  <c r="I16425" i="1"/>
  <c r="I16426" i="1"/>
  <c r="I16427" i="1"/>
  <c r="I16428" i="1"/>
  <c r="I16429" i="1"/>
  <c r="I16430" i="1"/>
  <c r="I16431" i="1"/>
  <c r="I16432" i="1"/>
  <c r="I16433" i="1"/>
  <c r="I16434" i="1"/>
  <c r="I16435" i="1"/>
  <c r="I16436" i="1"/>
  <c r="I16437" i="1"/>
  <c r="I16438" i="1"/>
  <c r="I16439" i="1"/>
  <c r="I16440" i="1"/>
  <c r="I16441" i="1"/>
  <c r="I16442" i="1"/>
  <c r="I16443" i="1"/>
  <c r="I16444" i="1"/>
  <c r="I16445" i="1"/>
  <c r="I16446" i="1"/>
  <c r="I16447" i="1"/>
  <c r="I16448" i="1"/>
  <c r="I16449" i="1"/>
  <c r="I16450" i="1"/>
  <c r="I16451" i="1"/>
  <c r="I16452" i="1"/>
  <c r="I16453" i="1"/>
  <c r="I16454" i="1"/>
  <c r="I16455" i="1"/>
  <c r="I16456" i="1"/>
  <c r="I16457" i="1"/>
  <c r="I16458" i="1"/>
  <c r="I16459" i="1"/>
  <c r="I16460" i="1"/>
  <c r="I16461" i="1"/>
  <c r="I16462" i="1"/>
  <c r="I16463" i="1"/>
  <c r="I16464" i="1"/>
  <c r="I16465" i="1"/>
  <c r="I16466" i="1"/>
  <c r="I16467" i="1"/>
  <c r="I16468" i="1"/>
  <c r="I16469" i="1"/>
  <c r="I16470" i="1"/>
  <c r="I16471" i="1"/>
  <c r="I16472" i="1"/>
  <c r="I16473" i="1"/>
  <c r="I16474" i="1"/>
  <c r="I16475" i="1"/>
  <c r="I16476" i="1"/>
  <c r="I16477" i="1"/>
  <c r="I16478" i="1"/>
  <c r="I16479" i="1"/>
  <c r="I16480" i="1"/>
  <c r="I16481" i="1"/>
  <c r="I16482" i="1"/>
  <c r="I16483" i="1"/>
  <c r="I16484" i="1"/>
  <c r="I16485" i="1"/>
  <c r="I16486" i="1"/>
  <c r="I16487" i="1"/>
  <c r="I16488" i="1"/>
  <c r="I16489" i="1"/>
  <c r="I16490" i="1"/>
  <c r="I16491" i="1"/>
  <c r="I16492" i="1"/>
  <c r="I16493" i="1"/>
  <c r="I16494" i="1"/>
  <c r="I16495" i="1"/>
  <c r="I16496" i="1"/>
  <c r="I16497" i="1"/>
  <c r="I16498" i="1"/>
  <c r="I16499" i="1"/>
  <c r="I16500" i="1"/>
  <c r="I16501" i="1"/>
  <c r="I16502" i="1"/>
  <c r="I16503" i="1"/>
  <c r="I16504" i="1"/>
  <c r="I16505" i="1"/>
  <c r="I16506" i="1"/>
  <c r="I16507" i="1"/>
  <c r="I16508" i="1"/>
  <c r="I16509" i="1"/>
  <c r="I16510" i="1"/>
  <c r="I16511" i="1"/>
  <c r="I16512" i="1"/>
  <c r="I16513" i="1"/>
  <c r="I16514" i="1"/>
  <c r="I16515" i="1"/>
  <c r="I16516" i="1"/>
  <c r="I16517" i="1"/>
  <c r="I16518" i="1"/>
  <c r="I16519" i="1"/>
  <c r="I16520" i="1"/>
  <c r="I16521" i="1"/>
  <c r="I16522" i="1"/>
  <c r="I16523" i="1"/>
  <c r="I16524" i="1"/>
  <c r="I16525" i="1"/>
  <c r="I16526" i="1"/>
  <c r="I16527" i="1"/>
  <c r="I16528" i="1"/>
  <c r="I16529" i="1"/>
  <c r="I16530" i="1"/>
  <c r="I16531" i="1"/>
  <c r="I16532" i="1"/>
  <c r="I16533" i="1"/>
  <c r="I16534" i="1"/>
  <c r="I16535" i="1"/>
  <c r="I16536" i="1"/>
  <c r="I16537" i="1"/>
  <c r="I16538" i="1"/>
  <c r="I16539" i="1"/>
  <c r="I16540" i="1"/>
  <c r="I16541" i="1"/>
  <c r="I16542" i="1"/>
  <c r="I16543" i="1"/>
  <c r="I16544" i="1"/>
  <c r="I16545" i="1"/>
  <c r="I16546" i="1"/>
  <c r="I16547" i="1"/>
  <c r="I16548" i="1"/>
  <c r="I16549" i="1"/>
  <c r="I16550" i="1"/>
  <c r="I16551" i="1"/>
  <c r="I16552" i="1"/>
  <c r="I16553" i="1"/>
  <c r="I16554" i="1"/>
  <c r="I16555" i="1"/>
  <c r="I16556" i="1"/>
  <c r="I16557" i="1"/>
  <c r="I16558" i="1"/>
  <c r="I16559" i="1"/>
  <c r="I16560" i="1"/>
  <c r="I16561" i="1"/>
  <c r="I16562" i="1"/>
  <c r="I16563" i="1"/>
  <c r="I16564" i="1"/>
  <c r="I16565" i="1"/>
  <c r="I16566" i="1"/>
  <c r="I16567" i="1"/>
  <c r="I16568" i="1"/>
  <c r="I16569" i="1"/>
  <c r="I16570" i="1"/>
  <c r="I16571" i="1"/>
  <c r="I16572" i="1"/>
  <c r="I16573" i="1"/>
  <c r="I16574" i="1"/>
  <c r="I16575" i="1"/>
  <c r="I16576" i="1"/>
  <c r="I16577" i="1"/>
  <c r="I16578" i="1"/>
  <c r="I16579" i="1"/>
  <c r="I16580" i="1"/>
  <c r="I16581" i="1"/>
  <c r="I16582" i="1"/>
  <c r="I16583" i="1"/>
  <c r="I16584" i="1"/>
  <c r="I16585" i="1"/>
  <c r="I16586" i="1"/>
  <c r="I16587" i="1"/>
  <c r="I16588" i="1"/>
  <c r="I16589" i="1"/>
  <c r="I16590" i="1"/>
  <c r="I16591" i="1"/>
  <c r="I16592" i="1"/>
  <c r="I16593" i="1"/>
  <c r="I16594" i="1"/>
  <c r="I16595" i="1"/>
  <c r="I16596" i="1"/>
  <c r="I16597" i="1"/>
  <c r="I16598" i="1"/>
  <c r="I16599" i="1"/>
  <c r="I16600" i="1"/>
  <c r="I16601" i="1"/>
  <c r="I16602" i="1"/>
  <c r="I16603" i="1"/>
  <c r="I16604" i="1"/>
  <c r="I16605" i="1"/>
  <c r="I16606" i="1"/>
  <c r="I16607" i="1"/>
  <c r="I16608" i="1"/>
  <c r="I16609" i="1"/>
  <c r="I16610" i="1"/>
  <c r="I16611" i="1"/>
  <c r="I16612" i="1"/>
  <c r="I16613" i="1"/>
  <c r="I16614" i="1"/>
  <c r="I16615" i="1"/>
  <c r="I16616" i="1"/>
  <c r="I16617" i="1"/>
  <c r="I16618" i="1"/>
  <c r="I16619" i="1"/>
  <c r="I16620" i="1"/>
  <c r="I16621" i="1"/>
  <c r="I16622" i="1"/>
  <c r="I16623" i="1"/>
  <c r="I16624" i="1"/>
  <c r="I16625" i="1"/>
  <c r="I16626" i="1"/>
  <c r="I16627" i="1"/>
  <c r="I16628" i="1"/>
  <c r="I16629" i="1"/>
  <c r="I16630" i="1"/>
  <c r="I16631" i="1"/>
  <c r="I16632" i="1"/>
  <c r="I16633" i="1"/>
  <c r="I16634" i="1"/>
  <c r="I16635" i="1"/>
  <c r="I16636" i="1"/>
  <c r="I16637" i="1"/>
  <c r="I16638" i="1"/>
  <c r="I16639" i="1"/>
  <c r="I16640" i="1"/>
  <c r="I16641" i="1"/>
  <c r="I16642" i="1"/>
  <c r="I16643" i="1"/>
  <c r="I16644" i="1"/>
  <c r="I16645" i="1"/>
  <c r="I16646" i="1"/>
  <c r="I16647" i="1"/>
  <c r="I16648" i="1"/>
  <c r="I16649" i="1"/>
  <c r="I16650" i="1"/>
  <c r="I16651" i="1"/>
  <c r="I16652" i="1"/>
  <c r="I16653" i="1"/>
  <c r="I16654" i="1"/>
  <c r="I16655" i="1"/>
  <c r="I16656" i="1"/>
  <c r="I16657" i="1"/>
  <c r="I16658" i="1"/>
  <c r="I16659" i="1"/>
  <c r="I16660" i="1"/>
  <c r="I16661" i="1"/>
  <c r="I16662" i="1"/>
  <c r="I16663" i="1"/>
  <c r="I16664" i="1"/>
  <c r="I16665" i="1"/>
  <c r="I16666" i="1"/>
  <c r="I16667" i="1"/>
  <c r="I16668" i="1"/>
  <c r="I16669" i="1"/>
  <c r="I16670" i="1"/>
  <c r="I16671" i="1"/>
  <c r="I16672" i="1"/>
  <c r="I16673" i="1"/>
  <c r="I16674" i="1"/>
  <c r="I16675" i="1"/>
  <c r="I16676" i="1"/>
  <c r="I16677" i="1"/>
  <c r="I16678" i="1"/>
  <c r="I16679" i="1"/>
  <c r="I16680" i="1"/>
  <c r="I16681" i="1"/>
  <c r="I16682" i="1"/>
  <c r="I16683" i="1"/>
  <c r="I16684" i="1"/>
  <c r="I16685" i="1"/>
  <c r="I16686" i="1"/>
  <c r="I16687" i="1"/>
  <c r="I16688" i="1"/>
  <c r="I16689" i="1"/>
  <c r="I16690" i="1"/>
  <c r="I16691" i="1"/>
  <c r="I16692" i="1"/>
  <c r="I16693" i="1"/>
  <c r="I16694" i="1"/>
  <c r="I16695" i="1"/>
  <c r="I16696" i="1"/>
  <c r="I16697" i="1"/>
  <c r="I16698" i="1"/>
  <c r="I16699" i="1"/>
  <c r="I16700" i="1"/>
  <c r="I16701" i="1"/>
  <c r="I16702" i="1"/>
  <c r="I16703" i="1"/>
  <c r="I16704" i="1"/>
  <c r="I16705" i="1"/>
  <c r="I16706" i="1"/>
  <c r="I16707" i="1"/>
  <c r="I16708" i="1"/>
  <c r="I16709" i="1"/>
  <c r="I16710" i="1"/>
  <c r="I16711" i="1"/>
  <c r="I16712" i="1"/>
  <c r="I16713" i="1"/>
  <c r="I16714" i="1"/>
  <c r="I16715" i="1"/>
  <c r="I16716" i="1"/>
  <c r="I16717" i="1"/>
  <c r="I16718" i="1"/>
  <c r="I16719" i="1"/>
  <c r="I16720" i="1"/>
  <c r="I16721" i="1"/>
  <c r="I16722" i="1"/>
  <c r="I16723" i="1"/>
  <c r="I16724" i="1"/>
  <c r="I16725" i="1"/>
  <c r="I16726" i="1"/>
  <c r="I16727" i="1"/>
  <c r="I16728" i="1"/>
  <c r="I16729" i="1"/>
  <c r="I16730" i="1"/>
  <c r="I16731" i="1"/>
  <c r="I16732" i="1"/>
  <c r="I16733" i="1"/>
  <c r="I16734" i="1"/>
  <c r="I16735" i="1"/>
  <c r="I16736" i="1"/>
  <c r="I16737" i="1"/>
  <c r="I16738" i="1"/>
  <c r="I16739" i="1"/>
  <c r="I16740" i="1"/>
  <c r="I16741" i="1"/>
  <c r="I16742" i="1"/>
  <c r="I16743" i="1"/>
  <c r="I16744" i="1"/>
  <c r="I16745" i="1"/>
  <c r="I16746" i="1"/>
  <c r="I16747" i="1"/>
  <c r="I16748" i="1"/>
  <c r="I16749" i="1"/>
  <c r="I16750" i="1"/>
  <c r="I16751" i="1"/>
  <c r="I16752" i="1"/>
  <c r="I16753" i="1"/>
  <c r="I16754" i="1"/>
  <c r="I16755" i="1"/>
  <c r="I16756" i="1"/>
  <c r="I16757" i="1"/>
  <c r="I16758" i="1"/>
  <c r="I16759" i="1"/>
  <c r="I16760" i="1"/>
  <c r="I16761" i="1"/>
  <c r="I16762" i="1"/>
  <c r="I16763" i="1"/>
  <c r="I16764" i="1"/>
  <c r="I16765" i="1"/>
  <c r="I16766" i="1"/>
  <c r="I16767" i="1"/>
  <c r="I16768" i="1"/>
  <c r="I16769" i="1"/>
  <c r="I16770" i="1"/>
  <c r="I16771" i="1"/>
  <c r="I16772" i="1"/>
  <c r="I16773" i="1"/>
  <c r="I16774" i="1"/>
  <c r="I16775" i="1"/>
  <c r="I16776" i="1"/>
  <c r="I16777" i="1"/>
  <c r="I16778" i="1"/>
  <c r="I16779" i="1"/>
  <c r="I16780" i="1"/>
  <c r="I16781" i="1"/>
  <c r="I16782" i="1"/>
  <c r="I16783" i="1"/>
  <c r="I16784" i="1"/>
  <c r="I16785" i="1"/>
  <c r="I16786" i="1"/>
  <c r="I16787" i="1"/>
  <c r="I16788" i="1"/>
  <c r="I16789" i="1"/>
  <c r="I16790" i="1"/>
  <c r="I16791" i="1"/>
  <c r="I16792" i="1"/>
  <c r="I16793" i="1"/>
  <c r="I16794" i="1"/>
  <c r="I16795" i="1"/>
  <c r="I16796" i="1"/>
  <c r="I16797" i="1"/>
  <c r="I16798" i="1"/>
  <c r="I16799" i="1"/>
  <c r="I16800" i="1"/>
  <c r="I16801" i="1"/>
  <c r="I16802" i="1"/>
  <c r="I16803" i="1"/>
  <c r="I16804" i="1"/>
  <c r="I16805" i="1"/>
  <c r="I16806" i="1"/>
  <c r="I16807" i="1"/>
  <c r="I16808" i="1"/>
  <c r="I16809" i="1"/>
  <c r="I16810" i="1"/>
  <c r="I16811" i="1"/>
  <c r="I16812" i="1"/>
  <c r="I16813" i="1"/>
  <c r="I16814" i="1"/>
  <c r="I16815" i="1"/>
  <c r="I16816" i="1"/>
  <c r="I16817" i="1"/>
  <c r="I16818" i="1"/>
  <c r="I16819" i="1"/>
  <c r="I16820" i="1"/>
  <c r="I16821" i="1"/>
  <c r="I16822" i="1"/>
  <c r="I16823" i="1"/>
  <c r="I16824" i="1"/>
  <c r="I16825" i="1"/>
  <c r="I16826" i="1"/>
  <c r="I16827" i="1"/>
  <c r="I16828" i="1"/>
  <c r="I16829" i="1"/>
  <c r="I16830" i="1"/>
  <c r="I16831" i="1"/>
  <c r="I16832" i="1"/>
  <c r="I16833" i="1"/>
  <c r="I16834" i="1"/>
  <c r="I16835" i="1"/>
  <c r="I16836" i="1"/>
  <c r="I16837" i="1"/>
  <c r="I16838" i="1"/>
  <c r="I16839" i="1"/>
  <c r="I16840" i="1"/>
  <c r="I16841" i="1"/>
  <c r="I16842" i="1"/>
  <c r="I16843" i="1"/>
  <c r="I16844" i="1"/>
  <c r="I16845" i="1"/>
  <c r="I16846" i="1"/>
  <c r="I16847" i="1"/>
  <c r="I16848" i="1"/>
  <c r="I16849" i="1"/>
  <c r="I16850" i="1"/>
  <c r="I16851" i="1"/>
  <c r="I16852" i="1"/>
  <c r="I16853" i="1"/>
  <c r="I16854" i="1"/>
  <c r="I16855" i="1"/>
  <c r="I16856" i="1"/>
  <c r="I16857" i="1"/>
  <c r="I16858" i="1"/>
  <c r="I16859" i="1"/>
  <c r="I16860" i="1"/>
  <c r="I16861" i="1"/>
  <c r="I16862" i="1"/>
  <c r="I16863" i="1"/>
  <c r="I16864" i="1"/>
  <c r="I16865" i="1"/>
  <c r="I16866" i="1"/>
  <c r="I16867" i="1"/>
  <c r="I16868" i="1"/>
  <c r="I16869" i="1"/>
  <c r="I16870" i="1"/>
  <c r="I16871" i="1"/>
  <c r="I16872" i="1"/>
  <c r="I16873" i="1"/>
  <c r="I16874" i="1"/>
  <c r="I16875" i="1"/>
  <c r="I16876" i="1"/>
  <c r="I16877" i="1"/>
  <c r="I16878" i="1"/>
  <c r="I16879" i="1"/>
  <c r="I16880" i="1"/>
  <c r="I16881" i="1"/>
  <c r="I16882" i="1"/>
  <c r="I16883" i="1"/>
  <c r="I16884" i="1"/>
  <c r="I16885" i="1"/>
  <c r="I16886" i="1"/>
  <c r="I16887" i="1"/>
  <c r="I16888" i="1"/>
  <c r="I16889" i="1"/>
  <c r="I16890" i="1"/>
  <c r="I16891" i="1"/>
  <c r="I16892" i="1"/>
  <c r="I16893" i="1"/>
  <c r="I16894" i="1"/>
  <c r="I16895" i="1"/>
  <c r="I16896" i="1"/>
  <c r="I16897" i="1"/>
  <c r="I16898" i="1"/>
  <c r="I16899" i="1"/>
  <c r="I16900" i="1"/>
  <c r="I16901" i="1"/>
  <c r="I16902" i="1"/>
  <c r="I16903" i="1"/>
  <c r="I16904" i="1"/>
  <c r="I16905" i="1"/>
  <c r="I16906" i="1"/>
  <c r="I16907" i="1"/>
  <c r="I16908" i="1"/>
  <c r="I16909" i="1"/>
  <c r="I16910" i="1"/>
  <c r="I16911" i="1"/>
  <c r="I16912" i="1"/>
  <c r="I16913" i="1"/>
  <c r="I16914" i="1"/>
  <c r="I16915" i="1"/>
  <c r="I16916" i="1"/>
  <c r="I16917" i="1"/>
  <c r="I16918" i="1"/>
  <c r="I16919" i="1"/>
  <c r="I16920" i="1"/>
  <c r="I16921" i="1"/>
  <c r="I16922" i="1"/>
  <c r="I16923" i="1"/>
  <c r="I16924" i="1"/>
  <c r="I16925" i="1"/>
  <c r="I16926" i="1"/>
  <c r="I16927" i="1"/>
  <c r="I16928" i="1"/>
  <c r="I16929" i="1"/>
  <c r="I16930" i="1"/>
  <c r="I16931" i="1"/>
  <c r="I16932" i="1"/>
  <c r="I16933" i="1"/>
  <c r="I16934" i="1"/>
  <c r="I16935" i="1"/>
  <c r="I16936" i="1"/>
  <c r="I16937" i="1"/>
  <c r="I16938" i="1"/>
  <c r="I16939" i="1"/>
  <c r="I16940" i="1"/>
  <c r="I16941" i="1"/>
  <c r="I16942" i="1"/>
  <c r="I16943" i="1"/>
  <c r="I16944" i="1"/>
  <c r="I16945" i="1"/>
  <c r="I16946" i="1"/>
  <c r="I16947" i="1"/>
  <c r="I16948" i="1"/>
  <c r="I16949" i="1"/>
  <c r="I16950" i="1"/>
  <c r="I16951" i="1"/>
  <c r="I16952" i="1"/>
  <c r="I16953" i="1"/>
  <c r="I16954" i="1"/>
  <c r="I16955" i="1"/>
  <c r="I16956" i="1"/>
  <c r="I16957" i="1"/>
  <c r="I16958" i="1"/>
  <c r="I16959" i="1"/>
  <c r="I16960" i="1"/>
  <c r="I16961" i="1"/>
  <c r="I16962" i="1"/>
  <c r="I16963" i="1"/>
  <c r="I16964" i="1"/>
  <c r="I16965" i="1"/>
  <c r="I16966" i="1"/>
  <c r="I16967" i="1"/>
  <c r="I16968" i="1"/>
  <c r="I16969" i="1"/>
  <c r="I16970" i="1"/>
  <c r="I16971" i="1"/>
  <c r="I16972" i="1"/>
  <c r="I16973" i="1"/>
  <c r="I16974" i="1"/>
  <c r="I16975" i="1"/>
  <c r="I16976" i="1"/>
  <c r="I16977" i="1"/>
  <c r="I16978" i="1"/>
  <c r="I16979" i="1"/>
  <c r="I16980" i="1"/>
  <c r="I16981" i="1"/>
  <c r="I16982" i="1"/>
  <c r="I16983" i="1"/>
  <c r="I16984" i="1"/>
  <c r="I16985" i="1"/>
  <c r="I16986" i="1"/>
  <c r="I16987" i="1"/>
  <c r="I16988" i="1"/>
  <c r="I16989" i="1"/>
  <c r="I16990" i="1"/>
  <c r="I16991" i="1"/>
  <c r="I16992" i="1"/>
  <c r="I16993" i="1"/>
  <c r="I16994" i="1"/>
  <c r="I16995" i="1"/>
  <c r="I16996" i="1"/>
  <c r="I16997" i="1"/>
  <c r="I16998" i="1"/>
  <c r="I16999" i="1"/>
  <c r="I17000" i="1"/>
  <c r="I17001" i="1"/>
  <c r="I17002" i="1"/>
  <c r="I17003" i="1"/>
  <c r="I17004" i="1"/>
  <c r="I17005" i="1"/>
  <c r="I17006" i="1"/>
  <c r="I17007" i="1"/>
  <c r="I17008" i="1"/>
  <c r="I17009" i="1"/>
  <c r="I17010" i="1"/>
  <c r="I17011" i="1"/>
  <c r="I17012" i="1"/>
  <c r="I17013" i="1"/>
  <c r="I17014" i="1"/>
  <c r="I17015" i="1"/>
  <c r="I17016" i="1"/>
  <c r="I17017" i="1"/>
  <c r="I17018" i="1"/>
  <c r="I17019" i="1"/>
  <c r="I17020" i="1"/>
  <c r="I17021" i="1"/>
  <c r="I17022" i="1"/>
  <c r="I17023" i="1"/>
  <c r="I17024" i="1"/>
  <c r="I17025" i="1"/>
  <c r="I17026" i="1"/>
  <c r="I17027" i="1"/>
  <c r="I17028" i="1"/>
  <c r="I17029" i="1"/>
  <c r="I17030" i="1"/>
  <c r="I17031" i="1"/>
  <c r="I17032" i="1"/>
  <c r="I17033" i="1"/>
  <c r="I17034" i="1"/>
  <c r="I17035" i="1"/>
  <c r="I17036" i="1"/>
  <c r="I17037" i="1"/>
  <c r="I17038" i="1"/>
  <c r="I17039" i="1"/>
  <c r="I17040" i="1"/>
  <c r="I17041" i="1"/>
  <c r="I17042" i="1"/>
  <c r="I17043" i="1"/>
  <c r="I17044" i="1"/>
  <c r="I17045" i="1"/>
  <c r="I17046" i="1"/>
  <c r="I17047" i="1"/>
  <c r="I17048" i="1"/>
  <c r="I17049" i="1"/>
  <c r="I17050" i="1"/>
  <c r="I17051" i="1"/>
  <c r="I17052" i="1"/>
  <c r="I17053" i="1"/>
  <c r="I17054" i="1"/>
  <c r="I17055" i="1"/>
  <c r="I17056" i="1"/>
  <c r="I17057" i="1"/>
  <c r="I17058" i="1"/>
  <c r="I17059" i="1"/>
  <c r="I17060" i="1"/>
  <c r="I17061" i="1"/>
  <c r="I17062" i="1"/>
  <c r="I17063" i="1"/>
  <c r="I17064" i="1"/>
  <c r="I17065" i="1"/>
  <c r="I17066" i="1"/>
  <c r="I17067" i="1"/>
  <c r="I17068" i="1"/>
  <c r="I17069" i="1"/>
  <c r="I17070" i="1"/>
  <c r="I17071" i="1"/>
  <c r="I17072" i="1"/>
  <c r="I17073" i="1"/>
  <c r="I17074" i="1"/>
  <c r="I17075" i="1"/>
  <c r="I17076" i="1"/>
  <c r="I17077" i="1"/>
  <c r="I17078" i="1"/>
  <c r="I17079" i="1"/>
  <c r="I17080" i="1"/>
  <c r="I17081" i="1"/>
  <c r="I17082" i="1"/>
  <c r="I17083" i="1"/>
  <c r="I17084" i="1"/>
  <c r="I17085" i="1"/>
  <c r="I17086" i="1"/>
  <c r="I17087" i="1"/>
  <c r="I17088" i="1"/>
  <c r="I17089" i="1"/>
  <c r="I17090" i="1"/>
  <c r="I17091" i="1"/>
  <c r="I17092" i="1"/>
  <c r="I17093" i="1"/>
  <c r="I17094" i="1"/>
  <c r="I17095" i="1"/>
  <c r="I17096" i="1"/>
  <c r="I17097" i="1"/>
  <c r="I17098" i="1"/>
  <c r="I17099" i="1"/>
  <c r="I17100" i="1"/>
  <c r="I17101" i="1"/>
  <c r="I17102" i="1"/>
  <c r="I17103" i="1"/>
  <c r="I17104" i="1"/>
  <c r="I17105" i="1"/>
  <c r="I17106" i="1"/>
  <c r="I17107" i="1"/>
  <c r="I17108" i="1"/>
  <c r="I17109" i="1"/>
  <c r="I17110" i="1"/>
  <c r="I17111" i="1"/>
  <c r="I17112" i="1"/>
  <c r="I17113" i="1"/>
  <c r="I17114" i="1"/>
  <c r="I17115" i="1"/>
  <c r="I17116" i="1"/>
  <c r="I17117" i="1"/>
  <c r="I17118" i="1"/>
  <c r="I17119" i="1"/>
  <c r="I17120" i="1"/>
  <c r="I17121" i="1"/>
  <c r="I17122" i="1"/>
  <c r="I17123" i="1"/>
  <c r="I17124" i="1"/>
  <c r="I17125" i="1"/>
  <c r="I17126" i="1"/>
  <c r="I17127" i="1"/>
  <c r="I17128" i="1"/>
  <c r="I17129" i="1"/>
  <c r="I17130" i="1"/>
  <c r="I17131" i="1"/>
  <c r="I17132" i="1"/>
  <c r="I17133" i="1"/>
  <c r="I17134" i="1"/>
  <c r="I17135" i="1"/>
  <c r="I17136" i="1"/>
  <c r="I17137" i="1"/>
  <c r="I17138" i="1"/>
  <c r="I17139" i="1"/>
  <c r="I17140" i="1"/>
  <c r="I17141" i="1"/>
  <c r="I17142" i="1"/>
  <c r="I17143" i="1"/>
  <c r="I17144" i="1"/>
  <c r="I17145" i="1"/>
  <c r="I17146" i="1"/>
  <c r="I17147" i="1"/>
  <c r="I17148" i="1"/>
  <c r="I17149" i="1"/>
  <c r="I17150" i="1"/>
  <c r="I17151" i="1"/>
  <c r="I17152" i="1"/>
  <c r="I17153" i="1"/>
  <c r="I17154" i="1"/>
  <c r="I17155" i="1"/>
  <c r="I17156" i="1"/>
  <c r="I17157" i="1"/>
  <c r="I17158" i="1"/>
  <c r="I17159" i="1"/>
  <c r="I17160" i="1"/>
  <c r="I17161" i="1"/>
  <c r="I17162" i="1"/>
  <c r="I17163" i="1"/>
  <c r="I17164" i="1"/>
  <c r="I17165" i="1"/>
  <c r="I17166" i="1"/>
  <c r="I17167" i="1"/>
  <c r="I17168" i="1"/>
  <c r="I17169" i="1"/>
  <c r="I17170" i="1"/>
  <c r="I17171" i="1"/>
  <c r="I17172" i="1"/>
  <c r="I17173" i="1"/>
  <c r="I17174" i="1"/>
  <c r="I17175" i="1"/>
  <c r="I17176" i="1"/>
  <c r="I17177" i="1"/>
  <c r="I17178" i="1"/>
  <c r="I17179" i="1"/>
  <c r="I17180" i="1"/>
  <c r="I17181" i="1"/>
  <c r="I17182" i="1"/>
  <c r="I17183" i="1"/>
  <c r="I17184" i="1"/>
  <c r="I17185" i="1"/>
  <c r="I17186" i="1"/>
  <c r="I17187" i="1"/>
  <c r="I17188" i="1"/>
  <c r="I17189" i="1"/>
  <c r="I17190" i="1"/>
  <c r="I17191" i="1"/>
  <c r="I17192" i="1"/>
  <c r="I17193" i="1"/>
  <c r="I17194" i="1"/>
  <c r="I17195" i="1"/>
  <c r="I17196" i="1"/>
  <c r="I17197" i="1"/>
  <c r="I17198" i="1"/>
  <c r="I17199" i="1"/>
  <c r="I17200" i="1"/>
  <c r="I17201" i="1"/>
  <c r="I17202" i="1"/>
  <c r="I17203" i="1"/>
  <c r="I17204" i="1"/>
  <c r="I17205" i="1"/>
  <c r="I17206" i="1"/>
  <c r="I17207" i="1"/>
  <c r="I17208" i="1"/>
  <c r="I17209" i="1"/>
  <c r="I17210" i="1"/>
  <c r="I17211" i="1"/>
  <c r="I17212" i="1"/>
  <c r="I17213" i="1"/>
  <c r="I17214" i="1"/>
  <c r="I17215" i="1"/>
  <c r="I17216" i="1"/>
  <c r="I17217" i="1"/>
  <c r="I17218" i="1"/>
  <c r="I17219" i="1"/>
  <c r="I17220" i="1"/>
  <c r="I17221" i="1"/>
  <c r="I17222" i="1"/>
  <c r="I17223" i="1"/>
  <c r="I17224" i="1"/>
  <c r="I17225" i="1"/>
  <c r="I17226" i="1"/>
  <c r="I17227" i="1"/>
  <c r="I17228" i="1"/>
  <c r="I17229" i="1"/>
  <c r="I17230" i="1"/>
  <c r="I17231" i="1"/>
  <c r="I17232" i="1"/>
  <c r="I17233" i="1"/>
  <c r="I17234" i="1"/>
  <c r="I17235" i="1"/>
  <c r="I17236" i="1"/>
  <c r="I17237" i="1"/>
  <c r="I17238" i="1"/>
  <c r="I17239" i="1"/>
  <c r="I17240" i="1"/>
  <c r="I17241" i="1"/>
  <c r="I17242" i="1"/>
  <c r="I17243" i="1"/>
  <c r="I17244" i="1"/>
  <c r="I17245" i="1"/>
  <c r="I17246" i="1"/>
  <c r="I17247" i="1"/>
  <c r="I17248" i="1"/>
  <c r="I17249" i="1"/>
  <c r="I17250" i="1"/>
  <c r="I17251" i="1"/>
  <c r="I17252" i="1"/>
  <c r="I17253" i="1"/>
  <c r="I17254" i="1"/>
  <c r="I17255" i="1"/>
  <c r="I17256" i="1"/>
  <c r="I17257" i="1"/>
  <c r="I17258" i="1"/>
  <c r="I17259" i="1"/>
  <c r="I17260" i="1"/>
  <c r="I17261" i="1"/>
  <c r="I17262" i="1"/>
  <c r="I17263" i="1"/>
  <c r="I17264" i="1"/>
  <c r="I17265" i="1"/>
  <c r="I17266" i="1"/>
  <c r="I17267" i="1"/>
  <c r="I17268" i="1"/>
  <c r="I17269" i="1"/>
  <c r="I17270" i="1"/>
  <c r="I17271" i="1"/>
  <c r="I17272" i="1"/>
  <c r="I17273" i="1"/>
  <c r="I17274" i="1"/>
  <c r="I17275" i="1"/>
  <c r="I17276" i="1"/>
  <c r="I17277" i="1"/>
  <c r="I17278" i="1"/>
  <c r="I17279" i="1"/>
  <c r="I17280" i="1"/>
  <c r="I17281" i="1"/>
  <c r="I17282" i="1"/>
  <c r="I17283" i="1"/>
  <c r="I17284" i="1"/>
  <c r="I17285" i="1"/>
  <c r="I17286" i="1"/>
  <c r="I17287" i="1"/>
  <c r="I17288" i="1"/>
  <c r="I17289" i="1"/>
  <c r="I17290" i="1"/>
  <c r="I17291" i="1"/>
  <c r="I17292" i="1"/>
  <c r="I17293" i="1"/>
  <c r="I17294" i="1"/>
  <c r="I17295" i="1"/>
  <c r="I17296" i="1"/>
  <c r="I17297" i="1"/>
  <c r="I17298" i="1"/>
  <c r="I17299" i="1"/>
  <c r="I17300" i="1"/>
  <c r="I17301" i="1"/>
  <c r="I17302" i="1"/>
  <c r="I17303" i="1"/>
  <c r="I17304" i="1"/>
  <c r="I17305" i="1"/>
  <c r="I17306" i="1"/>
  <c r="I17307" i="1"/>
  <c r="I17308" i="1"/>
  <c r="I17309" i="1"/>
  <c r="I17310" i="1"/>
  <c r="I17311" i="1"/>
  <c r="I17312" i="1"/>
  <c r="I17313" i="1"/>
  <c r="I17314" i="1"/>
  <c r="I17315" i="1"/>
  <c r="I17316" i="1"/>
  <c r="I17317" i="1"/>
  <c r="I17318" i="1"/>
  <c r="I17319" i="1"/>
  <c r="I17320" i="1"/>
  <c r="I17321" i="1"/>
  <c r="I17322" i="1"/>
  <c r="I17323" i="1"/>
  <c r="I17324" i="1"/>
  <c r="I17325" i="1"/>
  <c r="I17326" i="1"/>
  <c r="I17327" i="1"/>
  <c r="I17328" i="1"/>
  <c r="I17329" i="1"/>
  <c r="I17330" i="1"/>
  <c r="I17331" i="1"/>
  <c r="I17332" i="1"/>
  <c r="I17333" i="1"/>
  <c r="I17334" i="1"/>
  <c r="I17335" i="1"/>
  <c r="I17336" i="1"/>
  <c r="I17337" i="1"/>
  <c r="I17338" i="1"/>
  <c r="I17339" i="1"/>
  <c r="I17340" i="1"/>
  <c r="I17341" i="1"/>
  <c r="I17342" i="1"/>
  <c r="I17343" i="1"/>
  <c r="I17344" i="1"/>
  <c r="I17345" i="1"/>
  <c r="I17346" i="1"/>
  <c r="I17347" i="1"/>
  <c r="I17348" i="1"/>
  <c r="I17349" i="1"/>
  <c r="I17350" i="1"/>
  <c r="I17351" i="1"/>
  <c r="I17352" i="1"/>
  <c r="I17353" i="1"/>
  <c r="I17354" i="1"/>
  <c r="I17355" i="1"/>
  <c r="I17356" i="1"/>
  <c r="I17357" i="1"/>
  <c r="I17358" i="1"/>
  <c r="I17359" i="1"/>
  <c r="I17360" i="1"/>
  <c r="I17361" i="1"/>
  <c r="I17362" i="1"/>
  <c r="I17363" i="1"/>
  <c r="I17364" i="1"/>
  <c r="I17365" i="1"/>
  <c r="I17366" i="1"/>
  <c r="I17367" i="1"/>
  <c r="I17368" i="1"/>
  <c r="I17369" i="1"/>
  <c r="I17370" i="1"/>
  <c r="I17371" i="1"/>
  <c r="I17372" i="1"/>
  <c r="I17373" i="1"/>
  <c r="I17374" i="1"/>
  <c r="I17375" i="1"/>
  <c r="I17376" i="1"/>
  <c r="I17377" i="1"/>
  <c r="I17378" i="1"/>
  <c r="I17379" i="1"/>
  <c r="I17380" i="1"/>
  <c r="I17381" i="1"/>
  <c r="I17382" i="1"/>
  <c r="I17383" i="1"/>
  <c r="I17384" i="1"/>
  <c r="I17385" i="1"/>
  <c r="I17386" i="1"/>
  <c r="I17387" i="1"/>
  <c r="I17388" i="1"/>
  <c r="I17389" i="1"/>
  <c r="I17390" i="1"/>
  <c r="I17391" i="1"/>
  <c r="I17392" i="1"/>
  <c r="I17393" i="1"/>
  <c r="I17394" i="1"/>
  <c r="I17395" i="1"/>
  <c r="I17396" i="1"/>
  <c r="I17397" i="1"/>
  <c r="I17398" i="1"/>
  <c r="I17399" i="1"/>
  <c r="I17400" i="1"/>
  <c r="I17401" i="1"/>
  <c r="I17402" i="1"/>
  <c r="I17403" i="1"/>
  <c r="I17404" i="1"/>
  <c r="I17405" i="1"/>
  <c r="I17406" i="1"/>
  <c r="I17407" i="1"/>
  <c r="I17408" i="1"/>
  <c r="I17409" i="1"/>
  <c r="I17410" i="1"/>
  <c r="I17411" i="1"/>
  <c r="I17412" i="1"/>
  <c r="I17413" i="1"/>
  <c r="I17414" i="1"/>
  <c r="I17415" i="1"/>
  <c r="I17416" i="1"/>
  <c r="I17417" i="1"/>
  <c r="I17418" i="1"/>
  <c r="I17419" i="1"/>
  <c r="I17420" i="1"/>
  <c r="I17421" i="1"/>
  <c r="I17422" i="1"/>
  <c r="I17423" i="1"/>
  <c r="I17424" i="1"/>
  <c r="I17425" i="1"/>
  <c r="I17426" i="1"/>
  <c r="I17427" i="1"/>
  <c r="I17428" i="1"/>
  <c r="I17429" i="1"/>
  <c r="I17430" i="1"/>
  <c r="I17431" i="1"/>
  <c r="I17432" i="1"/>
  <c r="I17433" i="1"/>
  <c r="I17434" i="1"/>
  <c r="I17435" i="1"/>
  <c r="I17436" i="1"/>
  <c r="I17437" i="1"/>
  <c r="I17438" i="1"/>
  <c r="I17439" i="1"/>
  <c r="I17440" i="1"/>
  <c r="I17441" i="1"/>
  <c r="I17442" i="1"/>
  <c r="I17443" i="1"/>
  <c r="I17444" i="1"/>
  <c r="I17445" i="1"/>
  <c r="I17446" i="1"/>
  <c r="I17447" i="1"/>
  <c r="I17448" i="1"/>
  <c r="I17449" i="1"/>
  <c r="I17450" i="1"/>
  <c r="I17451" i="1"/>
  <c r="I17452" i="1"/>
  <c r="I17453" i="1"/>
  <c r="I17454" i="1"/>
  <c r="I17455" i="1"/>
  <c r="I17456" i="1"/>
  <c r="I17457" i="1"/>
  <c r="I17458" i="1"/>
  <c r="I17459" i="1"/>
  <c r="I17460" i="1"/>
  <c r="I17461" i="1"/>
  <c r="I17462" i="1"/>
  <c r="I17463" i="1"/>
  <c r="I17464" i="1"/>
  <c r="I17465" i="1"/>
  <c r="I17466" i="1"/>
  <c r="I17467" i="1"/>
  <c r="I17468" i="1"/>
  <c r="I17469" i="1"/>
  <c r="I17470" i="1"/>
  <c r="I17471" i="1"/>
  <c r="I17472" i="1"/>
  <c r="I17473" i="1"/>
  <c r="I17474" i="1"/>
  <c r="I17475" i="1"/>
  <c r="I17476" i="1"/>
  <c r="I17477" i="1"/>
  <c r="I17478" i="1"/>
  <c r="I17479" i="1"/>
  <c r="I17480" i="1"/>
  <c r="I17481" i="1"/>
  <c r="I17482" i="1"/>
  <c r="I17483" i="1"/>
  <c r="I17484" i="1"/>
  <c r="I17485" i="1"/>
  <c r="I17486" i="1"/>
  <c r="I17487" i="1"/>
  <c r="I17488" i="1"/>
  <c r="I17489" i="1"/>
  <c r="I17490" i="1"/>
  <c r="I17491" i="1"/>
  <c r="I17492" i="1"/>
  <c r="I17493" i="1"/>
  <c r="I17494" i="1"/>
  <c r="I17495" i="1"/>
  <c r="I17496" i="1"/>
  <c r="I17497" i="1"/>
  <c r="I17498" i="1"/>
  <c r="I17499" i="1"/>
  <c r="I17500" i="1"/>
  <c r="I17501" i="1"/>
  <c r="I17502" i="1"/>
  <c r="I17503" i="1"/>
  <c r="I17504" i="1"/>
  <c r="I17505" i="1"/>
  <c r="I17506" i="1"/>
  <c r="I17507" i="1"/>
  <c r="I17508" i="1"/>
  <c r="I17509" i="1"/>
  <c r="I17510" i="1"/>
  <c r="I17511" i="1"/>
  <c r="I17512" i="1"/>
  <c r="I17513" i="1"/>
  <c r="I17514" i="1"/>
  <c r="I17515" i="1"/>
  <c r="I17516" i="1"/>
  <c r="I17517" i="1"/>
  <c r="I17518" i="1"/>
  <c r="I17519" i="1"/>
  <c r="I17520" i="1"/>
  <c r="I17521" i="1"/>
  <c r="I17522" i="1"/>
  <c r="I17523" i="1"/>
  <c r="I17524" i="1"/>
  <c r="I17525" i="1"/>
  <c r="I17526" i="1"/>
  <c r="I17527" i="1"/>
  <c r="I17528" i="1"/>
  <c r="I17529" i="1"/>
  <c r="I17530" i="1"/>
  <c r="I17531" i="1"/>
  <c r="I17532" i="1"/>
  <c r="I17533" i="1"/>
  <c r="I17534" i="1"/>
  <c r="I17535" i="1"/>
  <c r="I17536" i="1"/>
  <c r="I17537" i="1"/>
  <c r="I17538" i="1"/>
  <c r="I17539" i="1"/>
  <c r="I17540" i="1"/>
  <c r="I17541" i="1"/>
  <c r="I17542" i="1"/>
  <c r="I17543" i="1"/>
  <c r="I17544" i="1"/>
  <c r="I17545" i="1"/>
  <c r="I17546" i="1"/>
  <c r="I17547" i="1"/>
  <c r="I17548" i="1"/>
  <c r="I17549" i="1"/>
  <c r="I17550" i="1"/>
  <c r="I17551" i="1"/>
  <c r="I17552" i="1"/>
  <c r="I17553" i="1"/>
  <c r="I17554" i="1"/>
  <c r="I17555" i="1"/>
  <c r="I17556" i="1"/>
  <c r="I17557" i="1"/>
  <c r="I17558" i="1"/>
  <c r="I17559" i="1"/>
  <c r="I17560" i="1"/>
  <c r="I17561" i="1"/>
  <c r="I17562" i="1"/>
  <c r="I17563" i="1"/>
  <c r="I17564" i="1"/>
  <c r="I17565" i="1"/>
  <c r="I17566" i="1"/>
  <c r="I17567" i="1"/>
  <c r="I17568" i="1"/>
  <c r="I17569" i="1"/>
  <c r="I17570" i="1"/>
  <c r="I17571" i="1"/>
  <c r="I17572" i="1"/>
  <c r="I17573" i="1"/>
  <c r="I17574" i="1"/>
  <c r="I17575" i="1"/>
  <c r="I17576" i="1"/>
  <c r="I17577" i="1"/>
  <c r="I17578" i="1"/>
  <c r="I17579" i="1"/>
  <c r="I17580" i="1"/>
  <c r="I17581" i="1"/>
  <c r="I17582" i="1"/>
  <c r="I17583" i="1"/>
  <c r="I17584" i="1"/>
  <c r="I17585" i="1"/>
  <c r="I17586" i="1"/>
  <c r="I17587" i="1"/>
  <c r="I17588" i="1"/>
  <c r="I17589" i="1"/>
  <c r="I17590" i="1"/>
  <c r="I17591" i="1"/>
  <c r="I17592" i="1"/>
  <c r="I17593" i="1"/>
  <c r="I17594" i="1"/>
  <c r="I17595" i="1"/>
  <c r="I17596" i="1"/>
  <c r="I17597" i="1"/>
  <c r="I17598" i="1"/>
  <c r="I17599" i="1"/>
  <c r="I17600" i="1"/>
  <c r="I17601" i="1"/>
  <c r="I17602" i="1"/>
  <c r="I17603" i="1"/>
  <c r="I17604" i="1"/>
  <c r="I17605" i="1"/>
  <c r="I17606" i="1"/>
  <c r="I17607" i="1"/>
  <c r="I17608" i="1"/>
  <c r="I17609" i="1"/>
  <c r="I17610" i="1"/>
  <c r="I17611" i="1"/>
  <c r="I17612" i="1"/>
  <c r="I17613" i="1"/>
  <c r="I17614" i="1"/>
  <c r="I17615" i="1"/>
  <c r="I17616" i="1"/>
  <c r="I17617" i="1"/>
  <c r="I17618" i="1"/>
  <c r="I17619" i="1"/>
  <c r="I17620" i="1"/>
  <c r="I17621" i="1"/>
  <c r="I17622" i="1"/>
  <c r="I17623" i="1"/>
  <c r="I17624" i="1"/>
  <c r="I17625" i="1"/>
  <c r="I17626" i="1"/>
  <c r="I17627" i="1"/>
  <c r="I17628" i="1"/>
  <c r="I17629" i="1"/>
  <c r="I17630" i="1"/>
  <c r="I17631" i="1"/>
  <c r="I17632" i="1"/>
  <c r="I17633" i="1"/>
  <c r="I17634" i="1"/>
  <c r="I17635" i="1"/>
  <c r="I17636" i="1"/>
  <c r="I17637" i="1"/>
  <c r="I17638" i="1"/>
  <c r="I17639" i="1"/>
  <c r="I17640" i="1"/>
  <c r="I17641" i="1"/>
  <c r="I17642" i="1"/>
  <c r="I17643" i="1"/>
  <c r="I17644" i="1"/>
  <c r="I17645" i="1"/>
  <c r="I17646" i="1"/>
  <c r="I17647" i="1"/>
  <c r="I17648" i="1"/>
  <c r="I17649" i="1"/>
  <c r="I17650" i="1"/>
  <c r="I17651" i="1"/>
  <c r="I17652" i="1"/>
  <c r="I17653" i="1"/>
  <c r="I17654" i="1"/>
  <c r="I17655" i="1"/>
  <c r="I17656" i="1"/>
  <c r="I17657" i="1"/>
  <c r="I17658" i="1"/>
  <c r="I17659" i="1"/>
  <c r="I17660" i="1"/>
  <c r="I17661" i="1"/>
  <c r="I17662" i="1"/>
  <c r="I17663" i="1"/>
  <c r="I17664" i="1"/>
  <c r="I17665" i="1"/>
  <c r="I17666" i="1"/>
  <c r="I17667" i="1"/>
  <c r="I17668" i="1"/>
  <c r="I17669" i="1"/>
  <c r="I17670" i="1"/>
  <c r="I17671" i="1"/>
  <c r="I17672" i="1"/>
  <c r="I17673" i="1"/>
  <c r="I17674" i="1"/>
  <c r="I17675" i="1"/>
  <c r="I17676" i="1"/>
  <c r="I17677" i="1"/>
  <c r="I17678" i="1"/>
  <c r="I17679" i="1"/>
  <c r="I17680" i="1"/>
  <c r="I17681" i="1"/>
  <c r="I17682" i="1"/>
  <c r="I17683" i="1"/>
  <c r="I17684" i="1"/>
  <c r="I17685" i="1"/>
  <c r="I17686" i="1"/>
  <c r="I17687" i="1"/>
  <c r="I17688" i="1"/>
  <c r="I17689" i="1"/>
  <c r="I17690" i="1"/>
  <c r="I17691" i="1"/>
  <c r="I17692" i="1"/>
  <c r="I17693" i="1"/>
  <c r="I17694" i="1"/>
  <c r="I17695" i="1"/>
  <c r="I17696" i="1"/>
  <c r="I17697" i="1"/>
  <c r="I17698" i="1"/>
  <c r="I17699" i="1"/>
  <c r="I17700" i="1"/>
  <c r="I17701" i="1"/>
  <c r="I17702" i="1"/>
  <c r="I17703" i="1"/>
  <c r="I17704" i="1"/>
  <c r="I17705" i="1"/>
  <c r="I17706" i="1"/>
  <c r="I17707" i="1"/>
  <c r="I17708" i="1"/>
  <c r="I17709" i="1"/>
  <c r="I17710" i="1"/>
  <c r="I17711" i="1"/>
  <c r="I17712" i="1"/>
  <c r="I17713" i="1"/>
  <c r="I17714" i="1"/>
  <c r="I17715" i="1"/>
  <c r="I17716" i="1"/>
  <c r="I17717" i="1"/>
  <c r="I17718" i="1"/>
  <c r="I17719" i="1"/>
  <c r="I17720" i="1"/>
  <c r="I17721" i="1"/>
  <c r="I17722" i="1"/>
  <c r="I17723" i="1"/>
  <c r="I17724" i="1"/>
  <c r="I17725" i="1"/>
  <c r="I17726" i="1"/>
  <c r="I17727" i="1"/>
  <c r="I17728" i="1"/>
  <c r="I17729" i="1"/>
  <c r="I17730" i="1"/>
  <c r="I17731" i="1"/>
  <c r="I17732" i="1"/>
  <c r="I17733" i="1"/>
  <c r="I17734" i="1"/>
  <c r="I17735" i="1"/>
  <c r="I17736" i="1"/>
  <c r="I17737" i="1"/>
  <c r="I17738" i="1"/>
  <c r="I17739" i="1"/>
  <c r="I17740" i="1"/>
  <c r="I17741" i="1"/>
  <c r="I17742" i="1"/>
  <c r="I17743" i="1"/>
  <c r="I17744" i="1"/>
  <c r="I17745" i="1"/>
  <c r="I17746" i="1"/>
  <c r="I17747" i="1"/>
  <c r="I17748" i="1"/>
  <c r="I17749" i="1"/>
  <c r="I17750" i="1"/>
  <c r="I17751" i="1"/>
  <c r="I17752" i="1"/>
  <c r="I17753" i="1"/>
  <c r="I17754" i="1"/>
  <c r="I17755" i="1"/>
  <c r="I17756" i="1"/>
  <c r="I17757" i="1"/>
  <c r="I17758" i="1"/>
  <c r="I17759" i="1"/>
  <c r="I17760" i="1"/>
  <c r="I17761" i="1"/>
  <c r="I17762" i="1"/>
  <c r="I17763" i="1"/>
  <c r="I17764" i="1"/>
  <c r="I17765" i="1"/>
  <c r="I17766" i="1"/>
  <c r="I17767" i="1"/>
  <c r="I17768" i="1"/>
  <c r="I17769" i="1"/>
  <c r="I17770" i="1"/>
  <c r="I17771" i="1"/>
  <c r="I17772" i="1"/>
  <c r="I17773" i="1"/>
  <c r="I17774" i="1"/>
  <c r="I17775" i="1"/>
  <c r="I17776" i="1"/>
  <c r="I17777" i="1"/>
  <c r="I17778" i="1"/>
  <c r="I17779" i="1"/>
  <c r="I17780" i="1"/>
  <c r="I17781" i="1"/>
  <c r="I17782" i="1"/>
  <c r="I17783" i="1"/>
  <c r="I17784" i="1"/>
  <c r="I17785" i="1"/>
  <c r="I17786" i="1"/>
  <c r="I17787" i="1"/>
  <c r="I17788" i="1"/>
  <c r="I17789" i="1"/>
  <c r="I17790" i="1"/>
  <c r="I17791" i="1"/>
  <c r="I17792" i="1"/>
  <c r="I17793" i="1"/>
  <c r="I17794" i="1"/>
  <c r="I17795" i="1"/>
  <c r="I17796" i="1"/>
  <c r="I17797" i="1"/>
  <c r="I17798" i="1"/>
  <c r="I17799" i="1"/>
  <c r="I17800" i="1"/>
  <c r="I17801" i="1"/>
  <c r="I17802" i="1"/>
  <c r="I17803" i="1"/>
  <c r="I17804" i="1"/>
  <c r="I17805" i="1"/>
  <c r="I17806" i="1"/>
  <c r="I17807" i="1"/>
  <c r="I17808" i="1"/>
  <c r="I17809" i="1"/>
  <c r="I17810" i="1"/>
  <c r="I17811" i="1"/>
  <c r="I17812" i="1"/>
  <c r="I17813" i="1"/>
  <c r="I17814" i="1"/>
  <c r="I17815" i="1"/>
  <c r="I17816" i="1"/>
  <c r="I17817" i="1"/>
  <c r="I17818" i="1"/>
  <c r="I17819" i="1"/>
  <c r="I17820" i="1"/>
  <c r="I17821" i="1"/>
  <c r="I17822" i="1"/>
  <c r="I17823" i="1"/>
  <c r="I17824" i="1"/>
  <c r="I17825" i="1"/>
  <c r="I17826" i="1"/>
  <c r="I17827" i="1"/>
  <c r="I17828" i="1"/>
  <c r="I17829" i="1"/>
  <c r="I17830" i="1"/>
  <c r="I17831" i="1"/>
  <c r="I17832" i="1"/>
  <c r="I17833" i="1"/>
  <c r="I17834" i="1"/>
  <c r="I17835" i="1"/>
  <c r="I17836" i="1"/>
  <c r="I17837" i="1"/>
  <c r="I17838" i="1"/>
  <c r="I17839" i="1"/>
  <c r="I17840" i="1"/>
  <c r="I17841" i="1"/>
  <c r="I17842" i="1"/>
  <c r="I17843" i="1"/>
  <c r="I17844" i="1"/>
  <c r="I17845" i="1"/>
  <c r="I17846" i="1"/>
  <c r="I17847" i="1"/>
  <c r="I17848" i="1"/>
  <c r="I17849" i="1"/>
  <c r="I17850" i="1"/>
  <c r="I17851" i="1"/>
  <c r="I17852" i="1"/>
  <c r="I17853" i="1"/>
  <c r="I17854" i="1"/>
  <c r="I17855" i="1"/>
  <c r="I17856" i="1"/>
  <c r="I17857" i="1"/>
  <c r="I17858" i="1"/>
  <c r="I17859" i="1"/>
  <c r="I17860" i="1"/>
  <c r="I17861" i="1"/>
  <c r="I17862" i="1"/>
  <c r="I17863" i="1"/>
  <c r="I17864" i="1"/>
  <c r="I17865" i="1"/>
  <c r="I17866" i="1"/>
  <c r="I17867" i="1"/>
  <c r="I17868" i="1"/>
  <c r="I17869" i="1"/>
  <c r="I17870" i="1"/>
  <c r="I17871" i="1"/>
  <c r="I17872" i="1"/>
  <c r="I17873" i="1"/>
  <c r="I17874" i="1"/>
  <c r="I17875" i="1"/>
  <c r="I17876" i="1"/>
  <c r="I17877" i="1"/>
  <c r="I17878" i="1"/>
  <c r="I17879" i="1"/>
  <c r="I17880" i="1"/>
  <c r="I17881" i="1"/>
  <c r="I17882" i="1"/>
  <c r="I17883" i="1"/>
  <c r="I17884" i="1"/>
  <c r="I17885" i="1"/>
  <c r="I17886" i="1"/>
  <c r="I17887" i="1"/>
  <c r="I17888" i="1"/>
  <c r="I17889" i="1"/>
  <c r="I17890" i="1"/>
  <c r="I17891" i="1"/>
  <c r="I17892" i="1"/>
  <c r="I17893" i="1"/>
  <c r="I17894" i="1"/>
  <c r="I17895" i="1"/>
  <c r="I17896" i="1"/>
  <c r="I17897" i="1"/>
  <c r="I17898" i="1"/>
  <c r="I17899" i="1"/>
  <c r="I17900" i="1"/>
  <c r="I17901" i="1"/>
  <c r="I17902" i="1"/>
  <c r="I17903" i="1"/>
  <c r="I17904" i="1"/>
  <c r="I17905" i="1"/>
  <c r="I17906" i="1"/>
  <c r="I17907" i="1"/>
  <c r="I17908" i="1"/>
  <c r="I17909" i="1"/>
  <c r="I17910" i="1"/>
  <c r="I17911" i="1"/>
  <c r="I17912" i="1"/>
  <c r="I17913" i="1"/>
  <c r="I17914" i="1"/>
  <c r="I17915" i="1"/>
  <c r="I17916" i="1"/>
  <c r="I17917" i="1"/>
  <c r="I17918" i="1"/>
  <c r="I17919" i="1"/>
  <c r="I17920" i="1"/>
  <c r="I17921" i="1"/>
  <c r="I17922" i="1"/>
  <c r="I17923" i="1"/>
  <c r="I17924" i="1"/>
  <c r="I17925" i="1"/>
  <c r="I17926" i="1"/>
  <c r="I17927" i="1"/>
  <c r="I17928" i="1"/>
  <c r="I17929" i="1"/>
  <c r="I17930" i="1"/>
  <c r="I17931" i="1"/>
  <c r="I17932" i="1"/>
  <c r="I17933" i="1"/>
  <c r="I17934" i="1"/>
  <c r="I17935" i="1"/>
  <c r="I17936" i="1"/>
  <c r="I17937" i="1"/>
  <c r="I17938" i="1"/>
  <c r="I17939" i="1"/>
  <c r="I17940" i="1"/>
  <c r="I17941" i="1"/>
  <c r="I17942" i="1"/>
  <c r="I17943" i="1"/>
  <c r="I17944" i="1"/>
  <c r="I17945" i="1"/>
  <c r="I17946" i="1"/>
  <c r="I17947" i="1"/>
  <c r="I17948" i="1"/>
  <c r="I17949" i="1"/>
  <c r="I17950" i="1"/>
  <c r="I17951" i="1"/>
  <c r="I17952" i="1"/>
  <c r="I17953" i="1"/>
  <c r="I17954" i="1"/>
  <c r="I17955" i="1"/>
  <c r="I17956" i="1"/>
  <c r="I17957" i="1"/>
  <c r="I17958" i="1"/>
  <c r="I17959" i="1"/>
  <c r="I17960" i="1"/>
  <c r="I17961" i="1"/>
  <c r="I17962" i="1"/>
  <c r="I17963" i="1"/>
  <c r="I17964" i="1"/>
  <c r="I17965" i="1"/>
  <c r="I17966" i="1"/>
  <c r="I17967" i="1"/>
  <c r="I17968" i="1"/>
  <c r="I17969" i="1"/>
  <c r="I17970" i="1"/>
  <c r="I17971" i="1"/>
  <c r="I17972" i="1"/>
  <c r="I17973" i="1"/>
  <c r="I17974" i="1"/>
  <c r="I17975" i="1"/>
  <c r="I17976" i="1"/>
  <c r="I17977" i="1"/>
  <c r="I17978" i="1"/>
  <c r="I17979" i="1"/>
  <c r="I17980" i="1"/>
  <c r="I17981" i="1"/>
  <c r="I17982" i="1"/>
  <c r="I17983" i="1"/>
  <c r="I17984" i="1"/>
  <c r="I17985" i="1"/>
  <c r="I17986" i="1"/>
  <c r="I17987" i="1"/>
  <c r="I17988" i="1"/>
  <c r="I17989" i="1"/>
  <c r="I17990" i="1"/>
  <c r="I17991" i="1"/>
  <c r="I17992" i="1"/>
  <c r="I17993" i="1"/>
  <c r="I17994" i="1"/>
  <c r="I17995" i="1"/>
  <c r="I17996" i="1"/>
  <c r="I17997" i="1"/>
  <c r="I17998" i="1"/>
  <c r="I17999" i="1"/>
  <c r="I18000" i="1"/>
  <c r="I18001" i="1"/>
  <c r="I18002" i="1"/>
  <c r="I18003" i="1"/>
  <c r="I18004" i="1"/>
  <c r="I18005" i="1"/>
  <c r="I18006" i="1"/>
  <c r="I18007" i="1"/>
  <c r="I18008" i="1"/>
  <c r="I18009" i="1"/>
  <c r="I18010" i="1"/>
  <c r="I18011" i="1"/>
  <c r="I18012" i="1"/>
  <c r="I18013" i="1"/>
  <c r="I18014" i="1"/>
  <c r="I18015" i="1"/>
  <c r="I18016" i="1"/>
  <c r="I18017" i="1"/>
  <c r="I18018" i="1"/>
  <c r="I18019" i="1"/>
  <c r="I18020" i="1"/>
  <c r="I18021" i="1"/>
  <c r="I18022" i="1"/>
  <c r="I18023" i="1"/>
  <c r="I18024" i="1"/>
  <c r="I18025" i="1"/>
  <c r="I18026" i="1"/>
  <c r="I18027" i="1"/>
  <c r="I18028" i="1"/>
  <c r="I18029" i="1"/>
  <c r="I18030" i="1"/>
  <c r="I18031" i="1"/>
  <c r="I18032" i="1"/>
  <c r="I18033" i="1"/>
  <c r="I18034" i="1"/>
  <c r="I18035" i="1"/>
  <c r="I18036" i="1"/>
  <c r="I18037" i="1"/>
  <c r="I18038" i="1"/>
  <c r="I18039" i="1"/>
  <c r="I18040" i="1"/>
  <c r="I18041" i="1"/>
  <c r="I18042" i="1"/>
  <c r="I18043" i="1"/>
  <c r="I18044" i="1"/>
  <c r="I18045" i="1"/>
  <c r="I18046" i="1"/>
  <c r="I18047" i="1"/>
  <c r="I18048" i="1"/>
  <c r="I18049" i="1"/>
  <c r="I18050" i="1"/>
  <c r="I18051" i="1"/>
  <c r="I18052" i="1"/>
  <c r="I18053" i="1"/>
  <c r="I18054" i="1"/>
  <c r="I18055" i="1"/>
  <c r="I18056" i="1"/>
  <c r="I18057" i="1"/>
  <c r="I18058" i="1"/>
  <c r="I18059" i="1"/>
  <c r="I18060" i="1"/>
  <c r="I18061" i="1"/>
  <c r="I18062" i="1"/>
  <c r="I18063" i="1"/>
  <c r="I18064" i="1"/>
  <c r="I18065" i="1"/>
  <c r="I18066" i="1"/>
  <c r="I18067" i="1"/>
  <c r="I18068" i="1"/>
  <c r="I18069" i="1"/>
  <c r="I18070" i="1"/>
  <c r="I18071" i="1"/>
  <c r="I18072" i="1"/>
  <c r="I18073" i="1"/>
  <c r="I18074" i="1"/>
  <c r="I18075" i="1"/>
  <c r="I18076" i="1"/>
  <c r="I18077" i="1"/>
  <c r="I18078" i="1"/>
  <c r="I18079" i="1"/>
  <c r="I18080" i="1"/>
  <c r="I18081" i="1"/>
  <c r="I18082" i="1"/>
  <c r="I18083" i="1"/>
  <c r="I18084" i="1"/>
  <c r="I18085" i="1"/>
  <c r="I18086" i="1"/>
  <c r="I18087" i="1"/>
  <c r="I18088" i="1"/>
  <c r="I18089" i="1"/>
  <c r="I18090" i="1"/>
  <c r="I18091" i="1"/>
  <c r="I18092" i="1"/>
  <c r="I18093" i="1"/>
  <c r="I18094" i="1"/>
  <c r="I18095" i="1"/>
  <c r="I18096" i="1"/>
  <c r="I18097" i="1"/>
  <c r="I18098" i="1"/>
  <c r="I18099" i="1"/>
  <c r="I18100" i="1"/>
  <c r="I18101" i="1"/>
  <c r="I18102" i="1"/>
  <c r="I18103" i="1"/>
  <c r="I18104" i="1"/>
  <c r="I18105" i="1"/>
  <c r="I18106" i="1"/>
  <c r="I18107" i="1"/>
  <c r="I18108" i="1"/>
  <c r="I18109" i="1"/>
  <c r="I18110" i="1"/>
  <c r="I18111" i="1"/>
  <c r="I18112" i="1"/>
  <c r="I18113" i="1"/>
  <c r="I18114" i="1"/>
  <c r="I18115" i="1"/>
  <c r="I18116" i="1"/>
  <c r="I18117" i="1"/>
  <c r="I18118" i="1"/>
  <c r="I18119" i="1"/>
  <c r="I18120" i="1"/>
  <c r="I18121" i="1"/>
  <c r="I18122" i="1"/>
  <c r="I18123" i="1"/>
  <c r="I18124" i="1"/>
  <c r="I18125" i="1"/>
  <c r="I18126" i="1"/>
  <c r="I18127" i="1"/>
  <c r="I18128" i="1"/>
  <c r="I18129" i="1"/>
  <c r="I18130" i="1"/>
  <c r="I18131" i="1"/>
  <c r="I18132" i="1"/>
  <c r="I18133" i="1"/>
  <c r="I18134" i="1"/>
  <c r="I18135" i="1"/>
  <c r="I18136" i="1"/>
  <c r="I18137" i="1"/>
  <c r="I18138" i="1"/>
  <c r="I18139" i="1"/>
  <c r="I18140" i="1"/>
  <c r="I18141" i="1"/>
  <c r="I18142" i="1"/>
  <c r="I18143" i="1"/>
  <c r="I18144" i="1"/>
  <c r="I18145" i="1"/>
  <c r="I18146" i="1"/>
  <c r="I18147" i="1"/>
  <c r="I18148" i="1"/>
  <c r="I18149" i="1"/>
  <c r="I18150" i="1"/>
  <c r="I18151" i="1"/>
  <c r="I18152" i="1"/>
  <c r="I18153" i="1"/>
  <c r="I18154" i="1"/>
  <c r="I18155" i="1"/>
  <c r="I18156" i="1"/>
  <c r="I18157" i="1"/>
  <c r="I18158" i="1"/>
  <c r="I18159" i="1"/>
  <c r="I18160" i="1"/>
  <c r="I18161" i="1"/>
  <c r="I18162" i="1"/>
  <c r="I18163" i="1"/>
  <c r="I18164" i="1"/>
  <c r="I18165" i="1"/>
  <c r="I18166" i="1"/>
  <c r="I18167" i="1"/>
  <c r="I18168" i="1"/>
  <c r="I18169" i="1"/>
  <c r="I18170" i="1"/>
  <c r="I18171" i="1"/>
  <c r="I18172" i="1"/>
  <c r="I18173" i="1"/>
  <c r="I18174" i="1"/>
  <c r="I18175" i="1"/>
  <c r="I18176" i="1"/>
  <c r="I18177" i="1"/>
  <c r="I18178" i="1"/>
  <c r="I18179" i="1"/>
  <c r="I18180" i="1"/>
  <c r="I18181" i="1"/>
  <c r="I18182" i="1"/>
  <c r="I18183" i="1"/>
  <c r="I18184" i="1"/>
  <c r="I18185" i="1"/>
  <c r="I18186" i="1"/>
  <c r="I18187" i="1"/>
  <c r="I18188" i="1"/>
  <c r="I18189" i="1"/>
  <c r="I18190" i="1"/>
  <c r="I18191" i="1"/>
  <c r="I18192" i="1"/>
  <c r="I18193" i="1"/>
  <c r="I18194" i="1"/>
  <c r="I18195" i="1"/>
  <c r="I18196" i="1"/>
  <c r="I18197" i="1"/>
  <c r="I18198" i="1"/>
  <c r="I18199" i="1"/>
  <c r="I18200" i="1"/>
  <c r="I18201" i="1"/>
  <c r="I18202" i="1"/>
  <c r="I18203" i="1"/>
  <c r="I18204" i="1"/>
  <c r="I18205" i="1"/>
  <c r="I18206" i="1"/>
  <c r="I18207" i="1"/>
  <c r="I18208" i="1"/>
  <c r="I18209" i="1"/>
  <c r="I18210" i="1"/>
  <c r="I18211" i="1"/>
  <c r="I18212" i="1"/>
  <c r="I18213" i="1"/>
  <c r="I18214" i="1"/>
  <c r="I18215" i="1"/>
  <c r="I18216" i="1"/>
  <c r="I18217" i="1"/>
  <c r="I18218" i="1"/>
  <c r="I18219" i="1"/>
  <c r="I18220" i="1"/>
  <c r="I18221" i="1"/>
  <c r="I18222" i="1"/>
  <c r="I18223" i="1"/>
  <c r="I18224" i="1"/>
  <c r="I18225" i="1"/>
  <c r="I18226" i="1"/>
  <c r="I18227" i="1"/>
  <c r="I18228" i="1"/>
  <c r="I18229" i="1"/>
  <c r="I18230" i="1"/>
  <c r="I18231" i="1"/>
  <c r="I18232" i="1"/>
  <c r="I18233" i="1"/>
  <c r="I18234" i="1"/>
  <c r="I18235" i="1"/>
  <c r="I18236" i="1"/>
  <c r="I18237" i="1"/>
  <c r="I18238" i="1"/>
  <c r="I18239" i="1"/>
  <c r="I18240" i="1"/>
  <c r="I18241" i="1"/>
  <c r="I18242" i="1"/>
  <c r="I18243" i="1"/>
  <c r="I18244" i="1"/>
  <c r="I18245" i="1"/>
  <c r="I18246" i="1"/>
  <c r="I18247" i="1"/>
  <c r="I18248" i="1"/>
  <c r="I18249" i="1"/>
  <c r="I18250" i="1"/>
  <c r="I18251" i="1"/>
  <c r="I18252" i="1"/>
  <c r="I18253" i="1"/>
  <c r="I18254" i="1"/>
  <c r="I18255" i="1"/>
  <c r="I18256" i="1"/>
  <c r="I18257" i="1"/>
  <c r="I18258" i="1"/>
  <c r="I18259" i="1"/>
  <c r="I18260" i="1"/>
  <c r="I18261" i="1"/>
  <c r="I18262" i="1"/>
  <c r="I18263" i="1"/>
  <c r="I18264" i="1"/>
  <c r="I18265" i="1"/>
  <c r="I18266" i="1"/>
  <c r="I18267" i="1"/>
  <c r="I18268" i="1"/>
  <c r="I18269" i="1"/>
  <c r="I18270" i="1"/>
  <c r="I18271" i="1"/>
  <c r="I18272" i="1"/>
  <c r="I18273" i="1"/>
  <c r="I18274" i="1"/>
  <c r="I18275" i="1"/>
  <c r="I18276" i="1"/>
  <c r="I18277" i="1"/>
  <c r="I18278" i="1"/>
  <c r="I18279" i="1"/>
  <c r="I18280" i="1"/>
  <c r="I18281" i="1"/>
  <c r="I18282" i="1"/>
  <c r="I18283" i="1"/>
  <c r="I18284" i="1"/>
  <c r="I18285" i="1"/>
  <c r="I18286" i="1"/>
  <c r="I18287" i="1"/>
  <c r="I18288" i="1"/>
  <c r="I18289" i="1"/>
  <c r="I18290" i="1"/>
  <c r="I18291" i="1"/>
  <c r="I18292" i="1"/>
  <c r="I18293" i="1"/>
  <c r="I18294" i="1"/>
  <c r="I18295" i="1"/>
  <c r="I18296" i="1"/>
  <c r="I18297" i="1"/>
  <c r="I18298" i="1"/>
  <c r="I18299" i="1"/>
  <c r="I18300" i="1"/>
  <c r="I18301" i="1"/>
  <c r="I18302" i="1"/>
  <c r="I18303" i="1"/>
  <c r="I18304" i="1"/>
  <c r="I18305" i="1"/>
  <c r="I18306" i="1"/>
  <c r="I18307" i="1"/>
  <c r="I18308" i="1"/>
  <c r="I18309" i="1"/>
  <c r="I18310" i="1"/>
  <c r="I18311" i="1"/>
  <c r="I18312" i="1"/>
  <c r="I18313" i="1"/>
  <c r="I18314" i="1"/>
  <c r="I18315" i="1"/>
  <c r="I18316" i="1"/>
  <c r="I18317" i="1"/>
  <c r="I18318" i="1"/>
  <c r="I18319" i="1"/>
  <c r="I18320" i="1"/>
  <c r="I18321" i="1"/>
  <c r="I18322" i="1"/>
  <c r="I18323" i="1"/>
  <c r="I18324" i="1"/>
  <c r="I18325" i="1"/>
  <c r="I18326" i="1"/>
  <c r="I18327" i="1"/>
  <c r="I18328" i="1"/>
  <c r="I18329" i="1"/>
  <c r="I18330" i="1"/>
  <c r="I18331" i="1"/>
  <c r="I18332" i="1"/>
  <c r="I18333" i="1"/>
  <c r="I18334" i="1"/>
  <c r="I18335" i="1"/>
  <c r="I18336" i="1"/>
  <c r="I18337" i="1"/>
  <c r="I18338" i="1"/>
  <c r="I18339" i="1"/>
  <c r="I18340" i="1"/>
  <c r="I18341" i="1"/>
  <c r="I18342" i="1"/>
  <c r="I18343" i="1"/>
  <c r="I18344" i="1"/>
  <c r="I18345" i="1"/>
  <c r="I18346" i="1"/>
  <c r="I18347" i="1"/>
  <c r="I18348" i="1"/>
  <c r="I18349" i="1"/>
  <c r="I18350" i="1"/>
  <c r="I18351" i="1"/>
  <c r="I18352" i="1"/>
  <c r="I18353" i="1"/>
  <c r="I18354" i="1"/>
  <c r="I18355" i="1"/>
  <c r="I18356" i="1"/>
  <c r="I18357" i="1"/>
  <c r="I18358" i="1"/>
  <c r="I18359" i="1"/>
  <c r="I18360" i="1"/>
  <c r="I18361" i="1"/>
  <c r="I18362" i="1"/>
  <c r="I18363" i="1"/>
  <c r="I18364" i="1"/>
  <c r="I18365" i="1"/>
  <c r="I18366" i="1"/>
  <c r="I18367" i="1"/>
  <c r="I18368" i="1"/>
  <c r="I18369" i="1"/>
  <c r="I18370" i="1"/>
  <c r="I18371" i="1"/>
  <c r="I18372" i="1"/>
  <c r="I18373" i="1"/>
  <c r="I18374" i="1"/>
  <c r="I18375" i="1"/>
  <c r="I18376" i="1"/>
  <c r="I18377" i="1"/>
  <c r="I18378" i="1"/>
  <c r="I18379" i="1"/>
  <c r="I18380" i="1"/>
  <c r="I18381" i="1"/>
  <c r="I18382" i="1"/>
  <c r="I18383" i="1"/>
  <c r="I18384" i="1"/>
  <c r="I18385" i="1"/>
  <c r="I18386" i="1"/>
  <c r="I18387" i="1"/>
  <c r="I18388" i="1"/>
  <c r="I18389" i="1"/>
  <c r="I18390" i="1"/>
  <c r="I18391" i="1"/>
  <c r="I18392" i="1"/>
  <c r="I18393" i="1"/>
  <c r="I18394" i="1"/>
  <c r="I18395" i="1"/>
  <c r="I18396" i="1"/>
  <c r="I18397" i="1"/>
  <c r="I18398" i="1"/>
  <c r="I18399" i="1"/>
  <c r="I18400" i="1"/>
  <c r="I18401" i="1"/>
  <c r="I18402" i="1"/>
  <c r="I18403" i="1"/>
  <c r="I18404" i="1"/>
  <c r="I18405" i="1"/>
  <c r="I18406" i="1"/>
  <c r="I18407" i="1"/>
  <c r="I18408" i="1"/>
  <c r="I18409" i="1"/>
  <c r="I18410" i="1"/>
  <c r="I18411" i="1"/>
  <c r="I18412" i="1"/>
  <c r="I18413" i="1"/>
  <c r="I18414" i="1"/>
  <c r="I18415" i="1"/>
  <c r="I18416" i="1"/>
  <c r="I18417" i="1"/>
  <c r="I18418" i="1"/>
  <c r="I18419" i="1"/>
  <c r="I18420" i="1"/>
  <c r="I18421" i="1"/>
  <c r="I18422" i="1"/>
  <c r="I18423" i="1"/>
  <c r="I18424" i="1"/>
  <c r="I18425" i="1"/>
  <c r="I18426" i="1"/>
  <c r="I18427" i="1"/>
  <c r="I18428" i="1"/>
  <c r="I18429" i="1"/>
  <c r="I18430" i="1"/>
  <c r="I18431" i="1"/>
  <c r="I18432" i="1"/>
  <c r="I18433" i="1"/>
  <c r="I18434" i="1"/>
  <c r="I18435" i="1"/>
  <c r="I18436" i="1"/>
  <c r="I18437" i="1"/>
  <c r="I18438" i="1"/>
  <c r="I18439" i="1"/>
  <c r="I18440" i="1"/>
  <c r="I18441" i="1"/>
  <c r="I18442" i="1"/>
  <c r="I18443" i="1"/>
  <c r="I18444" i="1"/>
  <c r="I18445" i="1"/>
  <c r="I18446" i="1"/>
  <c r="I18447" i="1"/>
  <c r="I18448" i="1"/>
  <c r="I18449" i="1"/>
  <c r="I18450" i="1"/>
  <c r="I18451" i="1"/>
  <c r="I18452" i="1"/>
  <c r="I18453" i="1"/>
  <c r="I18454" i="1"/>
  <c r="I18455" i="1"/>
  <c r="I18456" i="1"/>
  <c r="I18457" i="1"/>
  <c r="I18458" i="1"/>
  <c r="I18459" i="1"/>
  <c r="I18460" i="1"/>
  <c r="I18461" i="1"/>
  <c r="I18462" i="1"/>
  <c r="I18463" i="1"/>
  <c r="I18464" i="1"/>
  <c r="I18465" i="1"/>
  <c r="I18466" i="1"/>
  <c r="I18467" i="1"/>
  <c r="I18468" i="1"/>
  <c r="I18469" i="1"/>
  <c r="I18470" i="1"/>
  <c r="I18471" i="1"/>
  <c r="I18472" i="1"/>
  <c r="I18473" i="1"/>
  <c r="I18474" i="1"/>
  <c r="I18475" i="1"/>
  <c r="I18476" i="1"/>
  <c r="I18477" i="1"/>
  <c r="I18478" i="1"/>
  <c r="I18479" i="1"/>
  <c r="I18480" i="1"/>
  <c r="I18481" i="1"/>
  <c r="I18482" i="1"/>
  <c r="I18483" i="1"/>
  <c r="I18484" i="1"/>
  <c r="I18485" i="1"/>
  <c r="I18486" i="1"/>
  <c r="I18487" i="1"/>
  <c r="I18488" i="1"/>
  <c r="I18489" i="1"/>
  <c r="I18490" i="1"/>
  <c r="I18491" i="1"/>
  <c r="I18492" i="1"/>
  <c r="I18493" i="1"/>
  <c r="I18494" i="1"/>
  <c r="I18495" i="1"/>
  <c r="I18496" i="1"/>
  <c r="I18497" i="1"/>
  <c r="I18498" i="1"/>
  <c r="I18499" i="1"/>
  <c r="I18500" i="1"/>
  <c r="I18501" i="1"/>
  <c r="I18502" i="1"/>
  <c r="I18503" i="1"/>
  <c r="I18504" i="1"/>
  <c r="I18505" i="1"/>
  <c r="I18506" i="1"/>
  <c r="I18507" i="1"/>
  <c r="I18508" i="1"/>
  <c r="I18509" i="1"/>
  <c r="I18510" i="1"/>
  <c r="I18511" i="1"/>
  <c r="I18512" i="1"/>
  <c r="I18513" i="1"/>
  <c r="I18514" i="1"/>
  <c r="I18515" i="1"/>
  <c r="I18516" i="1"/>
  <c r="I18517" i="1"/>
  <c r="I18518" i="1"/>
  <c r="I18519" i="1"/>
  <c r="I18520" i="1"/>
  <c r="I18521" i="1"/>
  <c r="I18522" i="1"/>
  <c r="I18523" i="1"/>
  <c r="I18524" i="1"/>
  <c r="I18525" i="1"/>
  <c r="I18526" i="1"/>
  <c r="I18527" i="1"/>
  <c r="I18528" i="1"/>
  <c r="I18529" i="1"/>
  <c r="I18530" i="1"/>
  <c r="I18531" i="1"/>
  <c r="I18532" i="1"/>
  <c r="I18533" i="1"/>
  <c r="I18534" i="1"/>
  <c r="I18535" i="1"/>
  <c r="I18536" i="1"/>
  <c r="I18537" i="1"/>
  <c r="I18538" i="1"/>
  <c r="I18539" i="1"/>
  <c r="I18540" i="1"/>
  <c r="I18541" i="1"/>
  <c r="I18542" i="1"/>
  <c r="I18543" i="1"/>
  <c r="I18544" i="1"/>
  <c r="I18545" i="1"/>
  <c r="I18546" i="1"/>
  <c r="I18547" i="1"/>
  <c r="I18548" i="1"/>
  <c r="I18549" i="1"/>
  <c r="I18550" i="1"/>
  <c r="I18551" i="1"/>
  <c r="I18552" i="1"/>
  <c r="I18553" i="1"/>
  <c r="I18554" i="1"/>
  <c r="I18555" i="1"/>
  <c r="I18556" i="1"/>
  <c r="I18557" i="1"/>
  <c r="I18558" i="1"/>
  <c r="I18559" i="1"/>
  <c r="I18560" i="1"/>
  <c r="I18561" i="1"/>
  <c r="I18562" i="1"/>
  <c r="I18563" i="1"/>
  <c r="I18564" i="1"/>
  <c r="I18565" i="1"/>
  <c r="I18566" i="1"/>
  <c r="I18567" i="1"/>
  <c r="I18568" i="1"/>
  <c r="I18569" i="1"/>
  <c r="I18570" i="1"/>
  <c r="I18571" i="1"/>
  <c r="I18572" i="1"/>
  <c r="I18573" i="1"/>
  <c r="I18574" i="1"/>
  <c r="I18575" i="1"/>
  <c r="I18576" i="1"/>
  <c r="I18577" i="1"/>
  <c r="I18578" i="1"/>
  <c r="I18579" i="1"/>
  <c r="I18580" i="1"/>
  <c r="I18581" i="1"/>
  <c r="I18582" i="1"/>
  <c r="I18583" i="1"/>
  <c r="I18584" i="1"/>
  <c r="I18585" i="1"/>
  <c r="I18586" i="1"/>
  <c r="I18587" i="1"/>
  <c r="I18588" i="1"/>
  <c r="I18589" i="1"/>
  <c r="I18590" i="1"/>
  <c r="I18591" i="1"/>
  <c r="I18592" i="1"/>
  <c r="I18593" i="1"/>
  <c r="I18594" i="1"/>
  <c r="I18595" i="1"/>
  <c r="I18596" i="1"/>
  <c r="I18597" i="1"/>
  <c r="I18598" i="1"/>
  <c r="I18599" i="1"/>
  <c r="I18600" i="1"/>
  <c r="I18601" i="1"/>
  <c r="I18602" i="1"/>
  <c r="I18603" i="1"/>
  <c r="I18604" i="1"/>
  <c r="I18605" i="1"/>
  <c r="I18606" i="1"/>
  <c r="I18607" i="1"/>
  <c r="I18608" i="1"/>
  <c r="I18609" i="1"/>
  <c r="I18610" i="1"/>
  <c r="I18611" i="1"/>
  <c r="I18612" i="1"/>
  <c r="I18613" i="1"/>
  <c r="I18614" i="1"/>
  <c r="I18615" i="1"/>
  <c r="I18616" i="1"/>
  <c r="I18617" i="1"/>
  <c r="I18618" i="1"/>
  <c r="I18619" i="1"/>
  <c r="I18620" i="1"/>
  <c r="I18621" i="1"/>
  <c r="I18622" i="1"/>
  <c r="I18623" i="1"/>
  <c r="I18624" i="1"/>
  <c r="I18625" i="1"/>
  <c r="I18626" i="1"/>
  <c r="I18627" i="1"/>
  <c r="I18628" i="1"/>
  <c r="I18629" i="1"/>
  <c r="I18630" i="1"/>
  <c r="I18631" i="1"/>
  <c r="I18632" i="1"/>
  <c r="I18633" i="1"/>
  <c r="I18634" i="1"/>
  <c r="I18635" i="1"/>
  <c r="I18636" i="1"/>
  <c r="I18637" i="1"/>
  <c r="I18638" i="1"/>
  <c r="I18639" i="1"/>
  <c r="I18640" i="1"/>
  <c r="I18641" i="1"/>
  <c r="I18642" i="1"/>
  <c r="I18643" i="1"/>
  <c r="I18644" i="1"/>
  <c r="I18645" i="1"/>
  <c r="I18646" i="1"/>
  <c r="I18647" i="1"/>
  <c r="I18648" i="1"/>
  <c r="I18649" i="1"/>
  <c r="I18650" i="1"/>
  <c r="I18651" i="1"/>
  <c r="I18652" i="1"/>
  <c r="I18653" i="1"/>
  <c r="I18654" i="1"/>
  <c r="I18655" i="1"/>
  <c r="I18656" i="1"/>
  <c r="I18657" i="1"/>
  <c r="I18658" i="1"/>
  <c r="I18659" i="1"/>
  <c r="I18660" i="1"/>
  <c r="I18661" i="1"/>
  <c r="I18662" i="1"/>
  <c r="I18663" i="1"/>
  <c r="I18664" i="1"/>
  <c r="I18665" i="1"/>
  <c r="I18666" i="1"/>
  <c r="I18667" i="1"/>
  <c r="I18668" i="1"/>
  <c r="I18669" i="1"/>
  <c r="I18670" i="1"/>
  <c r="I18671" i="1"/>
  <c r="I18672" i="1"/>
  <c r="I18673" i="1"/>
  <c r="I18674" i="1"/>
  <c r="I18675" i="1"/>
  <c r="I18676" i="1"/>
  <c r="I18677" i="1"/>
  <c r="I18678" i="1"/>
  <c r="I18679" i="1"/>
  <c r="I18680" i="1"/>
  <c r="I18681" i="1"/>
  <c r="I18682" i="1"/>
  <c r="I18683" i="1"/>
  <c r="I18684" i="1"/>
  <c r="I18685" i="1"/>
  <c r="I18686" i="1"/>
  <c r="I18687" i="1"/>
  <c r="I18688" i="1"/>
  <c r="I18689" i="1"/>
  <c r="I18690" i="1"/>
  <c r="I18691" i="1"/>
  <c r="I18692" i="1"/>
  <c r="I18693" i="1"/>
  <c r="I18694" i="1"/>
  <c r="I18695" i="1"/>
  <c r="I18696" i="1"/>
  <c r="I18697" i="1"/>
  <c r="I18698" i="1"/>
  <c r="I18699" i="1"/>
  <c r="I18700" i="1"/>
  <c r="I18701" i="1"/>
  <c r="I18702" i="1"/>
  <c r="I18703" i="1"/>
  <c r="I18704" i="1"/>
  <c r="I18705" i="1"/>
  <c r="I18706" i="1"/>
  <c r="I18707" i="1"/>
  <c r="I18708" i="1"/>
  <c r="I18709" i="1"/>
  <c r="I18710" i="1"/>
  <c r="I18711" i="1"/>
  <c r="I18712" i="1"/>
  <c r="I18713" i="1"/>
  <c r="I18714" i="1"/>
  <c r="I18715" i="1"/>
  <c r="I18716" i="1"/>
  <c r="I18717" i="1"/>
  <c r="I18718" i="1"/>
  <c r="I18719" i="1"/>
  <c r="I18720" i="1"/>
  <c r="I18721" i="1"/>
  <c r="I18722" i="1"/>
  <c r="I18723" i="1"/>
  <c r="I18724" i="1"/>
  <c r="I18725" i="1"/>
  <c r="I18726" i="1"/>
  <c r="I18727" i="1"/>
  <c r="I18728" i="1"/>
  <c r="I18729" i="1"/>
  <c r="I18730" i="1"/>
  <c r="I18731" i="1"/>
  <c r="I18732" i="1"/>
  <c r="I18733" i="1"/>
  <c r="I18734" i="1"/>
  <c r="I18735" i="1"/>
  <c r="I18736" i="1"/>
  <c r="I18737" i="1"/>
  <c r="I18738" i="1"/>
  <c r="I18739" i="1"/>
  <c r="I18740" i="1"/>
  <c r="I18741" i="1"/>
  <c r="I18742" i="1"/>
  <c r="I18743" i="1"/>
  <c r="I18744" i="1"/>
  <c r="I18745" i="1"/>
  <c r="I18746" i="1"/>
  <c r="I18747" i="1"/>
  <c r="I18748" i="1"/>
  <c r="I18749" i="1"/>
  <c r="I18750" i="1"/>
  <c r="I18751" i="1"/>
  <c r="I18752" i="1"/>
  <c r="I18753" i="1"/>
  <c r="I18754" i="1"/>
  <c r="I18755" i="1"/>
  <c r="I18756" i="1"/>
  <c r="I18757" i="1"/>
  <c r="I18758" i="1"/>
  <c r="I18759" i="1"/>
  <c r="I18760" i="1"/>
  <c r="I18761" i="1"/>
  <c r="I18762" i="1"/>
  <c r="I18763" i="1"/>
  <c r="I18764" i="1"/>
  <c r="I18765" i="1"/>
  <c r="I18766" i="1"/>
  <c r="I18767" i="1"/>
  <c r="I18768" i="1"/>
  <c r="I18769" i="1"/>
  <c r="I18770" i="1"/>
  <c r="I18771" i="1"/>
  <c r="I18772" i="1"/>
  <c r="I18773" i="1"/>
  <c r="I18774" i="1"/>
  <c r="I18775" i="1"/>
  <c r="I18776" i="1"/>
  <c r="I18777" i="1"/>
  <c r="I18778" i="1"/>
  <c r="I18779" i="1"/>
  <c r="I18780" i="1"/>
  <c r="I18781" i="1"/>
  <c r="I18782" i="1"/>
  <c r="I18783" i="1"/>
  <c r="I18784" i="1"/>
  <c r="I18785" i="1"/>
  <c r="I18786" i="1"/>
  <c r="I18787" i="1"/>
  <c r="I18788" i="1"/>
  <c r="I18789" i="1"/>
  <c r="I18790" i="1"/>
  <c r="I18791" i="1"/>
  <c r="I18792" i="1"/>
  <c r="I18793" i="1"/>
  <c r="I18794" i="1"/>
  <c r="I18795" i="1"/>
  <c r="I18796" i="1"/>
  <c r="I18797" i="1"/>
  <c r="I18798" i="1"/>
  <c r="I18799" i="1"/>
  <c r="I18800" i="1"/>
  <c r="I18801" i="1"/>
  <c r="I18802" i="1"/>
  <c r="I18803" i="1"/>
  <c r="I18804" i="1"/>
  <c r="I18805" i="1"/>
  <c r="I18806" i="1"/>
  <c r="I18807" i="1"/>
  <c r="I18808" i="1"/>
  <c r="I18809" i="1"/>
  <c r="I18810" i="1"/>
  <c r="I18811" i="1"/>
  <c r="I18812" i="1"/>
  <c r="I18813" i="1"/>
  <c r="I18814" i="1"/>
  <c r="I18815" i="1"/>
  <c r="I18816" i="1"/>
  <c r="I18817" i="1"/>
  <c r="I18818" i="1"/>
  <c r="I18819" i="1"/>
  <c r="I18820" i="1"/>
  <c r="I18821" i="1"/>
  <c r="I18822" i="1"/>
  <c r="I18823" i="1"/>
  <c r="I18824" i="1"/>
  <c r="I18825" i="1"/>
  <c r="I18826" i="1"/>
  <c r="I18827" i="1"/>
  <c r="I18828" i="1"/>
  <c r="I18829" i="1"/>
  <c r="I18830" i="1"/>
  <c r="I18831" i="1"/>
  <c r="I18832" i="1"/>
  <c r="I18833" i="1"/>
  <c r="I18834" i="1"/>
  <c r="I18835" i="1"/>
  <c r="I18836" i="1"/>
  <c r="I18837" i="1"/>
  <c r="I18838" i="1"/>
  <c r="I18839" i="1"/>
  <c r="I18840" i="1"/>
  <c r="I18841" i="1"/>
  <c r="I18842" i="1"/>
  <c r="I18843" i="1"/>
  <c r="I18844" i="1"/>
  <c r="I18845" i="1"/>
  <c r="I18846" i="1"/>
  <c r="I18847" i="1"/>
  <c r="I18848" i="1"/>
  <c r="I18849" i="1"/>
  <c r="I18850" i="1"/>
  <c r="I18851" i="1"/>
  <c r="I18852" i="1"/>
  <c r="I18853" i="1"/>
  <c r="I18854" i="1"/>
  <c r="I18855" i="1"/>
  <c r="I18856" i="1"/>
  <c r="I18857" i="1"/>
  <c r="I18858" i="1"/>
  <c r="I18859" i="1"/>
  <c r="I18860" i="1"/>
  <c r="I18861" i="1"/>
  <c r="I18862" i="1"/>
  <c r="I18863" i="1"/>
  <c r="I18864" i="1"/>
  <c r="I18865" i="1"/>
  <c r="I18866" i="1"/>
  <c r="I18867" i="1"/>
  <c r="I18868" i="1"/>
  <c r="I18869" i="1"/>
  <c r="I18870" i="1"/>
  <c r="I18871" i="1"/>
  <c r="I18872" i="1"/>
  <c r="I18873" i="1"/>
  <c r="I18874" i="1"/>
  <c r="I18875" i="1"/>
  <c r="I18876" i="1"/>
  <c r="I18877" i="1"/>
  <c r="I18878" i="1"/>
  <c r="I18879" i="1"/>
  <c r="I18880" i="1"/>
  <c r="I18881" i="1"/>
  <c r="I18882" i="1"/>
  <c r="I18883" i="1"/>
  <c r="I18884" i="1"/>
  <c r="I18885" i="1"/>
  <c r="I18886" i="1"/>
  <c r="I18887" i="1"/>
  <c r="I18888" i="1"/>
  <c r="I18889" i="1"/>
  <c r="I18890" i="1"/>
  <c r="I18891" i="1"/>
  <c r="I18892" i="1"/>
  <c r="I18893" i="1"/>
  <c r="I18894" i="1"/>
  <c r="I18895" i="1"/>
  <c r="I18896" i="1"/>
  <c r="I18897" i="1"/>
  <c r="I18898" i="1"/>
  <c r="I18899" i="1"/>
  <c r="I18900" i="1"/>
  <c r="I18901" i="1"/>
  <c r="I18902" i="1"/>
  <c r="I18903" i="1"/>
  <c r="I18904" i="1"/>
  <c r="I18905" i="1"/>
  <c r="I18906" i="1"/>
  <c r="I18907" i="1"/>
  <c r="I18908" i="1"/>
  <c r="I18909" i="1"/>
  <c r="I18910" i="1"/>
  <c r="I18911" i="1"/>
  <c r="I18912" i="1"/>
  <c r="I18913" i="1"/>
  <c r="I18914" i="1"/>
  <c r="I18915" i="1"/>
  <c r="I18916" i="1"/>
  <c r="I18917" i="1"/>
  <c r="I18918" i="1"/>
  <c r="I18919" i="1"/>
  <c r="I18920" i="1"/>
  <c r="I18921" i="1"/>
  <c r="I18922" i="1"/>
  <c r="I18923" i="1"/>
  <c r="I18924" i="1"/>
  <c r="I18925" i="1"/>
  <c r="I18926" i="1"/>
  <c r="I18927" i="1"/>
  <c r="I8" i="1"/>
  <c r="G292" i="8" l="1"/>
  <c r="G276" i="8"/>
  <c r="G260" i="8"/>
  <c r="G244" i="8"/>
  <c r="G228" i="8"/>
  <c r="G212" i="8"/>
  <c r="G196" i="8"/>
  <c r="G180" i="8"/>
  <c r="G288" i="8"/>
  <c r="G272" i="8"/>
  <c r="G256" i="8"/>
  <c r="G240" i="8"/>
  <c r="G224" i="8"/>
  <c r="G208" i="8"/>
  <c r="G192" i="8"/>
  <c r="G176" i="8"/>
  <c r="G172" i="8"/>
  <c r="G332" i="8"/>
  <c r="G300" i="8"/>
  <c r="G284" i="8"/>
  <c r="G268" i="8"/>
  <c r="G252" i="8"/>
  <c r="G236" i="8"/>
  <c r="G220" i="8"/>
  <c r="G204" i="8"/>
  <c r="G188" i="8"/>
  <c r="G342" i="8"/>
  <c r="G324" i="8"/>
  <c r="G308" i="8"/>
  <c r="G296" i="8"/>
  <c r="G280" i="8"/>
  <c r="G264" i="8"/>
  <c r="G248" i="8"/>
  <c r="G232" i="8"/>
  <c r="G216" i="8"/>
  <c r="G200" i="8"/>
  <c r="G184" i="8"/>
  <c r="B3" i="8"/>
  <c r="D3" i="8"/>
  <c r="E3" i="8"/>
  <c r="C3" i="8"/>
  <c r="G3" i="8" l="1"/>
  <c r="F3" i="8"/>
</calcChain>
</file>

<file path=xl/sharedStrings.xml><?xml version="1.0" encoding="utf-8"?>
<sst xmlns="http://schemas.openxmlformats.org/spreadsheetml/2006/main" count="74011" uniqueCount="26838">
  <si>
    <t>JAIN CORD INDUSTRIES PVT. LTD.</t>
  </si>
  <si>
    <t>953/1, 38TH MILESTONE, BEHRAMPUR ROAD</t>
  </si>
  <si>
    <t>DELHI-JAIPUR HIGHWAY, GURUGRAM</t>
  </si>
  <si>
    <t>CIN: U17299HR2012PTC045155</t>
  </si>
  <si>
    <t>Sales Register</t>
  </si>
  <si>
    <t>Date</t>
  </si>
  <si>
    <t>Particulars</t>
  </si>
  <si>
    <t>Voucher Type</t>
  </si>
  <si>
    <t>Voucher No.</t>
  </si>
  <si>
    <t>GSTIN/UIN</t>
  </si>
  <si>
    <t>Quantity</t>
  </si>
  <si>
    <t>Value</t>
  </si>
  <si>
    <t>Gross Total</t>
  </si>
  <si>
    <t>Magnum Clothing Pvt Ltd., Chennai</t>
  </si>
  <si>
    <t>Tax Invoice - Kosi (EXTERNAL)</t>
  </si>
  <si>
    <t>Sales GST - GGN</t>
  </si>
  <si>
    <t>Richa Global Exports Pvt. Ltd.</t>
  </si>
  <si>
    <t>Panorama Export (P) Ltd.</t>
  </si>
  <si>
    <t>Vamani Overseas Pvt Ltd</t>
  </si>
  <si>
    <t>RC Apparels</t>
  </si>
  <si>
    <t>Shahi Exports (P) Ltd. (FBD.)</t>
  </si>
  <si>
    <t>Dibella India</t>
  </si>
  <si>
    <t>Shahi Exports Pvt. Ltd.(Bangalore)</t>
  </si>
  <si>
    <t>Strawberry Studio Export Pvt.Ltd.</t>
  </si>
  <si>
    <t>AQUARELLE INDIA PRIVATE LIMITED</t>
  </si>
  <si>
    <t>El Shadaai</t>
  </si>
  <si>
    <t>Choice Clothing Co Pvt Ltd</t>
  </si>
  <si>
    <t>Modelama Exports (P) Ltd.</t>
  </si>
  <si>
    <t>Pearl Apparels Private Limited</t>
  </si>
  <si>
    <t>Choudhary Fashion</t>
  </si>
  <si>
    <t>Win India Export</t>
  </si>
  <si>
    <t>Gokaldas Exports Ltd.</t>
  </si>
  <si>
    <t>The Brinell Clothing INC</t>
  </si>
  <si>
    <t>Discover Fashions India Pvt.Ltd.</t>
  </si>
  <si>
    <t>Tax Invoice - FABRIC (EX) - KOSI</t>
  </si>
  <si>
    <t>Riaan Texport</t>
  </si>
  <si>
    <t>Strands International</t>
  </si>
  <si>
    <t>Texport International Pvt Ltd.</t>
  </si>
  <si>
    <t>Texport Syndicate India Ltd(Bangalore)</t>
  </si>
  <si>
    <t>Super Glitz</t>
  </si>
  <si>
    <t>Texport Syndicate India Limited</t>
  </si>
  <si>
    <t>Transknits</t>
  </si>
  <si>
    <t>Richaco Exports Private Limited</t>
  </si>
  <si>
    <t>Paramount Products Pvt. Ltd. (Delhi)</t>
  </si>
  <si>
    <t>Sahi Nirakar Textile Private Limited</t>
  </si>
  <si>
    <t>Estra Enterprises Pvt. Ltd.</t>
  </si>
  <si>
    <t>Radnik Exports</t>
  </si>
  <si>
    <t>Internet  Exports India LLP</t>
  </si>
  <si>
    <t>AAN CLOTHINGS LLP</t>
  </si>
  <si>
    <t>Sahu Exports Private Limited</t>
  </si>
  <si>
    <t>Cordfab Fashion World</t>
  </si>
  <si>
    <t>VKNP Designs Private Limited</t>
  </si>
  <si>
    <t>Radnik Exports (Noida)</t>
  </si>
  <si>
    <t>Texport Overseas Pvt. Ltd.</t>
  </si>
  <si>
    <t>Vishwaa Apparels</t>
  </si>
  <si>
    <t>MAF Clothing Pvt. Ltd.</t>
  </si>
  <si>
    <t>Pearl Global Industries Ltd.</t>
  </si>
  <si>
    <t>Shahi Exports Pvt. Ltd. (Noida)</t>
  </si>
  <si>
    <t>Mangla Apparels India Pvt Ltd (Sonipat)</t>
  </si>
  <si>
    <t>Pee Empro Exports Pvt. Ltd.</t>
  </si>
  <si>
    <t>Pearl Global Industries Limited (Chennai)</t>
  </si>
  <si>
    <t>Genetic Fashion</t>
  </si>
  <si>
    <t>S.A.N. International</t>
  </si>
  <si>
    <t>Cotton Crafters</t>
  </si>
  <si>
    <t>K.K.D Fabrics</t>
  </si>
  <si>
    <t>Anubhav Apparels (B-16) Pvt. Ltd.</t>
  </si>
  <si>
    <t>H B Velvets</t>
  </si>
  <si>
    <t>Crown Wear Pvt Limited</t>
  </si>
  <si>
    <t>EXPORT INVOICE - KOSI</t>
  </si>
  <si>
    <t/>
  </si>
  <si>
    <t>Eam Maliban Textiles Mahiyanganaya Pvt Ltd</t>
  </si>
  <si>
    <t>Nobleswear Pvt. Ltd.</t>
  </si>
  <si>
    <t>Berry Tex Pvt. Ltd.(Debtors)</t>
  </si>
  <si>
    <t>FA Home and Apparel Private Limited</t>
  </si>
  <si>
    <t>Pooja International</t>
  </si>
  <si>
    <t>Indo State Exports</t>
  </si>
  <si>
    <t>Orient Fashion Exports India Pvt Ltd</t>
  </si>
  <si>
    <t>Himanshu Apparels Pvt. Ltd.</t>
  </si>
  <si>
    <t>Pearl Global Industries Limited (Bangalore)</t>
  </si>
  <si>
    <t>Newwave Apparels Pvt. Ltd.</t>
  </si>
  <si>
    <t>Ankit India</t>
  </si>
  <si>
    <t>Radiant Apparels (P) Ltd.</t>
  </si>
  <si>
    <t>Sakshi Industries</t>
  </si>
  <si>
    <t>V T Sourcing (VTS)</t>
  </si>
  <si>
    <t>House of Clothing</t>
  </si>
  <si>
    <t>Fine Lines</t>
  </si>
  <si>
    <t>Weave and Knits</t>
  </si>
  <si>
    <t>Star Garments Pvt Limited</t>
  </si>
  <si>
    <t>Stylem Takisada-Osaka Co. Ltd</t>
  </si>
  <si>
    <t>Sales Export - GGN</t>
  </si>
  <si>
    <t>Parasram Hunnamal &amp; Co.</t>
  </si>
  <si>
    <t>Goodwill Fabrics Pvt. Ltd.</t>
  </si>
  <si>
    <t>R C J C (Gurgaon)</t>
  </si>
  <si>
    <t>Meenakshi India Limited</t>
  </si>
  <si>
    <t>Home Fashions</t>
  </si>
  <si>
    <t>Poppys Knitwear Pvt. Ltd.</t>
  </si>
  <si>
    <t>Shahi Exports Pvt Ltd(Bhubaneswar)</t>
  </si>
  <si>
    <t>SMR India Private Limited</t>
  </si>
  <si>
    <t>Aadinath Impex</t>
  </si>
  <si>
    <t>Vamani Overseas Private Limited (Noida)</t>
  </si>
  <si>
    <t>Magnolia Martinique Clothing Pvt Ltd</t>
  </si>
  <si>
    <t>RR Trends Pvt Ltd</t>
  </si>
  <si>
    <t>M/S Prits Leather Art Private Limited</t>
  </si>
  <si>
    <t>Tax Invoice - Misc. - Kosi</t>
  </si>
  <si>
    <t>Celebrity Fashions Ltd.(SEZ)</t>
  </si>
  <si>
    <t>Chittagong Asian Apparels Ltd</t>
  </si>
  <si>
    <t>Skye Textile Co. Ltd</t>
  </si>
  <si>
    <t>Nitesh Tradings</t>
  </si>
  <si>
    <t>Jaswant Garments Pvt. Ltd.</t>
  </si>
  <si>
    <t>TCI Exim Pvt. Ltd.</t>
  </si>
  <si>
    <t>Sanya International</t>
  </si>
  <si>
    <t>Aditya Birla Fashion &amp; Retail Ltd.(Domestic)</t>
  </si>
  <si>
    <t>Texport Industries Pvt Ltd</t>
  </si>
  <si>
    <t>Urmi Exim</t>
  </si>
  <si>
    <t>Mstex Fabrics Private Limited</t>
  </si>
  <si>
    <t>Frendi Fashions Pvt. Ltd.</t>
  </si>
  <si>
    <t>Stalwart Overseas</t>
  </si>
  <si>
    <t>Rakheja Enterprises LLP</t>
  </si>
  <si>
    <t>Gallop International</t>
  </si>
  <si>
    <t>Atelier Brunette India Private Limited</t>
  </si>
  <si>
    <t>Trendz Fashion Exports</t>
  </si>
  <si>
    <t>Rainbow Fabart Pvt Ltd</t>
  </si>
  <si>
    <t>Indus Intex Pvt. Ltd.</t>
  </si>
  <si>
    <t>Indian Designs Exports (P) Ltd.</t>
  </si>
  <si>
    <t>The Perfect Fit</t>
  </si>
  <si>
    <t>Jain Overseas</t>
  </si>
  <si>
    <t>Contemporary Classique</t>
  </si>
  <si>
    <t>Connoisseur Fashions</t>
  </si>
  <si>
    <t>Envogue Clothing</t>
  </si>
  <si>
    <t>Choudhary Fashions (Mumbai)</t>
  </si>
  <si>
    <t>Winterquilts (Pvt) Limited</t>
  </si>
  <si>
    <t>Dekko Garments Ltd.</t>
  </si>
  <si>
    <t>Shikha Enterprises</t>
  </si>
  <si>
    <t>CTA Apparels Pvt. Ltd.</t>
  </si>
  <si>
    <t>Gaurav International</t>
  </si>
  <si>
    <t>Impulse International Pvt Ltd</t>
  </si>
  <si>
    <t>Eam Maliban Textiles Pvt Ltd</t>
  </si>
  <si>
    <t>G.K Jain Hosery</t>
  </si>
  <si>
    <t>Pankaj Fabric</t>
  </si>
  <si>
    <t>Laj Exports Ltd. (BLR.)</t>
  </si>
  <si>
    <t>Bhartiya International Limited (BLR)</t>
  </si>
  <si>
    <t>Aman Exports International</t>
  </si>
  <si>
    <t>Fabstract Clothing India Pvt Ltd</t>
  </si>
  <si>
    <t>Shiv Narain Devi Sahai</t>
  </si>
  <si>
    <t>Six Fashions</t>
  </si>
  <si>
    <t>Dee Man International</t>
  </si>
  <si>
    <t>Sekawati Impex</t>
  </si>
  <si>
    <t>Alpine Expo Tex Pvt. Ltd.</t>
  </si>
  <si>
    <t>Wear WeII India Pvt Ltd</t>
  </si>
  <si>
    <t>Rag Trade India  Pvt Ltd</t>
  </si>
  <si>
    <t>Lecoanet Hemant India Pvt. Ltd.</t>
  </si>
  <si>
    <t>Sonu Exim Pvt. Ltd.</t>
  </si>
  <si>
    <t>Dev Fabrics</t>
  </si>
  <si>
    <t>CASH SALES</t>
  </si>
  <si>
    <t>TDM Fabric Pvt. Ltd.</t>
  </si>
  <si>
    <t>Gilwood Fashions Pvt. Ltd. Unit-II</t>
  </si>
  <si>
    <t>A V Tex</t>
  </si>
  <si>
    <t>Sree Kumaar Texind Corporation</t>
  </si>
  <si>
    <t>Global Shirt Box (India) Pvt Ltd</t>
  </si>
  <si>
    <t>Sparrow Apparels Limited</t>
  </si>
  <si>
    <t>Designer Points India (P) Ltd.</t>
  </si>
  <si>
    <t>Stanfab Apparels Pvt. Ltd.</t>
  </si>
  <si>
    <t>CGS Apparels Pvt Ltd (Noida)</t>
  </si>
  <si>
    <t>The Attire</t>
  </si>
  <si>
    <t>Fortune Syntex Pvt Ltd.</t>
  </si>
  <si>
    <t>Brij Designs</t>
  </si>
  <si>
    <t>Miami Exports Pvt Ltd</t>
  </si>
  <si>
    <t>Sai Impex</t>
  </si>
  <si>
    <t>KSP India Pvt Ltd</t>
  </si>
  <si>
    <t>Bharat Silks</t>
  </si>
  <si>
    <t>Pyoginam Private Limited</t>
  </si>
  <si>
    <t>Ranger Apparel Export Pvt Ltd</t>
  </si>
  <si>
    <t>Amazing Export Corportion</t>
  </si>
  <si>
    <t>R.K &amp; Co.</t>
  </si>
  <si>
    <t>Penguin Apparels Pvt. Ltd.</t>
  </si>
  <si>
    <t>Savrang Synthetics</t>
  </si>
  <si>
    <t>Golden Seams Industries Pvt. Ltd.</t>
  </si>
  <si>
    <t>Shahi Exports Pvt Ltd (Hyderabad)</t>
  </si>
  <si>
    <t>Fabindia Limited</t>
  </si>
  <si>
    <t>Miami Clothing Pvt. Ltd.</t>
  </si>
  <si>
    <t>IR Exports Private Limited</t>
  </si>
  <si>
    <t>DGN Apparels</t>
  </si>
  <si>
    <t>Silk N Fab Pvt Ltd</t>
  </si>
  <si>
    <t>Hirdaramani International Exports Pvt. Ltd.</t>
  </si>
  <si>
    <t>Strange Export Pvt Ltd</t>
  </si>
  <si>
    <t>High Stitch Apparels LLP</t>
  </si>
  <si>
    <t>R.K. Industries- IV</t>
  </si>
  <si>
    <t>Arihant Creative Textiles</t>
  </si>
  <si>
    <t>Vishwaa Apparels (Chitoor)</t>
  </si>
  <si>
    <t>Bagmal Champalal</t>
  </si>
  <si>
    <t>Flu Jeans Private Limited</t>
  </si>
  <si>
    <t>White House</t>
  </si>
  <si>
    <t>Parvati Fashion</t>
  </si>
  <si>
    <t>Kenpark Bangladesh Apparel Pvt Ltd</t>
  </si>
  <si>
    <t>Laguna Clothing Pvt Ltd</t>
  </si>
  <si>
    <t>Pearl Apparels Inc.</t>
  </si>
  <si>
    <t>Dial Textile Industries Pvt Ltd</t>
  </si>
  <si>
    <t>E-Land Apparel Limited</t>
  </si>
  <si>
    <t>Magsons Exports</t>
  </si>
  <si>
    <t>Bhagwan Enterprises Textile Pvt. Ltd.</t>
  </si>
  <si>
    <t>Chelsea Mills LLP</t>
  </si>
  <si>
    <t>R.K &amp; Company</t>
  </si>
  <si>
    <t>Kohinoor International (P) Ltd.</t>
  </si>
  <si>
    <t>Shalimar International</t>
  </si>
  <si>
    <t>Meenu Creation Llp</t>
  </si>
  <si>
    <t>Sara Collection Pvt.Ltd.</t>
  </si>
  <si>
    <t>Century Overseas</t>
  </si>
  <si>
    <t>Lucky Industries (Pvt) Ltd</t>
  </si>
  <si>
    <t>Orit Trading Lanka Pvt Ltd</t>
  </si>
  <si>
    <t>Vaibhav Apparels Pvt.Ltd. (Noida)</t>
  </si>
  <si>
    <t>Bansal Clothing</t>
  </si>
  <si>
    <t>Ken Enterprises Pvt Ltd</t>
  </si>
  <si>
    <t>Centex International Private Limited</t>
  </si>
  <si>
    <t>R N Clothing Co.</t>
  </si>
  <si>
    <t>Arushi Knitwear</t>
  </si>
  <si>
    <t>Arihant Creation P Ltd</t>
  </si>
  <si>
    <t>Sundar Sons (India) Export</t>
  </si>
  <si>
    <t>R.M.X Joss (Noida)</t>
  </si>
  <si>
    <t>Kohinoor Enterprises</t>
  </si>
  <si>
    <t>Collections India Pvt Ltd</t>
  </si>
  <si>
    <t>Reliance Retail Limited</t>
  </si>
  <si>
    <t>AMPM FASHIONS PRIVATE LIMITED</t>
  </si>
  <si>
    <t>C &amp; R Textiles Pvt Ltd</t>
  </si>
  <si>
    <t>Allure Fashions (India)</t>
  </si>
  <si>
    <t>Neeta's Creations Llp</t>
  </si>
  <si>
    <t>Silver Crest Clothing Pvt Ltd</t>
  </si>
  <si>
    <t>Exportify International (Debtor)</t>
  </si>
  <si>
    <t>Red Rose Trading Co-Fzco</t>
  </si>
  <si>
    <t>Gulmohar Clothing Llp</t>
  </si>
  <si>
    <t>Alpha Clothing Limited</t>
  </si>
  <si>
    <t>Silver Spark Apparel Limited</t>
  </si>
  <si>
    <t>Seven Hills International (Bangalore)</t>
  </si>
  <si>
    <t>Zodiac Clothing Company Limited (MUM.)</t>
  </si>
  <si>
    <t>Inching India</t>
  </si>
  <si>
    <t>Metro Clothing Co.</t>
  </si>
  <si>
    <t>NJK ENTERPRISES</t>
  </si>
  <si>
    <t>Royal Exports</t>
  </si>
  <si>
    <t>Wrecker Jeans &amp; Casuals Pvt. Ltd.</t>
  </si>
  <si>
    <t>Nor Lanka Manufacturing Ltd. Hong Kong</t>
  </si>
  <si>
    <t>Campari Exports Pvt Ltd.</t>
  </si>
  <si>
    <t>Sri Kumaran Apparels</t>
  </si>
  <si>
    <t>Fair Lady Exports</t>
  </si>
  <si>
    <t>Seven Hills International</t>
  </si>
  <si>
    <t>Ammayapper Textile (P) Ltd.</t>
  </si>
  <si>
    <t>Next Manufacturing Pvt. Ltd.</t>
  </si>
  <si>
    <t>Krizz Retail</t>
  </si>
  <si>
    <t>PT Ungaran Sari Garments</t>
  </si>
  <si>
    <t>Krazy Kreators</t>
  </si>
  <si>
    <t>Bengal Traders</t>
  </si>
  <si>
    <t>Amaravathi Garments Mfg Co.</t>
  </si>
  <si>
    <t>Natural Indigo Ltd</t>
  </si>
  <si>
    <t>Lyra Industrials</t>
  </si>
  <si>
    <t>Punit Creation</t>
  </si>
  <si>
    <t>Usha Garments Mfg. Co. (P) Ltd.</t>
  </si>
  <si>
    <t>Sustainably Crafted Clothing Pvt Ltd</t>
  </si>
  <si>
    <t>Afflatus International</t>
  </si>
  <si>
    <t>Siddharth Exim</t>
  </si>
  <si>
    <t>Happy Hearts Fabrics Solution</t>
  </si>
  <si>
    <t>Sangam Apparels</t>
  </si>
  <si>
    <t>Banswara Syntex Limited (Daman)</t>
  </si>
  <si>
    <t>Shell Apparels Pvt. Ltd.</t>
  </si>
  <si>
    <t>Magnum Casuals International Pvt. Ltd.</t>
  </si>
  <si>
    <t>Saivana Garments Private Limited</t>
  </si>
  <si>
    <t>K &amp; D Design Kraft Llp</t>
  </si>
  <si>
    <t>Yaa Apparels Private Limited</t>
  </si>
  <si>
    <t>Velcom Siberia Service Ltd.</t>
  </si>
  <si>
    <t>Paddock's Jeans Ltd.</t>
  </si>
  <si>
    <t>Scorpios Apparels Pvt Ltd</t>
  </si>
  <si>
    <t>Orient Fashion Exports India Pvt Ltd(Noida)</t>
  </si>
  <si>
    <t>United Exim Pvt. Ltd.</t>
  </si>
  <si>
    <t>Flock Fabs India (Sales)</t>
  </si>
  <si>
    <t>Modern Creation</t>
  </si>
  <si>
    <t>Creative Garments Pvt. Ltd. (Mumbai)</t>
  </si>
  <si>
    <t>Birdy Exports Pvt. Ltd.</t>
  </si>
  <si>
    <t>L.T. Karle &amp; Company</t>
  </si>
  <si>
    <t>Risin Exim Private Limited(Noida)</t>
  </si>
  <si>
    <t>Himatsingka Exports Pvt Ltd</t>
  </si>
  <si>
    <t>Sams Attire Ltd</t>
  </si>
  <si>
    <t>Kapoor Enterprises</t>
  </si>
  <si>
    <t>Groyyo Private Limited</t>
  </si>
  <si>
    <t>Radnik Auto Exports (SEZ)</t>
  </si>
  <si>
    <t>E H FABRICS LTD</t>
  </si>
  <si>
    <t>Gudi Exports Pvt. Ltd.</t>
  </si>
  <si>
    <t>Obeetee Pvt. Ltd.</t>
  </si>
  <si>
    <t>Weiss Textile</t>
  </si>
  <si>
    <t>Denimoz International Private Limited</t>
  </si>
  <si>
    <t>Arvind Limited</t>
  </si>
  <si>
    <t>Kesari Nandan Enterprises</t>
  </si>
  <si>
    <t>Paramount Products Pvt Ltd (Noida)</t>
  </si>
  <si>
    <t>Orange City Garments LLP</t>
  </si>
  <si>
    <t>Hukam Singh Enterprises</t>
  </si>
  <si>
    <t>Global Mode &amp; Accessories Pvt. Ltd.</t>
  </si>
  <si>
    <t>Regency Three Limited</t>
  </si>
  <si>
    <t>Norp Knit Industries Limited</t>
  </si>
  <si>
    <t>SRG Apparels Limited</t>
  </si>
  <si>
    <t>Jiva Designs Pvt. Ltd.</t>
  </si>
  <si>
    <t>K G Denim Ltd</t>
  </si>
  <si>
    <t>Radnik Exports Global Private Limited</t>
  </si>
  <si>
    <t>Pentex Ltd</t>
  </si>
  <si>
    <t>Jyoti Apparels</t>
  </si>
  <si>
    <t>Kashi Moda Private Limited</t>
  </si>
  <si>
    <t>Active Clothing Co. Pvt Ltd</t>
  </si>
  <si>
    <t>Boutique International (P) Ltd.</t>
  </si>
  <si>
    <t>Anish India Exports LLP</t>
  </si>
  <si>
    <t>Nahar Spinning Mills Ltd (Deb)</t>
  </si>
  <si>
    <t>Orient Fashion Exports (India) Private Limited(NOID</t>
  </si>
  <si>
    <t>Indigo Multifab Pvt. Ltd.(Debtors)</t>
  </si>
  <si>
    <t>Ambattur Fashion India Pvt. Ltd.</t>
  </si>
  <si>
    <t>VSM Weavess India (P) Ltd (33AABCV7326C1ZO)</t>
  </si>
  <si>
    <t>GROUP</t>
  </si>
  <si>
    <t>JOB WORK</t>
  </si>
  <si>
    <t>FABRIC</t>
  </si>
  <si>
    <t>QUANTITY</t>
  </si>
  <si>
    <t>VALUE</t>
  </si>
  <si>
    <t>(Figure in Lakhs)</t>
  </si>
  <si>
    <t>JAIN CORD INDUSTRIES PVT LTD</t>
  </si>
  <si>
    <t>QUANTITY WISE</t>
  </si>
  <si>
    <t>Clothing Culture Private Limited</t>
  </si>
  <si>
    <t>Shree Shyam Granding</t>
  </si>
  <si>
    <t>Tax Invoice - RP (EX) - Kosi</t>
  </si>
  <si>
    <t>Shri Adinath Impex</t>
  </si>
  <si>
    <t>Jai Jwala Traders</t>
  </si>
  <si>
    <t>Tyagi Traders</t>
  </si>
  <si>
    <t>SPENCER DENIM INDUSTRIES PVT LTD</t>
  </si>
  <si>
    <t>Octave Apparels</t>
  </si>
  <si>
    <t>Yudhishtra Kapur Exports Pvt Ltd (Gurgaon)</t>
  </si>
  <si>
    <t>Cotton Works (Sales)</t>
  </si>
  <si>
    <t>Sales Misc. GST - GGN</t>
  </si>
  <si>
    <t>TAX INVOICE - PDD - KOSI</t>
  </si>
  <si>
    <t>Uma Fabrics</t>
  </si>
  <si>
    <t>PARTY NAME</t>
  </si>
  <si>
    <t>total qty</t>
  </si>
  <si>
    <t>total value</t>
  </si>
  <si>
    <t>SR.NO.</t>
  </si>
  <si>
    <t>VALUE WISE</t>
  </si>
  <si>
    <t>Eam Maliban Textiles Badulla Pvt Ltd</t>
  </si>
  <si>
    <t>BD Designs Private Limited</t>
  </si>
  <si>
    <t>Alpine Apparels Pvt Ltd</t>
  </si>
  <si>
    <t>Indian Velvet Agencies</t>
  </si>
  <si>
    <t>Fabcott Textiles Pvt Ltd</t>
  </si>
  <si>
    <t>Kishor Exports</t>
  </si>
  <si>
    <t>Black Buck Fashion Pvt Ltd</t>
  </si>
  <si>
    <t>Iris Knitwear</t>
  </si>
  <si>
    <t>Indra Hosiery Mills</t>
  </si>
  <si>
    <t>Siyaram Silk Mills Ltd.(DAMAN)</t>
  </si>
  <si>
    <t>Sapphire House of Fashion Private Limited</t>
  </si>
  <si>
    <t>Sky Way Hosiery</t>
  </si>
  <si>
    <t>Exotique Exports</t>
  </si>
  <si>
    <t>Gimatex Industries Private Limited(Debtor)</t>
  </si>
  <si>
    <t>Team Krian</t>
  </si>
  <si>
    <t>Umiya Trading Corporation (Dr)</t>
  </si>
  <si>
    <t>Evolv Clothing Co. Pvt Ltd.</t>
  </si>
  <si>
    <t>Opera Clothing Pvt Ltd(Mumbai)</t>
  </si>
  <si>
    <t>Shiv Exports Inc.</t>
  </si>
  <si>
    <t>Fashion Smith Sourcing Pvt Ltd</t>
  </si>
  <si>
    <t>Roots Apparels Pvt Ltd</t>
  </si>
  <si>
    <t>Mira Exim Ltd</t>
  </si>
  <si>
    <t>Punit Creation (Unit-5)</t>
  </si>
  <si>
    <t>Nishi Impex (Deb)</t>
  </si>
  <si>
    <t>Uttar Pradesh Skill Development Mission</t>
  </si>
  <si>
    <t>Service Invoice - GGN</t>
  </si>
  <si>
    <t>Aman Knittings Ltd</t>
  </si>
  <si>
    <t>Aditya Birla Fashion &amp; Retail Limited (Exports)</t>
  </si>
  <si>
    <t>Expo Tec</t>
  </si>
  <si>
    <t>Flock Fabs India</t>
  </si>
  <si>
    <t>Parth Apparels</t>
  </si>
  <si>
    <t>Torque Fashions Ltd.</t>
  </si>
  <si>
    <t>Vishwaa Apparels Unit 2</t>
  </si>
  <si>
    <t>R C J C</t>
  </si>
  <si>
    <t>Cantabil Retail Ind Ltd (Haryana)</t>
  </si>
  <si>
    <t>SREEMAN KNIT WEAR</t>
  </si>
  <si>
    <t>Narayanee Clothing Private Limited</t>
  </si>
  <si>
    <t>Agrawal Plastoware Industries Pvt Ltd</t>
  </si>
  <si>
    <t>Shine Garments</t>
  </si>
  <si>
    <t>Aman Graphics &amp; Designs Ltd.</t>
  </si>
  <si>
    <t>Garment 10 Corporation- Joint Stock Company</t>
  </si>
  <si>
    <t>Beeku Exports</t>
  </si>
  <si>
    <t>J A Enterprises</t>
  </si>
  <si>
    <t>Leicester Apparels</t>
  </si>
  <si>
    <t>GBKC Global Private Limited</t>
  </si>
  <si>
    <t>HiTech Services (Debtors)</t>
  </si>
  <si>
    <t>S K Export</t>
  </si>
  <si>
    <t>In Time Garments Pvt Ltd</t>
  </si>
  <si>
    <t>Shalvik Apparels</t>
  </si>
  <si>
    <t>Celebrity Fashions Ltd (33AAACC3696D1ZX)</t>
  </si>
  <si>
    <t>Rama Overseas Ltd</t>
  </si>
  <si>
    <t>Inditex</t>
  </si>
  <si>
    <t>New Real Apparel</t>
  </si>
  <si>
    <t>Aditya Exports</t>
  </si>
  <si>
    <t>Lucky Yarn Tex India Private Limited</t>
  </si>
  <si>
    <t>Samrat Gems Impex Pvt Ltd</t>
  </si>
  <si>
    <t>Debonair Ltd</t>
  </si>
  <si>
    <t>Sales Job Work - GGN</t>
  </si>
  <si>
    <t>Boutique International</t>
  </si>
  <si>
    <t>Trio Apparels India (P) Ltd.</t>
  </si>
  <si>
    <t>Cannels Exports Private Limited</t>
  </si>
  <si>
    <t>TOP CUSTOMER</t>
  </si>
  <si>
    <t>CHECK</t>
  </si>
  <si>
    <t>#NA  or 0</t>
  </si>
  <si>
    <t>JCI/KOSI/24/001</t>
  </si>
  <si>
    <t>JCI/KOSI/24/002</t>
  </si>
  <si>
    <t>JCI/KOSI/24/003</t>
  </si>
  <si>
    <t>JCI/KOSI/24/004</t>
  </si>
  <si>
    <t>JCI/KOSI/24/005</t>
  </si>
  <si>
    <t>JCI/KOSI/24/006</t>
  </si>
  <si>
    <t>Refat Garment Ltd</t>
  </si>
  <si>
    <t>JCI/KOSI/24/007</t>
  </si>
  <si>
    <t>JCI/KOSI/24/008</t>
  </si>
  <si>
    <t>JCI/KOSI/24/009</t>
  </si>
  <si>
    <t>Apparel Promoters Ltd</t>
  </si>
  <si>
    <t>JCI/KOSI/24/010</t>
  </si>
  <si>
    <t>JCI/KOSI/24/011</t>
  </si>
  <si>
    <t>JCI/KOSI/24/012</t>
  </si>
  <si>
    <t>JCI/KOSI/24/013</t>
  </si>
  <si>
    <t>Fortune Apparels Ltd</t>
  </si>
  <si>
    <t>JCI/KOSI/24/014</t>
  </si>
  <si>
    <t>JCI/KOSI/24/015</t>
  </si>
  <si>
    <t>JCI/KOSI/24/016</t>
  </si>
  <si>
    <t>Laila Styles Ltd</t>
  </si>
  <si>
    <t>JCI/KOSI/24/017</t>
  </si>
  <si>
    <t>JCI/KOSI/24/018</t>
  </si>
  <si>
    <t>JCI/24/001</t>
  </si>
  <si>
    <t>JCI/24/002</t>
  </si>
  <si>
    <t>JCI/24/003</t>
  </si>
  <si>
    <t>JCI/24/004</t>
  </si>
  <si>
    <t>JCI/24/005</t>
  </si>
  <si>
    <t>Sales (Inter Branch) - GGN</t>
  </si>
  <si>
    <t>Radiaant Expovision Pvt. Ltd.</t>
  </si>
  <si>
    <t>SAMP/24/001</t>
  </si>
  <si>
    <t>SAMP/24/002</t>
  </si>
  <si>
    <t>JFSP/24/001</t>
  </si>
  <si>
    <t>JFSP/24/002</t>
  </si>
  <si>
    <t>JFSP/24/003</t>
  </si>
  <si>
    <t>JFSP/24/004</t>
  </si>
  <si>
    <t>JFSP/24/005</t>
  </si>
  <si>
    <t>JFSP/24/006</t>
  </si>
  <si>
    <t>JFSP/24/007</t>
  </si>
  <si>
    <t>JFSP/24/008</t>
  </si>
  <si>
    <t>JFSP/24/009</t>
  </si>
  <si>
    <t>JFSP/24/010</t>
  </si>
  <si>
    <t>JFSP/24/011</t>
  </si>
  <si>
    <t>JFSP/24/012</t>
  </si>
  <si>
    <t>JFSP/24/013</t>
  </si>
  <si>
    <t>JFSP/24/015</t>
  </si>
  <si>
    <t>JFSP/24/016</t>
  </si>
  <si>
    <t>JFSP/24/017</t>
  </si>
  <si>
    <t>JFSP/24/018</t>
  </si>
  <si>
    <t>JFSP/24/019</t>
  </si>
  <si>
    <t>JFSP/24/020</t>
  </si>
  <si>
    <t>JFSP/24/021</t>
  </si>
  <si>
    <t>JFSP/24/022</t>
  </si>
  <si>
    <t>JFSP/24/023</t>
  </si>
  <si>
    <t>JFSP/24/024</t>
  </si>
  <si>
    <t>JFSP/24/025</t>
  </si>
  <si>
    <t>JFSP/24/026</t>
  </si>
  <si>
    <t>JFSP/24/027</t>
  </si>
  <si>
    <t>JFSP/24/028</t>
  </si>
  <si>
    <t>JFSP/24/029</t>
  </si>
  <si>
    <t>JFSP/24/030</t>
  </si>
  <si>
    <t>JFSP/24/031</t>
  </si>
  <si>
    <t>JFSP/24/032</t>
  </si>
  <si>
    <t>JFSP/24/033</t>
  </si>
  <si>
    <t>JFSP/24/034</t>
  </si>
  <si>
    <t>JFSP/24/035</t>
  </si>
  <si>
    <t>JFSP/24/036</t>
  </si>
  <si>
    <t>JFSP/24/037</t>
  </si>
  <si>
    <t>JFSP/24/038</t>
  </si>
  <si>
    <t>JWPR/24/001</t>
  </si>
  <si>
    <t>JWPR/24/002</t>
  </si>
  <si>
    <t>JWPR/24/003</t>
  </si>
  <si>
    <t>JWPR/24/004</t>
  </si>
  <si>
    <t>JWPR/24/005</t>
  </si>
  <si>
    <t>JWPR/24/006</t>
  </si>
  <si>
    <t>JWPR/24/007</t>
  </si>
  <si>
    <t>JWPR/24/008</t>
  </si>
  <si>
    <t>JWPR/24/009</t>
  </si>
  <si>
    <t>JWPR/24/010</t>
  </si>
  <si>
    <t>JWPR/24/011</t>
  </si>
  <si>
    <t>JWPR/24/012</t>
  </si>
  <si>
    <t>JWPR/24/013</t>
  </si>
  <si>
    <t>JWPR/24/014</t>
  </si>
  <si>
    <t>JWPR/24/015</t>
  </si>
  <si>
    <t>JCIMS/24/001</t>
  </si>
  <si>
    <t>JCI/24/006</t>
  </si>
  <si>
    <t>JCI/24/007</t>
  </si>
  <si>
    <t>JCI/24/008</t>
  </si>
  <si>
    <t>JCI/24/009</t>
  </si>
  <si>
    <t>JCI/24/010</t>
  </si>
  <si>
    <t>JCI/24/011</t>
  </si>
  <si>
    <t>JCI/24/012</t>
  </si>
  <si>
    <t>JCI/24/013</t>
  </si>
  <si>
    <t>JCI/24/014</t>
  </si>
  <si>
    <t>SAMP/24/004</t>
  </si>
  <si>
    <t>SAMP/24/007</t>
  </si>
  <si>
    <t>SAMP/24/008</t>
  </si>
  <si>
    <t>Radnik Exports Global Private Limited(GGN)</t>
  </si>
  <si>
    <t>SAMP/24/009</t>
  </si>
  <si>
    <t>SAMP/24/010</t>
  </si>
  <si>
    <t>SAMP/24/011</t>
  </si>
  <si>
    <t>SAMP/24/013</t>
  </si>
  <si>
    <t>SAMP/24/015</t>
  </si>
  <si>
    <t>SAMP/24/016</t>
  </si>
  <si>
    <t>SAMP/24/018</t>
  </si>
  <si>
    <t>SAMP/24/019</t>
  </si>
  <si>
    <t>SAMP/24/020</t>
  </si>
  <si>
    <t>JFSP/24/039</t>
  </si>
  <si>
    <t>JFSP/24/040</t>
  </si>
  <si>
    <t>JFSP/24/041</t>
  </si>
  <si>
    <t>JWPR/24/016</t>
  </si>
  <si>
    <t>JWPR/24/017</t>
  </si>
  <si>
    <t>JWPR/24/018</t>
  </si>
  <si>
    <t>JWPR/24/019</t>
  </si>
  <si>
    <t>JWPR/24/020</t>
  </si>
  <si>
    <t>JWPR/24/021</t>
  </si>
  <si>
    <t>JWPR/24/022</t>
  </si>
  <si>
    <t>JWPR/24/023</t>
  </si>
  <si>
    <t>JWPR/24/024</t>
  </si>
  <si>
    <t>JWPR/24/025</t>
  </si>
  <si>
    <t>JWPR/24/026</t>
  </si>
  <si>
    <t>JWPR/24/027</t>
  </si>
  <si>
    <t>JWPR/24/028</t>
  </si>
  <si>
    <t>JWPR/24/029</t>
  </si>
  <si>
    <t>JWPR/24/030</t>
  </si>
  <si>
    <t>JWPR/24/031</t>
  </si>
  <si>
    <t>JWPR/24/032</t>
  </si>
  <si>
    <t>JWPR/24/033</t>
  </si>
  <si>
    <t>JWPR/24/034</t>
  </si>
  <si>
    <t>JWPR/24/035</t>
  </si>
  <si>
    <t>JWPR/24/036</t>
  </si>
  <si>
    <t>JWPR/24/037</t>
  </si>
  <si>
    <t>JWPR/24/038</t>
  </si>
  <si>
    <t>JWPR/24/039</t>
  </si>
  <si>
    <t>JWPR/24/040</t>
  </si>
  <si>
    <t>JWPR/24/041</t>
  </si>
  <si>
    <t>JWPR/24/042</t>
  </si>
  <si>
    <t>JWPR/24/043</t>
  </si>
  <si>
    <t>JWPR/24/044</t>
  </si>
  <si>
    <t>JWPR/24/045</t>
  </si>
  <si>
    <t>JWPR/24/046</t>
  </si>
  <si>
    <t>RPP/24/001</t>
  </si>
  <si>
    <t>JCI/KOSI/24/019</t>
  </si>
  <si>
    <t>Babylon Casualwear Ltd.</t>
  </si>
  <si>
    <t>JCI/KOSI/24/020</t>
  </si>
  <si>
    <t>JCI/KOSI/24/021</t>
  </si>
  <si>
    <t>JCI/KOSI/24/022</t>
  </si>
  <si>
    <t>JCI/EX/24/001</t>
  </si>
  <si>
    <t>JCI/24/015</t>
  </si>
  <si>
    <t>JCI/24/016</t>
  </si>
  <si>
    <t>JCI/24/017</t>
  </si>
  <si>
    <t>JCI/24/018</t>
  </si>
  <si>
    <t>JCI/24/019</t>
  </si>
  <si>
    <t>JCI/24/020</t>
  </si>
  <si>
    <t>JCI/24/021</t>
  </si>
  <si>
    <t>JCI/24/022</t>
  </si>
  <si>
    <t>JCI/24/023</t>
  </si>
  <si>
    <t>SAMP/24/021</t>
  </si>
  <si>
    <t>SAMP/24/022</t>
  </si>
  <si>
    <t>SAMP/24/023</t>
  </si>
  <si>
    <t>SAMP/24/025</t>
  </si>
  <si>
    <t>SAMP/24/028</t>
  </si>
  <si>
    <t>SAMP/24/029</t>
  </si>
  <si>
    <t>SAMP/24/030</t>
  </si>
  <si>
    <t>SAMP/24/031</t>
  </si>
  <si>
    <t>SAMP/24/032</t>
  </si>
  <si>
    <t>JFSP/24/042</t>
  </si>
  <si>
    <t>JFSP/24/043</t>
  </si>
  <si>
    <t>JFSP/24/044</t>
  </si>
  <si>
    <t>JFSP/24/045</t>
  </si>
  <si>
    <t>JFSP/24/046</t>
  </si>
  <si>
    <t>JFSP/24/047</t>
  </si>
  <si>
    <t>JFSP/24/048</t>
  </si>
  <si>
    <t>JFSP/24/049</t>
  </si>
  <si>
    <t>JFSP/24/050</t>
  </si>
  <si>
    <t>JFSP/24/051</t>
  </si>
  <si>
    <t>JFSP/24/052</t>
  </si>
  <si>
    <t>JFSP/24/053</t>
  </si>
  <si>
    <t>JFSP/24/054</t>
  </si>
  <si>
    <t>JFSP/24/055</t>
  </si>
  <si>
    <t>JFSP/24/056</t>
  </si>
  <si>
    <t>JFSP/24/057</t>
  </si>
  <si>
    <t>JFSP/24/058</t>
  </si>
  <si>
    <t>JFSP/24/059</t>
  </si>
  <si>
    <t>JFSP/24/060</t>
  </si>
  <si>
    <t>JFSP/24/061</t>
  </si>
  <si>
    <t>JFSP/24/062</t>
  </si>
  <si>
    <t>JWPR/24/047</t>
  </si>
  <si>
    <t>JWPR/24/048</t>
  </si>
  <si>
    <t>JWPR/24/049</t>
  </si>
  <si>
    <t>JWPR/24/050</t>
  </si>
  <si>
    <t>JWPR/24/051</t>
  </si>
  <si>
    <t>JWPR/24/052</t>
  </si>
  <si>
    <t>JWPR/24/053</t>
  </si>
  <si>
    <t>JWPR/24/054</t>
  </si>
  <si>
    <t>JWPR/24/055</t>
  </si>
  <si>
    <t>JWPR/24/056</t>
  </si>
  <si>
    <t>JWPR/24/057</t>
  </si>
  <si>
    <t>JWPR/24/058</t>
  </si>
  <si>
    <t>JWPR/24/059</t>
  </si>
  <si>
    <t>JWPR/24/060</t>
  </si>
  <si>
    <t>JWPR/24/061</t>
  </si>
  <si>
    <t>JWPR/24/062</t>
  </si>
  <si>
    <t>JWPR/24/063</t>
  </si>
  <si>
    <t>JWPR/24/064</t>
  </si>
  <si>
    <t>JWPR/24/065</t>
  </si>
  <si>
    <t>JWPR/24/066</t>
  </si>
  <si>
    <t>JWPR/24/067</t>
  </si>
  <si>
    <t>JWPR/24/068</t>
  </si>
  <si>
    <t>JWPR/24/069</t>
  </si>
  <si>
    <t>JWPR/24/070</t>
  </si>
  <si>
    <t>JWPR/24/071</t>
  </si>
  <si>
    <t>JWPR/24/072</t>
  </si>
  <si>
    <t>JWPR/24/073</t>
  </si>
  <si>
    <t>JWPR/24/074</t>
  </si>
  <si>
    <t>JWPR/24/075</t>
  </si>
  <si>
    <t>JWPR/24/076</t>
  </si>
  <si>
    <t>JWPR/24/077</t>
  </si>
  <si>
    <t>JWPR/24/078</t>
  </si>
  <si>
    <t>JWPR/24/079</t>
  </si>
  <si>
    <t>JCIMS/24/002</t>
  </si>
  <si>
    <t>JCIMS/24/003</t>
  </si>
  <si>
    <t>Saitex International Dongnai (VN) CO.,Ltd</t>
  </si>
  <si>
    <t>JCI/EX/24/002</t>
  </si>
  <si>
    <t>JCI/24/024</t>
  </si>
  <si>
    <t>JCI/24/025</t>
  </si>
  <si>
    <t>JCI/24/026</t>
  </si>
  <si>
    <t>JCI/24/027</t>
  </si>
  <si>
    <t>JCI/24/028</t>
  </si>
  <si>
    <t>JCI/24/029</t>
  </si>
  <si>
    <t>JCI/24/030</t>
  </si>
  <si>
    <t>JCI/24/031</t>
  </si>
  <si>
    <t>SAMP/24/034</t>
  </si>
  <si>
    <t>Richa Global Exports Pvt Ltd (Noida)</t>
  </si>
  <si>
    <t>SAMP/24/035</t>
  </si>
  <si>
    <t>SAMP/24/037</t>
  </si>
  <si>
    <t>SAMP/24/038</t>
  </si>
  <si>
    <t>SAMP/24/039</t>
  </si>
  <si>
    <t>SAMP/24/040</t>
  </si>
  <si>
    <t>SAMP/24/042</t>
  </si>
  <si>
    <t>SAMP/24/043</t>
  </si>
  <si>
    <t>SAMP/24/044</t>
  </si>
  <si>
    <t>SAMP/24/045</t>
  </si>
  <si>
    <t>JFSP/24/063</t>
  </si>
  <si>
    <t>JFSP/24/064</t>
  </si>
  <si>
    <t>JFSP/24/065</t>
  </si>
  <si>
    <t>JFSP/24/066</t>
  </si>
  <si>
    <t>JFSP/24/067</t>
  </si>
  <si>
    <t>JFSP/24/068</t>
  </si>
  <si>
    <t>JFSP/24/069</t>
  </si>
  <si>
    <t>JFSP/24/070</t>
  </si>
  <si>
    <t>JFSP/24/071</t>
  </si>
  <si>
    <t>JFSP/24/072</t>
  </si>
  <si>
    <t>JFSP/24/073</t>
  </si>
  <si>
    <t>JFSP/24/074</t>
  </si>
  <si>
    <t>JFSP/24/075</t>
  </si>
  <si>
    <t>JFSP/24/076</t>
  </si>
  <si>
    <t>JFSP/24/077</t>
  </si>
  <si>
    <t>JFSP/24/078</t>
  </si>
  <si>
    <t>JFSP/24/079</t>
  </si>
  <si>
    <t>JWPR/24/080</t>
  </si>
  <si>
    <t>JWPR/24/081</t>
  </si>
  <si>
    <t>JWPR/24/082</t>
  </si>
  <si>
    <t>JWPR/24/083</t>
  </si>
  <si>
    <t>JWPR/24/084</t>
  </si>
  <si>
    <t>JWPR/24/085</t>
  </si>
  <si>
    <t>JWPR/24/086</t>
  </si>
  <si>
    <t>JWPR/24/087</t>
  </si>
  <si>
    <t>JWPR/24/088</t>
  </si>
  <si>
    <t>JWPR/24/089</t>
  </si>
  <si>
    <t>JWPR/24/090</t>
  </si>
  <si>
    <t>JWPR/24/091</t>
  </si>
  <si>
    <t>JWPR/24/093</t>
  </si>
  <si>
    <t>JWPR/24/094</t>
  </si>
  <si>
    <t>JWPR/24/095</t>
  </si>
  <si>
    <t>JWPR/24/096</t>
  </si>
  <si>
    <t>JWPR/24/097</t>
  </si>
  <si>
    <t>JWPR/24/098</t>
  </si>
  <si>
    <t>JWPR/24/099</t>
  </si>
  <si>
    <t>JWPR/24/100</t>
  </si>
  <si>
    <t>JWPR/24/101</t>
  </si>
  <si>
    <t>JWPR/24/102</t>
  </si>
  <si>
    <t>JWPR/24/103</t>
  </si>
  <si>
    <t>JWPR/24/104</t>
  </si>
  <si>
    <t>JWPR/24/105</t>
  </si>
  <si>
    <t>JCI/KOSI/24/023</t>
  </si>
  <si>
    <t>JCI/KOSI/24/024</t>
  </si>
  <si>
    <t>JCI/KOSI/24/025</t>
  </si>
  <si>
    <t>JCI/KOSI/24/026</t>
  </si>
  <si>
    <t>JCI/KOSI/24/027</t>
  </si>
  <si>
    <t>JCI/KOSI/24/028</t>
  </si>
  <si>
    <t>JCI/24/032</t>
  </si>
  <si>
    <t>JCI/24/033</t>
  </si>
  <si>
    <t>JCI/24/034</t>
  </si>
  <si>
    <t>JCI/24/035</t>
  </si>
  <si>
    <t>JCI/24/036</t>
  </si>
  <si>
    <t>JCI/24/037</t>
  </si>
  <si>
    <t>JCI/24/038</t>
  </si>
  <si>
    <t>Lorven Textiles LLP</t>
  </si>
  <si>
    <t>JCI/24/039</t>
  </si>
  <si>
    <t>JCI/24/040</t>
  </si>
  <si>
    <t>JCI/24/041</t>
  </si>
  <si>
    <t>JCI/24/042</t>
  </si>
  <si>
    <t>JCI/24/043</t>
  </si>
  <si>
    <t>JCI/24/044</t>
  </si>
  <si>
    <t>SAMP/24/046</t>
  </si>
  <si>
    <t>SAMP/24/047</t>
  </si>
  <si>
    <t>SAMP/24/048</t>
  </si>
  <si>
    <t>SAMP/24/049</t>
  </si>
  <si>
    <t>SAMP/24/050</t>
  </si>
  <si>
    <t>SAMP/24/052</t>
  </si>
  <si>
    <t>SAMP/24/053</t>
  </si>
  <si>
    <t>SAMP/24/054</t>
  </si>
  <si>
    <t>SAMP/24/055</t>
  </si>
  <si>
    <t>Red Fort Ppe Industries Private Limited</t>
  </si>
  <si>
    <t>JFSP/24/080</t>
  </si>
  <si>
    <t>JFSP/24/081</t>
  </si>
  <si>
    <t>JFSP/24/082</t>
  </si>
  <si>
    <t>JFSP/24/083</t>
  </si>
  <si>
    <t>JFSP/24/084</t>
  </si>
  <si>
    <t>JFSP/24/085</t>
  </si>
  <si>
    <t>JFSP/24/086</t>
  </si>
  <si>
    <t>JFSP/24/087</t>
  </si>
  <si>
    <t>JFSP/24/088</t>
  </si>
  <si>
    <t>JFSP/24/089</t>
  </si>
  <si>
    <t>JFSP/24/090</t>
  </si>
  <si>
    <t>JFSP/24/091</t>
  </si>
  <si>
    <t>JFSP/24/092</t>
  </si>
  <si>
    <t>JFSP/24/093</t>
  </si>
  <si>
    <t>JFSP/24/094</t>
  </si>
  <si>
    <t>JFSP/24/095</t>
  </si>
  <si>
    <t>JFSP/24/096</t>
  </si>
  <si>
    <t>JFSP/24/097</t>
  </si>
  <si>
    <t>JFSP/24/098</t>
  </si>
  <si>
    <t>JFSP/24/099</t>
  </si>
  <si>
    <t>JFSP/24/100</t>
  </si>
  <si>
    <t>JFSP/24/101</t>
  </si>
  <si>
    <t>JFSP/24/102</t>
  </si>
  <si>
    <t>JFSP/24/103</t>
  </si>
  <si>
    <t>JFSP/24/104</t>
  </si>
  <si>
    <t>JFSP/24/105</t>
  </si>
  <si>
    <t>JFSP/24/106</t>
  </si>
  <si>
    <t>JFSP/24/107</t>
  </si>
  <si>
    <t>JWPR/24/106</t>
  </si>
  <si>
    <t>JWPR/24/107</t>
  </si>
  <si>
    <t>JWPR/24/108</t>
  </si>
  <si>
    <t>JWPR/24/109</t>
  </si>
  <si>
    <t>JWPR/24/110</t>
  </si>
  <si>
    <t>JWPR/24/111</t>
  </si>
  <si>
    <t>JWPR/24/112</t>
  </si>
  <si>
    <t>JWPR/24/113</t>
  </si>
  <si>
    <t>JWPR/24/114</t>
  </si>
  <si>
    <t>JWPR/24/115</t>
  </si>
  <si>
    <t>JWPR/24/116</t>
  </si>
  <si>
    <t>JWPR/24/117</t>
  </si>
  <si>
    <t>JWPR/24/118</t>
  </si>
  <si>
    <t>JWPR/24/119</t>
  </si>
  <si>
    <t>JWPR/24/120</t>
  </si>
  <si>
    <t>JWPR/24/121</t>
  </si>
  <si>
    <t>JWPR/24/122</t>
  </si>
  <si>
    <t>JWPR/24/123</t>
  </si>
  <si>
    <t>JWPR/24/124</t>
  </si>
  <si>
    <t>JWPR/24/125</t>
  </si>
  <si>
    <t>JWPR/24/126</t>
  </si>
  <si>
    <t>JWPR/24/127</t>
  </si>
  <si>
    <t>JWPR/24/128</t>
  </si>
  <si>
    <t>JWPR/24/129</t>
  </si>
  <si>
    <t>JWPR/24/130</t>
  </si>
  <si>
    <t>JWPR/24/131</t>
  </si>
  <si>
    <t>JWPR/24/132</t>
  </si>
  <si>
    <t>JWPR/24/133</t>
  </si>
  <si>
    <t>JWPR/24/134</t>
  </si>
  <si>
    <t>JWPR/24/135</t>
  </si>
  <si>
    <t>JWPR/24/136</t>
  </si>
  <si>
    <t>JWPR/24/137</t>
  </si>
  <si>
    <t>JWPR/24/138</t>
  </si>
  <si>
    <t>JCI/24/045</t>
  </si>
  <si>
    <t>Anand Creations</t>
  </si>
  <si>
    <t>JCI/24/046</t>
  </si>
  <si>
    <t>JCI/24/047</t>
  </si>
  <si>
    <t>JCI/24/048</t>
  </si>
  <si>
    <t>JCI/24/049</t>
  </si>
  <si>
    <t>JCI/24/050</t>
  </si>
  <si>
    <t>JCI/24/051</t>
  </si>
  <si>
    <t>JCI/24/052</t>
  </si>
  <si>
    <t>JCI/24/053</t>
  </si>
  <si>
    <t>JCI/24/054</t>
  </si>
  <si>
    <t>Texwear</t>
  </si>
  <si>
    <t>JCI/24/062</t>
  </si>
  <si>
    <t>JCI/24/055</t>
  </si>
  <si>
    <t>JCI/24/056</t>
  </si>
  <si>
    <t>JCI/24/057</t>
  </si>
  <si>
    <t>JCI/24/058</t>
  </si>
  <si>
    <t>JCI/24/059</t>
  </si>
  <si>
    <t>JCI/24/060</t>
  </si>
  <si>
    <t>JCI/24/061</t>
  </si>
  <si>
    <t>SAMP/24/057</t>
  </si>
  <si>
    <t>SAMP/24/058</t>
  </si>
  <si>
    <t>JFSP/24/108</t>
  </si>
  <si>
    <t>JFSP/24/109</t>
  </si>
  <si>
    <t>JFSP/24/110</t>
  </si>
  <si>
    <t>JFSP/24/111</t>
  </si>
  <si>
    <t>JFSP/24/112</t>
  </si>
  <si>
    <t>JFSP/24/113</t>
  </si>
  <si>
    <t>JFSP/24/114</t>
  </si>
  <si>
    <t>JFSP/24/115</t>
  </si>
  <si>
    <t>JFSP/24/116</t>
  </si>
  <si>
    <t>JFSP/24/117</t>
  </si>
  <si>
    <t>JFSP/24/118</t>
  </si>
  <si>
    <t>JFSP/24/119</t>
  </si>
  <si>
    <t>JFSP/24/120</t>
  </si>
  <si>
    <t>JFSP/24/121</t>
  </si>
  <si>
    <t>JFSP/24/122</t>
  </si>
  <si>
    <t>JFSP/24/123</t>
  </si>
  <si>
    <t>JFSP/24/124</t>
  </si>
  <si>
    <t>JFSP/24/125</t>
  </si>
  <si>
    <t>JFSP/24/126</t>
  </si>
  <si>
    <t>JFSP/24/127</t>
  </si>
  <si>
    <t>JFSP/24/128</t>
  </si>
  <si>
    <t>JFSP/24/129</t>
  </si>
  <si>
    <t>JWPR/24/139</t>
  </si>
  <si>
    <t>JWPR/24/140</t>
  </si>
  <si>
    <t>JWPR/24/141</t>
  </si>
  <si>
    <t>JWPR/24/142</t>
  </si>
  <si>
    <t>JWPR/24/143</t>
  </si>
  <si>
    <t>JWPR/24/144</t>
  </si>
  <si>
    <t>JWPR/24/145</t>
  </si>
  <si>
    <t>JWPR/24/146</t>
  </si>
  <si>
    <t>JWPR/24/147</t>
  </si>
  <si>
    <t>JWPR/24/148</t>
  </si>
  <si>
    <t>JWPR/24/149</t>
  </si>
  <si>
    <t>JWPR/24/150</t>
  </si>
  <si>
    <t>JWPR/24/151</t>
  </si>
  <si>
    <t>JWPR/24/152</t>
  </si>
  <si>
    <t>JWPR/24/153</t>
  </si>
  <si>
    <t>JWPR/24/154</t>
  </si>
  <si>
    <t>JWPR/24/155</t>
  </si>
  <si>
    <t>JWPR/24/156</t>
  </si>
  <si>
    <t>JWPR/24/157</t>
  </si>
  <si>
    <t>JWPR/24/158</t>
  </si>
  <si>
    <t>JWPR/24/159</t>
  </si>
  <si>
    <t>JWPR/24/160</t>
  </si>
  <si>
    <t>JWPR/24/161</t>
  </si>
  <si>
    <t>JWPR/24/162</t>
  </si>
  <si>
    <t>JWPR/24/163</t>
  </si>
  <si>
    <t>JWPR/24/164</t>
  </si>
  <si>
    <t>JWPR/24/165</t>
  </si>
  <si>
    <t>JWPR/24/166</t>
  </si>
  <si>
    <t>JFSP/24/130</t>
  </si>
  <si>
    <t>JFSP/24/131</t>
  </si>
  <si>
    <t>JWPR/24/167</t>
  </si>
  <si>
    <t>JWPR/24/168</t>
  </si>
  <si>
    <t>JWPR/24/169</t>
  </si>
  <si>
    <t>RPP/24/002</t>
  </si>
  <si>
    <t>RPP/24/003</t>
  </si>
  <si>
    <t>JCI/KOSI/24/029</t>
  </si>
  <si>
    <t>JCI/KOSI/24/030</t>
  </si>
  <si>
    <t>SAMP/24/059</t>
  </si>
  <si>
    <t>SAMP/24/060</t>
  </si>
  <si>
    <t>SAMP/24/062</t>
  </si>
  <si>
    <t>SAMP/24/063</t>
  </si>
  <si>
    <t>SAMP/24/064</t>
  </si>
  <si>
    <t>SAMP/24/065</t>
  </si>
  <si>
    <t>SAMP/24/067</t>
  </si>
  <si>
    <t>SAMP/24/068</t>
  </si>
  <si>
    <t>SAMP/24/069</t>
  </si>
  <si>
    <t>SAMP/24/070</t>
  </si>
  <si>
    <t>SAMP/24/071</t>
  </si>
  <si>
    <t>SAMP/24/072</t>
  </si>
  <si>
    <t>SAMP/24/073</t>
  </si>
  <si>
    <t>SAMP/24/075</t>
  </si>
  <si>
    <t>JFSP/24/132</t>
  </si>
  <si>
    <t>JFSP/24/133</t>
  </si>
  <si>
    <t>JFSP/24/134</t>
  </si>
  <si>
    <t>JFSP/24/135</t>
  </si>
  <si>
    <t>JFSP/24/136</t>
  </si>
  <si>
    <t>JFSP/24/137</t>
  </si>
  <si>
    <t>JFSP/24/138</t>
  </si>
  <si>
    <t>JFSP/24/139</t>
  </si>
  <si>
    <t>JFSP/24/140</t>
  </si>
  <si>
    <t>JFSP/24/141</t>
  </si>
  <si>
    <t>JFSP/24/142</t>
  </si>
  <si>
    <t>JFSP/24/143</t>
  </si>
  <si>
    <t>JFSP/24/144</t>
  </si>
  <si>
    <t>JFSP/24/145</t>
  </si>
  <si>
    <t>JFSP/24/146</t>
  </si>
  <si>
    <t>JFSP/24/147</t>
  </si>
  <si>
    <t>JFSP/24/148</t>
  </si>
  <si>
    <t>JFSP/24/149</t>
  </si>
  <si>
    <t>JFSP/24/150</t>
  </si>
  <si>
    <t>JFSP/24/151</t>
  </si>
  <si>
    <t>JFSP/24/152</t>
  </si>
  <si>
    <t>JFSP/24/153</t>
  </si>
  <si>
    <t>JFSP/24/154</t>
  </si>
  <si>
    <t>JFSP/24/155</t>
  </si>
  <si>
    <t>JFSP/24/156</t>
  </si>
  <si>
    <t>JFSP/24/157</t>
  </si>
  <si>
    <t>JFSP/24/158</t>
  </si>
  <si>
    <t>JFSP/24/159</t>
  </si>
  <si>
    <t>JFSP/24/160</t>
  </si>
  <si>
    <t>JFSP/24/161</t>
  </si>
  <si>
    <t>JWPR/24/170</t>
  </si>
  <si>
    <t>JWPR/24/171</t>
  </si>
  <si>
    <t>JWPR/24/172</t>
  </si>
  <si>
    <t>JWPR/24/173</t>
  </si>
  <si>
    <t>JWPR/24/174</t>
  </si>
  <si>
    <t>JWPR/24/175</t>
  </si>
  <si>
    <t>JWPR/24/176</t>
  </si>
  <si>
    <t>JWPR/24/177</t>
  </si>
  <si>
    <t>JWPR/24/178</t>
  </si>
  <si>
    <t>JWPR/24/179</t>
  </si>
  <si>
    <t>JWPR/24/180</t>
  </si>
  <si>
    <t>JWPR/24/181</t>
  </si>
  <si>
    <t>JWPR/24/182</t>
  </si>
  <si>
    <t>JWPR/24/183</t>
  </si>
  <si>
    <t>JWPR/24/184</t>
  </si>
  <si>
    <t>JWPR/24/185</t>
  </si>
  <si>
    <t>JWPR/24/186</t>
  </si>
  <si>
    <t>JWPR/24/187</t>
  </si>
  <si>
    <t>JWPR/24/188</t>
  </si>
  <si>
    <t>JWPR/24/189</t>
  </si>
  <si>
    <t>JWPR/24/190</t>
  </si>
  <si>
    <t>JWPR/24/191</t>
  </si>
  <si>
    <t>JWPR/24/192</t>
  </si>
  <si>
    <t>Shree Shyam Balaji Traders</t>
  </si>
  <si>
    <t>JCIMS/24/004</t>
  </si>
  <si>
    <t>JCIMS/24/005</t>
  </si>
  <si>
    <t>JCIMS/24/006</t>
  </si>
  <si>
    <t>JCI/EX/24/003</t>
  </si>
  <si>
    <t>JCI/EX/24/004</t>
  </si>
  <si>
    <t>JCI/24/063</t>
  </si>
  <si>
    <t>JCI/24/064</t>
  </si>
  <si>
    <t>Mireen Industries Pvt Ltd</t>
  </si>
  <si>
    <t>JCI/24/065</t>
  </si>
  <si>
    <t>JCI/24/066</t>
  </si>
  <si>
    <t>JCI/24/067</t>
  </si>
  <si>
    <t>JCI/24/068</t>
  </si>
  <si>
    <t>JCI/24/069</t>
  </si>
  <si>
    <t>JCI/24/070</t>
  </si>
  <si>
    <t>JCI/24/071</t>
  </si>
  <si>
    <t>JCI/24/072</t>
  </si>
  <si>
    <t>JCI/24/073</t>
  </si>
  <si>
    <t>JCI/24/074</t>
  </si>
  <si>
    <t>JCI/24/075</t>
  </si>
  <si>
    <t>JCI/24/076</t>
  </si>
  <si>
    <t>JCI/24/077</t>
  </si>
  <si>
    <t>JCI/24/078</t>
  </si>
  <si>
    <t>JCI/24/079</t>
  </si>
  <si>
    <t>JCI/24/080</t>
  </si>
  <si>
    <t>JCI/24/081</t>
  </si>
  <si>
    <t>JCI/24/082</t>
  </si>
  <si>
    <t>JCI/24/083</t>
  </si>
  <si>
    <t>SAMP/24/077</t>
  </si>
  <si>
    <t>SAMP/24/078</t>
  </si>
  <si>
    <t>SAMP/24/079</t>
  </si>
  <si>
    <t>SAMP/24/080</t>
  </si>
  <si>
    <t>SAMP/24/081</t>
  </si>
  <si>
    <t>SAMP/24/082</t>
  </si>
  <si>
    <t>SAMP/24/083</t>
  </si>
  <si>
    <t>SAMP/24/084</t>
  </si>
  <si>
    <t>SAMP/24/085</t>
  </si>
  <si>
    <t>SAMP/24/086</t>
  </si>
  <si>
    <t>SAMP/24/087</t>
  </si>
  <si>
    <t>JFSP/24/162</t>
  </si>
  <si>
    <t>JFSP/24/163</t>
  </si>
  <si>
    <t>JFSP/24/164</t>
  </si>
  <si>
    <t>JFSP/24/165</t>
  </si>
  <si>
    <t>JFSP/24/166</t>
  </si>
  <si>
    <t>JFSP/24/167</t>
  </si>
  <si>
    <t>JFSP/24/168</t>
  </si>
  <si>
    <t>JFSP/24/169</t>
  </si>
  <si>
    <t>JFSP/24/170</t>
  </si>
  <si>
    <t>JFSP/24/171</t>
  </si>
  <si>
    <t>JFSP/24/172</t>
  </si>
  <si>
    <t>JFSP/24/173</t>
  </si>
  <si>
    <t>JFSP/24/174</t>
  </si>
  <si>
    <t>JFSP/24/175</t>
  </si>
  <si>
    <t>JFSP/24/176</t>
  </si>
  <si>
    <t>JFSP/24/177</t>
  </si>
  <si>
    <t>JFSP/24/178</t>
  </si>
  <si>
    <t>JFSP/24/179</t>
  </si>
  <si>
    <t>JFSP/24/180</t>
  </si>
  <si>
    <t>JFSP/24/181</t>
  </si>
  <si>
    <t>JFSP/24/182</t>
  </si>
  <si>
    <t>JFSP/24/183</t>
  </si>
  <si>
    <t>JFSP/24/184</t>
  </si>
  <si>
    <t>JFSP/24/185</t>
  </si>
  <si>
    <t>JFSP/24/186</t>
  </si>
  <si>
    <t>JWPR/24/193</t>
  </si>
  <si>
    <t>JWPR/24/194</t>
  </si>
  <si>
    <t>JWPR/24/195</t>
  </si>
  <si>
    <t>JWPR/24/196</t>
  </si>
  <si>
    <t>JWPR/24/197</t>
  </si>
  <si>
    <t>JWPR/24/198</t>
  </si>
  <si>
    <t>JWPR/24/199</t>
  </si>
  <si>
    <t>JWPR/24/200</t>
  </si>
  <si>
    <t>JWPR/24/201</t>
  </si>
  <si>
    <t>JWPR/24/202</t>
  </si>
  <si>
    <t>JWPR/24/203</t>
  </si>
  <si>
    <t>JWPR/24/204</t>
  </si>
  <si>
    <t>JWPR/24/205</t>
  </si>
  <si>
    <t>JWPR/24/206</t>
  </si>
  <si>
    <t>JWPR/24/207</t>
  </si>
  <si>
    <t>JWPR/24/208</t>
  </si>
  <si>
    <t>JWPR/24/209</t>
  </si>
  <si>
    <t>JWPR/24/210</t>
  </si>
  <si>
    <t>JWPR/24/211</t>
  </si>
  <si>
    <t>JWPR/24/212</t>
  </si>
  <si>
    <t>JWPR/24/213</t>
  </si>
  <si>
    <t>JWPR/24/214</t>
  </si>
  <si>
    <t>JWPR/24/215</t>
  </si>
  <si>
    <t>JWPR/24/216</t>
  </si>
  <si>
    <t>JWPR/24/217</t>
  </si>
  <si>
    <t>JWPR/24/218</t>
  </si>
  <si>
    <t>JWPR/24/219</t>
  </si>
  <si>
    <t>JWPR/24/220</t>
  </si>
  <si>
    <t>JWPR/24/221</t>
  </si>
  <si>
    <t>JWPR/24/222</t>
  </si>
  <si>
    <t>JWPR/24/223</t>
  </si>
  <si>
    <t>JWPR/24/224</t>
  </si>
  <si>
    <t>JWPR/24/225</t>
  </si>
  <si>
    <t>JWPR/24/226</t>
  </si>
  <si>
    <t>JWPR/24/227</t>
  </si>
  <si>
    <t>JWPR/24/228</t>
  </si>
  <si>
    <t>JWPR/24/229</t>
  </si>
  <si>
    <t>JWPR/24/230</t>
  </si>
  <si>
    <t>JWPR/24/231</t>
  </si>
  <si>
    <t>JCIMS/24/007</t>
  </si>
  <si>
    <t>JCIMS/24/008</t>
  </si>
  <si>
    <t>JCI/KOSI/24/031</t>
  </si>
  <si>
    <t>JCI/24/084</t>
  </si>
  <si>
    <t>JCI/24/085</t>
  </si>
  <si>
    <t>JCI/24/086</t>
  </si>
  <si>
    <t>JCI/24/087</t>
  </si>
  <si>
    <t>JCI/24/088</t>
  </si>
  <si>
    <t>JCI/24/089</t>
  </si>
  <si>
    <t>JCI/24/090</t>
  </si>
  <si>
    <t>JCI/24/091</t>
  </si>
  <si>
    <t>JCI/24/092</t>
  </si>
  <si>
    <t>JCI/24/093</t>
  </si>
  <si>
    <t>JCI/24/094</t>
  </si>
  <si>
    <t>JCI/24/095</t>
  </si>
  <si>
    <t>SAMP/24/090</t>
  </si>
  <si>
    <t>SAMP/24/091</t>
  </si>
  <si>
    <t>SAMP/24/092</t>
  </si>
  <si>
    <t>SAMP/24/093</t>
  </si>
  <si>
    <t>SAMP/24/094</t>
  </si>
  <si>
    <t>SAMP/24/095</t>
  </si>
  <si>
    <t>SAMP/24/096</t>
  </si>
  <si>
    <t>SAMP/24/097</t>
  </si>
  <si>
    <t>SAMP/24/098</t>
  </si>
  <si>
    <t>SAMP/24/099</t>
  </si>
  <si>
    <t>SAMP/24/100</t>
  </si>
  <si>
    <t>SAMP/24/101</t>
  </si>
  <si>
    <t>SAMP/24/102</t>
  </si>
  <si>
    <t>SAMP/24/103</t>
  </si>
  <si>
    <t>SAMP/24/104</t>
  </si>
  <si>
    <t>JFSP/24/187</t>
  </si>
  <si>
    <t>JFSP/24/188</t>
  </si>
  <si>
    <t>JFSP/24/189</t>
  </si>
  <si>
    <t>JFSP/24/190</t>
  </si>
  <si>
    <t>JFSP/24/191</t>
  </si>
  <si>
    <t>JFSP/24/192</t>
  </si>
  <si>
    <t>JFSP/24/193</t>
  </si>
  <si>
    <t>JFSP/24/194</t>
  </si>
  <si>
    <t>JFSP/24/195</t>
  </si>
  <si>
    <t>JFSP/24/196</t>
  </si>
  <si>
    <t>JFSP/24/197</t>
  </si>
  <si>
    <t>JFSP/24/198</t>
  </si>
  <si>
    <t>JFSP/24/199</t>
  </si>
  <si>
    <t>JFSP/24/200</t>
  </si>
  <si>
    <t>JFSP/24/201</t>
  </si>
  <si>
    <t>JFSP/24/202</t>
  </si>
  <si>
    <t>JFSP/24/203</t>
  </si>
  <si>
    <t>JFSP/24/204</t>
  </si>
  <si>
    <t>JFSP/24/205</t>
  </si>
  <si>
    <t>JFSP/24/206</t>
  </si>
  <si>
    <t>JFSP/24/207</t>
  </si>
  <si>
    <t>JFSP/24/208</t>
  </si>
  <si>
    <t>JFSP/24/209</t>
  </si>
  <si>
    <t>JFSP/24/210</t>
  </si>
  <si>
    <t>JFSP/24/211</t>
  </si>
  <si>
    <t>JWPR/24/232</t>
  </si>
  <si>
    <t>JWPR/24/233</t>
  </si>
  <si>
    <t>JWPR/24/234</t>
  </si>
  <si>
    <t>JWPR/24/235</t>
  </si>
  <si>
    <t>JWPR/24/236</t>
  </si>
  <si>
    <t>JWPR/24/237</t>
  </si>
  <si>
    <t>JWPR/24/238</t>
  </si>
  <si>
    <t>JWPR/24/239</t>
  </si>
  <si>
    <t>JWPR/24/240</t>
  </si>
  <si>
    <t>JWPR/24/241</t>
  </si>
  <si>
    <t>JWPR/24/242</t>
  </si>
  <si>
    <t>JWPR/24/243</t>
  </si>
  <si>
    <t>JWPR/24/244</t>
  </si>
  <si>
    <t>JWPR/24/245</t>
  </si>
  <si>
    <t>JWPR/24/246</t>
  </si>
  <si>
    <t>JWPR/24/247</t>
  </si>
  <si>
    <t>JWPR/24/248</t>
  </si>
  <si>
    <t>JWPR/24/249</t>
  </si>
  <si>
    <t>JWPR/24/250</t>
  </si>
  <si>
    <t>JWPR/24/251</t>
  </si>
  <si>
    <t>JCIMS/24/009</t>
  </si>
  <si>
    <t>JCIMS/24/010</t>
  </si>
  <si>
    <t>JCIMS/24/011</t>
  </si>
  <si>
    <t>JCI/KOSI/24/032</t>
  </si>
  <si>
    <t>JCI/KOSI/24/033</t>
  </si>
  <si>
    <t>Men's Fashion Ltd</t>
  </si>
  <si>
    <t>JCI/KOSI/24/034</t>
  </si>
  <si>
    <t>JCI/KOSI/24/035</t>
  </si>
  <si>
    <t>JCI/KOSI/24/036</t>
  </si>
  <si>
    <t>JCI/24/096</t>
  </si>
  <si>
    <t>JCI/24/097</t>
  </si>
  <si>
    <t>JCI/24/098</t>
  </si>
  <si>
    <t>JCI/24/099</t>
  </si>
  <si>
    <t>JCI/24/100</t>
  </si>
  <si>
    <t>JCI/24/101</t>
  </si>
  <si>
    <t>JCI/24/102</t>
  </si>
  <si>
    <t>SAMP/24/106</t>
  </si>
  <si>
    <t>SAMP/24/107</t>
  </si>
  <si>
    <t>SAMP/24/109</t>
  </si>
  <si>
    <t>SAMP/24/110</t>
  </si>
  <si>
    <t>SAMP/24/112</t>
  </si>
  <si>
    <t>SAMP/24/113</t>
  </si>
  <si>
    <t>JFSP/24/212</t>
  </si>
  <si>
    <t>JFSP/24/213</t>
  </si>
  <si>
    <t>JFSP/24/214</t>
  </si>
  <si>
    <t>JFSP/24/215</t>
  </si>
  <si>
    <t>JFSP/24/216</t>
  </si>
  <si>
    <t>JFSP/24/217</t>
  </si>
  <si>
    <t>JWPR/24/252</t>
  </si>
  <si>
    <t>JWPR/24/253</t>
  </si>
  <si>
    <t>JWPR/24/254</t>
  </si>
  <si>
    <t>JWPR/24/255</t>
  </si>
  <si>
    <t>JWPR/24/256</t>
  </si>
  <si>
    <t>JWPR/24/257</t>
  </si>
  <si>
    <t>JWPR/24/258</t>
  </si>
  <si>
    <t>JWPR/24/259</t>
  </si>
  <si>
    <t>JWPR/24/260</t>
  </si>
  <si>
    <t>JWPR/24/261</t>
  </si>
  <si>
    <t>JWPR/24/262</t>
  </si>
  <si>
    <t>JWPR/24/263</t>
  </si>
  <si>
    <t>JWPR/24/264</t>
  </si>
  <si>
    <t>JWPR/24/265</t>
  </si>
  <si>
    <t>JWPR/24/266</t>
  </si>
  <si>
    <t>JWPR/24/267</t>
  </si>
  <si>
    <t>JWPR/24/268</t>
  </si>
  <si>
    <t>JWPR/24/269</t>
  </si>
  <si>
    <t>JWPR/24/270</t>
  </si>
  <si>
    <t>JWPR/24/271</t>
  </si>
  <si>
    <t>JCIMS/24/012</t>
  </si>
  <si>
    <t>RPP/24/004</t>
  </si>
  <si>
    <t>JCI/24/103</t>
  </si>
  <si>
    <t>JCI/24/104</t>
  </si>
  <si>
    <t>JCI/24/105</t>
  </si>
  <si>
    <t>JCI/24/106</t>
  </si>
  <si>
    <t>JCI/24/107</t>
  </si>
  <si>
    <t>JCI/24/108</t>
  </si>
  <si>
    <t>Cool Cutter Apparels</t>
  </si>
  <si>
    <t>JCI/24/109</t>
  </si>
  <si>
    <t>JCI/24/110</t>
  </si>
  <si>
    <t>JCI/24/111</t>
  </si>
  <si>
    <t>JCI/24/112</t>
  </si>
  <si>
    <t>JCI/24/113</t>
  </si>
  <si>
    <t>JCI/24/114</t>
  </si>
  <si>
    <t>SAMP/24/114</t>
  </si>
  <si>
    <t>SAMP/24/115</t>
  </si>
  <si>
    <t>SAMP/24/118</t>
  </si>
  <si>
    <t>SAMP/24/119</t>
  </si>
  <si>
    <t>SAMP/24/120</t>
  </si>
  <si>
    <t>SAMP/24/121</t>
  </si>
  <si>
    <t>SAMP/24/123</t>
  </si>
  <si>
    <t>SAMP/24/125</t>
  </si>
  <si>
    <t>JFSP/24/218</t>
  </si>
  <si>
    <t>JFSP/24/219</t>
  </si>
  <si>
    <t>JFSP/24/220</t>
  </si>
  <si>
    <t>JFSP/24/221</t>
  </si>
  <si>
    <t>JFSP/24/222</t>
  </si>
  <si>
    <t>JFSP/24/223</t>
  </si>
  <si>
    <t>JFSP/24/224</t>
  </si>
  <si>
    <t>JFSP/24/225</t>
  </si>
  <si>
    <t>JFSP/24/226</t>
  </si>
  <si>
    <t>JFSP/24/227</t>
  </si>
  <si>
    <t>JFSP/24/228</t>
  </si>
  <si>
    <t>JFSP/24/229</t>
  </si>
  <si>
    <t>JFSP/24/230</t>
  </si>
  <si>
    <t>JFSP/24/231</t>
  </si>
  <si>
    <t>JFSP/24/232</t>
  </si>
  <si>
    <t>JFSP/24/233</t>
  </si>
  <si>
    <t>JFSP/24/234</t>
  </si>
  <si>
    <t>JFSP/24/235</t>
  </si>
  <si>
    <t>JFSP/24/236</t>
  </si>
  <si>
    <t>JFSP/24/237</t>
  </si>
  <si>
    <t>JFSP/24/238</t>
  </si>
  <si>
    <t>JFSP/24/239</t>
  </si>
  <si>
    <t>JWPR/24/272</t>
  </si>
  <si>
    <t>JWPR/24/273</t>
  </si>
  <si>
    <t>JWPR/24/274</t>
  </si>
  <si>
    <t>JWPR/24/275</t>
  </si>
  <si>
    <t>JWPR/24/276</t>
  </si>
  <si>
    <t>JWPR/24/277</t>
  </si>
  <si>
    <t>JWPR/24/278</t>
  </si>
  <si>
    <t>JWPR/24/279</t>
  </si>
  <si>
    <t>JWPR/24/280</t>
  </si>
  <si>
    <t>JWPR/24/281</t>
  </si>
  <si>
    <t>JWPR/24/282</t>
  </si>
  <si>
    <t>JWPR/24/283</t>
  </si>
  <si>
    <t>JWPR/24/284</t>
  </si>
  <si>
    <t>JWPR/24/285</t>
  </si>
  <si>
    <t>JWPR/24/286</t>
  </si>
  <si>
    <t>JWPR/24/287</t>
  </si>
  <si>
    <t>JWPR/24/288</t>
  </si>
  <si>
    <t>JWPR/24/289</t>
  </si>
  <si>
    <t>JWPR/24/290</t>
  </si>
  <si>
    <t>JCIMS/24/013</t>
  </si>
  <si>
    <t>JCI/KOSI/24/037</t>
  </si>
  <si>
    <t>JCI/KOSI/24/038</t>
  </si>
  <si>
    <t>JCI/KOSI/24/039</t>
  </si>
  <si>
    <t>JCI/KOSI/24/040</t>
  </si>
  <si>
    <t>JCI/KOSI/24/041</t>
  </si>
  <si>
    <t>JCI/KOSI/24/042</t>
  </si>
  <si>
    <t>JCI/KOSI/24/043</t>
  </si>
  <si>
    <t>JCI/KOSI/24/044</t>
  </si>
  <si>
    <t>JCI/24/115</t>
  </si>
  <si>
    <t>JCI/24/116</t>
  </si>
  <si>
    <t>JCI/24/117</t>
  </si>
  <si>
    <t>JCI/24/118</t>
  </si>
  <si>
    <t>JCI/24/119</t>
  </si>
  <si>
    <t>JCI/24/120</t>
  </si>
  <si>
    <t>JCI/24/121</t>
  </si>
  <si>
    <t>JCI/24/122</t>
  </si>
  <si>
    <t>JCI/24/123</t>
  </si>
  <si>
    <t>JCI/24/124</t>
  </si>
  <si>
    <t>JCI/24/125</t>
  </si>
  <si>
    <t>JCI/24/126</t>
  </si>
  <si>
    <t>JCI/24/127</t>
  </si>
  <si>
    <t>JCI/24/128</t>
  </si>
  <si>
    <t>JCI/24/129</t>
  </si>
  <si>
    <t>SAMP/24/127</t>
  </si>
  <si>
    <t>SAMP/24/128</t>
  </si>
  <si>
    <t>SAMP/24/129</t>
  </si>
  <si>
    <t>SAMP/24/130</t>
  </si>
  <si>
    <t>SAMP/24/132</t>
  </si>
  <si>
    <t>SAMP/24/133</t>
  </si>
  <si>
    <t>SAMP/24/134</t>
  </si>
  <si>
    <t>SAMP/24/135</t>
  </si>
  <si>
    <t>SAMP/24/136</t>
  </si>
  <si>
    <t>JFSP/24/240</t>
  </si>
  <si>
    <t>JFSP/24/241</t>
  </si>
  <si>
    <t>JFSP/24/242</t>
  </si>
  <si>
    <t>JFSP/24/243</t>
  </si>
  <si>
    <t>JFSP/24/244</t>
  </si>
  <si>
    <t>JFSP/24/245</t>
  </si>
  <si>
    <t>JFSP/24/246</t>
  </si>
  <si>
    <t>JFSP/24/247</t>
  </si>
  <si>
    <t>JFSP/24/248</t>
  </si>
  <si>
    <t>JFSP/24/249</t>
  </si>
  <si>
    <t>JFSP/24/250</t>
  </si>
  <si>
    <t>JFSP/24/251</t>
  </si>
  <si>
    <t>JFSP/24/252</t>
  </si>
  <si>
    <t>JFSP/24/253</t>
  </si>
  <si>
    <t>JFSP/24/254</t>
  </si>
  <si>
    <t>JFSP/24/255</t>
  </si>
  <si>
    <t>JFSP/24/256</t>
  </si>
  <si>
    <t>JFSP/24/257</t>
  </si>
  <si>
    <t>JFSP/24/258</t>
  </si>
  <si>
    <t>JFSP/24/259</t>
  </si>
  <si>
    <t>JFSP/24/260</t>
  </si>
  <si>
    <t>JFSP/24/261</t>
  </si>
  <si>
    <t>JFSP/24/262</t>
  </si>
  <si>
    <t>JFSP/24/263</t>
  </si>
  <si>
    <t>JFSP/24/264</t>
  </si>
  <si>
    <t>JFSP/24/265</t>
  </si>
  <si>
    <t>JFSP/24/266</t>
  </si>
  <si>
    <t>JFSP/24/267</t>
  </si>
  <si>
    <t>JFSP/24/268</t>
  </si>
  <si>
    <t>JFSP/24/269</t>
  </si>
  <si>
    <t>JFSP/24/270</t>
  </si>
  <si>
    <t>JFSP/24/271</t>
  </si>
  <si>
    <t>JWPR/24/291</t>
  </si>
  <si>
    <t>JWPR/24/292</t>
  </si>
  <si>
    <t>JWPR/24/293</t>
  </si>
  <si>
    <t>JWPR/24/294</t>
  </si>
  <si>
    <t>JWPR/24/295</t>
  </si>
  <si>
    <t>JWPR/24/296</t>
  </si>
  <si>
    <t>JWPR/24/297</t>
  </si>
  <si>
    <t>JWPR/24/298</t>
  </si>
  <si>
    <t>JWPR/24/299</t>
  </si>
  <si>
    <t>JWPR/24/300</t>
  </si>
  <si>
    <t>JWPR/24/301</t>
  </si>
  <si>
    <t>JWPR/24/302</t>
  </si>
  <si>
    <t>JWPR/24/303</t>
  </si>
  <si>
    <t>JWPR/24/304</t>
  </si>
  <si>
    <t>JWPR/24/305</t>
  </si>
  <si>
    <t>JWPR/24/306</t>
  </si>
  <si>
    <t>JWPR/24/307</t>
  </si>
  <si>
    <t>JWPR/24/308</t>
  </si>
  <si>
    <t>JWPR/24/309</t>
  </si>
  <si>
    <t>JWPR/24/310</t>
  </si>
  <si>
    <t>JWPR/24/311</t>
  </si>
  <si>
    <t>JWPR/24/312</t>
  </si>
  <si>
    <t>JWPR/24/313</t>
  </si>
  <si>
    <t>JWPR/24/314</t>
  </si>
  <si>
    <t>JWPR/24/315</t>
  </si>
  <si>
    <t>JWPR/24/316</t>
  </si>
  <si>
    <t>JWPR/24/317</t>
  </si>
  <si>
    <t>JWPR/24/318</t>
  </si>
  <si>
    <t>JWPR/24/319</t>
  </si>
  <si>
    <t>JWPR/24/320</t>
  </si>
  <si>
    <t>JWPR/24/321</t>
  </si>
  <si>
    <t>JWPR/24/322</t>
  </si>
  <si>
    <t>JWPR/24/323</t>
  </si>
  <si>
    <t>JWPR/24/324</t>
  </si>
  <si>
    <t>JWPR/24/325</t>
  </si>
  <si>
    <t>RPP/24/005</t>
  </si>
  <si>
    <t>JWPR/24/326</t>
  </si>
  <si>
    <t>JWPR/24/327</t>
  </si>
  <si>
    <t>JCI/KOSI/24/045</t>
  </si>
  <si>
    <t>JCI/KOSI/24/046</t>
  </si>
  <si>
    <t>JCI/KOSI/24/047</t>
  </si>
  <si>
    <t>JCI/24/130</t>
  </si>
  <si>
    <t>JCI/24/131</t>
  </si>
  <si>
    <t>JCI/24/132</t>
  </si>
  <si>
    <t>JCI/24/133</t>
  </si>
  <si>
    <t>JCI/24/134</t>
  </si>
  <si>
    <t>JCI/24/135</t>
  </si>
  <si>
    <t>JCI/24/136</t>
  </si>
  <si>
    <t>JCI/24/137</t>
  </si>
  <si>
    <t>JCI/24/138</t>
  </si>
  <si>
    <t>SAMP/24/139</t>
  </si>
  <si>
    <t>SAMP/24/140</t>
  </si>
  <si>
    <t>SAMP/24/141</t>
  </si>
  <si>
    <t>SAMP/24/142</t>
  </si>
  <si>
    <t>SAMP/24/143</t>
  </si>
  <si>
    <t>SAMP/24/145</t>
  </si>
  <si>
    <t>SAMP/24/146</t>
  </si>
  <si>
    <t>JFSP/24/272</t>
  </si>
  <si>
    <t>JFSP/24/273</t>
  </si>
  <si>
    <t>JFSP/24/274</t>
  </si>
  <si>
    <t>JFSP/24/275</t>
  </si>
  <si>
    <t>JFSP/24/276</t>
  </si>
  <si>
    <t>JFSP/24/277</t>
  </si>
  <si>
    <t>JFSP/24/278</t>
  </si>
  <si>
    <t>JFSP/24/279</t>
  </si>
  <si>
    <t>JFSP/24/280</t>
  </si>
  <si>
    <t>JFSP/24/281</t>
  </si>
  <si>
    <t>JFSP/24/282</t>
  </si>
  <si>
    <t>JFSP/24/283</t>
  </si>
  <si>
    <t>JFSP/24/284</t>
  </si>
  <si>
    <t>JFSP/24/285</t>
  </si>
  <si>
    <t>JWPR/24/328</t>
  </si>
  <si>
    <t>JWPR/24/329</t>
  </si>
  <si>
    <t>JWPR/24/330</t>
  </si>
  <si>
    <t>JWPR/24/331</t>
  </si>
  <si>
    <t>JWPR/24/332</t>
  </si>
  <si>
    <t>JWPR/24/333</t>
  </si>
  <si>
    <t>JWPR/24/334</t>
  </si>
  <si>
    <t>JWPR/24/335</t>
  </si>
  <si>
    <t>JWPR/24/336</t>
  </si>
  <si>
    <t>JWPR/24/337</t>
  </si>
  <si>
    <t>JWPR/24/338</t>
  </si>
  <si>
    <t>JWPR/24/339</t>
  </si>
  <si>
    <t>JWPR/24/340</t>
  </si>
  <si>
    <t>JWPR/24/341</t>
  </si>
  <si>
    <t>JWPR/24/342</t>
  </si>
  <si>
    <t>JWPR/24/343</t>
  </si>
  <si>
    <t>JWPR/24/344</t>
  </si>
  <si>
    <t>JWPR/24/345</t>
  </si>
  <si>
    <t>JWPR/24/346</t>
  </si>
  <si>
    <t>JWPR/24/347</t>
  </si>
  <si>
    <t>JWPR/24/348</t>
  </si>
  <si>
    <t>JWPR/24/349</t>
  </si>
  <si>
    <t>JWPR/24/350</t>
  </si>
  <si>
    <t>JWPR/24/351</t>
  </si>
  <si>
    <t>JWPR/24/352</t>
  </si>
  <si>
    <t>JWPR/24/353</t>
  </si>
  <si>
    <t>JCI/KOSI/24/048</t>
  </si>
  <si>
    <t>JCI/KOSI/24/049</t>
  </si>
  <si>
    <t>JCI/KOSI/24/050</t>
  </si>
  <si>
    <t>JCI/KOSI/24/051</t>
  </si>
  <si>
    <t>JCI/KOSI/24/052</t>
  </si>
  <si>
    <t>JCI/KOSI/24/053</t>
  </si>
  <si>
    <t>JCI/KOSI/24/054</t>
  </si>
  <si>
    <t>JCI/KOSI/24/055</t>
  </si>
  <si>
    <t>JCI/KOSI/24/056</t>
  </si>
  <si>
    <t>JCI/KOSI/24/057</t>
  </si>
  <si>
    <t>JCI/KOSI/24/058</t>
  </si>
  <si>
    <t>JCI/KOSI/24/059</t>
  </si>
  <si>
    <t>Croydon Kowloon Designs Ltd</t>
  </si>
  <si>
    <t>JCI/EX/24/005</t>
  </si>
  <si>
    <t>JCI/24/141</t>
  </si>
  <si>
    <t>JCI/24/142</t>
  </si>
  <si>
    <t>JCI/24/143</t>
  </si>
  <si>
    <t>JCI/24/144</t>
  </si>
  <si>
    <t>JCI/24/145</t>
  </si>
  <si>
    <t>JCI/24/146</t>
  </si>
  <si>
    <t>JCI/24/147</t>
  </si>
  <si>
    <t>JCI/24/148</t>
  </si>
  <si>
    <t>JCI/24/149</t>
  </si>
  <si>
    <t>SAMP/24/147</t>
  </si>
  <si>
    <t>SAMP/24/148</t>
  </si>
  <si>
    <t>SAMP/24/149</t>
  </si>
  <si>
    <t>SAMP/24/150</t>
  </si>
  <si>
    <t>SAMP/24/151</t>
  </si>
  <si>
    <t>SAMP/24/152</t>
  </si>
  <si>
    <t>SAMP/24/153</t>
  </si>
  <si>
    <t>Taurus Home Furnishing Ltd</t>
  </si>
  <si>
    <t>SAMP/24/154</t>
  </si>
  <si>
    <t>SAMP/24/155</t>
  </si>
  <si>
    <t>SAMP/24/156</t>
  </si>
  <si>
    <t>SAMP/24/157</t>
  </si>
  <si>
    <t>JFSP/24/286</t>
  </si>
  <si>
    <t>JFSP/24/287</t>
  </si>
  <si>
    <t>JFSP/24/288</t>
  </si>
  <si>
    <t>JFSP/24/289</t>
  </si>
  <si>
    <t>JFSP/24/290</t>
  </si>
  <si>
    <t>JFSP/24/291</t>
  </si>
  <si>
    <t>JFSP/24/292</t>
  </si>
  <si>
    <t>JFSP/24/293</t>
  </si>
  <si>
    <t>JFSP/24/294</t>
  </si>
  <si>
    <t>JFSP/24/295</t>
  </si>
  <si>
    <t>JFSP/24/296</t>
  </si>
  <si>
    <t>JFSP/24/297</t>
  </si>
  <si>
    <t>JFSP/24/298</t>
  </si>
  <si>
    <t>JFSP/24/299</t>
  </si>
  <si>
    <t>JFSP/24/300</t>
  </si>
  <si>
    <t>JFSP/24/301</t>
  </si>
  <si>
    <t>JFSP/24/302</t>
  </si>
  <si>
    <t>JFSP/24/303</t>
  </si>
  <si>
    <t>JFSP/24/304</t>
  </si>
  <si>
    <t>JFSP/24/305</t>
  </si>
  <si>
    <t>JFSP/24/306</t>
  </si>
  <si>
    <t>JFSP/24/307</t>
  </si>
  <si>
    <t>JFSP/24/308</t>
  </si>
  <si>
    <t>JFSP/24/309</t>
  </si>
  <si>
    <t>JWPR/24/354</t>
  </si>
  <si>
    <t>JWPR/24/355</t>
  </si>
  <si>
    <t>JWPR/24/356</t>
  </si>
  <si>
    <t>JWPR/24/357</t>
  </si>
  <si>
    <t>JWPR/24/358</t>
  </si>
  <si>
    <t>JWPR/24/359</t>
  </si>
  <si>
    <t>JWPR/24/360</t>
  </si>
  <si>
    <t>JWPR/24/361</t>
  </si>
  <si>
    <t>JWPR/24/362</t>
  </si>
  <si>
    <t>JWPR/24/363</t>
  </si>
  <si>
    <t>JWPR/24/364</t>
  </si>
  <si>
    <t>JWPR/24/365</t>
  </si>
  <si>
    <t>JWPR/24/366</t>
  </si>
  <si>
    <t>JWPR/24/367</t>
  </si>
  <si>
    <t>JWPR/24/368</t>
  </si>
  <si>
    <t>JWPR/24/369</t>
  </si>
  <si>
    <t>JWPR/24/370</t>
  </si>
  <si>
    <t>JWPR/24/371</t>
  </si>
  <si>
    <t>JWPR/24/372</t>
  </si>
  <si>
    <t>JWPR/24/373</t>
  </si>
  <si>
    <t>JWPR/24/374</t>
  </si>
  <si>
    <t>JWPR/24/375</t>
  </si>
  <si>
    <t>JWPR/24/376</t>
  </si>
  <si>
    <t>JWPR/24/377</t>
  </si>
  <si>
    <t>JWPR/24/378</t>
  </si>
  <si>
    <t>JWPR/24/379</t>
  </si>
  <si>
    <t>JWPR/24/380</t>
  </si>
  <si>
    <t>JWPR/24/381</t>
  </si>
  <si>
    <t>JCIMS/24/014</t>
  </si>
  <si>
    <t>JCI/KOSI/24/060</t>
  </si>
  <si>
    <t>JCI/KOSI/24/061</t>
  </si>
  <si>
    <t>JCI/KOSI/24/062</t>
  </si>
  <si>
    <t>JCI/24/150</t>
  </si>
  <si>
    <t>JCI/24/151</t>
  </si>
  <si>
    <t>JCI/24/152</t>
  </si>
  <si>
    <t>JCI/24/154</t>
  </si>
  <si>
    <t>JCI/24/155</t>
  </si>
  <si>
    <t>JCI/24/156</t>
  </si>
  <si>
    <t>JCI/24/157</t>
  </si>
  <si>
    <t>JCI/24/158</t>
  </si>
  <si>
    <t>JCI/24/159</t>
  </si>
  <si>
    <t>JCI/24/160</t>
  </si>
  <si>
    <t>JCI/24/161</t>
  </si>
  <si>
    <t>SAMP/24/160</t>
  </si>
  <si>
    <t>SAMP/24/161</t>
  </si>
  <si>
    <t>SAMP/24/162</t>
  </si>
  <si>
    <t>SAMP/24/163</t>
  </si>
  <si>
    <t>SAMP/24/165</t>
  </si>
  <si>
    <t>SAMP/24/166</t>
  </si>
  <si>
    <t>SAMP/24/167</t>
  </si>
  <si>
    <t>SAMP/24/168</t>
  </si>
  <si>
    <t>SAMP/24/169</t>
  </si>
  <si>
    <t>SAMP/24/170</t>
  </si>
  <si>
    <t>JFSP/24/310</t>
  </si>
  <si>
    <t>JFSP/24/311</t>
  </si>
  <si>
    <t>JFSP/24/312</t>
  </si>
  <si>
    <t>JFSP/24/313</t>
  </si>
  <si>
    <t>JFSP/24/314</t>
  </si>
  <si>
    <t>JFSP/24/315</t>
  </si>
  <si>
    <t>JFSP/24/316</t>
  </si>
  <si>
    <t>JFSP/24/317</t>
  </si>
  <si>
    <t>JFSP/24/318</t>
  </si>
  <si>
    <t>JFSP/24/319</t>
  </si>
  <si>
    <t>JFSP/24/320</t>
  </si>
  <si>
    <t>JFSP/24/321</t>
  </si>
  <si>
    <t>JFSP/24/322</t>
  </si>
  <si>
    <t>JFSP/24/323</t>
  </si>
  <si>
    <t>JFSP/24/324</t>
  </si>
  <si>
    <t>JFSP/24/325</t>
  </si>
  <si>
    <t>JFSP/24/326</t>
  </si>
  <si>
    <t>JFSP/24/327</t>
  </si>
  <si>
    <t>JFSP/24/328</t>
  </si>
  <si>
    <t>JFSP/24/329</t>
  </si>
  <si>
    <t>JFSP/24/330</t>
  </si>
  <si>
    <t>JFSP/24/331</t>
  </si>
  <si>
    <t>JFSP/24/332</t>
  </si>
  <si>
    <t>JFSP/24/333</t>
  </si>
  <si>
    <t>JWPR/24/382</t>
  </si>
  <si>
    <t>JWPR/24/383</t>
  </si>
  <si>
    <t>JWPR/24/384</t>
  </si>
  <si>
    <t>JWPR/24/385</t>
  </si>
  <si>
    <t>JWPR/24/386</t>
  </si>
  <si>
    <t>JWPR/24/387</t>
  </si>
  <si>
    <t>JWPR/24/388</t>
  </si>
  <si>
    <t>JWPR/24/389</t>
  </si>
  <si>
    <t>JWPR/24/390</t>
  </si>
  <si>
    <t>JWPR/24/391</t>
  </si>
  <si>
    <t>JWPR/24/392</t>
  </si>
  <si>
    <t>JWPR/24/393</t>
  </si>
  <si>
    <t>JWPR/24/394</t>
  </si>
  <si>
    <t>JWPR/24/395</t>
  </si>
  <si>
    <t>JWPR/24/396</t>
  </si>
  <si>
    <t>JWPR/24/397</t>
  </si>
  <si>
    <t>JWPR/24/398</t>
  </si>
  <si>
    <t>JWPR/24/399</t>
  </si>
  <si>
    <t>JWPR/24/400</t>
  </si>
  <si>
    <t>JWPR/24/401</t>
  </si>
  <si>
    <t>JWPR/24/402</t>
  </si>
  <si>
    <t>JWPR/24/403</t>
  </si>
  <si>
    <t>JWPR/24/404</t>
  </si>
  <si>
    <t>JWPR/24/405</t>
  </si>
  <si>
    <t>JWPR/24/406</t>
  </si>
  <si>
    <t>JWPR/24/407</t>
  </si>
  <si>
    <t>JPDD/24/0001</t>
  </si>
  <si>
    <t>JPDD/24/0002</t>
  </si>
  <si>
    <t>JPDD/24/0003</t>
  </si>
  <si>
    <t>JCI/KOSI/24/063</t>
  </si>
  <si>
    <t>JCI/24/162</t>
  </si>
  <si>
    <t>JCI/24/163</t>
  </si>
  <si>
    <t>JCI/24/164</t>
  </si>
  <si>
    <t>JCI/24/165</t>
  </si>
  <si>
    <t>JCI/24/166</t>
  </si>
  <si>
    <t>JCI/24/167</t>
  </si>
  <si>
    <t>JCI/24/168</t>
  </si>
  <si>
    <t>JCI/24/169</t>
  </si>
  <si>
    <t>JCI/24/170</t>
  </si>
  <si>
    <t>JCI/24/171</t>
  </si>
  <si>
    <t>JCI/24/172</t>
  </si>
  <si>
    <t>JCI/24/173</t>
  </si>
  <si>
    <t>JCI/24/174</t>
  </si>
  <si>
    <t>SAMP/24/171</t>
  </si>
  <si>
    <t>SAMP/24/172</t>
  </si>
  <si>
    <t>SAMP/24/174</t>
  </si>
  <si>
    <t>SAMP/24/175</t>
  </si>
  <si>
    <t>SAMP/24/176</t>
  </si>
  <si>
    <t>SAMP/24/177</t>
  </si>
  <si>
    <t>SAMP/24/178</t>
  </si>
  <si>
    <t>SAMP/24/179</t>
  </si>
  <si>
    <t>SAMP/24/180</t>
  </si>
  <si>
    <t>SAMP/24/181</t>
  </si>
  <si>
    <t>SAMP/24/182</t>
  </si>
  <si>
    <t>SAMP/24/183</t>
  </si>
  <si>
    <t>SAMP/24/184</t>
  </si>
  <si>
    <t>SAMP/24/185</t>
  </si>
  <si>
    <t>SAMP/24/186</t>
  </si>
  <si>
    <t>JFSP/24/334</t>
  </si>
  <si>
    <t>General Commerce Ltd</t>
  </si>
  <si>
    <t>JFSP/24/335</t>
  </si>
  <si>
    <t>JFSP/24/336</t>
  </si>
  <si>
    <t>JFSP/24/337</t>
  </si>
  <si>
    <t>JFSP/24/338</t>
  </si>
  <si>
    <t>JFSP/24/339</t>
  </si>
  <si>
    <t>JFSP/24/340</t>
  </si>
  <si>
    <t>JFSP/24/341</t>
  </si>
  <si>
    <t>JFSP/24/342</t>
  </si>
  <si>
    <t>JFSP/24/343</t>
  </si>
  <si>
    <t>JFSP/24/344</t>
  </si>
  <si>
    <t>JFSP/24/345</t>
  </si>
  <si>
    <t>JFSP/24/346</t>
  </si>
  <si>
    <t>JFSP/24/347</t>
  </si>
  <si>
    <t>JWPR/24/408</t>
  </si>
  <si>
    <t>JWPR/24/409</t>
  </si>
  <si>
    <t>JWPR/24/410</t>
  </si>
  <si>
    <t>JWPR/24/411</t>
  </si>
  <si>
    <t>JWPR/24/412</t>
  </si>
  <si>
    <t>JWPR/24/413</t>
  </si>
  <si>
    <t>JWPR/24/414</t>
  </si>
  <si>
    <t>JWPR/24/415</t>
  </si>
  <si>
    <t>JWPR/24/416</t>
  </si>
  <si>
    <t>JWPR/24/417</t>
  </si>
  <si>
    <t>JWPR/24/418</t>
  </si>
  <si>
    <t>JWPR/24/419</t>
  </si>
  <si>
    <t>JWPR/24/420</t>
  </si>
  <si>
    <t>JWPR/24/421</t>
  </si>
  <si>
    <t>JWPR/24/422</t>
  </si>
  <si>
    <t>JWPR/24/423</t>
  </si>
  <si>
    <t>JWPR/24/424</t>
  </si>
  <si>
    <t>JWPR/24/425</t>
  </si>
  <si>
    <t>JWPR/24/426</t>
  </si>
  <si>
    <t>JWPR/24/427</t>
  </si>
  <si>
    <t>JWPR/24/428</t>
  </si>
  <si>
    <t>JWPR/24/429</t>
  </si>
  <si>
    <t>JWPR/24/430</t>
  </si>
  <si>
    <t>RPP/24/006</t>
  </si>
  <si>
    <t>JCI/24/175</t>
  </si>
  <si>
    <t>Upper Class Fashions Pvt. Ltd.</t>
  </si>
  <si>
    <t>JCI/24/176</t>
  </si>
  <si>
    <t>JCI/24/177</t>
  </si>
  <si>
    <t>JCI/24/178</t>
  </si>
  <si>
    <t>VSNS Industries</t>
  </si>
  <si>
    <t>JCI/24/179</t>
  </si>
  <si>
    <t>JCI/24/180</t>
  </si>
  <si>
    <t>JCI/24/181</t>
  </si>
  <si>
    <t>JCI/24/182</t>
  </si>
  <si>
    <t>JCI/24/183</t>
  </si>
  <si>
    <t>JCI/24/184</t>
  </si>
  <si>
    <t>JCI/24/185</t>
  </si>
  <si>
    <t>JCI/24/186</t>
  </si>
  <si>
    <t>JCI/24/187</t>
  </si>
  <si>
    <t>JCI/24/188</t>
  </si>
  <si>
    <t>JCI/24/189</t>
  </si>
  <si>
    <t>JCI/24/190</t>
  </si>
  <si>
    <t>SAMP/24/188</t>
  </si>
  <si>
    <t>SAMP/24/189</t>
  </si>
  <si>
    <t>SAMP/24/190</t>
  </si>
  <si>
    <t>SAMP/24/191</t>
  </si>
  <si>
    <t>SAMP/24/192</t>
  </si>
  <si>
    <t>JFSP/24/348</t>
  </si>
  <si>
    <t>JFSP/24/349</t>
  </si>
  <si>
    <t>JFSP/24/350</t>
  </si>
  <si>
    <t>JFSP/24/351</t>
  </si>
  <si>
    <t>JFSP/24/352</t>
  </si>
  <si>
    <t>JFSP/24/353</t>
  </si>
  <si>
    <t>JFSP/24/354</t>
  </si>
  <si>
    <t>JFSP/24/355</t>
  </si>
  <si>
    <t>JFSP/24/356</t>
  </si>
  <si>
    <t>JFSP/24/357</t>
  </si>
  <si>
    <t>JFSP/24/358</t>
  </si>
  <si>
    <t>JFSP/24/359</t>
  </si>
  <si>
    <t>JFSP/24/360</t>
  </si>
  <si>
    <t>JFSP/24/361</t>
  </si>
  <si>
    <t>JFSP/24/362</t>
  </si>
  <si>
    <t>JFSP/24/363</t>
  </si>
  <si>
    <t>JFSP/24/364</t>
  </si>
  <si>
    <t>JFSP/24/365</t>
  </si>
  <si>
    <t>JFSP/24/366</t>
  </si>
  <si>
    <t>JFSP/24/367</t>
  </si>
  <si>
    <t>JFSP/24/368</t>
  </si>
  <si>
    <t>JFSP/24/369</t>
  </si>
  <si>
    <t>JFSP/24/370</t>
  </si>
  <si>
    <t>JFSP/24/371</t>
  </si>
  <si>
    <t>JFSP/24/372</t>
  </si>
  <si>
    <t>JFSP/24/373</t>
  </si>
  <si>
    <t>JFSP/24/374</t>
  </si>
  <si>
    <t>JFSP/24/375</t>
  </si>
  <si>
    <t>JFSP/24/376</t>
  </si>
  <si>
    <t>JWPR/24/431</t>
  </si>
  <si>
    <t>JWPR/24/432</t>
  </si>
  <si>
    <t>JWPR/24/433</t>
  </si>
  <si>
    <t>JWPR/24/434</t>
  </si>
  <si>
    <t>JWPR/24/435</t>
  </si>
  <si>
    <t>JWPR/24/436</t>
  </si>
  <si>
    <t>JWPR/24/437</t>
  </si>
  <si>
    <t>JWPR/24/438</t>
  </si>
  <si>
    <t>JWPR/24/439</t>
  </si>
  <si>
    <t>JWPR/24/440</t>
  </si>
  <si>
    <t>JWPR/24/441</t>
  </si>
  <si>
    <t>JWPR/24/442</t>
  </si>
  <si>
    <t>JWPR/24/443</t>
  </si>
  <si>
    <t>JWPR/24/444</t>
  </si>
  <si>
    <t>JWPR/24/445</t>
  </si>
  <si>
    <t>JWPR/24/446</t>
  </si>
  <si>
    <t>JWPR/24/447</t>
  </si>
  <si>
    <t>JWPR/24/448</t>
  </si>
  <si>
    <t>JWPR/24/449</t>
  </si>
  <si>
    <t>JWPR/24/450</t>
  </si>
  <si>
    <t>JWPR/24/451</t>
  </si>
  <si>
    <t>JWPR/24/452</t>
  </si>
  <si>
    <t>JWPR/24/453</t>
  </si>
  <si>
    <t>JWPR/24/454</t>
  </si>
  <si>
    <t>JWPR/24/455</t>
  </si>
  <si>
    <t>JWPR/24/456</t>
  </si>
  <si>
    <t>JWPR/24/457</t>
  </si>
  <si>
    <t>JCIMS/24/015</t>
  </si>
  <si>
    <t>JPDD/24/0004</t>
  </si>
  <si>
    <t>RPP/24/007</t>
  </si>
  <si>
    <t>JCI/KOSI/24/064</t>
  </si>
  <si>
    <t>JCI/KOSI/24/065</t>
  </si>
  <si>
    <t>JCI/KOSI/24/066</t>
  </si>
  <si>
    <t>JCI/KOSI/24/067</t>
  </si>
  <si>
    <t>JCI/KOSI/24/068</t>
  </si>
  <si>
    <t>JCI/24/191</t>
  </si>
  <si>
    <t>JCI/24/192</t>
  </si>
  <si>
    <t>JCI/24/193</t>
  </si>
  <si>
    <t>JCI/24/194</t>
  </si>
  <si>
    <t>Akanksha Fabrics</t>
  </si>
  <si>
    <t>JCI/24/195</t>
  </si>
  <si>
    <t>JCI/24/196</t>
  </si>
  <si>
    <t>Palta Hosiery Factory</t>
  </si>
  <si>
    <t>JCI/24/197</t>
  </si>
  <si>
    <t>SAMP/24/194</t>
  </si>
  <si>
    <t>SAMP/24/196</t>
  </si>
  <si>
    <t>SAMP/24/197</t>
  </si>
  <si>
    <t>SAMP/24/198</t>
  </si>
  <si>
    <t>SAMP/24/199</t>
  </si>
  <si>
    <t>SAMP/24/200</t>
  </si>
  <si>
    <t>SAMP/24/201</t>
  </si>
  <si>
    <t>SAMP/24/202</t>
  </si>
  <si>
    <t>SAMP/24/203</t>
  </si>
  <si>
    <t>SAMP/24/204</t>
  </si>
  <si>
    <t>R.M.X. Joss</t>
  </si>
  <si>
    <t>SAMP/24/205</t>
  </si>
  <si>
    <t>SAMP/24/206</t>
  </si>
  <si>
    <t>SAMP/24/207</t>
  </si>
  <si>
    <t>JFSP/24/377</t>
  </si>
  <si>
    <t>JFSP/24/378</t>
  </si>
  <si>
    <t>JFSP/24/379</t>
  </si>
  <si>
    <t>JFSP/24/380</t>
  </si>
  <si>
    <t>JFSP/24/381</t>
  </si>
  <si>
    <t>JFSP/24/382</t>
  </si>
  <si>
    <t>JFSP/24/383</t>
  </si>
  <si>
    <t>JFSP/24/384</t>
  </si>
  <si>
    <t>JFSP/24/385</t>
  </si>
  <si>
    <t>JFSP/24/386</t>
  </si>
  <si>
    <t>JFSP/24/387</t>
  </si>
  <si>
    <t>JFSP/24/388</t>
  </si>
  <si>
    <t>JFSP/24/389</t>
  </si>
  <si>
    <t>JFSP/24/390</t>
  </si>
  <si>
    <t>JFSP/24/391</t>
  </si>
  <si>
    <t>JFSP/24/392</t>
  </si>
  <si>
    <t>JFSP/24/393</t>
  </si>
  <si>
    <t>JFSP/24/394</t>
  </si>
  <si>
    <t>JFSP/24/395</t>
  </si>
  <si>
    <t>JFSP/24/396</t>
  </si>
  <si>
    <t>JFSP/24/397</t>
  </si>
  <si>
    <t>JFSP/24/398</t>
  </si>
  <si>
    <t>JFSP/24/399</t>
  </si>
  <si>
    <t>JFSP/24/400</t>
  </si>
  <si>
    <t>JWPR/24/458</t>
  </si>
  <si>
    <t>JWPR/24/459</t>
  </si>
  <si>
    <t>JWPR/24/460</t>
  </si>
  <si>
    <t>JWPR/24/461</t>
  </si>
  <si>
    <t>JWPR/24/462</t>
  </si>
  <si>
    <t>JWPR/24/463</t>
  </si>
  <si>
    <t>JWPR/24/464</t>
  </si>
  <si>
    <t>JWPR/24/465</t>
  </si>
  <si>
    <t>JWPR/24/466</t>
  </si>
  <si>
    <t>JWPR/24/467</t>
  </si>
  <si>
    <t>JWPR/24/468</t>
  </si>
  <si>
    <t>JWPR/24/469</t>
  </si>
  <si>
    <t>JWPR/24/470</t>
  </si>
  <si>
    <t>JWPR/24/471</t>
  </si>
  <si>
    <t>JWPR/24/472</t>
  </si>
  <si>
    <t>JWPR/24/473</t>
  </si>
  <si>
    <t>JWPR/24/474</t>
  </si>
  <si>
    <t>JWPR/24/475</t>
  </si>
  <si>
    <t>JWPR/24/476</t>
  </si>
  <si>
    <t>JWPR/24/477</t>
  </si>
  <si>
    <t>JWPR/24/478</t>
  </si>
  <si>
    <t>JWPR/24/479</t>
  </si>
  <si>
    <t>JWPR/24/480</t>
  </si>
  <si>
    <t>JWPR/24/481</t>
  </si>
  <si>
    <t>JWPR/24/482</t>
  </si>
  <si>
    <t>JWPR/24/483</t>
  </si>
  <si>
    <t>JCIMS/24/016</t>
  </si>
  <si>
    <t>JCIMS/24/017</t>
  </si>
  <si>
    <t>JCI/24/198</t>
  </si>
  <si>
    <t>JCI/24/199</t>
  </si>
  <si>
    <t>JCI/24/200</t>
  </si>
  <si>
    <t>JCI/24/201</t>
  </si>
  <si>
    <t>SAMP/24/209</t>
  </si>
  <si>
    <t>SAMP/24/210</t>
  </si>
  <si>
    <t>SAMP/24/211</t>
  </si>
  <si>
    <t>SAMP/24/212</t>
  </si>
  <si>
    <t>SAMP/24/213</t>
  </si>
  <si>
    <t>SAMP/24/214</t>
  </si>
  <si>
    <t>SAMP/24/216</t>
  </si>
  <si>
    <t>SAMP/24/219</t>
  </si>
  <si>
    <t>SAMP/24/220</t>
  </si>
  <si>
    <t>JFSP/24/401</t>
  </si>
  <si>
    <t>JFSP/24/402</t>
  </si>
  <si>
    <t>JFSP/24/403</t>
  </si>
  <si>
    <t>JFSP/24/404</t>
  </si>
  <si>
    <t>JFSP/24/405</t>
  </si>
  <si>
    <t>JFSP/24/406</t>
  </si>
  <si>
    <t>JFSP/24/407</t>
  </si>
  <si>
    <t>JFSP/24/408</t>
  </si>
  <si>
    <t>JFSP/24/409</t>
  </si>
  <si>
    <t>JFSP/24/410</t>
  </si>
  <si>
    <t>JFSP/24/411</t>
  </si>
  <si>
    <t>JFSP/24/412</t>
  </si>
  <si>
    <t>JFSP/24/413</t>
  </si>
  <si>
    <t>JFSP/24/414</t>
  </si>
  <si>
    <t>JFSP/24/415</t>
  </si>
  <si>
    <t>JFSP/24/416</t>
  </si>
  <si>
    <t>JFSP/24/417</t>
  </si>
  <si>
    <t>JFSP/24/418</t>
  </si>
  <si>
    <t>JFSP/24/419</t>
  </si>
  <si>
    <t>JFSP/24/420</t>
  </si>
  <si>
    <t>JFSP/24/421</t>
  </si>
  <si>
    <t>JFSP/24/422</t>
  </si>
  <si>
    <t>JFSP/24/423</t>
  </si>
  <si>
    <t>JFSP/24/424</t>
  </si>
  <si>
    <t>JFSP/24/425</t>
  </si>
  <si>
    <t>JFSP/24/426</t>
  </si>
  <si>
    <t>JFSP/24/427</t>
  </si>
  <si>
    <t>JFSP/24/428</t>
  </si>
  <si>
    <t>JFSP/24/429</t>
  </si>
  <si>
    <t>JFSP/24/430</t>
  </si>
  <si>
    <t>JFSP/24/431</t>
  </si>
  <si>
    <t>JFSP/24/432</t>
  </si>
  <si>
    <t>JWPR/24/484</t>
  </si>
  <si>
    <t>JWPR/24/485</t>
  </si>
  <si>
    <t>JWPR/24/487</t>
  </si>
  <si>
    <t>JWPR/24/488</t>
  </si>
  <si>
    <t>JWPR/24/489</t>
  </si>
  <si>
    <t>JWPR/24/490</t>
  </si>
  <si>
    <t>JWPR/24/491</t>
  </si>
  <si>
    <t>JWPR/24/492</t>
  </si>
  <si>
    <t>JWPR/24/493</t>
  </si>
  <si>
    <t>JWPR/24/494</t>
  </si>
  <si>
    <t>JWPR/24/495</t>
  </si>
  <si>
    <t>JWPR/24/496</t>
  </si>
  <si>
    <t>JWPR/24/497</t>
  </si>
  <si>
    <t>JWPR/24/498</t>
  </si>
  <si>
    <t>JWPR/24/499</t>
  </si>
  <si>
    <t>JWPR/24/500</t>
  </si>
  <si>
    <t>JWPR/24/501</t>
  </si>
  <si>
    <t>JWPR/24/502</t>
  </si>
  <si>
    <t>JWPR/24/503</t>
  </si>
  <si>
    <t>JWPR/24/504</t>
  </si>
  <si>
    <t>JWPR/24/505</t>
  </si>
  <si>
    <t>JWPR/24/506</t>
  </si>
  <si>
    <t>JWPR/24/507</t>
  </si>
  <si>
    <t>JWPR/24/508</t>
  </si>
  <si>
    <t>JWPR/24/509</t>
  </si>
  <si>
    <t>JWPR/24/510</t>
  </si>
  <si>
    <t>JWPR/24/511</t>
  </si>
  <si>
    <t>JCIMS/24/018</t>
  </si>
  <si>
    <t>JPDD/24/0005</t>
  </si>
  <si>
    <t>JPDD/24/0006</t>
  </si>
  <si>
    <t>JPDD/24/0007</t>
  </si>
  <si>
    <t>JPDD/24/0008</t>
  </si>
  <si>
    <t>JPDD/24/0009</t>
  </si>
  <si>
    <t>JPDD/24/0010</t>
  </si>
  <si>
    <t>JPDD/24/0011</t>
  </si>
  <si>
    <t>JPDD/24/0012</t>
  </si>
  <si>
    <t>JPDD/24/0013</t>
  </si>
  <si>
    <t>JPDD/24/0014</t>
  </si>
  <si>
    <t>JPDD/24/0015</t>
  </si>
  <si>
    <t>JPDD/24/0016</t>
  </si>
  <si>
    <t>JCI/24/203</t>
  </si>
  <si>
    <t>JCI/24/204</t>
  </si>
  <si>
    <t>JCI/24/205</t>
  </si>
  <si>
    <t>JCI/24/206</t>
  </si>
  <si>
    <t>JCI/24/207</t>
  </si>
  <si>
    <t>JCI/24/208</t>
  </si>
  <si>
    <t>JCI/24/209</t>
  </si>
  <si>
    <t>JCI/24/210</t>
  </si>
  <si>
    <t>JCI/24/211</t>
  </si>
  <si>
    <t>JCI/24/212</t>
  </si>
  <si>
    <t>JCI/24/213</t>
  </si>
  <si>
    <t>JCI/24/214</t>
  </si>
  <si>
    <t>SAMP/24/222</t>
  </si>
  <si>
    <t>SAMP/24/223</t>
  </si>
  <si>
    <t>SAMP/24/224</t>
  </si>
  <si>
    <t>SAMP/24/226</t>
  </si>
  <si>
    <t>SAMP/24/228</t>
  </si>
  <si>
    <t>SAMP/24/229</t>
  </si>
  <si>
    <t>JFSP/24/433</t>
  </si>
  <si>
    <t>JFSP/24/434</t>
  </si>
  <si>
    <t>JFSP/24/435</t>
  </si>
  <si>
    <t>JFSP/24/436</t>
  </si>
  <si>
    <t>JFSP/24/437</t>
  </si>
  <si>
    <t>JFSP/24/438</t>
  </si>
  <si>
    <t>JFSP/24/439</t>
  </si>
  <si>
    <t>JFSP/24/440</t>
  </si>
  <si>
    <t>JFSP/24/441</t>
  </si>
  <si>
    <t>JFSP/24/442</t>
  </si>
  <si>
    <t>JFSP/24/443</t>
  </si>
  <si>
    <t>JFSP/24/444</t>
  </si>
  <si>
    <t>JFSP/24/445</t>
  </si>
  <si>
    <t>JFSP/24/446</t>
  </si>
  <si>
    <t>JFSP/24/447</t>
  </si>
  <si>
    <t>JFSP/24/448</t>
  </si>
  <si>
    <t>JFSP/24/449</t>
  </si>
  <si>
    <t>JFSP/24/450</t>
  </si>
  <si>
    <t>JFSP/24/451</t>
  </si>
  <si>
    <t>JFSP/24/452</t>
  </si>
  <si>
    <t>JFSP/24/453</t>
  </si>
  <si>
    <t>JWPR/24/512</t>
  </si>
  <si>
    <t>JWPR/24/513</t>
  </si>
  <si>
    <t>JWPR/24/514</t>
  </si>
  <si>
    <t>JWPR/24/515</t>
  </si>
  <si>
    <t>JWPR/24/516</t>
  </si>
  <si>
    <t>JWPR/24/517</t>
  </si>
  <si>
    <t>JWPR/24/518</t>
  </si>
  <si>
    <t>JWPR/24/519</t>
  </si>
  <si>
    <t>JWPR/24/520</t>
  </si>
  <si>
    <t>JWPR/24/521</t>
  </si>
  <si>
    <t>JWPR/24/522</t>
  </si>
  <si>
    <t>JWPR/24/523</t>
  </si>
  <si>
    <t>JWPR/24/524</t>
  </si>
  <si>
    <t>JWPR/24/525</t>
  </si>
  <si>
    <t>JWPR/24/526</t>
  </si>
  <si>
    <t>JWPR/24/527</t>
  </si>
  <si>
    <t>JCI/KOSI/24/069</t>
  </si>
  <si>
    <t>JCI/KOSI/24/070</t>
  </si>
  <si>
    <t>Evitex Dress Shirt Limited</t>
  </si>
  <si>
    <t>JCI/KOSI/24/071</t>
  </si>
  <si>
    <t>JCI/KOSI/24/072</t>
  </si>
  <si>
    <t>JCI/KOSI/24/073</t>
  </si>
  <si>
    <t>JCI/KOSI/24/074</t>
  </si>
  <si>
    <t>JCI/KOSI/24/075</t>
  </si>
  <si>
    <t>JCI/KOSI/24/076</t>
  </si>
  <si>
    <t>JCI/KOSI/24/077</t>
  </si>
  <si>
    <t>JCI/24/215</t>
  </si>
  <si>
    <t>JCI/24/216</t>
  </si>
  <si>
    <t>JCI/24/217</t>
  </si>
  <si>
    <t>JCI/24/218</t>
  </si>
  <si>
    <t>JCI/24/219</t>
  </si>
  <si>
    <t>JCI/24/220</t>
  </si>
  <si>
    <t>JCI/24/221</t>
  </si>
  <si>
    <t>JCI/24/222</t>
  </si>
  <si>
    <t>JCI/24/223</t>
  </si>
  <si>
    <t>JCI/24/224</t>
  </si>
  <si>
    <t>JCI/24/225</t>
  </si>
  <si>
    <t>Tridev Fashion</t>
  </si>
  <si>
    <t>JCI/24/226</t>
  </si>
  <si>
    <t>JCI/24/227</t>
  </si>
  <si>
    <t>JCI/24/228</t>
  </si>
  <si>
    <t>JCI/24/229</t>
  </si>
  <si>
    <t>SAMP/24/232</t>
  </si>
  <si>
    <t>SAMP/24/234</t>
  </si>
  <si>
    <t>SAMP/24/236</t>
  </si>
  <si>
    <t>SAMP/24/237</t>
  </si>
  <si>
    <t>SAMP/24/238</t>
  </si>
  <si>
    <t>SAMP/24/239</t>
  </si>
  <si>
    <t>SAMP/24/240</t>
  </si>
  <si>
    <t>SAMP/24/243</t>
  </si>
  <si>
    <t>SAMP/24/245</t>
  </si>
  <si>
    <t>JFSP/24/454</t>
  </si>
  <si>
    <t>JFSP/24/455</t>
  </si>
  <si>
    <t>JFSP/24/456</t>
  </si>
  <si>
    <t>JFSP/24/457</t>
  </si>
  <si>
    <t>JFSP/24/458</t>
  </si>
  <si>
    <t>JFSP/24/459</t>
  </si>
  <si>
    <t>JFSP/24/460</t>
  </si>
  <si>
    <t>JFSP/24/461</t>
  </si>
  <si>
    <t>JFSP/24/462</t>
  </si>
  <si>
    <t>JFSP/24/463</t>
  </si>
  <si>
    <t>JFSP/24/464</t>
  </si>
  <si>
    <t>JFSP/24/465</t>
  </si>
  <si>
    <t>JFSP/24/466</t>
  </si>
  <si>
    <t>JFSP/24/467</t>
  </si>
  <si>
    <t>JFSP/24/468</t>
  </si>
  <si>
    <t>JFSP/24/469</t>
  </si>
  <si>
    <t>JFSP/24/470</t>
  </si>
  <si>
    <t>JFSP/24/471</t>
  </si>
  <si>
    <t>JFSP/24/472</t>
  </si>
  <si>
    <t>JFSP/24/473</t>
  </si>
  <si>
    <t>JFSP/24/474</t>
  </si>
  <si>
    <t>JFSP/24/475</t>
  </si>
  <si>
    <t>JFSP/24/476</t>
  </si>
  <si>
    <t>JWPR/24/528</t>
  </si>
  <si>
    <t>JWPR/24/529</t>
  </si>
  <si>
    <t>JWPR/24/530</t>
  </si>
  <si>
    <t>JWPR/24/531</t>
  </si>
  <si>
    <t>JWPR/24/532</t>
  </si>
  <si>
    <t>JWPR/24/533</t>
  </si>
  <si>
    <t>JWPR/24/534</t>
  </si>
  <si>
    <t>JWPR/24/535</t>
  </si>
  <si>
    <t>JWPR/24/536</t>
  </si>
  <si>
    <t>JWPR/24/537</t>
  </si>
  <si>
    <t>JWPR/24/538</t>
  </si>
  <si>
    <t>JWPR/24/539</t>
  </si>
  <si>
    <t>JWPR/24/540</t>
  </si>
  <si>
    <t>JWPR/24/541</t>
  </si>
  <si>
    <t>JWPR/24/542</t>
  </si>
  <si>
    <t>JWPR/24/543</t>
  </si>
  <si>
    <t>JWPR/24/544</t>
  </si>
  <si>
    <t>JWPR/24/545</t>
  </si>
  <si>
    <t>JWPR/24/546</t>
  </si>
  <si>
    <t>JWPR/24/547</t>
  </si>
  <si>
    <t>JWPR/24/548</t>
  </si>
  <si>
    <t>JWPR/24/549</t>
  </si>
  <si>
    <t>JWPR/24/550</t>
  </si>
  <si>
    <t>JWPR/24/551</t>
  </si>
  <si>
    <t>JWPR/24/552</t>
  </si>
  <si>
    <t>JWPR/24/553</t>
  </si>
  <si>
    <t>Standard Refrigeration Pvt Ltd.</t>
  </si>
  <si>
    <t>JCIMS/24/021</t>
  </si>
  <si>
    <t>JPDD/24/0017</t>
  </si>
  <si>
    <t>JPDD/24/0018</t>
  </si>
  <si>
    <t>JPDD/24/0019</t>
  </si>
  <si>
    <t>JPDD/24/0020</t>
  </si>
  <si>
    <t>JPDD/24/0021</t>
  </si>
  <si>
    <t>JPDD/24/0022</t>
  </si>
  <si>
    <t>JPDD/24/0023</t>
  </si>
  <si>
    <t>JCI/KOSI/24/078</t>
  </si>
  <si>
    <t>JCI/KOSI/24/079</t>
  </si>
  <si>
    <t>Standard Stitches Ltd</t>
  </si>
  <si>
    <t>JCI/KOSI/24/080</t>
  </si>
  <si>
    <t>JCI/KOSI/24/081</t>
  </si>
  <si>
    <t>JCI/24/230</t>
  </si>
  <si>
    <t>JCI/24/231</t>
  </si>
  <si>
    <t>JCI/24/232</t>
  </si>
  <si>
    <t>JCI/24/233</t>
  </si>
  <si>
    <t>Nexg Apparels Private Limited</t>
  </si>
  <si>
    <t>JCI/24/234</t>
  </si>
  <si>
    <t>JCI/24/235</t>
  </si>
  <si>
    <t>Cms Associates</t>
  </si>
  <si>
    <t>JCI/24/236</t>
  </si>
  <si>
    <t>JCI/24/237</t>
  </si>
  <si>
    <t>JCI/24/238</t>
  </si>
  <si>
    <t>JCI/24/239</t>
  </si>
  <si>
    <t>JCI/24/240</t>
  </si>
  <si>
    <t>JCI/24/241</t>
  </si>
  <si>
    <t>JCI/24/242</t>
  </si>
  <si>
    <t>JCI/24/243</t>
  </si>
  <si>
    <t>S K Bajaj Garments</t>
  </si>
  <si>
    <t>JCI/24/244</t>
  </si>
  <si>
    <t>SAMP/24/246</t>
  </si>
  <si>
    <t>SAMP/24/247</t>
  </si>
  <si>
    <t>SAMP/24/248</t>
  </si>
  <si>
    <t>SAMP/24/249</t>
  </si>
  <si>
    <t>SAMP/24/252</t>
  </si>
  <si>
    <t>SAMP/24/253</t>
  </si>
  <si>
    <t>SAMP/24/254</t>
  </si>
  <si>
    <t>SAMP/24/255</t>
  </si>
  <si>
    <t>SAMP/24/256</t>
  </si>
  <si>
    <t>SAMP/24/257</t>
  </si>
  <si>
    <t>SAMP/24/258</t>
  </si>
  <si>
    <t>SAMP/24/259</t>
  </si>
  <si>
    <t>SAMP/24/260</t>
  </si>
  <si>
    <t>SAMP/24/261</t>
  </si>
  <si>
    <t>SAMP/24/262</t>
  </si>
  <si>
    <t>SAMP/24/263</t>
  </si>
  <si>
    <t>SAMP/24/264</t>
  </si>
  <si>
    <t>SAMP/24/265</t>
  </si>
  <si>
    <t>JFSP/24/477</t>
  </si>
  <si>
    <t>JFSP/24/478</t>
  </si>
  <si>
    <t>JFSP/24/479</t>
  </si>
  <si>
    <t>JFSP/24/480</t>
  </si>
  <si>
    <t>JFSP/24/481</t>
  </si>
  <si>
    <t>JFSP/24/482</t>
  </si>
  <si>
    <t>JFSP/24/483</t>
  </si>
  <si>
    <t>JFSP/24/484</t>
  </si>
  <si>
    <t>JFSP/24/485</t>
  </si>
  <si>
    <t>JFSP/24/486</t>
  </si>
  <si>
    <t>JFSP/24/487</t>
  </si>
  <si>
    <t>JFSP/24/488</t>
  </si>
  <si>
    <t>JFSP/24/489</t>
  </si>
  <si>
    <t>JFSP/24/490</t>
  </si>
  <si>
    <t>JFSP/24/491</t>
  </si>
  <si>
    <t>JFSP/24/492</t>
  </si>
  <si>
    <t>JFSP/24/493</t>
  </si>
  <si>
    <t>JFSP/24/494</t>
  </si>
  <si>
    <t>JFSP/24/495</t>
  </si>
  <si>
    <t>JFSP/24/496</t>
  </si>
  <si>
    <t>JFSP/24/497</t>
  </si>
  <si>
    <t>JFSP/24/498</t>
  </si>
  <si>
    <t>JFSP/24/499</t>
  </si>
  <si>
    <t>JFSP/24/500</t>
  </si>
  <si>
    <t>JFSP/24/501</t>
  </si>
  <si>
    <t>JFSP/24/502</t>
  </si>
  <si>
    <t>JFSP/24/503</t>
  </si>
  <si>
    <t>JFSP/24/504</t>
  </si>
  <si>
    <t>JFSP/24/505</t>
  </si>
  <si>
    <t>JFSP/24/506</t>
  </si>
  <si>
    <t>JFSP/24/507</t>
  </si>
  <si>
    <t>JFSP/24/508</t>
  </si>
  <si>
    <t>JFSP/24/509</t>
  </si>
  <si>
    <t>JFSP/24/510</t>
  </si>
  <si>
    <t>JFSP/24/511</t>
  </si>
  <si>
    <t>JFSP/24/512</t>
  </si>
  <si>
    <t>JFSP/24/513</t>
  </si>
  <si>
    <t>JWPR/24/554</t>
  </si>
  <si>
    <t>JWPR/24/555</t>
  </si>
  <si>
    <t>JWPR/24/556</t>
  </si>
  <si>
    <t>JWPR/24/557</t>
  </si>
  <si>
    <t>JWPR/24/558</t>
  </si>
  <si>
    <t>JWPR/24/559</t>
  </si>
  <si>
    <t>JWPR/24/560</t>
  </si>
  <si>
    <t>JWPR/24/561</t>
  </si>
  <si>
    <t>JWPR/24/562</t>
  </si>
  <si>
    <t>JWPR/24/563</t>
  </si>
  <si>
    <t>JWPR/24/564</t>
  </si>
  <si>
    <t>JWPR/24/565</t>
  </si>
  <si>
    <t>JWPR/24/566</t>
  </si>
  <si>
    <t>JWPR/24/567</t>
  </si>
  <si>
    <t>JWPR/24/568</t>
  </si>
  <si>
    <t>JWPR/24/569</t>
  </si>
  <si>
    <t>JWPR/24/570</t>
  </si>
  <si>
    <t>JWPR/24/571</t>
  </si>
  <si>
    <t>JWPR/24/572</t>
  </si>
  <si>
    <t>JWPR/24/573</t>
  </si>
  <si>
    <t>JWPR/24/574</t>
  </si>
  <si>
    <t>JWPR/24/575</t>
  </si>
  <si>
    <t>JWPR/24/576</t>
  </si>
  <si>
    <t>JWPR/24/577</t>
  </si>
  <si>
    <t>JWPR/24/578</t>
  </si>
  <si>
    <t>JWPR/24/579</t>
  </si>
  <si>
    <t>JWPR/24/580</t>
  </si>
  <si>
    <t>JWPR/24/581</t>
  </si>
  <si>
    <t>JWPR/24/582</t>
  </si>
  <si>
    <t>JWPR/24/583</t>
  </si>
  <si>
    <t>JWPR/24/584</t>
  </si>
  <si>
    <t>JWPR/24/585</t>
  </si>
  <si>
    <t>JWPR/24/586</t>
  </si>
  <si>
    <t>JWPR/24/587</t>
  </si>
  <si>
    <t>JWPR/24/588</t>
  </si>
  <si>
    <t>JWPR/24/589</t>
  </si>
  <si>
    <t>JWPR/24/590</t>
  </si>
  <si>
    <t>JWPR/24/591</t>
  </si>
  <si>
    <t>JWPR/24/592</t>
  </si>
  <si>
    <t>JWPR/24/593</t>
  </si>
  <si>
    <t>JWPR/24/594</t>
  </si>
  <si>
    <t>Om Shri Ganpati Traders</t>
  </si>
  <si>
    <t>JCIMS/24/022</t>
  </si>
  <si>
    <t>RPP/24/008</t>
  </si>
  <si>
    <t>JCI/EX/24/006</t>
  </si>
  <si>
    <t>JCI/24/245</t>
  </si>
  <si>
    <t>JCI/24/246</t>
  </si>
  <si>
    <t>JCI/24/247</t>
  </si>
  <si>
    <t>JCI/24/248</t>
  </si>
  <si>
    <t>JCI/24/249</t>
  </si>
  <si>
    <t>JCI/24/250</t>
  </si>
  <si>
    <t>JCI/24/251</t>
  </si>
  <si>
    <t>JCI/24/252</t>
  </si>
  <si>
    <t>JCI/24/253</t>
  </si>
  <si>
    <t>JCI/KOSI/24/082</t>
  </si>
  <si>
    <t>JCI/KOSI/24/083</t>
  </si>
  <si>
    <t>Globus Garments Limited</t>
  </si>
  <si>
    <t>JCI/KOSI/24/084</t>
  </si>
  <si>
    <t>JCI/24/254</t>
  </si>
  <si>
    <t>JCI/24/255</t>
  </si>
  <si>
    <t>JCI/24/256</t>
  </si>
  <si>
    <t>JCI/24/257</t>
  </si>
  <si>
    <t>JCI/24/258</t>
  </si>
  <si>
    <t>JCI/24/259</t>
  </si>
  <si>
    <t>JCI/24/260</t>
  </si>
  <si>
    <t>JCI/24/261</t>
  </si>
  <si>
    <t>JCI/24/262</t>
  </si>
  <si>
    <t>JCI/24/263</t>
  </si>
  <si>
    <t>JCI/24/264</t>
  </si>
  <si>
    <t>JCI/24/265</t>
  </si>
  <si>
    <t>JCI/24/266</t>
  </si>
  <si>
    <t>JCI/24/267</t>
  </si>
  <si>
    <t>SAMP/24/267</t>
  </si>
  <si>
    <t>SAMP/24/268</t>
  </si>
  <si>
    <t>SAMP/24/269</t>
  </si>
  <si>
    <t>SAMP/24/270</t>
  </si>
  <si>
    <t>SAMP/24/271</t>
  </si>
  <si>
    <t>SAMP/24/272</t>
  </si>
  <si>
    <t>SAMP/24/273</t>
  </si>
  <si>
    <t>SAMP/24/274</t>
  </si>
  <si>
    <t>SAMP/24/275</t>
  </si>
  <si>
    <t>SAMP/24/276</t>
  </si>
  <si>
    <t>JFSP/24/514</t>
  </si>
  <si>
    <t>JFSP/24/515</t>
  </si>
  <si>
    <t>JFSP/24/516</t>
  </si>
  <si>
    <t>JFSP/24/517</t>
  </si>
  <si>
    <t>JFSP/24/518</t>
  </si>
  <si>
    <t>JFSP/24/519</t>
  </si>
  <si>
    <t>JFSP/24/520</t>
  </si>
  <si>
    <t>JFSP/24/521</t>
  </si>
  <si>
    <t>JFSP/24/522</t>
  </si>
  <si>
    <t>JFSP/24/523</t>
  </si>
  <si>
    <t>JFSP/24/524</t>
  </si>
  <si>
    <t>JFSP/24/525</t>
  </si>
  <si>
    <t>JFSP/24/526</t>
  </si>
  <si>
    <t>JFSP/24/527</t>
  </si>
  <si>
    <t>JFSP/24/528</t>
  </si>
  <si>
    <t>JFSP/24/529</t>
  </si>
  <si>
    <t>JFSP/24/530</t>
  </si>
  <si>
    <t>JFSP/24/531</t>
  </si>
  <si>
    <t>JFSP/24/532</t>
  </si>
  <si>
    <t>JFSP/24/533</t>
  </si>
  <si>
    <t>JFSP/24/534</t>
  </si>
  <si>
    <t>JFSP/24/535</t>
  </si>
  <si>
    <t>JFSP/24/536</t>
  </si>
  <si>
    <t>JFSP/24/537</t>
  </si>
  <si>
    <t>JWPR/24/595</t>
  </si>
  <si>
    <t>JWPR/24/596</t>
  </si>
  <si>
    <t>JWPR/24/597</t>
  </si>
  <si>
    <t>JWPR/24/598</t>
  </si>
  <si>
    <t>JWPR/24/599</t>
  </si>
  <si>
    <t>JWPR/24/600</t>
  </si>
  <si>
    <t>JWPR/24/601</t>
  </si>
  <si>
    <t>JWPR/24/602</t>
  </si>
  <si>
    <t>JWPR/24/603</t>
  </si>
  <si>
    <t>JWPR/24/604</t>
  </si>
  <si>
    <t>JWPR/24/605</t>
  </si>
  <si>
    <t>JWPR/24/606</t>
  </si>
  <si>
    <t>JWPR/24/607</t>
  </si>
  <si>
    <t>JWPR/24/608</t>
  </si>
  <si>
    <t>JWPR/24/609</t>
  </si>
  <si>
    <t>JWPR/24/610</t>
  </si>
  <si>
    <t>JWPR/24/611</t>
  </si>
  <si>
    <t>JWPR/24/612</t>
  </si>
  <si>
    <t>JWPR/24/613</t>
  </si>
  <si>
    <t>JWPR/24/614</t>
  </si>
  <si>
    <t>JWPR/24/615</t>
  </si>
  <si>
    <t>JWPR/24/616</t>
  </si>
  <si>
    <t>JWPR/24/617</t>
  </si>
  <si>
    <t>JWPR/24/618</t>
  </si>
  <si>
    <t>JWPR/24/619</t>
  </si>
  <si>
    <t>JWPR/24/620</t>
  </si>
  <si>
    <t>JWPR/24/621</t>
  </si>
  <si>
    <t>JWPR/24/622</t>
  </si>
  <si>
    <t>JWPR/24/623</t>
  </si>
  <si>
    <t>JWPR/24/624</t>
  </si>
  <si>
    <t>JCIMS/24/023</t>
  </si>
  <si>
    <t>JCIMS/24/024</t>
  </si>
  <si>
    <t>JCI/KOSI/24/085</t>
  </si>
  <si>
    <t>JCI/KOSI/24/086</t>
  </si>
  <si>
    <t>JCI/KOSI/24/087</t>
  </si>
  <si>
    <t>JCI/KOSI/24/088</t>
  </si>
  <si>
    <t>JCI/KOSI/24/089</t>
  </si>
  <si>
    <t>JCI/24/268</t>
  </si>
  <si>
    <t>JFSP/24/538</t>
  </si>
  <si>
    <t>JFSP/24/539</t>
  </si>
  <si>
    <t>JFSP/24/540</t>
  </si>
  <si>
    <t>JWPR/24/625</t>
  </si>
  <si>
    <t>JWPR/24/626</t>
  </si>
  <si>
    <t>JWPR/24/627</t>
  </si>
  <si>
    <t>JWPR/24/628</t>
  </si>
  <si>
    <t>JWPR/24/629</t>
  </si>
  <si>
    <t>JWPR/24/630</t>
  </si>
  <si>
    <t>JWPR/24/631</t>
  </si>
  <si>
    <t>JWPR/24/632</t>
  </si>
  <si>
    <t>JWPR/24/633</t>
  </si>
  <si>
    <t>JWPR/24/634</t>
  </si>
  <si>
    <t>JWPR/24/635</t>
  </si>
  <si>
    <t>JWPR/24/636</t>
  </si>
  <si>
    <t>JCI/24/269</t>
  </si>
  <si>
    <t>JCI/24/270</t>
  </si>
  <si>
    <t>JCI/24/272</t>
  </si>
  <si>
    <t>JCI/24/273</t>
  </si>
  <si>
    <t>JCI/24/274</t>
  </si>
  <si>
    <t>JCI/24/275</t>
  </si>
  <si>
    <t>JCI/24/276</t>
  </si>
  <si>
    <t>JCI/24/277</t>
  </si>
  <si>
    <t>Esswin Impex</t>
  </si>
  <si>
    <t>JCI/24/278</t>
  </si>
  <si>
    <t>JCI/24/279</t>
  </si>
  <si>
    <t>JCI/24/280</t>
  </si>
  <si>
    <t>JCI/24/281</t>
  </si>
  <si>
    <t>JCI/24/282</t>
  </si>
  <si>
    <t>SAMP/24/279</t>
  </si>
  <si>
    <t>SAMP/24/280</t>
  </si>
  <si>
    <t>SAMP/24/281</t>
  </si>
  <si>
    <t>SAMP/24/282</t>
  </si>
  <si>
    <t>SAMP/24/283</t>
  </si>
  <si>
    <t>SAMP/24/285</t>
  </si>
  <si>
    <t>SAMP/24/287</t>
  </si>
  <si>
    <t>SAMP/24/288</t>
  </si>
  <si>
    <t>SAMP/24/289</t>
  </si>
  <si>
    <t>SAMP/24/290</t>
  </si>
  <si>
    <t>SAMP/24/291</t>
  </si>
  <si>
    <t>JFSP/24/541</t>
  </si>
  <si>
    <t>JFSP/24/542</t>
  </si>
  <si>
    <t>JFSP/24/543</t>
  </si>
  <si>
    <t>JFSP/24/544</t>
  </si>
  <si>
    <t>JFSP/24/545</t>
  </si>
  <si>
    <t>JFSP/24/546</t>
  </si>
  <si>
    <t>JFSP/24/547</t>
  </si>
  <si>
    <t>JFSP/24/548</t>
  </si>
  <si>
    <t>JFSP/24/550</t>
  </si>
  <si>
    <t>JFSP/24/551</t>
  </si>
  <si>
    <t>JFSP/24/552</t>
  </si>
  <si>
    <t>JFSP/24/553</t>
  </si>
  <si>
    <t>JFSP/24/554</t>
  </si>
  <si>
    <t>JFSP/24/555</t>
  </si>
  <si>
    <t>JFSP/24/556</t>
  </si>
  <si>
    <t>JFSP/24/557</t>
  </si>
  <si>
    <t>JFSP/24/558</t>
  </si>
  <si>
    <t>JFSP/24/559</t>
  </si>
  <si>
    <t>JFSP/24/560</t>
  </si>
  <si>
    <t>JFSP/24/561</t>
  </si>
  <si>
    <t>JFSP/24/562</t>
  </si>
  <si>
    <t>JFSP/24/563</t>
  </si>
  <si>
    <t>JFSP/24/564</t>
  </si>
  <si>
    <t>JFSP/24/565</t>
  </si>
  <si>
    <t>JFSP/24/566</t>
  </si>
  <si>
    <t>JFSP/24/567</t>
  </si>
  <si>
    <t>JFSP/24/568</t>
  </si>
  <si>
    <t>JFSP/24/569</t>
  </si>
  <si>
    <t>JFSP/24/570</t>
  </si>
  <si>
    <t>JFSP/24/571</t>
  </si>
  <si>
    <t>JWPR/24/637</t>
  </si>
  <si>
    <t>JWPR/24/638</t>
  </si>
  <si>
    <t>JWPR/24/639</t>
  </si>
  <si>
    <t>JWPR/24/640</t>
  </si>
  <si>
    <t>JWPR/24/641</t>
  </si>
  <si>
    <t>JWPR/24/642</t>
  </si>
  <si>
    <t>JWPR/24/643</t>
  </si>
  <si>
    <t>JWPR/24/644</t>
  </si>
  <si>
    <t>JWPR/24/645</t>
  </si>
  <si>
    <t>JWPR/24/646</t>
  </si>
  <si>
    <t>JWPR/24/647</t>
  </si>
  <si>
    <t>JWPR/24/648</t>
  </si>
  <si>
    <t>JWPR/24/649</t>
  </si>
  <si>
    <t>JWPR/24/650</t>
  </si>
  <si>
    <t>JWPR/24/651</t>
  </si>
  <si>
    <t>JWPR/24/652</t>
  </si>
  <si>
    <t>JWPR/24/653</t>
  </si>
  <si>
    <t>JWPR/24/654</t>
  </si>
  <si>
    <t>JWPR/24/655</t>
  </si>
  <si>
    <t>JWPR/24/656</t>
  </si>
  <si>
    <t>JWPR/24/657</t>
  </si>
  <si>
    <t>JWPR/24/658</t>
  </si>
  <si>
    <t>JCIMS/24/025</t>
  </si>
  <si>
    <t>JCIMS/24/026</t>
  </si>
  <si>
    <t>RPP/24/009</t>
  </si>
  <si>
    <t>RPP/24/010</t>
  </si>
  <si>
    <t>JCI/24/283</t>
  </si>
  <si>
    <t>JCI/24/284</t>
  </si>
  <si>
    <t>JCI/24/285</t>
  </si>
  <si>
    <t>JCI/24/286</t>
  </si>
  <si>
    <t>JCI/24/287</t>
  </si>
  <si>
    <t>JCI/24/288</t>
  </si>
  <si>
    <t>JCI/24/289</t>
  </si>
  <si>
    <t>JCI/24/290</t>
  </si>
  <si>
    <t>JCI/24/291</t>
  </si>
  <si>
    <t>JCI/24/292</t>
  </si>
  <si>
    <t>JCI/24/293</t>
  </si>
  <si>
    <t>JCI/24/294</t>
  </si>
  <si>
    <t>JCI/24/295</t>
  </si>
  <si>
    <t>JCI/24/296</t>
  </si>
  <si>
    <t>Kuldip Oswal Cotspin Private Limited</t>
  </si>
  <si>
    <t>JCI/24/297</t>
  </si>
  <si>
    <t>JCI/24/298</t>
  </si>
  <si>
    <t>SAMP/24/293</t>
  </si>
  <si>
    <t>SAMP/24/294</t>
  </si>
  <si>
    <t>SAMP/24/295</t>
  </si>
  <si>
    <t>SAMP/24/297</t>
  </si>
  <si>
    <t>SAMP/24/298</t>
  </si>
  <si>
    <t>SAMP/24/299</t>
  </si>
  <si>
    <t>SAMP/24/300</t>
  </si>
  <si>
    <t>SAMP/24/301</t>
  </si>
  <si>
    <t>SAMP/24/302</t>
  </si>
  <si>
    <t>SAMP/24/303</t>
  </si>
  <si>
    <t>SAMP/24/304</t>
  </si>
  <si>
    <t>SAMP/24/305</t>
  </si>
  <si>
    <t>SAMP/24/306</t>
  </si>
  <si>
    <t>SAMP/24/307</t>
  </si>
  <si>
    <t>JCI/24/SRY/001</t>
  </si>
  <si>
    <t>JCI/24/SRY/002</t>
  </si>
  <si>
    <t>JCI/24/SRY/003</t>
  </si>
  <si>
    <t>JCI/24/SRY/004</t>
  </si>
  <si>
    <t>JCI/24/SRY/005</t>
  </si>
  <si>
    <t>JCI/24/SRY/006</t>
  </si>
  <si>
    <t>JCI/24/SRY/007</t>
  </si>
  <si>
    <t>JCI/24/SRY/008</t>
  </si>
  <si>
    <t>JCI/24/SRY/009</t>
  </si>
  <si>
    <t>JCI/24/SRY/010</t>
  </si>
  <si>
    <t>JCI/24/SRY/011</t>
  </si>
  <si>
    <t>JCI/24/SRY/012</t>
  </si>
  <si>
    <t>JCI/24/SRY/013</t>
  </si>
  <si>
    <t>JCI/24/SRY/014</t>
  </si>
  <si>
    <t>JCI/24/SRY/015</t>
  </si>
  <si>
    <t>JCI/24/SRY/016</t>
  </si>
  <si>
    <t>JCI/24/SRY/017</t>
  </si>
  <si>
    <t>JCI/24/SRY/018</t>
  </si>
  <si>
    <t>JCI/24/SRY/019</t>
  </si>
  <si>
    <t>JCI/24/SRY/020</t>
  </si>
  <si>
    <t>JCI/24/SRY/021</t>
  </si>
  <si>
    <t>JCI/24/SRY/022</t>
  </si>
  <si>
    <t>JCI/24/SRY/023</t>
  </si>
  <si>
    <t>JCI/24/SRY/024</t>
  </si>
  <si>
    <t>JCI/24/SRY/025</t>
  </si>
  <si>
    <t>JCI/24/SRY/026</t>
  </si>
  <si>
    <t>JCI/24/SRY/027</t>
  </si>
  <si>
    <t>JCI/24/SRY/028</t>
  </si>
  <si>
    <t>JCI/24/SRY/029</t>
  </si>
  <si>
    <t>JCI/24/SRY/030</t>
  </si>
  <si>
    <t>JCI/24/SRY/031</t>
  </si>
  <si>
    <t>JCI/24/SRY/032</t>
  </si>
  <si>
    <t>JCI/24/SRY/033</t>
  </si>
  <si>
    <t>JCI/24/SRY/034</t>
  </si>
  <si>
    <t>JCI/24/SRY/035</t>
  </si>
  <si>
    <t>JCI/24/SRY/036</t>
  </si>
  <si>
    <t>JCI/24/SRY/037</t>
  </si>
  <si>
    <t>JCI/24/SRY/038</t>
  </si>
  <si>
    <t>JCI/24/SRY/039</t>
  </si>
  <si>
    <t>Pradhan Mantri Kaushal Vikas Yojna (4.0)</t>
  </si>
  <si>
    <t>JCI/24/SRY/040</t>
  </si>
  <si>
    <t>JCI/24/SRY/041</t>
  </si>
  <si>
    <t>JCI/24/SRY/042</t>
  </si>
  <si>
    <t>JCI/24/SRY/043</t>
  </si>
  <si>
    <t>JFSP/24/572</t>
  </si>
  <si>
    <t>JFSP/24/573</t>
  </si>
  <si>
    <t>JFSP/24/574</t>
  </si>
  <si>
    <t>JFSP/24/575</t>
  </si>
  <si>
    <t>JFSP/24/576</t>
  </si>
  <si>
    <t>JFSP/24/577</t>
  </si>
  <si>
    <t>JFSP/24/578</t>
  </si>
  <si>
    <t>JFSP/24/579</t>
  </si>
  <si>
    <t>JFSP/24/580</t>
  </si>
  <si>
    <t>JFSP/24/581</t>
  </si>
  <si>
    <t>JFSP/24/582</t>
  </si>
  <si>
    <t>JFSP/24/583</t>
  </si>
  <si>
    <t>JFSP/24/584</t>
  </si>
  <si>
    <t>JFSP/24/585</t>
  </si>
  <si>
    <t>JFSP/24/586</t>
  </si>
  <si>
    <t>JFSP/24/587</t>
  </si>
  <si>
    <t>JFSP/24/588</t>
  </si>
  <si>
    <t>JFSP/24/589</t>
  </si>
  <si>
    <t>JFSP/24/590</t>
  </si>
  <si>
    <t>JFSP/24/591</t>
  </si>
  <si>
    <t>JFSP/24/592</t>
  </si>
  <si>
    <t>JFSP/24/593</t>
  </si>
  <si>
    <t>JFSP/24/594</t>
  </si>
  <si>
    <t>JFSP/24/595</t>
  </si>
  <si>
    <t>JFSP/24/596</t>
  </si>
  <si>
    <t>JFSP/24/597</t>
  </si>
  <si>
    <t>JFSP/24/598</t>
  </si>
  <si>
    <t>JFSP/24/599</t>
  </si>
  <si>
    <t>JFSP/24/600</t>
  </si>
  <si>
    <t>JFSP/24/601</t>
  </si>
  <si>
    <t>JFSP/24/602</t>
  </si>
  <si>
    <t>JFSP/24/603</t>
  </si>
  <si>
    <t>JFSP/24/604</t>
  </si>
  <si>
    <t>JWPR/24/659</t>
  </si>
  <si>
    <t>JWPR/24/660</t>
  </si>
  <si>
    <t>JWPR/24/661</t>
  </si>
  <si>
    <t>JWPR/24/662</t>
  </si>
  <si>
    <t>JWPR/24/663</t>
  </si>
  <si>
    <t>JWPR/24/664</t>
  </si>
  <si>
    <t>JWPR/24/665</t>
  </si>
  <si>
    <t>JWPR/24/666</t>
  </si>
  <si>
    <t>JWPR/24/667</t>
  </si>
  <si>
    <t>JWPR/24/668</t>
  </si>
  <si>
    <t>JWPR/24/669</t>
  </si>
  <si>
    <t>JWPR/24/670</t>
  </si>
  <si>
    <t>JWPR/24/671</t>
  </si>
  <si>
    <t>JWPR/24/672</t>
  </si>
  <si>
    <t>JWPR/24/673</t>
  </si>
  <si>
    <t>JWPR/24/674</t>
  </si>
  <si>
    <t>JWPR/24/675</t>
  </si>
  <si>
    <t>JWPR/24/676</t>
  </si>
  <si>
    <t>JWPR/24/677</t>
  </si>
  <si>
    <t>JWPR/24/678</t>
  </si>
  <si>
    <t>JWPR/24/679</t>
  </si>
  <si>
    <t>JWPR/24/680</t>
  </si>
  <si>
    <t>JWPR/24/681</t>
  </si>
  <si>
    <t>JWPR/24/682</t>
  </si>
  <si>
    <t>JWPR/24/683</t>
  </si>
  <si>
    <t>JCIMS/24/027</t>
  </si>
  <si>
    <t>JCIMS/24/028</t>
  </si>
  <si>
    <t>JCI/KOSI/24/090</t>
  </si>
  <si>
    <t>JCI/KOSI/24/091</t>
  </si>
  <si>
    <t>JCI/KOSI/24/092</t>
  </si>
  <si>
    <t>JCI/KOSI/24/093</t>
  </si>
  <si>
    <t>JCI/KOSI/24/094</t>
  </si>
  <si>
    <t>JCI/KOSI/24/095</t>
  </si>
  <si>
    <t>JCI/KOSI/24/096</t>
  </si>
  <si>
    <t>SAE-A Trading Co. Ltd</t>
  </si>
  <si>
    <t>JCI/KOSI/24/097</t>
  </si>
  <si>
    <t>JCI/KOSI/24/098</t>
  </si>
  <si>
    <t>JCI/KOSI/24/099</t>
  </si>
  <si>
    <t>JCI/24/299</t>
  </si>
  <si>
    <t>JCI/24/300</t>
  </si>
  <si>
    <t>JCI/24/301</t>
  </si>
  <si>
    <t>JCI/24/302</t>
  </si>
  <si>
    <t>JCI/24/303</t>
  </si>
  <si>
    <t>JCI/24/304</t>
  </si>
  <si>
    <t>JCI/24/305</t>
  </si>
  <si>
    <t>JCI/24/306</t>
  </si>
  <si>
    <t>JCI/24/307</t>
  </si>
  <si>
    <t>JCI/24/308</t>
  </si>
  <si>
    <t>JCI/24/309</t>
  </si>
  <si>
    <t>JCI/24/310</t>
  </si>
  <si>
    <t>SAMP/24/309</t>
  </si>
  <si>
    <t>SAMP/24/310</t>
  </si>
  <si>
    <t>SAMP/24/311</t>
  </si>
  <si>
    <t>SAMP/24/312</t>
  </si>
  <si>
    <t>SAMP/24/313</t>
  </si>
  <si>
    <t>SAMP/24/314</t>
  </si>
  <si>
    <t>SAMP/24/315</t>
  </si>
  <si>
    <t>JFSP/24/605</t>
  </si>
  <si>
    <t>JFSP/24/606</t>
  </si>
  <si>
    <t>JFSP/24/607</t>
  </si>
  <si>
    <t>JFSP/24/608</t>
  </si>
  <si>
    <t>JFSP/24/609</t>
  </si>
  <si>
    <t>JFSP/24/610</t>
  </si>
  <si>
    <t>JFSP/24/611</t>
  </si>
  <si>
    <t>JFSP/24/612</t>
  </si>
  <si>
    <t>JFSP/24/613</t>
  </si>
  <si>
    <t>JFSP/24/614</t>
  </si>
  <si>
    <t>JFSP/24/615</t>
  </si>
  <si>
    <t>JFSP/24/616</t>
  </si>
  <si>
    <t>JFSP/24/617</t>
  </si>
  <si>
    <t>JFSP/24/618</t>
  </si>
  <si>
    <t>JFSP/24/619</t>
  </si>
  <si>
    <t>JFSP/24/620</t>
  </si>
  <si>
    <t>JFSP/24/621</t>
  </si>
  <si>
    <t>JFSP/24/622</t>
  </si>
  <si>
    <t>JFSP/24/623</t>
  </si>
  <si>
    <t>JFSP/24/624</t>
  </si>
  <si>
    <t>JFSP/24/625</t>
  </si>
  <si>
    <t>JFSP/24/626</t>
  </si>
  <si>
    <t>JFSP/24/627</t>
  </si>
  <si>
    <t>JFSP/24/628</t>
  </si>
  <si>
    <t>JFSP/24/629</t>
  </si>
  <si>
    <t>JFSP/24/630</t>
  </si>
  <si>
    <t>JFSP/24/631</t>
  </si>
  <si>
    <t>JFSP/24/632</t>
  </si>
  <si>
    <t>JFSP/24/633</t>
  </si>
  <si>
    <t>JWPR/24/684</t>
  </si>
  <si>
    <t>JWPR/24/685</t>
  </si>
  <si>
    <t>JWPR/24/686</t>
  </si>
  <si>
    <t>JWPR/24/687</t>
  </si>
  <si>
    <t>JWPR/24/688</t>
  </si>
  <si>
    <t>JWPR/24/689</t>
  </si>
  <si>
    <t>JWPR/24/690</t>
  </si>
  <si>
    <t>JWPR/24/691</t>
  </si>
  <si>
    <t>JWPR/24/692</t>
  </si>
  <si>
    <t>JWPR/24/693</t>
  </si>
  <si>
    <t>JWPR/24/694</t>
  </si>
  <si>
    <t>JWPR/24/695</t>
  </si>
  <si>
    <t>JWPR/24/696</t>
  </si>
  <si>
    <t>JWPR/24/697</t>
  </si>
  <si>
    <t>JWPR/24/698</t>
  </si>
  <si>
    <t>JWPR/24/699</t>
  </si>
  <si>
    <t>JWPR/24/700</t>
  </si>
  <si>
    <t>JWPR/24/701</t>
  </si>
  <si>
    <t>JWPR/24/702</t>
  </si>
  <si>
    <t>JWPR/24/703</t>
  </si>
  <si>
    <t>JWPR/24/704</t>
  </si>
  <si>
    <t>JWPR/24/705</t>
  </si>
  <si>
    <t>JWPR/24/706</t>
  </si>
  <si>
    <t>JWPR/24/707</t>
  </si>
  <si>
    <t>RPP/24/011</t>
  </si>
  <si>
    <t>JCI/24/311</t>
  </si>
  <si>
    <t>JCI/24/312</t>
  </si>
  <si>
    <t>JCI/24/313</t>
  </si>
  <si>
    <t>JCI/24/314</t>
  </si>
  <si>
    <t>JCI/24/315</t>
  </si>
  <si>
    <t>JCI/24/316</t>
  </si>
  <si>
    <t>JCI/24/317</t>
  </si>
  <si>
    <t>JCI/24/318</t>
  </si>
  <si>
    <t>JCI/24/319</t>
  </si>
  <si>
    <t>JCI/24/320</t>
  </si>
  <si>
    <t>JCI/24/321</t>
  </si>
  <si>
    <t>JCI/24/322</t>
  </si>
  <si>
    <t>SAMP/24/317</t>
  </si>
  <si>
    <t>SAMP/24/318</t>
  </si>
  <si>
    <t>SAMP/24/319</t>
  </si>
  <si>
    <t>SAMP/24/320</t>
  </si>
  <si>
    <t>SAMP/24/321</t>
  </si>
  <si>
    <t>SAMP/24/322</t>
  </si>
  <si>
    <t>SAMP/24/323</t>
  </si>
  <si>
    <t>SAMP/24/324</t>
  </si>
  <si>
    <t>JFSP/24/634</t>
  </si>
  <si>
    <t>JFSP/24/635</t>
  </si>
  <si>
    <t>JFSP/24/636</t>
  </si>
  <si>
    <t>JFSP/24/637</t>
  </si>
  <si>
    <t>JFSP/24/638</t>
  </si>
  <si>
    <t>JFSP/24/639</t>
  </si>
  <si>
    <t>JFSP/24/640</t>
  </si>
  <si>
    <t>JFSP/24/641</t>
  </si>
  <si>
    <t>JFSP/24/642</t>
  </si>
  <si>
    <t>JFSP/24/643</t>
  </si>
  <si>
    <t>JFSP/24/644</t>
  </si>
  <si>
    <t>JFSP/24/645</t>
  </si>
  <si>
    <t>JFSP/24/646</t>
  </si>
  <si>
    <t>JFSP/24/647</t>
  </si>
  <si>
    <t>JFSP/24/648</t>
  </si>
  <si>
    <t>JFSP/24/649</t>
  </si>
  <si>
    <t>JFSP/24/650</t>
  </si>
  <si>
    <t>JWPR/24/708</t>
  </si>
  <si>
    <t>JWPR/24/709</t>
  </si>
  <si>
    <t>JWPR/24/710</t>
  </si>
  <si>
    <t>JWPR/24/711</t>
  </si>
  <si>
    <t>JWPR/24/712</t>
  </si>
  <si>
    <t>JWPR/24/713</t>
  </si>
  <si>
    <t>JWPR/24/714</t>
  </si>
  <si>
    <t>JWPR/24/715</t>
  </si>
  <si>
    <t>JWPR/24/716</t>
  </si>
  <si>
    <t>JWPR/24/717</t>
  </si>
  <si>
    <t>JWPR/24/718</t>
  </si>
  <si>
    <t>JWPR/24/719</t>
  </si>
  <si>
    <t>JWPR/24/720</t>
  </si>
  <si>
    <t>JWPR/24/721</t>
  </si>
  <si>
    <t>JWPR/24/722</t>
  </si>
  <si>
    <t>JWPR/24/723</t>
  </si>
  <si>
    <t>JWPR/24/724</t>
  </si>
  <si>
    <t>JWPR/24/725</t>
  </si>
  <si>
    <t>JWPR/24/726</t>
  </si>
  <si>
    <t>JWPR/24/727</t>
  </si>
  <si>
    <t>JWPR/24/728</t>
  </si>
  <si>
    <t>JWPR/24/729</t>
  </si>
  <si>
    <t>JCIMS/24/029</t>
  </si>
  <si>
    <t>JCIMS/24/030</t>
  </si>
  <si>
    <t>JPDD/24/0024</t>
  </si>
  <si>
    <t>JPDD/24/0025</t>
  </si>
  <si>
    <t>JPDD/24/0026</t>
  </si>
  <si>
    <t>JPDD/24/0027</t>
  </si>
  <si>
    <t>JPDD/24/0028</t>
  </si>
  <si>
    <t>JPDD/24/0029</t>
  </si>
  <si>
    <t>JPDD/24/0030</t>
  </si>
  <si>
    <t>JPDD/24/0031</t>
  </si>
  <si>
    <t>RPP/24/012</t>
  </si>
  <si>
    <t>RPP/24/013</t>
  </si>
  <si>
    <t>JCI/24/323</t>
  </si>
  <si>
    <t>JCI/24/324</t>
  </si>
  <si>
    <t>JCI/24/325</t>
  </si>
  <si>
    <t>JCI/24/326</t>
  </si>
  <si>
    <t>JCI/24/327</t>
  </si>
  <si>
    <t>JCI/24/328</t>
  </si>
  <si>
    <t>SAMP/24/325</t>
  </si>
  <si>
    <t>SAMP/24/326</t>
  </si>
  <si>
    <t>SAMP/24/327</t>
  </si>
  <si>
    <t>SAMP/24/328</t>
  </si>
  <si>
    <t>SAMP/24/329</t>
  </si>
  <si>
    <t>SAMP/24/330</t>
  </si>
  <si>
    <t>SAMP/24/332</t>
  </si>
  <si>
    <t>SAMP/24/333</t>
  </si>
  <si>
    <t>SAMP/24/334</t>
  </si>
  <si>
    <t>SAMP/24/336</t>
  </si>
  <si>
    <t>SAMP/24/338</t>
  </si>
  <si>
    <t>SAMP/24/339</t>
  </si>
  <si>
    <t>JFSP/24/651</t>
  </si>
  <si>
    <t>JFSP/24/652</t>
  </si>
  <si>
    <t>JFSP/24/653</t>
  </si>
  <si>
    <t>JFSP/24/654</t>
  </si>
  <si>
    <t>JFSP/24/655</t>
  </si>
  <si>
    <t>JFSP/24/656</t>
  </si>
  <si>
    <t>JFSP/24/657</t>
  </si>
  <si>
    <t>JFSP/24/658</t>
  </si>
  <si>
    <t>JFSP/24/659</t>
  </si>
  <si>
    <t>JFSP/24/660</t>
  </si>
  <si>
    <t>JFSP/24/661</t>
  </si>
  <si>
    <t>JFSP/24/662</t>
  </si>
  <si>
    <t>JFSP/24/663</t>
  </si>
  <si>
    <t>JFSP/24/664</t>
  </si>
  <si>
    <t>JFSP/24/665</t>
  </si>
  <si>
    <t>JFSP/24/666</t>
  </si>
  <si>
    <t>JWPR/24/730</t>
  </si>
  <si>
    <t>JWPR/24/731</t>
  </si>
  <si>
    <t>JWPR/24/732</t>
  </si>
  <si>
    <t>JWPR/24/733</t>
  </si>
  <si>
    <t>JWPR/24/734</t>
  </si>
  <si>
    <t>JWPR/24/735</t>
  </si>
  <si>
    <t>JWPR/24/736</t>
  </si>
  <si>
    <t>JWPR/24/737</t>
  </si>
  <si>
    <t>JWPR/24/738</t>
  </si>
  <si>
    <t>JWPR/24/739</t>
  </si>
  <si>
    <t>JWPR/24/740</t>
  </si>
  <si>
    <t>JWPR/24/741</t>
  </si>
  <si>
    <t>JWPR/24/742</t>
  </si>
  <si>
    <t>JWPR/24/743</t>
  </si>
  <si>
    <t>JWPR/24/744</t>
  </si>
  <si>
    <t>JWPR/24/745</t>
  </si>
  <si>
    <t>JWPR/24/746</t>
  </si>
  <si>
    <t>JWPR/24/747</t>
  </si>
  <si>
    <t>JWPR/24/748</t>
  </si>
  <si>
    <t>JWPR/24/749</t>
  </si>
  <si>
    <t>JWPR/24/750</t>
  </si>
  <si>
    <t>JWPR/24/751</t>
  </si>
  <si>
    <t>JWPR/24/752</t>
  </si>
  <si>
    <t>JWPR/24/753</t>
  </si>
  <si>
    <t>JWPR/24/754</t>
  </si>
  <si>
    <t>JWPR/24/755</t>
  </si>
  <si>
    <t>JWPR/24/756</t>
  </si>
  <si>
    <t>JWPR/24/757</t>
  </si>
  <si>
    <t>JWPR/24/758</t>
  </si>
  <si>
    <t>JWPR/24/759</t>
  </si>
  <si>
    <t>JWPR/24/760</t>
  </si>
  <si>
    <t>JWPR/24/761</t>
  </si>
  <si>
    <t>JWPR/24/762</t>
  </si>
  <si>
    <t>JWPR/24/763</t>
  </si>
  <si>
    <t>JWPR/24/764</t>
  </si>
  <si>
    <t>JWPR/24/765</t>
  </si>
  <si>
    <t>JWPR/24/766</t>
  </si>
  <si>
    <t>JWPR/24/767</t>
  </si>
  <si>
    <t>JWPR/24/768</t>
  </si>
  <si>
    <t>JCIMS/24/032</t>
  </si>
  <si>
    <t>RPP/24/014</t>
  </si>
  <si>
    <t>RPP/24/015</t>
  </si>
  <si>
    <t>JCI/24/329</t>
  </si>
  <si>
    <t>JCI/24/330</t>
  </si>
  <si>
    <t>JCI/24/331</t>
  </si>
  <si>
    <t>JCI/24/332</t>
  </si>
  <si>
    <t>JCI/24/333</t>
  </si>
  <si>
    <t>JCI/24/334</t>
  </si>
  <si>
    <t>JCI/24/335</t>
  </si>
  <si>
    <t>JCI/24/336</t>
  </si>
  <si>
    <t>JCI/24/337</t>
  </si>
  <si>
    <t>JCI/24/338</t>
  </si>
  <si>
    <t>JCI/24/339</t>
  </si>
  <si>
    <t>JCI/24/340</t>
  </si>
  <si>
    <t>M/s Shaswat Enterprises</t>
  </si>
  <si>
    <t>JCI/24/341</t>
  </si>
  <si>
    <t>JCI/24/342</t>
  </si>
  <si>
    <t>JCI/24/343</t>
  </si>
  <si>
    <t>JCI/24/344</t>
  </si>
  <si>
    <t>JCI/24/345</t>
  </si>
  <si>
    <t>JCI/24/346</t>
  </si>
  <si>
    <t>JCI/24/347</t>
  </si>
  <si>
    <t>JCI/24/348</t>
  </si>
  <si>
    <t>JCI/24/349</t>
  </si>
  <si>
    <t>Manoj Textile Mills</t>
  </si>
  <si>
    <t>JCI/24/350</t>
  </si>
  <si>
    <t>SAMP/24/342</t>
  </si>
  <si>
    <t>SAMP/24/343</t>
  </si>
  <si>
    <t>SAMP/24/344</t>
  </si>
  <si>
    <t>SAMP/24/347</t>
  </si>
  <si>
    <t>Mohit Clothing Co.</t>
  </si>
  <si>
    <t>SAMP/24/348</t>
  </si>
  <si>
    <t>SAMP/24/349</t>
  </si>
  <si>
    <t>SAMP/24/350</t>
  </si>
  <si>
    <t>SAMP/24/351</t>
  </si>
  <si>
    <t>SAMP/24/352</t>
  </si>
  <si>
    <t>SAMP/24/353</t>
  </si>
  <si>
    <t>SAMP/24/354</t>
  </si>
  <si>
    <t>SAMP/24/355</t>
  </si>
  <si>
    <t>SAMP/24/356</t>
  </si>
  <si>
    <t>SAMP/24/357</t>
  </si>
  <si>
    <t>SAMP/24/359</t>
  </si>
  <si>
    <t>JFSP/24/667</t>
  </si>
  <si>
    <t>JFSP/24/668</t>
  </si>
  <si>
    <t>JFSP/24/669</t>
  </si>
  <si>
    <t>JFSP/24/670</t>
  </si>
  <si>
    <t>JFSP/24/671</t>
  </si>
  <si>
    <t>JFSP/24/672</t>
  </si>
  <si>
    <t>JFSP/24/673</t>
  </si>
  <si>
    <t>JFSP/24/674</t>
  </si>
  <si>
    <t>JFSP/24/675</t>
  </si>
  <si>
    <t>JFSP/24/676</t>
  </si>
  <si>
    <t>JFSP/24/677</t>
  </si>
  <si>
    <t>JFSP/24/678</t>
  </si>
  <si>
    <t>JFSP/24/679</t>
  </si>
  <si>
    <t>JFSP/24/680</t>
  </si>
  <si>
    <t>JFSP/24/681</t>
  </si>
  <si>
    <t>JFSP/24/682</t>
  </si>
  <si>
    <t>JFSP/24/683</t>
  </si>
  <si>
    <t>JFSP/24/684</t>
  </si>
  <si>
    <t>JFSP/24/685</t>
  </si>
  <si>
    <t>JFSP/24/686</t>
  </si>
  <si>
    <t>JFSP/24/687</t>
  </si>
  <si>
    <t>JFSP/24/688</t>
  </si>
  <si>
    <t>JFSP/24/689</t>
  </si>
  <si>
    <t>JFSP/24/690</t>
  </si>
  <si>
    <t>JFSP/24/691</t>
  </si>
  <si>
    <t>JFSP/24/692</t>
  </si>
  <si>
    <t>JFSP/24/693</t>
  </si>
  <si>
    <t>JFSP/24/694</t>
  </si>
  <si>
    <t>JFSP/24/695</t>
  </si>
  <si>
    <t>JFSP/24/696</t>
  </si>
  <si>
    <t>JFSP/24/697</t>
  </si>
  <si>
    <t>JFSP/24/698</t>
  </si>
  <si>
    <t>JFSP/24/699</t>
  </si>
  <si>
    <t>JFSP/24/700</t>
  </si>
  <si>
    <t>JFSP/24/701</t>
  </si>
  <si>
    <t>JFSP/24/702</t>
  </si>
  <si>
    <t>JFSP/24/703</t>
  </si>
  <si>
    <t>JFSP/24/704</t>
  </si>
  <si>
    <t>JFSP/24/705</t>
  </si>
  <si>
    <t>JFSP/24/706</t>
  </si>
  <si>
    <t>JFSP/24/707</t>
  </si>
  <si>
    <t>JFSP/24/708</t>
  </si>
  <si>
    <t>JFSP/24/709</t>
  </si>
  <si>
    <t>JFSP/24/710</t>
  </si>
  <si>
    <t>JFSP/24/711</t>
  </si>
  <si>
    <t>JFSP/24/712</t>
  </si>
  <si>
    <t>JFSP/24/713</t>
  </si>
  <si>
    <t>JFSP/24/714</t>
  </si>
  <si>
    <t>JFSP/24/715</t>
  </si>
  <si>
    <t>JFSP/24/716</t>
  </si>
  <si>
    <t>JWPR/24/769</t>
  </si>
  <si>
    <t>JWPR/24/770</t>
  </si>
  <si>
    <t>JWPR/24/771</t>
  </si>
  <si>
    <t>JWPR/24/772</t>
  </si>
  <si>
    <t>JWPR/24/773</t>
  </si>
  <si>
    <t>JWPR/24/774</t>
  </si>
  <si>
    <t>JWPR/24/775</t>
  </si>
  <si>
    <t>JWPR/24/776</t>
  </si>
  <si>
    <t>JWPR/24/777</t>
  </si>
  <si>
    <t>JWPR/24/778</t>
  </si>
  <si>
    <t>JWPR/24/779</t>
  </si>
  <si>
    <t>JWPR/24/780</t>
  </si>
  <si>
    <t>JWPR/24/781</t>
  </si>
  <si>
    <t>JWPR/24/782</t>
  </si>
  <si>
    <t>JWPR/24/783</t>
  </si>
  <si>
    <t>JWPR/24/784</t>
  </si>
  <si>
    <t>JWPR/24/785</t>
  </si>
  <si>
    <t>JWPR/24/786</t>
  </si>
  <si>
    <t>JWPR/24/787</t>
  </si>
  <si>
    <t>JWPR/24/788</t>
  </si>
  <si>
    <t>JWPR/24/789</t>
  </si>
  <si>
    <t>JWPR/24/790</t>
  </si>
  <si>
    <t>JWPR/24/791</t>
  </si>
  <si>
    <t>JCIMS/24/033</t>
  </si>
  <si>
    <t>JCIMS/24/034</t>
  </si>
  <si>
    <t>JCIMS/24/035</t>
  </si>
  <si>
    <t>RPP/24/016</t>
  </si>
  <si>
    <t>RPP/24/017</t>
  </si>
  <si>
    <t>Aquarelle Clothing Ltd</t>
  </si>
  <si>
    <t>JCI/KOSI/24/100</t>
  </si>
  <si>
    <t>JCI/KOSI/24/101</t>
  </si>
  <si>
    <t>JCI/KOSI/24/102</t>
  </si>
  <si>
    <t>JFSP/24/717</t>
  </si>
  <si>
    <t>JFSP/24/718</t>
  </si>
  <si>
    <t>JFSP/24/719</t>
  </si>
  <si>
    <t>JCI/KOSI/24/103</t>
  </si>
  <si>
    <t>JCI/KOSI/24/104</t>
  </si>
  <si>
    <t>JCI/KOSI/24/105</t>
  </si>
  <si>
    <t>JCI/24/351</t>
  </si>
  <si>
    <t>JCI/24/352</t>
  </si>
  <si>
    <t>JCI/24/353</t>
  </si>
  <si>
    <t>JCI/24/354</t>
  </si>
  <si>
    <t>JCI/24/355</t>
  </si>
  <si>
    <t>JCI/24/356</t>
  </si>
  <si>
    <t>JCI/24/357</t>
  </si>
  <si>
    <t>JCI/24/358</t>
  </si>
  <si>
    <t>SAMP/24/361</t>
  </si>
  <si>
    <t>SAMP/24/362</t>
  </si>
  <si>
    <t>SAMP/24/364</t>
  </si>
  <si>
    <t>SAMP/24/366</t>
  </si>
  <si>
    <t>SAMP/24/367</t>
  </si>
  <si>
    <t>SAMP/24/369</t>
  </si>
  <si>
    <t>SAMP/24/370</t>
  </si>
  <si>
    <t>SAMP/24/371</t>
  </si>
  <si>
    <t>SAMP/24/372</t>
  </si>
  <si>
    <t>SAMP/24/373</t>
  </si>
  <si>
    <t>JFSP/24/720</t>
  </si>
  <si>
    <t>JFSP/24/721</t>
  </si>
  <si>
    <t>JFSP/24/722</t>
  </si>
  <si>
    <t>JFSP/24/723</t>
  </si>
  <si>
    <t>JFSP/24/724</t>
  </si>
  <si>
    <t>JFSP/24/725</t>
  </si>
  <si>
    <t>JFSP/24/726</t>
  </si>
  <si>
    <t>JFSP/24/727</t>
  </si>
  <si>
    <t>JFSP/24/728</t>
  </si>
  <si>
    <t>JFSP/24/729</t>
  </si>
  <si>
    <t>JFSP/24/730</t>
  </si>
  <si>
    <t>JFSP/24/731</t>
  </si>
  <si>
    <t>JFSP/24/732</t>
  </si>
  <si>
    <t>JFSP/24/733</t>
  </si>
  <si>
    <t>JFSP/24/734</t>
  </si>
  <si>
    <t>JFSP/24/735</t>
  </si>
  <si>
    <t>JFSP/24/736</t>
  </si>
  <si>
    <t>JFSP/24/737</t>
  </si>
  <si>
    <t>JFSP/24/738</t>
  </si>
  <si>
    <t>JFSP/24/739</t>
  </si>
  <si>
    <t>JFSP/24/740</t>
  </si>
  <si>
    <t>JFSP/24/741</t>
  </si>
  <si>
    <t>JFSP/24/742</t>
  </si>
  <si>
    <t>JFSP/24/743</t>
  </si>
  <si>
    <t>JFSP/24/744</t>
  </si>
  <si>
    <t>JFSP/24/745</t>
  </si>
  <si>
    <t>JFSP/24/746</t>
  </si>
  <si>
    <t>JFSP/24/747</t>
  </si>
  <si>
    <t>JWPR/24/792</t>
  </si>
  <si>
    <t>JWPR/24/793</t>
  </si>
  <si>
    <t>JWPR/24/794</t>
  </si>
  <si>
    <t>JWPR/24/795</t>
  </si>
  <si>
    <t>JWPR/24/796</t>
  </si>
  <si>
    <t>JWPR/24/797</t>
  </si>
  <si>
    <t>JWPR/24/798</t>
  </si>
  <si>
    <t>JWPR/24/799</t>
  </si>
  <si>
    <t>JWPR/24/800</t>
  </si>
  <si>
    <t>JWPR/24/801</t>
  </si>
  <si>
    <t>JWPR/24/802</t>
  </si>
  <si>
    <t>JWPR/24/803</t>
  </si>
  <si>
    <t>JWPR/24/804</t>
  </si>
  <si>
    <t>JWPR/24/805</t>
  </si>
  <si>
    <t>JWPR/24/806</t>
  </si>
  <si>
    <t>JWPR/24/807</t>
  </si>
  <si>
    <t>JWPR/24/808</t>
  </si>
  <si>
    <t>JWPR/24/809</t>
  </si>
  <si>
    <t>JWPR/24/810</t>
  </si>
  <si>
    <t>JWPR/24/811</t>
  </si>
  <si>
    <t>JWPR/24/812</t>
  </si>
  <si>
    <t>JWPR/24/813</t>
  </si>
  <si>
    <t>JWPR/24/814</t>
  </si>
  <si>
    <t>JWPR/24/815</t>
  </si>
  <si>
    <t>JWPR/24/816</t>
  </si>
  <si>
    <t>JWPR/24/817</t>
  </si>
  <si>
    <t>JWPR/24/818</t>
  </si>
  <si>
    <t>JWPR/24/819</t>
  </si>
  <si>
    <t>JWPR/24/820</t>
  </si>
  <si>
    <t>JWPR/24/821</t>
  </si>
  <si>
    <t>JWPR/24/822</t>
  </si>
  <si>
    <t>JWPR/24/823</t>
  </si>
  <si>
    <t>JWPR/24/824</t>
  </si>
  <si>
    <t>JWPR/24/825</t>
  </si>
  <si>
    <t>JWPR/24/826</t>
  </si>
  <si>
    <t>JWPR/24/827</t>
  </si>
  <si>
    <t>JWPR/24/828</t>
  </si>
  <si>
    <t>JWPR/24/829</t>
  </si>
  <si>
    <t>JWPR/24/830</t>
  </si>
  <si>
    <t>JWPR/24/831</t>
  </si>
  <si>
    <t>JWPR/24/832</t>
  </si>
  <si>
    <t>JWPR/24/833</t>
  </si>
  <si>
    <t>JWPR/24/834</t>
  </si>
  <si>
    <t>JWPR/24/835</t>
  </si>
  <si>
    <t>JWPR/24/836</t>
  </si>
  <si>
    <t>JWPR/24/837</t>
  </si>
  <si>
    <t>JWPR/24/838</t>
  </si>
  <si>
    <t>JCIMS/24/036</t>
  </si>
  <si>
    <t>JCIMS/24/037</t>
  </si>
  <si>
    <t>RPP/24/018</t>
  </si>
  <si>
    <t>JCI/KOSI/24/106</t>
  </si>
  <si>
    <t>JCI/KOSI/24/107</t>
  </si>
  <si>
    <t>JCI/KOSI/24/108</t>
  </si>
  <si>
    <t>JCI/KOSI/24/109</t>
  </si>
  <si>
    <t>JCI/KOSI/24/110</t>
  </si>
  <si>
    <t>JCI/KOSI/24/111</t>
  </si>
  <si>
    <t>JCI/KOSI/24/112</t>
  </si>
  <si>
    <t>JCI/KOSI/24/113</t>
  </si>
  <si>
    <t>JCI/KOSI/24/114</t>
  </si>
  <si>
    <t>JCI/KOSI/24/115</t>
  </si>
  <si>
    <t>JCI/KOSI/24/116</t>
  </si>
  <si>
    <t>JCI/24/359</t>
  </si>
  <si>
    <t>JCI/24/360</t>
  </si>
  <si>
    <t>JCI/24/361</t>
  </si>
  <si>
    <t>Nitin Sadana Photography</t>
  </si>
  <si>
    <t>JCI/24/362</t>
  </si>
  <si>
    <t>JCI/24/363</t>
  </si>
  <si>
    <t>JCI/24/364</t>
  </si>
  <si>
    <t>JCI/24/365</t>
  </si>
  <si>
    <t>JCI/24/366</t>
  </si>
  <si>
    <t>JCI/24/367</t>
  </si>
  <si>
    <t>Satyam Knitwears (Regd)</t>
  </si>
  <si>
    <t>JCI/24/368</t>
  </si>
  <si>
    <t>SAMP/24/374</t>
  </si>
  <si>
    <t>SAMP/24/375</t>
  </si>
  <si>
    <t>SAMP/24/376</t>
  </si>
  <si>
    <t>SAMP/24/377</t>
  </si>
  <si>
    <t>SAMP/24/378</t>
  </si>
  <si>
    <t>SAMP/24/379</t>
  </si>
  <si>
    <t>SAMP/24/380</t>
  </si>
  <si>
    <t>SAMP/24/381</t>
  </si>
  <si>
    <t>SAMP/24/382</t>
  </si>
  <si>
    <t>SAMP/24/383</t>
  </si>
  <si>
    <t>SAMP/24/384</t>
  </si>
  <si>
    <t>JFSP/24/748</t>
  </si>
  <si>
    <t>JFSP/24/749</t>
  </si>
  <si>
    <t>JFSP/24/750</t>
  </si>
  <si>
    <t>JFSP/24/751</t>
  </si>
  <si>
    <t>JFSP/24/752</t>
  </si>
  <si>
    <t>JFSP/24/753</t>
  </si>
  <si>
    <t>JFSP/24/754</t>
  </si>
  <si>
    <t>JFSP/24/755</t>
  </si>
  <si>
    <t>JFSP/24/756</t>
  </si>
  <si>
    <t>JFSP/24/757</t>
  </si>
  <si>
    <t>JFSP/24/758</t>
  </si>
  <si>
    <t>JFSP/24/759</t>
  </si>
  <si>
    <t>JWPR/24/839</t>
  </si>
  <si>
    <t>JWPR/24/840</t>
  </si>
  <si>
    <t>JWPR/24/841</t>
  </si>
  <si>
    <t>JWPR/24/842</t>
  </si>
  <si>
    <t>JWPR/24/843</t>
  </si>
  <si>
    <t>JWPR/24/844</t>
  </si>
  <si>
    <t>JWPR/24/845</t>
  </si>
  <si>
    <t>JWPR/24/846</t>
  </si>
  <si>
    <t>JWPR/24/847</t>
  </si>
  <si>
    <t>JWPR/24/848</t>
  </si>
  <si>
    <t>JWPR/24/849</t>
  </si>
  <si>
    <t>JWPR/24/850</t>
  </si>
  <si>
    <t>JWPR/24/851</t>
  </si>
  <si>
    <t>JWPR/24/852</t>
  </si>
  <si>
    <t>JWPR/24/853</t>
  </si>
  <si>
    <t>JWPR/24/854</t>
  </si>
  <si>
    <t>JWPR/24/855</t>
  </si>
  <si>
    <t>JWPR/24/856</t>
  </si>
  <si>
    <t>JWPR/24/857</t>
  </si>
  <si>
    <t>JWPR/24/858</t>
  </si>
  <si>
    <t>JWPR/24/859</t>
  </si>
  <si>
    <t>JWPR/24/860</t>
  </si>
  <si>
    <t>JWPR/24/861</t>
  </si>
  <si>
    <t>JWPR/24/862</t>
  </si>
  <si>
    <t>JWPR/24/863</t>
  </si>
  <si>
    <t>JWPR/24/864</t>
  </si>
  <si>
    <t>JWPR/24/865</t>
  </si>
  <si>
    <t>JWPR/24/866</t>
  </si>
  <si>
    <t>JWPR/24/867</t>
  </si>
  <si>
    <t>JWPR/24/868</t>
  </si>
  <si>
    <t>JWPR/24/869</t>
  </si>
  <si>
    <t>JWPR/24/870</t>
  </si>
  <si>
    <t>JCI/KOSI/24/117</t>
  </si>
  <si>
    <t>JCI/KOSI/24/118</t>
  </si>
  <si>
    <t>JCI/KOSI/24/119</t>
  </si>
  <si>
    <t>JCI/24/369</t>
  </si>
  <si>
    <t>JCI/24/370</t>
  </si>
  <si>
    <t>JCI/24/371</t>
  </si>
  <si>
    <t>Matoshri Apparal</t>
  </si>
  <si>
    <t>JCI/24/372</t>
  </si>
  <si>
    <t>JCI/24/373</t>
  </si>
  <si>
    <t>JCI/24/374</t>
  </si>
  <si>
    <t>JCI/24/375</t>
  </si>
  <si>
    <t>JCI/24/376</t>
  </si>
  <si>
    <t>JCI/24/377</t>
  </si>
  <si>
    <t>J P Group</t>
  </si>
  <si>
    <t>JCI/24/378</t>
  </si>
  <si>
    <t>JCI/24/379</t>
  </si>
  <si>
    <t>JCI/24/380</t>
  </si>
  <si>
    <t>JCI/24/381</t>
  </si>
  <si>
    <t>JCI/24/382</t>
  </si>
  <si>
    <t>JCI/24/383</t>
  </si>
  <si>
    <t>JCI/24/384</t>
  </si>
  <si>
    <t>JCI/24/385</t>
  </si>
  <si>
    <t>JCI/24/386</t>
  </si>
  <si>
    <t>JCI/24/387</t>
  </si>
  <si>
    <t>JCI/24/388</t>
  </si>
  <si>
    <t>JCI/24/389</t>
  </si>
  <si>
    <t>JCI/24/390</t>
  </si>
  <si>
    <t>JCI/24/391</t>
  </si>
  <si>
    <t>JCI/24/392</t>
  </si>
  <si>
    <t>SAMP/24/386</t>
  </si>
  <si>
    <t>SAMP/24/387</t>
  </si>
  <si>
    <t>SAMP/24/388</t>
  </si>
  <si>
    <t>SAMP/24/389</t>
  </si>
  <si>
    <t>SAMP/24/391</t>
  </si>
  <si>
    <t>JFSP/24/760</t>
  </si>
  <si>
    <t>JFSP/24/761</t>
  </si>
  <si>
    <t>JFSP/24/762</t>
  </si>
  <si>
    <t>JFSP/24/763</t>
  </si>
  <si>
    <t>JFSP/24/764</t>
  </si>
  <si>
    <t>JFSP/24/765</t>
  </si>
  <si>
    <t>JFSP/24/766</t>
  </si>
  <si>
    <t>JFSP/24/767</t>
  </si>
  <si>
    <t>JFSP/24/768</t>
  </si>
  <si>
    <t>JFSP/24/769</t>
  </si>
  <si>
    <t>JFSP/24/770</t>
  </si>
  <si>
    <t>JFSP/24/771</t>
  </si>
  <si>
    <t>JFSP/24/772</t>
  </si>
  <si>
    <t>JFSP/24/773</t>
  </si>
  <si>
    <t>JFSP/24/774</t>
  </si>
  <si>
    <t>JFSP/24/775</t>
  </si>
  <si>
    <t>JFSP/24/776</t>
  </si>
  <si>
    <t>JFSP/24/777</t>
  </si>
  <si>
    <t>JFSP/24/778</t>
  </si>
  <si>
    <t>JFSP/24/779</t>
  </si>
  <si>
    <t>JFSP/24/780</t>
  </si>
  <si>
    <t>JFSP/24/781</t>
  </si>
  <si>
    <t>JFSP/24/782</t>
  </si>
  <si>
    <t>JFSP/24/783</t>
  </si>
  <si>
    <t>JWPR/24/871</t>
  </si>
  <si>
    <t>JWPR/24/872</t>
  </si>
  <si>
    <t>JWPR/24/873</t>
  </si>
  <si>
    <t>JWPR/24/874</t>
  </si>
  <si>
    <t>JWPR/24/875</t>
  </si>
  <si>
    <t>JWPR/24/876</t>
  </si>
  <si>
    <t>JWPR/24/877</t>
  </si>
  <si>
    <t>JWPR/24/878</t>
  </si>
  <si>
    <t>JWPR/24/879</t>
  </si>
  <si>
    <t>JWPR/24/880</t>
  </si>
  <si>
    <t>JWPR/24/881</t>
  </si>
  <si>
    <t>JWPR/24/882</t>
  </si>
  <si>
    <t>JWPR/24/883</t>
  </si>
  <si>
    <t>JWPR/24/884</t>
  </si>
  <si>
    <t>JWPR/24/885</t>
  </si>
  <si>
    <t>JWPR/24/886</t>
  </si>
  <si>
    <t>JWPR/24/887</t>
  </si>
  <si>
    <t>JWPR/24/888</t>
  </si>
  <si>
    <t>JWPR/24/889</t>
  </si>
  <si>
    <t>JWPR/24/890</t>
  </si>
  <si>
    <t>JWPR/24/891</t>
  </si>
  <si>
    <t>JWPR/24/892</t>
  </si>
  <si>
    <t>Norp Knit Industries Ltd</t>
  </si>
  <si>
    <t>JCI/EX/24/007</t>
  </si>
  <si>
    <t>JCI/24/393</t>
  </si>
  <si>
    <t>JCI/24/394</t>
  </si>
  <si>
    <t>JCI/24/395</t>
  </si>
  <si>
    <t>JCI/24/396</t>
  </si>
  <si>
    <t>JCI/24/397</t>
  </si>
  <si>
    <t>JCI/24/398</t>
  </si>
  <si>
    <t>JCI/24/399</t>
  </si>
  <si>
    <t>JCI/24/400</t>
  </si>
  <si>
    <t>SAMP/24/393</t>
  </si>
  <si>
    <t>SAMP/24/394</t>
  </si>
  <si>
    <t>SAMP/24/395</t>
  </si>
  <si>
    <t>SAMP/24/397</t>
  </si>
  <si>
    <t>SAMP/24/398</t>
  </si>
  <si>
    <t>SAMP/24/399</t>
  </si>
  <si>
    <t>SAMP/24/400</t>
  </si>
  <si>
    <t>SAMP/24/401</t>
  </si>
  <si>
    <t>SAMP/24/403</t>
  </si>
  <si>
    <t>SAMP/24/404</t>
  </si>
  <si>
    <t>SAMP/24/406</t>
  </si>
  <si>
    <t>SAMP/24/407</t>
  </si>
  <si>
    <t>SAMP/24/408</t>
  </si>
  <si>
    <t>SAMP/24/409</t>
  </si>
  <si>
    <t>SAMP/24/410</t>
  </si>
  <si>
    <t>SAMP/24/411</t>
  </si>
  <si>
    <t>SAMP/24/412</t>
  </si>
  <si>
    <t>SAMP/24/413</t>
  </si>
  <si>
    <t>SAMP/24/414</t>
  </si>
  <si>
    <t>JFSP/24/784</t>
  </si>
  <si>
    <t>JFSP/24/785</t>
  </si>
  <si>
    <t>JFSP/24/786</t>
  </si>
  <si>
    <t>JFSP/24/787</t>
  </si>
  <si>
    <t>JFSP/24/788</t>
  </si>
  <si>
    <t>JFSP/24/789</t>
  </si>
  <si>
    <t>JFSP/24/790</t>
  </si>
  <si>
    <t>JFSP/24/791</t>
  </si>
  <si>
    <t>JFSP/24/792</t>
  </si>
  <si>
    <t>JFSP/24/793</t>
  </si>
  <si>
    <t>JFSP/24/794</t>
  </si>
  <si>
    <t>JFSP/24/795</t>
  </si>
  <si>
    <t>JFSP/24/796</t>
  </si>
  <si>
    <t>JFSP/24/797</t>
  </si>
  <si>
    <t>JFSP/24/798</t>
  </si>
  <si>
    <t>JFSP/24/799</t>
  </si>
  <si>
    <t>JFSP/24/800</t>
  </si>
  <si>
    <t>JFSP/24/801</t>
  </si>
  <si>
    <t>JFSP/24/802</t>
  </si>
  <si>
    <t>JFSP/24/803</t>
  </si>
  <si>
    <t>JFSP/24/804</t>
  </si>
  <si>
    <t>JFSP/24/805</t>
  </si>
  <si>
    <t>JFSP/24/806</t>
  </si>
  <si>
    <t>JFSP/24/807</t>
  </si>
  <si>
    <t>JFSP/24/808</t>
  </si>
  <si>
    <t>JFSP/24/809</t>
  </si>
  <si>
    <t>JFSP/24/810</t>
  </si>
  <si>
    <t>JFSP/24/811</t>
  </si>
  <si>
    <t>JFSP/24/812</t>
  </si>
  <si>
    <t>JFSP/24/813</t>
  </si>
  <si>
    <t>JFSP/24/814</t>
  </si>
  <si>
    <t>JFSP/24/815</t>
  </si>
  <si>
    <t>JWPR/24/893</t>
  </si>
  <si>
    <t>JWPR/24/894</t>
  </si>
  <si>
    <t>JWPR/24/895</t>
  </si>
  <si>
    <t>JWPR/24/896</t>
  </si>
  <si>
    <t>JWPR/24/897</t>
  </si>
  <si>
    <t>JWPR/24/898</t>
  </si>
  <si>
    <t>JWPR/24/899</t>
  </si>
  <si>
    <t>JWPR/24/900</t>
  </si>
  <si>
    <t>JWPR/24/901</t>
  </si>
  <si>
    <t>JWPR/24/902</t>
  </si>
  <si>
    <t>JWPR/24/903</t>
  </si>
  <si>
    <t>JWPR/24/904</t>
  </si>
  <si>
    <t>JWPR/24/905</t>
  </si>
  <si>
    <t>JWPR/24/906</t>
  </si>
  <si>
    <t>JWPR/24/907</t>
  </si>
  <si>
    <t>JWPR/24/908</t>
  </si>
  <si>
    <t>JWPR/24/909</t>
  </si>
  <si>
    <t>JWPR/24/910</t>
  </si>
  <si>
    <t>JWPR/24/911</t>
  </si>
  <si>
    <t>JWPR/24/912</t>
  </si>
  <si>
    <t>JWPR/24/913</t>
  </si>
  <si>
    <t>JWPR/24/914</t>
  </si>
  <si>
    <t>JWPR/24/915</t>
  </si>
  <si>
    <t>JWPR/24/916</t>
  </si>
  <si>
    <t>JWPR/24/917</t>
  </si>
  <si>
    <t>JWPR/24/918</t>
  </si>
  <si>
    <t>JWPR/24/919</t>
  </si>
  <si>
    <t>JWPR/24/920</t>
  </si>
  <si>
    <t>JWPR/24/921</t>
  </si>
  <si>
    <t>JWPR/24/922</t>
  </si>
  <si>
    <t>JWPR/24/923</t>
  </si>
  <si>
    <t>JWPR/24/924</t>
  </si>
  <si>
    <t>JWPR/24/925</t>
  </si>
  <si>
    <t>JWPR/24/926</t>
  </si>
  <si>
    <t>JWPR/24/927</t>
  </si>
  <si>
    <t>JWPR/24/928</t>
  </si>
  <si>
    <t>JWPR/24/929</t>
  </si>
  <si>
    <t>JWPR/24/930</t>
  </si>
  <si>
    <t>JWPR/24/931</t>
  </si>
  <si>
    <t>JWPR/24/932</t>
  </si>
  <si>
    <t>JWPR/24/933</t>
  </si>
  <si>
    <t>JWPR/24/934</t>
  </si>
  <si>
    <t>JCIMS/24/038</t>
  </si>
  <si>
    <t>JCIMS/24/039</t>
  </si>
  <si>
    <t>JPDD/24/0032</t>
  </si>
  <si>
    <t>JPDD/24/0033</t>
  </si>
  <si>
    <t>JPDD/24/0034</t>
  </si>
  <si>
    <t>JPDD/24/0035</t>
  </si>
  <si>
    <t>JPDD/24/0036</t>
  </si>
  <si>
    <t>JPDD/24/0037</t>
  </si>
  <si>
    <t>JPDD/24/0038</t>
  </si>
  <si>
    <t>JPDD/24/0039</t>
  </si>
  <si>
    <t>JPDD/24/0040</t>
  </si>
  <si>
    <t>JPDD/24/0041</t>
  </si>
  <si>
    <t>JPDD/24/0042</t>
  </si>
  <si>
    <t>JPDD/24/0043</t>
  </si>
  <si>
    <t>JPDD/24/0044</t>
  </si>
  <si>
    <t>RPP/24/019</t>
  </si>
  <si>
    <t>JCI/KOSI/24/120</t>
  </si>
  <si>
    <t>JCI/KOSI/24/121</t>
  </si>
  <si>
    <t>JCI/KOSI/24/122</t>
  </si>
  <si>
    <t>Vision Composite Knit Ltd</t>
  </si>
  <si>
    <t>JCI/KOSI/24/123</t>
  </si>
  <si>
    <t>JCI/KOSI/24/124</t>
  </si>
  <si>
    <t>JCI/KOSI/24/125</t>
  </si>
  <si>
    <t>JCI/KOSI/24/126</t>
  </si>
  <si>
    <t>JCI/KOSI/24/127</t>
  </si>
  <si>
    <t>JCI/24/401</t>
  </si>
  <si>
    <t>JCI/24/402</t>
  </si>
  <si>
    <t>Sara Textiles</t>
  </si>
  <si>
    <t>JCI/24/403</t>
  </si>
  <si>
    <t>JCI/24/404</t>
  </si>
  <si>
    <t>JCI/24/405</t>
  </si>
  <si>
    <t>Rangsutra Crafts India Ltd.</t>
  </si>
  <si>
    <t>JCI/24/406</t>
  </si>
  <si>
    <t>Daks India Industries Pvt Ltd</t>
  </si>
  <si>
    <t>JCI/24/407</t>
  </si>
  <si>
    <t>JCI/24/408</t>
  </si>
  <si>
    <t>JCI/24/409</t>
  </si>
  <si>
    <t>JCI/24/410</t>
  </si>
  <si>
    <t>JCI/24/411</t>
  </si>
  <si>
    <t>JCI/24/412</t>
  </si>
  <si>
    <t>JCI/24/413</t>
  </si>
  <si>
    <t>JCI/24/414</t>
  </si>
  <si>
    <t>JCI/24/415</t>
  </si>
  <si>
    <t>JCI/24/416</t>
  </si>
  <si>
    <t>JCI/24/417</t>
  </si>
  <si>
    <t>JCI/24/418</t>
  </si>
  <si>
    <t>SAMP/24/416</t>
  </si>
  <si>
    <t>SAMP/24/417</t>
  </si>
  <si>
    <t>SAMP/24/418</t>
  </si>
  <si>
    <t>SAMP/24/419</t>
  </si>
  <si>
    <t>SAMP/24/420</t>
  </si>
  <si>
    <t>SAMP/24/421</t>
  </si>
  <si>
    <t>JFSP/24/816</t>
  </si>
  <si>
    <t>JFSP/24/817</t>
  </si>
  <si>
    <t>JFSP/24/818</t>
  </si>
  <si>
    <t>JFSP/24/819</t>
  </si>
  <si>
    <t>JFSP/24/820</t>
  </si>
  <si>
    <t>JFSP/24/821</t>
  </si>
  <si>
    <t>JFSP/24/822</t>
  </si>
  <si>
    <t>JFSP/24/823</t>
  </si>
  <si>
    <t>JFSP/24/824</t>
  </si>
  <si>
    <t>JFSP/24/825</t>
  </si>
  <si>
    <t>JFSP/24/826</t>
  </si>
  <si>
    <t>JFSP/24/827</t>
  </si>
  <si>
    <t>JFSP/24/828</t>
  </si>
  <si>
    <t>JFSP/24/829</t>
  </si>
  <si>
    <t>JFSP/24/830</t>
  </si>
  <si>
    <t>JFSP/24/831</t>
  </si>
  <si>
    <t>JFSP/24/832</t>
  </si>
  <si>
    <t>JFSP/24/833</t>
  </si>
  <si>
    <t>JFSP/24/834</t>
  </si>
  <si>
    <t>JFSP/24/835</t>
  </si>
  <si>
    <t>JWPR/24/935</t>
  </si>
  <si>
    <t>JWPR/24/936</t>
  </si>
  <si>
    <t>JWPR/24/937</t>
  </si>
  <si>
    <t>JWPR/24/938</t>
  </si>
  <si>
    <t>JWPR/24/939</t>
  </si>
  <si>
    <t>JWPR/24/940</t>
  </si>
  <si>
    <t>JWPR/24/941</t>
  </si>
  <si>
    <t>JWPR/24/942</t>
  </si>
  <si>
    <t>JWPR/24/943</t>
  </si>
  <si>
    <t>JWPR/24/944</t>
  </si>
  <si>
    <t>JWPR/24/945</t>
  </si>
  <si>
    <t>JWPR/24/946</t>
  </si>
  <si>
    <t>JWPR/24/947</t>
  </si>
  <si>
    <t>JWPR/24/948</t>
  </si>
  <si>
    <t>JWPR/24/949</t>
  </si>
  <si>
    <t>JWPR/24/950</t>
  </si>
  <si>
    <t>JWPR/24/951</t>
  </si>
  <si>
    <t>JWPR/24/952</t>
  </si>
  <si>
    <t>JWPR/24/953</t>
  </si>
  <si>
    <t>JWPR/24/954</t>
  </si>
  <si>
    <t>JWPR/24/955</t>
  </si>
  <si>
    <t>JWPR/24/956</t>
  </si>
  <si>
    <t>JWPR/24/957</t>
  </si>
  <si>
    <t>JWPR/24/958</t>
  </si>
  <si>
    <t>JWPR/24/959</t>
  </si>
  <si>
    <t>JCIMS/24/040</t>
  </si>
  <si>
    <t>JCI/24/419</t>
  </si>
  <si>
    <t>Trimurti Knitting Works</t>
  </si>
  <si>
    <t>JCI/24/420</t>
  </si>
  <si>
    <t>JCI/24/421</t>
  </si>
  <si>
    <t>JCI/24/422</t>
  </si>
  <si>
    <t>JCI/24/423</t>
  </si>
  <si>
    <t>JCI/24/424</t>
  </si>
  <si>
    <t>JCI/24/425</t>
  </si>
  <si>
    <t>JCI/24/426</t>
  </si>
  <si>
    <t>JCI/24/427</t>
  </si>
  <si>
    <t>JCI/24/428</t>
  </si>
  <si>
    <t>JCI/24/429</t>
  </si>
  <si>
    <t>JCI/24/430</t>
  </si>
  <si>
    <t>JCI/24/431</t>
  </si>
  <si>
    <t>SAMP/24/424</t>
  </si>
  <si>
    <t>SAMP/24/425</t>
  </si>
  <si>
    <t>SAMP/24/426</t>
  </si>
  <si>
    <t>SAMP/24/427</t>
  </si>
  <si>
    <t>SAMP/24/428</t>
  </si>
  <si>
    <t>SAMP/24/429</t>
  </si>
  <si>
    <t>SAMP/24/430</t>
  </si>
  <si>
    <t>SAMP/24/432</t>
  </si>
  <si>
    <t>SAMP/24/433</t>
  </si>
  <si>
    <t>SAMP/24/434</t>
  </si>
  <si>
    <t>SAMP/24/435</t>
  </si>
  <si>
    <t>SAMP/24/436</t>
  </si>
  <si>
    <t>SAMP/24/437</t>
  </si>
  <si>
    <t>SAMP/24/438</t>
  </si>
  <si>
    <t>SAMP/24/439</t>
  </si>
  <si>
    <t>SAMP/24/441</t>
  </si>
  <si>
    <t>JFSP/24/836</t>
  </si>
  <si>
    <t>JFSP/24/837</t>
  </si>
  <si>
    <t>JFSP/24/838</t>
  </si>
  <si>
    <t>JFSP/24/839</t>
  </si>
  <si>
    <t>JFSP/24/840</t>
  </si>
  <si>
    <t>JFSP/24/841</t>
  </si>
  <si>
    <t>JFSP/24/842</t>
  </si>
  <si>
    <t>JFSP/24/843</t>
  </si>
  <si>
    <t>JFSP/24/844</t>
  </si>
  <si>
    <t>JFSP/24/845</t>
  </si>
  <si>
    <t>JFSP/24/846</t>
  </si>
  <si>
    <t>JFSP/24/847</t>
  </si>
  <si>
    <t>JFSP/24/848</t>
  </si>
  <si>
    <t>JFSP/24/849</t>
  </si>
  <si>
    <t>JFSP/24/850</t>
  </si>
  <si>
    <t>JFSP/24/851</t>
  </si>
  <si>
    <t>JFSP/24/852</t>
  </si>
  <si>
    <t>JFSP/24/853</t>
  </si>
  <si>
    <t>JFSP/24/854</t>
  </si>
  <si>
    <t>JFSP/24/855</t>
  </si>
  <si>
    <t>JFSP/24/856</t>
  </si>
  <si>
    <t>JWPR/24/960</t>
  </si>
  <si>
    <t>JWPR/24/961</t>
  </si>
  <si>
    <t>JWPR/24/962</t>
  </si>
  <si>
    <t>JWPR/24/963</t>
  </si>
  <si>
    <t>JWPR/24/964</t>
  </si>
  <si>
    <t>JWPR/24/965</t>
  </si>
  <si>
    <t>JWPR/24/966</t>
  </si>
  <si>
    <t>JWPR/24/967</t>
  </si>
  <si>
    <t>JWPR/24/968</t>
  </si>
  <si>
    <t>JWPR/24/969</t>
  </si>
  <si>
    <t>JWPR/24/970</t>
  </si>
  <si>
    <t>JWPR/24/971</t>
  </si>
  <si>
    <t>JWPR/24/972</t>
  </si>
  <si>
    <t>JWPR/24/973</t>
  </si>
  <si>
    <t>JWPR/24/974</t>
  </si>
  <si>
    <t>JWPR/24/975</t>
  </si>
  <si>
    <t>JWPR/24/976</t>
  </si>
  <si>
    <t>JWPR/24/977</t>
  </si>
  <si>
    <t>JWPR/24/978</t>
  </si>
  <si>
    <t>JWPR/24/979</t>
  </si>
  <si>
    <t>JWPR/24/980</t>
  </si>
  <si>
    <t>JWPR/24/981</t>
  </si>
  <si>
    <t>JWPR/24/982</t>
  </si>
  <si>
    <t>JWPR/24/983</t>
  </si>
  <si>
    <t>JWPR/24/984</t>
  </si>
  <si>
    <t>JWPR/24/985</t>
  </si>
  <si>
    <t>JWPR/24/986</t>
  </si>
  <si>
    <t>JWPR/24/987</t>
  </si>
  <si>
    <t>JWPR/24/988</t>
  </si>
  <si>
    <t>JWPR/24/989</t>
  </si>
  <si>
    <t>JWPR/24/990</t>
  </si>
  <si>
    <t>JWPR/24/991</t>
  </si>
  <si>
    <t>JCIMS/24/041</t>
  </si>
  <si>
    <t>JFSP/24/857</t>
  </si>
  <si>
    <t>JFSP/24/858</t>
  </si>
  <si>
    <t>JCI/24/432</t>
  </si>
  <si>
    <t>JCI/24/433</t>
  </si>
  <si>
    <t>JCI/24/434</t>
  </si>
  <si>
    <t>Pret Interpret Clothing Private Limited</t>
  </si>
  <si>
    <t>JCI/24/435</t>
  </si>
  <si>
    <t>JCI/24/436</t>
  </si>
  <si>
    <t>JCI/24/437</t>
  </si>
  <si>
    <t>JCI/24/438</t>
  </si>
  <si>
    <t>JCI/24/439</t>
  </si>
  <si>
    <t>JCI/24/440</t>
  </si>
  <si>
    <t>JCI/24/441</t>
  </si>
  <si>
    <t>JCI/24/442</t>
  </si>
  <si>
    <t>SAMP/24/442</t>
  </si>
  <si>
    <t>SAMP/24/444</t>
  </si>
  <si>
    <t>SAMP/24/445</t>
  </si>
  <si>
    <t>SAMP/24/446</t>
  </si>
  <si>
    <t>SAMP/24/447</t>
  </si>
  <si>
    <t>SAMP/24/448</t>
  </si>
  <si>
    <t>SAMP/24/451</t>
  </si>
  <si>
    <t>SAMP/24/453</t>
  </si>
  <si>
    <t>SAMP/24/454</t>
  </si>
  <si>
    <t>SAMP/24/455</t>
  </si>
  <si>
    <t>SAMP/24/456</t>
  </si>
  <si>
    <t>JFSP/24/859</t>
  </si>
  <si>
    <t>JFSP/24/860</t>
  </si>
  <si>
    <t>JFSP/24/861</t>
  </si>
  <si>
    <t>JFSP/24/862</t>
  </si>
  <si>
    <t>JFSP/24/863</t>
  </si>
  <si>
    <t>JFSP/24/864</t>
  </si>
  <si>
    <t>JFSP/24/865</t>
  </si>
  <si>
    <t>JFSP/24/866</t>
  </si>
  <si>
    <t>JFSP/24/867</t>
  </si>
  <si>
    <t>JFSP/24/868</t>
  </si>
  <si>
    <t>JFSP/24/869</t>
  </si>
  <si>
    <t>JFSP/24/870</t>
  </si>
  <si>
    <t>JFSP/24/871</t>
  </si>
  <si>
    <t>JFSP/24/872</t>
  </si>
  <si>
    <t>JFSP/24/873</t>
  </si>
  <si>
    <t>JFSP/24/874</t>
  </si>
  <si>
    <t>JFSP/24/875</t>
  </si>
  <si>
    <t>JFSP/24/876</t>
  </si>
  <si>
    <t>JFSP/24/877</t>
  </si>
  <si>
    <t>JFSP/24/878</t>
  </si>
  <si>
    <t>JFSP/24/879</t>
  </si>
  <si>
    <t>JFSP/24/880</t>
  </si>
  <si>
    <t>JFSP/24/881</t>
  </si>
  <si>
    <t>JFSP/24/882</t>
  </si>
  <si>
    <t>JFSP/24/883</t>
  </si>
  <si>
    <t>JFSP/24/884</t>
  </si>
  <si>
    <t>JFSP/24/885</t>
  </si>
  <si>
    <t>JFSP/24/886</t>
  </si>
  <si>
    <t>JFSP/24/887</t>
  </si>
  <si>
    <t>JFSP/24/888</t>
  </si>
  <si>
    <t>JFSP/24/889</t>
  </si>
  <si>
    <t>JWPR/24/992</t>
  </si>
  <si>
    <t>JWPR/24/993</t>
  </si>
  <si>
    <t>JWPR/24/994</t>
  </si>
  <si>
    <t>JWPR/24/995</t>
  </si>
  <si>
    <t>JWPR/24/996</t>
  </si>
  <si>
    <t>JWPR/24/997</t>
  </si>
  <si>
    <t>JWPR/24/998</t>
  </si>
  <si>
    <t>JWPR/24/999</t>
  </si>
  <si>
    <t>JWPR/24/1000</t>
  </si>
  <si>
    <t>JWPR/24/1001</t>
  </si>
  <si>
    <t>JWPR/24/1002</t>
  </si>
  <si>
    <t>JWPR/24/1003</t>
  </si>
  <si>
    <t>JWPR/24/1004</t>
  </si>
  <si>
    <t>JWPR/24/1005</t>
  </si>
  <si>
    <t>JWPR/24/1006</t>
  </si>
  <si>
    <t>JWPR/24/1007</t>
  </si>
  <si>
    <t>JWPR/24/1008</t>
  </si>
  <si>
    <t>JWPR/24/1009</t>
  </si>
  <si>
    <t>JWPR/24/1010</t>
  </si>
  <si>
    <t>JWPR/24/1011</t>
  </si>
  <si>
    <t>JWPR/24/1012</t>
  </si>
  <si>
    <t>JWPR/24/1013</t>
  </si>
  <si>
    <t>JWPR/24/1014</t>
  </si>
  <si>
    <t>JWPR/24/1015</t>
  </si>
  <si>
    <t>JWPR/24/1016</t>
  </si>
  <si>
    <t>JWPR/24/1017</t>
  </si>
  <si>
    <t>JWPR/24/1018</t>
  </si>
  <si>
    <t>JWPR/24/1019</t>
  </si>
  <si>
    <t>JCIMS/24/042</t>
  </si>
  <si>
    <t>JCIMS/24/043</t>
  </si>
  <si>
    <t>RPP/24/020</t>
  </si>
  <si>
    <t>RPP/24/021</t>
  </si>
  <si>
    <t>JCI/KOSI/24/128</t>
  </si>
  <si>
    <t>JCI/KOSI/24/129</t>
  </si>
  <si>
    <t>JCI/KOSI/24/130</t>
  </si>
  <si>
    <t>JCI/KOSI/24/131</t>
  </si>
  <si>
    <t>JCI/KOSI/24/132</t>
  </si>
  <si>
    <t>JCI/KOSI/24/133</t>
  </si>
  <si>
    <t>JCI/KOSI/24/134</t>
  </si>
  <si>
    <t>JCI/KOSI/24/135</t>
  </si>
  <si>
    <t>JCI/KOSI/24/136</t>
  </si>
  <si>
    <t>JCI/KOSI/24/137</t>
  </si>
  <si>
    <t>JCI/KOSI/24/138</t>
  </si>
  <si>
    <t>JCI/24/443</t>
  </si>
  <si>
    <t>JCI/24/444</t>
  </si>
  <si>
    <t>JCI/24/445</t>
  </si>
  <si>
    <t>JCI/24/446</t>
  </si>
  <si>
    <t>JCI/24/447</t>
  </si>
  <si>
    <t>JCI/24/448</t>
  </si>
  <si>
    <t>JCI/24/449</t>
  </si>
  <si>
    <t>JCI/24/450</t>
  </si>
  <si>
    <t>JCI/24/451</t>
  </si>
  <si>
    <t>SAMP/24/458</t>
  </si>
  <si>
    <t>SAMP/24/459</t>
  </si>
  <si>
    <t>SAMP/24/460</t>
  </si>
  <si>
    <t>SAMP/24/462</t>
  </si>
  <si>
    <t>SAMP/24/463</t>
  </si>
  <si>
    <t>SAMP/24/464</t>
  </si>
  <si>
    <t>SAMP/24/465</t>
  </si>
  <si>
    <t>SAMP/24/466</t>
  </si>
  <si>
    <t>SAMP/24/467</t>
  </si>
  <si>
    <t>SAMP/24/468</t>
  </si>
  <si>
    <t>SAMP/24/469</t>
  </si>
  <si>
    <t>SAMP/24/470</t>
  </si>
  <si>
    <t>SAMP/24/471</t>
  </si>
  <si>
    <t>SAMP/24/472</t>
  </si>
  <si>
    <t>SAMP/24/473</t>
  </si>
  <si>
    <t>SAMP/24/475</t>
  </si>
  <si>
    <t>JFSP/24/890</t>
  </si>
  <si>
    <t>JFSP/24/891</t>
  </si>
  <si>
    <t>JFSP/24/892</t>
  </si>
  <si>
    <t>JFSP/24/893</t>
  </si>
  <si>
    <t>JFSP/24/894</t>
  </si>
  <si>
    <t>JFSP/24/895</t>
  </si>
  <si>
    <t>JFSP/24/896</t>
  </si>
  <si>
    <t>JFSP/24/897</t>
  </si>
  <si>
    <t>JFSP/24/898</t>
  </si>
  <si>
    <t>JFSP/24/899</t>
  </si>
  <si>
    <t>JFSP/24/900</t>
  </si>
  <si>
    <t>JFSP/24/901</t>
  </si>
  <si>
    <t>JFSP/24/902</t>
  </si>
  <si>
    <t>JFSP/24/903</t>
  </si>
  <si>
    <t>JFSP/24/904</t>
  </si>
  <si>
    <t>JFSP/24/905</t>
  </si>
  <si>
    <t>JFSP/24/906</t>
  </si>
  <si>
    <t>JWPR/24/1020</t>
  </si>
  <si>
    <t>JWPR/24/1021</t>
  </si>
  <si>
    <t>JWPR/24/1022</t>
  </si>
  <si>
    <t>JWPR/24/1023</t>
  </si>
  <si>
    <t>JWPR/24/1024</t>
  </si>
  <si>
    <t>JWPR/24/1025</t>
  </si>
  <si>
    <t>JWPR/24/1026</t>
  </si>
  <si>
    <t>JWPR/24/1027</t>
  </si>
  <si>
    <t>JWPR/24/1028</t>
  </si>
  <si>
    <t>JWPR/24/1029</t>
  </si>
  <si>
    <t>JWPR/24/1030</t>
  </si>
  <si>
    <t>JWPR/24/1031</t>
  </si>
  <si>
    <t>JWPR/24/1032</t>
  </si>
  <si>
    <t>JWPR/24/1033</t>
  </si>
  <si>
    <t>JWPR/24/1034</t>
  </si>
  <si>
    <t>JWPR/24/1035</t>
  </si>
  <si>
    <t>JWPR/24/1036</t>
  </si>
  <si>
    <t>JWPR/24/1037</t>
  </si>
  <si>
    <t>JWPR/24/1038</t>
  </si>
  <si>
    <t>JWPR/24/1039</t>
  </si>
  <si>
    <t>JWPR/24/1040</t>
  </si>
  <si>
    <t>JWPR/24/1041</t>
  </si>
  <si>
    <t>JWPR/24/1042</t>
  </si>
  <si>
    <t>JWPR/24/1043</t>
  </si>
  <si>
    <t>JWPR/24/1044</t>
  </si>
  <si>
    <t>JWPR/24/1045</t>
  </si>
  <si>
    <t>JCIMS/24/044</t>
  </si>
  <si>
    <t>JCI/24/452</t>
  </si>
  <si>
    <t>JCI/24/453</t>
  </si>
  <si>
    <t>JCI/24/454</t>
  </si>
  <si>
    <t>JCI/24/455</t>
  </si>
  <si>
    <t>JCI/24/456</t>
  </si>
  <si>
    <t>JCI/24/457</t>
  </si>
  <si>
    <t>JCI/24/458</t>
  </si>
  <si>
    <t>JCI/24/459</t>
  </si>
  <si>
    <t>JCI/24/460</t>
  </si>
  <si>
    <t>JCI/24/461</t>
  </si>
  <si>
    <t>JCI/24/462</t>
  </si>
  <si>
    <t>JCI/24/463</t>
  </si>
  <si>
    <t>JCI/24/464</t>
  </si>
  <si>
    <t>JCI/24/465</t>
  </si>
  <si>
    <t>JCI/24/466</t>
  </si>
  <si>
    <t>JCI/24/467</t>
  </si>
  <si>
    <t>JCI/JW/24/0001</t>
  </si>
  <si>
    <t>SAMP/24/477</t>
  </si>
  <si>
    <t>SAMP/24/478</t>
  </si>
  <si>
    <t>SAMP/24/479</t>
  </si>
  <si>
    <t>SAMP/24/480</t>
  </si>
  <si>
    <t>SAMP/24/482</t>
  </si>
  <si>
    <t>SAMP/24/483</t>
  </si>
  <si>
    <t>SAMP/24/484</t>
  </si>
  <si>
    <t>JFSP/24/907</t>
  </si>
  <si>
    <t>JFSP/24/908</t>
  </si>
  <si>
    <t>JFSP/24/909</t>
  </si>
  <si>
    <t>JFSP/24/910</t>
  </si>
  <si>
    <t>JFSP/24/911</t>
  </si>
  <si>
    <t>JFSP/24/912</t>
  </si>
  <si>
    <t>JFSP/24/913</t>
  </si>
  <si>
    <t>JFSP/24/914</t>
  </si>
  <si>
    <t>JFSP/24/915</t>
  </si>
  <si>
    <t>JFSP/24/916</t>
  </si>
  <si>
    <t>JFSP/24/917</t>
  </si>
  <si>
    <t>JFSP/24/918</t>
  </si>
  <si>
    <t>JFSP/24/919</t>
  </si>
  <si>
    <t>JFSP/24/920</t>
  </si>
  <si>
    <t>JFSP/24/921</t>
  </si>
  <si>
    <t>JFSP/24/922</t>
  </si>
  <si>
    <t>JFSP/24/923</t>
  </si>
  <si>
    <t>JFSP/24/924</t>
  </si>
  <si>
    <t>JFSP/24/925</t>
  </si>
  <si>
    <t>JFSP/24/926</t>
  </si>
  <si>
    <t>JFSP/24/927</t>
  </si>
  <si>
    <t>JFSP/24/928</t>
  </si>
  <si>
    <t>JFSP/24/929</t>
  </si>
  <si>
    <t>JFSP/24/930</t>
  </si>
  <si>
    <t>JFSP/24/931</t>
  </si>
  <si>
    <t>JFSP/24/932</t>
  </si>
  <si>
    <t>JFSP/24/933</t>
  </si>
  <si>
    <t>JFSP/24/934</t>
  </si>
  <si>
    <t>JWPR/24/1046</t>
  </si>
  <si>
    <t>JWPR/24/1047</t>
  </si>
  <si>
    <t>JWPR/24/1048</t>
  </si>
  <si>
    <t>JWPR/24/1049</t>
  </si>
  <si>
    <t>JWPR/24/1050</t>
  </si>
  <si>
    <t>JWPR/24/1051</t>
  </si>
  <si>
    <t>JWPR/24/1052</t>
  </si>
  <si>
    <t>JWPR/24/1053</t>
  </si>
  <si>
    <t>JWPR/24/1054</t>
  </si>
  <si>
    <t>JWPR/24/1055</t>
  </si>
  <si>
    <t>JWPR/24/1056</t>
  </si>
  <si>
    <t>JWPR/24/1057</t>
  </si>
  <si>
    <t>JWPR/24/1058</t>
  </si>
  <si>
    <t>JWPR/24/1059</t>
  </si>
  <si>
    <t>JWPR/24/1060</t>
  </si>
  <si>
    <t>JWPR/24/1061</t>
  </si>
  <si>
    <t>JWPR/24/1062</t>
  </si>
  <si>
    <t>JWPR/24/1063</t>
  </si>
  <si>
    <t>JWPR/24/1064</t>
  </si>
  <si>
    <t>JWPR/24/1065</t>
  </si>
  <si>
    <t>JWPR/24/1066</t>
  </si>
  <si>
    <t>JWPR/24/1067</t>
  </si>
  <si>
    <t>JWPR/24/1068</t>
  </si>
  <si>
    <t>JWPR/24/1069</t>
  </si>
  <si>
    <t>JWPR/24/1070</t>
  </si>
  <si>
    <t>JWPR/24/1071</t>
  </si>
  <si>
    <t>JWPR/24/1072</t>
  </si>
  <si>
    <t>JWPR/24/1073</t>
  </si>
  <si>
    <t>JWPR/24/1074</t>
  </si>
  <si>
    <t>JWPR/24/1075</t>
  </si>
  <si>
    <t>JWPR/24/1076</t>
  </si>
  <si>
    <t>JWPR/24/1077</t>
  </si>
  <si>
    <t>JWPR/24/1078</t>
  </si>
  <si>
    <t>JCIMS/24/046</t>
  </si>
  <si>
    <t>RPP/24/022</t>
  </si>
  <si>
    <t>JCI/KOSI/24/139</t>
  </si>
  <si>
    <t>JCI/EX/24/008</t>
  </si>
  <si>
    <t>JCI/EX/24/009</t>
  </si>
  <si>
    <t>JCI/24/468</t>
  </si>
  <si>
    <t>JCI/24/469</t>
  </si>
  <si>
    <t>Crest Design Private Limited</t>
  </si>
  <si>
    <t>JCI/24/470</t>
  </si>
  <si>
    <t>JCI/24/471</t>
  </si>
  <si>
    <t>JCI/24/472</t>
  </si>
  <si>
    <t>JCI/24/473</t>
  </si>
  <si>
    <t>JCI/24/474</t>
  </si>
  <si>
    <t>JCI/24/475</t>
  </si>
  <si>
    <t>JCI/24/476</t>
  </si>
  <si>
    <t>JCI/24/477</t>
  </si>
  <si>
    <t>JCI/24/478</t>
  </si>
  <si>
    <t>JCI/24/479</t>
  </si>
  <si>
    <t>Thomson Creations Pvt Ltd</t>
  </si>
  <si>
    <t>JCI/24/480</t>
  </si>
  <si>
    <t>SAMP/24/485</t>
  </si>
  <si>
    <t>SAMP/24/487</t>
  </si>
  <si>
    <t>SAMP/24/488</t>
  </si>
  <si>
    <t>SAMP/24/489</t>
  </si>
  <si>
    <t>SAMP/24/490</t>
  </si>
  <si>
    <t>SAMP/24/491</t>
  </si>
  <si>
    <t>SAMP/24/492</t>
  </si>
  <si>
    <t>SAMP/24/494</t>
  </si>
  <si>
    <t>SAMP/24/495</t>
  </si>
  <si>
    <t>SAMP/24/496</t>
  </si>
  <si>
    <t>SAMP/24/498</t>
  </si>
  <si>
    <t>SAMP/24/499</t>
  </si>
  <si>
    <t>SAMP/24/500</t>
  </si>
  <si>
    <t>SAMP/24/501</t>
  </si>
  <si>
    <t>SAMP/24/502</t>
  </si>
  <si>
    <t>SAMP/24/503</t>
  </si>
  <si>
    <t>SAMP/24/504</t>
  </si>
  <si>
    <t>JFSP/24/935</t>
  </si>
  <si>
    <t>JFSP/24/936</t>
  </si>
  <si>
    <t>JFSP/24/937</t>
  </si>
  <si>
    <t>JFSP/24/938</t>
  </si>
  <si>
    <t>JFSP/24/939</t>
  </si>
  <si>
    <t>JFSP/24/940</t>
  </si>
  <si>
    <t>JFSP/24/941</t>
  </si>
  <si>
    <t>JFSP/24/942</t>
  </si>
  <si>
    <t>JFSP/24/943</t>
  </si>
  <si>
    <t>JFSP/24/944</t>
  </si>
  <si>
    <t>JFSP/24/945</t>
  </si>
  <si>
    <t>JFSP/24/946</t>
  </si>
  <si>
    <t>JFSP/24/947</t>
  </si>
  <si>
    <t>JFSP/24/948</t>
  </si>
  <si>
    <t>JFSP/24/949</t>
  </si>
  <si>
    <t>JFSP/24/950</t>
  </si>
  <si>
    <t>JFSP/24/951</t>
  </si>
  <si>
    <t>JFSP/24/952</t>
  </si>
  <si>
    <t>JFSP/24/953</t>
  </si>
  <si>
    <t>JFSP/24/954</t>
  </si>
  <si>
    <t>JFSP/24/955</t>
  </si>
  <si>
    <t>JFSP/24/956</t>
  </si>
  <si>
    <t>JFSP/24/957</t>
  </si>
  <si>
    <t>JFSP/24/958</t>
  </si>
  <si>
    <t>JFSP/24/959</t>
  </si>
  <si>
    <t>JFSP/24/960</t>
  </si>
  <si>
    <t>JFSP/24/961</t>
  </si>
  <si>
    <t>JFSP/24/962</t>
  </si>
  <si>
    <t>JFSP/24/963</t>
  </si>
  <si>
    <t>JFSP/24/964</t>
  </si>
  <si>
    <t>JFSP/24/965</t>
  </si>
  <si>
    <t>JFSP/24/966</t>
  </si>
  <si>
    <t>JFSP/24/967</t>
  </si>
  <si>
    <t>JFSP/24/968</t>
  </si>
  <si>
    <t>JWPR/24/1079</t>
  </si>
  <si>
    <t>JWPR/24/1080</t>
  </si>
  <si>
    <t>JWPR/24/1081</t>
  </si>
  <si>
    <t>JWPR/24/1082</t>
  </si>
  <si>
    <t>JWPR/24/1083</t>
  </si>
  <si>
    <t>JWPR/24/1084</t>
  </si>
  <si>
    <t>JWPR/24/1085</t>
  </si>
  <si>
    <t>JWPR/24/1086</t>
  </si>
  <si>
    <t>JWPR/24/1087</t>
  </si>
  <si>
    <t>JWPR/24/1088</t>
  </si>
  <si>
    <t>JWPR/24/1089</t>
  </si>
  <si>
    <t>JWPR/24/1090</t>
  </si>
  <si>
    <t>JWPR/24/1091</t>
  </si>
  <si>
    <t>JWPR/24/1092</t>
  </si>
  <si>
    <t>JWPR/24/1093</t>
  </si>
  <si>
    <t>JWPR/24/1094</t>
  </si>
  <si>
    <t>JWPR/24/1095</t>
  </si>
  <si>
    <t>JWPR/24/1096</t>
  </si>
  <si>
    <t>JWPR/24/1097</t>
  </si>
  <si>
    <t>JWPR/24/1098</t>
  </si>
  <si>
    <t>JWPR/24/1099</t>
  </si>
  <si>
    <t>JWPR/24/1100</t>
  </si>
  <si>
    <t>JCIMS/24/047</t>
  </si>
  <si>
    <t>RPP/24/023</t>
  </si>
  <si>
    <t>JCI/KOSI/24/140</t>
  </si>
  <si>
    <t>JCI/KOSI/24/141</t>
  </si>
  <si>
    <t>JCI/KOSI/24/142</t>
  </si>
  <si>
    <t>JCI/KOSI/24/143</t>
  </si>
  <si>
    <t>JCI/KOSI/24/144</t>
  </si>
  <si>
    <t>JCI/KOSI/24/145</t>
  </si>
  <si>
    <t>JCI/KOSI/24/146</t>
  </si>
  <si>
    <t>JCI/KOSI/24/147</t>
  </si>
  <si>
    <t>JCI/KOSI/24/148</t>
  </si>
  <si>
    <t>JCI/EX/24/010</t>
  </si>
  <si>
    <t>JCI/24/481</t>
  </si>
  <si>
    <t>JCI/24/482</t>
  </si>
  <si>
    <t>JCI/24/483</t>
  </si>
  <si>
    <t>JCI/24/484</t>
  </si>
  <si>
    <t>JCI/24/485</t>
  </si>
  <si>
    <t>JCI/24/486</t>
  </si>
  <si>
    <t>JCI/24/487</t>
  </si>
  <si>
    <t>JCI/24/488</t>
  </si>
  <si>
    <t>JCI/24/489</t>
  </si>
  <si>
    <t>JCI/24/490</t>
  </si>
  <si>
    <t>JCI/24/491</t>
  </si>
  <si>
    <t>JCI/24/492</t>
  </si>
  <si>
    <t>JCI/24/493</t>
  </si>
  <si>
    <t>JCI/24/494</t>
  </si>
  <si>
    <t>JCI/24/495</t>
  </si>
  <si>
    <t>Nahar Spinning Mills Ltd (Merc &amp; Dyeing Unit)</t>
  </si>
  <si>
    <t>JCI/24/496</t>
  </si>
  <si>
    <t>SAMP/24/506</t>
  </si>
  <si>
    <t>Aspect Textiles</t>
  </si>
  <si>
    <t>SAMP/24/508</t>
  </si>
  <si>
    <t>SAMP/24/509</t>
  </si>
  <si>
    <t>SAMP/24/510</t>
  </si>
  <si>
    <t>SAMP/24/511</t>
  </si>
  <si>
    <t>SAMP/24/512</t>
  </si>
  <si>
    <t>SAMP/24/514</t>
  </si>
  <si>
    <t>SAMP/24/515</t>
  </si>
  <si>
    <t>SAMP/24/516</t>
  </si>
  <si>
    <t>SAMP/24/517</t>
  </si>
  <si>
    <t>SAMP/24/518</t>
  </si>
  <si>
    <t>JFSP/24/969</t>
  </si>
  <si>
    <t>JFSP/24/970</t>
  </si>
  <si>
    <t>JFSP/24/971</t>
  </si>
  <si>
    <t>JFSP/24/972</t>
  </si>
  <si>
    <t>JFSP/24/973</t>
  </si>
  <si>
    <t>JFSP/24/974</t>
  </si>
  <si>
    <t>JFSP/24/975</t>
  </si>
  <si>
    <t>JFSP/24/976</t>
  </si>
  <si>
    <t>JFSP/24/977</t>
  </si>
  <si>
    <t>JFSP/24/978</t>
  </si>
  <si>
    <t>JFSP/24/979</t>
  </si>
  <si>
    <t>JFSP/24/980</t>
  </si>
  <si>
    <t>JFSP/24/981</t>
  </si>
  <si>
    <t>JFSP/24/982</t>
  </si>
  <si>
    <t>JFSP/24/983</t>
  </si>
  <si>
    <t>JFSP/24/984</t>
  </si>
  <si>
    <t>JWPR/24/1101</t>
  </si>
  <si>
    <t>JWPR/24/1102</t>
  </si>
  <si>
    <t>JWPR/24/1103</t>
  </si>
  <si>
    <t>JWPR/24/1104</t>
  </si>
  <si>
    <t>JWPR/24/1105</t>
  </si>
  <si>
    <t>JWPR/24/1106</t>
  </si>
  <si>
    <t>JWPR/24/1107</t>
  </si>
  <si>
    <t>JWPR/24/1108</t>
  </si>
  <si>
    <t>JWPR/24/1109</t>
  </si>
  <si>
    <t>JWPR/24/1110</t>
  </si>
  <si>
    <t>JWPR/24/1111</t>
  </si>
  <si>
    <t>JWPR/24/1112</t>
  </si>
  <si>
    <t>JWPR/24/1113</t>
  </si>
  <si>
    <t>JWPR/24/1114</t>
  </si>
  <si>
    <t>JWPR/24/1115</t>
  </si>
  <si>
    <t>JWPR/24/1116</t>
  </si>
  <si>
    <t>JWPR/24/1117</t>
  </si>
  <si>
    <t>JWPR/24/1118</t>
  </si>
  <si>
    <t>JWPR/24/1119</t>
  </si>
  <si>
    <t>JWPR/24/1120</t>
  </si>
  <si>
    <t>JWPR/24/1121</t>
  </si>
  <si>
    <t>JWPR/24/1122</t>
  </si>
  <si>
    <t>JWPR/24/1123</t>
  </si>
  <si>
    <t>JWPR/24/1124</t>
  </si>
  <si>
    <t>JWPR/24/1125</t>
  </si>
  <si>
    <t>JWPR/24/1126</t>
  </si>
  <si>
    <t>JWPR/24/1127</t>
  </si>
  <si>
    <t>JWPR/24/1128</t>
  </si>
  <si>
    <t>JWPR/24/1129</t>
  </si>
  <si>
    <t>JWPR/24/1130</t>
  </si>
  <si>
    <t>JWPR/24/1131</t>
  </si>
  <si>
    <t>JWPR/24/1132</t>
  </si>
  <si>
    <t>JWPR/24/1133</t>
  </si>
  <si>
    <t>JWPR/24/1134</t>
  </si>
  <si>
    <t>JWPR/24/1135</t>
  </si>
  <si>
    <t>JWPR/24/1136</t>
  </si>
  <si>
    <t>JWPR/24/1137</t>
  </si>
  <si>
    <t>JWPR/24/1138</t>
  </si>
  <si>
    <t>JCIMS/24/048</t>
  </si>
  <si>
    <t>JCIMS/24/049</t>
  </si>
  <si>
    <t>RPP/24/024</t>
  </si>
  <si>
    <t>JCI/EX/24/011</t>
  </si>
  <si>
    <t>JCI/24/497</t>
  </si>
  <si>
    <t>JCI/24/498</t>
  </si>
  <si>
    <t>JCI/24/499</t>
  </si>
  <si>
    <t>JCI/24/500</t>
  </si>
  <si>
    <t>JCI/24/501</t>
  </si>
  <si>
    <t>JCI/24/502</t>
  </si>
  <si>
    <t>JCI/24/503</t>
  </si>
  <si>
    <t>JCI/24/504</t>
  </si>
  <si>
    <t>JCI/24/505</t>
  </si>
  <si>
    <t>JCI/24/506</t>
  </si>
  <si>
    <t>JCI/24/507</t>
  </si>
  <si>
    <t>JCI/24/508</t>
  </si>
  <si>
    <t>JCI/24/509</t>
  </si>
  <si>
    <t>SAMP/24/520</t>
  </si>
  <si>
    <t>SAMP/24/521</t>
  </si>
  <si>
    <t>SAMP/24/522</t>
  </si>
  <si>
    <t>SAMP/24/524</t>
  </si>
  <si>
    <t>SAMP/24/525</t>
  </si>
  <si>
    <t>SAMP/24/526</t>
  </si>
  <si>
    <t>SAMP/24/527</t>
  </si>
  <si>
    <t>SAMP/24/528</t>
  </si>
  <si>
    <t>SAMP/24/529</t>
  </si>
  <si>
    <t>SAMP/24/530</t>
  </si>
  <si>
    <t>SAMP/24/531</t>
  </si>
  <si>
    <t>SAMP/24/532</t>
  </si>
  <si>
    <t>SAMP/24/534</t>
  </si>
  <si>
    <t>JFSP/24/985</t>
  </si>
  <si>
    <t>JFSP/24/986</t>
  </si>
  <si>
    <t>JFSP/24/987</t>
  </si>
  <si>
    <t>JFSP/24/988</t>
  </si>
  <si>
    <t>JFSP/24/989</t>
  </si>
  <si>
    <t>JFSP/24/990</t>
  </si>
  <si>
    <t>JFSP/24/991</t>
  </si>
  <si>
    <t>JFSP/24/992</t>
  </si>
  <si>
    <t>JFSP/24/993</t>
  </si>
  <si>
    <t>JFSP/24/994</t>
  </si>
  <si>
    <t>JFSP/24/995</t>
  </si>
  <si>
    <t>JFSP/24/996</t>
  </si>
  <si>
    <t>JFSP/24/997</t>
  </si>
  <si>
    <t>JFSP/24/998</t>
  </si>
  <si>
    <t>JFSP/24/999</t>
  </si>
  <si>
    <t>JFSP/24/1000</t>
  </si>
  <si>
    <t>JFSP/24/1001</t>
  </si>
  <si>
    <t>JFSP/24/1002</t>
  </si>
  <si>
    <t>JFSP/24/1003</t>
  </si>
  <si>
    <t>JFSP/24/1004</t>
  </si>
  <si>
    <t>JFSP/24/1005</t>
  </si>
  <si>
    <t>JFSP/24/1006</t>
  </si>
  <si>
    <t>JFSP/24/1007</t>
  </si>
  <si>
    <t>JFSP/24/1008</t>
  </si>
  <si>
    <t>JFSP/24/1009</t>
  </si>
  <si>
    <t>JFSP/24/1010</t>
  </si>
  <si>
    <t>JFSP/24/1011</t>
  </si>
  <si>
    <t>JFSP/24/1012</t>
  </si>
  <si>
    <t>JFSP/24/1013</t>
  </si>
  <si>
    <t>JFSP/24/1014</t>
  </si>
  <si>
    <t>JFSP/24/1015</t>
  </si>
  <si>
    <t>JFSP/24/1016</t>
  </si>
  <si>
    <t>JFSP/24/1017</t>
  </si>
  <si>
    <t>JFSP/24/1018</t>
  </si>
  <si>
    <t>JWPR/24/1139</t>
  </si>
  <si>
    <t>JWPR/24/1140</t>
  </si>
  <si>
    <t>JWPR/24/1141</t>
  </si>
  <si>
    <t>JWPR/24/1142</t>
  </si>
  <si>
    <t>JWPR/24/1143</t>
  </si>
  <si>
    <t>JWPR/24/1144</t>
  </si>
  <si>
    <t>JWPR/24/1145</t>
  </si>
  <si>
    <t>JWPR/24/1146</t>
  </si>
  <si>
    <t>JWPR/24/1147</t>
  </si>
  <si>
    <t>JWPR/24/1148</t>
  </si>
  <si>
    <t>JWPR/24/1149</t>
  </si>
  <si>
    <t>JWPR/24/1150</t>
  </si>
  <si>
    <t>JWPR/24/1151</t>
  </si>
  <si>
    <t>JWPR/24/1152</t>
  </si>
  <si>
    <t>JWPR/24/1153</t>
  </si>
  <si>
    <t>JWPR/24/1154</t>
  </si>
  <si>
    <t>JWPR/24/1155</t>
  </si>
  <si>
    <t>JWPR/24/1156</t>
  </si>
  <si>
    <t>JWPR/24/1157</t>
  </si>
  <si>
    <t>JWPR/24/1158</t>
  </si>
  <si>
    <t>JWPR/24/1159</t>
  </si>
  <si>
    <t>JWPR/24/1160</t>
  </si>
  <si>
    <t>JWPR/24/1161</t>
  </si>
  <si>
    <t>JWPR/24/1162</t>
  </si>
  <si>
    <t>JWPR/24/1163</t>
  </si>
  <si>
    <t>JWPR/24/1164</t>
  </si>
  <si>
    <t>JWPR/24/1165</t>
  </si>
  <si>
    <t>JWPR/24/1166</t>
  </si>
  <si>
    <t>JWPR/24/1167</t>
  </si>
  <si>
    <t>JWPR/24/1168</t>
  </si>
  <si>
    <t>JWPR/24/1169</t>
  </si>
  <si>
    <t>JCIMS/24/050</t>
  </si>
  <si>
    <t>JPDD/24/0045</t>
  </si>
  <si>
    <t>RPP/24/025</t>
  </si>
  <si>
    <t>RPP/24/026</t>
  </si>
  <si>
    <t>JCI/KOSI/24/149</t>
  </si>
  <si>
    <t>JCI/KOSI/24/150</t>
  </si>
  <si>
    <t>JCI/KOSI/24/151</t>
  </si>
  <si>
    <t>JCI/KOSI/24/152</t>
  </si>
  <si>
    <t>JCI/KOSI/24/153</t>
  </si>
  <si>
    <t>JCI/KOSI/24/154</t>
  </si>
  <si>
    <t>JCI/KOSI/24/155</t>
  </si>
  <si>
    <t>JCI/KOSI/24/156</t>
  </si>
  <si>
    <t>JCI/KOSI/24/157</t>
  </si>
  <si>
    <t>JCI/KOSI/24/158</t>
  </si>
  <si>
    <t>JCI/KOSI/24/159</t>
  </si>
  <si>
    <t>JFSP/24/1019</t>
  </si>
  <si>
    <t>RPP/24/027</t>
  </si>
  <si>
    <t>JCI/24/510</t>
  </si>
  <si>
    <t>JCI/24/511</t>
  </si>
  <si>
    <t>JCI/24/512</t>
  </si>
  <si>
    <t>JCI/24/513</t>
  </si>
  <si>
    <t>JCI/24/514</t>
  </si>
  <si>
    <t>JCI/24/515</t>
  </si>
  <si>
    <t>JCI/24/516</t>
  </si>
  <si>
    <t>JCI/24/517</t>
  </si>
  <si>
    <t>JCI/24/518</t>
  </si>
  <si>
    <t>JCI/24/519</t>
  </si>
  <si>
    <t>JCI/24/520</t>
  </si>
  <si>
    <t>JCI/24/521</t>
  </si>
  <si>
    <t>JCI/24/522</t>
  </si>
  <si>
    <t>JCI/24/523</t>
  </si>
  <si>
    <t>JCI/24/524</t>
  </si>
  <si>
    <t>SAMP/24/535</t>
  </si>
  <si>
    <t>SAMP/24/536</t>
  </si>
  <si>
    <t>SAMP/24/537</t>
  </si>
  <si>
    <t>SAMP/24/538</t>
  </si>
  <si>
    <t>SAMP/24/539</t>
  </si>
  <si>
    <t>SAMP/24/540</t>
  </si>
  <si>
    <t>SAMP/24/541</t>
  </si>
  <si>
    <t>SAMP/24/542</t>
  </si>
  <si>
    <t>SAMP/24/543</t>
  </si>
  <si>
    <t>SAMP/24/544</t>
  </si>
  <si>
    <t>SAMP/24/545</t>
  </si>
  <si>
    <t>SAMP/24/546</t>
  </si>
  <si>
    <t>SAMP/24/547</t>
  </si>
  <si>
    <t>SAMP/24/548</t>
  </si>
  <si>
    <t>SAMP/24/549</t>
  </si>
  <si>
    <t>JFSP/24/1020</t>
  </si>
  <si>
    <t>JFSP/24/1021</t>
  </si>
  <si>
    <t>JFSP/24/1022</t>
  </si>
  <si>
    <t>JFSP/24/1023</t>
  </si>
  <si>
    <t>JFSP/24/1024</t>
  </si>
  <si>
    <t>JFSP/24/1025</t>
  </si>
  <si>
    <t>JFSP/24/1026</t>
  </si>
  <si>
    <t>JFSP/24/1027</t>
  </si>
  <si>
    <t>JFSP/24/1028</t>
  </si>
  <si>
    <t>JFSP/24/1029</t>
  </si>
  <si>
    <t>JFSP/24/1030</t>
  </si>
  <si>
    <t>JFSP/24/1031</t>
  </si>
  <si>
    <t>JFSP/24/1032</t>
  </si>
  <si>
    <t>JFSP/24/1033</t>
  </si>
  <si>
    <t>JFSP/24/1034</t>
  </si>
  <si>
    <t>JFSP/24/1035</t>
  </si>
  <si>
    <t>JFSP/24/1036</t>
  </si>
  <si>
    <t>JFSP/24/1037</t>
  </si>
  <si>
    <t>JFSP/24/1038</t>
  </si>
  <si>
    <t>JFSP/24/1039</t>
  </si>
  <si>
    <t>JFSP/24/1040</t>
  </si>
  <si>
    <t>JFSP/24/1041</t>
  </si>
  <si>
    <t>JFSP/24/1042</t>
  </si>
  <si>
    <t>JFSP/24/1043</t>
  </si>
  <si>
    <t>JFSP/24/1044</t>
  </si>
  <si>
    <t>JFSP/24/1045</t>
  </si>
  <si>
    <t>JFSP/24/1046</t>
  </si>
  <si>
    <t>JFSP/24/1047</t>
  </si>
  <si>
    <t>JFSP/24/1048</t>
  </si>
  <si>
    <t>JFSP/24/1049</t>
  </si>
  <si>
    <t>JFSP/24/1050</t>
  </si>
  <si>
    <t>JWPR/24/1170</t>
  </si>
  <si>
    <t>JWPR/24/1171</t>
  </si>
  <si>
    <t>JWPR/24/1172</t>
  </si>
  <si>
    <t>JWPR/24/1173</t>
  </si>
  <si>
    <t>JWPR/24/1174</t>
  </si>
  <si>
    <t>JWPR/24/1175</t>
  </si>
  <si>
    <t>JWPR/24/1176</t>
  </si>
  <si>
    <t>JWPR/24/1177</t>
  </si>
  <si>
    <t>JWPR/24/1178</t>
  </si>
  <si>
    <t>JWPR/24/1179</t>
  </si>
  <si>
    <t>Advent Infratech Private Limited</t>
  </si>
  <si>
    <t>JWPR/24/1180</t>
  </si>
  <si>
    <t>JWPR/24/1181</t>
  </si>
  <si>
    <t>JWPR/24/1182</t>
  </si>
  <si>
    <t>JWPR/24/1183</t>
  </si>
  <si>
    <t>JWPR/24/1184</t>
  </si>
  <si>
    <t>JWPR/24/1185</t>
  </si>
  <si>
    <t>JWPR/24/1186</t>
  </si>
  <si>
    <t>JWPR/24/1187</t>
  </si>
  <si>
    <t>JWPR/24/1188</t>
  </si>
  <si>
    <t>JWPR/24/1189</t>
  </si>
  <si>
    <t>JWPR/24/1190</t>
  </si>
  <si>
    <t>Rupkiran Investments</t>
  </si>
  <si>
    <t>JWPR/24/1191</t>
  </si>
  <si>
    <t>JWPR/24/1192</t>
  </si>
  <si>
    <t>JWPR/24/1193</t>
  </si>
  <si>
    <t>JWPR/24/1194</t>
  </si>
  <si>
    <t>JWPR/24/1195</t>
  </si>
  <si>
    <t>JWPR/24/1196</t>
  </si>
  <si>
    <t>JWPR/24/1197</t>
  </si>
  <si>
    <t>JWPR/24/1198</t>
  </si>
  <si>
    <t>JWPR/24/1199</t>
  </si>
  <si>
    <t>JWPR/24/1200</t>
  </si>
  <si>
    <t>JWPR/24/1201</t>
  </si>
  <si>
    <t>JWPR/24/1202</t>
  </si>
  <si>
    <t>JWPR/24/1203</t>
  </si>
  <si>
    <t>JWPR/24/1204</t>
  </si>
  <si>
    <t>JWPR/24/1205</t>
  </si>
  <si>
    <t>JWPR/24/1206</t>
  </si>
  <si>
    <t>JWPR/24/1207</t>
  </si>
  <si>
    <t>JWPR/24/1208</t>
  </si>
  <si>
    <t>JWPR/24/1209</t>
  </si>
  <si>
    <t>JCIMS/24/051</t>
  </si>
  <si>
    <t>JCIMS/24/052</t>
  </si>
  <si>
    <t>JPDD/24/0046</t>
  </si>
  <si>
    <t>JPDD/24/0047</t>
  </si>
  <si>
    <t>JPDD/24/0048</t>
  </si>
  <si>
    <t>JPDD/24/0049</t>
  </si>
  <si>
    <t>JPDD/24/0050</t>
  </si>
  <si>
    <t>JPDD/24/0051</t>
  </si>
  <si>
    <t>JPDD/24/0052</t>
  </si>
  <si>
    <t>JPDD/24/0053</t>
  </si>
  <si>
    <t>JPDD/24/0054</t>
  </si>
  <si>
    <t>JPDD/24/0055</t>
  </si>
  <si>
    <t>JPDD/24/0056</t>
  </si>
  <si>
    <t>JPDD/24/0057</t>
  </si>
  <si>
    <t>JPDD/24/0058</t>
  </si>
  <si>
    <t>JPDD/24/0059</t>
  </si>
  <si>
    <t>JPDD/24/0060</t>
  </si>
  <si>
    <t>JPDD/24/0061</t>
  </si>
  <si>
    <t>JPDD/24/0062</t>
  </si>
  <si>
    <t>JPDD/24/0063</t>
  </si>
  <si>
    <t>JCI/KOSI/24/160</t>
  </si>
  <si>
    <t>JCI/KOSI/24/161</t>
  </si>
  <si>
    <t>JCI/KOSI/24/162</t>
  </si>
  <si>
    <t>JCI/KOSI/24/163</t>
  </si>
  <si>
    <t>JCI/KOSI/24/164</t>
  </si>
  <si>
    <t>JCI/KOSI/24/165</t>
  </si>
  <si>
    <t>JCI/KOSI/24/166</t>
  </si>
  <si>
    <t>JCI/KOSI/24/167</t>
  </si>
  <si>
    <t>JCI/EX/24/012</t>
  </si>
  <si>
    <t>JCI/24/525</t>
  </si>
  <si>
    <t>JCI/24/526</t>
  </si>
  <si>
    <t>JCI/24/527</t>
  </si>
  <si>
    <t>JCI/24/528</t>
  </si>
  <si>
    <t>SAMP/24/551</t>
  </si>
  <si>
    <t>SAMP/24/552</t>
  </si>
  <si>
    <t>SAMP/24/553</t>
  </si>
  <si>
    <t>SAMP/24/554</t>
  </si>
  <si>
    <t>SAMP/24/555</t>
  </si>
  <si>
    <t>SAMP/24/556</t>
  </si>
  <si>
    <t>SAMP/24/557</t>
  </si>
  <si>
    <t>SAMP/24/558</t>
  </si>
  <si>
    <t>SAMP/24/559</t>
  </si>
  <si>
    <t>SAMP/24/560</t>
  </si>
  <si>
    <t>SAMP/24/561</t>
  </si>
  <si>
    <t>SAMP/24/562</t>
  </si>
  <si>
    <t>SAMP/24/563</t>
  </si>
  <si>
    <t>JFSP/24/1051</t>
  </si>
  <si>
    <t>JFSP/24/1052</t>
  </si>
  <si>
    <t>JFSP/24/1053</t>
  </si>
  <si>
    <t>JFSP/24/1054</t>
  </si>
  <si>
    <t>JFSP/24/1055</t>
  </si>
  <si>
    <t>JFSP/24/1056</t>
  </si>
  <si>
    <t>JFSP/24/1057</t>
  </si>
  <si>
    <t>JFSP/24/1058</t>
  </si>
  <si>
    <t>JFSP/24/1059</t>
  </si>
  <si>
    <t>JFSP/24/1060</t>
  </si>
  <si>
    <t>JFSP/24/1061</t>
  </si>
  <si>
    <t>JFSP/24/1062</t>
  </si>
  <si>
    <t>JFSP/24/1063</t>
  </si>
  <si>
    <t>JFSP/24/1064</t>
  </si>
  <si>
    <t>JFSP/24/1065</t>
  </si>
  <si>
    <t>JFSP/24/1066</t>
  </si>
  <si>
    <t>JFSP/24/1067</t>
  </si>
  <si>
    <t>JFSP/24/1068</t>
  </si>
  <si>
    <t>JFSP/24/1069</t>
  </si>
  <si>
    <t>JFSP/24/1070</t>
  </si>
  <si>
    <t>JFSP/24/1071</t>
  </si>
  <si>
    <t>JWPR/24/1210</t>
  </si>
  <si>
    <t>JWPR/24/1211</t>
  </si>
  <si>
    <t>JWPR/24/1212</t>
  </si>
  <si>
    <t>JWPR/24/1213</t>
  </si>
  <si>
    <t>JWPR/24/1214</t>
  </si>
  <si>
    <t>JWPR/24/1215</t>
  </si>
  <si>
    <t>JWPR/24/1216</t>
  </si>
  <si>
    <t>JWPR/24/1217</t>
  </si>
  <si>
    <t>JWPR/24/1218</t>
  </si>
  <si>
    <t>JWPR/24/1219</t>
  </si>
  <si>
    <t>JWPR/24/1220</t>
  </si>
  <si>
    <t>JWPR/24/1221</t>
  </si>
  <si>
    <t>JWPR/24/1222</t>
  </si>
  <si>
    <t>JWPR/24/1223</t>
  </si>
  <si>
    <t>JWPR/24/1224</t>
  </si>
  <si>
    <t>JWPR/24/1225</t>
  </si>
  <si>
    <t>JWPR/24/1226</t>
  </si>
  <si>
    <t>JWPR/24/1227</t>
  </si>
  <si>
    <t>JWPR/24/1228</t>
  </si>
  <si>
    <t>JWPR/24/1229</t>
  </si>
  <si>
    <t>JWPR/24/1230</t>
  </si>
  <si>
    <t>JWPR/24/1231</t>
  </si>
  <si>
    <t>JWPR/24/1232</t>
  </si>
  <si>
    <t>JWPR/24/1233</t>
  </si>
  <si>
    <t>JWPR/24/1234</t>
  </si>
  <si>
    <t>JWPR/24/1235</t>
  </si>
  <si>
    <t>JWPR/24/1236</t>
  </si>
  <si>
    <t>JWPR/24/1237</t>
  </si>
  <si>
    <t>JWPR/24/1238</t>
  </si>
  <si>
    <t>JWPR/24/1239</t>
  </si>
  <si>
    <t>JWPR/24/1240</t>
  </si>
  <si>
    <t>JWPR/24/1241</t>
  </si>
  <si>
    <t>JWPR/24/1242</t>
  </si>
  <si>
    <t>JWPR/24/1243</t>
  </si>
  <si>
    <t>JWPR/24/1244</t>
  </si>
  <si>
    <t>JWPR/24/1245</t>
  </si>
  <si>
    <t>JWPR/24/1246</t>
  </si>
  <si>
    <t>JWPR/24/1247</t>
  </si>
  <si>
    <t>JWPR/24/1248</t>
  </si>
  <si>
    <t>JWPR/24/1249</t>
  </si>
  <si>
    <t>JWPR/24/1250</t>
  </si>
  <si>
    <t>JWPR/24/1251</t>
  </si>
  <si>
    <t>JWPR/24/1252</t>
  </si>
  <si>
    <t>JWPR/24/1253</t>
  </si>
  <si>
    <t>JWPR/24/1254</t>
  </si>
  <si>
    <t>JWPR/24/1255</t>
  </si>
  <si>
    <t>JWPR/24/1256</t>
  </si>
  <si>
    <t>JWPR/24/1257</t>
  </si>
  <si>
    <t>JWPR/24/1258</t>
  </si>
  <si>
    <t>JWPR/24/1259</t>
  </si>
  <si>
    <t>JWPR/24/1260</t>
  </si>
  <si>
    <t>JWPR/24/1261</t>
  </si>
  <si>
    <t>JWPR/24/1262</t>
  </si>
  <si>
    <t>JWPR/24/1263</t>
  </si>
  <si>
    <t>JWPR/24/1264</t>
  </si>
  <si>
    <t>JCIMS/24/054</t>
  </si>
  <si>
    <t>JPDD/24/0064</t>
  </si>
  <si>
    <t>JPDD/24/0065</t>
  </si>
  <si>
    <t>JPDD/24/0066</t>
  </si>
  <si>
    <t>JPDD/24/0067</t>
  </si>
  <si>
    <t>JPDD/24/0068</t>
  </si>
  <si>
    <t>JPDD/24/0069</t>
  </si>
  <si>
    <t>JPDD/24/0070</t>
  </si>
  <si>
    <t>JPDD/24/0071</t>
  </si>
  <si>
    <t>JPDD/24/0072</t>
  </si>
  <si>
    <t>JPDD/24/0073</t>
  </si>
  <si>
    <t>JPDD/24/0074</t>
  </si>
  <si>
    <t>JPDD/24/0075</t>
  </si>
  <si>
    <t>RPP/24/028</t>
  </si>
  <si>
    <t>RPP/24/029</t>
  </si>
  <si>
    <t>JCI/24/529</t>
  </si>
  <si>
    <t>JCI/24/530</t>
  </si>
  <si>
    <t>JCI/24/531</t>
  </si>
  <si>
    <t>JCI/24/532</t>
  </si>
  <si>
    <t>JCI/24/533</t>
  </si>
  <si>
    <t>JCI/24/534</t>
  </si>
  <si>
    <t>JCI/24/535</t>
  </si>
  <si>
    <t>Laguna Clothing LLP</t>
  </si>
  <si>
    <t>JCI/24/536</t>
  </si>
  <si>
    <t>JCI/24/537</t>
  </si>
  <si>
    <t>JCI/24/538</t>
  </si>
  <si>
    <t>JCI/24/539</t>
  </si>
  <si>
    <t>JCI/24/540</t>
  </si>
  <si>
    <t>JCI/24/541</t>
  </si>
  <si>
    <t>JCI/24/542</t>
  </si>
  <si>
    <t>JCI/24/543</t>
  </si>
  <si>
    <t>JCI/24/544</t>
  </si>
  <si>
    <t>JCI/24/545</t>
  </si>
  <si>
    <t>JCI/24/546</t>
  </si>
  <si>
    <t>JCI/24/547</t>
  </si>
  <si>
    <t>SAMP/24/565</t>
  </si>
  <si>
    <t>SAMP/24/566</t>
  </si>
  <si>
    <t>SAMP/24/568</t>
  </si>
  <si>
    <t>SAMP/24/569</t>
  </si>
  <si>
    <t>SAMP/24/570</t>
  </si>
  <si>
    <t>SAMP/24/571</t>
  </si>
  <si>
    <t>SAMP/24/572</t>
  </si>
  <si>
    <t>SAMP/24/573</t>
  </si>
  <si>
    <t>SAMP/24/574</t>
  </si>
  <si>
    <t>SAMP/24/575</t>
  </si>
  <si>
    <t>JFSP/24/1072</t>
  </si>
  <si>
    <t>JFSP/24/1073</t>
  </si>
  <si>
    <t>JFSP/24/1074</t>
  </si>
  <si>
    <t>JFSP/24/1075</t>
  </si>
  <si>
    <t>JFSP/24/1076</t>
  </si>
  <si>
    <t>JFSP/24/1077</t>
  </si>
  <si>
    <t>JFSP/24/1078</t>
  </si>
  <si>
    <t>JFSP/24/1079</t>
  </si>
  <si>
    <t>JFSP/24/1080</t>
  </si>
  <si>
    <t>JFSP/24/1081</t>
  </si>
  <si>
    <t>JFSP/24/1082</t>
  </si>
  <si>
    <t>JFSP/24/1083</t>
  </si>
  <si>
    <t>JFSP/24/1084</t>
  </si>
  <si>
    <t>JFSP/24/1085</t>
  </si>
  <si>
    <t>JFSP/24/1086</t>
  </si>
  <si>
    <t>JFSP/24/1087</t>
  </si>
  <si>
    <t>JFSP/24/1088</t>
  </si>
  <si>
    <t>JFSP/24/1089</t>
  </si>
  <si>
    <t>JFSP/24/1090</t>
  </si>
  <si>
    <t>JFSP/24/1091</t>
  </si>
  <si>
    <t>JFSP/24/1092</t>
  </si>
  <si>
    <t>JFSP/24/1093</t>
  </si>
  <si>
    <t>JFSP/24/1094</t>
  </si>
  <si>
    <t>JFSP/24/1095</t>
  </si>
  <si>
    <t>JFSP/24/1096</t>
  </si>
  <si>
    <t>JFSP/24/1097</t>
  </si>
  <si>
    <t>JFSP/24/1098</t>
  </si>
  <si>
    <t>JFSP/24/1099</t>
  </si>
  <si>
    <t>JFSP/24/1100</t>
  </si>
  <si>
    <t>JFSP/24/1101</t>
  </si>
  <si>
    <t>JFSP/24/1102</t>
  </si>
  <si>
    <t>JFSP/24/1103</t>
  </si>
  <si>
    <t>JFSP/24/1104</t>
  </si>
  <si>
    <t>JFSP/24/1105</t>
  </si>
  <si>
    <t>JFSP/24/1106</t>
  </si>
  <si>
    <t>JWPR/24/1265</t>
  </si>
  <si>
    <t>JWPR/24/1266</t>
  </si>
  <si>
    <t>JWPR/24/1267</t>
  </si>
  <si>
    <t>JWPR/24/1268</t>
  </si>
  <si>
    <t>JWPR/24/1269</t>
  </si>
  <si>
    <t>JWPR/24/1270</t>
  </si>
  <si>
    <t>JWPR/24/1271</t>
  </si>
  <si>
    <t>JWPR/24/1272</t>
  </si>
  <si>
    <t>JWPR/24/1273</t>
  </si>
  <si>
    <t>JWPR/24/1274</t>
  </si>
  <si>
    <t>JWPR/24/1275</t>
  </si>
  <si>
    <t>JWPR/24/1276</t>
  </si>
  <si>
    <t>JWPR/24/1277</t>
  </si>
  <si>
    <t>JWPR/24/1278</t>
  </si>
  <si>
    <t>JWPR/24/1279</t>
  </si>
  <si>
    <t>JWPR/24/1280</t>
  </si>
  <si>
    <t>JWPR/24/1281</t>
  </si>
  <si>
    <t>JWPR/24/1282</t>
  </si>
  <si>
    <t>JWPR/24/1283</t>
  </si>
  <si>
    <t>JWPR/24/1284</t>
  </si>
  <si>
    <t>JWPR/24/1285</t>
  </si>
  <si>
    <t>JWPR/24/1286</t>
  </si>
  <si>
    <t>JWPR/24/1287</t>
  </si>
  <si>
    <t>JWPR/24/1288</t>
  </si>
  <si>
    <t>JWPR/24/1289</t>
  </si>
  <si>
    <t>JWPR/24/1290</t>
  </si>
  <si>
    <t>JWPR/24/1291</t>
  </si>
  <si>
    <t>JWPR/24/1292</t>
  </si>
  <si>
    <t>JWPR/24/1293</t>
  </si>
  <si>
    <t>JWPR/24/1294</t>
  </si>
  <si>
    <t>JWPR/24/1295</t>
  </si>
  <si>
    <t>JWPR/24/1296</t>
  </si>
  <si>
    <t>JWPR/24/1297</t>
  </si>
  <si>
    <t>JWPR/24/1298</t>
  </si>
  <si>
    <t>JWPR/24/1299</t>
  </si>
  <si>
    <t>JWPR/24/1300</t>
  </si>
  <si>
    <t>JWPR/24/1301</t>
  </si>
  <si>
    <t>JWPR/24/1302</t>
  </si>
  <si>
    <t>JCIMS/24/055</t>
  </si>
  <si>
    <t>RPP/24/030</t>
  </si>
  <si>
    <t>JCI/KOSI/24/168</t>
  </si>
  <si>
    <t>JCI/KOSI/24/169</t>
  </si>
  <si>
    <t>JCI/KOSI/24/170</t>
  </si>
  <si>
    <t>JCI/KOSI/24/171</t>
  </si>
  <si>
    <t>JCI/KOSI/24/172</t>
  </si>
  <si>
    <t>JCI/KOSI/24/173</t>
  </si>
  <si>
    <t>Newage Garments Ltd.</t>
  </si>
  <si>
    <t>JCI/KOSI/24/174</t>
  </si>
  <si>
    <t>JCI/KOSI/24/175</t>
  </si>
  <si>
    <t>JCI/KOSI/24/176</t>
  </si>
  <si>
    <t>JCI/KOSI/24/177</t>
  </si>
  <si>
    <t>JCI/KOSI/24/178</t>
  </si>
  <si>
    <t>Shams Styling Wears Limited</t>
  </si>
  <si>
    <t>JCI/KOSI/24/179</t>
  </si>
  <si>
    <t>Tristate Trading (Hong Kong) Limited</t>
  </si>
  <si>
    <t>JCI/KOSI/24/180</t>
  </si>
  <si>
    <t>JCI/KOSI/24/181</t>
  </si>
  <si>
    <t>JCI/KOSI/24/182</t>
  </si>
  <si>
    <t>JCI/KOSI/24/183</t>
  </si>
  <si>
    <t>JCI/24/548</t>
  </si>
  <si>
    <t>JCI/24/549</t>
  </si>
  <si>
    <t>Summit India</t>
  </si>
  <si>
    <t>JCI/24/550</t>
  </si>
  <si>
    <t>JCI/24/551</t>
  </si>
  <si>
    <t>JCI/24/552</t>
  </si>
  <si>
    <t>JCI/24/553</t>
  </si>
  <si>
    <t>JCI/24/554</t>
  </si>
  <si>
    <t>JCI/24/555</t>
  </si>
  <si>
    <t>JCI/24/556</t>
  </si>
  <si>
    <t>JCI/24/557</t>
  </si>
  <si>
    <t>Wilhelm Textiles India Private Limited</t>
  </si>
  <si>
    <t>JCI/24/558</t>
  </si>
  <si>
    <t>JCI/24/559</t>
  </si>
  <si>
    <t>SAMP/24/578</t>
  </si>
  <si>
    <t>SAMP/24/579</t>
  </si>
  <si>
    <t>SAMP/24/580</t>
  </si>
  <si>
    <t>SAMP/24/581</t>
  </si>
  <si>
    <t>SAMP/24/582</t>
  </si>
  <si>
    <t>SAMP/24/583</t>
  </si>
  <si>
    <t>SAMP/24/584</t>
  </si>
  <si>
    <t>SAMP/24/585</t>
  </si>
  <si>
    <t>SAMP/24/586</t>
  </si>
  <si>
    <t>SAMP/24/587</t>
  </si>
  <si>
    <t>SAMP/24/588</t>
  </si>
  <si>
    <t>JFSP/24/1107</t>
  </si>
  <si>
    <t>JFSP/24/1108</t>
  </si>
  <si>
    <t>JFSP/24/1109</t>
  </si>
  <si>
    <t>JFSP/24/1110</t>
  </si>
  <si>
    <t>JFSP/24/1111</t>
  </si>
  <si>
    <t>JFSP/24/1112</t>
  </si>
  <si>
    <t>JFSP/24/1113</t>
  </si>
  <si>
    <t>JFSP/24/1114</t>
  </si>
  <si>
    <t>JFSP/24/1115</t>
  </si>
  <si>
    <t>JFSP/24/1116</t>
  </si>
  <si>
    <t>JFSP/24/1117</t>
  </si>
  <si>
    <t>JFSP/24/1118</t>
  </si>
  <si>
    <t>JFSP/24/1119</t>
  </si>
  <si>
    <t>JFSP/24/1120</t>
  </si>
  <si>
    <t>JFSP/24/1121</t>
  </si>
  <si>
    <t>JFSP/24/1122</t>
  </si>
  <si>
    <t>JFSP/24/1123</t>
  </si>
  <si>
    <t>JFSP/24/1124</t>
  </si>
  <si>
    <t>NUMERO UNO CLOTHING LIMITED</t>
  </si>
  <si>
    <t>JFSP/24/1125</t>
  </si>
  <si>
    <t>JFSP/24/1126</t>
  </si>
  <si>
    <t>JFSP/24/1127</t>
  </si>
  <si>
    <t>JFSP/24/1128</t>
  </si>
  <si>
    <t>JFSP/24/1129</t>
  </si>
  <si>
    <t>JFSP/24/1130</t>
  </si>
  <si>
    <t>JFSP/24/1131</t>
  </si>
  <si>
    <t>JFSP/24/1132</t>
  </si>
  <si>
    <t>JWPR/24/1303</t>
  </si>
  <si>
    <t>JWPR/24/1304</t>
  </si>
  <si>
    <t>JWPR/24/1305</t>
  </si>
  <si>
    <t>JWPR/24/1306</t>
  </si>
  <si>
    <t>JWPR/24/1307</t>
  </si>
  <si>
    <t>JWPR/24/1308</t>
  </si>
  <si>
    <t>JWPR/24/1309</t>
  </si>
  <si>
    <t>JWPR/24/1310</t>
  </si>
  <si>
    <t>JWPR/24/1311</t>
  </si>
  <si>
    <t>JWPR/24/1312</t>
  </si>
  <si>
    <t>JWPR/24/1313</t>
  </si>
  <si>
    <t>JWPR/24/1314</t>
  </si>
  <si>
    <t>JWPR/24/1315</t>
  </si>
  <si>
    <t>JWPR/24/1316</t>
  </si>
  <si>
    <t>JWPR/24/1317</t>
  </si>
  <si>
    <t>JWPR/24/1318</t>
  </si>
  <si>
    <t>JWPR/24/1319</t>
  </si>
  <si>
    <t>JWPR/24/1320</t>
  </si>
  <si>
    <t>JWPR/24/1321</t>
  </si>
  <si>
    <t>JWPR/24/1322</t>
  </si>
  <si>
    <t>JWPR/24/1323</t>
  </si>
  <si>
    <t>JWPR/24/1324</t>
  </si>
  <si>
    <t>JWPR/24/1325</t>
  </si>
  <si>
    <t>JWPR/24/1326</t>
  </si>
  <si>
    <t>JWPR/24/1327</t>
  </si>
  <si>
    <t>JWPR/24/1328</t>
  </si>
  <si>
    <t>JWPR/24/1329</t>
  </si>
  <si>
    <t>JWPR/24/1330</t>
  </si>
  <si>
    <t>JWPR/24/1331</t>
  </si>
  <si>
    <t>JWPR/24/1332</t>
  </si>
  <si>
    <t>JWPR/24/1333</t>
  </si>
  <si>
    <t>JWPR/24/1334</t>
  </si>
  <si>
    <t>JWPR/24/1335</t>
  </si>
  <si>
    <t>JCIMS/24/056</t>
  </si>
  <si>
    <t>RPP/24/031</t>
  </si>
  <si>
    <t>RPP/24/032</t>
  </si>
  <si>
    <t>JCI/24/560</t>
  </si>
  <si>
    <t>JCI/24/561</t>
  </si>
  <si>
    <t>JCI/24/562</t>
  </si>
  <si>
    <t>JCI/24/563</t>
  </si>
  <si>
    <t>JCI/24/564</t>
  </si>
  <si>
    <t>JCI/24/565</t>
  </si>
  <si>
    <t>JCI/24/566</t>
  </si>
  <si>
    <t>JCI/24/567</t>
  </si>
  <si>
    <t>JCI/24/568</t>
  </si>
  <si>
    <t>JCI/24/569</t>
  </si>
  <si>
    <t>JCI/24/570</t>
  </si>
  <si>
    <t>JCI/24/571</t>
  </si>
  <si>
    <t>JCI/24/572</t>
  </si>
  <si>
    <t>JCI/24/573</t>
  </si>
  <si>
    <t>JCI/24/574</t>
  </si>
  <si>
    <t>JCI/24/575</t>
  </si>
  <si>
    <t>JCI/24/576</t>
  </si>
  <si>
    <t>JCI/24/577</t>
  </si>
  <si>
    <t>JCI/24/578</t>
  </si>
  <si>
    <t>SAMP/24/591</t>
  </si>
  <si>
    <t>SAMP/24/592</t>
  </si>
  <si>
    <t>SAMP/24/593</t>
  </si>
  <si>
    <t>SAMP/24/594</t>
  </si>
  <si>
    <t>JFSP/24/1133</t>
  </si>
  <si>
    <t>JFSP/24/1134</t>
  </si>
  <si>
    <t>JFSP/24/1135</t>
  </si>
  <si>
    <t>JFSP/24/1136</t>
  </si>
  <si>
    <t>JFSP/24/1137</t>
  </si>
  <si>
    <t>JFSP/24/1138</t>
  </si>
  <si>
    <t>JFSP/24/1139</t>
  </si>
  <si>
    <t>JFSP/24/1140</t>
  </si>
  <si>
    <t>JFSP/24/1141</t>
  </si>
  <si>
    <t>JFSP/24/1142</t>
  </si>
  <si>
    <t>JFSP/24/1143</t>
  </si>
  <si>
    <t>JFSP/24/1144</t>
  </si>
  <si>
    <t>JFSP/24/1145</t>
  </si>
  <si>
    <t>JFSP/24/1146</t>
  </si>
  <si>
    <t>JFSP/24/1147</t>
  </si>
  <si>
    <t>JFSP/24/1148</t>
  </si>
  <si>
    <t>JFSP/24/1149</t>
  </si>
  <si>
    <t>JFSP/24/1150</t>
  </si>
  <si>
    <t>JFSP/24/1151</t>
  </si>
  <si>
    <t>JFSP/24/1152</t>
  </si>
  <si>
    <t>JFSP/24/1153</t>
  </si>
  <si>
    <t>JFSP/24/1154</t>
  </si>
  <si>
    <t>JFSP/24/1155</t>
  </si>
  <si>
    <t>JFSP/24/1156</t>
  </si>
  <si>
    <t>JFSP/24/1157</t>
  </si>
  <si>
    <t>JFSP/24/1158</t>
  </si>
  <si>
    <t>JFSP/24/1159</t>
  </si>
  <si>
    <t>JFSP/24/1160</t>
  </si>
  <si>
    <t>JFSP/24/1161</t>
  </si>
  <si>
    <t>JFSP/24/1162</t>
  </si>
  <si>
    <t>JFSP/24/1163</t>
  </si>
  <si>
    <t>JFSP/24/1164</t>
  </si>
  <si>
    <t>JFSP/24/1165</t>
  </si>
  <si>
    <t>JWPR/24/1336</t>
  </si>
  <si>
    <t>JWPR/24/1337</t>
  </si>
  <si>
    <t>JWPR/24/1338</t>
  </si>
  <si>
    <t>JWPR/24/1339</t>
  </si>
  <si>
    <t>JWPR/24/1340</t>
  </si>
  <si>
    <t>JWPR/24/1341</t>
  </si>
  <si>
    <t>JWPR/24/1342</t>
  </si>
  <si>
    <t>JWPR/24/1343</t>
  </si>
  <si>
    <t>JWPR/24/1344</t>
  </si>
  <si>
    <t>JWPR/24/1345</t>
  </si>
  <si>
    <t>JWPR/24/1346</t>
  </si>
  <si>
    <t>JWPR/24/1347</t>
  </si>
  <si>
    <t>JWPR/24/1348</t>
  </si>
  <si>
    <t>JWPR/24/1349</t>
  </si>
  <si>
    <t>JWPR/24/1350</t>
  </si>
  <si>
    <t>JWPR/24/1351</t>
  </si>
  <si>
    <t>JWPR/24/1352</t>
  </si>
  <si>
    <t>JWPR/24/1353</t>
  </si>
  <si>
    <t>Banox Exim Pvt Ltd</t>
  </si>
  <si>
    <t>JWPR/24/1354</t>
  </si>
  <si>
    <t>JWPR/24/1355</t>
  </si>
  <si>
    <t>JWPR/24/1356</t>
  </si>
  <si>
    <t>JWPR/24/1357</t>
  </si>
  <si>
    <t>JWPR/24/1358</t>
  </si>
  <si>
    <t>JWPR/24/1359</t>
  </si>
  <si>
    <t>JWPR/24/1360</t>
  </si>
  <si>
    <t>JWPR/24/1361</t>
  </si>
  <si>
    <t>JWPR/24/1362</t>
  </si>
  <si>
    <t>JWPR/24/1363</t>
  </si>
  <si>
    <t>JWPR/24/1364</t>
  </si>
  <si>
    <t>JWPR/24/1365</t>
  </si>
  <si>
    <t>JWPR/24/1366</t>
  </si>
  <si>
    <t>JCIMS/24/057</t>
  </si>
  <si>
    <t>JCI/KOSI/24/184</t>
  </si>
  <si>
    <t>JCI/KOSI/24/185</t>
  </si>
  <si>
    <t>JCI/KOSI/24/186</t>
  </si>
  <si>
    <t>JCI/KOSI/24/187</t>
  </si>
  <si>
    <t>JCI/KOSI/24/188</t>
  </si>
  <si>
    <t>JCI/KOSI/24/189</t>
  </si>
  <si>
    <t>JCI/KOSI/24/190</t>
  </si>
  <si>
    <t>JCI/KOSI/24/191</t>
  </si>
  <si>
    <t>JCI/KOSI/24/192</t>
  </si>
  <si>
    <t>JCI/KOSI/24/193</t>
  </si>
  <si>
    <t>JCI/KOSI/24/194</t>
  </si>
  <si>
    <t>JCI/KOSI/24/195</t>
  </si>
  <si>
    <t>JCI/KOSI/24/196</t>
  </si>
  <si>
    <t>JCI/KOSI/24/197</t>
  </si>
  <si>
    <t>JCI/KOSI/24/198</t>
  </si>
  <si>
    <t>JCI/KOSI/24/199</t>
  </si>
  <si>
    <t>JCI/KOSI/24/200</t>
  </si>
  <si>
    <t>JFSP/24/1166</t>
  </si>
  <si>
    <t>JFSP/24/1167</t>
  </si>
  <si>
    <t>JFSP/24/1168</t>
  </si>
  <si>
    <t>JFSP/24/1169</t>
  </si>
  <si>
    <t>JFSP/24/1170</t>
  </si>
  <si>
    <t>JFSP/24/1171</t>
  </si>
  <si>
    <t>JFSP/24/1172</t>
  </si>
  <si>
    <t>JFSP/24/1173</t>
  </si>
  <si>
    <t>JFSP/24/1174</t>
  </si>
  <si>
    <t>JFSP/24/1175</t>
  </si>
  <si>
    <t>JFSP/24/1176</t>
  </si>
  <si>
    <t>JFSP/24/1177</t>
  </si>
  <si>
    <t>JFSP/24/1178</t>
  </si>
  <si>
    <t>JFSP/24/1179</t>
  </si>
  <si>
    <t>JWPR/24/1367</t>
  </si>
  <si>
    <t>JWPR/24/1368</t>
  </si>
  <si>
    <t>JWPR/24/1369</t>
  </si>
  <si>
    <t>JWPR/24/1370</t>
  </si>
  <si>
    <t>JWPR/24/1371</t>
  </si>
  <si>
    <t>JWPR/24/1372</t>
  </si>
  <si>
    <t>JCIMS/24/058</t>
  </si>
  <si>
    <t>SAMP/24/595</t>
  </si>
  <si>
    <t>SAMP/24/596</t>
  </si>
  <si>
    <t>SAMP/24/597</t>
  </si>
  <si>
    <t>SAMP/24/598</t>
  </si>
  <si>
    <t>JFSP/24/1180</t>
  </si>
  <si>
    <t>M.Sundardas &amp; Sons</t>
  </si>
  <si>
    <t>JCIMS/24/060</t>
  </si>
  <si>
    <t>JCI/EX/24/013</t>
  </si>
  <si>
    <t>JCI/24/579</t>
  </si>
  <si>
    <t>JCI/24/580</t>
  </si>
  <si>
    <t>JCI/24/581</t>
  </si>
  <si>
    <t>JCI/24/582</t>
  </si>
  <si>
    <t>JCI/24/583</t>
  </si>
  <si>
    <t>JCI/24/585</t>
  </si>
  <si>
    <t>JCI/24/586</t>
  </si>
  <si>
    <t>JCI/24/587</t>
  </si>
  <si>
    <t>JCI/24/588</t>
  </si>
  <si>
    <t>JCI/24/589</t>
  </si>
  <si>
    <t>JCI/24/590</t>
  </si>
  <si>
    <t>SAMP/24/601</t>
  </si>
  <si>
    <t>SAMP/24/602</t>
  </si>
  <si>
    <t>SAMP/24/603</t>
  </si>
  <si>
    <t>SAMP/24/604</t>
  </si>
  <si>
    <t>SAMP/24/606</t>
  </si>
  <si>
    <t>SAMP/24/607</t>
  </si>
  <si>
    <t>JFSP/24/1181</t>
  </si>
  <si>
    <t>JFSP/24/1182</t>
  </si>
  <si>
    <t>JFSP/24/1183</t>
  </si>
  <si>
    <t>JFSP/24/1184</t>
  </si>
  <si>
    <t>JFSP/24/1185</t>
  </si>
  <si>
    <t>JFSP/24/1186</t>
  </si>
  <si>
    <t>JFSP/24/1187</t>
  </si>
  <si>
    <t>JFSP/24/1188</t>
  </si>
  <si>
    <t>JFSP/24/1189</t>
  </si>
  <si>
    <t>JFSP/24/1190</t>
  </si>
  <si>
    <t>JFSP/24/1191</t>
  </si>
  <si>
    <t>JFSP/24/1193</t>
  </si>
  <si>
    <t>JFSP/24/1194</t>
  </si>
  <si>
    <t>JFSP/24/1195</t>
  </si>
  <si>
    <t>JFSP/24/1196</t>
  </si>
  <si>
    <t>JFSP/24/1197</t>
  </si>
  <si>
    <t>JFSP/24/1198</t>
  </si>
  <si>
    <t>JFSP/24/1199</t>
  </si>
  <si>
    <t>JFSP/24/1200</t>
  </si>
  <si>
    <t>JFSP/24/1201</t>
  </si>
  <si>
    <t>JFSP/24/1202</t>
  </si>
  <si>
    <t>JFSP/24/1203</t>
  </si>
  <si>
    <t>JFSP/24/1204</t>
  </si>
  <si>
    <t>JFSP/24/1205</t>
  </si>
  <si>
    <t>JFSP/24/1206</t>
  </si>
  <si>
    <t>JWPR/24/1373</t>
  </si>
  <si>
    <t>JWPR/24/1374</t>
  </si>
  <si>
    <t>JWPR/24/1375</t>
  </si>
  <si>
    <t>JWPR/24/1376</t>
  </si>
  <si>
    <t>JWPR/24/1377</t>
  </si>
  <si>
    <t>JWPR/24/1378</t>
  </si>
  <si>
    <t>JWPR/24/1379</t>
  </si>
  <si>
    <t>JWPR/24/1380</t>
  </si>
  <si>
    <t>JWPR/24/1381</t>
  </si>
  <si>
    <t>JWPR/24/1382</t>
  </si>
  <si>
    <t>JWPR/24/1383</t>
  </si>
  <si>
    <t>JWPR/24/1384</t>
  </si>
  <si>
    <t>JWPR/24/1385</t>
  </si>
  <si>
    <t>JWPR/24/1386</t>
  </si>
  <si>
    <t>JWPR/24/1387</t>
  </si>
  <si>
    <t>JWPR/24/1388</t>
  </si>
  <si>
    <t>JWPR/24/1389</t>
  </si>
  <si>
    <t>JWPR/24/1390</t>
  </si>
  <si>
    <t>JWPR/24/1391</t>
  </si>
  <si>
    <t>JWPR/24/1392</t>
  </si>
  <si>
    <t>JWPR/24/1393</t>
  </si>
  <si>
    <t>RPP/24/033</t>
  </si>
  <si>
    <t>RPP/24/034</t>
  </si>
  <si>
    <t>JCI/EX/24/014</t>
  </si>
  <si>
    <t>JCI/24/591</t>
  </si>
  <si>
    <t>JCI/24/592</t>
  </si>
  <si>
    <t>JCI/24/593</t>
  </si>
  <si>
    <t>JCI/24/594</t>
  </si>
  <si>
    <t>JCI/24/595</t>
  </si>
  <si>
    <t>JCI/24/596</t>
  </si>
  <si>
    <t>JCI/24/597</t>
  </si>
  <si>
    <t>JCI/24/598</t>
  </si>
  <si>
    <t>JCI/24/599</t>
  </si>
  <si>
    <t>JCI/24/600</t>
  </si>
  <si>
    <t>JCI/24/601</t>
  </si>
  <si>
    <t>JCI/24/602</t>
  </si>
  <si>
    <t>JCI/24/603</t>
  </si>
  <si>
    <t>JCI/24/604</t>
  </si>
  <si>
    <t>M.J Oswal Exports Private Limited</t>
  </si>
  <si>
    <t>JCI/24/605</t>
  </si>
  <si>
    <t>JCI/24/606</t>
  </si>
  <si>
    <t>SAMP/24/608</t>
  </si>
  <si>
    <t>SAMP/24/609</t>
  </si>
  <si>
    <t>SAMP/24/610</t>
  </si>
  <si>
    <t>SAMP/24/611</t>
  </si>
  <si>
    <t>SAMP/24/613</t>
  </si>
  <si>
    <t>SAMP/24/614</t>
  </si>
  <si>
    <t>SAMP/24/616</t>
  </si>
  <si>
    <t>SAMP/24/620</t>
  </si>
  <si>
    <t>SAMP/24/621</t>
  </si>
  <si>
    <t>SAMP/24/622</t>
  </si>
  <si>
    <t>SAMP/24/623</t>
  </si>
  <si>
    <t>SAMP/24/624</t>
  </si>
  <si>
    <t>SAMP/24/625</t>
  </si>
  <si>
    <t>JFSP/24/1207</t>
  </si>
  <si>
    <t>JFSP/24/1208</t>
  </si>
  <si>
    <t>JFSP/24/1209</t>
  </si>
  <si>
    <t>JFSP/24/1210</t>
  </si>
  <si>
    <t>JFSP/24/1211</t>
  </si>
  <si>
    <t>JFSP/24/1212</t>
  </si>
  <si>
    <t>JFSP/24/1213</t>
  </si>
  <si>
    <t>JFSP/24/1214</t>
  </si>
  <si>
    <t>JFSP/24/1215</t>
  </si>
  <si>
    <t>JFSP/24/1216</t>
  </si>
  <si>
    <t>JFSP/24/1217</t>
  </si>
  <si>
    <t>JFSP/24/1218</t>
  </si>
  <si>
    <t>JFSP/24/1219</t>
  </si>
  <si>
    <t>JFSP/24/1220</t>
  </si>
  <si>
    <t>JFSP/24/1221</t>
  </si>
  <si>
    <t>JFSP/24/1222</t>
  </si>
  <si>
    <t>JFSP/24/1223</t>
  </si>
  <si>
    <t>JFSP/24/1224</t>
  </si>
  <si>
    <t>JFSP/24/1225</t>
  </si>
  <si>
    <t>JFSP/24/1226</t>
  </si>
  <si>
    <t>JFSP/24/1227</t>
  </si>
  <si>
    <t>JFSP/24/1228</t>
  </si>
  <si>
    <t>JFSP/24/1229</t>
  </si>
  <si>
    <t>JFSP/24/1230</t>
  </si>
  <si>
    <t>JFSP/24/1231</t>
  </si>
  <si>
    <t>JFSP/24/1232</t>
  </si>
  <si>
    <t>JFSP/24/1233</t>
  </si>
  <si>
    <t>JFSP/24/1234</t>
  </si>
  <si>
    <t>Sai Clothin Co.</t>
  </si>
  <si>
    <t>JFSP/24/1235</t>
  </si>
  <si>
    <t>JWPR/24/1394</t>
  </si>
  <si>
    <t>JWPR/24/1395</t>
  </si>
  <si>
    <t>JWPR/24/1396</t>
  </si>
  <si>
    <t>JWPR/24/1397</t>
  </si>
  <si>
    <t>JWPR/24/1398</t>
  </si>
  <si>
    <t>JWPR/24/1399</t>
  </si>
  <si>
    <t>JWPR/24/1400</t>
  </si>
  <si>
    <t>JWPR/24/1401</t>
  </si>
  <si>
    <t>JWPR/24/1402</t>
  </si>
  <si>
    <t>JWPR/24/1403</t>
  </si>
  <si>
    <t>JWPR/24/1404</t>
  </si>
  <si>
    <t>JWPR/24/1405</t>
  </si>
  <si>
    <t>JWPR/24/1406</t>
  </si>
  <si>
    <t>JWPR/24/1407</t>
  </si>
  <si>
    <t>JWPR/24/1408</t>
  </si>
  <si>
    <t>JWPR/24/1409</t>
  </si>
  <si>
    <t>JWPR/24/1410</t>
  </si>
  <si>
    <t>JWPR/24/1411</t>
  </si>
  <si>
    <t>JWPR/24/1412</t>
  </si>
  <si>
    <t>JWPR/24/1413</t>
  </si>
  <si>
    <t>JWPR/24/1414</t>
  </si>
  <si>
    <t>JWPR/24/1415</t>
  </si>
  <si>
    <t>JWPR/24/1416</t>
  </si>
  <si>
    <t>JWPR/24/1417</t>
  </si>
  <si>
    <t>JWPR/24/1418</t>
  </si>
  <si>
    <t>JWPR/24/1419</t>
  </si>
  <si>
    <t>JWPR/24/1420</t>
  </si>
  <si>
    <t>JWPR/24/1421</t>
  </si>
  <si>
    <t>JWPR/24/1422</t>
  </si>
  <si>
    <t>JWPR/24/1423</t>
  </si>
  <si>
    <t>JWPR/24/1424</t>
  </si>
  <si>
    <t>JWPR/24/1425</t>
  </si>
  <si>
    <t>JWPR/24/1426</t>
  </si>
  <si>
    <t>JWPR/24/1427</t>
  </si>
  <si>
    <t>JWPR/24/1428</t>
  </si>
  <si>
    <t>JWPR/24/1429</t>
  </si>
  <si>
    <t>JWPR/24/1430</t>
  </si>
  <si>
    <t>JWPR/24/1431</t>
  </si>
  <si>
    <t>JWPR/24/1432</t>
  </si>
  <si>
    <t>JWPR/24/1433</t>
  </si>
  <si>
    <t>JWPR/24/1434</t>
  </si>
  <si>
    <t>JWPR/24/1435</t>
  </si>
  <si>
    <t>JWPR/24/1436</t>
  </si>
  <si>
    <t>JWPR/24/1437</t>
  </si>
  <si>
    <t>JWPR/24/1438</t>
  </si>
  <si>
    <t>JWPR/24/1439</t>
  </si>
  <si>
    <t>JWPR/24/1440</t>
  </si>
  <si>
    <t>JWPR/24/1441</t>
  </si>
  <si>
    <t>JWPR/24/1442</t>
  </si>
  <si>
    <t>JWPR/24/1443</t>
  </si>
  <si>
    <t>JCIMS/24/061</t>
  </si>
  <si>
    <t>JCIMS/24/062</t>
  </si>
  <si>
    <t>GTC Naturz Resources Pvt Ltd</t>
  </si>
  <si>
    <t>JCIMS/24/063</t>
  </si>
  <si>
    <t>JPDD/24/0076</t>
  </si>
  <si>
    <t>RPP/24/035</t>
  </si>
  <si>
    <t>RPP/24/036</t>
  </si>
  <si>
    <t>JCI/KOSI/24/201</t>
  </si>
  <si>
    <t>JCI/KOSI/24/202</t>
  </si>
  <si>
    <t>JCI/KOSI/24/203</t>
  </si>
  <si>
    <t>JCI/KOSI/24/204</t>
  </si>
  <si>
    <t>JCI/KOSI/24/205</t>
  </si>
  <si>
    <t>JCI/KOSI/24/206</t>
  </si>
  <si>
    <t>JCI/KOSI/24/207</t>
  </si>
  <si>
    <t>JCI/KOSI/24/208</t>
  </si>
  <si>
    <t>JCI/KOSI/24/209</t>
  </si>
  <si>
    <t>Mark Wear Limited</t>
  </si>
  <si>
    <t>JCI/KOSI/24/210</t>
  </si>
  <si>
    <t>JCI/KOSI/24/211</t>
  </si>
  <si>
    <t>JCI/KOSI/24/212</t>
  </si>
  <si>
    <t>JCI/KOSI/24/213</t>
  </si>
  <si>
    <t>JCI/KOSI/24/214</t>
  </si>
  <si>
    <t>JCI/KOSI/24/215</t>
  </si>
  <si>
    <t>JCI/KOSI/24/216</t>
  </si>
  <si>
    <t>JCI/24/607</t>
  </si>
  <si>
    <t>JCI/24/608</t>
  </si>
  <si>
    <t>JCI/24/609</t>
  </si>
  <si>
    <t>Cantabil Retail India Ltd.</t>
  </si>
  <si>
    <t>JCI/24/610</t>
  </si>
  <si>
    <t>JCI/24/611</t>
  </si>
  <si>
    <t>JCI/24/612</t>
  </si>
  <si>
    <t>JCI/24/613</t>
  </si>
  <si>
    <t>JCI/24/614</t>
  </si>
  <si>
    <t>JCI/24/615</t>
  </si>
  <si>
    <t>JCI/24/616</t>
  </si>
  <si>
    <t>SAMP/24/627</t>
  </si>
  <si>
    <t>SAMP/24/628</t>
  </si>
  <si>
    <t>SAMP/24/629</t>
  </si>
  <si>
    <t>SAMP/24/630</t>
  </si>
  <si>
    <t>SAMP/24/631</t>
  </si>
  <si>
    <t>SAMP/24/633</t>
  </si>
  <si>
    <t>SAMP/24/634</t>
  </si>
  <si>
    <t>SAMP/24/635</t>
  </si>
  <si>
    <t>SAMP/24/636</t>
  </si>
  <si>
    <t>AMD Apparels (Sonipat)</t>
  </si>
  <si>
    <t>SAMP/24/637</t>
  </si>
  <si>
    <t>SAMP/24/638</t>
  </si>
  <si>
    <t>SAMP/24/639</t>
  </si>
  <si>
    <t>SAMP/24/640</t>
  </si>
  <si>
    <t>SAMP/24/641</t>
  </si>
  <si>
    <t>SAMP/24/642</t>
  </si>
  <si>
    <t>JFSP/24/1236</t>
  </si>
  <si>
    <t>JFSP/24/1237</t>
  </si>
  <si>
    <t>JFSP/24/1238</t>
  </si>
  <si>
    <t>JFSP/24/1239</t>
  </si>
  <si>
    <t>JFSP/24/1240</t>
  </si>
  <si>
    <t>JFSP/24/1241</t>
  </si>
  <si>
    <t>JFSP/24/1242</t>
  </si>
  <si>
    <t>JFSP/24/1243</t>
  </si>
  <si>
    <t>JFSP/24/1244</t>
  </si>
  <si>
    <t>JFSP/24/1245</t>
  </si>
  <si>
    <t>JFSP/24/1246</t>
  </si>
  <si>
    <t>JFSP/24/1247</t>
  </si>
  <si>
    <t>JFSP/24/1248</t>
  </si>
  <si>
    <t>JFSP/24/1249</t>
  </si>
  <si>
    <t>JFSP/24/1250</t>
  </si>
  <si>
    <t>JFSP/24/1251</t>
  </si>
  <si>
    <t>JFSP/24/1252</t>
  </si>
  <si>
    <t>JFSP/24/1253</t>
  </si>
  <si>
    <t>JFSP/24/1254</t>
  </si>
  <si>
    <t>JFSP/24/1255</t>
  </si>
  <si>
    <t>JFSP/24/1256</t>
  </si>
  <si>
    <t>JFSP/24/1257</t>
  </si>
  <si>
    <t>JFSP/24/1258</t>
  </si>
  <si>
    <t>JFSP/24/1259</t>
  </si>
  <si>
    <t>JFSP/24/1260</t>
  </si>
  <si>
    <t>JFSP/24/1261</t>
  </si>
  <si>
    <t>JFSP/24/1262</t>
  </si>
  <si>
    <t>JFSP/24/1263</t>
  </si>
  <si>
    <t>JWPR/24/1444</t>
  </si>
  <si>
    <t>JWPR/24/1445</t>
  </si>
  <si>
    <t>JWPR/24/1446</t>
  </si>
  <si>
    <t>JWPR/24/1447</t>
  </si>
  <si>
    <t>JWPR/24/1448</t>
  </si>
  <si>
    <t>JWPR/24/1449</t>
  </si>
  <si>
    <t>JWPR/24/1450</t>
  </si>
  <si>
    <t>JWPR/24/1451</t>
  </si>
  <si>
    <t>JWPR/24/1452</t>
  </si>
  <si>
    <t>JWPR/24/1453</t>
  </si>
  <si>
    <t>JWPR/24/1454</t>
  </si>
  <si>
    <t>JWPR/24/1455</t>
  </si>
  <si>
    <t>JWPR/24/1456</t>
  </si>
  <si>
    <t>JWPR/24/1457</t>
  </si>
  <si>
    <t>JWPR/24/1458</t>
  </si>
  <si>
    <t>JWPR/24/1459</t>
  </si>
  <si>
    <t>JWPR/24/1460</t>
  </si>
  <si>
    <t>JWPR/24/1461</t>
  </si>
  <si>
    <t>JWPR/24/1462</t>
  </si>
  <si>
    <t>JWPR/24/1463</t>
  </si>
  <si>
    <t>JWPR/24/1464</t>
  </si>
  <si>
    <t>JWPR/24/1465</t>
  </si>
  <si>
    <t>JWPR/24/1466</t>
  </si>
  <si>
    <t>JWPR/24/1467</t>
  </si>
  <si>
    <t>JWPR/24/1468</t>
  </si>
  <si>
    <t>JWPR/24/1469</t>
  </si>
  <si>
    <t>JWPR/24/1470</t>
  </si>
  <si>
    <t>JWPR/24/1471</t>
  </si>
  <si>
    <t>JWPR/24/1472</t>
  </si>
  <si>
    <t>JWPR/24/1473</t>
  </si>
  <si>
    <t>JWPR/24/1474</t>
  </si>
  <si>
    <t>JWPR/24/1475</t>
  </si>
  <si>
    <t>JWPR/24/1476</t>
  </si>
  <si>
    <t>JWPR/24/1477</t>
  </si>
  <si>
    <t>JWPR/24/1478</t>
  </si>
  <si>
    <t>JWPR/24/1479</t>
  </si>
  <si>
    <t>JWPR/24/1480</t>
  </si>
  <si>
    <t>JWPR/24/1481</t>
  </si>
  <si>
    <t>JWPR/24/1482</t>
  </si>
  <si>
    <t>JWPR/24/1483</t>
  </si>
  <si>
    <t>JWPR/24/1484</t>
  </si>
  <si>
    <t>JWPR/24/1485</t>
  </si>
  <si>
    <t>JWPR/24/1486</t>
  </si>
  <si>
    <t>JWPR/24/1487</t>
  </si>
  <si>
    <t>JWPR/24/1488</t>
  </si>
  <si>
    <t>JWPR/24/1489</t>
  </si>
  <si>
    <t>JWPR/24/1490</t>
  </si>
  <si>
    <t>JWPR/24/1491</t>
  </si>
  <si>
    <t>JCI/24/617</t>
  </si>
  <si>
    <t>JCI/24/618</t>
  </si>
  <si>
    <t>JCI/24/619</t>
  </si>
  <si>
    <t>JCI/24/620</t>
  </si>
  <si>
    <t>JCI/24/621</t>
  </si>
  <si>
    <t>JCI/24/622</t>
  </si>
  <si>
    <t>JCI/24/623</t>
  </si>
  <si>
    <t>JCI/24/624</t>
  </si>
  <si>
    <t>JCI/24/625</t>
  </si>
  <si>
    <t>SAMP/24/645</t>
  </si>
  <si>
    <t>SAMP/24/646</t>
  </si>
  <si>
    <t>SAMP/24/647</t>
  </si>
  <si>
    <t>SAMP/24/648</t>
  </si>
  <si>
    <t>SAMP/24/649</t>
  </si>
  <si>
    <t>SAGE Creations</t>
  </si>
  <si>
    <t>SAMP/24/650</t>
  </si>
  <si>
    <t>JFSP/24/1264</t>
  </si>
  <si>
    <t>JFSP/24/1265</t>
  </si>
  <si>
    <t>JFSP/24/1266</t>
  </si>
  <si>
    <t>JFSP/24/1267</t>
  </si>
  <si>
    <t>JFSP/24/1268</t>
  </si>
  <si>
    <t>JFSP/24/1269</t>
  </si>
  <si>
    <t>JFSP/24/1270</t>
  </si>
  <si>
    <t>JFSP/24/1271</t>
  </si>
  <si>
    <t>JFSP/24/1272</t>
  </si>
  <si>
    <t>JFSP/24/1273</t>
  </si>
  <si>
    <t>JFSP/24/1274</t>
  </si>
  <si>
    <t>JFSP/24/1275</t>
  </si>
  <si>
    <t>JFSP/24/1276</t>
  </si>
  <si>
    <t>JFSP/24/1277</t>
  </si>
  <si>
    <t>JFSP/24/1278</t>
  </si>
  <si>
    <t>JFSP/24/1279</t>
  </si>
  <si>
    <t>JFSP/24/1280</t>
  </si>
  <si>
    <t>JFSP/24/1281</t>
  </si>
  <si>
    <t>JFSP/24/1282</t>
  </si>
  <si>
    <t>JFSP/24/1283</t>
  </si>
  <si>
    <t>JFSP/24/1284</t>
  </si>
  <si>
    <t>JFSP/24/1285</t>
  </si>
  <si>
    <t>JFSP/24/1286</t>
  </si>
  <si>
    <t>JFSP/24/1287</t>
  </si>
  <si>
    <t>JFSP/24/1288</t>
  </si>
  <si>
    <t>JFSP/24/1289</t>
  </si>
  <si>
    <t>JFSP/24/1290</t>
  </si>
  <si>
    <t>JFSP/24/1291</t>
  </si>
  <si>
    <t>JFSP/24/1292</t>
  </si>
  <si>
    <t>JFSP/24/1293</t>
  </si>
  <si>
    <t>JWPR/24/1492</t>
  </si>
  <si>
    <t>JWPR/24/1493</t>
  </si>
  <si>
    <t>JWPR/24/1494</t>
  </si>
  <si>
    <t>JWPR/24/1495</t>
  </si>
  <si>
    <t>JWPR/24/1496</t>
  </si>
  <si>
    <t>JWPR/24/1497</t>
  </si>
  <si>
    <t>JWPR/24/1498</t>
  </si>
  <si>
    <t>JWPR/24/1499</t>
  </si>
  <si>
    <t>JWPR/24/1500</t>
  </si>
  <si>
    <t>JWPR/24/1501</t>
  </si>
  <si>
    <t>JWPR/24/1502</t>
  </si>
  <si>
    <t>JWPR/24/1503</t>
  </si>
  <si>
    <t>JWPR/24/1504</t>
  </si>
  <si>
    <t>JWPR/24/1505</t>
  </si>
  <si>
    <t>JWPR/24/1506</t>
  </si>
  <si>
    <t>JWPR/24/1507</t>
  </si>
  <si>
    <t>JWPR/24/1508</t>
  </si>
  <si>
    <t>JWPR/24/1509</t>
  </si>
  <si>
    <t>JWPR/24/1510</t>
  </si>
  <si>
    <t>JWPR/24/1511</t>
  </si>
  <si>
    <t>JWPR/24/1512</t>
  </si>
  <si>
    <t>JWPR/24/1513</t>
  </si>
  <si>
    <t>JWPR/24/1514</t>
  </si>
  <si>
    <t>JWPR/24/1515</t>
  </si>
  <si>
    <t>JWPR/24/1516</t>
  </si>
  <si>
    <t>JWPR/24/1517</t>
  </si>
  <si>
    <t>JWPR/24/1518</t>
  </si>
  <si>
    <t>JWPR/24/1519</t>
  </si>
  <si>
    <t>JWPR/24/1520</t>
  </si>
  <si>
    <t>JWPR/24/1521</t>
  </si>
  <si>
    <t>JWPR/24/1522</t>
  </si>
  <si>
    <t>JWPR/24/1523</t>
  </si>
  <si>
    <t>JWPR/24/1524</t>
  </si>
  <si>
    <t>JWPR/24/1525</t>
  </si>
  <si>
    <t>JWPR/24/1526</t>
  </si>
  <si>
    <t>JWPR/24/1527</t>
  </si>
  <si>
    <t>JWPR/24/1528</t>
  </si>
  <si>
    <t>JWPR/24/1529</t>
  </si>
  <si>
    <t>JWPR/24/1530</t>
  </si>
  <si>
    <t>JWPR/24/1531</t>
  </si>
  <si>
    <t>JWPR/24/1532</t>
  </si>
  <si>
    <t>JWPR/24/1533</t>
  </si>
  <si>
    <t>JWPR/24/1534</t>
  </si>
  <si>
    <t>JWPR/24/1535</t>
  </si>
  <si>
    <t>JWPR/24/1536</t>
  </si>
  <si>
    <t>JCIMS/24/065</t>
  </si>
  <si>
    <t>JCIMS/24/066</t>
  </si>
  <si>
    <t>JCIMS/24/067</t>
  </si>
  <si>
    <t>RPP/24/037</t>
  </si>
  <si>
    <t>RPP/24/038</t>
  </si>
  <si>
    <t>RPP/24/039</t>
  </si>
  <si>
    <t>JCI/EX/24/015</t>
  </si>
  <si>
    <t>JCI/24/626</t>
  </si>
  <si>
    <t>JCI/24/627</t>
  </si>
  <si>
    <t>JCI/24/628</t>
  </si>
  <si>
    <t>JCI/24/629</t>
  </si>
  <si>
    <t>JCI/24/630</t>
  </si>
  <si>
    <t>JCI/24/631</t>
  </si>
  <si>
    <t>JCI/24/632</t>
  </si>
  <si>
    <t>JCI/24/633</t>
  </si>
  <si>
    <t>JCI/24/634</t>
  </si>
  <si>
    <t>JCI/24/635</t>
  </si>
  <si>
    <t>JCI/24/636</t>
  </si>
  <si>
    <t>JCI/24/637</t>
  </si>
  <si>
    <t>JCI/24/638</t>
  </si>
  <si>
    <t>JCI/24/639</t>
  </si>
  <si>
    <t>SAMP/24/653</t>
  </si>
  <si>
    <t>SAMP/24/654</t>
  </si>
  <si>
    <t>SAMP/24/655</t>
  </si>
  <si>
    <t>SAMP/24/658</t>
  </si>
  <si>
    <t>SAMP/24/659</t>
  </si>
  <si>
    <t>SAMP/24/660</t>
  </si>
  <si>
    <t>SAMP/24/661</t>
  </si>
  <si>
    <t>SAMP/24/662</t>
  </si>
  <si>
    <t>SAMP/24/663</t>
  </si>
  <si>
    <t>SAMP/24/664</t>
  </si>
  <si>
    <t>SAMP/24/665</t>
  </si>
  <si>
    <t>SAMP/24/666</t>
  </si>
  <si>
    <t>SAMP/24/667</t>
  </si>
  <si>
    <t>SAMP/24/668</t>
  </si>
  <si>
    <t>SAMP/24/669</t>
  </si>
  <si>
    <t>SAMP/24/670</t>
  </si>
  <si>
    <t>SAMP/24/672</t>
  </si>
  <si>
    <t>JCI/24/SRY/044</t>
  </si>
  <si>
    <t>JCI/24/SRY/045</t>
  </si>
  <si>
    <t>JCI/24/SRY/046</t>
  </si>
  <si>
    <t>JCI/24/SRY/047</t>
  </si>
  <si>
    <t>JCI/24/SRY/048</t>
  </si>
  <si>
    <t>JCI/24/SRY/049</t>
  </si>
  <si>
    <t>JCI/24/SRY/050</t>
  </si>
  <si>
    <t>JCI/24/SRY/051</t>
  </si>
  <si>
    <t>JCI/24/SRY/052</t>
  </si>
  <si>
    <t>JCI/24/SRY/053</t>
  </si>
  <si>
    <t>JCI/24/SRY/054</t>
  </si>
  <si>
    <t>JCI/24/SRY/055</t>
  </si>
  <si>
    <t>JCI/24/SRY/056</t>
  </si>
  <si>
    <t>JCI/24/SRY/057</t>
  </si>
  <si>
    <t>JCI/24/SRY/058</t>
  </si>
  <si>
    <t>JCI/24/SRY/059</t>
  </si>
  <si>
    <t>JCI/24/SRY/060</t>
  </si>
  <si>
    <t>JCI/24/SRY/061</t>
  </si>
  <si>
    <t>JCI/24/SRY/062</t>
  </si>
  <si>
    <t>JCI/24/SRY/063</t>
  </si>
  <si>
    <t>JCI/24/SRY/064</t>
  </si>
  <si>
    <t>JCI/24/SRY/065</t>
  </si>
  <si>
    <t>JCI/24/SRY/066</t>
  </si>
  <si>
    <t>JCI/24/SRY/067</t>
  </si>
  <si>
    <t>JCI/24/SRY/068</t>
  </si>
  <si>
    <t>JCI/24/SRY/069</t>
  </si>
  <si>
    <t>JCI/24/SRY/070</t>
  </si>
  <si>
    <t>JCI/24/SRY/071</t>
  </si>
  <si>
    <t>JCI/24/SRY/072</t>
  </si>
  <si>
    <t>JCI/24/SRY/073</t>
  </si>
  <si>
    <t>JCI/24/SRY/074</t>
  </si>
  <si>
    <t>JCI/24/SRY/075</t>
  </si>
  <si>
    <t>JCI/24/SRY/076</t>
  </si>
  <si>
    <t>JCI/24/SRY/077</t>
  </si>
  <si>
    <t>JCI/24/SRY/078</t>
  </si>
  <si>
    <t>JCI/24/SRY/079</t>
  </si>
  <si>
    <t>JCI/24/SRY/080</t>
  </si>
  <si>
    <t>JCI/24/SRY/081</t>
  </si>
  <si>
    <t>JCI/24/SRY/082</t>
  </si>
  <si>
    <t>JCI/24/SRY/083</t>
  </si>
  <si>
    <t>JCI/24/SRY/084</t>
  </si>
  <si>
    <t>JCI/24/SRY/085</t>
  </si>
  <si>
    <t>JCI/24/SRY/086</t>
  </si>
  <si>
    <t>JCI/24/SRY/087</t>
  </si>
  <si>
    <t>JCI/24/SRY/088</t>
  </si>
  <si>
    <t>JCI/24/SRY/089</t>
  </si>
  <si>
    <t>JCI/24/SRY/090</t>
  </si>
  <si>
    <t>JCI/24/SRY/091</t>
  </si>
  <si>
    <t>JCI/24/SRY/092</t>
  </si>
  <si>
    <t>JCI/24/SRY/093</t>
  </si>
  <si>
    <t>JCI/24/SRY/094</t>
  </si>
  <si>
    <t>JCI/24/SRY/095</t>
  </si>
  <si>
    <t>JCI/24/SRY/096</t>
  </si>
  <si>
    <t>JCI/24/SRY/097</t>
  </si>
  <si>
    <t>JCI/24/SRY/098</t>
  </si>
  <si>
    <t>JCI/24/SRY/099</t>
  </si>
  <si>
    <t>JCI/24/SRY/100</t>
  </si>
  <si>
    <t>JCI/24/SRY/101</t>
  </si>
  <si>
    <t>JCI/24/SRY/102</t>
  </si>
  <si>
    <t>JCI/24/SRY/103</t>
  </si>
  <si>
    <t>JCI/24/SRY/104</t>
  </si>
  <si>
    <t>JCI/24/SRY/105</t>
  </si>
  <si>
    <t>JCI/24/SRY/106</t>
  </si>
  <si>
    <t>JCI/24/SRY/107</t>
  </si>
  <si>
    <t>JCI/24/SRY/108</t>
  </si>
  <si>
    <t>JCI/24/SRY/109</t>
  </si>
  <si>
    <t>JCI/24/SRY/110</t>
  </si>
  <si>
    <t>JFSP/24/1294</t>
  </si>
  <si>
    <t>JFSP/24/1295</t>
  </si>
  <si>
    <t>JFSP/24/1296</t>
  </si>
  <si>
    <t>JFSP/24/1297</t>
  </si>
  <si>
    <t>JFSP/24/1298</t>
  </si>
  <si>
    <t>JFSP/24/1299</t>
  </si>
  <si>
    <t>JFSP/24/1300</t>
  </si>
  <si>
    <t>JFSP/24/1301</t>
  </si>
  <si>
    <t>JFSP/24/1302</t>
  </si>
  <si>
    <t>JFSP/24/1303</t>
  </si>
  <si>
    <t>JFSP/24/1304</t>
  </si>
  <si>
    <t>JFSP/24/1305</t>
  </si>
  <si>
    <t>JFSP/24/1306</t>
  </si>
  <si>
    <t>JFSP/24/1307</t>
  </si>
  <si>
    <t>JFSP/24/1308</t>
  </si>
  <si>
    <t>JFSP/24/1309</t>
  </si>
  <si>
    <t>JFSP/24/1310</t>
  </si>
  <si>
    <t>JFSP/24/1311</t>
  </si>
  <si>
    <t>JFSP/24/1312</t>
  </si>
  <si>
    <t>JFSP/24/1313</t>
  </si>
  <si>
    <t>JFSP/24/1314</t>
  </si>
  <si>
    <t>JFSP/24/1315</t>
  </si>
  <si>
    <t>JFSP/24/1316</t>
  </si>
  <si>
    <t>JFSP/24/1317</t>
  </si>
  <si>
    <t>JFSP/24/1318</t>
  </si>
  <si>
    <t>JFSP/24/1319</t>
  </si>
  <si>
    <t>JFSP/24/1320</t>
  </si>
  <si>
    <t>JFSP/24/1321</t>
  </si>
  <si>
    <t>JFSP/24/1322</t>
  </si>
  <si>
    <t>JFSP/24/1323</t>
  </si>
  <si>
    <t>JFSP/24/1324</t>
  </si>
  <si>
    <t>JFSP/24/1325</t>
  </si>
  <si>
    <t>JFSP/24/1326</t>
  </si>
  <si>
    <t>JFSP/24/1327</t>
  </si>
  <si>
    <t>JFSP/24/1328</t>
  </si>
  <si>
    <t>JFSP/24/1329</t>
  </si>
  <si>
    <t>JFSP/24/1330</t>
  </si>
  <si>
    <t>JWPR/24/1537</t>
  </si>
  <si>
    <t>JWPR/24/1538</t>
  </si>
  <si>
    <t>JWPR/24/1539</t>
  </si>
  <si>
    <t>JWPR/24/1540</t>
  </si>
  <si>
    <t>JWPR/24/1541</t>
  </si>
  <si>
    <t>JWPR/24/1542</t>
  </si>
  <si>
    <t>JWPR/24/1543</t>
  </si>
  <si>
    <t>JWPR/24/1544</t>
  </si>
  <si>
    <t>JWPR/24/1545</t>
  </si>
  <si>
    <t>JWPR/24/1546</t>
  </si>
  <si>
    <t>JWPR/24/1547</t>
  </si>
  <si>
    <t>JWPR/24/1548</t>
  </si>
  <si>
    <t>JWPR/24/1549</t>
  </si>
  <si>
    <t>JWPR/24/1550</t>
  </si>
  <si>
    <t>JWPR/24/1551</t>
  </si>
  <si>
    <t>JWPR/24/1552</t>
  </si>
  <si>
    <t>JWPR/24/1553</t>
  </si>
  <si>
    <t>JWPR/24/1554</t>
  </si>
  <si>
    <t>JWPR/24/1555</t>
  </si>
  <si>
    <t>JWPR/24/1556</t>
  </si>
  <si>
    <t>JWPR/24/1557</t>
  </si>
  <si>
    <t>JWPR/24/1558</t>
  </si>
  <si>
    <t>JWPR/24/1559</t>
  </si>
  <si>
    <t>JWPR/24/1560</t>
  </si>
  <si>
    <t>JWPR/24/1561</t>
  </si>
  <si>
    <t>JWPR/24/1562</t>
  </si>
  <si>
    <t>JWPR/24/1563</t>
  </si>
  <si>
    <t>JWPR/24/1564</t>
  </si>
  <si>
    <t>JCI/KOSI/24/217</t>
  </si>
  <si>
    <t>JCI/KOSI/24/218</t>
  </si>
  <si>
    <t>JCI/KOSI/24/219</t>
  </si>
  <si>
    <t>PANORAMA APPARELS LTD</t>
  </si>
  <si>
    <t>JCI/KOSI/24/220</t>
  </si>
  <si>
    <t>JCI/KOSI/24/221</t>
  </si>
  <si>
    <t>JCI/KOSI/24/222</t>
  </si>
  <si>
    <t>JCI/KOSI/24/223</t>
  </si>
  <si>
    <t>JCI/24/640</t>
  </si>
  <si>
    <t>JCI/24/641</t>
  </si>
  <si>
    <t>JCI/24/642</t>
  </si>
  <si>
    <t>JCI/24/643</t>
  </si>
  <si>
    <t>JCI/24/644</t>
  </si>
  <si>
    <t>JCI/24/645</t>
  </si>
  <si>
    <t>JCI/24/646</t>
  </si>
  <si>
    <t>JCI/24/647</t>
  </si>
  <si>
    <t>JCI/24/648</t>
  </si>
  <si>
    <t>JCI/24/649</t>
  </si>
  <si>
    <t>JCI/24/650</t>
  </si>
  <si>
    <t>JCI/24/651</t>
  </si>
  <si>
    <t>JCI/24/652</t>
  </si>
  <si>
    <t>JCI/24/653</t>
  </si>
  <si>
    <t>JCI/24/654</t>
  </si>
  <si>
    <t>JCI/24/655</t>
  </si>
  <si>
    <t>JCI/24/656</t>
  </si>
  <si>
    <t>JCI/24/657</t>
  </si>
  <si>
    <t>JCI/24/658</t>
  </si>
  <si>
    <t>JCI/24/659</t>
  </si>
  <si>
    <t>JCI/24/660</t>
  </si>
  <si>
    <t>JCI/24/661</t>
  </si>
  <si>
    <t>JCI/24/662</t>
  </si>
  <si>
    <t>JCI/24/663</t>
  </si>
  <si>
    <t>SAMP/24/673</t>
  </si>
  <si>
    <t>SAMP/24/674</t>
  </si>
  <si>
    <t>SAMP/24/675</t>
  </si>
  <si>
    <t>SAMP/24/676</t>
  </si>
  <si>
    <t>SAMP/24/677</t>
  </si>
  <si>
    <t>SAMP/24/679</t>
  </si>
  <si>
    <t>SAMP/24/680</t>
  </si>
  <si>
    <t>SAMP/24/681</t>
  </si>
  <si>
    <t>JFSP/24/1331</t>
  </si>
  <si>
    <t>JFSP/24/1332</t>
  </si>
  <si>
    <t>JFSP/24/1333</t>
  </si>
  <si>
    <t>JFSP/24/1334</t>
  </si>
  <si>
    <t>JFSP/24/1335</t>
  </si>
  <si>
    <t>JFSP/24/1336</t>
  </si>
  <si>
    <t>JFSP/24/1337</t>
  </si>
  <si>
    <t>JFSP/24/1338</t>
  </si>
  <si>
    <t>JFSP/24/1339</t>
  </si>
  <si>
    <t>JFSP/24/1340</t>
  </si>
  <si>
    <t>JFSP/24/1341</t>
  </si>
  <si>
    <t>JFSP/24/1342</t>
  </si>
  <si>
    <t>JFSP/24/1343</t>
  </si>
  <si>
    <t>JFSP/24/1344</t>
  </si>
  <si>
    <t>JFSP/24/1345</t>
  </si>
  <si>
    <t>JFSP/24/1346</t>
  </si>
  <si>
    <t>JFSP/24/1347</t>
  </si>
  <si>
    <t>JFSP/24/1348</t>
  </si>
  <si>
    <t>JFSP/24/1349</t>
  </si>
  <si>
    <t>JFSP/24/1350</t>
  </si>
  <si>
    <t>JFSP/24/1351</t>
  </si>
  <si>
    <t>JWPR/24/1565</t>
  </si>
  <si>
    <t>JWPR/24/1566</t>
  </si>
  <si>
    <t>JWPR/24/1567</t>
  </si>
  <si>
    <t>JWPR/24/1568</t>
  </si>
  <si>
    <t>JWPR/24/1569</t>
  </si>
  <si>
    <t>JWPR/24/1570</t>
  </si>
  <si>
    <t>JWPR/24/1571</t>
  </si>
  <si>
    <t>JWPR/24/1572</t>
  </si>
  <si>
    <t>JWPR/24/1573</t>
  </si>
  <si>
    <t>JWPR/24/1574</t>
  </si>
  <si>
    <t>JWPR/24/1575</t>
  </si>
  <si>
    <t>JWPR/24/1576</t>
  </si>
  <si>
    <t>JWPR/24/1577</t>
  </si>
  <si>
    <t>JWPR/24/1578</t>
  </si>
  <si>
    <t>JWPR/24/1579</t>
  </si>
  <si>
    <t>JCIMS/24/068</t>
  </si>
  <si>
    <t>JCIMS/24/069</t>
  </si>
  <si>
    <t>JCIMS/24/070</t>
  </si>
  <si>
    <t>JCIMS/24/071</t>
  </si>
  <si>
    <t>JCI/KOSI/24/224</t>
  </si>
  <si>
    <t>JCI/KOSI/24/225</t>
  </si>
  <si>
    <t>JCI/KOSI/24/226</t>
  </si>
  <si>
    <t>JCI/KOSI/24/227</t>
  </si>
  <si>
    <t>JCI/KOSI/24/228</t>
  </si>
  <si>
    <t>JCI/KOSI/24/229</t>
  </si>
  <si>
    <t>JCI/KOSI/24/230</t>
  </si>
  <si>
    <t>JCI/KOSI/24/231</t>
  </si>
  <si>
    <t>JCI/KOSI/24/232</t>
  </si>
  <si>
    <t>JCI/KOSI/24/233</t>
  </si>
  <si>
    <t>JCI/KOSI/24/234</t>
  </si>
  <si>
    <t>JCI/KOSI/24/235</t>
  </si>
  <si>
    <t>JCI/KOSI/24/236</t>
  </si>
  <si>
    <t>JCI/24/664</t>
  </si>
  <si>
    <t>JCI/24/665</t>
  </si>
  <si>
    <t>JCI/24/666</t>
  </si>
  <si>
    <t>JCI/24/667</t>
  </si>
  <si>
    <t>JCI/24/668</t>
  </si>
  <si>
    <t>YK Autoworld</t>
  </si>
  <si>
    <t>SAMP/24/682</t>
  </si>
  <si>
    <t>SAMP/24/683</t>
  </si>
  <si>
    <t>SAMP/24/684</t>
  </si>
  <si>
    <t>SAMP/24/685</t>
  </si>
  <si>
    <t>SAMP/24/686</t>
  </si>
  <si>
    <t>SAMP/24/687</t>
  </si>
  <si>
    <t>SAMP/24/688</t>
  </si>
  <si>
    <t>SAMP/24/690</t>
  </si>
  <si>
    <t>SAMP/24/691</t>
  </si>
  <si>
    <t>SAMP/24/692</t>
  </si>
  <si>
    <t>SAMP/24/693</t>
  </si>
  <si>
    <t>SAMP/24/694</t>
  </si>
  <si>
    <t>SAMP/24/695</t>
  </si>
  <si>
    <t>JFSP/24/1352</t>
  </si>
  <si>
    <t>JFSP/24/1353</t>
  </si>
  <si>
    <t>JFSP/24/1354</t>
  </si>
  <si>
    <t>JFSP/24/1355</t>
  </si>
  <si>
    <t>JFSP/24/1356</t>
  </si>
  <si>
    <t>JFSP/24/1357</t>
  </si>
  <si>
    <t>JFSP/24/1358</t>
  </si>
  <si>
    <t>JFSP/24/1359</t>
  </si>
  <si>
    <t>JFSP/24/1360</t>
  </si>
  <si>
    <t>JFSP/24/1361</t>
  </si>
  <si>
    <t>JFSP/24/1362</t>
  </si>
  <si>
    <t>JFSP/24/1363</t>
  </si>
  <si>
    <t>JFSP/24/1364</t>
  </si>
  <si>
    <t>JFSP/24/1366</t>
  </si>
  <si>
    <t>JFSP/24/1367</t>
  </si>
  <si>
    <t>JFSP/24/1368</t>
  </si>
  <si>
    <t>JFSP/24/1369</t>
  </si>
  <si>
    <t>JFSP/24/1370</t>
  </si>
  <si>
    <t>JFSP/24/1371</t>
  </si>
  <si>
    <t>JFSP/24/1372</t>
  </si>
  <si>
    <t>JFSP/24/1373</t>
  </si>
  <si>
    <t>JFSP/24/1374</t>
  </si>
  <si>
    <t>JFSP/24/1375</t>
  </si>
  <si>
    <t>JWPR/24/1580</t>
  </si>
  <si>
    <t>JWPR/24/1581</t>
  </si>
  <si>
    <t>JWPR/24/1582</t>
  </si>
  <si>
    <t>JWPR/24/1583</t>
  </si>
  <si>
    <t>JWPR/24/1584</t>
  </si>
  <si>
    <t>JWPR/24/1585</t>
  </si>
  <si>
    <t>JWPR/24/1586</t>
  </si>
  <si>
    <t>JWPR/24/1587</t>
  </si>
  <si>
    <t>JWPR/24/1588</t>
  </si>
  <si>
    <t>JWPR/24/1589</t>
  </si>
  <si>
    <t>JWPR/24/1590</t>
  </si>
  <si>
    <t>JWPR/24/1591</t>
  </si>
  <si>
    <t>JWPR/24/1592</t>
  </si>
  <si>
    <t>JWPR/24/1593</t>
  </si>
  <si>
    <t>JWPR/24/1594</t>
  </si>
  <si>
    <t>JWPR/24/1595</t>
  </si>
  <si>
    <t>JWPR/24/1596</t>
  </si>
  <si>
    <t>JWPR/24/1597</t>
  </si>
  <si>
    <t>JWPR/24/1598</t>
  </si>
  <si>
    <t>JWPR/24/1599</t>
  </si>
  <si>
    <t>JWPR/24/1600</t>
  </si>
  <si>
    <t>JWPR/24/1601</t>
  </si>
  <si>
    <t>JWPR/24/1602</t>
  </si>
  <si>
    <t>JWPR/24/1603</t>
  </si>
  <si>
    <t>JWPR/24/1604</t>
  </si>
  <si>
    <t>JWPR/24/1605</t>
  </si>
  <si>
    <t>JWPR/24/1606</t>
  </si>
  <si>
    <t>JWPR/24/1607</t>
  </si>
  <si>
    <t>JWPR/24/1608</t>
  </si>
  <si>
    <t>JWPR/24/1609</t>
  </si>
  <si>
    <t>JWPR/24/1610</t>
  </si>
  <si>
    <t>JCIMS/24/072</t>
  </si>
  <si>
    <t>RPP/24/040</t>
  </si>
  <si>
    <t>RPP/24/041</t>
  </si>
  <si>
    <t>Saturn Textiles Ltd</t>
  </si>
  <si>
    <t>JCI/KOSI/24/237</t>
  </si>
  <si>
    <t>JCI/KOSI/24/238</t>
  </si>
  <si>
    <t>JCI/KOSI/24/239</t>
  </si>
  <si>
    <t>JCI/KOSI/24/240</t>
  </si>
  <si>
    <t>JCI/24/669</t>
  </si>
  <si>
    <t>JCI/24/670</t>
  </si>
  <si>
    <t>JCI/24/671</t>
  </si>
  <si>
    <t>JCI/24/672</t>
  </si>
  <si>
    <t>JCI/24/673</t>
  </si>
  <si>
    <t>JCI/24/674</t>
  </si>
  <si>
    <t>JCI/24/675</t>
  </si>
  <si>
    <t>JCI/24/676</t>
  </si>
  <si>
    <t>JCI/24/677</t>
  </si>
  <si>
    <t>JCI/24/678</t>
  </si>
  <si>
    <t>JCI/24/679</t>
  </si>
  <si>
    <t>JCI/24/680</t>
  </si>
  <si>
    <t>JCI/24/681</t>
  </si>
  <si>
    <t>SAMP/24/697</t>
  </si>
  <si>
    <t>SAMP/24/698</t>
  </si>
  <si>
    <t>SAMP/24/699</t>
  </si>
  <si>
    <t>SAMP/24/700</t>
  </si>
  <si>
    <t>SAMP/24/701</t>
  </si>
  <si>
    <t>SAMP/24/702</t>
  </si>
  <si>
    <t>SAMP/24/703</t>
  </si>
  <si>
    <t>SAMP/24/704</t>
  </si>
  <si>
    <t>SAMP/24/705</t>
  </si>
  <si>
    <t>SAMP/24/706</t>
  </si>
  <si>
    <t>SAMP/24/707</t>
  </si>
  <si>
    <t>SAMP/24/708</t>
  </si>
  <si>
    <t>SAMP/24/709</t>
  </si>
  <si>
    <t>JFSP/24/1376</t>
  </si>
  <si>
    <t>JFSP/24/1377</t>
  </si>
  <si>
    <t>JFSP/24/1378</t>
  </si>
  <si>
    <t>JFSP/24/1379</t>
  </si>
  <si>
    <t>JFSP/24/1380</t>
  </si>
  <si>
    <t>JFSP/24/1381</t>
  </si>
  <si>
    <t>JFSP/24/1382</t>
  </si>
  <si>
    <t>JFSP/24/1383</t>
  </si>
  <si>
    <t>JFSP/24/1384</t>
  </si>
  <si>
    <t>JFSP/24/1385</t>
  </si>
  <si>
    <t>JFSP/24/1386</t>
  </si>
  <si>
    <t>JFSP/24/1387</t>
  </si>
  <si>
    <t>JFSP/24/1388</t>
  </si>
  <si>
    <t>JFSP/24/1389</t>
  </si>
  <si>
    <t>JFSP/24/1390</t>
  </si>
  <si>
    <t>JFSP/24/1391</t>
  </si>
  <si>
    <t>JFSP/24/1392</t>
  </si>
  <si>
    <t>JFSP/24/1393</t>
  </si>
  <si>
    <t>JFSP/24/1394</t>
  </si>
  <si>
    <t>JFSP/24/1395</t>
  </si>
  <si>
    <t>JFSP/24/1396</t>
  </si>
  <si>
    <t>JFSP/24/1397</t>
  </si>
  <si>
    <t>JFSP/24/1398</t>
  </si>
  <si>
    <t>JFSP/24/1399</t>
  </si>
  <si>
    <t>JFSP/24/1400</t>
  </si>
  <si>
    <t>JFSP/24/1401</t>
  </si>
  <si>
    <t>JFSP/24/1402</t>
  </si>
  <si>
    <t>JFSP/24/1403</t>
  </si>
  <si>
    <t>JFSP/24/1404</t>
  </si>
  <si>
    <t>JWPR/24/1611</t>
  </si>
  <si>
    <t>JWPR/24/1612</t>
  </si>
  <si>
    <t>JWPR/24/1613</t>
  </si>
  <si>
    <t>JWPR/24/1614</t>
  </si>
  <si>
    <t>JWPR/24/1615</t>
  </si>
  <si>
    <t>JWPR/24/1616</t>
  </si>
  <si>
    <t>JWPR/24/1617</t>
  </si>
  <si>
    <t>JWPR/24/1618</t>
  </si>
  <si>
    <t>JWPR/24/1619</t>
  </si>
  <si>
    <t>JWPR/24/1620</t>
  </si>
  <si>
    <t>JWPR/24/1621</t>
  </si>
  <si>
    <t>JWPR/24/1622</t>
  </si>
  <si>
    <t>JWPR/24/1623</t>
  </si>
  <si>
    <t>JWPR/24/1624</t>
  </si>
  <si>
    <t>JWPR/24/1625</t>
  </si>
  <si>
    <t>JWPR/24/1626</t>
  </si>
  <si>
    <t>JWPR/24/1627</t>
  </si>
  <si>
    <t>JWPR/24/1628</t>
  </si>
  <si>
    <t>JWPR/24/1629</t>
  </si>
  <si>
    <t>JWPR/24/1630</t>
  </si>
  <si>
    <t>JWPR/24/1631</t>
  </si>
  <si>
    <t>JWPR/24/1632</t>
  </si>
  <si>
    <t>JWPR/24/1633</t>
  </si>
  <si>
    <t>JWPR/24/1634</t>
  </si>
  <si>
    <t>JWPR/24/1635</t>
  </si>
  <si>
    <t>JWPR/24/1636</t>
  </si>
  <si>
    <t>JWPR/24/1637</t>
  </si>
  <si>
    <t>JWPR/24/1638</t>
  </si>
  <si>
    <t>JWPR/24/1639</t>
  </si>
  <si>
    <t>JWPR/24/1640</t>
  </si>
  <si>
    <t>JCIMS/24/073</t>
  </si>
  <si>
    <t>RPP/24/042</t>
  </si>
  <si>
    <t>RPP/24/043</t>
  </si>
  <si>
    <t>JCI/EX/24/016</t>
  </si>
  <si>
    <t>JCI/EX/24/017</t>
  </si>
  <si>
    <t>JCI/24/682</t>
  </si>
  <si>
    <t>JCI/24/683</t>
  </si>
  <si>
    <t>JCI/24/684</t>
  </si>
  <si>
    <t>JCI/24/685</t>
  </si>
  <si>
    <t>JCI/24/686</t>
  </si>
  <si>
    <t>JCI/24/687</t>
  </si>
  <si>
    <t>JCI/24/688</t>
  </si>
  <si>
    <t>JCI/24/689</t>
  </si>
  <si>
    <t>JCI/24/690</t>
  </si>
  <si>
    <t>JCI/24/691</t>
  </si>
  <si>
    <t>JCI/24/692</t>
  </si>
  <si>
    <t>JCI/24/693</t>
  </si>
  <si>
    <t>SAMP/24/711</t>
  </si>
  <si>
    <t>SAMP/24/712</t>
  </si>
  <si>
    <t>SAMP/24/713</t>
  </si>
  <si>
    <t>SAMP/24/714</t>
  </si>
  <si>
    <t>SAMP/24/716</t>
  </si>
  <si>
    <t>SAMP/24/717</t>
  </si>
  <si>
    <t>SAMP/24/718</t>
  </si>
  <si>
    <t>SAMP/24/719</t>
  </si>
  <si>
    <t>SAMP/24/720</t>
  </si>
  <si>
    <t>SAMP/24/721</t>
  </si>
  <si>
    <t>SAMP/24/722</t>
  </si>
  <si>
    <t>JFSP/24/1405</t>
  </si>
  <si>
    <t>JFSP/24/1406</t>
  </si>
  <si>
    <t>JFSP/24/1407</t>
  </si>
  <si>
    <t>JFSP/24/1408</t>
  </si>
  <si>
    <t>JFSP/24/1409</t>
  </si>
  <si>
    <t>JFSP/24/1410</t>
  </si>
  <si>
    <t>JFSP/24/1411</t>
  </si>
  <si>
    <t>JFSP/24/1412</t>
  </si>
  <si>
    <t>JFSP/24/1413</t>
  </si>
  <si>
    <t>JFSP/24/1414</t>
  </si>
  <si>
    <t>JFSP/24/1415</t>
  </si>
  <si>
    <t>JFSP/24/1416</t>
  </si>
  <si>
    <t>Balaji Industries</t>
  </si>
  <si>
    <t>JFSP/24/1417</t>
  </si>
  <si>
    <t>JFSP/24/1418</t>
  </si>
  <si>
    <t>JFSP/24/1419</t>
  </si>
  <si>
    <t>JFSP/24/1420</t>
  </si>
  <si>
    <t>JWPR/24/1641</t>
  </si>
  <si>
    <t>JWPR/24/1642</t>
  </si>
  <si>
    <t>JWPR/24/1643</t>
  </si>
  <si>
    <t>JWPR/24/1644</t>
  </si>
  <si>
    <t>JWPR/24/1645</t>
  </si>
  <si>
    <t>JWPR/24/1646</t>
  </si>
  <si>
    <t>JWPR/24/1647</t>
  </si>
  <si>
    <t>JWPR/24/1648</t>
  </si>
  <si>
    <t>JWPR/24/1649</t>
  </si>
  <si>
    <t>JWPR/24/1650</t>
  </si>
  <si>
    <t>JWPR/24/1651</t>
  </si>
  <si>
    <t>JWPR/24/1652</t>
  </si>
  <si>
    <t>JWPR/24/1653</t>
  </si>
  <si>
    <t>JWPR/24/1654</t>
  </si>
  <si>
    <t>JWPR/24/1655</t>
  </si>
  <si>
    <t>JWPR/24/1656</t>
  </si>
  <si>
    <t>JWPR/24/1657</t>
  </si>
  <si>
    <t>JWPR/24/1658</t>
  </si>
  <si>
    <t>JWPR/24/1659</t>
  </si>
  <si>
    <t>JWPR/24/1660</t>
  </si>
  <si>
    <t>JWPR/24/1661</t>
  </si>
  <si>
    <t>JWPR/24/1662</t>
  </si>
  <si>
    <t>JWPR/24/1663</t>
  </si>
  <si>
    <t>JWPR/24/1664</t>
  </si>
  <si>
    <t>JCIMS/24/075</t>
  </si>
  <si>
    <t>JCIMS/24/076</t>
  </si>
  <si>
    <t>JCI/KOSI/24/241</t>
  </si>
  <si>
    <t>JCI/KOSI/24/242</t>
  </si>
  <si>
    <t>JCI/KOSI/24/243</t>
  </si>
  <si>
    <t>JCI/KOSI/24/244</t>
  </si>
  <si>
    <t>JCI/KOSI/24/245</t>
  </si>
  <si>
    <t>JCI/KOSI/24/246</t>
  </si>
  <si>
    <t>Dekko Design Limited</t>
  </si>
  <si>
    <t>JCI/KOSI/24/247</t>
  </si>
  <si>
    <t>JCI/KOSI/24/248</t>
  </si>
  <si>
    <t>JCI/KOSI/24/249</t>
  </si>
  <si>
    <t>JCI/KOSI/24/250</t>
  </si>
  <si>
    <t>JCI/KOSI/24/251</t>
  </si>
  <si>
    <t>JCI/KOSI/24/252</t>
  </si>
  <si>
    <t>JCI/KOSI/24/253</t>
  </si>
  <si>
    <t>JCI/KOSI/24/254</t>
  </si>
  <si>
    <t>JCI/KOSI/24/255</t>
  </si>
  <si>
    <t>Replay Fashions</t>
  </si>
  <si>
    <t>JCI/24/694</t>
  </si>
  <si>
    <t>JCI/24/695</t>
  </si>
  <si>
    <t>JCI/24/696</t>
  </si>
  <si>
    <t>JCI/24/697</t>
  </si>
  <si>
    <t>JCI/24/698</t>
  </si>
  <si>
    <t>JCI/24/699</t>
  </si>
  <si>
    <t>JCI/24/700</t>
  </si>
  <si>
    <t>Gokaldas Exports Acharpura Private Limited</t>
  </si>
  <si>
    <t>JCI/24/701</t>
  </si>
  <si>
    <t>JCI/24/702</t>
  </si>
  <si>
    <t>JCI/24/703</t>
  </si>
  <si>
    <t>SAMP/24/724</t>
  </si>
  <si>
    <t>SAMP/24/726</t>
  </si>
  <si>
    <t>SAMP/24/728</t>
  </si>
  <si>
    <t>SAMP/24/729</t>
  </si>
  <si>
    <t>SAMP/24/730</t>
  </si>
  <si>
    <t>SAMP/24/732</t>
  </si>
  <si>
    <t>SAMP/24/733</t>
  </si>
  <si>
    <t>JFSP/24/1421</t>
  </si>
  <si>
    <t>JFSP/24/1422</t>
  </si>
  <si>
    <t>JFSP/24/1423</t>
  </si>
  <si>
    <t>JFSP/24/1424</t>
  </si>
  <si>
    <t>JFSP/24/1425</t>
  </si>
  <si>
    <t>JFSP/24/1426</t>
  </si>
  <si>
    <t>JFSP/24/1427</t>
  </si>
  <si>
    <t>JFSP/24/1428</t>
  </si>
  <si>
    <t>JFSP/24/1429</t>
  </si>
  <si>
    <t>JFSP/24/1430</t>
  </si>
  <si>
    <t>JFSP/24/1431</t>
  </si>
  <si>
    <t>JFSP/24/1432</t>
  </si>
  <si>
    <t>JFSP/24/1433</t>
  </si>
  <si>
    <t>JFSP/24/1434</t>
  </si>
  <si>
    <t>JFSP/24/1435</t>
  </si>
  <si>
    <t>JFSP/24/1436</t>
  </si>
  <si>
    <t>JFSP/24/1437</t>
  </si>
  <si>
    <t>JWPR/24/1665</t>
  </si>
  <si>
    <t>JWPR/24/1666</t>
  </si>
  <si>
    <t>JWPR/24/1667</t>
  </si>
  <si>
    <t>JWPR/24/1668</t>
  </si>
  <si>
    <t>JWPR/24/1669</t>
  </si>
  <si>
    <t>JWPR/24/1670</t>
  </si>
  <si>
    <t>JWPR/24/1671</t>
  </si>
  <si>
    <t>JWPR/24/1672</t>
  </si>
  <si>
    <t>JWPR/24/1673</t>
  </si>
  <si>
    <t>JWPR/24/1674</t>
  </si>
  <si>
    <t>JWPR/24/1675</t>
  </si>
  <si>
    <t>JWPR/24/1676</t>
  </si>
  <si>
    <t>JWPR/24/1677</t>
  </si>
  <si>
    <t>JWPR/24/1678</t>
  </si>
  <si>
    <t>JWPR/24/1679</t>
  </si>
  <si>
    <t>JWPR/24/1680</t>
  </si>
  <si>
    <t>JWPR/24/1681</t>
  </si>
  <si>
    <t>JWPR/24/1682</t>
  </si>
  <si>
    <t>JWPR/24/1683</t>
  </si>
  <si>
    <t>JWPR/24/1684</t>
  </si>
  <si>
    <t>JWPR/24/1685</t>
  </si>
  <si>
    <t>JWPR/24/1686</t>
  </si>
  <si>
    <t>JWPR/24/1687</t>
  </si>
  <si>
    <t>JWPR/24/1688</t>
  </si>
  <si>
    <t>JWPR/24/1689</t>
  </si>
  <si>
    <t>JWPR/24/1690</t>
  </si>
  <si>
    <t>JWPR/24/1691</t>
  </si>
  <si>
    <t>JWPR/24/1692</t>
  </si>
  <si>
    <t>JCIMS/24/077</t>
  </si>
  <si>
    <t>JCIMS/24/078</t>
  </si>
  <si>
    <t>JCIMS/24/079</t>
  </si>
  <si>
    <t>JPDD/24/0077</t>
  </si>
  <si>
    <t>JPDD/24/0078</t>
  </si>
  <si>
    <t>JPDD/24/0079</t>
  </si>
  <si>
    <t>JPDD/24/0080</t>
  </si>
  <si>
    <t>JPDD/24/0081</t>
  </si>
  <si>
    <t>JPDD/24/0082</t>
  </si>
  <si>
    <t>JPDD/24/0083</t>
  </si>
  <si>
    <t>JPDD/24/0084</t>
  </si>
  <si>
    <t>JPDD/24/0085</t>
  </si>
  <si>
    <t>JPDD/24/0086</t>
  </si>
  <si>
    <t>JCI/KOSI/24/256</t>
  </si>
  <si>
    <t>JCI/KOSI/24/257</t>
  </si>
  <si>
    <t>JCI/KOSI/24/258</t>
  </si>
  <si>
    <t>JCI/KOSI/24/259</t>
  </si>
  <si>
    <t>JCI/KOSI/24/260</t>
  </si>
  <si>
    <t>JCI/KOSI/24/261</t>
  </si>
  <si>
    <t>JCI/KOSI/24/262</t>
  </si>
  <si>
    <t>JCI/KOSI/24/263</t>
  </si>
  <si>
    <t>JCI/EX/24/018</t>
  </si>
  <si>
    <t>JCI/24/704</t>
  </si>
  <si>
    <t>JCI/24/705</t>
  </si>
  <si>
    <t>JCI/24/706</t>
  </si>
  <si>
    <t>JCI/24/707</t>
  </si>
  <si>
    <t>JCI/24/708</t>
  </si>
  <si>
    <t>JCI/24/709</t>
  </si>
  <si>
    <t>JCI/24/710</t>
  </si>
  <si>
    <t>JCI/24/711</t>
  </si>
  <si>
    <t>JCI/24/712</t>
  </si>
  <si>
    <t>JCI/24/713</t>
  </si>
  <si>
    <t>SAMP/24/734</t>
  </si>
  <si>
    <t>SAMP/24/735</t>
  </si>
  <si>
    <t>SAMP/24/736</t>
  </si>
  <si>
    <t>SAMP/24/737</t>
  </si>
  <si>
    <t>SAMP/24/738</t>
  </si>
  <si>
    <t>SAMP/24/739</t>
  </si>
  <si>
    <t>SAMP/24/741</t>
  </si>
  <si>
    <t>SAMP/24/742</t>
  </si>
  <si>
    <t>SAMP/24/743</t>
  </si>
  <si>
    <t>SAMP/24/744</t>
  </si>
  <si>
    <t>JFSP/24/1438</t>
  </si>
  <si>
    <t>JFSP/24/1439</t>
  </si>
  <si>
    <t>JFSP/24/1440</t>
  </si>
  <si>
    <t>JFSP/24/1441</t>
  </si>
  <si>
    <t>JFSP/24/1442</t>
  </si>
  <si>
    <t>JFSP/24/1443</t>
  </si>
  <si>
    <t>JFSP/24/1444</t>
  </si>
  <si>
    <t>JFSP/24/1445</t>
  </si>
  <si>
    <t>JFSP/24/1446</t>
  </si>
  <si>
    <t>JFSP/24/1447</t>
  </si>
  <si>
    <t>JFSP/24/1448</t>
  </si>
  <si>
    <t>JFSP/24/1449</t>
  </si>
  <si>
    <t>JFSP/24/1450</t>
  </si>
  <si>
    <t>JFSP/24/1451</t>
  </si>
  <si>
    <t>JFSP/24/1452</t>
  </si>
  <si>
    <t>JFSP/24/1453</t>
  </si>
  <si>
    <t>JFSP/24/1454</t>
  </si>
  <si>
    <t>JFSP/24/1455</t>
  </si>
  <si>
    <t>JFSP/24/1456</t>
  </si>
  <si>
    <t>JFSP/24/1457</t>
  </si>
  <si>
    <t>JFSP/24/1458</t>
  </si>
  <si>
    <t>JWPR/24/1693</t>
  </si>
  <si>
    <t>JWPR/24/1694</t>
  </si>
  <si>
    <t>JWPR/24/1695</t>
  </si>
  <si>
    <t>JWPR/24/1696</t>
  </si>
  <si>
    <t>JWPR/24/1697</t>
  </si>
  <si>
    <t>JWPR/24/1698</t>
  </si>
  <si>
    <t>JWPR/24/1699</t>
  </si>
  <si>
    <t>JWPR/24/1700</t>
  </si>
  <si>
    <t>JWPR/24/1701</t>
  </si>
  <si>
    <t>JWPR/24/1702</t>
  </si>
  <si>
    <t>JWPR/24/1703</t>
  </si>
  <si>
    <t>JWPR/24/1704</t>
  </si>
  <si>
    <t>JWPR/24/1705</t>
  </si>
  <si>
    <t>JWPR/24/1706</t>
  </si>
  <si>
    <t>JWPR/24/1707</t>
  </si>
  <si>
    <t>JWPR/24/1708</t>
  </si>
  <si>
    <t>JWPR/24/1709</t>
  </si>
  <si>
    <t>JWPR/24/1710</t>
  </si>
  <si>
    <t>JWPR/24/1711</t>
  </si>
  <si>
    <t>JWPR/24/1712</t>
  </si>
  <si>
    <t>JWPR/24/1713</t>
  </si>
  <si>
    <t>JWPR/24/1714</t>
  </si>
  <si>
    <t>JWPR/24/1715</t>
  </si>
  <si>
    <t>JWPR/24/1716</t>
  </si>
  <si>
    <t>JWPR/24/1717</t>
  </si>
  <si>
    <t>JWPR/24/1718</t>
  </si>
  <si>
    <t>JWPR/24/1719</t>
  </si>
  <si>
    <t>JWPR/24/1720</t>
  </si>
  <si>
    <t>JWPR/24/1721</t>
  </si>
  <si>
    <t>JWPR/24/1722</t>
  </si>
  <si>
    <t>JWPR/24/1723</t>
  </si>
  <si>
    <t>JWPR/24/1724</t>
  </si>
  <si>
    <t>JWPR/24/1725</t>
  </si>
  <si>
    <t>JWPR/24/1727</t>
  </si>
  <si>
    <t>JWPR/24/1728</t>
  </si>
  <si>
    <t>JWPR/24/1729</t>
  </si>
  <si>
    <t>JWPR/24/1730</t>
  </si>
  <si>
    <t>JWPR/24/1731</t>
  </si>
  <si>
    <t>JWPR/24/1732</t>
  </si>
  <si>
    <t>JWPR/24/1733</t>
  </si>
  <si>
    <t>JCIMS/24/080</t>
  </si>
  <si>
    <t>RPP/24/044</t>
  </si>
  <si>
    <t>RPP/24/045</t>
  </si>
  <si>
    <t>JCI/KOSI/24/264</t>
  </si>
  <si>
    <t>JCI/KOSI/24/265</t>
  </si>
  <si>
    <t>JCI/24/714</t>
  </si>
  <si>
    <t>JCI/24/715</t>
  </si>
  <si>
    <t>JCI/24/716</t>
  </si>
  <si>
    <t>JCI/24/717</t>
  </si>
  <si>
    <t>JCI/24/718</t>
  </si>
  <si>
    <t>JCI/24/719</t>
  </si>
  <si>
    <t>JCI/24/720</t>
  </si>
  <si>
    <t>JCI/24/721</t>
  </si>
  <si>
    <t>JCI/24/722</t>
  </si>
  <si>
    <t>JCI/24/723</t>
  </si>
  <si>
    <t>JCI/24/724</t>
  </si>
  <si>
    <t>JCI/24/725</t>
  </si>
  <si>
    <t>JCI/24/726</t>
  </si>
  <si>
    <t>JCI/24/727</t>
  </si>
  <si>
    <t>SAMP/24/747</t>
  </si>
  <si>
    <t>SAMP/24/749</t>
  </si>
  <si>
    <t>SAMP/24/750</t>
  </si>
  <si>
    <t>SAMP/24/751</t>
  </si>
  <si>
    <t>SAMP/24/752</t>
  </si>
  <si>
    <t>SAMP/24/753</t>
  </si>
  <si>
    <t>SAMP/24/754</t>
  </si>
  <si>
    <t>SAMP/24/755</t>
  </si>
  <si>
    <t>SAMP/24/756</t>
  </si>
  <si>
    <t>SAMP/24/759</t>
  </si>
  <si>
    <t>SAMP/24/760</t>
  </si>
  <si>
    <t>JFSP/24/1459</t>
  </si>
  <si>
    <t>JFSP/24/1460</t>
  </si>
  <si>
    <t>JFSP/24/1461</t>
  </si>
  <si>
    <t>JFSP/24/1462</t>
  </si>
  <si>
    <t>JFSP/24/1463</t>
  </si>
  <si>
    <t>JFSP/24/1464</t>
  </si>
  <si>
    <t>JFSP/24/1465</t>
  </si>
  <si>
    <t>JFSP/24/1466</t>
  </si>
  <si>
    <t>JFSP/24/1467</t>
  </si>
  <si>
    <t>JFSP/24/1468</t>
  </si>
  <si>
    <t>JFSP/24/1469</t>
  </si>
  <si>
    <t>JFSP/24/1470</t>
  </si>
  <si>
    <t>JFSP/24/1471</t>
  </si>
  <si>
    <t>JFSP/24/1472</t>
  </si>
  <si>
    <t>JFSP/24/1473</t>
  </si>
  <si>
    <t>JFSP/24/1474</t>
  </si>
  <si>
    <t>JFSP/24/1475</t>
  </si>
  <si>
    <t>JFSP/24/1476</t>
  </si>
  <si>
    <t>JFSP/24/1477</t>
  </si>
  <si>
    <t>JFSP/24/1478</t>
  </si>
  <si>
    <t>JFSP/24/1479</t>
  </si>
  <si>
    <t>JFSP/24/1480</t>
  </si>
  <si>
    <t>JFSP/24/1481</t>
  </si>
  <si>
    <t>JFSP/24/1482</t>
  </si>
  <si>
    <t>JFSP/24/1483</t>
  </si>
  <si>
    <t>JFSP/24/1484</t>
  </si>
  <si>
    <t>JFSP/24/1485</t>
  </si>
  <si>
    <t>JFSP/24/1486</t>
  </si>
  <si>
    <t>JFSP/24/1487</t>
  </si>
  <si>
    <t>JFSP/24/1488</t>
  </si>
  <si>
    <t>JFSP/24/1489</t>
  </si>
  <si>
    <t>JFSP/24/1490</t>
  </si>
  <si>
    <t>JWPR/24/1734</t>
  </si>
  <si>
    <t>JWPR/24/1735</t>
  </si>
  <si>
    <t>JWPR/24/1736</t>
  </si>
  <si>
    <t>JWPR/24/1737</t>
  </si>
  <si>
    <t>JWPR/24/1738</t>
  </si>
  <si>
    <t>JWPR/24/1739</t>
  </si>
  <si>
    <t>JWPR/24/1740</t>
  </si>
  <si>
    <t>JWPR/24/1741</t>
  </si>
  <si>
    <t>JWPR/24/1742</t>
  </si>
  <si>
    <t>JWPR/24/1743</t>
  </si>
  <si>
    <t>JWPR/24/1744</t>
  </si>
  <si>
    <t>JWPR/24/1745</t>
  </si>
  <si>
    <t>JWPR/24/1746</t>
  </si>
  <si>
    <t>JWPR/24/1747</t>
  </si>
  <si>
    <t>JWPR/24/1748</t>
  </si>
  <si>
    <t>JWPR/24/1749</t>
  </si>
  <si>
    <t>JWPR/24/1750</t>
  </si>
  <si>
    <t>JWPR/24/1751</t>
  </si>
  <si>
    <t>JWPR/24/1752</t>
  </si>
  <si>
    <t>JWPR/24/1753</t>
  </si>
  <si>
    <t>JWPR/24/1754</t>
  </si>
  <si>
    <t>JWPR/24/1755</t>
  </si>
  <si>
    <t>JWPR/24/1756</t>
  </si>
  <si>
    <t>JWPR/24/1757</t>
  </si>
  <si>
    <t>JWPR/24/1758</t>
  </si>
  <si>
    <t>JWPR/24/1759</t>
  </si>
  <si>
    <t>JWPR/24/1760</t>
  </si>
  <si>
    <t>JCIMS/24/081</t>
  </si>
  <si>
    <t>JCI/24/728</t>
  </si>
  <si>
    <t>JCI/24/729</t>
  </si>
  <si>
    <t>JCI/24/730</t>
  </si>
  <si>
    <t>JCI/24/731</t>
  </si>
  <si>
    <t>JCI/24/732</t>
  </si>
  <si>
    <t>JCI/24/733</t>
  </si>
  <si>
    <t>JCI/24/734</t>
  </si>
  <si>
    <t>JCI/24/735</t>
  </si>
  <si>
    <t>JCI/24/736</t>
  </si>
  <si>
    <t>JCI/24/737</t>
  </si>
  <si>
    <t>Kanodia Intercontinental Pvt Ltd</t>
  </si>
  <si>
    <t>JCI/24/738</t>
  </si>
  <si>
    <t>SAMP/24/763</t>
  </si>
  <si>
    <t>SAMP/24/764</t>
  </si>
  <si>
    <t>SAMP/24/765</t>
  </si>
  <si>
    <t>SAMP/24/766</t>
  </si>
  <si>
    <t>SAMP/24/767</t>
  </si>
  <si>
    <t>SAMP/24/768</t>
  </si>
  <si>
    <t>JFSP/24/1491</t>
  </si>
  <si>
    <t>JFSP/24/1492</t>
  </si>
  <si>
    <t>JFSP/24/1493</t>
  </si>
  <si>
    <t>JFSP/24/1494</t>
  </si>
  <si>
    <t>JFSP/24/1495</t>
  </si>
  <si>
    <t>JFSP/24/1496</t>
  </si>
  <si>
    <t>JFSP/24/1497</t>
  </si>
  <si>
    <t>JFSP/24/1498</t>
  </si>
  <si>
    <t>JFSP/24/1499</t>
  </si>
  <si>
    <t>JFSP/24/1500</t>
  </si>
  <si>
    <t>JFSP/24/1501</t>
  </si>
  <si>
    <t>JFSP/24/1502</t>
  </si>
  <si>
    <t>JFSP/24/1503</t>
  </si>
  <si>
    <t>JFSP/24/1504</t>
  </si>
  <si>
    <t>JFSP/24/1505</t>
  </si>
  <si>
    <t>JFSP/24/1506</t>
  </si>
  <si>
    <t>JFSP/24/1507</t>
  </si>
  <si>
    <t>JFSP/24/1508</t>
  </si>
  <si>
    <t>JFSP/24/1509</t>
  </si>
  <si>
    <t>JFSP/24/1510</t>
  </si>
  <si>
    <t>JFSP/24/1511</t>
  </si>
  <si>
    <t>JFSP/24/1512</t>
  </si>
  <si>
    <t>JFSP/24/1513</t>
  </si>
  <si>
    <t>JFSP/24/1514</t>
  </si>
  <si>
    <t>JFSP/24/1515</t>
  </si>
  <si>
    <t>JFSP/24/1516</t>
  </si>
  <si>
    <t>JFSP/24/1517</t>
  </si>
  <si>
    <t>JFSP/24/1518</t>
  </si>
  <si>
    <t>JWPR/24/1761</t>
  </si>
  <si>
    <t>JWPR/24/1762</t>
  </si>
  <si>
    <t>JWPR/24/1763</t>
  </si>
  <si>
    <t>JWPR/24/1764</t>
  </si>
  <si>
    <t>JWPR/24/1765</t>
  </si>
  <si>
    <t>JWPR/24/1766</t>
  </si>
  <si>
    <t>JWPR/24/1767</t>
  </si>
  <si>
    <t>JWPR/24/1768</t>
  </si>
  <si>
    <t>JWPR/24/1769</t>
  </si>
  <si>
    <t>JWPR/24/1770</t>
  </si>
  <si>
    <t>JWPR/24/1771</t>
  </si>
  <si>
    <t>JWPR/24/1772</t>
  </si>
  <si>
    <t>JWPR/24/1773</t>
  </si>
  <si>
    <t>JWPR/24/1774</t>
  </si>
  <si>
    <t>JWPR/24/1775</t>
  </si>
  <si>
    <t>JWPR/24/1776</t>
  </si>
  <si>
    <t>JWPR/24/1777</t>
  </si>
  <si>
    <t>JWPR/24/1778</t>
  </si>
  <si>
    <t>JWPR/24/1779</t>
  </si>
  <si>
    <t>JCIMS/24/082</t>
  </si>
  <si>
    <t>V K Containers</t>
  </si>
  <si>
    <t>JCIMS/24/083</t>
  </si>
  <si>
    <t>JCIMS/24/084</t>
  </si>
  <si>
    <t>RPP/24/046</t>
  </si>
  <si>
    <t>JCI/KOSI/24/266</t>
  </si>
  <si>
    <t>PT. Masterindo Jaya Abadi</t>
  </si>
  <si>
    <t>JCI/KOSI/24/267</t>
  </si>
  <si>
    <t>JCI/KOSI/24/268</t>
  </si>
  <si>
    <t>JCI/EX/24/019</t>
  </si>
  <si>
    <t>JCI/24/739</t>
  </si>
  <si>
    <t>JCI/24/740</t>
  </si>
  <si>
    <t>JCI/24/741</t>
  </si>
  <si>
    <t>O.C Sweaters LLP</t>
  </si>
  <si>
    <t>JCI/24/742</t>
  </si>
  <si>
    <t>JCI/24/743</t>
  </si>
  <si>
    <t>JCI/24/744</t>
  </si>
  <si>
    <t>JCI/24/745</t>
  </si>
  <si>
    <t>JCI/24/746</t>
  </si>
  <si>
    <t>SAMP/24/770</t>
  </si>
  <si>
    <t>SAMP/24/771</t>
  </si>
  <si>
    <t>SAMP/24/772</t>
  </si>
  <si>
    <t>SAMP/24/773</t>
  </si>
  <si>
    <t>SAMP/24/774</t>
  </si>
  <si>
    <t>SAMP/24/775</t>
  </si>
  <si>
    <t>JFSP/24/1519</t>
  </si>
  <si>
    <t>JFSP/24/1520</t>
  </si>
  <si>
    <t>JFSP/24/1521</t>
  </si>
  <si>
    <t>JFSP/24/1522</t>
  </si>
  <si>
    <t>JFSP/24/1523</t>
  </si>
  <si>
    <t>JFSP/24/1524</t>
  </si>
  <si>
    <t>JFSP/24/1525</t>
  </si>
  <si>
    <t>JFSP/24/1526</t>
  </si>
  <si>
    <t>JFSP/24/1527</t>
  </si>
  <si>
    <t>JFSP/24/1528</t>
  </si>
  <si>
    <t>JFSP/24/1529</t>
  </si>
  <si>
    <t>JFSP/24/1530</t>
  </si>
  <si>
    <t>JFSP/24/1531</t>
  </si>
  <si>
    <t>JFSP/24/1532</t>
  </si>
  <si>
    <t>JFSP/24/1533</t>
  </si>
  <si>
    <t>JFSP/24/1534</t>
  </si>
  <si>
    <t>JWPR/24/1780</t>
  </si>
  <si>
    <t>JWPR/24/1781</t>
  </si>
  <si>
    <t>JWPR/24/1782</t>
  </si>
  <si>
    <t>JWPR/24/1783</t>
  </si>
  <si>
    <t>JWPR/24/1784</t>
  </si>
  <si>
    <t>JWPR/24/1785</t>
  </si>
  <si>
    <t>JWPR/24/1786</t>
  </si>
  <si>
    <t>JWPR/24/1787</t>
  </si>
  <si>
    <t>JWPR/24/1788</t>
  </si>
  <si>
    <t>JWPR/24/1789</t>
  </si>
  <si>
    <t>JWPR/24/1790</t>
  </si>
  <si>
    <t>JWPR/24/1791</t>
  </si>
  <si>
    <t>JWPR/24/1792</t>
  </si>
  <si>
    <t>JWPR/24/1793</t>
  </si>
  <si>
    <t>JWPR/24/1794</t>
  </si>
  <si>
    <t>JWPR/24/1795</t>
  </si>
  <si>
    <t>JWPR/24/1796</t>
  </si>
  <si>
    <t>JWPR/24/1797</t>
  </si>
  <si>
    <t>JCIMS/24/085</t>
  </si>
  <si>
    <t>Apple Aircon</t>
  </si>
  <si>
    <t>JCIMS/24/086</t>
  </si>
  <si>
    <t>JCIMS/24/087</t>
  </si>
  <si>
    <t>JPDD/24/0087</t>
  </si>
  <si>
    <t>JPDD/24/0088</t>
  </si>
  <si>
    <t>JPDD/24/0089</t>
  </si>
  <si>
    <t>JPDD/24/0090</t>
  </si>
  <si>
    <t>JPDD/24/0091</t>
  </si>
  <si>
    <t>JPDD/24/0092</t>
  </si>
  <si>
    <t>JPDD/24/0093</t>
  </si>
  <si>
    <t>JPDD/24/0094</t>
  </si>
  <si>
    <t>JCI/KOSI/24/269</t>
  </si>
  <si>
    <t>JCI/KOSI/24/270</t>
  </si>
  <si>
    <t>JCI/KOSI/24/271</t>
  </si>
  <si>
    <t>JCI/KOSI/24/272</t>
  </si>
  <si>
    <t>JCI/KOSI/24/273</t>
  </si>
  <si>
    <t>JCI/KOSI/24/274</t>
  </si>
  <si>
    <t>JCI/KOSI/24/275</t>
  </si>
  <si>
    <t>JCI/24/747</t>
  </si>
  <si>
    <t>JCI/24/748</t>
  </si>
  <si>
    <t>JCI/24/749</t>
  </si>
  <si>
    <t>JCI/24/750</t>
  </si>
  <si>
    <t>JCI/24/751</t>
  </si>
  <si>
    <t>JCI/24/752</t>
  </si>
  <si>
    <t>JCI/24/753</t>
  </si>
  <si>
    <t>JCI/24/754</t>
  </si>
  <si>
    <t>JCI/24/755</t>
  </si>
  <si>
    <t>Eltex India Pvt. Ltd.</t>
  </si>
  <si>
    <t>JCI/24/756</t>
  </si>
  <si>
    <t>JCI/24/757</t>
  </si>
  <si>
    <t>JCI/24/758</t>
  </si>
  <si>
    <t>JCI/24/759</t>
  </si>
  <si>
    <t>SAMP/24/777</t>
  </si>
  <si>
    <t>SAMP/24/778</t>
  </si>
  <si>
    <t>SAMP/24/779</t>
  </si>
  <si>
    <t>SAMP/24/781</t>
  </si>
  <si>
    <t>SAMP/24/782</t>
  </si>
  <si>
    <t>SAMP/24/783</t>
  </si>
  <si>
    <t>SAMP/24/784</t>
  </si>
  <si>
    <t>SAMP/24/785</t>
  </si>
  <si>
    <t>SAMP/24/786</t>
  </si>
  <si>
    <t>SAMP/24/787</t>
  </si>
  <si>
    <t>SAMP/24/788</t>
  </si>
  <si>
    <t>SAMP/24/789</t>
  </si>
  <si>
    <t>SAMP/24/790</t>
  </si>
  <si>
    <t>JFSP/24/1535</t>
  </si>
  <si>
    <t>JFSP/24/1536</t>
  </si>
  <si>
    <t>JFSP/24/1537</t>
  </si>
  <si>
    <t>JFSP/24/1538</t>
  </si>
  <si>
    <t>JFSP/24/1539</t>
  </si>
  <si>
    <t>JFSP/24/1540</t>
  </si>
  <si>
    <t>JFSP/24/1541</t>
  </si>
  <si>
    <t>JFSP/24/1542</t>
  </si>
  <si>
    <t>JFSP/24/1544</t>
  </si>
  <si>
    <t>JFSP/24/1545</t>
  </si>
  <si>
    <t>JFSP/24/1546</t>
  </si>
  <si>
    <t>JFSP/24/1547</t>
  </si>
  <si>
    <t>JFSP/24/1548</t>
  </si>
  <si>
    <t>JFSP/24/1549</t>
  </si>
  <si>
    <t>JFSP/24/1550</t>
  </si>
  <si>
    <t>JFSP/24/1551</t>
  </si>
  <si>
    <t>JFSP/24/1552</t>
  </si>
  <si>
    <t>JFSP/24/1553</t>
  </si>
  <si>
    <t>JFSP/24/1554</t>
  </si>
  <si>
    <t>Zodiac Clothing Company Limited</t>
  </si>
  <si>
    <t>JFSP/24/1555</t>
  </si>
  <si>
    <t>JFSP/24/1556</t>
  </si>
  <si>
    <t>JFSP/24/1557</t>
  </si>
  <si>
    <t>JFSP/24/1558</t>
  </si>
  <si>
    <t>JFSP/24/1559</t>
  </si>
  <si>
    <t>JFSP/24/1560</t>
  </si>
  <si>
    <t>JFSP/24/1561</t>
  </si>
  <si>
    <t>JFSP/24/1562</t>
  </si>
  <si>
    <t>JFSP/24/1563</t>
  </si>
  <si>
    <t>JFSP/24/1564</t>
  </si>
  <si>
    <t>JFSP/24/1565</t>
  </si>
  <si>
    <t>JFSP/24/1566</t>
  </si>
  <si>
    <t>JFSP/24/1567</t>
  </si>
  <si>
    <t>JFSP/24/1568</t>
  </si>
  <si>
    <t>JFSP/24/1569</t>
  </si>
  <si>
    <t>JFSP/24/1570</t>
  </si>
  <si>
    <t>JWPR/24/1798</t>
  </si>
  <si>
    <t>JWPR/24/1799</t>
  </si>
  <si>
    <t>JWPR/24/1800</t>
  </si>
  <si>
    <t>JWPR/24/1801</t>
  </si>
  <si>
    <t>JWPR/24/1802</t>
  </si>
  <si>
    <t>JWPR/24/1803</t>
  </si>
  <si>
    <t>JWPR/24/1804</t>
  </si>
  <si>
    <t>JWPR/24/1805</t>
  </si>
  <si>
    <t>JWPR/24/1806</t>
  </si>
  <si>
    <t>JWPR/24/1807</t>
  </si>
  <si>
    <t>JWPR/24/1808</t>
  </si>
  <si>
    <t>JWPR/24/1809</t>
  </si>
  <si>
    <t>JWPR/24/1810</t>
  </si>
  <si>
    <t>JWPR/24/1811</t>
  </si>
  <si>
    <t>JWPR/24/1812</t>
  </si>
  <si>
    <t>JWPR/24/1813</t>
  </si>
  <si>
    <t>JWPR/24/1814</t>
  </si>
  <si>
    <t>JWPR/24/1815</t>
  </si>
  <si>
    <t>JWPR/24/1816</t>
  </si>
  <si>
    <t>JWPR/24/1817</t>
  </si>
  <si>
    <t>JWPR/24/1818</t>
  </si>
  <si>
    <t>JWPR/24/1819</t>
  </si>
  <si>
    <t>JWPR/24/1820</t>
  </si>
  <si>
    <t>JWPR/24/1821</t>
  </si>
  <si>
    <t>JWPR/24/1822</t>
  </si>
  <si>
    <t>JWPR/24/1823</t>
  </si>
  <si>
    <t>JWPR/24/1824</t>
  </si>
  <si>
    <t>JWPR/24/1825</t>
  </si>
  <si>
    <t>JWPR/24/1826</t>
  </si>
  <si>
    <t>RPP/24/047</t>
  </si>
  <si>
    <t>RPP/24/048</t>
  </si>
  <si>
    <t>RPP/24/049</t>
  </si>
  <si>
    <t>RPP/24/050</t>
  </si>
  <si>
    <t>RPP/24/051</t>
  </si>
  <si>
    <t>RPP/24/052</t>
  </si>
  <si>
    <t>JCI/24/760</t>
  </si>
  <si>
    <t>JCI/24/761</t>
  </si>
  <si>
    <t>JCI/24/762</t>
  </si>
  <si>
    <t>JCI/24/763</t>
  </si>
  <si>
    <t>JCI/24/764</t>
  </si>
  <si>
    <t>JCI/24/765</t>
  </si>
  <si>
    <t>JCI/24/766</t>
  </si>
  <si>
    <t>JCI/24/767</t>
  </si>
  <si>
    <t>SAMP/24/793</t>
  </si>
  <si>
    <t>SAMP/24/794</t>
  </si>
  <si>
    <t>SAMP/24/795</t>
  </si>
  <si>
    <t>SAMP/24/796</t>
  </si>
  <si>
    <t>SAMP/24/797</t>
  </si>
  <si>
    <t>JFSP/24/1571</t>
  </si>
  <si>
    <t>JFSP/24/1572</t>
  </si>
  <si>
    <t>JFSP/24/1573</t>
  </si>
  <si>
    <t>JFSP/24/1574</t>
  </si>
  <si>
    <t>JFSP/24/1575</t>
  </si>
  <si>
    <t>JFSP/24/1576</t>
  </si>
  <si>
    <t>JFSP/24/1577</t>
  </si>
  <si>
    <t>JFSP/24/1578</t>
  </si>
  <si>
    <t>JFSP/24/1579</t>
  </si>
  <si>
    <t>JFSP/24/1580</t>
  </si>
  <si>
    <t>JFSP/24/1581</t>
  </si>
  <si>
    <t>JFSP/24/1582</t>
  </si>
  <si>
    <t>JFSP/24/1583</t>
  </si>
  <si>
    <t>JFSP/24/1584</t>
  </si>
  <si>
    <t>JFSP/24/1585</t>
  </si>
  <si>
    <t>JFSP/24/1586</t>
  </si>
  <si>
    <t>JFSP/24/1587</t>
  </si>
  <si>
    <t>JFSP/24/1588</t>
  </si>
  <si>
    <t>JFSP/24/1589</t>
  </si>
  <si>
    <t>JFSP/24/1590</t>
  </si>
  <si>
    <t>JFSP/24/1591</t>
  </si>
  <si>
    <t>JFSP/24/1592</t>
  </si>
  <si>
    <t>JWPR/24/1827</t>
  </si>
  <si>
    <t>JWPR/24/1828</t>
  </si>
  <si>
    <t>JWPR/24/1829</t>
  </si>
  <si>
    <t>JWPR/24/1830</t>
  </si>
  <si>
    <t>JWPR/24/1831</t>
  </si>
  <si>
    <t>JWPR/24/1832</t>
  </si>
  <si>
    <t>JWPR/24/1833</t>
  </si>
  <si>
    <t>JWPR/24/1834</t>
  </si>
  <si>
    <t>JWPR/24/1835</t>
  </si>
  <si>
    <t>JCIMS/24/088</t>
  </si>
  <si>
    <t>JCIMS/24/089</t>
  </si>
  <si>
    <t>JPDD/24/0095</t>
  </si>
  <si>
    <t>JPDD/24/0096</t>
  </si>
  <si>
    <t>JPDD/24/0097</t>
  </si>
  <si>
    <t>JPDD/24/0098</t>
  </si>
  <si>
    <t>JPDD/24/0099</t>
  </si>
  <si>
    <t>JPDD/24/0100</t>
  </si>
  <si>
    <t>JPDD/24/0101</t>
  </si>
  <si>
    <t>JPDD/24/0102</t>
  </si>
  <si>
    <t>JPDD/24/0103</t>
  </si>
  <si>
    <t>JPDD/24/0104</t>
  </si>
  <si>
    <t>JPDD/24/0105</t>
  </si>
  <si>
    <t>JPDD/24/0106</t>
  </si>
  <si>
    <t>JPDD/24/0107</t>
  </si>
  <si>
    <t>JPDD/24/0108</t>
  </si>
  <si>
    <t>JPDD/24/0109</t>
  </si>
  <si>
    <t>JPDD/24/0110</t>
  </si>
  <si>
    <t>JPDD/24/0111</t>
  </si>
  <si>
    <t>JPDD/24/0112</t>
  </si>
  <si>
    <t>JPDD/24/0113</t>
  </si>
  <si>
    <t>JPDD/24/0114</t>
  </si>
  <si>
    <t>JPDD/24/0115</t>
  </si>
  <si>
    <t>JPDD/24/0116</t>
  </si>
  <si>
    <t>JPDD/24/0117</t>
  </si>
  <si>
    <t>JPDD/24/0118</t>
  </si>
  <si>
    <t>JPDD/24/0119</t>
  </si>
  <si>
    <t>JPDD/24/0120</t>
  </si>
  <si>
    <t>JPDD/24/0121</t>
  </si>
  <si>
    <t>JPDD/24/0122</t>
  </si>
  <si>
    <t>JPDD/24/0123</t>
  </si>
  <si>
    <t>JPDD/24/0124</t>
  </si>
  <si>
    <t>JPDD/24/0125</t>
  </si>
  <si>
    <t>JPDD/24/0126</t>
  </si>
  <si>
    <t>JPDD/24/0127</t>
  </si>
  <si>
    <t>JPDD/24/0128</t>
  </si>
  <si>
    <t>JPDD/24/0129</t>
  </si>
  <si>
    <t>JPDD/24/0130</t>
  </si>
  <si>
    <t>JPDD/24/0131</t>
  </si>
  <si>
    <t>RPP/24/053</t>
  </si>
  <si>
    <t>RPP/24/054</t>
  </si>
  <si>
    <t>JCI/KOSI/24/276</t>
  </si>
  <si>
    <t>JCI/KOSI/24/277</t>
  </si>
  <si>
    <t>JCI/KOSI/24/278</t>
  </si>
  <si>
    <t>JCI/KOSI/24/279</t>
  </si>
  <si>
    <t>JCI/KOSI/24/280</t>
  </si>
  <si>
    <t>JCI/KOSI/24/281</t>
  </si>
  <si>
    <t>JCI/24/768</t>
  </si>
  <si>
    <t>JCI/24/769</t>
  </si>
  <si>
    <t>JCI/24/770</t>
  </si>
  <si>
    <t>JCI/24/771</t>
  </si>
  <si>
    <t>JCI/24/772</t>
  </si>
  <si>
    <t>JCI/24/773</t>
  </si>
  <si>
    <t>SAMP/24/799</t>
  </si>
  <si>
    <t>SAMP/24/800</t>
  </si>
  <si>
    <t>SAMP/24/801</t>
  </si>
  <si>
    <t>SAMP/24/802</t>
  </si>
  <si>
    <t>SAMP/24/804</t>
  </si>
  <si>
    <t>SAMP/24/806</t>
  </si>
  <si>
    <t>SAMP/24/807</t>
  </si>
  <si>
    <t>SAMP/24/808</t>
  </si>
  <si>
    <t>SAMP/24/809</t>
  </si>
  <si>
    <t>SAMP/24/810</t>
  </si>
  <si>
    <t>SAMP/24/811</t>
  </si>
  <si>
    <t>JFSP/24/1593</t>
  </si>
  <si>
    <t>JFSP/24/1594</t>
  </si>
  <si>
    <t>JFSP/24/1595</t>
  </si>
  <si>
    <t>JFSP/24/1596</t>
  </si>
  <si>
    <t>JFSP/24/1597</t>
  </si>
  <si>
    <t>JFSP/24/1598</t>
  </si>
  <si>
    <t>JFSP/24/1599</t>
  </si>
  <si>
    <t>JFSP/24/1600</t>
  </si>
  <si>
    <t>JFSP/24/1601</t>
  </si>
  <si>
    <t>JFSP/24/1602</t>
  </si>
  <si>
    <t>JFSP/24/1603</t>
  </si>
  <si>
    <t>JFSP/24/1604</t>
  </si>
  <si>
    <t>JFSP/24/1605</t>
  </si>
  <si>
    <t>JFSP/24/1606</t>
  </si>
  <si>
    <t>JFSP/24/1607</t>
  </si>
  <si>
    <t>JFSP/24/1608</t>
  </si>
  <si>
    <t>JFSP/24/1609</t>
  </si>
  <si>
    <t>JFSP/24/1610</t>
  </si>
  <si>
    <t>JFSP/24/1611</t>
  </si>
  <si>
    <t>JFSP/24/1612</t>
  </si>
  <si>
    <t>JFSP/24/1613</t>
  </si>
  <si>
    <t>JFSP/24/1614</t>
  </si>
  <si>
    <t>JFSP/24/1615</t>
  </si>
  <si>
    <t>JFSP/24/1616</t>
  </si>
  <si>
    <t>JFSP/24/1617</t>
  </si>
  <si>
    <t>JFSP/24/1618</t>
  </si>
  <si>
    <t>JFSP/24/1619</t>
  </si>
  <si>
    <t>JFSP/24/1620</t>
  </si>
  <si>
    <t>JFSP/24/1621</t>
  </si>
  <si>
    <t>JFSP/24/1622</t>
  </si>
  <si>
    <t>JFSP/24/1623</t>
  </si>
  <si>
    <t>JFSP/24/1624</t>
  </si>
  <si>
    <t>JFSP/24/1625</t>
  </si>
  <si>
    <t>JWPR/24/1836</t>
  </si>
  <si>
    <t>JWPR/24/1837</t>
  </si>
  <si>
    <t>JWPR/24/1838</t>
  </si>
  <si>
    <t>JWPR/24/1839</t>
  </si>
  <si>
    <t>JWPR/24/1840</t>
  </si>
  <si>
    <t>JWPR/24/1841</t>
  </si>
  <si>
    <t>JWPR/24/1842</t>
  </si>
  <si>
    <t>JWPR/24/1843</t>
  </si>
  <si>
    <t>JWPR/24/1844</t>
  </si>
  <si>
    <t>JWPR/24/1845</t>
  </si>
  <si>
    <t>JWPR/24/1846</t>
  </si>
  <si>
    <t>JWPR/24/1847</t>
  </si>
  <si>
    <t>JWPR/24/1848</t>
  </si>
  <si>
    <t>JWPR/24/1849</t>
  </si>
  <si>
    <t>JWPR/24/1850</t>
  </si>
  <si>
    <t>JWPR/24/1851</t>
  </si>
  <si>
    <t>JWPR/24/1852</t>
  </si>
  <si>
    <t>JWPR/24/1853</t>
  </si>
  <si>
    <t>JWPR/24/1854</t>
  </si>
  <si>
    <t>JWPR/24/1855</t>
  </si>
  <si>
    <t>JWPR/24/1856</t>
  </si>
  <si>
    <t>JWPR/24/1857</t>
  </si>
  <si>
    <t>JWPR/24/1858</t>
  </si>
  <si>
    <t>JWPR/24/1859</t>
  </si>
  <si>
    <t>JWPR/24/1860</t>
  </si>
  <si>
    <t>JWPR/24/1861</t>
  </si>
  <si>
    <t>JWPR/24/1862</t>
  </si>
  <si>
    <t>JWPR/24/1863</t>
  </si>
  <si>
    <t>JWPR/24/1864</t>
  </si>
  <si>
    <t>JWPR/24/1865</t>
  </si>
  <si>
    <t>JCIMS/24/090</t>
  </si>
  <si>
    <t>RPP/24/055</t>
  </si>
  <si>
    <t>RPP/24/056</t>
  </si>
  <si>
    <t>RPP/24/057</t>
  </si>
  <si>
    <t>JCI/KOSI/24/282</t>
  </si>
  <si>
    <t>JCI/KOSI/24/283</t>
  </si>
  <si>
    <t>JCI/KOSI/24/284</t>
  </si>
  <si>
    <t>JCI/KOSI/24/285</t>
  </si>
  <si>
    <t>JCI/EX/24/020</t>
  </si>
  <si>
    <t>JCI/24/774</t>
  </si>
  <si>
    <t>JCI/24/775</t>
  </si>
  <si>
    <t>Loomwear Clothing (19-20)</t>
  </si>
  <si>
    <t>JCI/24/776</t>
  </si>
  <si>
    <t>JCI/24/777</t>
  </si>
  <si>
    <t>JCI/24/778</t>
  </si>
  <si>
    <t>JCI/24/779</t>
  </si>
  <si>
    <t>JCI/24/780</t>
  </si>
  <si>
    <t>JCI/24/781</t>
  </si>
  <si>
    <t>JCI/24/782</t>
  </si>
  <si>
    <t>JCI/24/783</t>
  </si>
  <si>
    <t>JCI/24/784</t>
  </si>
  <si>
    <t>JCI/24/785</t>
  </si>
  <si>
    <t>SAMP/24/813</t>
  </si>
  <si>
    <t>SAMP/24/814</t>
  </si>
  <si>
    <t>SAMP/24/815</t>
  </si>
  <si>
    <t>SAMP/24/816</t>
  </si>
  <si>
    <t>SAMP/24/817</t>
  </si>
  <si>
    <t>SAMP/24/818</t>
  </si>
  <si>
    <t>SAMP/24/819</t>
  </si>
  <si>
    <t>JFSP/24/1626</t>
  </si>
  <si>
    <t>JFSP/24/1627</t>
  </si>
  <si>
    <t>JFSP/24/1628</t>
  </si>
  <si>
    <t>JFSP/24/1629</t>
  </si>
  <si>
    <t>JFSP/24/1630</t>
  </si>
  <si>
    <t>JFSP/24/1631</t>
  </si>
  <si>
    <t>JFSP/24/1632</t>
  </si>
  <si>
    <t>JFSP/24/1633</t>
  </si>
  <si>
    <t>JFSP/24/1634</t>
  </si>
  <si>
    <t>JFSP/24/1635</t>
  </si>
  <si>
    <t>JFSP/24/1636</t>
  </si>
  <si>
    <t>JFSP/24/1637</t>
  </si>
  <si>
    <t>JFSP/24/1638</t>
  </si>
  <si>
    <t>JFSP/24/1639</t>
  </si>
  <si>
    <t>JFSP/24/1640</t>
  </si>
  <si>
    <t>JFSP/24/1641</t>
  </si>
  <si>
    <t>JWPR/24/1866</t>
  </si>
  <si>
    <t>JWPR/24/1867</t>
  </si>
  <si>
    <t>JWPR/24/1868</t>
  </si>
  <si>
    <t>JWPR/24/1869</t>
  </si>
  <si>
    <t>JWPR/24/1870</t>
  </si>
  <si>
    <t>JWPR/24/1871</t>
  </si>
  <si>
    <t>JWPR/24/1872</t>
  </si>
  <si>
    <t>JWPR/24/1873</t>
  </si>
  <si>
    <t>JWPR/24/1874</t>
  </si>
  <si>
    <t>JWPR/24/1875</t>
  </si>
  <si>
    <t>JWPR/24/1876</t>
  </si>
  <si>
    <t>JWPR/24/1877</t>
  </si>
  <si>
    <t>JWPR/24/1878</t>
  </si>
  <si>
    <t>JWPR/24/1879</t>
  </si>
  <si>
    <t>JWPR/24/1880</t>
  </si>
  <si>
    <t>JWPR/24/1881</t>
  </si>
  <si>
    <t>JWPR/24/1882</t>
  </si>
  <si>
    <t>JWPR/24/1883</t>
  </si>
  <si>
    <t>JWPR/24/1884</t>
  </si>
  <si>
    <t>JWPR/24/1885</t>
  </si>
  <si>
    <t>JWPR/24/1886</t>
  </si>
  <si>
    <t>JWPR/24/1887</t>
  </si>
  <si>
    <t>JCIMS/24/091</t>
  </si>
  <si>
    <t>JCIMS/24/092</t>
  </si>
  <si>
    <t>JCIMS/24/093</t>
  </si>
  <si>
    <t>RPP/24/058</t>
  </si>
  <si>
    <t>RPP/24/059</t>
  </si>
  <si>
    <t>RPP/24/060</t>
  </si>
  <si>
    <t>JCI/24/786</t>
  </si>
  <si>
    <t>JCI/24/787</t>
  </si>
  <si>
    <t>JCI/24/788</t>
  </si>
  <si>
    <t>JCI/24/789</t>
  </si>
  <si>
    <t>JCI/24/790</t>
  </si>
  <si>
    <t>JCI/24/791</t>
  </si>
  <si>
    <t>JCI/24/792</t>
  </si>
  <si>
    <t>JCI/24/793</t>
  </si>
  <si>
    <t>JCI/24/794</t>
  </si>
  <si>
    <t>JCI/24/795</t>
  </si>
  <si>
    <t>JCI/24/796</t>
  </si>
  <si>
    <t>JCI/24/797</t>
  </si>
  <si>
    <t>JCI/24/798</t>
  </si>
  <si>
    <t>JCI/24/799</t>
  </si>
  <si>
    <t>JCI/24/800</t>
  </si>
  <si>
    <t>JCI/24/801</t>
  </si>
  <si>
    <t>JCI/24/802</t>
  </si>
  <si>
    <t>JCI/24/803</t>
  </si>
  <si>
    <t>JCI/24/804</t>
  </si>
  <si>
    <t>JCI/24/805</t>
  </si>
  <si>
    <t>SAMP/24/822</t>
  </si>
  <si>
    <t>SAMP/24/823</t>
  </si>
  <si>
    <t>SAMP/24/824</t>
  </si>
  <si>
    <t>SAMP/24/825</t>
  </si>
  <si>
    <t>SAMP/24/827</t>
  </si>
  <si>
    <t>SAMP/24/828</t>
  </si>
  <si>
    <t>SAMP/24/829</t>
  </si>
  <si>
    <t>SAMP/24/830</t>
  </si>
  <si>
    <t>SAMP/24/831</t>
  </si>
  <si>
    <t>SAMP/24/832</t>
  </si>
  <si>
    <t>SAMP/24/833</t>
  </si>
  <si>
    <t>JFSP/24/1642</t>
  </si>
  <si>
    <t>JFSP/24/1643</t>
  </si>
  <si>
    <t>JFSP/24/1644</t>
  </si>
  <si>
    <t>JFSP/24/1645</t>
  </si>
  <si>
    <t>JFSP/24/1646</t>
  </si>
  <si>
    <t>JFSP/24/1647</t>
  </si>
  <si>
    <t>JFSP/24/1648</t>
  </si>
  <si>
    <t>JFSP/24/1649</t>
  </si>
  <si>
    <t>JFSP/24/1650</t>
  </si>
  <si>
    <t>JFSP/24/1651</t>
  </si>
  <si>
    <t>JFSP/24/1652</t>
  </si>
  <si>
    <t>JFSP/24/1653</t>
  </si>
  <si>
    <t>JFSP/24/1654</t>
  </si>
  <si>
    <t>JFSP/24/1655</t>
  </si>
  <si>
    <t>JFSP/24/1656</t>
  </si>
  <si>
    <t>JFSP/24/1657</t>
  </si>
  <si>
    <t>JFSP/24/1658</t>
  </si>
  <si>
    <t>JFSP/24/1659</t>
  </si>
  <si>
    <t>JFSP/24/1660</t>
  </si>
  <si>
    <t>JFSP/24/1661</t>
  </si>
  <si>
    <t>JFSP/24/1662</t>
  </si>
  <si>
    <t>JFSP/24/1663</t>
  </si>
  <si>
    <t>JFSP/24/1664</t>
  </si>
  <si>
    <t>JFSP/24/1665</t>
  </si>
  <si>
    <t>JFSP/24/1666</t>
  </si>
  <si>
    <t>JFSP/24/1667</t>
  </si>
  <si>
    <t>JFSP/24/1668</t>
  </si>
  <si>
    <t>JFSP/24/1669</t>
  </si>
  <si>
    <t>JFSP/24/1670</t>
  </si>
  <si>
    <t>JFSP/24/1671</t>
  </si>
  <si>
    <t>JFSP/24/1672</t>
  </si>
  <si>
    <t>JFSP/24/1673</t>
  </si>
  <si>
    <t>JWPR/24/1888</t>
  </si>
  <si>
    <t>JWPR/24/1889</t>
  </si>
  <si>
    <t>JWPR/24/1890</t>
  </si>
  <si>
    <t>JWPR/24/1891</t>
  </si>
  <si>
    <t>JWPR/24/1892</t>
  </si>
  <si>
    <t>JWPR/24/1893</t>
  </si>
  <si>
    <t>JWPR/24/1894</t>
  </si>
  <si>
    <t>JWPR/24/1895</t>
  </si>
  <si>
    <t>JWPR/24/1896</t>
  </si>
  <si>
    <t>JWPR/24/1897</t>
  </si>
  <si>
    <t>JWPR/24/1898</t>
  </si>
  <si>
    <t>JWPR/24/1899</t>
  </si>
  <si>
    <t>JWPR/24/1900</t>
  </si>
  <si>
    <t>JWPR/24/1901</t>
  </si>
  <si>
    <t>JWPR/24/1902</t>
  </si>
  <si>
    <t>JWPR/24/1903</t>
  </si>
  <si>
    <t>JWPR/24/1904</t>
  </si>
  <si>
    <t>JWPR/24/1905</t>
  </si>
  <si>
    <t>JWPR/24/1906</t>
  </si>
  <si>
    <t>JWPR/24/1907</t>
  </si>
  <si>
    <t>JWPR/24/1908</t>
  </si>
  <si>
    <t>JWPR/24/1909</t>
  </si>
  <si>
    <t>JWPR/24/1910</t>
  </si>
  <si>
    <t>JWPR/24/1911</t>
  </si>
  <si>
    <t>JWPR/24/1912</t>
  </si>
  <si>
    <t>JWPR/24/1913</t>
  </si>
  <si>
    <t>JWPR/24/1914</t>
  </si>
  <si>
    <t>JWPR/24/1915</t>
  </si>
  <si>
    <t>JWPR/24/1916</t>
  </si>
  <si>
    <t>JCIMS/24/094</t>
  </si>
  <si>
    <t>RPP/24/061</t>
  </si>
  <si>
    <t>JCI/KOSI/24/286</t>
  </si>
  <si>
    <t>JCI/KOSI/24/287</t>
  </si>
  <si>
    <t>JCI/KOSI/24/288</t>
  </si>
  <si>
    <t>JCI/KOSI/24/289</t>
  </si>
  <si>
    <t>JCI/KOSI/24/290</t>
  </si>
  <si>
    <t>JCI/KOSI/24/291</t>
  </si>
  <si>
    <t>JCI/24/806</t>
  </si>
  <si>
    <t>JCI/24/807</t>
  </si>
  <si>
    <t>JCI/24/808</t>
  </si>
  <si>
    <t>JCI/24/809</t>
  </si>
  <si>
    <t>JCI/24/810</t>
  </si>
  <si>
    <t>JCI/24/811</t>
  </si>
  <si>
    <t>JCI/24/812</t>
  </si>
  <si>
    <t>JCI/24/813</t>
  </si>
  <si>
    <t>JCI/24/814</t>
  </si>
  <si>
    <t>JCI/24/815</t>
  </si>
  <si>
    <t>JCI/24/816</t>
  </si>
  <si>
    <t>JCI/24/817</t>
  </si>
  <si>
    <t>JCI/24/818</t>
  </si>
  <si>
    <t>SAMP/24/835</t>
  </si>
  <si>
    <t>SAMP/24/836</t>
  </si>
  <si>
    <t>SAMP/24/837</t>
  </si>
  <si>
    <t>SAMP/24/838</t>
  </si>
  <si>
    <t>SAMP/24/839</t>
  </si>
  <si>
    <t>SAMP/24/841</t>
  </si>
  <si>
    <t>SAMP/24/842</t>
  </si>
  <si>
    <t>JFSP/24/1674</t>
  </si>
  <si>
    <t>JFSP/24/1675</t>
  </si>
  <si>
    <t>JFSP/24/1676</t>
  </si>
  <si>
    <t>JFSP/24/1677</t>
  </si>
  <si>
    <t>JFSP/24/1678</t>
  </si>
  <si>
    <t>JFSP/24/1679</t>
  </si>
  <si>
    <t>JFSP/24/1680</t>
  </si>
  <si>
    <t>JFSP/24/1681</t>
  </si>
  <si>
    <t>JFSP/24/1682</t>
  </si>
  <si>
    <t>JWPR/24/1917</t>
  </si>
  <si>
    <t>JWPR/24/1918</t>
  </si>
  <si>
    <t>JWPR/24/1919</t>
  </si>
  <si>
    <t>JWPR/24/1920</t>
  </si>
  <si>
    <t>JWPR/24/1921</t>
  </si>
  <si>
    <t>JWPR/24/1922</t>
  </si>
  <si>
    <t>JWPR/24/1923</t>
  </si>
  <si>
    <t>JWPR/24/1924</t>
  </si>
  <si>
    <t>JWPR/24/1925</t>
  </si>
  <si>
    <t>JWPR/24/1926</t>
  </si>
  <si>
    <t>JWPR/24/1927</t>
  </si>
  <si>
    <t>JWPR/24/1928</t>
  </si>
  <si>
    <t>JWPR/24/1929</t>
  </si>
  <si>
    <t>JWPR/24/1930</t>
  </si>
  <si>
    <t>JWPR/24/1931</t>
  </si>
  <si>
    <t>JWPR/24/1932</t>
  </si>
  <si>
    <t>JWPR/24/1933</t>
  </si>
  <si>
    <t>JWPR/24/1934</t>
  </si>
  <si>
    <t>JWPR/24/1935</t>
  </si>
  <si>
    <t>JWPR/24/1936</t>
  </si>
  <si>
    <t>JWPR/24/1937</t>
  </si>
  <si>
    <t>JWPR/24/1938</t>
  </si>
  <si>
    <t>JWPR/24/1939</t>
  </si>
  <si>
    <t>JWPR/24/1940</t>
  </si>
  <si>
    <t>JWPR/24/1941</t>
  </si>
  <si>
    <t>JWPR/24/1942</t>
  </si>
  <si>
    <t>JWPR/24/1943</t>
  </si>
  <si>
    <t>JWPR/24/1944</t>
  </si>
  <si>
    <t>JWPR/24/1945</t>
  </si>
  <si>
    <t>JWPR/24/1946</t>
  </si>
  <si>
    <t>JWPR/24/1947</t>
  </si>
  <si>
    <t>JWPR/24/1948</t>
  </si>
  <si>
    <t>JWPR/24/1949</t>
  </si>
  <si>
    <t>Islam Garments Ltd</t>
  </si>
  <si>
    <t>JCI/KOSI/24/292</t>
  </si>
  <si>
    <t>JCI/KOSI/24/293</t>
  </si>
  <si>
    <t>JCI/24/819</t>
  </si>
  <si>
    <t>JCI/24/820</t>
  </si>
  <si>
    <t>JCI/24/821</t>
  </si>
  <si>
    <t>JCI/24/822</t>
  </si>
  <si>
    <t>JCI/24/823</t>
  </si>
  <si>
    <t>JCI/24/824</t>
  </si>
  <si>
    <t>JCI/24/825</t>
  </si>
  <si>
    <t>JCI/24/826</t>
  </si>
  <si>
    <t>JCI/24/827</t>
  </si>
  <si>
    <t>JCI/24/828</t>
  </si>
  <si>
    <t>JCI/24/829</t>
  </si>
  <si>
    <t>SAMP/24/843</t>
  </si>
  <si>
    <t>SAMP/24/844</t>
  </si>
  <si>
    <t>SAMP/24/847</t>
  </si>
  <si>
    <t>SAMP/24/848</t>
  </si>
  <si>
    <t>SAMP/24/849</t>
  </si>
  <si>
    <t>SAMP/24/850</t>
  </si>
  <si>
    <t>SAMP/24/851</t>
  </si>
  <si>
    <t>SAMP/24/852</t>
  </si>
  <si>
    <t>SAMP/24/854</t>
  </si>
  <si>
    <t>SAMP/24/855</t>
  </si>
  <si>
    <t>SAMP/24/856</t>
  </si>
  <si>
    <t>SAMP/24/857</t>
  </si>
  <si>
    <t>SAMP/24/858</t>
  </si>
  <si>
    <t>SAMP/24/859</t>
  </si>
  <si>
    <t>JFSP/24/1683</t>
  </si>
  <si>
    <t>JFSP/24/1684</t>
  </si>
  <si>
    <t>JFSP/24/1685</t>
  </si>
  <si>
    <t>JFSP/24/1686</t>
  </si>
  <si>
    <t>JFSP/24/1687</t>
  </si>
  <si>
    <t>JFSP/24/1688</t>
  </si>
  <si>
    <t>JFSP/24/1689</t>
  </si>
  <si>
    <t>JFSP/24/1690</t>
  </si>
  <si>
    <t>JFSP/24/1691</t>
  </si>
  <si>
    <t>JFSP/24/1692</t>
  </si>
  <si>
    <t>JFSP/24/1693</t>
  </si>
  <si>
    <t>JFSP/24/1694</t>
  </si>
  <si>
    <t>JFSP/24/1695</t>
  </si>
  <si>
    <t>JFSP/24/1696</t>
  </si>
  <si>
    <t>JFSP/24/1697</t>
  </si>
  <si>
    <t>JFSP/24/1698</t>
  </si>
  <si>
    <t>JWPR/24/1950</t>
  </si>
  <si>
    <t>JWPR/24/1951</t>
  </si>
  <si>
    <t>JWPR/24/1952</t>
  </si>
  <si>
    <t>JWPR/24/1953</t>
  </si>
  <si>
    <t>JWPR/24/1954</t>
  </si>
  <si>
    <t>JWPR/24/1955</t>
  </si>
  <si>
    <t>JWPR/24/1956</t>
  </si>
  <si>
    <t>JWPR/24/1957</t>
  </si>
  <si>
    <t>JWPR/24/1958</t>
  </si>
  <si>
    <t>JWPR/24/1959</t>
  </si>
  <si>
    <t>JWPR/24/1960</t>
  </si>
  <si>
    <t>JWPR/24/1961</t>
  </si>
  <si>
    <t>JWPR/24/1962</t>
  </si>
  <si>
    <t>JWPR/24/1963</t>
  </si>
  <si>
    <t>JWPR/24/1964</t>
  </si>
  <si>
    <t>JWPR/24/1965</t>
  </si>
  <si>
    <t>JWPR/24/1966</t>
  </si>
  <si>
    <t>JWPR/24/1967</t>
  </si>
  <si>
    <t>JWPR/24/1968</t>
  </si>
  <si>
    <t>JWPR/24/1969</t>
  </si>
  <si>
    <t>JWPR/24/1970</t>
  </si>
  <si>
    <t>JWPR/24/1971</t>
  </si>
  <si>
    <t>JWPR/24/1972</t>
  </si>
  <si>
    <t>JWPR/24/1973</t>
  </si>
  <si>
    <t>JWPR/24/1974</t>
  </si>
  <si>
    <t>JWPR/24/1975</t>
  </si>
  <si>
    <t>JWPR/24/1976</t>
  </si>
  <si>
    <t>JWPR/24/1977</t>
  </si>
  <si>
    <t>JWPR/24/1978</t>
  </si>
  <si>
    <t>JWPR/24/1979</t>
  </si>
  <si>
    <t>JWPR/24/1980</t>
  </si>
  <si>
    <t>JWPR/24/1981</t>
  </si>
  <si>
    <t>JCIMS/24/095</t>
  </si>
  <si>
    <t>JCI/KOSI/24/294</t>
  </si>
  <si>
    <t>That's It Fashions Limited</t>
  </si>
  <si>
    <t>JCI/KOSI/24/295</t>
  </si>
  <si>
    <t>JCI/KOSI/24/296</t>
  </si>
  <si>
    <t>JCI/KOSI/24/297</t>
  </si>
  <si>
    <t>Goodearth Apparels Ltd</t>
  </si>
  <si>
    <t>JCI/KOSI/24/298</t>
  </si>
  <si>
    <t>JCI/24/830</t>
  </si>
  <si>
    <t>JCI/24/831</t>
  </si>
  <si>
    <t>JCI/24/832</t>
  </si>
  <si>
    <t>JCI/24/833</t>
  </si>
  <si>
    <t>JCI/24/834</t>
  </si>
  <si>
    <t>JCI/24/835</t>
  </si>
  <si>
    <t>JCI/24/836</t>
  </si>
  <si>
    <t>JCI/24/837</t>
  </si>
  <si>
    <t>JCI/24/838</t>
  </si>
  <si>
    <t>SAMP/24/861</t>
  </si>
  <si>
    <t>SAMP/24/862</t>
  </si>
  <si>
    <t>SAMP/24/863</t>
  </si>
  <si>
    <t>SAMP/24/865</t>
  </si>
  <si>
    <t>SAMP/24/866</t>
  </si>
  <si>
    <t>SAMP/24/867</t>
  </si>
  <si>
    <t>SAMP/24/868</t>
  </si>
  <si>
    <t>JFSP/24/1699</t>
  </si>
  <si>
    <t>JFSP/24/1700</t>
  </si>
  <si>
    <t>JFSP/24/1701</t>
  </si>
  <si>
    <t>JFSP/24/1702</t>
  </si>
  <si>
    <t>JFSP/24/1703</t>
  </si>
  <si>
    <t>JFSP/24/1704</t>
  </si>
  <si>
    <t>JFSP/24/1705</t>
  </si>
  <si>
    <t>JFSP/24/1706</t>
  </si>
  <si>
    <t>JFSP/24/1707</t>
  </si>
  <si>
    <t>JFSP/24/1708</t>
  </si>
  <si>
    <t>JFSP/24/1709</t>
  </si>
  <si>
    <t>JFSP/24/1710</t>
  </si>
  <si>
    <t>JFSP/24/1711</t>
  </si>
  <si>
    <t>JFSP/24/1712</t>
  </si>
  <si>
    <t>JFSP/24/1713</t>
  </si>
  <si>
    <t>JFSP/24/1714</t>
  </si>
  <si>
    <t>JFSP/24/1715</t>
  </si>
  <si>
    <t>JFSP/24/1716</t>
  </si>
  <si>
    <t>JFSP/24/1717</t>
  </si>
  <si>
    <t>JFSP/24/1718</t>
  </si>
  <si>
    <t>JFSP/24/1719</t>
  </si>
  <si>
    <t>JWPR/24/1982</t>
  </si>
  <si>
    <t>JWPR/24/1983</t>
  </si>
  <si>
    <t>JWPR/24/1984</t>
  </si>
  <si>
    <t>JWPR/24/1985</t>
  </si>
  <si>
    <t>JWPR/24/1986</t>
  </si>
  <si>
    <t>JWPR/24/1987</t>
  </si>
  <si>
    <t>JWPR/24/1988</t>
  </si>
  <si>
    <t>JWPR/24/1989</t>
  </si>
  <si>
    <t>JWPR/24/1990</t>
  </si>
  <si>
    <t>JWPR/24/1991</t>
  </si>
  <si>
    <t>JWPR/24/1992</t>
  </si>
  <si>
    <t>JWPR/24/1993</t>
  </si>
  <si>
    <t>JWPR/24/1994</t>
  </si>
  <si>
    <t>JWPR/24/1995</t>
  </si>
  <si>
    <t>JWPR/24/1996</t>
  </si>
  <si>
    <t>JWPR/24/1997</t>
  </si>
  <si>
    <t>JWPR/24/1998</t>
  </si>
  <si>
    <t>JWPR/24/1999</t>
  </si>
  <si>
    <t>JWPR/24/2000</t>
  </si>
  <si>
    <t>JWPR/24/2001</t>
  </si>
  <si>
    <t>JWPR/24/2002</t>
  </si>
  <si>
    <t>JWPR/24/2003</t>
  </si>
  <si>
    <t>JWPR/24/2004</t>
  </si>
  <si>
    <t>JWPR/24/2005</t>
  </si>
  <si>
    <t>JWPR/24/2006</t>
  </si>
  <si>
    <t>RPP/24/062</t>
  </si>
  <si>
    <t>JCI/KOSI/24/299</t>
  </si>
  <si>
    <t>JCI/KOSI/24/300</t>
  </si>
  <si>
    <t>JCI/KOSI/24/301</t>
  </si>
  <si>
    <t>JCI/KOSI/24/302</t>
  </si>
  <si>
    <t>JCI/KOSI/24/303</t>
  </si>
  <si>
    <t>JCI/KOSI/24/304</t>
  </si>
  <si>
    <t>JCI/KOSI/24/305</t>
  </si>
  <si>
    <t>JCI/KOSI/24/306</t>
  </si>
  <si>
    <t>JCI/24/839</t>
  </si>
  <si>
    <t>JCI/24/840</t>
  </si>
  <si>
    <t>JCI/24/841</t>
  </si>
  <si>
    <t>JCI/24/842</t>
  </si>
  <si>
    <t>JCI/24/843</t>
  </si>
  <si>
    <t>JCI/24/844</t>
  </si>
  <si>
    <t>JCI/24/845</t>
  </si>
  <si>
    <t>JCI/24/846</t>
  </si>
  <si>
    <t>SAMP/24/872</t>
  </si>
  <si>
    <t>SAMP/24/873</t>
  </si>
  <si>
    <t>SAMP/24/874</t>
  </si>
  <si>
    <t>SAMP/24/875</t>
  </si>
  <si>
    <t>SAMP/24/876</t>
  </si>
  <si>
    <t>SAMP/24/877</t>
  </si>
  <si>
    <t>SAMP/24/878</t>
  </si>
  <si>
    <t>SAMP/24/879</t>
  </si>
  <si>
    <t>SAMP/24/880</t>
  </si>
  <si>
    <t>SAMP/24/881</t>
  </si>
  <si>
    <t>SAMP/24/882</t>
  </si>
  <si>
    <t>JFSP/24/1720</t>
  </si>
  <si>
    <t>JFSP/24/1721</t>
  </si>
  <si>
    <t>JFSP/24/1722</t>
  </si>
  <si>
    <t>JFSP/24/1723</t>
  </si>
  <si>
    <t>JFSP/24/1724</t>
  </si>
  <si>
    <t>JFSP/24/1725</t>
  </si>
  <si>
    <t>JFSP/24/1726</t>
  </si>
  <si>
    <t>JFSP/24/1727</t>
  </si>
  <si>
    <t>JFSP/24/1728</t>
  </si>
  <si>
    <t>JFSP/24/1729</t>
  </si>
  <si>
    <t>JFSP/24/1730</t>
  </si>
  <si>
    <t>JFSP/24/1731</t>
  </si>
  <si>
    <t>JFSP/24/1732</t>
  </si>
  <si>
    <t>JFSP/24/1733</t>
  </si>
  <si>
    <t>JFSP/24/1734</t>
  </si>
  <si>
    <t>JFSP/24/1735</t>
  </si>
  <si>
    <t>JFSP/24/1736</t>
  </si>
  <si>
    <t>JFSP/24/1737</t>
  </si>
  <si>
    <t>JFSP/24/1738</t>
  </si>
  <si>
    <t>JFSP/24/1739</t>
  </si>
  <si>
    <t>JFSP/24/1740</t>
  </si>
  <si>
    <t>JFSP/24/1741</t>
  </si>
  <si>
    <t>JFSP/24/1742</t>
  </si>
  <si>
    <t>JFSP/24/1743</t>
  </si>
  <si>
    <t>JFSP/24/1744</t>
  </si>
  <si>
    <t>JFSP/24/1745</t>
  </si>
  <si>
    <t>JFSP/24/1746</t>
  </si>
  <si>
    <t>JFSP/24/1747</t>
  </si>
  <si>
    <t>JFSP/24/1748</t>
  </si>
  <si>
    <t>JFSP/24/1749</t>
  </si>
  <si>
    <t>JFSP/24/1750</t>
  </si>
  <si>
    <t>JFSP/24/1751</t>
  </si>
  <si>
    <t>JFSP/24/1752</t>
  </si>
  <si>
    <t>JWPR/24/2007</t>
  </si>
  <si>
    <t>JWPR/24/2008</t>
  </si>
  <si>
    <t>JWPR/24/2009</t>
  </si>
  <si>
    <t>JWPR/24/2010</t>
  </si>
  <si>
    <t>JWPR/24/2011</t>
  </si>
  <si>
    <t>JWPR/24/2012</t>
  </si>
  <si>
    <t>JWPR/24/2013</t>
  </si>
  <si>
    <t>JWPR/24/2014</t>
  </si>
  <si>
    <t>JWPR/24/2015</t>
  </si>
  <si>
    <t>JWPR/24/2016</t>
  </si>
  <si>
    <t>JWPR/24/2017</t>
  </si>
  <si>
    <t>JWPR/24/2018</t>
  </si>
  <si>
    <t>JWPR/24/2019</t>
  </si>
  <si>
    <t>JWPR/24/2020</t>
  </si>
  <si>
    <t>JWPR/24/2021</t>
  </si>
  <si>
    <t>JWPR/24/2022</t>
  </si>
  <si>
    <t>JWPR/24/2023</t>
  </si>
  <si>
    <t>JWPR/24/2024</t>
  </si>
  <si>
    <t>JWPR/24/2025</t>
  </si>
  <si>
    <t>JWPR/24/2026</t>
  </si>
  <si>
    <t>JWPR/24/2027</t>
  </si>
  <si>
    <t>JWPR/24/2028</t>
  </si>
  <si>
    <t>JWPR/24/2029</t>
  </si>
  <si>
    <t>JWPR/24/2030</t>
  </si>
  <si>
    <t>JWPR/24/2031</t>
  </si>
  <si>
    <t>JWPR/24/2032</t>
  </si>
  <si>
    <t>JWPR/24/2033</t>
  </si>
  <si>
    <t>JWPR/24/2034</t>
  </si>
  <si>
    <t>JWPR/24/2035</t>
  </si>
  <si>
    <t>JWPR/24/2036</t>
  </si>
  <si>
    <t>JWPR/24/2037</t>
  </si>
  <si>
    <t>JCIMS/24/096</t>
  </si>
  <si>
    <t>JCIMS/24/097</t>
  </si>
  <si>
    <t>JCIMS/24/098</t>
  </si>
  <si>
    <t>RPP/24/063</t>
  </si>
  <si>
    <t>RPP/24/064</t>
  </si>
  <si>
    <t>JCI/24/847</t>
  </si>
  <si>
    <t>JCI/24/848</t>
  </si>
  <si>
    <t>JCI/24/849</t>
  </si>
  <si>
    <t>JCI/24/850</t>
  </si>
  <si>
    <t>JCI/24/851</t>
  </si>
  <si>
    <t>JCI/24/852</t>
  </si>
  <si>
    <t>JCI/24/853</t>
  </si>
  <si>
    <t>JCI/24/854</t>
  </si>
  <si>
    <t>JCI/24/855</t>
  </si>
  <si>
    <t>JCI/24/856</t>
  </si>
  <si>
    <t>JCI/24/857</t>
  </si>
  <si>
    <t>JCI/24/858</t>
  </si>
  <si>
    <t>JCI/24/859</t>
  </si>
  <si>
    <t>JCI/24/860</t>
  </si>
  <si>
    <t>SAMP/24/885</t>
  </si>
  <si>
    <t>SAMP/24/886</t>
  </si>
  <si>
    <t>SAMP/24/889</t>
  </si>
  <si>
    <t>SAMP/24/890</t>
  </si>
  <si>
    <t>SAMP/24/891</t>
  </si>
  <si>
    <t>SAMP/24/892</t>
  </si>
  <si>
    <t>SAMP/24/893</t>
  </si>
  <si>
    <t>JFSP/24/1753</t>
  </si>
  <si>
    <t>JFSP/24/1754</t>
  </si>
  <si>
    <t>JFSP/24/1755</t>
  </si>
  <si>
    <t>JFSP/24/1756</t>
  </si>
  <si>
    <t>JFSP/24/1757</t>
  </si>
  <si>
    <t>JFSP/24/1758</t>
  </si>
  <si>
    <t>JFSP/24/1759</t>
  </si>
  <si>
    <t>Oshmoksh Exports</t>
  </si>
  <si>
    <t>JFSP/24/1760</t>
  </si>
  <si>
    <t>JFSP/24/1761</t>
  </si>
  <si>
    <t>JFSP/24/1762</t>
  </si>
  <si>
    <t>JFSP/24/1763</t>
  </si>
  <si>
    <t>JFSP/24/1764</t>
  </si>
  <si>
    <t>JFSP/24/1765</t>
  </si>
  <si>
    <t>JFSP/24/1766</t>
  </si>
  <si>
    <t>JFSP/24/1767</t>
  </si>
  <si>
    <t>JFSP/24/1768</t>
  </si>
  <si>
    <t>JFSP/24/1769</t>
  </si>
  <si>
    <t>JFSP/24/1770</t>
  </si>
  <si>
    <t>JFSP/24/1771</t>
  </si>
  <si>
    <t>JFSP/24/1772</t>
  </si>
  <si>
    <t>JFSP/24/1773</t>
  </si>
  <si>
    <t>JFSP/24/1774</t>
  </si>
  <si>
    <t>JFSP/24/1775</t>
  </si>
  <si>
    <t>JFSP/24/1776</t>
  </si>
  <si>
    <t>JFSP/24/1777</t>
  </si>
  <si>
    <t>JFSP/24/1778</t>
  </si>
  <si>
    <t>JFSP/24/1779</t>
  </si>
  <si>
    <t>JFSP/24/1780</t>
  </si>
  <si>
    <t>JFSP/24/1781</t>
  </si>
  <si>
    <t>JFSP/24/1782</t>
  </si>
  <si>
    <t>JFSP/24/1783</t>
  </si>
  <si>
    <t>JFSP/24/1784</t>
  </si>
  <si>
    <t>JFSP/24/1785</t>
  </si>
  <si>
    <t>JFSP/24/1786</t>
  </si>
  <si>
    <t>JFSP/24/1787</t>
  </si>
  <si>
    <t>JWPR/24/2038</t>
  </si>
  <si>
    <t>JWPR/24/2039</t>
  </si>
  <si>
    <t>JWPR/24/2040</t>
  </si>
  <si>
    <t>JWPR/24/2041</t>
  </si>
  <si>
    <t>JWPR/24/2042</t>
  </si>
  <si>
    <t>JWPR/24/2043</t>
  </si>
  <si>
    <t>JWPR/24/2044</t>
  </si>
  <si>
    <t>JWPR/24/2045</t>
  </si>
  <si>
    <t>JWPR/24/2046</t>
  </si>
  <si>
    <t>JWPR/24/2047</t>
  </si>
  <si>
    <t>JWPR/24/2048</t>
  </si>
  <si>
    <t>JWPR/24/2049</t>
  </si>
  <si>
    <t>JWPR/24/2050</t>
  </si>
  <si>
    <t>JWPR/24/2051</t>
  </si>
  <si>
    <t>JWPR/24/2052</t>
  </si>
  <si>
    <t>JWPR/24/2053</t>
  </si>
  <si>
    <t>JWPR/24/2054</t>
  </si>
  <si>
    <t>JWPR/24/2055</t>
  </si>
  <si>
    <t>JWPR/24/2056</t>
  </si>
  <si>
    <t>JWPR/24/2057</t>
  </si>
  <si>
    <t>JWPR/24/2058</t>
  </si>
  <si>
    <t>JWPR/24/2059</t>
  </si>
  <si>
    <t>JWPR/24/2060</t>
  </si>
  <si>
    <t>JWPR/24/2061</t>
  </si>
  <si>
    <t>JWPR/24/2062</t>
  </si>
  <si>
    <t>JWPR/24/2063</t>
  </si>
  <si>
    <t>JWPR/24/2064</t>
  </si>
  <si>
    <t>JWPR/24/2065</t>
  </si>
  <si>
    <t>JCIMS/24/099</t>
  </si>
  <si>
    <t>JPDD/24/0132</t>
  </si>
  <si>
    <t>JPDD/24/0133</t>
  </si>
  <si>
    <t>JPDD/24/0134</t>
  </si>
  <si>
    <t>JPDD/24/0135</t>
  </si>
  <si>
    <t>JPDD/24/0136</t>
  </si>
  <si>
    <t>JPDD/24/0137</t>
  </si>
  <si>
    <t>JPDD/24/0138</t>
  </si>
  <si>
    <t>RPP/24/065</t>
  </si>
  <si>
    <t>JFSP/24/1788</t>
  </si>
  <si>
    <t>JFSP/24/1789</t>
  </si>
  <si>
    <t>JFSP/24/1790</t>
  </si>
  <si>
    <t>JCI/24/861</t>
  </si>
  <si>
    <t>JCI/24/862</t>
  </si>
  <si>
    <t>JCI/24/863</t>
  </si>
  <si>
    <t>JCI/24/864</t>
  </si>
  <si>
    <t>JCI/24/865</t>
  </si>
  <si>
    <t>JCI/24/866</t>
  </si>
  <si>
    <t>JCI/24/867</t>
  </si>
  <si>
    <t>JCI/24/868</t>
  </si>
  <si>
    <t>M.D. International</t>
  </si>
  <si>
    <t>JCI/24/869</t>
  </si>
  <si>
    <t>SAMP/24/894</t>
  </si>
  <si>
    <t>SAMP/24/898</t>
  </si>
  <si>
    <t>SAMP/24/899</t>
  </si>
  <si>
    <t>SAMP/24/900</t>
  </si>
  <si>
    <t>SAMP/24/902</t>
  </si>
  <si>
    <t>SAMP/24/903</t>
  </si>
  <si>
    <t>SAMP/24/904</t>
  </si>
  <si>
    <t>JFSP/24/1791</t>
  </si>
  <si>
    <t>JFSP/24/1792</t>
  </si>
  <si>
    <t>JFSP/24/1793</t>
  </si>
  <si>
    <t>JFSP/24/1794</t>
  </si>
  <si>
    <t>JFSP/24/1795</t>
  </si>
  <si>
    <t>JFSP/24/1796</t>
  </si>
  <si>
    <t>JFSP/24/1797</t>
  </si>
  <si>
    <t>JFSP/24/1798</t>
  </si>
  <si>
    <t>JFSP/24/1799</t>
  </si>
  <si>
    <t>JFSP/24/1800</t>
  </si>
  <si>
    <t>JFSP/24/1801</t>
  </si>
  <si>
    <t>JFSP/24/1802</t>
  </si>
  <si>
    <t>JFSP/24/1803</t>
  </si>
  <si>
    <t>JFSP/24/1804</t>
  </si>
  <si>
    <t>JFSP/24/1805</t>
  </si>
  <si>
    <t>JFSP/24/1806</t>
  </si>
  <si>
    <t>JFSP/24/1807</t>
  </si>
  <si>
    <t>JFSP/24/1808</t>
  </si>
  <si>
    <t>JFSP/24/1809</t>
  </si>
  <si>
    <t>JFSP/24/1810</t>
  </si>
  <si>
    <t>JFSP/24/1811</t>
  </si>
  <si>
    <t>JWPR/24/2066</t>
  </si>
  <si>
    <t>JWPR/24/2067</t>
  </si>
  <si>
    <t>JWPR/24/2068</t>
  </si>
  <si>
    <t>JWPR/24/2069</t>
  </si>
  <si>
    <t>JWPR/24/2070</t>
  </si>
  <si>
    <t>JWPR/24/2071</t>
  </si>
  <si>
    <t>JWPR/24/2072</t>
  </si>
  <si>
    <t>JWPR/24/2073</t>
  </si>
  <si>
    <t>JWPR/24/2074</t>
  </si>
  <si>
    <t>JWPR/24/2075</t>
  </si>
  <si>
    <t>JWPR/24/2076</t>
  </si>
  <si>
    <t>JWPR/24/2077</t>
  </si>
  <si>
    <t>JWPR/24/2078</t>
  </si>
  <si>
    <t>JWPR/24/2079</t>
  </si>
  <si>
    <t>JWPR/24/2080</t>
  </si>
  <si>
    <t>JWPR/24/2081</t>
  </si>
  <si>
    <t>JWPR/24/2082</t>
  </si>
  <si>
    <t>JWPR/24/2083</t>
  </si>
  <si>
    <t>JWPR/24/2084</t>
  </si>
  <si>
    <t>JWPR/24/2085</t>
  </si>
  <si>
    <t>JWPR/24/2086</t>
  </si>
  <si>
    <t>JWPR/24/2087</t>
  </si>
  <si>
    <t>JWPR/24/2088</t>
  </si>
  <si>
    <t>JWPR/24/2089</t>
  </si>
  <si>
    <t>JWPR/24/2090</t>
  </si>
  <si>
    <t>JWPR/24/2091</t>
  </si>
  <si>
    <t>JWPR/24/2092</t>
  </si>
  <si>
    <t>JWPR/24/2093</t>
  </si>
  <si>
    <t>JWPR/24/2094</t>
  </si>
  <si>
    <t>JWPR/24/2095</t>
  </si>
  <si>
    <t>JWPR/24/2096</t>
  </si>
  <si>
    <t>JWPR/24/2097</t>
  </si>
  <si>
    <t>JWPR/24/2098</t>
  </si>
  <si>
    <t>JWPR/24/2099</t>
  </si>
  <si>
    <t>JWPR/24/2100</t>
  </si>
  <si>
    <t>JWPR/24/2101</t>
  </si>
  <si>
    <t>JCIMS/24/100</t>
  </si>
  <si>
    <t>JCIMS/24/101</t>
  </si>
  <si>
    <t>JPDD/24/0139</t>
  </si>
  <si>
    <t>JPDD/24/0140</t>
  </si>
  <si>
    <t>JPDD/24/0141</t>
  </si>
  <si>
    <t>RPP/24/066</t>
  </si>
  <si>
    <t>JCI/EX/24/021</t>
  </si>
  <si>
    <t>JCI/24/870</t>
  </si>
  <si>
    <t>JCI/24/871</t>
  </si>
  <si>
    <t>Fairfax Couture Private Limited</t>
  </si>
  <si>
    <t>JCI/24/872</t>
  </si>
  <si>
    <t>JCI/24/873</t>
  </si>
  <si>
    <t>JCI/24/874</t>
  </si>
  <si>
    <t>JCI/24/875</t>
  </si>
  <si>
    <t>JCI/24/876</t>
  </si>
  <si>
    <t>JCI/24/877</t>
  </si>
  <si>
    <t>JCI/24/878</t>
  </si>
  <si>
    <t>JCI/24/879</t>
  </si>
  <si>
    <t>JCI/24/880</t>
  </si>
  <si>
    <t>JCI/24/881</t>
  </si>
  <si>
    <t>JCI/24/882</t>
  </si>
  <si>
    <t>JCI/24/883</t>
  </si>
  <si>
    <t>JCI/24/884</t>
  </si>
  <si>
    <t>JCI/24/885</t>
  </si>
  <si>
    <t>JCI/24/886</t>
  </si>
  <si>
    <t>JCI/24/887</t>
  </si>
  <si>
    <t>JCI/24/888</t>
  </si>
  <si>
    <t>JCI/24/889</t>
  </si>
  <si>
    <t>SAMP/24/905</t>
  </si>
  <si>
    <t>SAMP/24/907</t>
  </si>
  <si>
    <t>SAMP/24/908</t>
  </si>
  <si>
    <t>SAMP/24/909</t>
  </si>
  <si>
    <t>SAMP/24/910</t>
  </si>
  <si>
    <t>SAMP/24/911</t>
  </si>
  <si>
    <t>SAMP/24/912</t>
  </si>
  <si>
    <t>SAMP/24/913</t>
  </si>
  <si>
    <t>SAMP/24/914</t>
  </si>
  <si>
    <t>SAMP/24/915</t>
  </si>
  <si>
    <t>SAMP/24/917</t>
  </si>
  <si>
    <t>SAMP/24/918</t>
  </si>
  <si>
    <t>SAMP/24/919</t>
  </si>
  <si>
    <t>SAMP/24/920</t>
  </si>
  <si>
    <t>JFSP/24/1812</t>
  </si>
  <si>
    <t>JFSP/24/1813</t>
  </si>
  <si>
    <t>JFSP/24/1814</t>
  </si>
  <si>
    <t>JFSP/24/1815</t>
  </si>
  <si>
    <t>JFSP/24/1816</t>
  </si>
  <si>
    <t>JFSP/24/1817</t>
  </si>
  <si>
    <t>JFSP/24/1818</t>
  </si>
  <si>
    <t>JFSP/24/1819</t>
  </si>
  <si>
    <t>JFSP/24/1820</t>
  </si>
  <si>
    <t>JFSP/24/1821</t>
  </si>
  <si>
    <t>JFSP/24/1822</t>
  </si>
  <si>
    <t>JFSP/24/1823</t>
  </si>
  <si>
    <t>JFSP/24/1824</t>
  </si>
  <si>
    <t>JFSP/24/1825</t>
  </si>
  <si>
    <t>JFSP/24/1826</t>
  </si>
  <si>
    <t>JFSP/24/1827</t>
  </si>
  <si>
    <t>JFSP/24/1828</t>
  </si>
  <si>
    <t>JFSP/24/1829</t>
  </si>
  <si>
    <t>JFSP/24/1830</t>
  </si>
  <si>
    <t>JFSP/24/1831</t>
  </si>
  <si>
    <t>JFSP/24/1832</t>
  </si>
  <si>
    <t>JFSP/24/1833</t>
  </si>
  <si>
    <t>JFSP/24/1834</t>
  </si>
  <si>
    <t>JFSP/24/1835</t>
  </si>
  <si>
    <t>JFSP/24/1836</t>
  </si>
  <si>
    <t>JFSP/24/1837</t>
  </si>
  <si>
    <t>JFSP/24/1838</t>
  </si>
  <si>
    <t>JFSP/24/1839</t>
  </si>
  <si>
    <t>JFSP/24/1840</t>
  </si>
  <si>
    <t>JFSP/24/1841</t>
  </si>
  <si>
    <t>JWPR/24/2102</t>
  </si>
  <si>
    <t>JWPR/24/2103</t>
  </si>
  <si>
    <t>JWPR/24/2104</t>
  </si>
  <si>
    <t>JWPR/24/2105</t>
  </si>
  <si>
    <t>JWPR/24/2106</t>
  </si>
  <si>
    <t>JWPR/24/2107</t>
  </si>
  <si>
    <t>JWPR/24/2108</t>
  </si>
  <si>
    <t>JWPR/24/2109</t>
  </si>
  <si>
    <t>JWPR/24/2110</t>
  </si>
  <si>
    <t>JWPR/24/2111</t>
  </si>
  <si>
    <t>JWPR/24/2112</t>
  </si>
  <si>
    <t>JWPR/24/2113</t>
  </si>
  <si>
    <t>JWPR/24/2114</t>
  </si>
  <si>
    <t>JWPR/24/2115</t>
  </si>
  <si>
    <t>JWPR/24/2116</t>
  </si>
  <si>
    <t>JWPR/24/2117</t>
  </si>
  <si>
    <t>JWPR/24/2118</t>
  </si>
  <si>
    <t>JWPR/24/2119</t>
  </si>
  <si>
    <t>JWPR/24/2120</t>
  </si>
  <si>
    <t>JWPR/24/2121</t>
  </si>
  <si>
    <t>JWPR/24/2122</t>
  </si>
  <si>
    <t>JWPR/24/2123</t>
  </si>
  <si>
    <t>JWPR/24/2124</t>
  </si>
  <si>
    <t>JWPR/24/2125</t>
  </si>
  <si>
    <t>JWPR/24/2126</t>
  </si>
  <si>
    <t>JWPR/24/2127</t>
  </si>
  <si>
    <t>JCIMS/24/102</t>
  </si>
  <si>
    <t>JCIMS/24/103</t>
  </si>
  <si>
    <t>JCIMS/24/104</t>
  </si>
  <si>
    <t>JPDD/24/0142</t>
  </si>
  <si>
    <t>JPDD/24/0143</t>
  </si>
  <si>
    <t>JPDD/24/0144</t>
  </si>
  <si>
    <t>JPDD/24/0145</t>
  </si>
  <si>
    <t>JPDD/24/0146</t>
  </si>
  <si>
    <t>JPDD/24/0147</t>
  </si>
  <si>
    <t>JPDD/24/0148</t>
  </si>
  <si>
    <t>JPDD/24/0149</t>
  </si>
  <si>
    <t>JPDD/24/0150</t>
  </si>
  <si>
    <t>JPDD/24/0151</t>
  </si>
  <si>
    <t>JPDD/24/0152</t>
  </si>
  <si>
    <t>JPDD/24/0153</t>
  </si>
  <si>
    <t>JPDD/24/0154</t>
  </si>
  <si>
    <t>JPDD/24/0155</t>
  </si>
  <si>
    <t>JPDD/24/0156</t>
  </si>
  <si>
    <t>JCI/KOSI/24/307</t>
  </si>
  <si>
    <t>JCI/KOSI/24/308</t>
  </si>
  <si>
    <t>JCI/KOSI/24/309</t>
  </si>
  <si>
    <t>JCI/KOSI/24/310</t>
  </si>
  <si>
    <t>JCI/KOSI/24/311</t>
  </si>
  <si>
    <t>JCI/KOSI/24/312</t>
  </si>
  <si>
    <t>JCI/KOSI/24/313</t>
  </si>
  <si>
    <t>JCI/KOSI/24/314</t>
  </si>
  <si>
    <t>JCI/KOSI/24/315</t>
  </si>
  <si>
    <t>JCI/KOSI/24/316</t>
  </si>
  <si>
    <t>JCI/KOSI/24/317</t>
  </si>
  <si>
    <t>JCI/KOSI/24/318</t>
  </si>
  <si>
    <t>JCI/24/890</t>
  </si>
  <si>
    <t>JCI/24/891</t>
  </si>
  <si>
    <t>JCI/24/892</t>
  </si>
  <si>
    <t>Modamind Fashions Llp</t>
  </si>
  <si>
    <t>JCI/24/893</t>
  </si>
  <si>
    <t>JCI/24/894</t>
  </si>
  <si>
    <t>JCI/24/895</t>
  </si>
  <si>
    <t>JCI/24/896</t>
  </si>
  <si>
    <t>JCI/24/898</t>
  </si>
  <si>
    <t>JCI/24/899</t>
  </si>
  <si>
    <t>JCI/24/900</t>
  </si>
  <si>
    <t>Bhartiya International Limited (Chennai)</t>
  </si>
  <si>
    <t>JCIFS/24/436</t>
  </si>
  <si>
    <t>SAMP/24/921</t>
  </si>
  <si>
    <t>SAMP/24/922</t>
  </si>
  <si>
    <t>JFSP/24/1842</t>
  </si>
  <si>
    <t>JFSP/24/1843</t>
  </si>
  <si>
    <t>JFSP/24/1844</t>
  </si>
  <si>
    <t>JFSP/24/1845</t>
  </si>
  <si>
    <t>JFSP/24/1846</t>
  </si>
  <si>
    <t>JFSP/24/1847</t>
  </si>
  <si>
    <t>JFSP/24/1848</t>
  </si>
  <si>
    <t>JFSP/24/1849</t>
  </si>
  <si>
    <t>JFSP/24/1850</t>
  </si>
  <si>
    <t>JFSP/24/1851</t>
  </si>
  <si>
    <t>JFSP/24/1852</t>
  </si>
  <si>
    <t>JWPR/24/2128</t>
  </si>
  <si>
    <t>JWPR/24/2129</t>
  </si>
  <si>
    <t>JWPR/24/2130</t>
  </si>
  <si>
    <t>JWPR/24/2131</t>
  </si>
  <si>
    <t>JWPR/24/2132</t>
  </si>
  <si>
    <t>JWPR/24/2133</t>
  </si>
  <si>
    <t>JWPR/24/2134</t>
  </si>
  <si>
    <t>JWPR/24/2135</t>
  </si>
  <si>
    <t>JWPR/24/2136</t>
  </si>
  <si>
    <t>JWPR/24/2137</t>
  </si>
  <si>
    <t>JWPR/24/2138</t>
  </si>
  <si>
    <t>JWPR/24/2139</t>
  </si>
  <si>
    <t>JCIMS/24/106</t>
  </si>
  <si>
    <t>JCIMS/24/107</t>
  </si>
  <si>
    <t>RPP/24/067</t>
  </si>
  <si>
    <t>JCI/KOSI/24/319</t>
  </si>
  <si>
    <t>JCI/KOSI/24/320</t>
  </si>
  <si>
    <t>JCI/24/901</t>
  </si>
  <si>
    <t>JCI/24/902</t>
  </si>
  <si>
    <t>JCI/24/903</t>
  </si>
  <si>
    <t>JCI/24/904</t>
  </si>
  <si>
    <t>JCI/24/905</t>
  </si>
  <si>
    <t>JCI/24/906</t>
  </si>
  <si>
    <t>JCI/24/907</t>
  </si>
  <si>
    <t>JCI/24/908</t>
  </si>
  <si>
    <t>JCI/24/909</t>
  </si>
  <si>
    <t>JCI/24/910</t>
  </si>
  <si>
    <t>Welco Export Pvt Ltd</t>
  </si>
  <si>
    <t>JCI/24/911</t>
  </si>
  <si>
    <t>JCI/24/912</t>
  </si>
  <si>
    <t>SAMP/24/923</t>
  </si>
  <si>
    <t>SAMP/24/924</t>
  </si>
  <si>
    <t>SAMP/24/925</t>
  </si>
  <si>
    <t>SAMP/24/926</t>
  </si>
  <si>
    <t>SAMP/24/928</t>
  </si>
  <si>
    <t>SAMP/24/929</t>
  </si>
  <si>
    <t>SAMP/24/930</t>
  </si>
  <si>
    <t>SAMP/24/931</t>
  </si>
  <si>
    <t>SAMP/24/932</t>
  </si>
  <si>
    <t>SAMP/24/933</t>
  </si>
  <si>
    <t>SAMP/24/934</t>
  </si>
  <si>
    <t>SAMP/24/935</t>
  </si>
  <si>
    <t>SAMP/24/936</t>
  </si>
  <si>
    <t>SAMP/24/937</t>
  </si>
  <si>
    <t>SAMP/24/938</t>
  </si>
  <si>
    <t>SAMP/24/939</t>
  </si>
  <si>
    <t>SAMP/24/940</t>
  </si>
  <si>
    <t>SAMP/24/941</t>
  </si>
  <si>
    <t>JFSP/24/1853</t>
  </si>
  <si>
    <t>JFSP/24/1854</t>
  </si>
  <si>
    <t>JFSP/24/1855</t>
  </si>
  <si>
    <t>JFSP/24/1856</t>
  </si>
  <si>
    <t>JFSP/24/1857</t>
  </si>
  <si>
    <t>JFSP/24/1858</t>
  </si>
  <si>
    <t>JFSP/24/1859</t>
  </si>
  <si>
    <t>JFSP/24/1860</t>
  </si>
  <si>
    <t>JFSP/24/1861</t>
  </si>
  <si>
    <t>JFSP/24/1862</t>
  </si>
  <si>
    <t>JFSP/24/1863</t>
  </si>
  <si>
    <t>JFSP/24/1864</t>
  </si>
  <si>
    <t>JFSP/24/1865</t>
  </si>
  <si>
    <t>JFSP/24/1866</t>
  </si>
  <si>
    <t>JFSP/24/1867</t>
  </si>
  <si>
    <t>JFSP/24/1868</t>
  </si>
  <si>
    <t>JFSP/24/1869</t>
  </si>
  <si>
    <t>JFSP/24/1870</t>
  </si>
  <si>
    <t>JFSP/24/1871</t>
  </si>
  <si>
    <t>JFSP/24/1872</t>
  </si>
  <si>
    <t>JFSP/24/1873</t>
  </si>
  <si>
    <t>JFSP/24/1874</t>
  </si>
  <si>
    <t>JWPR/24/2140</t>
  </si>
  <si>
    <t>JWPR/24/2141</t>
  </si>
  <si>
    <t>JWPR/24/2142</t>
  </si>
  <si>
    <t>JWPR/24/2143</t>
  </si>
  <si>
    <t>JWPR/24/2144</t>
  </si>
  <si>
    <t>JWPR/24/2145</t>
  </si>
  <si>
    <t>JWPR/24/2146</t>
  </si>
  <si>
    <t>JWPR/24/2147</t>
  </si>
  <si>
    <t>JWPR/24/2148</t>
  </si>
  <si>
    <t>JWPR/24/2149</t>
  </si>
  <si>
    <t>JWPR/24/2150</t>
  </si>
  <si>
    <t>JWPR/24/2151</t>
  </si>
  <si>
    <t>JWPR/24/2152</t>
  </si>
  <si>
    <t>JWPR/24/2153</t>
  </si>
  <si>
    <t>JWPR/24/2154</t>
  </si>
  <si>
    <t>JWPR/24/2155</t>
  </si>
  <si>
    <t>JWPR/24/2156</t>
  </si>
  <si>
    <t>JWPR/24/2157</t>
  </si>
  <si>
    <t>JWPR/24/2158</t>
  </si>
  <si>
    <t>JWPR/24/2159</t>
  </si>
  <si>
    <t>JWPR/24/2160</t>
  </si>
  <si>
    <t>JWPR/24/2161</t>
  </si>
  <si>
    <t>JWPR/24/2162</t>
  </si>
  <si>
    <t>JWPR/24/2163</t>
  </si>
  <si>
    <t>JWPR/24/2164</t>
  </si>
  <si>
    <t>JWPR/24/2165</t>
  </si>
  <si>
    <t>JWPR/24/2166</t>
  </si>
  <si>
    <t>JWPR/24/2167</t>
  </si>
  <si>
    <t>JWPR/24/2168</t>
  </si>
  <si>
    <t>JWPR/24/2169</t>
  </si>
  <si>
    <t>JWPR/24/2170</t>
  </si>
  <si>
    <t>JWPR/24/2171</t>
  </si>
  <si>
    <t>JWPR/24/2172</t>
  </si>
  <si>
    <t>JWPR/24/2173</t>
  </si>
  <si>
    <t>JWPR/24/2174</t>
  </si>
  <si>
    <t>JWPR/24/2175</t>
  </si>
  <si>
    <t>JWPR/24/2176</t>
  </si>
  <si>
    <t>JWPR/24/2177</t>
  </si>
  <si>
    <t>JWPR/24/2178</t>
  </si>
  <si>
    <t>JWPR/24/2179</t>
  </si>
  <si>
    <t>JCIMS/24/108</t>
  </si>
  <si>
    <t>JCIMS/24/109</t>
  </si>
  <si>
    <t>RPP/24/068</t>
  </si>
  <si>
    <t>RPP/24/069</t>
  </si>
  <si>
    <t>JCI/KOSI/24/321</t>
  </si>
  <si>
    <t>JCI/KOSI/24/322</t>
  </si>
  <si>
    <t>JCI/24/913</t>
  </si>
  <si>
    <t>JCI/24/914</t>
  </si>
  <si>
    <t>JCI/24/915</t>
  </si>
  <si>
    <t>JCI/24/916</t>
  </si>
  <si>
    <t>JCI/24/917</t>
  </si>
  <si>
    <t>JCI/24/918</t>
  </si>
  <si>
    <t>JCI/24/919</t>
  </si>
  <si>
    <t>JCI/24/920</t>
  </si>
  <si>
    <t>Naagal Garment Industriez Pvt. Ltd.</t>
  </si>
  <si>
    <t>JCI/24/921</t>
  </si>
  <si>
    <t>SAMP/24/946</t>
  </si>
  <si>
    <t>SAMP/24/947</t>
  </si>
  <si>
    <t>SAMP/24/948</t>
  </si>
  <si>
    <t>SAMP/24/949</t>
  </si>
  <si>
    <t>SAMP/24/950</t>
  </si>
  <si>
    <t>SAMP/24/952</t>
  </si>
  <si>
    <t>SAMP/24/954</t>
  </si>
  <si>
    <t>JFSP/24/1875</t>
  </si>
  <si>
    <t>JFSP/24/1876</t>
  </si>
  <si>
    <t>JFSP/24/1877</t>
  </si>
  <si>
    <t>JFSP/24/1878</t>
  </si>
  <si>
    <t>JFSP/24/1879</t>
  </si>
  <si>
    <t>JFSP/24/1880</t>
  </si>
  <si>
    <t>JFSP/24/1881</t>
  </si>
  <si>
    <t>JFSP/24/1882</t>
  </si>
  <si>
    <t>JFSP/24/1883</t>
  </si>
  <si>
    <t>JFSP/24/1884</t>
  </si>
  <si>
    <t>JFSP/24/1885</t>
  </si>
  <si>
    <t>JFSP/24/1886</t>
  </si>
  <si>
    <t>JFSP/24/1887</t>
  </si>
  <si>
    <t>JFSP/24/1888</t>
  </si>
  <si>
    <t>JFSP/24/1889</t>
  </si>
  <si>
    <t>JFSP/24/1890</t>
  </si>
  <si>
    <t>JFSP/24/1891</t>
  </si>
  <si>
    <t>JFSP/24/1892</t>
  </si>
  <si>
    <t>JFSP/24/1893</t>
  </si>
  <si>
    <t>JFSP/24/1894</t>
  </si>
  <si>
    <t>JWPR/24/2180</t>
  </si>
  <si>
    <t>JWPR/24/2181</t>
  </si>
  <si>
    <t>JWPR/24/2182</t>
  </si>
  <si>
    <t>JWPR/24/2183</t>
  </si>
  <si>
    <t>JWPR/24/2184</t>
  </si>
  <si>
    <t>JWPR/24/2185</t>
  </si>
  <si>
    <t>JWPR/24/2186</t>
  </si>
  <si>
    <t>JWPR/24/2187</t>
  </si>
  <si>
    <t>JWPR/24/2188</t>
  </si>
  <si>
    <t>JWPR/24/2189</t>
  </si>
  <si>
    <t>JWPR/24/2190</t>
  </si>
  <si>
    <t>JWPR/24/2191</t>
  </si>
  <si>
    <t>JWPR/24/2192</t>
  </si>
  <si>
    <t>JWPR/24/2193</t>
  </si>
  <si>
    <t>JWPR/24/2194</t>
  </si>
  <si>
    <t>JWPR/24/2195</t>
  </si>
  <si>
    <t>JWPR/24/2196</t>
  </si>
  <si>
    <t>JWPR/24/2197</t>
  </si>
  <si>
    <t>JWPR/24/2198</t>
  </si>
  <si>
    <t>JWPR/24/2199</t>
  </si>
  <si>
    <t>JWPR/24/2200</t>
  </si>
  <si>
    <t>JWPR/24/2201</t>
  </si>
  <si>
    <t>JPDD/24/0157</t>
  </si>
  <si>
    <t>JPDD/24/0158</t>
  </si>
  <si>
    <t>JPDD/24/0159</t>
  </si>
  <si>
    <t>JPDD/24/0160</t>
  </si>
  <si>
    <t>JPDD/24/0161</t>
  </si>
  <si>
    <t>JPDD/24/0162</t>
  </si>
  <si>
    <t>JPDD/24/0163</t>
  </si>
  <si>
    <t>JPDD/24/0164</t>
  </si>
  <si>
    <t>JPDD/24/0165</t>
  </si>
  <si>
    <t>JPDD/24/0166</t>
  </si>
  <si>
    <t>JPDD/24/0167</t>
  </si>
  <si>
    <t>JPDD/24/0168</t>
  </si>
  <si>
    <t>JPDD/24/0169</t>
  </si>
  <si>
    <t>JPDD/24/0170</t>
  </si>
  <si>
    <t>JPDD/24/0171</t>
  </si>
  <si>
    <t>JPDD/24/0172</t>
  </si>
  <si>
    <t>JPDD/24/0173</t>
  </si>
  <si>
    <t>JPDD/24/0174</t>
  </si>
  <si>
    <t>JPDD/24/0175</t>
  </si>
  <si>
    <t>JPDD/24/0176</t>
  </si>
  <si>
    <t>JPDD/24/0177</t>
  </si>
  <si>
    <t>JPDD/24/0178</t>
  </si>
  <si>
    <t>JPDD/24/0179</t>
  </si>
  <si>
    <t>JPDD/24/0180</t>
  </si>
  <si>
    <t>JPDD/24/0181</t>
  </si>
  <si>
    <t>JPDD/24/0182</t>
  </si>
  <si>
    <t>JPDD/24/0183</t>
  </si>
  <si>
    <t>JPDD/24/0184</t>
  </si>
  <si>
    <t>JPDD/24/0185</t>
  </si>
  <si>
    <t>JPDD/24/0186</t>
  </si>
  <si>
    <t>JPDD/24/0187</t>
  </si>
  <si>
    <t>RPP/24/070</t>
  </si>
  <si>
    <t>JCI/24/922</t>
  </si>
  <si>
    <t>JCI/24/923</t>
  </si>
  <si>
    <t>JCI/24/924</t>
  </si>
  <si>
    <t>JCI/24/925</t>
  </si>
  <si>
    <t>JCI/24/926</t>
  </si>
  <si>
    <t>JCI/24/927</t>
  </si>
  <si>
    <t>JCI/24/928</t>
  </si>
  <si>
    <t>Aadi Textiles</t>
  </si>
  <si>
    <t>JCI/24/929</t>
  </si>
  <si>
    <t>Shasam Exports Private Limited</t>
  </si>
  <si>
    <t>JCI/24/930</t>
  </si>
  <si>
    <t>JCI/24/931</t>
  </si>
  <si>
    <t>JCI/24/933</t>
  </si>
  <si>
    <t>JCI/24/934</t>
  </si>
  <si>
    <t>JCI/24/935</t>
  </si>
  <si>
    <t>JCI/24/936</t>
  </si>
  <si>
    <t>JCI/24/937</t>
  </si>
  <si>
    <t>JCI/24/938</t>
  </si>
  <si>
    <t>JCI/24/939</t>
  </si>
  <si>
    <t>JCI/24/940</t>
  </si>
  <si>
    <t>JCI/24/941</t>
  </si>
  <si>
    <t>JCI/24/942</t>
  </si>
  <si>
    <t>Indiaxis International</t>
  </si>
  <si>
    <t>JCI/24/943</t>
  </si>
  <si>
    <t>Mannu Creation</t>
  </si>
  <si>
    <t>SAMP/24/955</t>
  </si>
  <si>
    <t>SAMP/24/957</t>
  </si>
  <si>
    <t>SAMP/24/958</t>
  </si>
  <si>
    <t>SAMP/24/959</t>
  </si>
  <si>
    <t>SAMP/24/960</t>
  </si>
  <si>
    <t>SAMP/24/961</t>
  </si>
  <si>
    <t>SAMP/24/962</t>
  </si>
  <si>
    <t>JFSP/24/1895</t>
  </si>
  <si>
    <t>JFSP/24/1896</t>
  </si>
  <si>
    <t>JFSP/24/1897</t>
  </si>
  <si>
    <t>JFSP/24/1898</t>
  </si>
  <si>
    <t>JFSP/24/1899</t>
  </si>
  <si>
    <t>JFSP/24/1900</t>
  </si>
  <si>
    <t>JFSP/24/1901</t>
  </si>
  <si>
    <t>JFSP/24/1902</t>
  </si>
  <si>
    <t>JFSP/24/1903</t>
  </si>
  <si>
    <t>JFSP/24/1904</t>
  </si>
  <si>
    <t>JFSP/24/1905</t>
  </si>
  <si>
    <t>JFSP/24/1906</t>
  </si>
  <si>
    <t>JFSP/24/1907</t>
  </si>
  <si>
    <t>JFSP/24/1908</t>
  </si>
  <si>
    <t>JFSP/24/1909</t>
  </si>
  <si>
    <t>JFSP/24/1910</t>
  </si>
  <si>
    <t>JWPR/24/2202</t>
  </si>
  <si>
    <t>JWPR/24/2203</t>
  </si>
  <si>
    <t>JWPR/24/2204</t>
  </si>
  <si>
    <t>JWPR/24/2205</t>
  </si>
  <si>
    <t>JWPR/24/2206</t>
  </si>
  <si>
    <t>JWPR/24/2207</t>
  </si>
  <si>
    <t>JWPR/24/2208</t>
  </si>
  <si>
    <t>JWPR/24/2209</t>
  </si>
  <si>
    <t>JWPR/24/2210</t>
  </si>
  <si>
    <t>JWPR/24/2213</t>
  </si>
  <si>
    <t>JWPR/24/2214</t>
  </si>
  <si>
    <t>JWPR/24/2215</t>
  </si>
  <si>
    <t>JWPR/24/2216</t>
  </si>
  <si>
    <t>JWPR/24/2217</t>
  </si>
  <si>
    <t>JWPR/24/2218</t>
  </si>
  <si>
    <t>JWPR/24/2219</t>
  </si>
  <si>
    <t>JWPR/24/2220</t>
  </si>
  <si>
    <t>JWPR/24/2221</t>
  </si>
  <si>
    <t>JWPR/24/2222</t>
  </si>
  <si>
    <t>JWPR/24/2223</t>
  </si>
  <si>
    <t>JWPR/24/2224</t>
  </si>
  <si>
    <t>JCIMS/24/110</t>
  </si>
  <si>
    <t>JCIMS/24/111</t>
  </si>
  <si>
    <t>JCI/24/SRY/111</t>
  </si>
  <si>
    <t>JCI/24/SRY/124</t>
  </si>
  <si>
    <t>JCI/24/SRY/125</t>
  </si>
  <si>
    <t>JCI/24/SRY/126</t>
  </si>
  <si>
    <t>JCI/24/SRY/127</t>
  </si>
  <si>
    <t>JCI/24/SRY/128</t>
  </si>
  <si>
    <t>JCI/24/SRY/129</t>
  </si>
  <si>
    <t>JCI/24/SRY/130</t>
  </si>
  <si>
    <t>JCI/24/SRY/131</t>
  </si>
  <si>
    <t>JCI/24/SRY/132</t>
  </si>
  <si>
    <t>JCI/24/SRY/133</t>
  </si>
  <si>
    <t>JCI/24/SRY/134</t>
  </si>
  <si>
    <t>JCI/24/SRY/135</t>
  </si>
  <si>
    <t>JCI/24/SRY/136</t>
  </si>
  <si>
    <t>JCI/24/SRY/137</t>
  </si>
  <si>
    <t>JCI/24/SRY/138</t>
  </si>
  <si>
    <t>JCI/24/SRY/139</t>
  </si>
  <si>
    <t>JCI/24/SRY/140</t>
  </si>
  <si>
    <t>JCI/24/SRY/141</t>
  </si>
  <si>
    <t>JCI/24/SRY/142</t>
  </si>
  <si>
    <t>JCI/24/SRY/143</t>
  </si>
  <si>
    <t>JCI/24/SRY/144</t>
  </si>
  <si>
    <t>JCI/24/SRY/145</t>
  </si>
  <si>
    <t>JCI/24/SRY/146</t>
  </si>
  <si>
    <t>JCI/24/SRY/147</t>
  </si>
  <si>
    <t>JCI/24/SRY/148</t>
  </si>
  <si>
    <t>JCI/24/SRY/149</t>
  </si>
  <si>
    <t>JCI/24/SRY/150</t>
  </si>
  <si>
    <t>JCI/24/SRY/151</t>
  </si>
  <si>
    <t>JCI/24/SRY/152</t>
  </si>
  <si>
    <t>JCI/24/SRY/153</t>
  </si>
  <si>
    <t>JCI/24/SRY/154</t>
  </si>
  <si>
    <t>JCI/24/SRY/155</t>
  </si>
  <si>
    <t>JCI/24/SRY/156</t>
  </si>
  <si>
    <t>JCI/24/SRY/157</t>
  </si>
  <si>
    <t>JCI/24/SRY/158</t>
  </si>
  <si>
    <t>JCI/24/SRY/159</t>
  </si>
  <si>
    <t>JCI/24/SRY/160</t>
  </si>
  <si>
    <t>JCI/24/SRY/161</t>
  </si>
  <si>
    <t>JCI/24/SRY/162</t>
  </si>
  <si>
    <t>JCI/24/SRY/163</t>
  </si>
  <si>
    <t>JCI/24/SRY/164</t>
  </si>
  <si>
    <t>JCI/24/SRY/165</t>
  </si>
  <si>
    <t>JCI/24/SRY/166</t>
  </si>
  <si>
    <t>JCI/24/SRY/167</t>
  </si>
  <si>
    <t>JCI/24/SRY/168</t>
  </si>
  <si>
    <t>JCI/24/SRY/169</t>
  </si>
  <si>
    <t>JCI/24/SRY/170</t>
  </si>
  <si>
    <t>JCI/24/SRY/171</t>
  </si>
  <si>
    <t>JCI/24/SRY/172</t>
  </si>
  <si>
    <t>JCI/24/SRY/173</t>
  </si>
  <si>
    <t>JCI/24/SRY/174</t>
  </si>
  <si>
    <t>JCI/24/SRY/175</t>
  </si>
  <si>
    <t>JCI/24/SRY/176</t>
  </si>
  <si>
    <t>JCI/24/SRY/177</t>
  </si>
  <si>
    <t>JCI/24/SRY/178</t>
  </si>
  <si>
    <t>JCI/24/SRY/179</t>
  </si>
  <si>
    <t>JCI/24/SRY/180</t>
  </si>
  <si>
    <t>JCI/24/SRY/181</t>
  </si>
  <si>
    <t>JCI/24/SRY/182</t>
  </si>
  <si>
    <t>JCI/24/SRY/183</t>
  </si>
  <si>
    <t>JCI/24/SRY/184</t>
  </si>
  <si>
    <t>JCI/24/SRY/185</t>
  </si>
  <si>
    <t>JCI/24/SRY/186</t>
  </si>
  <si>
    <t>JCI/24/SRY/187</t>
  </si>
  <si>
    <t>JCI/24/SRY/188</t>
  </si>
  <si>
    <t>JCI/24/SRY/189</t>
  </si>
  <si>
    <t>JCI/24/SRY/190</t>
  </si>
  <si>
    <t>JCI/24/SRY/191</t>
  </si>
  <si>
    <t>JCI/24/SRY/192</t>
  </si>
  <si>
    <t>JCI/24/SRY/193</t>
  </si>
  <si>
    <t>JCI/24/SRY/194</t>
  </si>
  <si>
    <t>JCI/24/SRY/195</t>
  </si>
  <si>
    <t>JCI/24/SRY/196</t>
  </si>
  <si>
    <t>JCI/24/SRY/197</t>
  </si>
  <si>
    <t>JCI/KOSI/24/323</t>
  </si>
  <si>
    <t>JCI/KOSI/24/324</t>
  </si>
  <si>
    <t>JCI/KOSI/24/325</t>
  </si>
  <si>
    <t>JCI/KOSI/24/326</t>
  </si>
  <si>
    <t>JCI/KOSI/24/327</t>
  </si>
  <si>
    <t>JCI/KOSI/24/328</t>
  </si>
  <si>
    <t>JCI/KOSI/24/329</t>
  </si>
  <si>
    <t>Revel Fabrics Gmbh</t>
  </si>
  <si>
    <t>JCI/EX/24/022</t>
  </si>
  <si>
    <t>JCI/24/944</t>
  </si>
  <si>
    <t>JCI/24/945</t>
  </si>
  <si>
    <t>JCI/24/946</t>
  </si>
  <si>
    <t>JCI/24/947</t>
  </si>
  <si>
    <t>JCI/24/948</t>
  </si>
  <si>
    <t>JCI/24/949</t>
  </si>
  <si>
    <t>JCI/24/950</t>
  </si>
  <si>
    <t>JCI/24/951</t>
  </si>
  <si>
    <t>JCI/24/952</t>
  </si>
  <si>
    <t>JCI/24/953</t>
  </si>
  <si>
    <t>JCI/24/954</t>
  </si>
  <si>
    <t>JCI/24/955</t>
  </si>
  <si>
    <t>SAMP/24/964</t>
  </si>
  <si>
    <t>SAMP/24/967</t>
  </si>
  <si>
    <t>SAMP/24/968</t>
  </si>
  <si>
    <t>SAMP/24/969</t>
  </si>
  <si>
    <t>SAMP/24/970</t>
  </si>
  <si>
    <t>SAMP/24/971</t>
  </si>
  <si>
    <t>SAMP/24/972</t>
  </si>
  <si>
    <t>SAMP/24/973</t>
  </si>
  <si>
    <t>SAMP/24/974</t>
  </si>
  <si>
    <t>SAMP/24/975</t>
  </si>
  <si>
    <t>SAMP/24/976</t>
  </si>
  <si>
    <t>SAMP/24/977</t>
  </si>
  <si>
    <t>SAMP/24/979</t>
  </si>
  <si>
    <t>JCI/24/SRV/198</t>
  </si>
  <si>
    <t>JCI/24/SRV/199</t>
  </si>
  <si>
    <t>JCI/24/SRV/200</t>
  </si>
  <si>
    <t>JCI/24/SRV/201</t>
  </si>
  <si>
    <t>JFSP/24/1911</t>
  </si>
  <si>
    <t>JFSP/24/1912</t>
  </si>
  <si>
    <t>JFSP/24/1913</t>
  </si>
  <si>
    <t>JFSP/24/1914</t>
  </si>
  <si>
    <t>JFSP/24/1915</t>
  </si>
  <si>
    <t>JFSP/24/1916</t>
  </si>
  <si>
    <t>JFSP/24/1917</t>
  </si>
  <si>
    <t>JFSP/24/1918</t>
  </si>
  <si>
    <t>JWPR/24/2225</t>
  </si>
  <si>
    <t>JWPR/24/2226</t>
  </si>
  <si>
    <t>JWPR/24/2228</t>
  </si>
  <si>
    <t>JWPR/24/2229</t>
  </si>
  <si>
    <t>JWPR/24/2230</t>
  </si>
  <si>
    <t>JWPR/24/2231</t>
  </si>
  <si>
    <t>JWPR/24/2232</t>
  </si>
  <si>
    <t>JWPR/24/2233</t>
  </si>
  <si>
    <t>JWPR/24/2234</t>
  </si>
  <si>
    <t>JWPR/24/2235</t>
  </si>
  <si>
    <t>JWPR/24/2236</t>
  </si>
  <si>
    <t>JWPR/24/2237</t>
  </si>
  <si>
    <t>JWPR/24/2238</t>
  </si>
  <si>
    <t>JWPR/24/2239</t>
  </si>
  <si>
    <t>JWPR/24/2240</t>
  </si>
  <si>
    <t>JWPR/24/2241</t>
  </si>
  <si>
    <t>JWPR/24/2242</t>
  </si>
  <si>
    <t>JCI/KOSI/24/330</t>
  </si>
  <si>
    <t>JCI/KOSI/24/331</t>
  </si>
  <si>
    <t>JCI/KOSI/24/332</t>
  </si>
  <si>
    <t>JCI/KOSI/24/333</t>
  </si>
  <si>
    <t>JCI/KOSI/24/334</t>
  </si>
  <si>
    <t>JCI/KOSI/24/335</t>
  </si>
  <si>
    <t>JCI/KOSI/24/336</t>
  </si>
  <si>
    <t>JCI/KOSI/24/337</t>
  </si>
  <si>
    <t>AJ Super Garments Ltd</t>
  </si>
  <si>
    <t>JCI/KOSI/24/338</t>
  </si>
  <si>
    <t>JCI/24/956</t>
  </si>
  <si>
    <t>JCI/24/957</t>
  </si>
  <si>
    <t>JCI/24/958</t>
  </si>
  <si>
    <t>JCI/24/959</t>
  </si>
  <si>
    <t>JCI/24/960</t>
  </si>
  <si>
    <t>JCI/24/961</t>
  </si>
  <si>
    <t>JCI/24/962</t>
  </si>
  <si>
    <t>JCI/24/963</t>
  </si>
  <si>
    <t>JCI/24/964</t>
  </si>
  <si>
    <t>JCI/24/965</t>
  </si>
  <si>
    <t>JCI/24/966</t>
  </si>
  <si>
    <t>JCI/24/967</t>
  </si>
  <si>
    <t>JCI/24/968</t>
  </si>
  <si>
    <t>JCI/24/969</t>
  </si>
  <si>
    <t>JCI/24/970</t>
  </si>
  <si>
    <t>JCI/24/971</t>
  </si>
  <si>
    <t>JCI/24/972</t>
  </si>
  <si>
    <t>JCI/24/973</t>
  </si>
  <si>
    <t>JCI/24/974</t>
  </si>
  <si>
    <t>JCI/24/975</t>
  </si>
  <si>
    <t>JCI/24/976</t>
  </si>
  <si>
    <t>SAMP/24/981</t>
  </si>
  <si>
    <t>SAMP/24/982</t>
  </si>
  <si>
    <t>SAMP/24/984</t>
  </si>
  <si>
    <t>SAMP/24/986</t>
  </si>
  <si>
    <t>SAMP/24/987</t>
  </si>
  <si>
    <t>JFSP/24/1919</t>
  </si>
  <si>
    <t>JFSP/24/1920</t>
  </si>
  <si>
    <t>JFSP/24/1921</t>
  </si>
  <si>
    <t>JFSP/24/1922</t>
  </si>
  <si>
    <t>JFSP/24/1923</t>
  </si>
  <si>
    <t>JFSP/24/1924</t>
  </si>
  <si>
    <t>JFSP/24/1925</t>
  </si>
  <si>
    <t>JFSP/24/1926</t>
  </si>
  <si>
    <t>JFSP/24/1927</t>
  </si>
  <si>
    <t>JFSP/24/1928</t>
  </si>
  <si>
    <t>JFSP/24/1929</t>
  </si>
  <si>
    <t>JFSP/24/1930</t>
  </si>
  <si>
    <t>JFSP/24/1931</t>
  </si>
  <si>
    <t>JFSP/24/1932</t>
  </si>
  <si>
    <t>JFSP/24/1933</t>
  </si>
  <si>
    <t>JFSP/24/1934</t>
  </si>
  <si>
    <t>JFSP/24/1935</t>
  </si>
  <si>
    <t>JFSP/24/1936</t>
  </si>
  <si>
    <t>JFSP/24/1937</t>
  </si>
  <si>
    <t>JFSP/24/1938</t>
  </si>
  <si>
    <t>JFSP/24/1939</t>
  </si>
  <si>
    <t>JFSP/24/1940</t>
  </si>
  <si>
    <t>JWPR/24/2243</t>
  </si>
  <si>
    <t>JWPR/24/2244</t>
  </si>
  <si>
    <t>JWPR/24/2245</t>
  </si>
  <si>
    <t>JWPR/24/2246</t>
  </si>
  <si>
    <t>JWPR/24/2247</t>
  </si>
  <si>
    <t>JWPR/24/2248</t>
  </si>
  <si>
    <t>JWPR/24/2249</t>
  </si>
  <si>
    <t>JWPR/24/2250</t>
  </si>
  <si>
    <t>JWPR/24/2251</t>
  </si>
  <si>
    <t>JWPR/24/2252</t>
  </si>
  <si>
    <t>JWPR/24/2253</t>
  </si>
  <si>
    <t>JWPR/24/2254</t>
  </si>
  <si>
    <t>JWPR/24/2255</t>
  </si>
  <si>
    <t>JWPR/24/2256</t>
  </si>
  <si>
    <t>JWPR/24/2257</t>
  </si>
  <si>
    <t>JWPR/24/2258</t>
  </si>
  <si>
    <t>JWPR/24/2259</t>
  </si>
  <si>
    <t>JWPR/24/2260</t>
  </si>
  <si>
    <t>JWPR/24/2261</t>
  </si>
  <si>
    <t>JWPR/24/2262</t>
  </si>
  <si>
    <t>JWPR/24/2263</t>
  </si>
  <si>
    <t>JWPR/24/2264</t>
  </si>
  <si>
    <t>JWPR/24/2265</t>
  </si>
  <si>
    <t>JWPR/24/2266</t>
  </si>
  <si>
    <t>JCIMS/24/113</t>
  </si>
  <si>
    <t>JCIMS/24/115</t>
  </si>
  <si>
    <t>RPP/24/071</t>
  </si>
  <si>
    <t>RPP/24/072</t>
  </si>
  <si>
    <t>JCI/24/977</t>
  </si>
  <si>
    <t>JCI/24/978</t>
  </si>
  <si>
    <t>JCI/24/979</t>
  </si>
  <si>
    <t>JCI/24/980</t>
  </si>
  <si>
    <t>JCI/24/981</t>
  </si>
  <si>
    <t>JCI/24/982</t>
  </si>
  <si>
    <t>SAMP/24/988</t>
  </si>
  <si>
    <t>SAMP/24/991</t>
  </si>
  <si>
    <t>SAMP/24/992</t>
  </si>
  <si>
    <t>SAMP/24/993</t>
  </si>
  <si>
    <t>SAMP/24/994</t>
  </si>
  <si>
    <t>SAMP/24/995</t>
  </si>
  <si>
    <t>SAMP/24/996</t>
  </si>
  <si>
    <t>SAMP/24/997</t>
  </si>
  <si>
    <t>SAMP/24/998</t>
  </si>
  <si>
    <t>SAMP/24/999</t>
  </si>
  <si>
    <t>SAMP/24/1000</t>
  </si>
  <si>
    <t>SAMP/24/1001</t>
  </si>
  <si>
    <t>SAMP/24/1002</t>
  </si>
  <si>
    <t>JFSP/24/1941</t>
  </si>
  <si>
    <t>JFSP/24/1942</t>
  </si>
  <si>
    <t>JFSP/24/1943</t>
  </si>
  <si>
    <t>JFSP/24/1944</t>
  </si>
  <si>
    <t>JFSP/24/1945</t>
  </si>
  <si>
    <t>JFSP/24/1946</t>
  </si>
  <si>
    <t>JFSP/24/1947</t>
  </si>
  <si>
    <t>JFSP/24/1948</t>
  </si>
  <si>
    <t>JFSP/24/1949</t>
  </si>
  <si>
    <t>JFSP/24/1950</t>
  </si>
  <si>
    <t>JFSP/24/1951</t>
  </si>
  <si>
    <t>JFSP/24/1952</t>
  </si>
  <si>
    <t>JFSP/24/1953</t>
  </si>
  <si>
    <t>JFSP/24/1954</t>
  </si>
  <si>
    <t>JFSP/24/1955</t>
  </si>
  <si>
    <t>JFSP/24/1956</t>
  </si>
  <si>
    <t>JFSP/24/1957</t>
  </si>
  <si>
    <t>JFSP/24/1958</t>
  </si>
  <si>
    <t>JFSP/24/1959</t>
  </si>
  <si>
    <t>JFSP/24/1960</t>
  </si>
  <si>
    <t>JFSP/24/1961</t>
  </si>
  <si>
    <t>JFSP/24/1962</t>
  </si>
  <si>
    <t>JFSP/24/1963</t>
  </si>
  <si>
    <t>JWPR/24/2267</t>
  </si>
  <si>
    <t>JWPR/24/2268</t>
  </si>
  <si>
    <t>JWPR/24/2269</t>
  </si>
  <si>
    <t>JWPR/24/2270</t>
  </si>
  <si>
    <t>JWPR/24/2271</t>
  </si>
  <si>
    <t>JWPR/24/2272</t>
  </si>
  <si>
    <t>JWPR/24/2273</t>
  </si>
  <si>
    <t>JWPR/24/2274</t>
  </si>
  <si>
    <t>JWPR/24/2275</t>
  </si>
  <si>
    <t>JWPR/24/2276</t>
  </si>
  <si>
    <t>JWPR/24/2277</t>
  </si>
  <si>
    <t>JWPR/24/2278</t>
  </si>
  <si>
    <t>JWPR/24/2279</t>
  </si>
  <si>
    <t>JWPR/24/2280</t>
  </si>
  <si>
    <t>JWPR/24/2281</t>
  </si>
  <si>
    <t>JWPR/24/2282</t>
  </si>
  <si>
    <t>JWPR/24/2283</t>
  </si>
  <si>
    <t>RPP/24/073</t>
  </si>
  <si>
    <t>JCI/KOSI/24/339</t>
  </si>
  <si>
    <t>JCI/KOSI/24/340</t>
  </si>
  <si>
    <t>JCI/KOSI/24/341</t>
  </si>
  <si>
    <t>JCI/KOSI/24/342</t>
  </si>
  <si>
    <t>JCI/KOSI/24/343</t>
  </si>
  <si>
    <t>JCI/KOSI/24/344</t>
  </si>
  <si>
    <t>JCI/EX/24/023</t>
  </si>
  <si>
    <t>JCI/24/983</t>
  </si>
  <si>
    <t>JCI/24/984</t>
  </si>
  <si>
    <t>JCI/24/985</t>
  </si>
  <si>
    <t>JCI/24/986</t>
  </si>
  <si>
    <t>JCI/24/987</t>
  </si>
  <si>
    <t>JCI/24/988</t>
  </si>
  <si>
    <t>JCI/24/989</t>
  </si>
  <si>
    <t>JCI/24/990</t>
  </si>
  <si>
    <t>JCI/24/991</t>
  </si>
  <si>
    <t>JCI/24/992</t>
  </si>
  <si>
    <t>JCI/24/993</t>
  </si>
  <si>
    <t>JCI/24/994</t>
  </si>
  <si>
    <t>JCI/24/995</t>
  </si>
  <si>
    <t>SAMP/24/1004</t>
  </si>
  <si>
    <t>SAMP/24/1005</t>
  </si>
  <si>
    <t>SAMP/24/1006</t>
  </si>
  <si>
    <t>SAMP/24/1007</t>
  </si>
  <si>
    <t>SAMP/24/1008</t>
  </si>
  <si>
    <t>SAMP/24/1009</t>
  </si>
  <si>
    <t>SAMP/24/1010</t>
  </si>
  <si>
    <t>SAMP/24/1011</t>
  </si>
  <si>
    <t>SAMP/24/1012</t>
  </si>
  <si>
    <t>SAMP/24/1013</t>
  </si>
  <si>
    <t>JFSP/24/1964</t>
  </si>
  <si>
    <t>JFSP/24/1965</t>
  </si>
  <si>
    <t>JFSP/24/1966</t>
  </si>
  <si>
    <t>JFSP/24/1967</t>
  </si>
  <si>
    <t>JFSP/24/1968</t>
  </si>
  <si>
    <t>JFSP/24/1969</t>
  </si>
  <si>
    <t>JFSP/24/1970</t>
  </si>
  <si>
    <t>JFSP/24/1971</t>
  </si>
  <si>
    <t>JFSP/24/1972</t>
  </si>
  <si>
    <t>JFSP/24/1973</t>
  </si>
  <si>
    <t>JFSP/24/1974</t>
  </si>
  <si>
    <t>JFSP/24/1975</t>
  </si>
  <si>
    <t>JFSP/24/1976</t>
  </si>
  <si>
    <t>JFSP/24/1977</t>
  </si>
  <si>
    <t>JFSP/24/1978</t>
  </si>
  <si>
    <t>JFSP/24/1979</t>
  </si>
  <si>
    <t>JFSP/24/1980</t>
  </si>
  <si>
    <t>JFSP/24/1981</t>
  </si>
  <si>
    <t>JFSP/24/1982</t>
  </si>
  <si>
    <t>JFSP/24/1983</t>
  </si>
  <si>
    <t>JFSP/24/1984</t>
  </si>
  <si>
    <t>JFSP/24/1985</t>
  </si>
  <si>
    <t>JFSP/24/1986</t>
  </si>
  <si>
    <t>JFSP/24/1987</t>
  </si>
  <si>
    <t>JFSP/24/1988</t>
  </si>
  <si>
    <t>JWPR/24/2284</t>
  </si>
  <si>
    <t>JWPR/24/2285</t>
  </si>
  <si>
    <t>JWPR/24/2286</t>
  </si>
  <si>
    <t>JWPR/24/2287</t>
  </si>
  <si>
    <t>JWPR/24/2288</t>
  </si>
  <si>
    <t>JWPR/24/2289</t>
  </si>
  <si>
    <t>JWPR/24/2290</t>
  </si>
  <si>
    <t>JWPR/24/2291</t>
  </si>
  <si>
    <t>JWPR/24/2292</t>
  </si>
  <si>
    <t>JWPR/24/2293</t>
  </si>
  <si>
    <t>JWPR/24/2294</t>
  </si>
  <si>
    <t>JWPR/24/2295</t>
  </si>
  <si>
    <t>JWPR/24/2296</t>
  </si>
  <si>
    <t>JWPR/24/2297</t>
  </si>
  <si>
    <t>JWPR/24/2298</t>
  </si>
  <si>
    <t>JWPR/24/2299</t>
  </si>
  <si>
    <t>JWPR/24/2300</t>
  </si>
  <si>
    <t>JWPR/24/2301</t>
  </si>
  <si>
    <t>JWPR/24/2302</t>
  </si>
  <si>
    <t>JWPR/24/2303</t>
  </si>
  <si>
    <t>JWPR/24/2304</t>
  </si>
  <si>
    <t>JWPR/24/2305</t>
  </si>
  <si>
    <t>JWPR/24/2306</t>
  </si>
  <si>
    <t>JWPR/24/2307</t>
  </si>
  <si>
    <t>JWPR/24/2308</t>
  </si>
  <si>
    <t>JWPR/24/2309</t>
  </si>
  <si>
    <t>JWPR/24/2310</t>
  </si>
  <si>
    <t>JWPR/24/2311</t>
  </si>
  <si>
    <t>JWPR/24/2312</t>
  </si>
  <si>
    <t>JWPR/24/2313</t>
  </si>
  <si>
    <t>JWPR/24/2314</t>
  </si>
  <si>
    <t>JWPR/24/2315</t>
  </si>
  <si>
    <t>JWPR/24/2316</t>
  </si>
  <si>
    <t>JWPR/24/2317</t>
  </si>
  <si>
    <t>JWPR/24/2318</t>
  </si>
  <si>
    <t>JWPR/24/2319</t>
  </si>
  <si>
    <t>JWPR/24/2320</t>
  </si>
  <si>
    <t>JWPR/24/2321</t>
  </si>
  <si>
    <t>JWPR/24/2322</t>
  </si>
  <si>
    <t>JWPR/24/2323</t>
  </si>
  <si>
    <t>JWPR/24/2324</t>
  </si>
  <si>
    <t>JWPR/24/2325</t>
  </si>
  <si>
    <t>JWPR/24/2326</t>
  </si>
  <si>
    <t>RPP/24/074</t>
  </si>
  <si>
    <t>RPP/24/075</t>
  </si>
  <si>
    <t>RPP/24/076</t>
  </si>
  <si>
    <t>JCI/KOSI/24/345</t>
  </si>
  <si>
    <t>JCI/24/996</t>
  </si>
  <si>
    <t>JCI/24/997</t>
  </si>
  <si>
    <t>JCI/24/998</t>
  </si>
  <si>
    <t>JCI/24/999</t>
  </si>
  <si>
    <t>JCI/24/1000</t>
  </si>
  <si>
    <t>JCI/24/1001</t>
  </si>
  <si>
    <t>JCI/24/1002</t>
  </si>
  <si>
    <t>JCI/24/1003</t>
  </si>
  <si>
    <t>JCI/24/1004</t>
  </si>
  <si>
    <t>TURTLE LIMITED</t>
  </si>
  <si>
    <t>JCI/24/1005</t>
  </si>
  <si>
    <t>SAMP/24/1016</t>
  </si>
  <si>
    <t>SAMP/24/1018</t>
  </si>
  <si>
    <t>SAMP/24/1019</t>
  </si>
  <si>
    <t>SAMP/24/1020</t>
  </si>
  <si>
    <t>SAMP/24/1021</t>
  </si>
  <si>
    <t>SAMP/24/1022</t>
  </si>
  <si>
    <t>SAMP/24/1023</t>
  </si>
  <si>
    <t>SAMP/24/1024</t>
  </si>
  <si>
    <t>SAMP/24/1025</t>
  </si>
  <si>
    <t>SAMP/24/1026</t>
  </si>
  <si>
    <t>SAMP/24/1027</t>
  </si>
  <si>
    <t>SAMP/24/1028</t>
  </si>
  <si>
    <t>SAMP/24/1030</t>
  </si>
  <si>
    <t>SAMP/24/1031</t>
  </si>
  <si>
    <t>SAMP/24/1032</t>
  </si>
  <si>
    <t>SAMP/24/1033</t>
  </si>
  <si>
    <t>JFSP/24/1989</t>
  </si>
  <si>
    <t>JFSP/24/1990</t>
  </si>
  <si>
    <t>JFSP/24/1991</t>
  </si>
  <si>
    <t>JFSP/24/1992</t>
  </si>
  <si>
    <t>JFSP/24/1993</t>
  </si>
  <si>
    <t>JFSP/24/1994</t>
  </si>
  <si>
    <t>JFSP/24/1995</t>
  </si>
  <si>
    <t>JFSP/24/1996</t>
  </si>
  <si>
    <t>JFSP/24/1997</t>
  </si>
  <si>
    <t>JFSP/24/1998</t>
  </si>
  <si>
    <t>JFSP/24/1999</t>
  </si>
  <si>
    <t>JFSP/24/2000</t>
  </si>
  <si>
    <t>JFSP/24/2001</t>
  </si>
  <si>
    <t>JFSP/24/2002</t>
  </si>
  <si>
    <t>JFSP/24/2003</t>
  </si>
  <si>
    <t>JFSP/24/2004</t>
  </si>
  <si>
    <t>JFSP/24/2005</t>
  </si>
  <si>
    <t>JWPR/24/2327</t>
  </si>
  <si>
    <t>JWPR/24/2328</t>
  </si>
  <si>
    <t>JWPR/24/2329</t>
  </si>
  <si>
    <t>JWPR/24/2330</t>
  </si>
  <si>
    <t>JWPR/24/2331</t>
  </si>
  <si>
    <t>JWPR/24/2332</t>
  </si>
  <si>
    <t>JWPR/24/2333</t>
  </si>
  <si>
    <t>JWPR/24/2334</t>
  </si>
  <si>
    <t>JWPR/24/2335</t>
  </si>
  <si>
    <t>JWPR/24/2336</t>
  </si>
  <si>
    <t>JWPR/24/2337</t>
  </si>
  <si>
    <t>JWPR/24/2338</t>
  </si>
  <si>
    <t>JWPR/24/2339</t>
  </si>
  <si>
    <t>JWPR/24/2340</t>
  </si>
  <si>
    <t>JWPR/24/2341</t>
  </si>
  <si>
    <t>JWPR/24/2342</t>
  </si>
  <si>
    <t>JWPR/24/2343</t>
  </si>
  <si>
    <t>JWPR/24/2344</t>
  </si>
  <si>
    <t>JWPR/24/2345</t>
  </si>
  <si>
    <t>JWPR/24/2346</t>
  </si>
  <si>
    <t>JWPR/24/2347</t>
  </si>
  <si>
    <t>JWPR/24/2348</t>
  </si>
  <si>
    <t>JWPR/24/2349</t>
  </si>
  <si>
    <t>JWPR/24/2350</t>
  </si>
  <si>
    <t>JWPR/24/2351</t>
  </si>
  <si>
    <t>JWPR/24/2352</t>
  </si>
  <si>
    <t>JWPR/24/2353</t>
  </si>
  <si>
    <t>JWPR/24/2354</t>
  </si>
  <si>
    <t>JWPR/24/2355</t>
  </si>
  <si>
    <t>JWPR/24/2356</t>
  </si>
  <si>
    <t>JWPR/24/2357</t>
  </si>
  <si>
    <t>JCIMS/24/117</t>
  </si>
  <si>
    <t>RPP/24/077</t>
  </si>
  <si>
    <t>RPP/24/078</t>
  </si>
  <si>
    <t>JCI/EX/24/024</t>
  </si>
  <si>
    <t>JCI/EX/24/025</t>
  </si>
  <si>
    <t>JCI/24/1006</t>
  </si>
  <si>
    <t>JCI/24/1007</t>
  </si>
  <si>
    <t>JCI/24/1008</t>
  </si>
  <si>
    <t>JCI/24/1009</t>
  </si>
  <si>
    <t>JCI/24/1010</t>
  </si>
  <si>
    <t>Asmara Apparels India Private Limited (GGN)</t>
  </si>
  <si>
    <t>JCI/24/1011</t>
  </si>
  <si>
    <t>JCI/24/1012</t>
  </si>
  <si>
    <t>JCI/24/1013</t>
  </si>
  <si>
    <t>JCI/24/1014</t>
  </si>
  <si>
    <t>JCI/24/1015</t>
  </si>
  <si>
    <t>SAMP/24/1036</t>
  </si>
  <si>
    <t>Indian Textile</t>
  </si>
  <si>
    <t>SAMP/24/1038</t>
  </si>
  <si>
    <t>SAMP/24/1040</t>
  </si>
  <si>
    <t>SAMP/24/1041</t>
  </si>
  <si>
    <t>SAMP/24/1042</t>
  </si>
  <si>
    <t>SAMP/24/1043</t>
  </si>
  <si>
    <t>SAMP/24/1044</t>
  </si>
  <si>
    <t>SAMP/24/1045</t>
  </si>
  <si>
    <t>SAMP/24/1046</t>
  </si>
  <si>
    <t>SAMP/24/1047</t>
  </si>
  <si>
    <t>SAMP/24/1048</t>
  </si>
  <si>
    <t>SAMP/24/1049</t>
  </si>
  <si>
    <t>JFSP/24/2006</t>
  </si>
  <si>
    <t>JFSP/24/2007</t>
  </si>
  <si>
    <t>JFSP/24/2008</t>
  </si>
  <si>
    <t>JFSP/24/2009</t>
  </si>
  <si>
    <t>JFSP/24/2010</t>
  </si>
  <si>
    <t>JFSP/24/2011</t>
  </si>
  <si>
    <t>JFSP/24/2012</t>
  </si>
  <si>
    <t>JFSP/24/2013</t>
  </si>
  <si>
    <t>JFSP/24/2014</t>
  </si>
  <si>
    <t>JFSP/24/2015</t>
  </si>
  <si>
    <t>JFSP/24/2016</t>
  </si>
  <si>
    <t>JFSP/24/2017</t>
  </si>
  <si>
    <t>JFSP/24/2018</t>
  </si>
  <si>
    <t>JFSP/24/2019</t>
  </si>
  <si>
    <t>JFSP/24/2020</t>
  </si>
  <si>
    <t>JFSP/24/2021</t>
  </si>
  <si>
    <t>JFSP/24/2022</t>
  </si>
  <si>
    <t>JFSP/24/2023</t>
  </si>
  <si>
    <t>JFSP/24/2024</t>
  </si>
  <si>
    <t>JFSP/24/2025</t>
  </si>
  <si>
    <t>JFSP/24/2026</t>
  </si>
  <si>
    <t>JFSP/24/2027</t>
  </si>
  <si>
    <t>JWPR/24/2358</t>
  </si>
  <si>
    <t>JWPR/24/2359</t>
  </si>
  <si>
    <t>JWPR/24/2360</t>
  </si>
  <si>
    <t>JWPR/24/2361</t>
  </si>
  <si>
    <t>JWPR/24/2362</t>
  </si>
  <si>
    <t>JWPR/24/2363</t>
  </si>
  <si>
    <t>JWPR/24/2364</t>
  </si>
  <si>
    <t>JWPR/24/2365</t>
  </si>
  <si>
    <t>JWPR/24/2366</t>
  </si>
  <si>
    <t>JWPR/24/2367</t>
  </si>
  <si>
    <t>JWPR/24/2368</t>
  </si>
  <si>
    <t>JWPR/24/2369</t>
  </si>
  <si>
    <t>JWPR/24/2370</t>
  </si>
  <si>
    <t>JWPR/24/2371</t>
  </si>
  <si>
    <t>JWPR/24/2372</t>
  </si>
  <si>
    <t>JWPR/24/2373</t>
  </si>
  <si>
    <t>JWPR/24/2374</t>
  </si>
  <si>
    <t>JWPR/24/2375</t>
  </si>
  <si>
    <t>JWPR/24/2376</t>
  </si>
  <si>
    <t>JWPR/24/2377</t>
  </si>
  <si>
    <t>JWPR/24/2378</t>
  </si>
  <si>
    <t>JWPR/24/2379</t>
  </si>
  <si>
    <t>JWPR/24/2380</t>
  </si>
  <si>
    <t>JWPR/24/2381</t>
  </si>
  <si>
    <t>JWPR/24/2382</t>
  </si>
  <si>
    <t>JWPR/24/2383</t>
  </si>
  <si>
    <t>JWPR/24/2384</t>
  </si>
  <si>
    <t>JWPR/24/2385</t>
  </si>
  <si>
    <t>JWPR/24/2386</t>
  </si>
  <si>
    <t>JWPR/24/2387</t>
  </si>
  <si>
    <t>JWPR/24/2388</t>
  </si>
  <si>
    <t>JWPR/24/2389</t>
  </si>
  <si>
    <t>JCIMS/24/118</t>
  </si>
  <si>
    <t>RPP/24/079</t>
  </si>
  <si>
    <t>JCI/KOSI/24/346</t>
  </si>
  <si>
    <t>JCI/KOSI/24/347</t>
  </si>
  <si>
    <t>JCI/KOSI/24/348</t>
  </si>
  <si>
    <t>JCI/KOSI/24/349</t>
  </si>
  <si>
    <t>Doreen Garments Ltd</t>
  </si>
  <si>
    <t>JCI/KOSI/24/350</t>
  </si>
  <si>
    <t>JCI/KOSI/24/351</t>
  </si>
  <si>
    <t>JCI/KOSI/24/352</t>
  </si>
  <si>
    <t>JCI/24/1016</t>
  </si>
  <si>
    <t>JCI/24/1017</t>
  </si>
  <si>
    <t>JCI/24/1018</t>
  </si>
  <si>
    <t>JCI/24/1019</t>
  </si>
  <si>
    <t>JCI/24/1020</t>
  </si>
  <si>
    <t>JCI/24/1021</t>
  </si>
  <si>
    <t>JCI/24/1022</t>
  </si>
  <si>
    <t>SAMP/24/1051</t>
  </si>
  <si>
    <t>SAMP/24/1052</t>
  </si>
  <si>
    <t>SAMP/24/1053</t>
  </si>
  <si>
    <t>SAMP/24/1055</t>
  </si>
  <si>
    <t>SAMP/24/1056</t>
  </si>
  <si>
    <t>JFSP/24/2028</t>
  </si>
  <si>
    <t>JFSP/24/2029</t>
  </si>
  <si>
    <t>JFSP/24/2030</t>
  </si>
  <si>
    <t>JFSP/24/2031</t>
  </si>
  <si>
    <t>JFSP/24/2032</t>
  </si>
  <si>
    <t>JFSP/24/2033</t>
  </si>
  <si>
    <t>JFSP/24/2034</t>
  </si>
  <si>
    <t>JFSP/24/2035</t>
  </si>
  <si>
    <t>JFSP/24/2036</t>
  </si>
  <si>
    <t>JFSP/24/2037</t>
  </si>
  <si>
    <t>JFSP/24/2038</t>
  </si>
  <si>
    <t>Shamimsons International</t>
  </si>
  <si>
    <t>JFSP/24/2039</t>
  </si>
  <si>
    <t>JWPR/24/2390</t>
  </si>
  <si>
    <t>JWPR/24/2391</t>
  </si>
  <si>
    <t>JWPR/24/2392</t>
  </si>
  <si>
    <t>JWPR/24/2393</t>
  </si>
  <si>
    <t>JWPR/24/2394</t>
  </si>
  <si>
    <t>JWPR/24/2395</t>
  </si>
  <si>
    <t>JWPR/24/2396</t>
  </si>
  <si>
    <t>JWPR/24/2397</t>
  </si>
  <si>
    <t>JWPR/24/2398</t>
  </si>
  <si>
    <t>JWPR/24/2399</t>
  </si>
  <si>
    <t>JWPR/24/2400</t>
  </si>
  <si>
    <t>JWPR/24/2401</t>
  </si>
  <si>
    <t>JWPR/24/2402</t>
  </si>
  <si>
    <t>JWPR/24/2403</t>
  </si>
  <si>
    <t>JWPR/24/2404</t>
  </si>
  <si>
    <t>JWPR/24/2405</t>
  </si>
  <si>
    <t>JWPR/24/2406</t>
  </si>
  <si>
    <t>JWPR/24/2407</t>
  </si>
  <si>
    <t>JWPR/24/2408</t>
  </si>
  <si>
    <t>JWPR/24/2409</t>
  </si>
  <si>
    <t>JWPR/24/2410</t>
  </si>
  <si>
    <t>JWPR/24/2411</t>
  </si>
  <si>
    <t>JWPR/24/2412</t>
  </si>
  <si>
    <t>JWPR/24/2413</t>
  </si>
  <si>
    <t>JWPR/24/2414</t>
  </si>
  <si>
    <t>JWPR/24/2415</t>
  </si>
  <si>
    <t>JCIMS/24/120</t>
  </si>
  <si>
    <t>RPP/24/080</t>
  </si>
  <si>
    <t>RPP/24/081</t>
  </si>
  <si>
    <t>RPP/24/082</t>
  </si>
  <si>
    <t>JCI/EX/24/026</t>
  </si>
  <si>
    <t>JCI/24/1023</t>
  </si>
  <si>
    <t>JCI/24/1024</t>
  </si>
  <si>
    <t>JCI/24/1025</t>
  </si>
  <si>
    <t>JCI/24/1026</t>
  </si>
  <si>
    <t>JCI/24/1027</t>
  </si>
  <si>
    <t>JCI/24/1028</t>
  </si>
  <si>
    <t>Arihant Clothing &amp; Apparels</t>
  </si>
  <si>
    <t>JCI/24/1029</t>
  </si>
  <si>
    <t>JCI/24/1030</t>
  </si>
  <si>
    <t>JCI/24/1031</t>
  </si>
  <si>
    <t>SAMP/24/1059</t>
  </si>
  <si>
    <t>SAMP/24/1060</t>
  </si>
  <si>
    <t>SAMP/24/1062</t>
  </si>
  <si>
    <t>SAMP/24/1064</t>
  </si>
  <si>
    <t>SAMP/24/1065</t>
  </si>
  <si>
    <t>SAMP/24/1066</t>
  </si>
  <si>
    <t>JFSP/24/2040</t>
  </si>
  <si>
    <t>JFSP/24/2041</t>
  </si>
  <si>
    <t>JFSP/24/2042</t>
  </si>
  <si>
    <t>JFSP/24/2043</t>
  </si>
  <si>
    <t>JFSP/24/2044</t>
  </si>
  <si>
    <t>JFSP/24/2045</t>
  </si>
  <si>
    <t>JFSP/24/2046</t>
  </si>
  <si>
    <t>JFSP/24/2047</t>
  </si>
  <si>
    <t>JFSP/24/2048</t>
  </si>
  <si>
    <t>JFSP/24/2049</t>
  </si>
  <si>
    <t>JFSP/24/2050</t>
  </si>
  <si>
    <t>JFSP/24/2051</t>
  </si>
  <si>
    <t>JFSP/24/2052</t>
  </si>
  <si>
    <t>JFSP/24/2053</t>
  </si>
  <si>
    <t>JFSP/24/2054</t>
  </si>
  <si>
    <t>JFSP/24/2055</t>
  </si>
  <si>
    <t>JWPR/24/2416</t>
  </si>
  <si>
    <t>JWPR/24/2417</t>
  </si>
  <si>
    <t>JWPR/24/2418</t>
  </si>
  <si>
    <t>JWPR/24/2419</t>
  </si>
  <si>
    <t>JWPR/24/2420</t>
  </si>
  <si>
    <t>JWPR/24/2421</t>
  </si>
  <si>
    <t>JWPR/24/2422</t>
  </si>
  <si>
    <t>JWPR/24/2423</t>
  </si>
  <si>
    <t>JWPR/24/2424</t>
  </si>
  <si>
    <t>JWPR/24/2425</t>
  </si>
  <si>
    <t>JWPR/24/2426</t>
  </si>
  <si>
    <t>JWPR/24/2427</t>
  </si>
  <si>
    <t>JWPR/24/2428</t>
  </si>
  <si>
    <t>JWPR/24/2429</t>
  </si>
  <si>
    <t>JWPR/24/2430</t>
  </si>
  <si>
    <t>JWPR/24/2431</t>
  </si>
  <si>
    <t>JWPR/24/2432</t>
  </si>
  <si>
    <t>JWPR/24/2433</t>
  </si>
  <si>
    <t>Kunal Conchem Private Limited</t>
  </si>
  <si>
    <t>JCIMS/24/121</t>
  </si>
  <si>
    <t>JPDD/24/0188</t>
  </si>
  <si>
    <t>JPDD/24/0189</t>
  </si>
  <si>
    <t>JPDD/24/0190</t>
  </si>
  <si>
    <t>JPDD/24/0191</t>
  </si>
  <si>
    <t>JPDD/24/0192</t>
  </si>
  <si>
    <t>JPDD/24/0193</t>
  </si>
  <si>
    <t>JPDD/24/0194</t>
  </si>
  <si>
    <t>JPDD/24/0195</t>
  </si>
  <si>
    <t>JPDD/24/0196</t>
  </si>
  <si>
    <t>JPDD/24/0197</t>
  </si>
  <si>
    <t>JPDD/24/0198</t>
  </si>
  <si>
    <t>JPDD/24/0199</t>
  </si>
  <si>
    <t>JPDD/24/0200</t>
  </si>
  <si>
    <t>JPDD/24/0201</t>
  </si>
  <si>
    <t>JPDD/24/0202</t>
  </si>
  <si>
    <t>JPDD/24/0203</t>
  </si>
  <si>
    <t>JPDD/24/0204</t>
  </si>
  <si>
    <t>JPDD/24/0205</t>
  </si>
  <si>
    <t>JPDD/24/0206</t>
  </si>
  <si>
    <t>JPDD/24/0207</t>
  </si>
  <si>
    <t>JPDD/24/0208</t>
  </si>
  <si>
    <t>JPDD/24/0209</t>
  </si>
  <si>
    <t>JPDD/24/0210</t>
  </si>
  <si>
    <t>JPDD/24/0211</t>
  </si>
  <si>
    <t>JPDD/24/0212</t>
  </si>
  <si>
    <t>JPDD/24/0213</t>
  </si>
  <si>
    <t>JPDD/24/0214</t>
  </si>
  <si>
    <t>JPDD/24/0215</t>
  </si>
  <si>
    <t>JPDD/24/0216</t>
  </si>
  <si>
    <t>JPDD/24/0217</t>
  </si>
  <si>
    <t>JPDD/24/0218</t>
  </si>
  <si>
    <t>JPDD/24/0219</t>
  </si>
  <si>
    <t>JPDD/24/0220</t>
  </si>
  <si>
    <t>JPDD/24/0221</t>
  </si>
  <si>
    <t>JPDD/24/0222</t>
  </si>
  <si>
    <t>JPDD/24/0223</t>
  </si>
  <si>
    <t>RPP/24/083</t>
  </si>
  <si>
    <t>JCI/KOSI/24/353</t>
  </si>
  <si>
    <t>JCI/KOSI/24/354</t>
  </si>
  <si>
    <t>JCI/KOSI/24/355</t>
  </si>
  <si>
    <t>JCI/24/1032</t>
  </si>
  <si>
    <t>JCI/24/1033</t>
  </si>
  <si>
    <t>JCI/24/1034</t>
  </si>
  <si>
    <t>JCI/24/1035</t>
  </si>
  <si>
    <t>JCI/24/1036</t>
  </si>
  <si>
    <t>JCI/24/1037</t>
  </si>
  <si>
    <t>JCI/24/1038</t>
  </si>
  <si>
    <t>JCI/24/1039</t>
  </si>
  <si>
    <t>JCI/24/1040</t>
  </si>
  <si>
    <t>JCI/24/1041</t>
  </si>
  <si>
    <t>JCI/24/1042</t>
  </si>
  <si>
    <t>JCI/24/1043</t>
  </si>
  <si>
    <t>JCI/24/1044</t>
  </si>
  <si>
    <t>JCI/24/1045</t>
  </si>
  <si>
    <t>JCI/24/1046</t>
  </si>
  <si>
    <t>SAMP/24/1067</t>
  </si>
  <si>
    <t>SAMP/24/1068</t>
  </si>
  <si>
    <t>SAMP/24/1069</t>
  </si>
  <si>
    <t>SAMP/24/1072</t>
  </si>
  <si>
    <t>SAMP/24/1073</t>
  </si>
  <si>
    <t>SAMP/24/1074</t>
  </si>
  <si>
    <t>JFSP/24/2056</t>
  </si>
  <si>
    <t>JFSP/24/2057</t>
  </si>
  <si>
    <t>JFSP/24/2058</t>
  </si>
  <si>
    <t>JFSP/24/2059</t>
  </si>
  <si>
    <t>JFSP/24/2060</t>
  </si>
  <si>
    <t>JFSP/24/2061</t>
  </si>
  <si>
    <t>JFSP/24/2062</t>
  </si>
  <si>
    <t>JFSP/24/2063</t>
  </si>
  <si>
    <t>JFSP/24/2064</t>
  </si>
  <si>
    <t>JFSP/24/2065</t>
  </si>
  <si>
    <t>JFSP/24/2066</t>
  </si>
  <si>
    <t>JFSP/24/2067</t>
  </si>
  <si>
    <t>JFSP/24/2068</t>
  </si>
  <si>
    <t>JFSP/24/2069</t>
  </si>
  <si>
    <t>JFSP/24/2070</t>
  </si>
  <si>
    <t>JWPR/24/2434</t>
  </si>
  <si>
    <t>JWPR/24/2435</t>
  </si>
  <si>
    <t>JWPR/24/2436</t>
  </si>
  <si>
    <t>JWPR/24/2437</t>
  </si>
  <si>
    <t>JWPR/24/2438</t>
  </si>
  <si>
    <t>JWPR/24/2439</t>
  </si>
  <si>
    <t>JWPR/24/2440</t>
  </si>
  <si>
    <t>JWPR/24/2441</t>
  </si>
  <si>
    <t>JWPR/24/2442</t>
  </si>
  <si>
    <t>JWPR/24/2443</t>
  </si>
  <si>
    <t>JWPR/24/2444</t>
  </si>
  <si>
    <t>JWPR/24/2445</t>
  </si>
  <si>
    <t>JWPR/24/2446</t>
  </si>
  <si>
    <t>JWPR/24/2447</t>
  </si>
  <si>
    <t>JWPR/24/2448</t>
  </si>
  <si>
    <t>JWPR/24/2449</t>
  </si>
  <si>
    <t>JWPR/24/2450</t>
  </si>
  <si>
    <t>JWPR/24/2451</t>
  </si>
  <si>
    <t>JWPR/24/2452</t>
  </si>
  <si>
    <t>JWPR/24/2453</t>
  </si>
  <si>
    <t>JWPR/24/2454</t>
  </si>
  <si>
    <t>JWPR/24/2455</t>
  </si>
  <si>
    <t>JWPR/24/2456</t>
  </si>
  <si>
    <t>JWPR/24/2457</t>
  </si>
  <si>
    <t>JWPR/24/2458</t>
  </si>
  <si>
    <t>JWPR/24/2459</t>
  </si>
  <si>
    <t>JWPR/24/2460</t>
  </si>
  <si>
    <t>JWPR/24/2461</t>
  </si>
  <si>
    <t>JCI/KOSI/24/356</t>
  </si>
  <si>
    <t>JCI/KOSI/24/357</t>
  </si>
  <si>
    <t>JCI/24/1047</t>
  </si>
  <si>
    <t>JCI/24/1048</t>
  </si>
  <si>
    <t>JCI/24/1049</t>
  </si>
  <si>
    <t>JCI/24/1050</t>
  </si>
  <si>
    <t>JCI/24/1051</t>
  </si>
  <si>
    <t>JCI/24/1052</t>
  </si>
  <si>
    <t>JCI/24/1053</t>
  </si>
  <si>
    <t>JCI/24/1054</t>
  </si>
  <si>
    <t>JCI/24/1055</t>
  </si>
  <si>
    <t>JCI/24/1056</t>
  </si>
  <si>
    <t>JCI/24/1057</t>
  </si>
  <si>
    <t>JCI/24/1058</t>
  </si>
  <si>
    <t>JCI/24/1059</t>
  </si>
  <si>
    <t>JCI/24/1060</t>
  </si>
  <si>
    <t>JCI/24/1061</t>
  </si>
  <si>
    <t>JCI/24/1062</t>
  </si>
  <si>
    <t>JCI/24/1063</t>
  </si>
  <si>
    <t>SAMP/24/1076</t>
  </si>
  <si>
    <t>SAMP/24/1077</t>
  </si>
  <si>
    <t>SAMP/24/1078</t>
  </si>
  <si>
    <t>SAMP/24/1079</t>
  </si>
  <si>
    <t>SAMP/24/1080</t>
  </si>
  <si>
    <t>SAMP/24/1081</t>
  </si>
  <si>
    <t>SAMP/24/1082</t>
  </si>
  <si>
    <t>SAMP/24/1083</t>
  </si>
  <si>
    <t>SAMP/24/1084</t>
  </si>
  <si>
    <t>SAMP/24/1085</t>
  </si>
  <si>
    <t>SAMP/24/1087</t>
  </si>
  <si>
    <t>SAMP/24/1088</t>
  </si>
  <si>
    <t>SAMP/24/1089</t>
  </si>
  <si>
    <t>SAMP/24/1090</t>
  </si>
  <si>
    <t>SAMP/24/1092</t>
  </si>
  <si>
    <t>SAMP/24/1093</t>
  </si>
  <si>
    <t>SAMP/24/1094</t>
  </si>
  <si>
    <t>SAMP/24/1095</t>
  </si>
  <si>
    <t>SAMP/24/1096</t>
  </si>
  <si>
    <t>SAMP/24/1097</t>
  </si>
  <si>
    <t>SAMP/24/1098</t>
  </si>
  <si>
    <t>SAMP/24/1099</t>
  </si>
  <si>
    <t>SAMP/24/1100</t>
  </si>
  <si>
    <t>SAMP/24/1102</t>
  </si>
  <si>
    <t>SAMP/24/1103</t>
  </si>
  <si>
    <t>SAMP/24/1105</t>
  </si>
  <si>
    <t>SAMP/24/1106</t>
  </si>
  <si>
    <t>JFSP/24/2071</t>
  </si>
  <si>
    <t>JFSP/24/2072</t>
  </si>
  <si>
    <t>JFSP/24/2073</t>
  </si>
  <si>
    <t>JFSP/24/2074</t>
  </si>
  <si>
    <t>JFSP/24/2075</t>
  </si>
  <si>
    <t>JFSP/24/2076</t>
  </si>
  <si>
    <t>JFSP/24/2077</t>
  </si>
  <si>
    <t>JFSP/24/2078</t>
  </si>
  <si>
    <t>JFSP/24/2079</t>
  </si>
  <si>
    <t>JFSP/24/2080</t>
  </si>
  <si>
    <t>JFSP/24/2081</t>
  </si>
  <si>
    <t>JFSP/24/2082</t>
  </si>
  <si>
    <t>JFSP/24/2083</t>
  </si>
  <si>
    <t>JFSP/24/2084</t>
  </si>
  <si>
    <t>JFSP/24/2085</t>
  </si>
  <si>
    <t>JFSP/24/2086</t>
  </si>
  <si>
    <t>JFSP/24/2087</t>
  </si>
  <si>
    <t>JFSP/24/2088</t>
  </si>
  <si>
    <t>JFSP/24/2089</t>
  </si>
  <si>
    <t>JFSP/24/2090</t>
  </si>
  <si>
    <t>JWPR/24/2462</t>
  </si>
  <si>
    <t>JWPR/24/2463</t>
  </si>
  <si>
    <t>JWPR/24/2464</t>
  </si>
  <si>
    <t>JWPR/24/2465</t>
  </si>
  <si>
    <t>JWPR/24/2466</t>
  </si>
  <si>
    <t>JWPR/24/2467</t>
  </si>
  <si>
    <t>JWPR/24/2468</t>
  </si>
  <si>
    <t>JWPR/24/2469</t>
  </si>
  <si>
    <t>JWPR/24/2470</t>
  </si>
  <si>
    <t>JWPR/24/2471</t>
  </si>
  <si>
    <t>JWPR/24/2472</t>
  </si>
  <si>
    <t>JWPR/24/2473</t>
  </si>
  <si>
    <t>JWPR/24/2474</t>
  </si>
  <si>
    <t>JWPR/24/2475</t>
  </si>
  <si>
    <t>JWPR/24/2476</t>
  </si>
  <si>
    <t>JWPR/24/2477</t>
  </si>
  <si>
    <t>JWPR/24/2478</t>
  </si>
  <si>
    <t>JWPR/24/2479</t>
  </si>
  <si>
    <t>JWPR/24/2480</t>
  </si>
  <si>
    <t>JWPR/24/2481</t>
  </si>
  <si>
    <t>JWPR/24/2482</t>
  </si>
  <si>
    <t>JWPR/24/2483</t>
  </si>
  <si>
    <t>JWPR/24/2484</t>
  </si>
  <si>
    <t>JWPR/24/2485</t>
  </si>
  <si>
    <t>JWPR/24/2486</t>
  </si>
  <si>
    <t>JWPR/24/2487</t>
  </si>
  <si>
    <t>JWPR/24/2488</t>
  </si>
  <si>
    <t>JWPR/24/2489</t>
  </si>
  <si>
    <t>JWPR/24/2490</t>
  </si>
  <si>
    <t>JWPR/24/2491</t>
  </si>
  <si>
    <t>JWPR/24/2492</t>
  </si>
  <si>
    <t>JWPR/24/2493</t>
  </si>
  <si>
    <t>JWPR/24/2494</t>
  </si>
  <si>
    <t>JWPR/24/2495</t>
  </si>
  <si>
    <t>JWPR/24/2496</t>
  </si>
  <si>
    <t>JWPR/24/2497</t>
  </si>
  <si>
    <t>JWPR/24/2498</t>
  </si>
  <si>
    <t>JWPR/24/2499</t>
  </si>
  <si>
    <t>JWPR/24/2500</t>
  </si>
  <si>
    <t>JWPR/24/2501</t>
  </si>
  <si>
    <t>JCIMS/24/123</t>
  </si>
  <si>
    <t>JCIMS/24/125</t>
  </si>
  <si>
    <t>RPP/24/084</t>
  </si>
  <si>
    <t>RPP/24/085</t>
  </si>
  <si>
    <t>RPP/24/086</t>
  </si>
  <si>
    <t>JCI/KOSI/24/358</t>
  </si>
  <si>
    <t>JCI/KOSI/24/359</t>
  </si>
  <si>
    <t>JCI/KOSI/24/360</t>
  </si>
  <si>
    <t>JCI/24/1064</t>
  </si>
  <si>
    <t>JCI/24/1065</t>
  </si>
  <si>
    <t>JCI/24/1066</t>
  </si>
  <si>
    <t>JCI/24/1067</t>
  </si>
  <si>
    <t>JCI/24/1068</t>
  </si>
  <si>
    <t>JCI/24/1069</t>
  </si>
  <si>
    <t>JCI/24/1070</t>
  </si>
  <si>
    <t>JCI/24/1071</t>
  </si>
  <si>
    <t>JCI/24/1072</t>
  </si>
  <si>
    <t>SAMP/24/1109</t>
  </si>
  <si>
    <t>SAMP/24/1110</t>
  </si>
  <si>
    <t>JFSP/24/2091</t>
  </si>
  <si>
    <t>JFSP/24/2092</t>
  </si>
  <si>
    <t>JFSP/24/2093</t>
  </si>
  <si>
    <t>JFSP/24/2094</t>
  </si>
  <si>
    <t>JFSP/24/2095</t>
  </si>
  <si>
    <t>JFSP/24/2096</t>
  </si>
  <si>
    <t>JFSP/24/2097</t>
  </si>
  <si>
    <t>JFSP/24/2098</t>
  </si>
  <si>
    <t>JFSP/24/2099</t>
  </si>
  <si>
    <t>JFSP/24/2100</t>
  </si>
  <si>
    <t>JFSP/24/2101</t>
  </si>
  <si>
    <t>JFSP/24/2102</t>
  </si>
  <si>
    <t>JFSP/24/2103</t>
  </si>
  <si>
    <t>JFSP/24/2104</t>
  </si>
  <si>
    <t>JFSP/24/2105</t>
  </si>
  <si>
    <t>JFSP/24/2106</t>
  </si>
  <si>
    <t>JFSP/24/2107</t>
  </si>
  <si>
    <t>JFSP/24/2108</t>
  </si>
  <si>
    <t>JFSP/24/2109</t>
  </si>
  <si>
    <t>JFSP/24/2110</t>
  </si>
  <si>
    <t>JFSP/24/2111</t>
  </si>
  <si>
    <t>JFSP/24/2112</t>
  </si>
  <si>
    <t>Abhikriti Impex Pvt Ltd</t>
  </si>
  <si>
    <t>JFSP/24/2113</t>
  </si>
  <si>
    <t>JWPR/24/2502</t>
  </si>
  <si>
    <t>JWPR/24/2503</t>
  </si>
  <si>
    <t>JWPR/24/2504</t>
  </si>
  <si>
    <t>JWPR/24/2505</t>
  </si>
  <si>
    <t>JWPR/24/2506</t>
  </si>
  <si>
    <t>JWPR/24/2507</t>
  </si>
  <si>
    <t>JWPR/24/2508</t>
  </si>
  <si>
    <t>JWPR/24/2509</t>
  </si>
  <si>
    <t>JWPR/24/2510</t>
  </si>
  <si>
    <t>JWPR/24/2511</t>
  </si>
  <si>
    <t>JWPR/24/2512</t>
  </si>
  <si>
    <t>JWPR/24/2513</t>
  </si>
  <si>
    <t>JWPR/24/2514</t>
  </si>
  <si>
    <t>JWPR/24/2515</t>
  </si>
  <si>
    <t>JWPR/24/2516</t>
  </si>
  <si>
    <t>JWPR/24/2517</t>
  </si>
  <si>
    <t>JCIMS/24/126</t>
  </si>
  <si>
    <t>JCIMS/24/127</t>
  </si>
  <si>
    <t>JCIMS/24/128</t>
  </si>
  <si>
    <t>JCIMS/24/129</t>
  </si>
  <si>
    <t>JCI/KOSI/24/361</t>
  </si>
  <si>
    <t>JCI/KOSI/24/362</t>
  </si>
  <si>
    <t>JCI/KOSI/24/363</t>
  </si>
  <si>
    <t>JCI/KOSI/24/364</t>
  </si>
  <si>
    <t>JCI/24/1073</t>
  </si>
  <si>
    <t>JCI/24/1074</t>
  </si>
  <si>
    <t>JCI/24/1075</t>
  </si>
  <si>
    <t>JCI/24/1076</t>
  </si>
  <si>
    <t>JCI/24/1077</t>
  </si>
  <si>
    <t>JCI/24/1078</t>
  </si>
  <si>
    <t>Sangam Dresses Pvt Ltd</t>
  </si>
  <si>
    <t>JCI/24/1079</t>
  </si>
  <si>
    <t>JCI/24/1080</t>
  </si>
  <si>
    <t>JCI/24/1081</t>
  </si>
  <si>
    <t>JCI/24/1082</t>
  </si>
  <si>
    <t>JCI/24/1083</t>
  </si>
  <si>
    <t>JCI/24/1084</t>
  </si>
  <si>
    <t>JCI/24/1085</t>
  </si>
  <si>
    <t>JCI/24/1086</t>
  </si>
  <si>
    <t>SAMP/24/1111</t>
  </si>
  <si>
    <t>SAMP/24/1112</t>
  </si>
  <si>
    <t>SAMP/24/1113</t>
  </si>
  <si>
    <t>SAMP/24/1114</t>
  </si>
  <si>
    <t>SAMP/24/1116</t>
  </si>
  <si>
    <t>SAMP/24/1117</t>
  </si>
  <si>
    <t>SAMP/24/1118</t>
  </si>
  <si>
    <t>SAMP/24/1119</t>
  </si>
  <si>
    <t>SAMP/24/1120</t>
  </si>
  <si>
    <t>SAMP/24/1121</t>
  </si>
  <si>
    <t>SAMP/24/1122</t>
  </si>
  <si>
    <t>JFSP/24/2114</t>
  </si>
  <si>
    <t>JFSP/24/2115</t>
  </si>
  <si>
    <t>JFSP/24/2116</t>
  </si>
  <si>
    <t>JFSP/24/2117</t>
  </si>
  <si>
    <t>JFSP/24/2118</t>
  </si>
  <si>
    <t>JFSP/24/2119</t>
  </si>
  <si>
    <t>JFSP/24/2120</t>
  </si>
  <si>
    <t>JFSP/24/2121</t>
  </si>
  <si>
    <t>JFSP/24/2122</t>
  </si>
  <si>
    <t>JFSP/24/2123</t>
  </si>
  <si>
    <t>JFSP/24/2124</t>
  </si>
  <si>
    <t>JFSP/24/2125</t>
  </si>
  <si>
    <t>JFSP/24/2126</t>
  </si>
  <si>
    <t>JFSP/24/2127</t>
  </si>
  <si>
    <t>JFSP/24/2128</t>
  </si>
  <si>
    <t>JFSP/24/2129</t>
  </si>
  <si>
    <t>JFSP/24/2130</t>
  </si>
  <si>
    <t>JFSP/24/2131</t>
  </si>
  <si>
    <t>JFSP/24/2132</t>
  </si>
  <si>
    <t>JFSP/24/2133</t>
  </si>
  <si>
    <t>JFSP/24/2134</t>
  </si>
  <si>
    <t>JFSP/24/2135</t>
  </si>
  <si>
    <t>JFSP/24/2136</t>
  </si>
  <si>
    <t>JFSP/24/2137</t>
  </si>
  <si>
    <t>JFSP/24/2138</t>
  </si>
  <si>
    <t>JFSP/24/2139</t>
  </si>
  <si>
    <t>JFSP/24/2140</t>
  </si>
  <si>
    <t>JFSP/24/2141</t>
  </si>
  <si>
    <t>JFSP/24/2142</t>
  </si>
  <si>
    <t>JFSP/24/2143</t>
  </si>
  <si>
    <t>JFSP/24/2144</t>
  </si>
  <si>
    <t>JFSP/24/2145</t>
  </si>
  <si>
    <t>JFSP/24/2146</t>
  </si>
  <si>
    <t>JFSP/24/2147</t>
  </si>
  <si>
    <t>JFSP/24/2148</t>
  </si>
  <si>
    <t>JFSP/24/2149</t>
  </si>
  <si>
    <t>JFSP/24/2150</t>
  </si>
  <si>
    <t>JFSP/24/2151</t>
  </si>
  <si>
    <t>JFSP/24/2152</t>
  </si>
  <si>
    <t>JFSP/24/2153</t>
  </si>
  <si>
    <t>JFSP/24/2154</t>
  </si>
  <si>
    <t>JWPR/24/2518</t>
  </si>
  <si>
    <t>JWPR/24/2519</t>
  </si>
  <si>
    <t>JWPR/24/2520</t>
  </si>
  <si>
    <t>JWPR/24/2521</t>
  </si>
  <si>
    <t>JWPR/24/2522</t>
  </si>
  <si>
    <t>JWPR/24/2523</t>
  </si>
  <si>
    <t>JWPR/24/2524</t>
  </si>
  <si>
    <t>JWPR/24/2525</t>
  </si>
  <si>
    <t>JWPR/24/2526</t>
  </si>
  <si>
    <t>JWPR/24/2527</t>
  </si>
  <si>
    <t>JWPR/24/2528</t>
  </si>
  <si>
    <t>JWPR/24/2529</t>
  </si>
  <si>
    <t>JWPR/24/2530</t>
  </si>
  <si>
    <t>JWPR/24/2531</t>
  </si>
  <si>
    <t>JWPR/24/2532</t>
  </si>
  <si>
    <t>JWPR/24/2533</t>
  </si>
  <si>
    <t>JWPR/24/2534</t>
  </si>
  <si>
    <t>JWPR/24/2535</t>
  </si>
  <si>
    <t>JWPR/24/2536</t>
  </si>
  <si>
    <t>JWPR/24/2537</t>
  </si>
  <si>
    <t>JWPR/24/2538</t>
  </si>
  <si>
    <t>JWPR/24/2539</t>
  </si>
  <si>
    <t>JWPR/24/2540</t>
  </si>
  <si>
    <t>JWPR/24/2541</t>
  </si>
  <si>
    <t>JWPR/24/2542</t>
  </si>
  <si>
    <t>JWPR/24/2543</t>
  </si>
  <si>
    <t>JWPR/24/2544</t>
  </si>
  <si>
    <t>JWPR/24/2545</t>
  </si>
  <si>
    <t>JWPR/24/2546</t>
  </si>
  <si>
    <t>JWPR/24/2547</t>
  </si>
  <si>
    <t>JWPR/24/2548</t>
  </si>
  <si>
    <t>JWPR/24/2549</t>
  </si>
  <si>
    <t>JWPR/24/2550</t>
  </si>
  <si>
    <t>JWPR/24/2551</t>
  </si>
  <si>
    <t>JWPR/24/2552</t>
  </si>
  <si>
    <t>JPDD/24/0224</t>
  </si>
  <si>
    <t>JPDD/24/0225</t>
  </si>
  <si>
    <t>JPDD/24/0226</t>
  </si>
  <si>
    <t>JPDD/24/0227</t>
  </si>
  <si>
    <t>JPDD/24/0228</t>
  </si>
  <si>
    <t>JPDD/24/0229</t>
  </si>
  <si>
    <t>JPDD/24/0230</t>
  </si>
  <si>
    <t>JPDD/24/0231</t>
  </si>
  <si>
    <t>JPDD/24/0232</t>
  </si>
  <si>
    <t>JPDD/24/0233</t>
  </si>
  <si>
    <t>JPDD/24/0234</t>
  </si>
  <si>
    <t>JPDD/24/0235</t>
  </si>
  <si>
    <t>JPDD/24/0236</t>
  </si>
  <si>
    <t>JPDD/24/0237</t>
  </si>
  <si>
    <t>JPDD/24/0238</t>
  </si>
  <si>
    <t>JPDD/24/0239</t>
  </si>
  <si>
    <t>JPDD/24/0240</t>
  </si>
  <si>
    <t>JPDD/24/0241</t>
  </si>
  <si>
    <t>JPDD/24/0242</t>
  </si>
  <si>
    <t>JPDD/24/0243</t>
  </si>
  <si>
    <t>JPDD/24/0244</t>
  </si>
  <si>
    <t>JPDD/24/0245</t>
  </si>
  <si>
    <t>JPDD/24/0246</t>
  </si>
  <si>
    <t>JPDD/24/0247</t>
  </si>
  <si>
    <t>JPDD/24/0248</t>
  </si>
  <si>
    <t>JPDD/24/0249</t>
  </si>
  <si>
    <t>JPDD/24/0250</t>
  </si>
  <si>
    <t>JPDD/24/0251</t>
  </si>
  <si>
    <t>JPDD/24/0252</t>
  </si>
  <si>
    <t>JPDD/24/0253</t>
  </si>
  <si>
    <t>JPDD/24/0254</t>
  </si>
  <si>
    <t>RPP/24/087</t>
  </si>
  <si>
    <t>RPP/24/088</t>
  </si>
  <si>
    <t>JCI/EX/24/027</t>
  </si>
  <si>
    <t>JCI/EX/24/028</t>
  </si>
  <si>
    <t>JCI/24/1087</t>
  </si>
  <si>
    <t>JCI/24/1088</t>
  </si>
  <si>
    <t>JCI/24/1089</t>
  </si>
  <si>
    <t>JCI/24/1090</t>
  </si>
  <si>
    <t>JCI/24/1091</t>
  </si>
  <si>
    <t>JCI/24/1092</t>
  </si>
  <si>
    <t>JCI/24/1093</t>
  </si>
  <si>
    <t>JCI/24/1094</t>
  </si>
  <si>
    <t>JCI/24/1095</t>
  </si>
  <si>
    <t>JCI/24/1096</t>
  </si>
  <si>
    <t>JCI/24/1097</t>
  </si>
  <si>
    <t>JCI/24/1098</t>
  </si>
  <si>
    <t>JCI/24/1099</t>
  </si>
  <si>
    <t>JCI/24/1100</t>
  </si>
  <si>
    <t>SAMP/24/1124</t>
  </si>
  <si>
    <t>SAMP/24/1125</t>
  </si>
  <si>
    <t>SAMP/24/1127</t>
  </si>
  <si>
    <t>SAMP/24/1128</t>
  </si>
  <si>
    <t>SAMP/24/1129</t>
  </si>
  <si>
    <t>SAMP/24/1130</t>
  </si>
  <si>
    <t>SAMP/24/1131</t>
  </si>
  <si>
    <t>SAMP/24/1132</t>
  </si>
  <si>
    <t>JFSP/24/2155</t>
  </si>
  <si>
    <t>JFSP/24/2156</t>
  </si>
  <si>
    <t>JFSP/24/2157</t>
  </si>
  <si>
    <t>JFSP/24/2158</t>
  </si>
  <si>
    <t>JFSP/24/2159</t>
  </si>
  <si>
    <t>JFSP/24/2160</t>
  </si>
  <si>
    <t>JFSP/24/2161</t>
  </si>
  <si>
    <t>JFSP/24/2162</t>
  </si>
  <si>
    <t>JFSP/24/2163</t>
  </si>
  <si>
    <t>JFSP/24/2164</t>
  </si>
  <si>
    <t>JFSP/24/2165</t>
  </si>
  <si>
    <t>JFSP/24/2166</t>
  </si>
  <si>
    <t>JFSP/24/2167</t>
  </si>
  <si>
    <t>JWPR/24/2553</t>
  </si>
  <si>
    <t>JWPR/24/2554</t>
  </si>
  <si>
    <t>JWPR/24/2555</t>
  </si>
  <si>
    <t>JWPR/24/2556</t>
  </si>
  <si>
    <t>JWPR/24/2557</t>
  </si>
  <si>
    <t>JWPR/24/2558</t>
  </si>
  <si>
    <t>JWPR/24/2559</t>
  </si>
  <si>
    <t>JWPR/24/2560</t>
  </si>
  <si>
    <t>JWPR/24/2561</t>
  </si>
  <si>
    <t>JWPR/24/2562</t>
  </si>
  <si>
    <t>JWPR/24/2563</t>
  </si>
  <si>
    <t>JWPR/24/2564</t>
  </si>
  <si>
    <t>JWPR/24/2565</t>
  </si>
  <si>
    <t>JWPR/24/2566</t>
  </si>
  <si>
    <t>JWPR/24/2567</t>
  </si>
  <si>
    <t>JWPR/24/2568</t>
  </si>
  <si>
    <t>JWPR/24/2569</t>
  </si>
  <si>
    <t>JWPR/24/2570</t>
  </si>
  <si>
    <t>JWPR/24/2571</t>
  </si>
  <si>
    <t>JWPR/24/2572</t>
  </si>
  <si>
    <t>JWPR/24/2573</t>
  </si>
  <si>
    <t>JWPR/24/2574</t>
  </si>
  <si>
    <t>JWPR/24/2575</t>
  </si>
  <si>
    <t>JWPR/24/2576</t>
  </si>
  <si>
    <t>JWPR/24/2577</t>
  </si>
  <si>
    <t>JWPR/24/2578</t>
  </si>
  <si>
    <t>JWPR/24/2579</t>
  </si>
  <si>
    <t>JWPR/24/2580</t>
  </si>
  <si>
    <t>JWPR/24/2581</t>
  </si>
  <si>
    <t>JWPR/24/2582</t>
  </si>
  <si>
    <t>JWPR/24/2583</t>
  </si>
  <si>
    <t>JWPR/24/2584</t>
  </si>
  <si>
    <t>JWPR/24/2585</t>
  </si>
  <si>
    <t>JWPR/24/2586</t>
  </si>
  <si>
    <t>JWPR/24/2587</t>
  </si>
  <si>
    <t>JWPR/24/2588</t>
  </si>
  <si>
    <t>JWPR/24/2589</t>
  </si>
  <si>
    <t>JWPR/24/2590</t>
  </si>
  <si>
    <t>JWPR/24/2591</t>
  </si>
  <si>
    <t>JCI/KOSI/24/365</t>
  </si>
  <si>
    <t>JCI/KOSI/24/366</t>
  </si>
  <si>
    <t>JCI/KOSI/24/367</t>
  </si>
  <si>
    <t>Jay Jay Mills Lanka Pvt Ltd</t>
  </si>
  <si>
    <t>JCI/KOSI/24/368</t>
  </si>
  <si>
    <t>JCI/24/1101</t>
  </si>
  <si>
    <t>JCI/24/1102</t>
  </si>
  <si>
    <t>JCI/24/1103</t>
  </si>
  <si>
    <t>JCI/24/1104</t>
  </si>
  <si>
    <t>JCI/24/1105</t>
  </si>
  <si>
    <t>JCI/24/1106</t>
  </si>
  <si>
    <t>JCI/24/1107</t>
  </si>
  <si>
    <t>JCI/24/1108</t>
  </si>
  <si>
    <t>JCI/24/1109</t>
  </si>
  <si>
    <t>JCI/24/1110</t>
  </si>
  <si>
    <t>JCI/24/1111</t>
  </si>
  <si>
    <t>JCI/24/1112</t>
  </si>
  <si>
    <t>JCI/24/1113</t>
  </si>
  <si>
    <t>JCI/24/1114</t>
  </si>
  <si>
    <t>JCI/24/1115</t>
  </si>
  <si>
    <t>JCI/24/1116</t>
  </si>
  <si>
    <t>JCI/24/1117</t>
  </si>
  <si>
    <t>JCI/24/1118</t>
  </si>
  <si>
    <t>SAMP/24/1135</t>
  </si>
  <si>
    <t>SAMP/24/1136</t>
  </si>
  <si>
    <t>SAMP/24/1139</t>
  </si>
  <si>
    <t>SAMP/24/1140</t>
  </si>
  <si>
    <t>SAMP/24/1142</t>
  </si>
  <si>
    <t>SAMP/24/1143</t>
  </si>
  <si>
    <t>SAMP/24/1144</t>
  </si>
  <si>
    <t>SAMP/24/1145</t>
  </si>
  <si>
    <t>SAMP/24/1146</t>
  </si>
  <si>
    <t>Sun Creations</t>
  </si>
  <si>
    <t>SAMP/24/1147</t>
  </si>
  <si>
    <t>JFSP/24/2168</t>
  </si>
  <si>
    <t>JFSP/24/2169</t>
  </si>
  <si>
    <t>JFSP/24/2170</t>
  </si>
  <si>
    <t>JFSP/24/2171</t>
  </si>
  <si>
    <t>JFSP/24/2172</t>
  </si>
  <si>
    <t>JFSP/24/2173</t>
  </si>
  <si>
    <t>JFSP/24/2174</t>
  </si>
  <si>
    <t>JFSP/24/2175</t>
  </si>
  <si>
    <t>JFSP/24/2176</t>
  </si>
  <si>
    <t>JWPR/24/2592</t>
  </si>
  <si>
    <t>JWPR/24/2593</t>
  </si>
  <si>
    <t>JWPR/24/2594</t>
  </si>
  <si>
    <t>JWPR/24/2595</t>
  </si>
  <si>
    <t>JWPR/24/2596</t>
  </si>
  <si>
    <t>JWPR/24/2597</t>
  </si>
  <si>
    <t>JWPR/24/2598</t>
  </si>
  <si>
    <t>JWPR/24/2599</t>
  </si>
  <si>
    <t>JWPR/24/2600</t>
  </si>
  <si>
    <t>JWPR/24/2601</t>
  </si>
  <si>
    <t>JWPR/24/2602</t>
  </si>
  <si>
    <t>JWPR/24/2603</t>
  </si>
  <si>
    <t>JWPR/24/2604</t>
  </si>
  <si>
    <t>JWPR/24/2605</t>
  </si>
  <si>
    <t>JWPR/24/2606</t>
  </si>
  <si>
    <t>JWPR/24/2607</t>
  </si>
  <si>
    <t>JWPR/24/2608</t>
  </si>
  <si>
    <t>JWPR/24/2609</t>
  </si>
  <si>
    <t>J.D Sales Corporation (07AATFJ0921E1ZG</t>
  </si>
  <si>
    <t>JCIMS/24/132</t>
  </si>
  <si>
    <t>JCIMS/24/133</t>
  </si>
  <si>
    <t>JPDD/24/0255</t>
  </si>
  <si>
    <t>JPDD/24/0256</t>
  </si>
  <si>
    <t>JPDD/24/0257</t>
  </si>
  <si>
    <t>JPDD/24/0258</t>
  </si>
  <si>
    <t>JPDD/24/0259</t>
  </si>
  <si>
    <t>JPDD/24/0260</t>
  </si>
  <si>
    <t>JPDD/24/0261</t>
  </si>
  <si>
    <t>JPDD/24/0262</t>
  </si>
  <si>
    <t>RPP/24/089</t>
  </si>
  <si>
    <t>RPP/24/090</t>
  </si>
  <si>
    <t>JCI/KOSI/24/369</t>
  </si>
  <si>
    <t>JCI/KOSI/24/370</t>
  </si>
  <si>
    <t>JCI/KOSI/24/371</t>
  </si>
  <si>
    <t>JCI/KOSI/24/372</t>
  </si>
  <si>
    <t>JCI/KOSI/24/373</t>
  </si>
  <si>
    <t>JCI/KOSI/24/374</t>
  </si>
  <si>
    <t>JCI/EX/24/029</t>
  </si>
  <si>
    <t>JCI/24/1119</t>
  </si>
  <si>
    <t>JCI/24/1120</t>
  </si>
  <si>
    <t>JCI/24/1121</t>
  </si>
  <si>
    <t>JCI/24/1122</t>
  </si>
  <si>
    <t>JCI/24/1123</t>
  </si>
  <si>
    <t>JCI/24/1124</t>
  </si>
  <si>
    <t>JCI/24/1125</t>
  </si>
  <si>
    <t>JCI/24/1126</t>
  </si>
  <si>
    <t>JCI/24/1127</t>
  </si>
  <si>
    <t>JCI/24/1128</t>
  </si>
  <si>
    <t>JCI/24/1129</t>
  </si>
  <si>
    <t>SAMP/24/1148</t>
  </si>
  <si>
    <t>SAMP/24/1149</t>
  </si>
  <si>
    <t>SAMP/24/1150</t>
  </si>
  <si>
    <t>SAMP/24/1151</t>
  </si>
  <si>
    <t>SAMP/24/1152</t>
  </si>
  <si>
    <t>SAMP/24/1153</t>
  </si>
  <si>
    <t>SAMP/24/1154</t>
  </si>
  <si>
    <t>SAMP/24/1155</t>
  </si>
  <si>
    <t>SAMP/24/1158</t>
  </si>
  <si>
    <t>SAMP/24/1159</t>
  </si>
  <si>
    <t>SAMP/24/1160</t>
  </si>
  <si>
    <t>JFSP/24/2177</t>
  </si>
  <si>
    <t>JFSP/24/2178</t>
  </si>
  <si>
    <t>JFSP/24/2179</t>
  </si>
  <si>
    <t>JFSP/24/2180</t>
  </si>
  <si>
    <t>JFSP/24/2181</t>
  </si>
  <si>
    <t>JFSP/24/2182</t>
  </si>
  <si>
    <t>JFSP/24/2183</t>
  </si>
  <si>
    <t>JFSP/24/2184</t>
  </si>
  <si>
    <t>JFSP/24/2185</t>
  </si>
  <si>
    <t>JFSP/24/2186</t>
  </si>
  <si>
    <t>JFSP/24/2187</t>
  </si>
  <si>
    <t>JFSP/24/2188</t>
  </si>
  <si>
    <t>JFSP/24/2189</t>
  </si>
  <si>
    <t>JFSP/24/2190</t>
  </si>
  <si>
    <t>JFSP/24/2191</t>
  </si>
  <si>
    <t>JFSP/24/2192</t>
  </si>
  <si>
    <t>JFSP/24/2193</t>
  </si>
  <si>
    <t>JWPR/24/2610</t>
  </si>
  <si>
    <t>JWPR/24/2611</t>
  </si>
  <si>
    <t>JWPR/24/2612</t>
  </si>
  <si>
    <t>JWPR/24/2613</t>
  </si>
  <si>
    <t>JWPR/24/2614</t>
  </si>
  <si>
    <t>JWPR/24/2615</t>
  </si>
  <si>
    <t>JWPR/24/2616</t>
  </si>
  <si>
    <t>JWPR/24/2617</t>
  </si>
  <si>
    <t>JWPR/24/2618</t>
  </si>
  <si>
    <t>JWPR/24/2619</t>
  </si>
  <si>
    <t>JWPR/24/2620</t>
  </si>
  <si>
    <t>JWPR/24/2621</t>
  </si>
  <si>
    <t>JWPR/24/2622</t>
  </si>
  <si>
    <t>JWPR/24/2623</t>
  </si>
  <si>
    <t>JWPR/24/2624</t>
  </si>
  <si>
    <t>JWPR/24/2625</t>
  </si>
  <si>
    <t>JWPR/24/2626</t>
  </si>
  <si>
    <t>JWPR/24/2627</t>
  </si>
  <si>
    <t>JWPR/24/2628</t>
  </si>
  <si>
    <t>JWPR/24/2629</t>
  </si>
  <si>
    <t>JWPR/24/2630</t>
  </si>
  <si>
    <t>JWPR/24/2631</t>
  </si>
  <si>
    <t>JWPR/24/2632</t>
  </si>
  <si>
    <t>JWPR/24/2633</t>
  </si>
  <si>
    <t>JWPR/24/2634</t>
  </si>
  <si>
    <t>JWPR/24/2635</t>
  </si>
  <si>
    <t>JWPR/24/2636</t>
  </si>
  <si>
    <t>JPDD/24/0263</t>
  </si>
  <si>
    <t>JPDD/24/0264</t>
  </si>
  <si>
    <t>JPDD/24/0265</t>
  </si>
  <si>
    <t>JPDD/24/0266</t>
  </si>
  <si>
    <t>JPDD/24/0267</t>
  </si>
  <si>
    <t>JPDD/24/0268</t>
  </si>
  <si>
    <t>JPDD/24/0269</t>
  </si>
  <si>
    <t>JPDD/24/0270</t>
  </si>
  <si>
    <t>JPDD/24/0271</t>
  </si>
  <si>
    <t>JPDD/24/0272</t>
  </si>
  <si>
    <t>JPDD/24/0273</t>
  </si>
  <si>
    <t>JPDD/24/0274</t>
  </si>
  <si>
    <t>JPDD/24/0275</t>
  </si>
  <si>
    <t>JPDD/24/0276</t>
  </si>
  <si>
    <t>JPDD/24/0277</t>
  </si>
  <si>
    <t>JPDD/24/0278</t>
  </si>
  <si>
    <t>JPDD/24/0279</t>
  </si>
  <si>
    <t>JPDD/24/0280</t>
  </si>
  <si>
    <t>JPDD/24/0281</t>
  </si>
  <si>
    <t>JPDD/24/0282</t>
  </si>
  <si>
    <t>JPDD/24/0283</t>
  </si>
  <si>
    <t>JPDD/24/0284</t>
  </si>
  <si>
    <t>JPDD/24/0285</t>
  </si>
  <si>
    <t>JPDD/24/0286</t>
  </si>
  <si>
    <t>RPP/24/091</t>
  </si>
  <si>
    <t>JCI/KOSI/24/375</t>
  </si>
  <si>
    <t>JCI/KOSI/24/376</t>
  </si>
  <si>
    <t>JCI/KOSI/24/377</t>
  </si>
  <si>
    <t>JCI/KOSI/24/378</t>
  </si>
  <si>
    <t>JCI/24/1130</t>
  </si>
  <si>
    <t>JCI/24/1131</t>
  </si>
  <si>
    <t>JCI/24/1132</t>
  </si>
  <si>
    <t>JCI/24/1133</t>
  </si>
  <si>
    <t>JCI/24/1134</t>
  </si>
  <si>
    <t>JCI/24/1135</t>
  </si>
  <si>
    <t>JCI/24/1136</t>
  </si>
  <si>
    <t>JCI/24/1137</t>
  </si>
  <si>
    <t>JCI/24/1138</t>
  </si>
  <si>
    <t>JCI/24/1139</t>
  </si>
  <si>
    <t>JCI/24/1140</t>
  </si>
  <si>
    <t>JCI/24/1141</t>
  </si>
  <si>
    <t>JCI/24/1142</t>
  </si>
  <si>
    <t>JCI/24/1143</t>
  </si>
  <si>
    <t>SAMP/24/1161</t>
  </si>
  <si>
    <t>SAMP/24/1162</t>
  </si>
  <si>
    <t>SAMP/24/1164</t>
  </si>
  <si>
    <t>SAMP/24/1165</t>
  </si>
  <si>
    <t>SAMP/24/1166</t>
  </si>
  <si>
    <t>SAMP/24/1167</t>
  </si>
  <si>
    <t>SAMP/24/1168</t>
  </si>
  <si>
    <t>SAMP/24/1169</t>
  </si>
  <si>
    <t>SAMP/24/1170</t>
  </si>
  <si>
    <t>SAMP/24/1172</t>
  </si>
  <si>
    <t>SAMP/24/1173</t>
  </si>
  <si>
    <t>JFSP/24/2194</t>
  </si>
  <si>
    <t>JFSP/24/2195</t>
  </si>
  <si>
    <t>JFSP/24/2196</t>
  </si>
  <si>
    <t>JFSP/24/2197</t>
  </si>
  <si>
    <t>JFSP/24/2198</t>
  </si>
  <si>
    <t>JFSP/24/2199</t>
  </si>
  <si>
    <t>JFSP/24/2200</t>
  </si>
  <si>
    <t>JFSP/24/2201</t>
  </si>
  <si>
    <t>JFSP/24/2202</t>
  </si>
  <si>
    <t>JFSP/24/2203</t>
  </si>
  <si>
    <t>JFSP/24/2204</t>
  </si>
  <si>
    <t>JFSP/24/2205</t>
  </si>
  <si>
    <t>JFSP/24/2206</t>
  </si>
  <si>
    <t>JFSP/24/2207</t>
  </si>
  <si>
    <t>JFSP/24/2208</t>
  </si>
  <si>
    <t>JFSP/24/2209</t>
  </si>
  <si>
    <t>JFSP/24/2210</t>
  </si>
  <si>
    <t>JFSP/24/2211</t>
  </si>
  <si>
    <t>JFSP/24/2212</t>
  </si>
  <si>
    <t>JFSP/24/2213</t>
  </si>
  <si>
    <t>JWPR/24/2637</t>
  </si>
  <si>
    <t>JWPR/24/2638</t>
  </si>
  <si>
    <t>JWPR/24/2639</t>
  </si>
  <si>
    <t>JWPR/24/2640</t>
  </si>
  <si>
    <t>JWPR/24/2641</t>
  </si>
  <si>
    <t>JWPR/24/2642</t>
  </si>
  <si>
    <t>JWPR/24/2643</t>
  </si>
  <si>
    <t>JWPR/24/2644</t>
  </si>
  <si>
    <t>JWPR/24/2645</t>
  </si>
  <si>
    <t>JWPR/24/2646</t>
  </si>
  <si>
    <t>JWPR/24/2647</t>
  </si>
  <si>
    <t>JWPR/24/2648</t>
  </si>
  <si>
    <t>JWPR/24/2649</t>
  </si>
  <si>
    <t>JWPR/24/2650</t>
  </si>
  <si>
    <t>JWPR/24/2651</t>
  </si>
  <si>
    <t>JWPR/24/2652</t>
  </si>
  <si>
    <t>JWPR/24/2653</t>
  </si>
  <si>
    <t>JWPR/24/2654</t>
  </si>
  <si>
    <t>JWPR/24/2655</t>
  </si>
  <si>
    <t>JWPR/24/2656</t>
  </si>
  <si>
    <t>JWPR/24/2657</t>
  </si>
  <si>
    <t>JWPR/24/2658</t>
  </si>
  <si>
    <t>JWPR/24/2659</t>
  </si>
  <si>
    <t>JWPR/24/2660</t>
  </si>
  <si>
    <t>JWPR/24/2661</t>
  </si>
  <si>
    <t>JWPR/24/2662</t>
  </si>
  <si>
    <t>JWPR/24/2663</t>
  </si>
  <si>
    <t>JWPR/24/2664</t>
  </si>
  <si>
    <t>JWPR/24/2665</t>
  </si>
  <si>
    <t>JWPR/24/2666</t>
  </si>
  <si>
    <t>JWPR/24/2667</t>
  </si>
  <si>
    <t>JWPR/24/2668</t>
  </si>
  <si>
    <t>JCIMS/24/134</t>
  </si>
  <si>
    <t>RPP/24/092</t>
  </si>
  <si>
    <t>RPP/24/093</t>
  </si>
  <si>
    <t>RPP/24/094</t>
  </si>
  <si>
    <t>JCI/24/1144</t>
  </si>
  <si>
    <t>JCI/24/1146</t>
  </si>
  <si>
    <t>SAMP/24/1174</t>
  </si>
  <si>
    <t>SAMP/24/1175</t>
  </si>
  <si>
    <t>SAMP/24/1176</t>
  </si>
  <si>
    <t>JFSP/24/2214</t>
  </si>
  <si>
    <t>JFSP/24/2215</t>
  </si>
  <si>
    <t>JFSP/24/2216</t>
  </si>
  <si>
    <t>JFSP/24/2217</t>
  </si>
  <si>
    <t>Weldohard Trading Corporation</t>
  </si>
  <si>
    <t>JFSP/24/2218</t>
  </si>
  <si>
    <t>JFSP/24/2219</t>
  </si>
  <si>
    <t>JFSP/24/2220</t>
  </si>
  <si>
    <t>JFSP/24/2221</t>
  </si>
  <si>
    <t>JFSP/24/2222</t>
  </si>
  <si>
    <t>JFSP/24/2223</t>
  </si>
  <si>
    <t>JFSP/24/2224</t>
  </si>
  <si>
    <t>JFSP/24/2225</t>
  </si>
  <si>
    <t>JFSP/24/2226</t>
  </si>
  <si>
    <t>JWPR/24/2669</t>
  </si>
  <si>
    <t>JWPR/24/2670</t>
  </si>
  <si>
    <t>JWPR/24/2671</t>
  </si>
  <si>
    <t>JWPR/24/2672</t>
  </si>
  <si>
    <t>JWPR/24/2673</t>
  </si>
  <si>
    <t>JWPR/24/2674</t>
  </si>
  <si>
    <t>JWPR/24/2675</t>
  </si>
  <si>
    <t>JWPR/24/2676</t>
  </si>
  <si>
    <t>JWPR/24/2677</t>
  </si>
  <si>
    <t>JWPR/24/2678</t>
  </si>
  <si>
    <t>JWPR/24/2679</t>
  </si>
  <si>
    <t>JWPR/24/2680</t>
  </si>
  <si>
    <t>JWPR/24/2681</t>
  </si>
  <si>
    <t>JWPR/24/2682</t>
  </si>
  <si>
    <t>JWPR/24/2683</t>
  </si>
  <si>
    <t>JWPR/24/2684</t>
  </si>
  <si>
    <t>JCIMS/24/135</t>
  </si>
  <si>
    <t>JCIMS/24/136</t>
  </si>
  <si>
    <t>JCIMS/24/137</t>
  </si>
  <si>
    <t>Balaji Trading Co.</t>
  </si>
  <si>
    <t>JCIMS/24/138</t>
  </si>
  <si>
    <t>JCI/KOSI/24/379</t>
  </si>
  <si>
    <t>JCI/KOSI/24/380</t>
  </si>
  <si>
    <t>JCI/24/1147</t>
  </si>
  <si>
    <t>JCI/24/1148</t>
  </si>
  <si>
    <t>JCI/24/1149</t>
  </si>
  <si>
    <t>JCI/24/1150</t>
  </si>
  <si>
    <t>Delhi Trading Company</t>
  </si>
  <si>
    <t>JCI/24/1151</t>
  </si>
  <si>
    <t>JCI/24/1152</t>
  </si>
  <si>
    <t>JCI/24/1153</t>
  </si>
  <si>
    <t>JCI/24/1154</t>
  </si>
  <si>
    <t>JCI/24/1155</t>
  </si>
  <si>
    <t>JCI/24/1156</t>
  </si>
  <si>
    <t>JCI/24/1157</t>
  </si>
  <si>
    <t>JCI/24/1158</t>
  </si>
  <si>
    <t>JCI/24/1159</t>
  </si>
  <si>
    <t>JCI/24/1160</t>
  </si>
  <si>
    <t>JCI/24/1161</t>
  </si>
  <si>
    <t>SAMP/24/1177</t>
  </si>
  <si>
    <t>SAMP/24/1178</t>
  </si>
  <si>
    <t>SAMP/24/1179</t>
  </si>
  <si>
    <t>SAMP/24/1180</t>
  </si>
  <si>
    <t>SAMP/24/1181</t>
  </si>
  <si>
    <t>SAMP/24/1182</t>
  </si>
  <si>
    <t>SAMP/24/1183</t>
  </si>
  <si>
    <t>SAMP/24/1185</t>
  </si>
  <si>
    <t>SAMP/24/1186</t>
  </si>
  <si>
    <t>SAMP/24/1187</t>
  </si>
  <si>
    <t>SAMP/24/1190</t>
  </si>
  <si>
    <t>SAMP/24/1191</t>
  </si>
  <si>
    <t>SAMP/24/1192</t>
  </si>
  <si>
    <t>SAMP/24/1193</t>
  </si>
  <si>
    <t>SAMP/24/1195</t>
  </si>
  <si>
    <t>SAMP/24/1196</t>
  </si>
  <si>
    <t>SAMP/24/1197</t>
  </si>
  <si>
    <t>SAMP/24/1198</t>
  </si>
  <si>
    <t>JFSP/24/2227</t>
  </si>
  <si>
    <t>JFSP/24/2228</t>
  </si>
  <si>
    <t>JFSP/24/2229</t>
  </si>
  <si>
    <t>JFSP/24/2230</t>
  </si>
  <si>
    <t>JFSP/24/2231</t>
  </si>
  <si>
    <t>JFSP/24/2232</t>
  </si>
  <si>
    <t>JFSP/24/2233</t>
  </si>
  <si>
    <t>JFSP/24/2234</t>
  </si>
  <si>
    <t>JFSP/24/2235</t>
  </si>
  <si>
    <t>JFSP/24/2236</t>
  </si>
  <si>
    <t>JFSP/24/2237</t>
  </si>
  <si>
    <t>JFSP/24/2238</t>
  </si>
  <si>
    <t>JFSP/24/2239</t>
  </si>
  <si>
    <t>JFSP/24/2240</t>
  </si>
  <si>
    <t>JFSP/24/2241</t>
  </si>
  <si>
    <t>JFSP/24/2242</t>
  </si>
  <si>
    <t>JFSP/24/2243</t>
  </si>
  <si>
    <t>JFSP/24/2244</t>
  </si>
  <si>
    <t>JFSP/24/2245</t>
  </si>
  <si>
    <t>JFSP/24/2246</t>
  </si>
  <si>
    <t>JFSP/24/2247</t>
  </si>
  <si>
    <t>JFSP/24/2248</t>
  </si>
  <si>
    <t>JFSP/24/2249</t>
  </si>
  <si>
    <t>JWPR/24/2685</t>
  </si>
  <si>
    <t>JWPR/24/2686</t>
  </si>
  <si>
    <t>JWPR/24/2687</t>
  </si>
  <si>
    <t>JWPR/24/2688</t>
  </si>
  <si>
    <t>JWPR/24/2689</t>
  </si>
  <si>
    <t>JWPR/24/2690</t>
  </si>
  <si>
    <t>JWPR/24/2691</t>
  </si>
  <si>
    <t>JWPR/24/2692</t>
  </si>
  <si>
    <t>JWPR/24/2693</t>
  </si>
  <si>
    <t>JWPR/24/2694</t>
  </si>
  <si>
    <t>JWPR/24/2695</t>
  </si>
  <si>
    <t>JWPR/24/2696</t>
  </si>
  <si>
    <t>JWPR/24/2697</t>
  </si>
  <si>
    <t>JWPR/24/2698</t>
  </si>
  <si>
    <t>JWPR/24/2699</t>
  </si>
  <si>
    <t>JWPR/24/2700</t>
  </si>
  <si>
    <t>JWPR/24/2701</t>
  </si>
  <si>
    <t>JWPR/24/2702</t>
  </si>
  <si>
    <t>JWPR/24/2703</t>
  </si>
  <si>
    <t>JWPR/24/2704</t>
  </si>
  <si>
    <t>JCIMS/24/139</t>
  </si>
  <si>
    <t>JCIMS/24/140</t>
  </si>
  <si>
    <t>SAMP/24/1199</t>
  </si>
  <si>
    <t>SAMP/24/1200</t>
  </si>
  <si>
    <t>SAMP/24/1201</t>
  </si>
  <si>
    <t>SAMP/24/1202</t>
  </si>
  <si>
    <t>JCI/KOSI/24/381</t>
  </si>
  <si>
    <t>JCI/KOSI/24/382</t>
  </si>
  <si>
    <t>JCI/KOSI/24/383</t>
  </si>
  <si>
    <t>JCI/KOSI/24/384</t>
  </si>
  <si>
    <t>JCI/KOSI/24/385</t>
  </si>
  <si>
    <t>JCI/24/1162</t>
  </si>
  <si>
    <t>JCI/24/1163</t>
  </si>
  <si>
    <t>JCI/24/1164</t>
  </si>
  <si>
    <t>JCI/24/1165</t>
  </si>
  <si>
    <t>JCI/24/1166</t>
  </si>
  <si>
    <t>JCI/24/1167</t>
  </si>
  <si>
    <t>JCI/24/1168</t>
  </si>
  <si>
    <t>JCI/24/1169</t>
  </si>
  <si>
    <t>JCI/24/1170</t>
  </si>
  <si>
    <t>JCI/24/1171</t>
  </si>
  <si>
    <t>JCI/24/1172</t>
  </si>
  <si>
    <t>JCI/24/1173</t>
  </si>
  <si>
    <t>SAMP/24/1204</t>
  </si>
  <si>
    <t>SAMP/24/1205</t>
  </si>
  <si>
    <t>SAMP/24/1206</t>
  </si>
  <si>
    <t>SAMP/24/1207</t>
  </si>
  <si>
    <t>SAMP/24/1209</t>
  </si>
  <si>
    <t>SAMP/24/1211</t>
  </si>
  <si>
    <t>SAMP/24/1212</t>
  </si>
  <si>
    <t>SAMP/24/1213</t>
  </si>
  <si>
    <t>SAMP/24/1214</t>
  </si>
  <si>
    <t>SAMP/24/1215</t>
  </si>
  <si>
    <t>SAMP/24/1216</t>
  </si>
  <si>
    <t>SAMP/24/1218</t>
  </si>
  <si>
    <t>SAMP/24/1219</t>
  </si>
  <si>
    <t>SAMP/24/1220</t>
  </si>
  <si>
    <t>JFSP/24/2250</t>
  </si>
  <si>
    <t>JFSP/24/2251</t>
  </si>
  <si>
    <t>JFSP/24/2252</t>
  </si>
  <si>
    <t>JFSP/24/2253</t>
  </si>
  <si>
    <t>JFSP/24/2254</t>
  </si>
  <si>
    <t>JFSP/24/2255</t>
  </si>
  <si>
    <t>JFSP/24/2256</t>
  </si>
  <si>
    <t>JFSP/24/2257</t>
  </si>
  <si>
    <t>Fabindia Overseas Pvt Ltd (FBD.)</t>
  </si>
  <si>
    <t>JFSP/24/2258</t>
  </si>
  <si>
    <t>JFSP/24/2259</t>
  </si>
  <si>
    <t>JFSP/24/2260</t>
  </si>
  <si>
    <t>JFSP/24/2261</t>
  </si>
  <si>
    <t>JWPR/24/2705</t>
  </si>
  <si>
    <t>JWPR/24/2706</t>
  </si>
  <si>
    <t>JWPR/24/2707</t>
  </si>
  <si>
    <t>JWPR/24/2708</t>
  </si>
  <si>
    <t>JWPR/24/2709</t>
  </si>
  <si>
    <t>JWPR/24/2710</t>
  </si>
  <si>
    <t>JWPR/24/2711</t>
  </si>
  <si>
    <t>JWPR/24/2712</t>
  </si>
  <si>
    <t>JWPR/24/2713</t>
  </si>
  <si>
    <t>JWPR/24/2714</t>
  </si>
  <si>
    <t>JWPR/24/2715</t>
  </si>
  <si>
    <t>JWPR/24/2716</t>
  </si>
  <si>
    <t>JWPR/24/2717</t>
  </si>
  <si>
    <t>JWPR/24/2718</t>
  </si>
  <si>
    <t>JWPR/24/2719</t>
  </si>
  <si>
    <t>JWPR/24/2720</t>
  </si>
  <si>
    <t>JWPR/24/2721</t>
  </si>
  <si>
    <t>JWPR/24/2722</t>
  </si>
  <si>
    <t>JWPR/24/2723</t>
  </si>
  <si>
    <t>JWPR/24/2724</t>
  </si>
  <si>
    <t>JWPR/24/2725</t>
  </si>
  <si>
    <t>JWPR/24/2726</t>
  </si>
  <si>
    <t>JWPR/24/2727</t>
  </si>
  <si>
    <t>JCIMS/24/141</t>
  </si>
  <si>
    <t>JCIMS/24/142</t>
  </si>
  <si>
    <t>JCI/24/1174</t>
  </si>
  <si>
    <t>JCI/24/1175</t>
  </si>
  <si>
    <t>JCI/24/1176</t>
  </si>
  <si>
    <t>JCI/24/1177</t>
  </si>
  <si>
    <t>JCI/24/1178</t>
  </si>
  <si>
    <t>JCI/24/1179</t>
  </si>
  <si>
    <t>JCI/24/1180</t>
  </si>
  <si>
    <t>JCI/24/1181</t>
  </si>
  <si>
    <t>JCI/24/1182</t>
  </si>
  <si>
    <t>JCI/24/1183</t>
  </si>
  <si>
    <t>JCI/24/1184</t>
  </si>
  <si>
    <t>JCI/24/1185</t>
  </si>
  <si>
    <t>V.P Tex Yarn Inida Private Limited</t>
  </si>
  <si>
    <t>JCI/24/1186</t>
  </si>
  <si>
    <t>JCI/24/1187</t>
  </si>
  <si>
    <t>JCI/24/1188</t>
  </si>
  <si>
    <t>JCI/24/1189</t>
  </si>
  <si>
    <t>JCI/24/1190</t>
  </si>
  <si>
    <t>SAMP/24/1223</t>
  </si>
  <si>
    <t>SAMP/24/1224</t>
  </si>
  <si>
    <t>SAMP/24/1225</t>
  </si>
  <si>
    <t>SAMP/24/1226</t>
  </si>
  <si>
    <t>SAMP/24/1227</t>
  </si>
  <si>
    <t>JFSP/24/2262</t>
  </si>
  <si>
    <t>JFSP/24/2263</t>
  </si>
  <si>
    <t>JFSP/24/2264</t>
  </si>
  <si>
    <t>JFSP/24/2265</t>
  </si>
  <si>
    <t>JFSP/24/2266</t>
  </si>
  <si>
    <t>JFSP/24/2267</t>
  </si>
  <si>
    <t>JFSP/24/2268</t>
  </si>
  <si>
    <t>JFSP/24/2269</t>
  </si>
  <si>
    <t>JFSP/24/2270</t>
  </si>
  <si>
    <t>JFSP/24/2271</t>
  </si>
  <si>
    <t>JFSP/24/2272</t>
  </si>
  <si>
    <t>JFSP/24/2273</t>
  </si>
  <si>
    <t>JFSP/24/2274</t>
  </si>
  <si>
    <t>JFSP/24/2275</t>
  </si>
  <si>
    <t>JFSP/24/2276</t>
  </si>
  <si>
    <t>JFSP/24/2277</t>
  </si>
  <si>
    <t>JFSP/24/2278</t>
  </si>
  <si>
    <t>JWPR/24/2728</t>
  </si>
  <si>
    <t>JWPR/24/2729</t>
  </si>
  <si>
    <t>JWPR/24/2730</t>
  </si>
  <si>
    <t>JWPR/24/2731</t>
  </si>
  <si>
    <t>JWPR/24/2732</t>
  </si>
  <si>
    <t>JWPR/24/2733</t>
  </si>
  <si>
    <t>JWPR/24/2734</t>
  </si>
  <si>
    <t>JWPR/24/2735</t>
  </si>
  <si>
    <t>JWPR/24/2736</t>
  </si>
  <si>
    <t>JWPR/24/2737</t>
  </si>
  <si>
    <t>JWPR/24/2738</t>
  </si>
  <si>
    <t>JWPR/24/2739</t>
  </si>
  <si>
    <t>JWPR/24/2740</t>
  </si>
  <si>
    <t>JWPR/24/2741</t>
  </si>
  <si>
    <t>JWPR/24/2742</t>
  </si>
  <si>
    <t>JWPR/24/2743</t>
  </si>
  <si>
    <t>JWPR/24/2744</t>
  </si>
  <si>
    <t>JWPR/24/2745</t>
  </si>
  <si>
    <t>JWPR/24/2746</t>
  </si>
  <si>
    <t>JWPR/24/2747</t>
  </si>
  <si>
    <t>JWPR/24/2748</t>
  </si>
  <si>
    <t>JWPR/24/2749</t>
  </si>
  <si>
    <t>JCIMS/24/143</t>
  </si>
  <si>
    <t>JCIMS/24/144</t>
  </si>
  <si>
    <t>JPDD/24/0287</t>
  </si>
  <si>
    <t>JPDD/24/0288</t>
  </si>
  <si>
    <t>JPDD/24/0289</t>
  </si>
  <si>
    <t>JPDD/24/0290</t>
  </si>
  <si>
    <t>JPDD/24/0291</t>
  </si>
  <si>
    <t>JPDD/24/0292</t>
  </si>
  <si>
    <t>JPDD/24/0293</t>
  </si>
  <si>
    <t>JPDD/24/0294</t>
  </si>
  <si>
    <t>RPP/24/095</t>
  </si>
  <si>
    <t>RPP/24/096</t>
  </si>
  <si>
    <t>RPP/24/097</t>
  </si>
  <si>
    <t>JCI/KOSI/24/386</t>
  </si>
  <si>
    <t>JCI/KOSI/24/387</t>
  </si>
  <si>
    <t>JCI/KOSI/24/388</t>
  </si>
  <si>
    <t>JCI/KOSI/24/389</t>
  </si>
  <si>
    <t>JCI/KOSI/24/390</t>
  </si>
  <si>
    <t>JCI/KOSI/24/391</t>
  </si>
  <si>
    <t>JCI/KOSI/24/392</t>
  </si>
  <si>
    <t>JCI/24/1191</t>
  </si>
  <si>
    <t>JCI/24/1192</t>
  </si>
  <si>
    <t>JCI/24/1193</t>
  </si>
  <si>
    <t>JCI/24/1194</t>
  </si>
  <si>
    <t>JCI/24/1195</t>
  </si>
  <si>
    <t>JCI/24/1196</t>
  </si>
  <si>
    <t>JCI/24/1197</t>
  </si>
  <si>
    <t>JCI/24/1198</t>
  </si>
  <si>
    <t>JCI/24/1199</t>
  </si>
  <si>
    <t>JCI/24/1200</t>
  </si>
  <si>
    <t>JCI/24/1201</t>
  </si>
  <si>
    <t>JCI/24/1202</t>
  </si>
  <si>
    <t>JCI/24/1203</t>
  </si>
  <si>
    <t>JCI/24/1204</t>
  </si>
  <si>
    <t>JCI/24/1205</t>
  </si>
  <si>
    <t>JCI/24/1206</t>
  </si>
  <si>
    <t>JCI/24/1207</t>
  </si>
  <si>
    <t>SAMP/24/1228</t>
  </si>
  <si>
    <t>SAMP/24/1229</t>
  </si>
  <si>
    <t>SAMP/24/1230</t>
  </si>
  <si>
    <t>SAMP/24/1232</t>
  </si>
  <si>
    <t>SAMP/24/1233</t>
  </si>
  <si>
    <t>SAMP/24/1234</t>
  </si>
  <si>
    <t>SAMP/24/1235</t>
  </si>
  <si>
    <t>JFSP/24/2279</t>
  </si>
  <si>
    <t>Balu Exports</t>
  </si>
  <si>
    <t>JFSP/24/2280</t>
  </si>
  <si>
    <t>Samrat Gems Impex Pvt Ltd (Karnataka)</t>
  </si>
  <si>
    <t>JFSP/24/2281</t>
  </si>
  <si>
    <t>JFSP/24/2282</t>
  </si>
  <si>
    <t>JFSP/24/2283</t>
  </si>
  <si>
    <t>JFSP/24/2284</t>
  </si>
  <si>
    <t>JFSP/24/2285</t>
  </si>
  <si>
    <t>JFSP/24/2286</t>
  </si>
  <si>
    <t>JFSP/24/2287</t>
  </si>
  <si>
    <t>JFSP/24/2288</t>
  </si>
  <si>
    <t>JFSP/24/2289</t>
  </si>
  <si>
    <t>JFSP/24/2290</t>
  </si>
  <si>
    <t>JWPR/24/2750</t>
  </si>
  <si>
    <t>JWPR/24/2751</t>
  </si>
  <si>
    <t>JWPR/24/2752</t>
  </si>
  <si>
    <t>JWPR/24/2753</t>
  </si>
  <si>
    <t>JWPR/24/2754</t>
  </si>
  <si>
    <t>JWPR/24/2755</t>
  </si>
  <si>
    <t>JWPR/24/2756</t>
  </si>
  <si>
    <t>JWPR/24/2757</t>
  </si>
  <si>
    <t>JWPR/24/2758</t>
  </si>
  <si>
    <t>JWPR/24/2759</t>
  </si>
  <si>
    <t>JWPR/24/2760</t>
  </si>
  <si>
    <t>JWPR/24/2761</t>
  </si>
  <si>
    <t>JWPR/24/2762</t>
  </si>
  <si>
    <t>JWPR/24/2763</t>
  </si>
  <si>
    <t>JWPR/24/2764</t>
  </si>
  <si>
    <t>JWPR/24/2765</t>
  </si>
  <si>
    <t>JWPR/24/2766</t>
  </si>
  <si>
    <t>JWPR/24/2767</t>
  </si>
  <si>
    <t>JWPR/24/2768</t>
  </si>
  <si>
    <t>JWPR/24/2769</t>
  </si>
  <si>
    <t>JWPR/24/2770</t>
  </si>
  <si>
    <t>JWPR/24/2771</t>
  </si>
  <si>
    <t>JWPR/24/2772</t>
  </si>
  <si>
    <t>JWPR/24/2773</t>
  </si>
  <si>
    <t>JWPR/24/2774</t>
  </si>
  <si>
    <t>JWPR/24/2775</t>
  </si>
  <si>
    <t>JWPR/24/2776</t>
  </si>
  <si>
    <t>JWPR/24/2777</t>
  </si>
  <si>
    <t>JWPR/24/2778</t>
  </si>
  <si>
    <t>JWPR/24/2779</t>
  </si>
  <si>
    <t>JWPR/24/2780</t>
  </si>
  <si>
    <t>JWPR/24/2781</t>
  </si>
  <si>
    <t>JWPR/24/2782</t>
  </si>
  <si>
    <t>JWPR/24/2783</t>
  </si>
  <si>
    <t>JWPR/24/2784</t>
  </si>
  <si>
    <t>JWPR/24/2785</t>
  </si>
  <si>
    <t>JWPR/24/2786</t>
  </si>
  <si>
    <t>RPP/24/098</t>
  </si>
  <si>
    <t>RPP/24/099</t>
  </si>
  <si>
    <t>JCI/EX/24/030</t>
  </si>
  <si>
    <t>JCI/24/1208</t>
  </si>
  <si>
    <t>JCI/24/1209</t>
  </si>
  <si>
    <t>JCI/24/1210</t>
  </si>
  <si>
    <t>JCI/24/1211</t>
  </si>
  <si>
    <t>JCI/24/1212</t>
  </si>
  <si>
    <t>JCI/24/1213</t>
  </si>
  <si>
    <t>JCI/24/1214</t>
  </si>
  <si>
    <t>JCI/24/1215</t>
  </si>
  <si>
    <t>JCI/24/1216</t>
  </si>
  <si>
    <t>JCI/24/1217</t>
  </si>
  <si>
    <t>JCI/24/1218</t>
  </si>
  <si>
    <t>JCI/24/1219</t>
  </si>
  <si>
    <t>JCI/24/1220</t>
  </si>
  <si>
    <t>JCI/24/1221</t>
  </si>
  <si>
    <t>JCI/24/1222</t>
  </si>
  <si>
    <t>JCI/24/1223</t>
  </si>
  <si>
    <t>SAMP/24/1236</t>
  </si>
  <si>
    <t>SAMP/24/1238</t>
  </si>
  <si>
    <t>SAMP/24/1239</t>
  </si>
  <si>
    <t>SAMP/24/1240</t>
  </si>
  <si>
    <t>SAMP/24/1241</t>
  </si>
  <si>
    <t>SAMP/24/1242</t>
  </si>
  <si>
    <t>SAMP/24/1243</t>
  </si>
  <si>
    <t>SAMP/24/1244</t>
  </si>
  <si>
    <t>SAMP/24/1245</t>
  </si>
  <si>
    <t>JFSP/24/2291</t>
  </si>
  <si>
    <t>JFSP/24/2292</t>
  </si>
  <si>
    <t>JFSP/24/2293</t>
  </si>
  <si>
    <t>JFSP/24/2294</t>
  </si>
  <si>
    <t>JFSP/24/2295</t>
  </si>
  <si>
    <t>JFSP/24/2296</t>
  </si>
  <si>
    <t>JFSP/24/2297</t>
  </si>
  <si>
    <t>JFSP/24/2298</t>
  </si>
  <si>
    <t>JFSP/24/2299</t>
  </si>
  <si>
    <t>JFSP/24/2300</t>
  </si>
  <si>
    <t>JFSP/24/2301</t>
  </si>
  <si>
    <t>JFSP/24/2302</t>
  </si>
  <si>
    <t>JFSP/24/2304</t>
  </si>
  <si>
    <t>JFSP/24/2305</t>
  </si>
  <si>
    <t>JFSP/24/2306</t>
  </si>
  <si>
    <t>JFSP/24/2307</t>
  </si>
  <si>
    <t>JFSP/24/2308</t>
  </si>
  <si>
    <t>JFSP/24/2309</t>
  </si>
  <si>
    <t>JFSP/24/2310</t>
  </si>
  <si>
    <t>Harsha Tradelinks Pvt Ltd</t>
  </si>
  <si>
    <t>JFSP/24/2311</t>
  </si>
  <si>
    <t>JFSP/24/2312</t>
  </si>
  <si>
    <t>JFSP/24/2313</t>
  </si>
  <si>
    <t>JFSP/24/2314</t>
  </si>
  <si>
    <t>JFSP/24/2315</t>
  </si>
  <si>
    <t>JFSP/24/2316</t>
  </si>
  <si>
    <t>JFSP/24/2317</t>
  </si>
  <si>
    <t>JFSP/24/2318</t>
  </si>
  <si>
    <t>JFSP/24/2319</t>
  </si>
  <si>
    <t>JFSP/24/2320</t>
  </si>
  <si>
    <t>JFSP/24/2321</t>
  </si>
  <si>
    <t>JFSP/24/2322</t>
  </si>
  <si>
    <t>JWPR/24/2787</t>
  </si>
  <si>
    <t>JWPR/24/2788</t>
  </si>
  <si>
    <t>JWPR/24/2789</t>
  </si>
  <si>
    <t>JWPR/24/2790</t>
  </si>
  <si>
    <t>JWPR/24/2791</t>
  </si>
  <si>
    <t>JWPR/24/2792</t>
  </si>
  <si>
    <t>JWPR/24/2793</t>
  </si>
  <si>
    <t>JWPR/24/2794</t>
  </si>
  <si>
    <t>JWPR/24/2795</t>
  </si>
  <si>
    <t>JWPR/24/2796</t>
  </si>
  <si>
    <t>JWPR/24/2797</t>
  </si>
  <si>
    <t>JWPR/24/2798</t>
  </si>
  <si>
    <t>JWPR/24/2799</t>
  </si>
  <si>
    <t>JWPR/24/2800</t>
  </si>
  <si>
    <t>JWPR/24/2801</t>
  </si>
  <si>
    <t>JWPR/24/2802</t>
  </si>
  <si>
    <t>JWPR/24/2803</t>
  </si>
  <si>
    <t>JWPR/24/2804</t>
  </si>
  <si>
    <t>JWPR/24/2805</t>
  </si>
  <si>
    <t>JWPR/24/2806</t>
  </si>
  <si>
    <t>JWPR/24/2807</t>
  </si>
  <si>
    <t>JWPR/24/2808</t>
  </si>
  <si>
    <t>JWPR/24/2809</t>
  </si>
  <si>
    <t>JWPR/24/2810</t>
  </si>
  <si>
    <t>JWPR/24/2811</t>
  </si>
  <si>
    <t>JWPR/24/2812</t>
  </si>
  <si>
    <t>JWPR/24/2813</t>
  </si>
  <si>
    <t>JWPR/24/2814</t>
  </si>
  <si>
    <t>JWPR/24/2815</t>
  </si>
  <si>
    <t>JWPR/24/2816</t>
  </si>
  <si>
    <t>JWPR/24/2817</t>
  </si>
  <si>
    <t>JWPR/24/2818</t>
  </si>
  <si>
    <t>JWPR/24/2819</t>
  </si>
  <si>
    <t>JWPR/24/2820</t>
  </si>
  <si>
    <t>JWPR/24/2821</t>
  </si>
  <si>
    <t>JWPR/24/2822</t>
  </si>
  <si>
    <t>JWPR/24/2823</t>
  </si>
  <si>
    <t>JWPR/24/2824</t>
  </si>
  <si>
    <t>RPP/24/100</t>
  </si>
  <si>
    <t>JCI/KOSI/24/393</t>
  </si>
  <si>
    <t>JCI/24/1224</t>
  </si>
  <si>
    <t>JCI/24/1225</t>
  </si>
  <si>
    <t>JCI/24/1226</t>
  </si>
  <si>
    <t>JCI/24/1227</t>
  </si>
  <si>
    <t>JCI/24/1228</t>
  </si>
  <si>
    <t>JCI/24/1229</t>
  </si>
  <si>
    <t>JCI/24/1230</t>
  </si>
  <si>
    <t>JCI/24/1231</t>
  </si>
  <si>
    <t>JCI/24/1232</t>
  </si>
  <si>
    <t>SAMP/24/1246</t>
  </si>
  <si>
    <t>SAMP/24/1248</t>
  </si>
  <si>
    <t>SAMP/24/1249</t>
  </si>
  <si>
    <t>SAMP/24/1250</t>
  </si>
  <si>
    <t>SAMP/24/1251</t>
  </si>
  <si>
    <t>SAMP/24/1252</t>
  </si>
  <si>
    <t>SAMP/24/1253</t>
  </si>
  <si>
    <t>SAMP/24/1254</t>
  </si>
  <si>
    <t>JFSP/24/2323</t>
  </si>
  <si>
    <t>JFSP/24/2324</t>
  </si>
  <si>
    <t>JFSP/24/2325</t>
  </si>
  <si>
    <t>JFSP/24/2326</t>
  </si>
  <si>
    <t>JFSP/24/2327</t>
  </si>
  <si>
    <t>JFSP/24/2328</t>
  </si>
  <si>
    <t>JFSP/24/2329</t>
  </si>
  <si>
    <t>JFSP/24/2330</t>
  </si>
  <si>
    <t>JFSP/24/2331</t>
  </si>
  <si>
    <t>JFSP/24/2332</t>
  </si>
  <si>
    <t>JFSP/24/2333</t>
  </si>
  <si>
    <t>JFSP/24/2334</t>
  </si>
  <si>
    <t>JFSP/24/2335</t>
  </si>
  <si>
    <t>JFSP/24/2336</t>
  </si>
  <si>
    <t>JFSP/24/2337</t>
  </si>
  <si>
    <t>JFSP/24/2338</t>
  </si>
  <si>
    <t>JFSP/24/2339</t>
  </si>
  <si>
    <t>JFSP/24/2340</t>
  </si>
  <si>
    <t>JFSP/24/2341</t>
  </si>
  <si>
    <t>JFSP/24/2342</t>
  </si>
  <si>
    <t>JWPR/24/2825</t>
  </si>
  <si>
    <t>JWPR/24/2826</t>
  </si>
  <si>
    <t>JWPR/24/2827</t>
  </si>
  <si>
    <t>JWPR/24/2828</t>
  </si>
  <si>
    <t>JWPR/24/2829</t>
  </si>
  <si>
    <t>JWPR/24/2830</t>
  </si>
  <si>
    <t>JWPR/24/2831</t>
  </si>
  <si>
    <t>JWPR/24/2832</t>
  </si>
  <si>
    <t>JWPR/24/2833</t>
  </si>
  <si>
    <t>JWPR/24/2834</t>
  </si>
  <si>
    <t>JWPR/24/2835</t>
  </si>
  <si>
    <t>JWPR/24/2836</t>
  </si>
  <si>
    <t>JWPR/24/2837</t>
  </si>
  <si>
    <t>JWPR/24/2838</t>
  </si>
  <si>
    <t>JWPR/24/2839</t>
  </si>
  <si>
    <t>JWPR/24/2840</t>
  </si>
  <si>
    <t>JWPR/24/2841</t>
  </si>
  <si>
    <t>JWPR/24/2842</t>
  </si>
  <si>
    <t>JWPR/24/2843</t>
  </si>
  <si>
    <t>JWPR/24/2844</t>
  </si>
  <si>
    <t>JWPR/24/2845</t>
  </si>
  <si>
    <t>JWPR/24/2846</t>
  </si>
  <si>
    <t>JWPR/24/2847</t>
  </si>
  <si>
    <t>JWPR/24/2848</t>
  </si>
  <si>
    <t>JWPR/24/2849</t>
  </si>
  <si>
    <t>JWPR/24/2850</t>
  </si>
  <si>
    <t>JWPR/24/2851</t>
  </si>
  <si>
    <t>JWPR/24/2852</t>
  </si>
  <si>
    <t>JWPR/24/2853</t>
  </si>
  <si>
    <t>JWPR/24/2854</t>
  </si>
  <si>
    <t>JWPR/24/2855</t>
  </si>
  <si>
    <t>JWPR/24/2856</t>
  </si>
  <si>
    <t>JWPR/24/2857</t>
  </si>
  <si>
    <t>JWPR/24/2858</t>
  </si>
  <si>
    <t>JCI/KOSI/24/394</t>
  </si>
  <si>
    <t>Sterling Styles Ltd</t>
  </si>
  <si>
    <t>JCI/KOSI/24/395</t>
  </si>
  <si>
    <t>JCI/KOSI/24/396</t>
  </si>
  <si>
    <t>JCI/KOSI/24/397</t>
  </si>
  <si>
    <t>JCI/24/1233</t>
  </si>
  <si>
    <t>JCI/24/1234</t>
  </si>
  <si>
    <t>JCI/24/1235</t>
  </si>
  <si>
    <t>JCI/24/1236</t>
  </si>
  <si>
    <t>JCI/24/1237</t>
  </si>
  <si>
    <t>JCI/24/1238</t>
  </si>
  <si>
    <t>JCI/24/1239</t>
  </si>
  <si>
    <t>JCI/24/1240</t>
  </si>
  <si>
    <t>JCI/24/1241</t>
  </si>
  <si>
    <t>JCI/24/1242</t>
  </si>
  <si>
    <t>JCI/24/1243</t>
  </si>
  <si>
    <t>JCI/24/1244</t>
  </si>
  <si>
    <t>SAMP/24/1256</t>
  </si>
  <si>
    <t>SAMP/24/1257</t>
  </si>
  <si>
    <t>SAMP/24/1258</t>
  </si>
  <si>
    <t>SAMP/24/1259</t>
  </si>
  <si>
    <t>SAMP/24/1261</t>
  </si>
  <si>
    <t>SAMP/24/1263</t>
  </si>
  <si>
    <t>SAMP/24/1264</t>
  </si>
  <si>
    <t>SAMP/24/1265</t>
  </si>
  <si>
    <t>SAMP/24/1266</t>
  </si>
  <si>
    <t>JFSP/24/2343</t>
  </si>
  <si>
    <t>JFSP/24/2344</t>
  </si>
  <si>
    <t>JFSP/24/2345</t>
  </si>
  <si>
    <t>JFSP/24/2346</t>
  </si>
  <si>
    <t>JFSP/24/2347</t>
  </si>
  <si>
    <t>JFSP/24/2348</t>
  </si>
  <si>
    <t>JFSP/24/2349</t>
  </si>
  <si>
    <t>JFSP/24/2350</t>
  </si>
  <si>
    <t>JFSP/24/2351</t>
  </si>
  <si>
    <t>JFSP/24/2352</t>
  </si>
  <si>
    <t>JFSP/24/2353</t>
  </si>
  <si>
    <t>JFSP/24/2354</t>
  </si>
  <si>
    <t>JWPR/24/2859</t>
  </si>
  <si>
    <t>JWPR/24/2860</t>
  </si>
  <si>
    <t>JWPR/24/2861</t>
  </si>
  <si>
    <t>JWPR/24/2862</t>
  </si>
  <si>
    <t>JWPR/24/2863</t>
  </si>
  <si>
    <t>JWPR/24/2864</t>
  </si>
  <si>
    <t>JWPR/24/2865</t>
  </si>
  <si>
    <t>JWPR/24/2866</t>
  </si>
  <si>
    <t>JWPR/24/2867</t>
  </si>
  <si>
    <t>JWPR/24/2868</t>
  </si>
  <si>
    <t>JWPR/24/2869</t>
  </si>
  <si>
    <t>JWPR/24/2870</t>
  </si>
  <si>
    <t>JWPR/24/2871</t>
  </si>
  <si>
    <t>JWPR/24/2872</t>
  </si>
  <si>
    <t>JWPR/24/2873</t>
  </si>
  <si>
    <t>JWPR/24/2874</t>
  </si>
  <si>
    <t>JWPR/24/2875</t>
  </si>
  <si>
    <t>JWPR/24/2876</t>
  </si>
  <si>
    <t>JWPR/24/2877</t>
  </si>
  <si>
    <t>JWPR/24/2878</t>
  </si>
  <si>
    <t>JCI/24/1245</t>
  </si>
  <si>
    <t>JCI/24/1246</t>
  </si>
  <si>
    <t>JCI/24/1247</t>
  </si>
  <si>
    <t>JCI/24/1248</t>
  </si>
  <si>
    <t>JCI/24/1249</t>
  </si>
  <si>
    <t>JCI/24/1250</t>
  </si>
  <si>
    <t>JCI/24/1251</t>
  </si>
  <si>
    <t>JCI/24/1252</t>
  </si>
  <si>
    <t>JCI/24/1253</t>
  </si>
  <si>
    <t>JCI/24/1254</t>
  </si>
  <si>
    <t>JCI/24/1255</t>
  </si>
  <si>
    <t>JCI/24/1256</t>
  </si>
  <si>
    <t>JCI/24/1257</t>
  </si>
  <si>
    <t>JCI/24/1258</t>
  </si>
  <si>
    <t>JCI/24/1259</t>
  </si>
  <si>
    <t>JCI/24/1260</t>
  </si>
  <si>
    <t>JCI/24/1261</t>
  </si>
  <si>
    <t>JCI/24/1262</t>
  </si>
  <si>
    <t>JCI/24/1263</t>
  </si>
  <si>
    <t>JCI/24/1264</t>
  </si>
  <si>
    <t>JCI/24/1265</t>
  </si>
  <si>
    <t>JCI/24/1266</t>
  </si>
  <si>
    <t>SAMP/24/1268</t>
  </si>
  <si>
    <t>SAMP/24/1270</t>
  </si>
  <si>
    <t>SAMP/24/1271</t>
  </si>
  <si>
    <t>SAMP/24/1272</t>
  </si>
  <si>
    <t>SAMP/24/1273</t>
  </si>
  <si>
    <t>SAMP/24/1274</t>
  </si>
  <si>
    <t>SAMP/24/1275</t>
  </si>
  <si>
    <t>SAMP/24/1276</t>
  </si>
  <si>
    <t>SAMP/24/1277</t>
  </si>
  <si>
    <t>Cobb Apparels Pvt Ltd.</t>
  </si>
  <si>
    <t>JFSP/24/2355</t>
  </si>
  <si>
    <t>JFSP/24/2356</t>
  </si>
  <si>
    <t>JFSP/24/2357</t>
  </si>
  <si>
    <t>JFSP/24/2358</t>
  </si>
  <si>
    <t>JFSP/24/2359</t>
  </si>
  <si>
    <t>JFSP/24/2360</t>
  </si>
  <si>
    <t>JFSP/24/2361</t>
  </si>
  <si>
    <t>JFSP/24/2362</t>
  </si>
  <si>
    <t>JFSP/24/2363</t>
  </si>
  <si>
    <t>JFSP/24/2364</t>
  </si>
  <si>
    <t>JFSP/24/2365</t>
  </si>
  <si>
    <t>JFSP/24/2366</t>
  </si>
  <si>
    <t>JFSP/24/2367</t>
  </si>
  <si>
    <t>JFSP/24/2368</t>
  </si>
  <si>
    <t>JFSP/24/2369</t>
  </si>
  <si>
    <t>JWPR/24/2879</t>
  </si>
  <si>
    <t>JWPR/24/2880</t>
  </si>
  <si>
    <t>JWPR/24/2881</t>
  </si>
  <si>
    <t>JWPR/24/2882</t>
  </si>
  <si>
    <t>JWPR/24/2883</t>
  </si>
  <si>
    <t>JWPR/24/2884</t>
  </si>
  <si>
    <t>JWPR/24/2885</t>
  </si>
  <si>
    <t>JWPR/24/2886</t>
  </si>
  <si>
    <t>JWPR/24/2887</t>
  </si>
  <si>
    <t>JWPR/24/2888</t>
  </si>
  <si>
    <t>JWPR/24/2889</t>
  </si>
  <si>
    <t>JWPR/24/2890</t>
  </si>
  <si>
    <t>JWPR/24/2891</t>
  </si>
  <si>
    <t>JWPR/24/2892</t>
  </si>
  <si>
    <t>JWPR/24/2893</t>
  </si>
  <si>
    <t>JWPR/24/2894</t>
  </si>
  <si>
    <t>JWPR/24/2895</t>
  </si>
  <si>
    <t>JWPR/24/2896</t>
  </si>
  <si>
    <t>JWPR/24/2897</t>
  </si>
  <si>
    <t>JWPR/24/2898</t>
  </si>
  <si>
    <t>JWPR/24/2899</t>
  </si>
  <si>
    <t>JWPR/24/2900</t>
  </si>
  <si>
    <t>JWPR/24/2901</t>
  </si>
  <si>
    <t>JWPR/24/2902</t>
  </si>
  <si>
    <t>JWPR/24/2903</t>
  </si>
  <si>
    <t>JWPR/24/2904</t>
  </si>
  <si>
    <t>JWPR/24/2905</t>
  </si>
  <si>
    <t>JWPR/24/2906</t>
  </si>
  <si>
    <t>JWPR/24/2907</t>
  </si>
  <si>
    <t>RPP/24/101</t>
  </si>
  <si>
    <t>RPP/24/102</t>
  </si>
  <si>
    <t>JCI/KOSI/24/398</t>
  </si>
  <si>
    <t>JCI/KOSI/24/399</t>
  </si>
  <si>
    <t>JCI/KOSI/24/400</t>
  </si>
  <si>
    <t>JCI/KOSI/24/401</t>
  </si>
  <si>
    <t>JCI/24/1267</t>
  </si>
  <si>
    <t>JCI/24/1268</t>
  </si>
  <si>
    <t>JCI/24/1269</t>
  </si>
  <si>
    <t>JCI/24/1270</t>
  </si>
  <si>
    <t>JCI/24/1271</t>
  </si>
  <si>
    <t>JCI/24/1272</t>
  </si>
  <si>
    <t>JCI/24/1273</t>
  </si>
  <si>
    <t>JCI/24/1274</t>
  </si>
  <si>
    <t>JCI/24/1275</t>
  </si>
  <si>
    <t>JCI/24/1276</t>
  </si>
  <si>
    <t>JCI/24/1277</t>
  </si>
  <si>
    <t>JCI/24/1278</t>
  </si>
  <si>
    <t>JCI/24/1279</t>
  </si>
  <si>
    <t>JCI/24/1280</t>
  </si>
  <si>
    <t>JCI/24/1281</t>
  </si>
  <si>
    <t>JCI/24/1282</t>
  </si>
  <si>
    <t>JCI/24/1283</t>
  </si>
  <si>
    <t>JCI/24/1284</t>
  </si>
  <si>
    <t>JCI/24/1285</t>
  </si>
  <si>
    <t>JCI/24/1286</t>
  </si>
  <si>
    <t>JCI/24/1287</t>
  </si>
  <si>
    <t>JCI/24/1288</t>
  </si>
  <si>
    <t>JCI/24/1289</t>
  </si>
  <si>
    <t>Teerthanker Textile Export Llp</t>
  </si>
  <si>
    <t>JCI/24/1290</t>
  </si>
  <si>
    <t>JCI/24/1291</t>
  </si>
  <si>
    <t>JCI/24/1292</t>
  </si>
  <si>
    <t>SAMP/24/1279</t>
  </si>
  <si>
    <t>SAMP/24/1280</t>
  </si>
  <si>
    <t>SAMP/24/1281</t>
  </si>
  <si>
    <t>SAMP/24/1282</t>
  </si>
  <si>
    <t>SAMP/24/1283</t>
  </si>
  <si>
    <t>SAMP/24/1284</t>
  </si>
  <si>
    <t>SAMP/24/1285</t>
  </si>
  <si>
    <t>SAMP/24/1286</t>
  </si>
  <si>
    <t>SAMP/24/1288</t>
  </si>
  <si>
    <t>SAMP/24/1289</t>
  </si>
  <si>
    <t>SAMP/24/1290</t>
  </si>
  <si>
    <t>SAMP/24/1291</t>
  </si>
  <si>
    <t>JFSP/24/2370</t>
  </si>
  <si>
    <t>JFSP/24/2371</t>
  </si>
  <si>
    <t>JFSP/24/2372</t>
  </si>
  <si>
    <t>JFSP/24/2373</t>
  </si>
  <si>
    <t>JFSP/24/2374</t>
  </si>
  <si>
    <t>JFSP/24/2375</t>
  </si>
  <si>
    <t>JFSP/24/2376</t>
  </si>
  <si>
    <t>JFSP/24/2377</t>
  </si>
  <si>
    <t>JFSP/24/2378</t>
  </si>
  <si>
    <t>JFSP/24/2379</t>
  </si>
  <si>
    <t>JFSP/24/2380</t>
  </si>
  <si>
    <t>JFSP/24/2381</t>
  </si>
  <si>
    <t>JFSP/24/2382</t>
  </si>
  <si>
    <t>JFSP/24/2383</t>
  </si>
  <si>
    <t>JFSP/24/2384</t>
  </si>
  <si>
    <t>JFSP/24/2385</t>
  </si>
  <si>
    <t>JFSP/24/2386</t>
  </si>
  <si>
    <t>JFSP/24/2387</t>
  </si>
  <si>
    <t>JFSP/24/2388</t>
  </si>
  <si>
    <t>JWPR/24/2909</t>
  </si>
  <si>
    <t>JWPR/24/2908</t>
  </si>
  <si>
    <t>JWPR/24/2910</t>
  </si>
  <si>
    <t>JWPR/24/2911</t>
  </si>
  <si>
    <t>JWPR/24/2912</t>
  </si>
  <si>
    <t>JWPR/24/2913</t>
  </si>
  <si>
    <t>JWPR/24/2914</t>
  </si>
  <si>
    <t>JWPR/24/2915</t>
  </si>
  <si>
    <t>JWPR/24/2916</t>
  </si>
  <si>
    <t>JWPR/24/2917</t>
  </si>
  <si>
    <t>JWPR/24/2918</t>
  </si>
  <si>
    <t>JWPR/24/2919</t>
  </si>
  <si>
    <t>JWPR/24/2920</t>
  </si>
  <si>
    <t>JWPR/24/2921</t>
  </si>
  <si>
    <t>JWPR/24/2922</t>
  </si>
  <si>
    <t>JWPR/24/2923</t>
  </si>
  <si>
    <t>JWPR/24/2924</t>
  </si>
  <si>
    <t>JWPR/24/2925</t>
  </si>
  <si>
    <t>JWPR/24/2926</t>
  </si>
  <si>
    <t>JCIMS/24/148</t>
  </si>
  <si>
    <t>JCIMS/24/149</t>
  </si>
  <si>
    <t>Afifa Textile Traders</t>
  </si>
  <si>
    <t>JCIMS/24/150</t>
  </si>
  <si>
    <t>JCI/24/1293</t>
  </si>
  <si>
    <t>JCI/24/1294</t>
  </si>
  <si>
    <t>JCI/24/1295</t>
  </si>
  <si>
    <t>JCI/24/1296</t>
  </si>
  <si>
    <t>JCI/24/1297</t>
  </si>
  <si>
    <t>JCI/24/1298</t>
  </si>
  <si>
    <t>JCI/24/1299</t>
  </si>
  <si>
    <t>JCI/24/1300</t>
  </si>
  <si>
    <t>JCI/24/1301</t>
  </si>
  <si>
    <t>JCI/24/1302</t>
  </si>
  <si>
    <t>JCI/24/1303</t>
  </si>
  <si>
    <t>JCI/24/1304</t>
  </si>
  <si>
    <t>JCI/24/1305</t>
  </si>
  <si>
    <t>JCI/24/1306</t>
  </si>
  <si>
    <t>SAMP/24/1293</t>
  </si>
  <si>
    <t>SAMP/24/1294</t>
  </si>
  <si>
    <t>SAMP/24/1295</t>
  </si>
  <si>
    <t>SAMP/24/1297</t>
  </si>
  <si>
    <t>SAMP/24/1298</t>
  </si>
  <si>
    <t>SAMP/24/1299</t>
  </si>
  <si>
    <t>SAMP/24/1300</t>
  </si>
  <si>
    <t>SAMP/24/1301</t>
  </si>
  <si>
    <t>SAMP/24/1303</t>
  </si>
  <si>
    <t>SAMP/24/1304</t>
  </si>
  <si>
    <t>SAMP/24/1305</t>
  </si>
  <si>
    <t>SAMP/24/1306</t>
  </si>
  <si>
    <t>SAMP/24/1307</t>
  </si>
  <si>
    <t>SAMP/24/1308</t>
  </si>
  <si>
    <t>SAMP/24/1309</t>
  </si>
  <si>
    <t>JCI/24/SRV/202</t>
  </si>
  <si>
    <t>JCI/24/SRV/203</t>
  </si>
  <si>
    <t>JCI/24/SRV/204</t>
  </si>
  <si>
    <t>JCI/24/SRV/205</t>
  </si>
  <si>
    <t>JCI/24/SRV/206</t>
  </si>
  <si>
    <t>JCI/24/SRV/207</t>
  </si>
  <si>
    <t>JCI/24/SRV/208</t>
  </si>
  <si>
    <t>JCI/24/SRV/209</t>
  </si>
  <si>
    <t>JCI/24/SRV/210</t>
  </si>
  <si>
    <t>JFSP/24/2389</t>
  </si>
  <si>
    <t>JFSP/24/2390</t>
  </si>
  <si>
    <t>JFSP/24/2391</t>
  </si>
  <si>
    <t>JFSP/24/2392</t>
  </si>
  <si>
    <t>JFSP/24/2393</t>
  </si>
  <si>
    <t>JFSP/24/2394</t>
  </si>
  <si>
    <t>JFSP/24/2395</t>
  </si>
  <si>
    <t>JFSP/24/2396</t>
  </si>
  <si>
    <t>JFSP/24/2397</t>
  </si>
  <si>
    <t>JFSP/24/2398</t>
  </si>
  <si>
    <t>JFSP/24/2399</t>
  </si>
  <si>
    <t>JFSP/24/2400</t>
  </si>
  <si>
    <t>JFSP/24/2401</t>
  </si>
  <si>
    <t>JFSP/24/2402</t>
  </si>
  <si>
    <t>JFSP/24/2403</t>
  </si>
  <si>
    <t>JFSP/24/2404</t>
  </si>
  <si>
    <t>JFSP/24/2405</t>
  </si>
  <si>
    <t>JFSP/24/2406</t>
  </si>
  <si>
    <t>JFSP/24/2407</t>
  </si>
  <si>
    <t>JFSP/24/2408</t>
  </si>
  <si>
    <t>JFSP/24/2409</t>
  </si>
  <si>
    <t>JWPR/24/2927</t>
  </si>
  <si>
    <t>JWPR/24/2928</t>
  </si>
  <si>
    <t>JWPR/24/2929</t>
  </si>
  <si>
    <t>JWPR/24/2930</t>
  </si>
  <si>
    <t>JWPR/24/2931</t>
  </si>
  <si>
    <t>JWPR/24/2932</t>
  </si>
  <si>
    <t>JWPR/24/2933</t>
  </si>
  <si>
    <t>JWPR/24/2934</t>
  </si>
  <si>
    <t>JWPR/24/2935</t>
  </si>
  <si>
    <t>JWPR/24/2936</t>
  </si>
  <si>
    <t>JWPR/24/2937</t>
  </si>
  <si>
    <t>JWPR/24/2938</t>
  </si>
  <si>
    <t>JWPR/24/2939</t>
  </si>
  <si>
    <t>JWPR/24/2940</t>
  </si>
  <si>
    <t>JWPR/24/2941</t>
  </si>
  <si>
    <t>JWPR/24/2942</t>
  </si>
  <si>
    <t>JWPR/24/2943</t>
  </si>
  <si>
    <t>JWPR/24/2944</t>
  </si>
  <si>
    <t>JWPR/24/2945</t>
  </si>
  <si>
    <t>JWPR/24/2946</t>
  </si>
  <si>
    <t>JWPR/24/2947</t>
  </si>
  <si>
    <t>JWPR/24/2948</t>
  </si>
  <si>
    <t>JWPR/24/2949</t>
  </si>
  <si>
    <t>JWPR/24/2950</t>
  </si>
  <si>
    <t>JWPR/24/2951</t>
  </si>
  <si>
    <t>JCIMS/24/152</t>
  </si>
  <si>
    <t>RPP/24/103</t>
  </si>
  <si>
    <t>Brothers Fashion Limited</t>
  </si>
  <si>
    <t>JCI/KOSI/24/402</t>
  </si>
  <si>
    <t>JCI/KOSI/24/403</t>
  </si>
  <si>
    <t>JCI/KOSI/24/404</t>
  </si>
  <si>
    <t>JCI/24/1307</t>
  </si>
  <si>
    <t>JCI/24/1308</t>
  </si>
  <si>
    <t>JCI/24/1309</t>
  </si>
  <si>
    <t>JCI/24/1310</t>
  </si>
  <si>
    <t>JCI/24/1311</t>
  </si>
  <si>
    <t>JCI/24/1312</t>
  </si>
  <si>
    <t>JCI/24/1313</t>
  </si>
  <si>
    <t>JCI/24/1314</t>
  </si>
  <si>
    <t>JCI/24/1315</t>
  </si>
  <si>
    <t>JCI/24/1316</t>
  </si>
  <si>
    <t>JCI/24/1317</t>
  </si>
  <si>
    <t>JCI/24/1318</t>
  </si>
  <si>
    <t>JCI/24/1319</t>
  </si>
  <si>
    <t>JCI/24/1320</t>
  </si>
  <si>
    <t>JCI/24/1321</t>
  </si>
  <si>
    <t>JCI/24/1322</t>
  </si>
  <si>
    <t>JCI/24/1323</t>
  </si>
  <si>
    <t>JCI/24/1324</t>
  </si>
  <si>
    <t>JCI/24/1325</t>
  </si>
  <si>
    <t>JCI/24/1326</t>
  </si>
  <si>
    <t>JCI/24/1327</t>
  </si>
  <si>
    <t>JCI/24/1328</t>
  </si>
  <si>
    <t>SAMP/24/1312</t>
  </si>
  <si>
    <t>SAMP/24/1313</t>
  </si>
  <si>
    <t>SAMP/24/1314</t>
  </si>
  <si>
    <t>SAMP/24/1315</t>
  </si>
  <si>
    <t>SAMP/24/1316</t>
  </si>
  <si>
    <t>SAMP/24/1317</t>
  </si>
  <si>
    <t>SAMP/24/1318</t>
  </si>
  <si>
    <t>SAMP/24/1319</t>
  </si>
  <si>
    <t>SAMP/24/1320</t>
  </si>
  <si>
    <t>SAMP/24/1321</t>
  </si>
  <si>
    <t>SAMP/24/1322</t>
  </si>
  <si>
    <t>SAMP/24/1323</t>
  </si>
  <si>
    <t>JFSP/24/2410</t>
  </si>
  <si>
    <t>JFSP/24/2411</t>
  </si>
  <si>
    <t>JFSP/24/2412</t>
  </si>
  <si>
    <t>JFSP/24/2413</t>
  </si>
  <si>
    <t>JFSP/24/2414</t>
  </si>
  <si>
    <t>JFSP/24/2415</t>
  </si>
  <si>
    <t>JFSP/24/2416</t>
  </si>
  <si>
    <t>JWPR/24/2952</t>
  </si>
  <si>
    <t>JWPR/24/2953</t>
  </si>
  <si>
    <t>JWPR/24/2954</t>
  </si>
  <si>
    <t>JWPR/24/2955</t>
  </si>
  <si>
    <t>JWPR/24/2956</t>
  </si>
  <si>
    <t>JWPR/24/2957</t>
  </si>
  <si>
    <t>JWPR/24/2958</t>
  </si>
  <si>
    <t>JWPR/24/2959</t>
  </si>
  <si>
    <t>JWPR/24/2960</t>
  </si>
  <si>
    <t>JWPR/24/2961</t>
  </si>
  <si>
    <t>JWPR/24/2962</t>
  </si>
  <si>
    <t>JWPR/24/2963</t>
  </si>
  <si>
    <t>JWPR/24/2964</t>
  </si>
  <si>
    <t>JWPR/24/2965</t>
  </si>
  <si>
    <t>JWPR/24/2966</t>
  </si>
  <si>
    <t>JWPR/24/2967</t>
  </si>
  <si>
    <t>JWPR/24/2968</t>
  </si>
  <si>
    <t>JWPR/24/2969</t>
  </si>
  <si>
    <t>JWPR/24/2970</t>
  </si>
  <si>
    <t>JWPR/24/2971</t>
  </si>
  <si>
    <t>JWPR/24/2972</t>
  </si>
  <si>
    <t>JWPR/24/2973</t>
  </si>
  <si>
    <t>JWPR/24/2974</t>
  </si>
  <si>
    <t>JCIMS/24/153</t>
  </si>
  <si>
    <t>JCI/KOSI/24/405</t>
  </si>
  <si>
    <t>JCI/KOSI/24/406</t>
  </si>
  <si>
    <t>JCI/KOSI/24/407</t>
  </si>
  <si>
    <t>JCI/EX/24/031</t>
  </si>
  <si>
    <t>JCI/24/1329</t>
  </si>
  <si>
    <t>JCI/24/1330</t>
  </si>
  <si>
    <t>JCI/24/1331</t>
  </si>
  <si>
    <t>JCI/24/1332</t>
  </si>
  <si>
    <t>JCI/24/1333</t>
  </si>
  <si>
    <t>JCI/24/1334</t>
  </si>
  <si>
    <t>JCI/24/1335</t>
  </si>
  <si>
    <t>JCI/24/1336</t>
  </si>
  <si>
    <t>JCI/24/1337</t>
  </si>
  <si>
    <t>JCI/24/1338</t>
  </si>
  <si>
    <t>JCI/24/1339</t>
  </si>
  <si>
    <t>SAMP/24/1325</t>
  </si>
  <si>
    <t>SAMP/24/1326</t>
  </si>
  <si>
    <t>SAMP/24/1327</t>
  </si>
  <si>
    <t>SAMP/24/1328</t>
  </si>
  <si>
    <t>SAMP/24/1329</t>
  </si>
  <si>
    <t>SAMP/24/1330</t>
  </si>
  <si>
    <t>SAMP/24/1331</t>
  </si>
  <si>
    <t>SAMP/24/1332</t>
  </si>
  <si>
    <t>JFSP/24/2417</t>
  </si>
  <si>
    <t>JFSP/24/2418</t>
  </si>
  <si>
    <t>JFSP/24/2419</t>
  </si>
  <si>
    <t>JFSP/24/2420</t>
  </si>
  <si>
    <t>JFSP/24/2421</t>
  </si>
  <si>
    <t>JFSP/24/2422</t>
  </si>
  <si>
    <t>JFSP/24/2423</t>
  </si>
  <si>
    <t>JFSP/24/2424</t>
  </si>
  <si>
    <t>JFSP/24/2425</t>
  </si>
  <si>
    <t>JFSP/24/2426</t>
  </si>
  <si>
    <t>JFSP/24/2427</t>
  </si>
  <si>
    <t>JFSP/24/2428</t>
  </si>
  <si>
    <t>JFSP/24/2429</t>
  </si>
  <si>
    <t>JFSP/24/2430</t>
  </si>
  <si>
    <t>JWPR/24/2975</t>
  </si>
  <si>
    <t>JWPR/24/2976</t>
  </si>
  <si>
    <t>JWPR/24/2977</t>
  </si>
  <si>
    <t>JWPR/24/2978</t>
  </si>
  <si>
    <t>JWPR/24/2979</t>
  </si>
  <si>
    <t>JWPR/24/2980</t>
  </si>
  <si>
    <t>JWPR/24/2981</t>
  </si>
  <si>
    <t>JWPR/24/2982</t>
  </si>
  <si>
    <t>JWPR/24/2983</t>
  </si>
  <si>
    <t>JWPR/24/2984</t>
  </si>
  <si>
    <t>JWPR/24/2985</t>
  </si>
  <si>
    <t>JWPR/24/2986</t>
  </si>
  <si>
    <t>JWPR/24/2987</t>
  </si>
  <si>
    <t>JWPR/24/2988</t>
  </si>
  <si>
    <t>JWPR/24/2989</t>
  </si>
  <si>
    <t>JWPR/24/2990</t>
  </si>
  <si>
    <t>JWPR/24/2991</t>
  </si>
  <si>
    <t>JWPR/24/2992</t>
  </si>
  <si>
    <t>JWPR/24/2993</t>
  </si>
  <si>
    <t>JWPR/24/2994</t>
  </si>
  <si>
    <t>JCIMS/24/154</t>
  </si>
  <si>
    <t>JCIMS/24/155</t>
  </si>
  <si>
    <t>RPP/24/104</t>
  </si>
  <si>
    <t>RPP/24/105</t>
  </si>
  <si>
    <t>RPP/24/106</t>
  </si>
  <si>
    <t>RPP/24/107</t>
  </si>
  <si>
    <t>JCI/KOSI/24/408</t>
  </si>
  <si>
    <t>JCI/KOSI/24/409</t>
  </si>
  <si>
    <t>JCI/KOSI/24/410</t>
  </si>
  <si>
    <t>JCI/KOSI/24/411</t>
  </si>
  <si>
    <t>JCI/24/1340</t>
  </si>
  <si>
    <t>JCI/24/1342</t>
  </si>
  <si>
    <t>JCI/24/1343</t>
  </si>
  <si>
    <t>JCI/24/1344</t>
  </si>
  <si>
    <t>JCI/24/1345</t>
  </si>
  <si>
    <t>JCI/24/1346</t>
  </si>
  <si>
    <t>JCI/24/1347</t>
  </si>
  <si>
    <t>JCI/24/1348</t>
  </si>
  <si>
    <t>JCI/24/1349</t>
  </si>
  <si>
    <t>Lorven Textiles Llp (Deb.)</t>
  </si>
  <si>
    <t>JCI/24/1350</t>
  </si>
  <si>
    <t>JCI/24/1351</t>
  </si>
  <si>
    <t>JCI/24/1352</t>
  </si>
  <si>
    <t>JCI/24/1353</t>
  </si>
  <si>
    <t>JCI/24/1354</t>
  </si>
  <si>
    <t>SAMP/24/1335</t>
  </si>
  <si>
    <t>SAMP/24/1336</t>
  </si>
  <si>
    <t>SAMP/24/1338</t>
  </si>
  <si>
    <t>Krishna Labels Pvt. Ltd.</t>
  </si>
  <si>
    <t>SAMP/24/1339</t>
  </si>
  <si>
    <t>SAMP/24/1340</t>
  </si>
  <si>
    <t>SAMP/24/1341</t>
  </si>
  <si>
    <t>SAMP/24/1342</t>
  </si>
  <si>
    <t>SAMP/24/1343</t>
  </si>
  <si>
    <t>SAMP/24/1344</t>
  </si>
  <si>
    <t>SAMP/24/1345</t>
  </si>
  <si>
    <t>JFSP/24/2431</t>
  </si>
  <si>
    <t>JFSP/24/2432</t>
  </si>
  <si>
    <t>JFSP/24/2433</t>
  </si>
  <si>
    <t>JFSP/24/2434</t>
  </si>
  <si>
    <t>Test Fab India</t>
  </si>
  <si>
    <t>JFSP/24/2435</t>
  </si>
  <si>
    <t>JFSP/24/2436</t>
  </si>
  <si>
    <t>JFSP/24/2437</t>
  </si>
  <si>
    <t>JFSP/24/2438</t>
  </si>
  <si>
    <t>JFSP/24/2439</t>
  </si>
  <si>
    <t>JFSP/24/2440</t>
  </si>
  <si>
    <t>JFSP/24/2441</t>
  </si>
  <si>
    <t>JFSP/24/2442</t>
  </si>
  <si>
    <t>JFSP/24/2443</t>
  </si>
  <si>
    <t>JFSP/24/2444</t>
  </si>
  <si>
    <t>JFSP/24/2445</t>
  </si>
  <si>
    <t>JWPR/24/2995</t>
  </si>
  <si>
    <t>JWPR/24/2996</t>
  </si>
  <si>
    <t>JWPR/24/2997</t>
  </si>
  <si>
    <t>JWPR/24/2998</t>
  </si>
  <si>
    <t>JWPR/24/2999</t>
  </si>
  <si>
    <t>JWPR/24/3000</t>
  </si>
  <si>
    <t>JWPR/24/3001</t>
  </si>
  <si>
    <t>JWPR/24/3002</t>
  </si>
  <si>
    <t>JWPR/24/3003</t>
  </si>
  <si>
    <t>JWPR/24/3004</t>
  </si>
  <si>
    <t>JWPR/24/3005</t>
  </si>
  <si>
    <t>JWPR/24/3006</t>
  </si>
  <si>
    <t>JWPR/24/3007</t>
  </si>
  <si>
    <t>JWPR/24/3008</t>
  </si>
  <si>
    <t>JWPR/24/3009</t>
  </si>
  <si>
    <t>JWPR/24/3010</t>
  </si>
  <si>
    <t>JWPR/24/3011</t>
  </si>
  <si>
    <t>JWPR/24/3012</t>
  </si>
  <si>
    <t>JWPR/24/3013</t>
  </si>
  <si>
    <t>JWPR/24/3014</t>
  </si>
  <si>
    <t>JWPR/24/3015</t>
  </si>
  <si>
    <t>JWPR/24/3016</t>
  </si>
  <si>
    <t>JWPR/24/3017</t>
  </si>
  <si>
    <t>JWPR/24/3018</t>
  </si>
  <si>
    <t>JWPR/24/3019</t>
  </si>
  <si>
    <t>JWPR/24/3020</t>
  </si>
  <si>
    <t>JWPR/24/3021</t>
  </si>
  <si>
    <t>JWPR/24/3022</t>
  </si>
  <si>
    <t>JWPR/24/3023</t>
  </si>
  <si>
    <t>JWPR/24/3024</t>
  </si>
  <si>
    <t>JWPR/24/3025</t>
  </si>
  <si>
    <t>JWPR/24/3026</t>
  </si>
  <si>
    <t>JWPR/24/3027</t>
  </si>
  <si>
    <t>JWPR/24/3028</t>
  </si>
  <si>
    <t>JWPR/24/3029</t>
  </si>
  <si>
    <t>JWPR/24/3030</t>
  </si>
  <si>
    <t>JWPR/24/3031</t>
  </si>
  <si>
    <t>JWPR/24/3032</t>
  </si>
  <si>
    <t>JWPR/24/3033</t>
  </si>
  <si>
    <t>JWPR/24/3034</t>
  </si>
  <si>
    <t>JWPR/24/3035</t>
  </si>
  <si>
    <t>JWPR/24/3036</t>
  </si>
  <si>
    <t>JWPR/24/3037</t>
  </si>
  <si>
    <t>JCIMS/24/157</t>
  </si>
  <si>
    <t>RPP/24/108</t>
  </si>
  <si>
    <t>RPP/24/109</t>
  </si>
  <si>
    <t>JCI/24/1355</t>
  </si>
  <si>
    <t>JCI/KOSI/24/412</t>
  </si>
  <si>
    <t>JCI/KOSI/24/413</t>
  </si>
  <si>
    <t>JCI/24/1356</t>
  </si>
  <si>
    <t>JCI/24/1357</t>
  </si>
  <si>
    <t>JCI/24/1358</t>
  </si>
  <si>
    <t>JCI/24/1359</t>
  </si>
  <si>
    <t>JCI/24/1360</t>
  </si>
  <si>
    <t>JCI/24/1361</t>
  </si>
  <si>
    <t>JCI/24/1362</t>
  </si>
  <si>
    <t>JCI/24/1363</t>
  </si>
  <si>
    <t>JCI/24/1364</t>
  </si>
  <si>
    <t>JCI/24/1365</t>
  </si>
  <si>
    <t>JCI/24/1366</t>
  </si>
  <si>
    <t>JCI/24/1367</t>
  </si>
  <si>
    <t>JCI/24/1368</t>
  </si>
  <si>
    <t>JCI/24/1369</t>
  </si>
  <si>
    <t>JCI/24/1370</t>
  </si>
  <si>
    <t>JCI/24/1371</t>
  </si>
  <si>
    <t>JCI/24/1372</t>
  </si>
  <si>
    <t>JCI/24/1373</t>
  </si>
  <si>
    <t>JCI/24/1374</t>
  </si>
  <si>
    <t>SAMP/24/1349</t>
  </si>
  <si>
    <t>SAMP/24/1351</t>
  </si>
  <si>
    <t>SAMP/24/1352</t>
  </si>
  <si>
    <t>SAMP/24/1353</t>
  </si>
  <si>
    <t>SAMP/24/1355</t>
  </si>
  <si>
    <t>SAMP/24/1356</t>
  </si>
  <si>
    <t>SAMP/24/1357</t>
  </si>
  <si>
    <t>SAMP/24/1358</t>
  </si>
  <si>
    <t>SAMP/24/1359</t>
  </si>
  <si>
    <t>SAMP/24/1360</t>
  </si>
  <si>
    <t>SAMP/24/1361</t>
  </si>
  <si>
    <t>SAMP/24/1362</t>
  </si>
  <si>
    <t>SAMP/24/1363</t>
  </si>
  <si>
    <t>SAMP/24/1364</t>
  </si>
  <si>
    <t>SAMP/24/1365</t>
  </si>
  <si>
    <t>SAMP/24/1366</t>
  </si>
  <si>
    <t>JFSP/24/2446</t>
  </si>
  <si>
    <t>JFSP/24/2447</t>
  </si>
  <si>
    <t>JFSP/24/2448</t>
  </si>
  <si>
    <t>JFSP/24/2449</t>
  </si>
  <si>
    <t>JFSP/24/2450</t>
  </si>
  <si>
    <t>JFSP/24/2451</t>
  </si>
  <si>
    <t>JFSP/24/2452</t>
  </si>
  <si>
    <t>JFSP/24/2453</t>
  </si>
  <si>
    <t>JFSP/24/2454</t>
  </si>
  <si>
    <t>JFSP/24/2455</t>
  </si>
  <si>
    <t>JFSP/24/2456</t>
  </si>
  <si>
    <t>JWPR/24/3038</t>
  </si>
  <si>
    <t>JWPR/24/3039</t>
  </si>
  <si>
    <t>JWPR/24/3040</t>
  </si>
  <si>
    <t>JWPR/24/3041</t>
  </si>
  <si>
    <t>JWPR/24/3042</t>
  </si>
  <si>
    <t>JWPR/24/3043</t>
  </si>
  <si>
    <t>JWPR/24/3044</t>
  </si>
  <si>
    <t>JWPR/24/3045</t>
  </si>
  <si>
    <t>JWPR/24/3046</t>
  </si>
  <si>
    <t>JWPR/24/3047</t>
  </si>
  <si>
    <t>JWPR/24/3048</t>
  </si>
  <si>
    <t>JWPR/24/3049</t>
  </si>
  <si>
    <t>JWPR/24/3050</t>
  </si>
  <si>
    <t>JWPR/24/3051</t>
  </si>
  <si>
    <t>JWPR/24/3052</t>
  </si>
  <si>
    <t>JWPR/24/3053</t>
  </si>
  <si>
    <t>JWPR/24/3054</t>
  </si>
  <si>
    <t>JWPR/24/3055</t>
  </si>
  <si>
    <t>JWPR/24/3056</t>
  </si>
  <si>
    <t>JWPR/24/3057</t>
  </si>
  <si>
    <t>JWPR/24/3058</t>
  </si>
  <si>
    <t>JWPR/24/3059</t>
  </si>
  <si>
    <t>JWPR/24/3060</t>
  </si>
  <si>
    <t>JWPR/24/3061</t>
  </si>
  <si>
    <t>JWPR/24/3062</t>
  </si>
  <si>
    <t>JWPR/24/3063</t>
  </si>
  <si>
    <t>JWPR/24/3064</t>
  </si>
  <si>
    <t>JWPR/24/3065</t>
  </si>
  <si>
    <t>JWPR/24/3066</t>
  </si>
  <si>
    <t>JWPR/24/3067</t>
  </si>
  <si>
    <t>JCIMS/24/158</t>
  </si>
  <si>
    <t>RPP/24/110</t>
  </si>
  <si>
    <t>JCI/24/1375</t>
  </si>
  <si>
    <t>JCI/24/1376</t>
  </si>
  <si>
    <t>JCI/24/1377</t>
  </si>
  <si>
    <t>JCI/24/1378</t>
  </si>
  <si>
    <t>JCI/24/1379</t>
  </si>
  <si>
    <t>JCI/24/1380</t>
  </si>
  <si>
    <t>JCI/24/1381</t>
  </si>
  <si>
    <t>JCI/24/1382</t>
  </si>
  <si>
    <t>JCI/24/1383</t>
  </si>
  <si>
    <t>JCI/24/1384</t>
  </si>
  <si>
    <t>JCI/24/1385</t>
  </si>
  <si>
    <t>JCI/24/1386</t>
  </si>
  <si>
    <t>JCI/24/1387</t>
  </si>
  <si>
    <t>JCI/24/1388</t>
  </si>
  <si>
    <t>JCI/24/1389</t>
  </si>
  <si>
    <t>JCI/24/1390</t>
  </si>
  <si>
    <t>JCI/24/1391</t>
  </si>
  <si>
    <t>JCI/24/1392</t>
  </si>
  <si>
    <t>SAMP/24/1367</t>
  </si>
  <si>
    <t>SAMP/24/1368</t>
  </si>
  <si>
    <t>SAMP/24/1369</t>
  </si>
  <si>
    <t>SAMP/24/1370</t>
  </si>
  <si>
    <t>SAMP/24/1371</t>
  </si>
  <si>
    <t>SAMP/24/1372</t>
  </si>
  <si>
    <t>SAMP/24/1373</t>
  </si>
  <si>
    <t>SAMP/24/1374</t>
  </si>
  <si>
    <t>SAMP/24/1375</t>
  </si>
  <si>
    <t>SAMP/24/1376</t>
  </si>
  <si>
    <t>JFSP/24/2457</t>
  </si>
  <si>
    <t>JFSP/24/2458</t>
  </si>
  <si>
    <t>JFSP/24/2459</t>
  </si>
  <si>
    <t>JFSP/24/2460</t>
  </si>
  <si>
    <t>JFSP/24/2461</t>
  </si>
  <si>
    <t>JFSP/24/2462</t>
  </si>
  <si>
    <t>JFSP/24/2463</t>
  </si>
  <si>
    <t>JFSP/24/2464</t>
  </si>
  <si>
    <t>JFSP/24/2465</t>
  </si>
  <si>
    <t>JFSP/24/2466</t>
  </si>
  <si>
    <t>JFSP/24/2467</t>
  </si>
  <si>
    <t>JFSP/24/2468</t>
  </si>
  <si>
    <t>JWPR/24/3068</t>
  </si>
  <si>
    <t>JWPR/24/3069</t>
  </si>
  <si>
    <t>JWPR/24/3070</t>
  </si>
  <si>
    <t>JWPR/24/3071</t>
  </si>
  <si>
    <t>JWPR/24/3072</t>
  </si>
  <si>
    <t>JWPR/24/3073</t>
  </si>
  <si>
    <t>JWPR/24/3074</t>
  </si>
  <si>
    <t>JWPR/24/3075</t>
  </si>
  <si>
    <t>JWPR/24/3076</t>
  </si>
  <si>
    <t>JWPR/24/3077</t>
  </si>
  <si>
    <t>JWPR/24/3078</t>
  </si>
  <si>
    <t>JWPR/24/3079</t>
  </si>
  <si>
    <t>JWPR/24/3080</t>
  </si>
  <si>
    <t>JWPR/24/3081</t>
  </si>
  <si>
    <t>JWPR/24/3082</t>
  </si>
  <si>
    <t>JWPR/24/3083</t>
  </si>
  <si>
    <t>JWPR/24/3084</t>
  </si>
  <si>
    <t>JWPR/24/3085</t>
  </si>
  <si>
    <t>JWPR/24/3086</t>
  </si>
  <si>
    <t>JWPR/24/3087</t>
  </si>
  <si>
    <t>JWPR/24/3088</t>
  </si>
  <si>
    <t>JWPR/24/3089</t>
  </si>
  <si>
    <t>JWPR/24/3090</t>
  </si>
  <si>
    <t>JWPR/24/3091</t>
  </si>
  <si>
    <t>JWPR/24/3092</t>
  </si>
  <si>
    <t>JCIMS/24/159</t>
  </si>
  <si>
    <t>JCIMS/24/160</t>
  </si>
  <si>
    <t>JCI/KOSI/24/414</t>
  </si>
  <si>
    <t>JCI/KOSI/24/415</t>
  </si>
  <si>
    <t>JCI/EX/24/032</t>
  </si>
  <si>
    <t>JCI/24/1393</t>
  </si>
  <si>
    <t>JCI/24/1394</t>
  </si>
  <si>
    <t>JCI/24/1395</t>
  </si>
  <si>
    <t>JCI/24/1396</t>
  </si>
  <si>
    <t>JCI/24/1397</t>
  </si>
  <si>
    <t>JCI/24/1398</t>
  </si>
  <si>
    <t>JCI/24/1399</t>
  </si>
  <si>
    <t>JCI/24/1400</t>
  </si>
  <si>
    <t>JCI/24/1401</t>
  </si>
  <si>
    <t>JCI/24/1402</t>
  </si>
  <si>
    <t>JCI/24/1403</t>
  </si>
  <si>
    <t>JCI/24/1404</t>
  </si>
  <si>
    <t>JCI/24/1405</t>
  </si>
  <si>
    <t>JCI/24/1406</t>
  </si>
  <si>
    <t>JCI/24/1407</t>
  </si>
  <si>
    <t>JCI/24/1408</t>
  </si>
  <si>
    <t>JCI/24/1409</t>
  </si>
  <si>
    <t>JCI/24/1410</t>
  </si>
  <si>
    <t>JCI/24/1411</t>
  </si>
  <si>
    <t>JCI/24/1412</t>
  </si>
  <si>
    <t>SAMP/24/1378</t>
  </si>
  <si>
    <t>SAMP/24/1379</t>
  </si>
  <si>
    <t>SAMP/24/1380</t>
  </si>
  <si>
    <t>SAMP/24/1381</t>
  </si>
  <si>
    <t>SAMP/24/1383</t>
  </si>
  <si>
    <t>JFSP/24/2469</t>
  </si>
  <si>
    <t>JFSP/24/2470</t>
  </si>
  <si>
    <t>JFSP/24/2471</t>
  </si>
  <si>
    <t>JFSP/24/2472</t>
  </si>
  <si>
    <t>JFSP/24/2473</t>
  </si>
  <si>
    <t>JFSP/24/2474</t>
  </si>
  <si>
    <t>JFSP/24/2475</t>
  </si>
  <si>
    <t>JFSP/24/2476</t>
  </si>
  <si>
    <t>JFSP/24/2477</t>
  </si>
  <si>
    <t>JFSP/24/2478</t>
  </si>
  <si>
    <t>JWPR/24/3093</t>
  </si>
  <si>
    <t>JWPR/24/3094</t>
  </si>
  <si>
    <t>JWPR/24/3095</t>
  </si>
  <si>
    <t>JWPR/24/3096</t>
  </si>
  <si>
    <t>JWPR/24/3097</t>
  </si>
  <si>
    <t>JWPR/24/3098</t>
  </si>
  <si>
    <t>JWPR/24/3099</t>
  </si>
  <si>
    <t>JWPR/24/3100</t>
  </si>
  <si>
    <t>JWPR/24/3101</t>
  </si>
  <si>
    <t>JWPR/24/3102</t>
  </si>
  <si>
    <t>JWPR/24/3103</t>
  </si>
  <si>
    <t>JWPR/24/3104</t>
  </si>
  <si>
    <t>JWPR/24/3105</t>
  </si>
  <si>
    <t>JWPR/24/3106</t>
  </si>
  <si>
    <t>JWPR/24/3107</t>
  </si>
  <si>
    <t>JWPR/24/3108</t>
  </si>
  <si>
    <t>JWPR/24/3109</t>
  </si>
  <si>
    <t>JWPR/24/3110</t>
  </si>
  <si>
    <t>JWPR/24/3111</t>
  </si>
  <si>
    <t>JWPR/24/3112</t>
  </si>
  <si>
    <t>JWPR/24/3113</t>
  </si>
  <si>
    <t>JWPR/24/3114</t>
  </si>
  <si>
    <t>JWPR/24/3115</t>
  </si>
  <si>
    <t>JCIMS/24/162</t>
  </si>
  <si>
    <t>JCIMS/24/163</t>
  </si>
  <si>
    <t>JCIMS/24/164</t>
  </si>
  <si>
    <t>JCI/KOSI/24/416</t>
  </si>
  <si>
    <t>JCI/KOSI/24/417</t>
  </si>
  <si>
    <t>JCI/EX/24/033</t>
  </si>
  <si>
    <t>JCI/24/1413</t>
  </si>
  <si>
    <t>JCI/24/1414</t>
  </si>
  <si>
    <t>JCI/24/1415</t>
  </si>
  <si>
    <t>JCI/24/1416</t>
  </si>
  <si>
    <t>JCI/24/1417</t>
  </si>
  <si>
    <t>JCI/24/1418</t>
  </si>
  <si>
    <t>JCI/24/1419</t>
  </si>
  <si>
    <t>JCI/24/1420</t>
  </si>
  <si>
    <t>JCI/24/1421</t>
  </si>
  <si>
    <t>Shakti Traders</t>
  </si>
  <si>
    <t>JCI/24/1422</t>
  </si>
  <si>
    <t>SAMP/24/1384</t>
  </si>
  <si>
    <t>SAMP/24/1388</t>
  </si>
  <si>
    <t>SAMP/24/1390</t>
  </si>
  <si>
    <t>SAMP/24/1391</t>
  </si>
  <si>
    <t>SAMP/24/1392</t>
  </si>
  <si>
    <t>SAMP/24/1393</t>
  </si>
  <si>
    <t>SAMP/24/1394</t>
  </si>
  <si>
    <t>SAMP/24/1395</t>
  </si>
  <si>
    <t>SAMP/24/1396</t>
  </si>
  <si>
    <t>JFSP/24/2479</t>
  </si>
  <si>
    <t>JFSP/24/2480</t>
  </si>
  <si>
    <t>JFSP/24/2481</t>
  </si>
  <si>
    <t>JFSP/24/2482</t>
  </si>
  <si>
    <t>JFSP/24/2483</t>
  </si>
  <si>
    <t>JFSP/24/2484</t>
  </si>
  <si>
    <t>JFSP/24/2485</t>
  </si>
  <si>
    <t>JFSP/24/2486</t>
  </si>
  <si>
    <t>JFSP/24/2487</t>
  </si>
  <si>
    <t>JFSP/24/2488</t>
  </si>
  <si>
    <t>JFSP/24/2489</t>
  </si>
  <si>
    <t>JFSP/24/2490</t>
  </si>
  <si>
    <t>JFSP/24/2491</t>
  </si>
  <si>
    <t>JFSP/24/2492</t>
  </si>
  <si>
    <t>JWPR/24/3116</t>
  </si>
  <si>
    <t>JWPR/24/3117</t>
  </si>
  <si>
    <t>JWPR/24/3118</t>
  </si>
  <si>
    <t>JWPR/24/3119</t>
  </si>
  <si>
    <t>JWPR/24/3120</t>
  </si>
  <si>
    <t>JWPR/24/3121</t>
  </si>
  <si>
    <t>JWPR/24/3122</t>
  </si>
  <si>
    <t>JWPR/24/3123</t>
  </si>
  <si>
    <t>JWPR/24/3124</t>
  </si>
  <si>
    <t>JWPR/24/3125</t>
  </si>
  <si>
    <t>JWPR/24/3126</t>
  </si>
  <si>
    <t>JWPR/24/3127</t>
  </si>
  <si>
    <t>JWPR/24/3128</t>
  </si>
  <si>
    <t>JWPR/24/3129</t>
  </si>
  <si>
    <t>JWPR/24/3130</t>
  </si>
  <si>
    <t>JWPR/24/3131</t>
  </si>
  <si>
    <t>JWPR/24/3132</t>
  </si>
  <si>
    <t>JWPR/24/3133</t>
  </si>
  <si>
    <t>JWPR/24/3134</t>
  </si>
  <si>
    <t>JWPR/24/3135</t>
  </si>
  <si>
    <t>JWPR/24/3136</t>
  </si>
  <si>
    <t>JWPR/24/3137</t>
  </si>
  <si>
    <t>JWPR/24/3138</t>
  </si>
  <si>
    <t>JWPR/24/3139</t>
  </si>
  <si>
    <t>JWPR/24/3140</t>
  </si>
  <si>
    <t>JWPR/24/3141</t>
  </si>
  <si>
    <t>JWPR/24/3142</t>
  </si>
  <si>
    <t>JWPR/24/3143</t>
  </si>
  <si>
    <t>JWPR/24/3144</t>
  </si>
  <si>
    <t>JWPR/24/3145</t>
  </si>
  <si>
    <t>JCIMS/24/166</t>
  </si>
  <si>
    <t>JCIMS/24/167</t>
  </si>
  <si>
    <t>JCI/KOSI/24/418</t>
  </si>
  <si>
    <t>JCI/KOSI/24/419</t>
  </si>
  <si>
    <t>JCI/KOSI/24/420</t>
  </si>
  <si>
    <t>JCI/KOSI/24/421</t>
  </si>
  <si>
    <t>JCI/EX/24/034</t>
  </si>
  <si>
    <t>JCI/24/1423</t>
  </si>
  <si>
    <t>JCI/24/1424</t>
  </si>
  <si>
    <t>JCI/24/1425</t>
  </si>
  <si>
    <t>JCI/24/1426</t>
  </si>
  <si>
    <t>JCI/24/1427</t>
  </si>
  <si>
    <t>Suorya Export Imports Enterprises</t>
  </si>
  <si>
    <t>JCI/24/1428</t>
  </si>
  <si>
    <t>JCI/24/1429</t>
  </si>
  <si>
    <t>JCI/24/1430</t>
  </si>
  <si>
    <t>JCI/24/1431</t>
  </si>
  <si>
    <t>JCI/24/1432</t>
  </si>
  <si>
    <t>JCI/24/1433</t>
  </si>
  <si>
    <t>JCI/24/1434</t>
  </si>
  <si>
    <t>JCI/24/1435</t>
  </si>
  <si>
    <t>JCI/24/1436</t>
  </si>
  <si>
    <t>JCI/24/1437</t>
  </si>
  <si>
    <t>JCI/24/1438</t>
  </si>
  <si>
    <t>JCI/24/1439</t>
  </si>
  <si>
    <t>Hopefield Comtextile Apparel India Private Limited</t>
  </si>
  <si>
    <t>JCI/24/1440</t>
  </si>
  <si>
    <t>JCI/24/1441</t>
  </si>
  <si>
    <t>JCI/24/1442</t>
  </si>
  <si>
    <t>JCI/24/1443</t>
  </si>
  <si>
    <t>SAMP/24/1397</t>
  </si>
  <si>
    <t>SAMP/24/1398</t>
  </si>
  <si>
    <t>SAMP/24/1399</t>
  </si>
  <si>
    <t>SAMP/24/1400</t>
  </si>
  <si>
    <t>SAMP/24/1401</t>
  </si>
  <si>
    <t>SAMP/24/1402</t>
  </si>
  <si>
    <t>SAMP/24/1403</t>
  </si>
  <si>
    <t>SAMP/24/1404</t>
  </si>
  <si>
    <t>SAMP/24/1405</t>
  </si>
  <si>
    <t>SAMP/24/1406</t>
  </si>
  <si>
    <t>SAMP/24/1407</t>
  </si>
  <si>
    <t>SAMP/24/1408</t>
  </si>
  <si>
    <t>SAMP/24/1410</t>
  </si>
  <si>
    <t>JFSP/24/2493</t>
  </si>
  <si>
    <t>JFSP/24/2494</t>
  </si>
  <si>
    <t>JFSP/24/2495</t>
  </si>
  <si>
    <t>JFSP/24/2496</t>
  </si>
  <si>
    <t>JFSP/24/2497</t>
  </si>
  <si>
    <t>JFSP/24/2498</t>
  </si>
  <si>
    <t>JFSP/24/2499</t>
  </si>
  <si>
    <t>JFSP/24/2500</t>
  </si>
  <si>
    <t>JFSP/24/2501</t>
  </si>
  <si>
    <t>JFSP/24/2502</t>
  </si>
  <si>
    <t>JFSP/24/2503</t>
  </si>
  <si>
    <t>JFSP/24/2504</t>
  </si>
  <si>
    <t>JFSP/24/2505</t>
  </si>
  <si>
    <t>JFSP/24/2506</t>
  </si>
  <si>
    <t>JFSP/24/2507</t>
  </si>
  <si>
    <t>JFSP/24/2508</t>
  </si>
  <si>
    <t>JFSP/24/2509</t>
  </si>
  <si>
    <t>JWPR/24/3146</t>
  </si>
  <si>
    <t>JWPR/24/3147</t>
  </si>
  <si>
    <t>JWPR/24/3148</t>
  </si>
  <si>
    <t>JWPR/24/3149</t>
  </si>
  <si>
    <t>JWPR/24/3150</t>
  </si>
  <si>
    <t>JWPR/24/3151</t>
  </si>
  <si>
    <t>JWPR/24/3152</t>
  </si>
  <si>
    <t>JWPR/24/3153</t>
  </si>
  <si>
    <t>JWPR/24/3154</t>
  </si>
  <si>
    <t>JWPR/24/3155</t>
  </si>
  <si>
    <t>JWPR/24/3156</t>
  </si>
  <si>
    <t>JWPR/24/3157</t>
  </si>
  <si>
    <t>JWPR/24/3158</t>
  </si>
  <si>
    <t>JWPR/24/3159</t>
  </si>
  <si>
    <t>JWPR/24/3160</t>
  </si>
  <si>
    <t>JWPR/24/3161</t>
  </si>
  <si>
    <t>JWPR/24/3162</t>
  </si>
  <si>
    <t>JWPR/24/3163</t>
  </si>
  <si>
    <t>JWPR/24/3164</t>
  </si>
  <si>
    <t>JWPR/24/3165</t>
  </si>
  <si>
    <t>JWPR/24/3166</t>
  </si>
  <si>
    <t>JWPR/24/3167</t>
  </si>
  <si>
    <t>JWPR/24/3168</t>
  </si>
  <si>
    <t>RPP/24/111</t>
  </si>
  <si>
    <t>JCI/EX/24/035</t>
  </si>
  <si>
    <t>JCI/24/1444</t>
  </si>
  <si>
    <t>JCI/24/1445</t>
  </si>
  <si>
    <t>JCI/24/1446</t>
  </si>
  <si>
    <t>JCI/24/1447</t>
  </si>
  <si>
    <t>JCI/24/1448</t>
  </si>
  <si>
    <t>JCI/24/1449</t>
  </si>
  <si>
    <t>JCI/24/1450</t>
  </si>
  <si>
    <t>JCI/24/1451</t>
  </si>
  <si>
    <t>JCI/24/1452</t>
  </si>
  <si>
    <t>JCI/24/1453</t>
  </si>
  <si>
    <t>SAMP/24/1412</t>
  </si>
  <si>
    <t>Sahu Global Private Limited</t>
  </si>
  <si>
    <t>SAMP/24/1415</t>
  </si>
  <si>
    <t>SAMP/24/1416</t>
  </si>
  <si>
    <t>SAMP/24/1417</t>
  </si>
  <si>
    <t>SAMP/24/1418</t>
  </si>
  <si>
    <t>SAMP/24/1419</t>
  </si>
  <si>
    <t>SAMP/24/1420</t>
  </si>
  <si>
    <t>SAMP/24/1421</t>
  </si>
  <si>
    <t>SAMP/24/1422</t>
  </si>
  <si>
    <t>SAMP/24/1423</t>
  </si>
  <si>
    <t>SAMP/24/1424</t>
  </si>
  <si>
    <t>SAMP/24/1425</t>
  </si>
  <si>
    <t>SAMP/24/1426</t>
  </si>
  <si>
    <t>SAMP/24/1427</t>
  </si>
  <si>
    <t>JFSP/24/2510</t>
  </si>
  <si>
    <t>JFSP/24/2511</t>
  </si>
  <si>
    <t>JFSP/24/2512</t>
  </si>
  <si>
    <t>JFSP/24/2513</t>
  </si>
  <si>
    <t>JFSP/24/2514</t>
  </si>
  <si>
    <t>JFSP/24/2515</t>
  </si>
  <si>
    <t>JFSP/24/2516</t>
  </si>
  <si>
    <t>JFSP/24/2517</t>
  </si>
  <si>
    <t>JFSP/24/2518</t>
  </si>
  <si>
    <t>JFSP/24/2519</t>
  </si>
  <si>
    <t>JFSP/24/2520</t>
  </si>
  <si>
    <t>JWPR/24/3169</t>
  </si>
  <si>
    <t>JWPR/24/3170</t>
  </si>
  <si>
    <t>JWPR/24/3171</t>
  </si>
  <si>
    <t>JWPR/24/3172</t>
  </si>
  <si>
    <t>JWPR/24/3173</t>
  </si>
  <si>
    <t>JWPR/24/3174</t>
  </si>
  <si>
    <t>JWPR/24/3175</t>
  </si>
  <si>
    <t>JWPR/24/3176</t>
  </si>
  <si>
    <t>JWPR/24/3177</t>
  </si>
  <si>
    <t>JWPR/24/3178</t>
  </si>
  <si>
    <t>JWPR/24/3179</t>
  </si>
  <si>
    <t>JWPR/24/3180</t>
  </si>
  <si>
    <t>JWPR/24/3181</t>
  </si>
  <si>
    <t>JWPR/24/3182</t>
  </si>
  <si>
    <t>JWPR/24/3183</t>
  </si>
  <si>
    <t>JWPR/24/3184</t>
  </si>
  <si>
    <t>JWPR/24/3185</t>
  </si>
  <si>
    <t>JWPR/24/3186</t>
  </si>
  <si>
    <t>JWPR/24/3187</t>
  </si>
  <si>
    <t>JWPR/24/3188</t>
  </si>
  <si>
    <t>JWPR/24/3189</t>
  </si>
  <si>
    <t>JWPR/24/3190</t>
  </si>
  <si>
    <t>JWPR/24/3191</t>
  </si>
  <si>
    <t>JWPR/24/3192</t>
  </si>
  <si>
    <t>JWPR/24/3193</t>
  </si>
  <si>
    <t>JWPR/24/3194</t>
  </si>
  <si>
    <t>JWPR/24/3195</t>
  </si>
  <si>
    <t>JWPR/24/3196</t>
  </si>
  <si>
    <t>JWPR/24/3197</t>
  </si>
  <si>
    <t>JWPR/24/3198</t>
  </si>
  <si>
    <t>JWPR/24/3199</t>
  </si>
  <si>
    <t>JWPR/24/3200</t>
  </si>
  <si>
    <t>JCIMS/24/168</t>
  </si>
  <si>
    <t>JFSP/24/2521</t>
  </si>
  <si>
    <t>JFSP/24/2522</t>
  </si>
  <si>
    <t>JFSP/24/2523</t>
  </si>
  <si>
    <t>JFSP/24/2524</t>
  </si>
  <si>
    <t>JCI/KOSI/24/422</t>
  </si>
  <si>
    <t>Denimach Ltd</t>
  </si>
  <si>
    <t>JCI/EX/24/036</t>
  </si>
  <si>
    <t>JCI/24/1454</t>
  </si>
  <si>
    <t>JCI/24/1455</t>
  </si>
  <si>
    <t>JCI/24/1456</t>
  </si>
  <si>
    <t>JCI/24/1457</t>
  </si>
  <si>
    <t>JCI/24/1458</t>
  </si>
  <si>
    <t>JCI/24/1459</t>
  </si>
  <si>
    <t>JCI/24/1460</t>
  </si>
  <si>
    <t>JCI/24/1461</t>
  </si>
  <si>
    <t>JCI/24/1462</t>
  </si>
  <si>
    <t>JCI/24/1463</t>
  </si>
  <si>
    <t>JCI/24/1464</t>
  </si>
  <si>
    <t>SAMP/24/1430</t>
  </si>
  <si>
    <t>SAMP/24/1433</t>
  </si>
  <si>
    <t>SAMP/24/1434</t>
  </si>
  <si>
    <t>SAMP/24/1435</t>
  </si>
  <si>
    <t>SAMP/24/1436</t>
  </si>
  <si>
    <t>SAMP/24/1438</t>
  </si>
  <si>
    <t>SAMP/24/1439</t>
  </si>
  <si>
    <t>SAMP/24/1440</t>
  </si>
  <si>
    <t>SAMP/24/1441</t>
  </si>
  <si>
    <t>SAMP/24/1442</t>
  </si>
  <si>
    <t>SAMP/24/1443</t>
  </si>
  <si>
    <t>SAMP/24/1444</t>
  </si>
  <si>
    <t>SAMP/24/1445</t>
  </si>
  <si>
    <t>SAMP/24/1446</t>
  </si>
  <si>
    <t>SAMP/24/1447</t>
  </si>
  <si>
    <t>JFSP/24/2525</t>
  </si>
  <si>
    <t>JFSP/24/2526</t>
  </si>
  <si>
    <t>JFSP/24/2527</t>
  </si>
  <si>
    <t>JFSP/24/2528</t>
  </si>
  <si>
    <t>JFSP/24/2529</t>
  </si>
  <si>
    <t>JFSP/24/2530</t>
  </si>
  <si>
    <t>JFSP/24/2531</t>
  </si>
  <si>
    <t>JFSP/24/2532</t>
  </si>
  <si>
    <t>JFSP/24/2533</t>
  </si>
  <si>
    <t>JFSP/24/2534</t>
  </si>
  <si>
    <t>JFSP/24/2535</t>
  </si>
  <si>
    <t>JFSP/24/2536</t>
  </si>
  <si>
    <t>JFSP/24/2537</t>
  </si>
  <si>
    <t>JFSP/24/2538</t>
  </si>
  <si>
    <t>JWPR/24/3201</t>
  </si>
  <si>
    <t>JWPR/24/3202</t>
  </si>
  <si>
    <t>JWPR/24/3203</t>
  </si>
  <si>
    <t>JWPR/24/3204</t>
  </si>
  <si>
    <t>JWPR/24/3205</t>
  </si>
  <si>
    <t>JWPR/24/3206</t>
  </si>
  <si>
    <t>JWPR/24/3207</t>
  </si>
  <si>
    <t>JWPR/24/3208</t>
  </si>
  <si>
    <t>JWPR/24/3209</t>
  </si>
  <si>
    <t>JWPR/24/3210</t>
  </si>
  <si>
    <t>JWPR/24/3211</t>
  </si>
  <si>
    <t>JWPR/24/3212</t>
  </si>
  <si>
    <t>JWPR/24/3213</t>
  </si>
  <si>
    <t>JWPR/24/3214</t>
  </si>
  <si>
    <t>JWPR/24/3215</t>
  </si>
  <si>
    <t>JWPR/24/3216</t>
  </si>
  <si>
    <t>JWPR/24/3217</t>
  </si>
  <si>
    <t>JWPR/24/3218</t>
  </si>
  <si>
    <t>JWPR/24/3219</t>
  </si>
  <si>
    <t>JWPR/24/3220</t>
  </si>
  <si>
    <t>JWPR/24/3221</t>
  </si>
  <si>
    <t>JWPR/24/3222</t>
  </si>
  <si>
    <t>JWPR/24/3223</t>
  </si>
  <si>
    <t>JWPR/24/3224</t>
  </si>
  <si>
    <t>JCI/EX/24/037</t>
  </si>
  <si>
    <t>JCI/EX/24/038</t>
  </si>
  <si>
    <t>JCI/24/1465</t>
  </si>
  <si>
    <t>JCI/24/1466</t>
  </si>
  <si>
    <t>JCI/24/1467</t>
  </si>
  <si>
    <t>JCI/24/1468</t>
  </si>
  <si>
    <t>JCI/24/1469</t>
  </si>
  <si>
    <t>JCI/24/1470</t>
  </si>
  <si>
    <t>JCI/24/1471</t>
  </si>
  <si>
    <t>JCI/24/1472</t>
  </si>
  <si>
    <t>JCI/24/1473</t>
  </si>
  <si>
    <t>JCI/24/1474</t>
  </si>
  <si>
    <t>JCI/24/1475</t>
  </si>
  <si>
    <t>JCI/24/1476</t>
  </si>
  <si>
    <t>JCI/24/1477</t>
  </si>
  <si>
    <t>JCI/24/1478</t>
  </si>
  <si>
    <t>JCI/24/1479</t>
  </si>
  <si>
    <t>JCI/24/1480</t>
  </si>
  <si>
    <t>JCI/24/1481</t>
  </si>
  <si>
    <t>JCI/24/1482</t>
  </si>
  <si>
    <t>SAMP/24/1451</t>
  </si>
  <si>
    <t>SAMP/24/1452</t>
  </si>
  <si>
    <t>SAMP/24/1453</t>
  </si>
  <si>
    <t>SAMP/24/1454</t>
  </si>
  <si>
    <t>SAMP/24/1455</t>
  </si>
  <si>
    <t>SAMP/24/1456</t>
  </si>
  <si>
    <t>SAMP/24/1457</t>
  </si>
  <si>
    <t>JFSP/24/2539</t>
  </si>
  <si>
    <t>JFSP/24/2540</t>
  </si>
  <si>
    <t>JFSP/24/2541</t>
  </si>
  <si>
    <t>JFSP/24/2542</t>
  </si>
  <si>
    <t>JFSP/24/2543</t>
  </si>
  <si>
    <t>JFSP/24/2544</t>
  </si>
  <si>
    <t>JFSP/24/2545</t>
  </si>
  <si>
    <t>JFSP/24/2546</t>
  </si>
  <si>
    <t>JFSP/24/2547</t>
  </si>
  <si>
    <t>JFSP/24/2548</t>
  </si>
  <si>
    <t>JFSP/24/2549</t>
  </si>
  <si>
    <t>JFSP/24/2550</t>
  </si>
  <si>
    <t>JFSP/24/2551</t>
  </si>
  <si>
    <t>JFSP/24/2552</t>
  </si>
  <si>
    <t>JWPR/24/3225</t>
  </si>
  <si>
    <t>JWPR/24/3226</t>
  </si>
  <si>
    <t>JWPR/24/3227</t>
  </si>
  <si>
    <t>JWPR/24/3228</t>
  </si>
  <si>
    <t>JWPR/24/3229</t>
  </si>
  <si>
    <t>JWPR/24/3230</t>
  </si>
  <si>
    <t>JWPR/24/3231</t>
  </si>
  <si>
    <t>JWPR/24/3232</t>
  </si>
  <si>
    <t>JWPR/24/3233</t>
  </si>
  <si>
    <t>JWPR/24/3234</t>
  </si>
  <si>
    <t>JWPR/24/3235</t>
  </si>
  <si>
    <t>JWPR/24/3236</t>
  </si>
  <si>
    <t>JWPR/24/3237</t>
  </si>
  <si>
    <t>JWPR/24/3238</t>
  </si>
  <si>
    <t>JWPR/24/3239</t>
  </si>
  <si>
    <t>JWPR/24/3240</t>
  </si>
  <si>
    <t>JWPR/24/3241</t>
  </si>
  <si>
    <t>JWPR/24/3242</t>
  </si>
  <si>
    <t>JWPR/24/3243</t>
  </si>
  <si>
    <t>JWPR/24/3244</t>
  </si>
  <si>
    <t>JWPR/24/3245</t>
  </si>
  <si>
    <t>JWPR/24/3246</t>
  </si>
  <si>
    <t>JPDD/24/0295</t>
  </si>
  <si>
    <t>JPDD/24/0296</t>
  </si>
  <si>
    <t>JPDD/24/0297</t>
  </si>
  <si>
    <t>JPDD/24/0298</t>
  </si>
  <si>
    <t>JPDD/24/0299</t>
  </si>
  <si>
    <t>JPDD/24/0300</t>
  </si>
  <si>
    <t>JPDD/24/0301</t>
  </si>
  <si>
    <t>JPDD/24/0302</t>
  </si>
  <si>
    <t>JPDD/24/0303</t>
  </si>
  <si>
    <t>JPDD/24/0304</t>
  </si>
  <si>
    <t>JPDD/24/0305</t>
  </si>
  <si>
    <t>JPDD/24/0306</t>
  </si>
  <si>
    <t>JPDD/24/0307</t>
  </si>
  <si>
    <t>JPDD/24/0308</t>
  </si>
  <si>
    <t>JPDD/24/0309</t>
  </si>
  <si>
    <t>JPDD/24/0310</t>
  </si>
  <si>
    <t>JPDD/24/0311</t>
  </si>
  <si>
    <t>JPDD/24/0312</t>
  </si>
  <si>
    <t>JPDD/24/0313</t>
  </si>
  <si>
    <t>JPDD/24/0314</t>
  </si>
  <si>
    <t>JPDD/24/0315</t>
  </si>
  <si>
    <t>JPDD/24/0316</t>
  </si>
  <si>
    <t>JPDD/24/0317</t>
  </si>
  <si>
    <t>JPDD/24/0318</t>
  </si>
  <si>
    <t>JPDD/24/0319</t>
  </si>
  <si>
    <t>JPDD/24/0320</t>
  </si>
  <si>
    <t>JPDD/24/0321</t>
  </si>
  <si>
    <t>JPDD/24/0322</t>
  </si>
  <si>
    <t>JPDD/24/0323</t>
  </si>
  <si>
    <t>JPDD/24/0324</t>
  </si>
  <si>
    <t>JPDD/24/0325</t>
  </si>
  <si>
    <t>JPDD/24/0326</t>
  </si>
  <si>
    <t>JPDD/24/0327</t>
  </si>
  <si>
    <t>JPDD/24/0328</t>
  </si>
  <si>
    <t>JPDD/24/0329</t>
  </si>
  <si>
    <t>JPDD/24/0330</t>
  </si>
  <si>
    <t>JPDD/24/0331</t>
  </si>
  <si>
    <t>JPDD/24/0332</t>
  </si>
  <si>
    <t>JPDD/24/0333</t>
  </si>
  <si>
    <t>JPDD/24/0334</t>
  </si>
  <si>
    <t>JPDD/24/0335</t>
  </si>
  <si>
    <t>JPDD/24/0336</t>
  </si>
  <si>
    <t>JPDD/24/0337</t>
  </si>
  <si>
    <t>JPDD/24/0338</t>
  </si>
  <si>
    <t>RPP/24/112</t>
  </si>
  <si>
    <t>JCI/24/1483</t>
  </si>
  <si>
    <t>JCI/24/1484</t>
  </si>
  <si>
    <t>JCI/24/1485</t>
  </si>
  <si>
    <t>JCI/24/1486</t>
  </si>
  <si>
    <t>JCI/24/1487</t>
  </si>
  <si>
    <t>JCI/24/1488</t>
  </si>
  <si>
    <t>JCI/24/1489</t>
  </si>
  <si>
    <t>JCI/24/1490</t>
  </si>
  <si>
    <t>JCI/24/1491</t>
  </si>
  <si>
    <t>JCI/24/1492</t>
  </si>
  <si>
    <t>JCI/24/1493</t>
  </si>
  <si>
    <t>JCI/24/1494</t>
  </si>
  <si>
    <t>JCI/24/1495</t>
  </si>
  <si>
    <t>JCI/24/1496</t>
  </si>
  <si>
    <t>JCI/24/1497</t>
  </si>
  <si>
    <t>SAMP/24/1458</t>
  </si>
  <si>
    <t>SAMP/24/1459</t>
  </si>
  <si>
    <t>SAMP/24/1460</t>
  </si>
  <si>
    <t>SAMP/24/1461</t>
  </si>
  <si>
    <t>SAMP/24/1462</t>
  </si>
  <si>
    <t>SAMP/24/1463</t>
  </si>
  <si>
    <t>JFSP/24/2553</t>
  </si>
  <si>
    <t>JFSP/24/2554</t>
  </si>
  <si>
    <t>JFSP/24/2555</t>
  </si>
  <si>
    <t>JFSP/24/2556</t>
  </si>
  <si>
    <t>JFSP/24/2557</t>
  </si>
  <si>
    <t>JFSP/24/2558</t>
  </si>
  <si>
    <t>JFSP/24/2559</t>
  </si>
  <si>
    <t>JFSP/24/2560</t>
  </si>
  <si>
    <t>JFSP/24/2561</t>
  </si>
  <si>
    <t>JFSP/24/2562</t>
  </si>
  <si>
    <t>JFSP/24/2563</t>
  </si>
  <si>
    <t>JFSP/24/2564</t>
  </si>
  <si>
    <t>JFSP/24/2565</t>
  </si>
  <si>
    <t>JFSP/24/2566</t>
  </si>
  <si>
    <t>JFSP/24/2567</t>
  </si>
  <si>
    <t>JFSP/24/2568</t>
  </si>
  <si>
    <t>JFSP/24/2569</t>
  </si>
  <si>
    <t>JFSP/24/2570</t>
  </si>
  <si>
    <t>JWPR/24/3247</t>
  </si>
  <si>
    <t>JWPR/24/3248</t>
  </si>
  <si>
    <t>JWPR/24/3249</t>
  </si>
  <si>
    <t>JWPR/24/3250</t>
  </si>
  <si>
    <t>JWPR/24/3251</t>
  </si>
  <si>
    <t>JWPR/24/3252</t>
  </si>
  <si>
    <t>JWPR/24/3253</t>
  </si>
  <si>
    <t>JWPR/24/3254</t>
  </si>
  <si>
    <t>JWPR/24/3255</t>
  </si>
  <si>
    <t>JWPR/24/3256</t>
  </si>
  <si>
    <t>JWPR/24/3257</t>
  </si>
  <si>
    <t>JWPR/24/3258</t>
  </si>
  <si>
    <t>JWPR/24/3259</t>
  </si>
  <si>
    <t>JWPR/24/3260</t>
  </si>
  <si>
    <t>JWPR/24/3261</t>
  </si>
  <si>
    <t>JWPR/24/3262</t>
  </si>
  <si>
    <t>JWPR/24/3263</t>
  </si>
  <si>
    <t>JWPR/24/3264</t>
  </si>
  <si>
    <t>JWPR/24/3265</t>
  </si>
  <si>
    <t>JWPR/24/3266</t>
  </si>
  <si>
    <t>JWPR/24/3267</t>
  </si>
  <si>
    <t>JWPR/24/3268</t>
  </si>
  <si>
    <t>JWPR/24/3269</t>
  </si>
  <si>
    <t>JWPR/24/3270</t>
  </si>
  <si>
    <t>RPP/24/113</t>
  </si>
  <si>
    <t>RPP/24/114</t>
  </si>
  <si>
    <t>JCI/KOSI/24/423</t>
  </si>
  <si>
    <t>JCI/EX/24/039</t>
  </si>
  <si>
    <t>JCI/EX/24/040</t>
  </si>
  <si>
    <t>JCI/EX/24/041</t>
  </si>
  <si>
    <t>JCI/24/1498</t>
  </si>
  <si>
    <t>JCI/24/1499</t>
  </si>
  <si>
    <t>JCI/24/1500</t>
  </si>
  <si>
    <t>JCI/24/1501</t>
  </si>
  <si>
    <t>JCI/24/1502</t>
  </si>
  <si>
    <t>JCI/24/1503</t>
  </si>
  <si>
    <t>JCI/24/1504</t>
  </si>
  <si>
    <t>Mint Impex</t>
  </si>
  <si>
    <t>JCI/24/1505</t>
  </si>
  <si>
    <t>JCI/24/1506</t>
  </si>
  <si>
    <t>JCI/24/1507</t>
  </si>
  <si>
    <t>JCI/24/1508</t>
  </si>
  <si>
    <t>SAMP/24/1465</t>
  </si>
  <si>
    <t>SAMP/24/1466</t>
  </si>
  <si>
    <t>SAMP/24/1467</t>
  </si>
  <si>
    <t>SAMP/24/1469</t>
  </si>
  <si>
    <t>SAMP/24/1470</t>
  </si>
  <si>
    <t>SAMP/24/1471</t>
  </si>
  <si>
    <t>SAMP/24/1472</t>
  </si>
  <si>
    <t>SAMP/24/1473</t>
  </si>
  <si>
    <t>SAMP/24/1474</t>
  </si>
  <si>
    <t>SAMP/24/1475</t>
  </si>
  <si>
    <t>SAMP/24/1476</t>
  </si>
  <si>
    <t>SAMP/24/1477</t>
  </si>
  <si>
    <t>SAMP/24/1479</t>
  </si>
  <si>
    <t>JFSP/24/2571</t>
  </si>
  <si>
    <t>JFSP/24/2572</t>
  </si>
  <si>
    <t>JFSP/24/2573</t>
  </si>
  <si>
    <t>JFSP/24/2574</t>
  </si>
  <si>
    <t>JFSP/24/2575</t>
  </si>
  <si>
    <t>JFSP/24/2576</t>
  </si>
  <si>
    <t>JFSP/24/2577</t>
  </si>
  <si>
    <t>JFSP/24/2578</t>
  </si>
  <si>
    <t>JFSP/24/2579</t>
  </si>
  <si>
    <t>JFSP/24/2580</t>
  </si>
  <si>
    <t>JFSP/24/2581</t>
  </si>
  <si>
    <t>JFSP/24/2582</t>
  </si>
  <si>
    <t>JFSP/24/2583</t>
  </si>
  <si>
    <t>JFSP/24/2584</t>
  </si>
  <si>
    <t>JFSP/24/2585</t>
  </si>
  <si>
    <t>JFSP/24/2586</t>
  </si>
  <si>
    <t>JFSP/24/2587</t>
  </si>
  <si>
    <t>JFSP/24/2588</t>
  </si>
  <si>
    <t>JFSP/24/2589</t>
  </si>
  <si>
    <t>JFSP/24/2590</t>
  </si>
  <si>
    <t>JFSP/24/2591</t>
  </si>
  <si>
    <t>JFSP/24/2592</t>
  </si>
  <si>
    <t>JFSP/24/2593</t>
  </si>
  <si>
    <t>JFSP/24/2594</t>
  </si>
  <si>
    <t>JFSP/24/2595</t>
  </si>
  <si>
    <t>JFSP/24/2596</t>
  </si>
  <si>
    <t>JWPR/24/3271</t>
  </si>
  <si>
    <t>JWPR/24/3272</t>
  </si>
  <si>
    <t>JWPR/24/3273</t>
  </si>
  <si>
    <t>JWPR/24/3274</t>
  </si>
  <si>
    <t>JWPR/24/3275</t>
  </si>
  <si>
    <t>JWPR/24/3276</t>
  </si>
  <si>
    <t>JWPR/24/3277</t>
  </si>
  <si>
    <t>JWPR/24/3278</t>
  </si>
  <si>
    <t>JWPR/24/3279</t>
  </si>
  <si>
    <t>JWPR/24/3280</t>
  </si>
  <si>
    <t>JWPR/24/3281</t>
  </si>
  <si>
    <t>JWPR/24/3282</t>
  </si>
  <si>
    <t>JWPR/24/3283</t>
  </si>
  <si>
    <t>JWPR/24/3284</t>
  </si>
  <si>
    <t>JWPR/24/3285</t>
  </si>
  <si>
    <t>JWPR/24/3286</t>
  </si>
  <si>
    <t>JWPR/24/3287</t>
  </si>
  <si>
    <t>JWPR/24/3288</t>
  </si>
  <si>
    <t>JWPR/24/3289</t>
  </si>
  <si>
    <t>JWPR/24/3290</t>
  </si>
  <si>
    <t>JWPR/24/3291</t>
  </si>
  <si>
    <t>JWPR/24/3292</t>
  </si>
  <si>
    <t>JWPR/24/3293</t>
  </si>
  <si>
    <t>JWPR/24/3294</t>
  </si>
  <si>
    <t>JWPR/24/3295</t>
  </si>
  <si>
    <t>JWPR/24/3296</t>
  </si>
  <si>
    <t>JWPR/24/3297</t>
  </si>
  <si>
    <t>JWPR/24/3298</t>
  </si>
  <si>
    <t>JWPR/24/3299</t>
  </si>
  <si>
    <t>JWPR/24/3300</t>
  </si>
  <si>
    <t>JWPR/24/3301</t>
  </si>
  <si>
    <t>JWPR/24/3302</t>
  </si>
  <si>
    <t>JWPR/24/3303</t>
  </si>
  <si>
    <t>JCIMS/24/170</t>
  </si>
  <si>
    <t>JPDD/24/0339</t>
  </si>
  <si>
    <t>JPDD/24/0340</t>
  </si>
  <si>
    <t>RPP/24/115</t>
  </si>
  <si>
    <t>RPP/24/116</t>
  </si>
  <si>
    <t>JCI/KOSI/24/424</t>
  </si>
  <si>
    <t>JCI/KOSI/24/425</t>
  </si>
  <si>
    <t>JCI/KOSI/24/426</t>
  </si>
  <si>
    <t>JCI/KOSI/24/428</t>
  </si>
  <si>
    <t>JCI/KOSI/24/429</t>
  </si>
  <si>
    <t>JCI/KOSI/24/430</t>
  </si>
  <si>
    <t>JCI/KOSI/24/431</t>
  </si>
  <si>
    <t>JCI/KOSI/24/432</t>
  </si>
  <si>
    <t>JCI/KOSI/24/433</t>
  </si>
  <si>
    <t>JCI/24/1509</t>
  </si>
  <si>
    <t>JCI/24/1510</t>
  </si>
  <si>
    <t>JCI/24/1511</t>
  </si>
  <si>
    <t>JCI/24/1512</t>
  </si>
  <si>
    <t>JCI/24/1513</t>
  </si>
  <si>
    <t>JCI/24/1514</t>
  </si>
  <si>
    <t>JCI/24/1515</t>
  </si>
  <si>
    <t>JCI/24/1516</t>
  </si>
  <si>
    <t>JCI/24/1517</t>
  </si>
  <si>
    <t>JCI/24/1518</t>
  </si>
  <si>
    <t>JCI/24/1519</t>
  </si>
  <si>
    <t>JCI/24/1520</t>
  </si>
  <si>
    <t>JCI/24/1521</t>
  </si>
  <si>
    <t>JCI/24/1522</t>
  </si>
  <si>
    <t>JCI/24/1523</t>
  </si>
  <si>
    <t>JCI/24/1524</t>
  </si>
  <si>
    <t>JCI/24/1525</t>
  </si>
  <si>
    <t>JCI/24/1526</t>
  </si>
  <si>
    <t>JCI/24/1527</t>
  </si>
  <si>
    <t>JCI/24/1528</t>
  </si>
  <si>
    <t>JCI/24/1529</t>
  </si>
  <si>
    <t>JCI/24/1530</t>
  </si>
  <si>
    <t>JCI/24/1531</t>
  </si>
  <si>
    <t>JCI/24/1532</t>
  </si>
  <si>
    <t>JCI/24/1533</t>
  </si>
  <si>
    <t>JCI/24/1534</t>
  </si>
  <si>
    <t>JCI/24/1535</t>
  </si>
  <si>
    <t>JCI/24/1536</t>
  </si>
  <si>
    <t>SAMP/24/1480</t>
  </si>
  <si>
    <t>SAMP/24/1481</t>
  </si>
  <si>
    <t>SAMP/24/1483</t>
  </si>
  <si>
    <t>SAMP/24/1484</t>
  </si>
  <si>
    <t>SAMP/24/1485</t>
  </si>
  <si>
    <t>3R Impex Fashion Private Limited</t>
  </si>
  <si>
    <t>SAMP/24/1486</t>
  </si>
  <si>
    <t>SAMP/24/1487</t>
  </si>
  <si>
    <t>SAMP/24/1488</t>
  </si>
  <si>
    <t>SAMP/24/1489</t>
  </si>
  <si>
    <t>SAMP/24/1490</t>
  </si>
  <si>
    <t>SAMP/24/1491</t>
  </si>
  <si>
    <t>SAMP/24/1492</t>
  </si>
  <si>
    <t>SAMP/24/1493</t>
  </si>
  <si>
    <t>JFSP/24/2597</t>
  </si>
  <si>
    <t>JFSP/24/2598</t>
  </si>
  <si>
    <t>JFSP/24/2599</t>
  </si>
  <si>
    <t>JFSP/24/2600</t>
  </si>
  <si>
    <t>JFSP/24/2601</t>
  </si>
  <si>
    <t>JFSP/24/2602</t>
  </si>
  <si>
    <t>JFSP/24/2603</t>
  </si>
  <si>
    <t>JFSP/24/2604</t>
  </si>
  <si>
    <t>JFSP/24/2605</t>
  </si>
  <si>
    <t>JFSP/24/2606</t>
  </si>
  <si>
    <t>JWPR/24/3304</t>
  </si>
  <si>
    <t>JWPR/24/3305</t>
  </si>
  <si>
    <t>JWPR/24/3306</t>
  </si>
  <si>
    <t>JWPR/24/3307</t>
  </si>
  <si>
    <t>JWPR/24/3308</t>
  </si>
  <si>
    <t>JWPR/24/3309</t>
  </si>
  <si>
    <t>JWPR/24/3310</t>
  </si>
  <si>
    <t>JWPR/24/3311</t>
  </si>
  <si>
    <t>JWPR/24/3312</t>
  </si>
  <si>
    <t>JWPR/24/3313</t>
  </si>
  <si>
    <t>JWPR/24/3314</t>
  </si>
  <si>
    <t>JWPR/24/3315</t>
  </si>
  <si>
    <t>JWPR/24/3316</t>
  </si>
  <si>
    <t>JWPR/24/3317</t>
  </si>
  <si>
    <t>JWPR/24/3318</t>
  </si>
  <si>
    <t>JWPR/24/3319</t>
  </si>
  <si>
    <t>JWPR/24/3320</t>
  </si>
  <si>
    <t>JWPR/24/3321</t>
  </si>
  <si>
    <t>JWPR/24/3322</t>
  </si>
  <si>
    <t>JWPR/24/3323</t>
  </si>
  <si>
    <t>JWPR/24/3324</t>
  </si>
  <si>
    <t>JWPR/24/3325</t>
  </si>
  <si>
    <t>JWPR/24/3326</t>
  </si>
  <si>
    <t>JWPR/24/3327</t>
  </si>
  <si>
    <t>JWPR/24/3328</t>
  </si>
  <si>
    <t>JWPR/24/3329</t>
  </si>
  <si>
    <t>JWPR/24/3330</t>
  </si>
  <si>
    <t>JWPR/24/3331</t>
  </si>
  <si>
    <t>JWPR/24/3332</t>
  </si>
  <si>
    <t>JWPR/24/3333</t>
  </si>
  <si>
    <t>JWPR/24/3334</t>
  </si>
  <si>
    <t>JWPR/24/3335</t>
  </si>
  <si>
    <t>JWPR/24/3336</t>
  </si>
  <si>
    <t>JWPR/24/3337</t>
  </si>
  <si>
    <t>JWPR/24/3338</t>
  </si>
  <si>
    <t>JWPR/24/3339</t>
  </si>
  <si>
    <t>JWPR/24/3340</t>
  </si>
  <si>
    <t>JWPR/24/3341</t>
  </si>
  <si>
    <t>JWPR/24/3342</t>
  </si>
  <si>
    <t>JWPR/24/3343</t>
  </si>
  <si>
    <t>JWPR/24/3344</t>
  </si>
  <si>
    <t>JWPR/24/3345</t>
  </si>
  <si>
    <t>JWPR/24/3346</t>
  </si>
  <si>
    <t>JWPR/24/3347</t>
  </si>
  <si>
    <t>JWPR/24/3348</t>
  </si>
  <si>
    <t>JWPR/24/3349</t>
  </si>
  <si>
    <t>JWPR/24/3350</t>
  </si>
  <si>
    <t>JWPR/24/3351</t>
  </si>
  <si>
    <t>JWPR/24/3352</t>
  </si>
  <si>
    <t>JWPR/24/3353</t>
  </si>
  <si>
    <t>JWPR/24/3354</t>
  </si>
  <si>
    <t>JWPR/24/3355</t>
  </si>
  <si>
    <t>JCIMS/24/171</t>
  </si>
  <si>
    <t>RPP/24/117</t>
  </si>
  <si>
    <t>RPP/24/118</t>
  </si>
  <si>
    <t>JCI/KOSI/24/434</t>
  </si>
  <si>
    <t>JCI/KOSI/24/435</t>
  </si>
  <si>
    <t>JFSP/24/2607</t>
  </si>
  <si>
    <t>JFSP/24/2608</t>
  </si>
  <si>
    <t>JFSP/24/2609</t>
  </si>
  <si>
    <t>JWPR/24/3356</t>
  </si>
  <si>
    <t>JWPR/24/3357</t>
  </si>
  <si>
    <t>JWPR/24/3358</t>
  </si>
  <si>
    <t>JCIMS/24/172</t>
  </si>
  <si>
    <t>JCI/24/1537</t>
  </si>
  <si>
    <t>JCI/24/1538</t>
  </si>
  <si>
    <t>JCI/24/1539</t>
  </si>
  <si>
    <t>JCI/24/1540</t>
  </si>
  <si>
    <t>JCI/24/1541</t>
  </si>
  <si>
    <t>JCI/24/1542</t>
  </si>
  <si>
    <t>SAMP/24/1495</t>
  </si>
  <si>
    <t>SAMP/24/1496</t>
  </si>
  <si>
    <t>SAMP/24/1498</t>
  </si>
  <si>
    <t>SAMP/24/1499</t>
  </si>
  <si>
    <t>SAMP/24/1500</t>
  </si>
  <si>
    <t>SAMP/24/1501</t>
  </si>
  <si>
    <t>SAMP/24/1502</t>
  </si>
  <si>
    <t>SAMP/24/1503</t>
  </si>
  <si>
    <t>SAMP/24/1504</t>
  </si>
  <si>
    <t>SAMP/24/1505</t>
  </si>
  <si>
    <t>SAMP/24/1506</t>
  </si>
  <si>
    <t>SAMP/24/1507</t>
  </si>
  <si>
    <t>SAMP/24/1508</t>
  </si>
  <si>
    <t>SAMP/24/1509</t>
  </si>
  <si>
    <t>SAMP/24/1510</t>
  </si>
  <si>
    <t>SAMP/24/1511</t>
  </si>
  <si>
    <t>JFSP/24/2610</t>
  </si>
  <si>
    <t>JFSP/24/2611</t>
  </si>
  <si>
    <t>JFSP/24/2612</t>
  </si>
  <si>
    <t>JFSP/24/2613</t>
  </si>
  <si>
    <t>JFSP/24/2614</t>
  </si>
  <si>
    <t>JFSP/24/2615</t>
  </si>
  <si>
    <t>JFSP/24/2616</t>
  </si>
  <si>
    <t>JFSP/24/2617</t>
  </si>
  <si>
    <t>JWPR/24/3359</t>
  </si>
  <si>
    <t>JWPR/24/3360</t>
  </si>
  <si>
    <t>JWPR/24/3361</t>
  </si>
  <si>
    <t>JWPR/24/3362</t>
  </si>
  <si>
    <t>JWPR/24/3363</t>
  </si>
  <si>
    <t>JWPR/24/3364</t>
  </si>
  <si>
    <t>JWPR/24/3365</t>
  </si>
  <si>
    <t>JWPR/24/3366</t>
  </si>
  <si>
    <t>JWPR/24/3367</t>
  </si>
  <si>
    <t>JWPR/24/3368</t>
  </si>
  <si>
    <t>JWPR/24/3369</t>
  </si>
  <si>
    <t>JWPR/24/3370</t>
  </si>
  <si>
    <t>JWPR/24/3371</t>
  </si>
  <si>
    <t>JWPR/24/3372</t>
  </si>
  <si>
    <t>JWPR/24/3373</t>
  </si>
  <si>
    <t>JWPR/24/3374</t>
  </si>
  <si>
    <t>JWPR/24/3375</t>
  </si>
  <si>
    <t>New Delhi Export House</t>
  </si>
  <si>
    <t>JWPR/24/3376</t>
  </si>
  <si>
    <t>JWPR/24/3377</t>
  </si>
  <si>
    <t>JWPR/24/3378</t>
  </si>
  <si>
    <t>JWPR/24/3379</t>
  </si>
  <si>
    <t>JWPR/24/3380</t>
  </si>
  <si>
    <t>JWPR/24/3381</t>
  </si>
  <si>
    <t>JWPR/24/3382</t>
  </si>
  <si>
    <t>JWPR/24/3383</t>
  </si>
  <si>
    <t>JWPR/24/3384</t>
  </si>
  <si>
    <t>JWPR/24/3385</t>
  </si>
  <si>
    <t>JWPR/24/3386</t>
  </si>
  <si>
    <t>JWPR/24/3387</t>
  </si>
  <si>
    <t>JCIMS/24/173</t>
  </si>
  <si>
    <t>RPP/24/119</t>
  </si>
  <si>
    <t>RPP/24/120</t>
  </si>
  <si>
    <t>JCI/EX/24/042</t>
  </si>
  <si>
    <t>JCI/24/1543</t>
  </si>
  <si>
    <t>JCI/24/1544</t>
  </si>
  <si>
    <t>JCI/24/1545</t>
  </si>
  <si>
    <t>JCI/24/1546</t>
  </si>
  <si>
    <t>JCI/24/1547</t>
  </si>
  <si>
    <t>JCI/24/1548</t>
  </si>
  <si>
    <t>JCI/24/1549</t>
  </si>
  <si>
    <t>JCI/24/1550</t>
  </si>
  <si>
    <t>JCI/24/1551</t>
  </si>
  <si>
    <t>JCI/24/1552</t>
  </si>
  <si>
    <t>SAMP/24/1514</t>
  </si>
  <si>
    <t>SAMP/24/1515</t>
  </si>
  <si>
    <t>SAMP/24/1516</t>
  </si>
  <si>
    <t>SAMP/24/1517</t>
  </si>
  <si>
    <t>SAMP/24/1519</t>
  </si>
  <si>
    <t>SAMP/24/1520</t>
  </si>
  <si>
    <t>SAMP/24/1521</t>
  </si>
  <si>
    <t>SAMP/24/1522</t>
  </si>
  <si>
    <t>SAMP/24/1523</t>
  </si>
  <si>
    <t>SAMP/24/1524</t>
  </si>
  <si>
    <t>SAMP/24/1525</t>
  </si>
  <si>
    <t>SAMP/24/1526</t>
  </si>
  <si>
    <t>SAMP/24/1527</t>
  </si>
  <si>
    <t>SAMP/24/1528</t>
  </si>
  <si>
    <t>SAMP/24/1530</t>
  </si>
  <si>
    <t>JFSP/24/2618</t>
  </si>
  <si>
    <t>JFSP/24/2619</t>
  </si>
  <si>
    <t>JFSP/24/2620</t>
  </si>
  <si>
    <t>JFSP/24/2621</t>
  </si>
  <si>
    <t>JFSP/24/2622</t>
  </si>
  <si>
    <t>JFSP/24/2623</t>
  </si>
  <si>
    <t>Katalyst Techtex Llp</t>
  </si>
  <si>
    <t>JFSP/24/2624</t>
  </si>
  <si>
    <t>JFSP/24/2625</t>
  </si>
  <si>
    <t>JFSP/24/2626</t>
  </si>
  <si>
    <t>JFSP/24/2627</t>
  </si>
  <si>
    <t>JFSP/24/2628</t>
  </si>
  <si>
    <t>JFSP/24/2629</t>
  </si>
  <si>
    <t>JFSP/24/2630</t>
  </si>
  <si>
    <t>JFSP/24/2631</t>
  </si>
  <si>
    <t>JFSP/24/2632</t>
  </si>
  <si>
    <t>JFSP/24/2633</t>
  </si>
  <si>
    <t>JFSP/24/2634</t>
  </si>
  <si>
    <t>N.K Garments</t>
  </si>
  <si>
    <t>JFSP/24/2635</t>
  </si>
  <si>
    <t>JFSP/24/2636</t>
  </si>
  <si>
    <t>JWPR/24/3388</t>
  </si>
  <si>
    <t>JWPR/24/3389</t>
  </si>
  <si>
    <t>JWPR/24/3390</t>
  </si>
  <si>
    <t>JWPR/24/3391</t>
  </si>
  <si>
    <t>JWPR/24/3392</t>
  </si>
  <si>
    <t>JWPR/24/3393</t>
  </si>
  <si>
    <t>JWPR/24/3394</t>
  </si>
  <si>
    <t>JWPR/24/3395</t>
  </si>
  <si>
    <t>JWPR/24/3396</t>
  </si>
  <si>
    <t>JWPR/24/3397</t>
  </si>
  <si>
    <t>JWPR/24/3398</t>
  </si>
  <si>
    <t>JWPR/24/3399</t>
  </si>
  <si>
    <t>JWPR/24/3400</t>
  </si>
  <si>
    <t>JWPR/24/3401</t>
  </si>
  <si>
    <t>JWPR/24/3402</t>
  </si>
  <si>
    <t>JWPR/24/3403</t>
  </si>
  <si>
    <t>JWPR/24/3404</t>
  </si>
  <si>
    <t>JWPR/24/3405</t>
  </si>
  <si>
    <t>JWPR/24/3406</t>
  </si>
  <si>
    <t>JWPR/24/3407</t>
  </si>
  <si>
    <t>JWPR/24/3408</t>
  </si>
  <si>
    <t>JCIMS/24/174</t>
  </si>
  <si>
    <t>JCIMS/24/175</t>
  </si>
  <si>
    <t>JCI/KOSI/24/436</t>
  </si>
  <si>
    <t>JCI/KOSI/24/437</t>
  </si>
  <si>
    <t>JCI/KOSI/24/438</t>
  </si>
  <si>
    <t>JCI/KOSI/24/439</t>
  </si>
  <si>
    <t>JCI/EX/24/043</t>
  </si>
  <si>
    <t>JCI/EX/24/044</t>
  </si>
  <si>
    <t>JCI/24/1553</t>
  </si>
  <si>
    <t>JCI/24/1554</t>
  </si>
  <si>
    <t>JCI/24/1555</t>
  </si>
  <si>
    <t>JCI/24/1556</t>
  </si>
  <si>
    <t>JCI/24/1557</t>
  </si>
  <si>
    <t>JCI/24/1558</t>
  </si>
  <si>
    <t>JCI/24/1559</t>
  </si>
  <si>
    <t>JCI/24/1560</t>
  </si>
  <si>
    <t>JCI/24/1561</t>
  </si>
  <si>
    <t>JCI/24/1562</t>
  </si>
  <si>
    <t>AEE Overseas</t>
  </si>
  <si>
    <t>JCI/24/1563</t>
  </si>
  <si>
    <t>JCI/24/1564</t>
  </si>
  <si>
    <t>JCI/24/1565</t>
  </si>
  <si>
    <t>JCI/24/1566</t>
  </si>
  <si>
    <t>JCI/24/1567</t>
  </si>
  <si>
    <t>JCI/24/1568</t>
  </si>
  <si>
    <t>JCI/24/1569</t>
  </si>
  <si>
    <t>JCI/24/1570</t>
  </si>
  <si>
    <t>JCI/24/1571</t>
  </si>
  <si>
    <t>JCI/24/1572</t>
  </si>
  <si>
    <t>JCI/24/1573</t>
  </si>
  <si>
    <t>JCI/24/1574</t>
  </si>
  <si>
    <t>SAMP/24/1531</t>
  </si>
  <si>
    <t>SAMP/24/1534</t>
  </si>
  <si>
    <t>SAMP/24/1535</t>
  </si>
  <si>
    <t>SAMP/24/1536</t>
  </si>
  <si>
    <t>SAMP/24/1537</t>
  </si>
  <si>
    <t>SAMP/24/1538</t>
  </si>
  <si>
    <t>SAMP/24/1539</t>
  </si>
  <si>
    <t>SAMP/24/1540</t>
  </si>
  <si>
    <t>SAMP/24/1541</t>
  </si>
  <si>
    <t>SAMP/24/1542</t>
  </si>
  <si>
    <t>JFSP/24/2637</t>
  </si>
  <si>
    <t>JFSP/24/2638</t>
  </si>
  <si>
    <t>JFSP/24/2639</t>
  </si>
  <si>
    <t>JFSP/24/2640</t>
  </si>
  <si>
    <t>JFSP/24/2641</t>
  </si>
  <si>
    <t>JFSP/24/2642</t>
  </si>
  <si>
    <t>JFSP/24/2643</t>
  </si>
  <si>
    <t>JFSP/24/2644</t>
  </si>
  <si>
    <t>JFSP/24/2645</t>
  </si>
  <si>
    <t>JFSP/24/2646</t>
  </si>
  <si>
    <t>JFSP/24/2647</t>
  </si>
  <si>
    <t>JFSP/24/2648</t>
  </si>
  <si>
    <t>JFSP/24/2649</t>
  </si>
  <si>
    <t>JFSP/24/2650</t>
  </si>
  <si>
    <t>JFSP/24/2651</t>
  </si>
  <si>
    <t>JFSP/24/2652</t>
  </si>
  <si>
    <t>JFSP/24/2653</t>
  </si>
  <si>
    <t>JFSP/24/2654</t>
  </si>
  <si>
    <t>JFSP/24/2655</t>
  </si>
  <si>
    <t>JFSP/24/2656</t>
  </si>
  <si>
    <t>JFSP/24/2657</t>
  </si>
  <si>
    <t>JWPR/24/3409</t>
  </si>
  <si>
    <t>JWPR/24/3410</t>
  </si>
  <si>
    <t>JWPR/24/3411</t>
  </si>
  <si>
    <t>JWPR/24/3412</t>
  </si>
  <si>
    <t>JWPR/24/3413</t>
  </si>
  <si>
    <t>JWPR/24/3414</t>
  </si>
  <si>
    <t>JWPR/24/3415</t>
  </si>
  <si>
    <t>JWPR/24/3416</t>
  </si>
  <si>
    <t>JWPR/24/3417</t>
  </si>
  <si>
    <t>JWPR/24/3418</t>
  </si>
  <si>
    <t>JWPR/24/3419</t>
  </si>
  <si>
    <t>JWPR/24/3420</t>
  </si>
  <si>
    <t>JCI/KOSI/24/440</t>
  </si>
  <si>
    <t>JCI/24/1575</t>
  </si>
  <si>
    <t>JCI/24/1576</t>
  </si>
  <si>
    <t>JCI/24/1577</t>
  </si>
  <si>
    <t>JCI/24/1578</t>
  </si>
  <si>
    <t>JCI/24/1579</t>
  </si>
  <si>
    <t>JCI/24/1580</t>
  </si>
  <si>
    <t>JCI/24/1581</t>
  </si>
  <si>
    <t>JCI/24/1582</t>
  </si>
  <si>
    <t>JCI/24/1583</t>
  </si>
  <si>
    <t>JCI/24/1584</t>
  </si>
  <si>
    <t>Kapoor &amp; Co. (Exports) India</t>
  </si>
  <si>
    <t>JCI/24/1585</t>
  </si>
  <si>
    <t>JCI/24/1586</t>
  </si>
  <si>
    <t>JCI/24/1587</t>
  </si>
  <si>
    <t>JCI/24/1588</t>
  </si>
  <si>
    <t>JCI/24/1589</t>
  </si>
  <si>
    <t>JCI/24/1590</t>
  </si>
  <si>
    <t>JCI/24/1591</t>
  </si>
  <si>
    <t>JCI/24/1592</t>
  </si>
  <si>
    <t>JCI/24/1593</t>
  </si>
  <si>
    <t>SAMP/24/1544</t>
  </si>
  <si>
    <t>SAMP/24/1545</t>
  </si>
  <si>
    <t>SAMP/24/1546</t>
  </si>
  <si>
    <t>SAMP/24/1547</t>
  </si>
  <si>
    <t>SAMP/24/1548</t>
  </si>
  <si>
    <t>SAMP/24/1549</t>
  </si>
  <si>
    <t>SAMP/24/1550</t>
  </si>
  <si>
    <t>SAMP/24/1551</t>
  </si>
  <si>
    <t>JFSP/24/2658</t>
  </si>
  <si>
    <t>JFSP/24/2659</t>
  </si>
  <si>
    <t>JFSP/24/2660</t>
  </si>
  <si>
    <t>JFSP/24/2661</t>
  </si>
  <si>
    <t>JFSP/24/2662</t>
  </si>
  <si>
    <t>JFSP/24/2663</t>
  </si>
  <si>
    <t>JFSP/24/2664</t>
  </si>
  <si>
    <t>JFSP/24/2665</t>
  </si>
  <si>
    <t>JFSP/24/2666</t>
  </si>
  <si>
    <t>JFSP/24/2667</t>
  </si>
  <si>
    <t>JFSP/24/2668</t>
  </si>
  <si>
    <t>JFSP/24/2669</t>
  </si>
  <si>
    <t>JFSP/24/2670</t>
  </si>
  <si>
    <t>JFSP/24/2671</t>
  </si>
  <si>
    <t>JFSP/24/2672</t>
  </si>
  <si>
    <t>JFSP/24/2673</t>
  </si>
  <si>
    <t>JFSP/24/2674</t>
  </si>
  <si>
    <t>JFSP/24/2675</t>
  </si>
  <si>
    <t>JFSP/24/2676</t>
  </si>
  <si>
    <t>JFSP/24/2677</t>
  </si>
  <si>
    <t>JFSP/24/2678</t>
  </si>
  <si>
    <t>JFSP/24/2679</t>
  </si>
  <si>
    <t>JFSP/24/2680</t>
  </si>
  <si>
    <t>JFSP/24/2681</t>
  </si>
  <si>
    <t>JFSP/24/2682</t>
  </si>
  <si>
    <t>JFSP/24/2683</t>
  </si>
  <si>
    <t>JFSP/24/2684</t>
  </si>
  <si>
    <t>JWPR/24/3421</t>
  </si>
  <si>
    <t>JWPR/24/3422</t>
  </si>
  <si>
    <t>JWPR/24/3423</t>
  </si>
  <si>
    <t>JWPR/24/3424</t>
  </si>
  <si>
    <t>JWPR/24/3425</t>
  </si>
  <si>
    <t>JWPR/24/3426</t>
  </si>
  <si>
    <t>JWPR/24/3427</t>
  </si>
  <si>
    <t>JWPR/24/3428</t>
  </si>
  <si>
    <t>JWPR/24/3429</t>
  </si>
  <si>
    <t>JWPR/24/3430</t>
  </si>
  <si>
    <t>JWPR/24/3431</t>
  </si>
  <si>
    <t>JWPR/24/3432</t>
  </si>
  <si>
    <t>JWPR/24/3433</t>
  </si>
  <si>
    <t>JWPR/24/3434</t>
  </si>
  <si>
    <t>JWPR/24/3435</t>
  </si>
  <si>
    <t>JWPR/24/3436</t>
  </si>
  <si>
    <t>JWPR/24/3437</t>
  </si>
  <si>
    <t>JWPR/24/3438</t>
  </si>
  <si>
    <t>JWPR/24/3439</t>
  </si>
  <si>
    <t>JWPR/24/3440</t>
  </si>
  <si>
    <t>JWPR/24/3441</t>
  </si>
  <si>
    <t>JWPR/24/3442</t>
  </si>
  <si>
    <t>JWPR/24/3443</t>
  </si>
  <si>
    <t>JWPR/24/3444</t>
  </si>
  <si>
    <t>JWPR/24/3445</t>
  </si>
  <si>
    <t>JWPR/24/3446</t>
  </si>
  <si>
    <t>JWPR/24/3447</t>
  </si>
  <si>
    <t>JWPR/24/3448</t>
  </si>
  <si>
    <t>JWPR/24/3449</t>
  </si>
  <si>
    <t>JWPR/24/3450</t>
  </si>
  <si>
    <t>JWPR/24/3451</t>
  </si>
  <si>
    <t>JWPR/24/3452</t>
  </si>
  <si>
    <t>JWPR/24/3453</t>
  </si>
  <si>
    <t>JWPR/24/3454</t>
  </si>
  <si>
    <t>JWPR/24/3455</t>
  </si>
  <si>
    <t>JWPR/24/3456</t>
  </si>
  <si>
    <t>JWPR/24/3457</t>
  </si>
  <si>
    <t>JWPR/24/3458</t>
  </si>
  <si>
    <t>JWPR/24/3459</t>
  </si>
  <si>
    <t>JPDD/24/0341</t>
  </si>
  <si>
    <t>JPDD/24/0342</t>
  </si>
  <si>
    <t>JPDD/24/0343</t>
  </si>
  <si>
    <t>JPDD/24/0344</t>
  </si>
  <si>
    <t>JPDD/24/0345</t>
  </si>
  <si>
    <t>JPDD/24/0346</t>
  </si>
  <si>
    <t>JPDD/24/0347</t>
  </si>
  <si>
    <t>JPDD/24/0348</t>
  </si>
  <si>
    <t>JPDD/24/0349</t>
  </si>
  <si>
    <t>JPDD/24/0350</t>
  </si>
  <si>
    <t>JPDD/24/0351</t>
  </si>
  <si>
    <t>JPDD/24/0352</t>
  </si>
  <si>
    <t>JPDD/24/0353</t>
  </si>
  <si>
    <t>JPDD/24/0354</t>
  </si>
  <si>
    <t>JPDD/24/0355</t>
  </si>
  <si>
    <t>JPDD/24/0356</t>
  </si>
  <si>
    <t>JPDD/24/0357</t>
  </si>
  <si>
    <t>JPDD/24/0358</t>
  </si>
  <si>
    <t>JPDD/24/0359</t>
  </si>
  <si>
    <t>JPDD/24/0360</t>
  </si>
  <si>
    <t>JPDD/24/0361</t>
  </si>
  <si>
    <t>RPP/24/121</t>
  </si>
  <si>
    <t>RPP/24/122</t>
  </si>
  <si>
    <t>JCI/EX/24/045</t>
  </si>
  <si>
    <t>JCI/EX/24/046</t>
  </si>
  <si>
    <t>JCI/24/1594</t>
  </si>
  <si>
    <t>JCI/24/1595</t>
  </si>
  <si>
    <t>JCI/24/1596</t>
  </si>
  <si>
    <t>JCI/24/1597</t>
  </si>
  <si>
    <t>JCI/24/1598</t>
  </si>
  <si>
    <t>JCI/24/1599</t>
  </si>
  <si>
    <t>JCI/24/1600</t>
  </si>
  <si>
    <t>JCI/24/1601</t>
  </si>
  <si>
    <t>JCI/24/1602</t>
  </si>
  <si>
    <t>JCI/24/1603</t>
  </si>
  <si>
    <t>JCI/24/1604</t>
  </si>
  <si>
    <t>JCI/24/1605</t>
  </si>
  <si>
    <t>JCI/24/1606</t>
  </si>
  <si>
    <t>JCI/24/1607</t>
  </si>
  <si>
    <t>SAMP/24/1554</t>
  </si>
  <si>
    <t>SAMP/24/1555</t>
  </si>
  <si>
    <t>SAMP/24/1556</t>
  </si>
  <si>
    <t>SAMP/24/1558</t>
  </si>
  <si>
    <t>SAMP/24/1559</t>
  </si>
  <si>
    <t>SAMP/24/1560</t>
  </si>
  <si>
    <t>SAMP/24/1561</t>
  </si>
  <si>
    <t>SAMP/24/1562</t>
  </si>
  <si>
    <t>SAMP/24/1563</t>
  </si>
  <si>
    <t>SAMP/24/1564</t>
  </si>
  <si>
    <t>SAMP/24/1565</t>
  </si>
  <si>
    <t>SAMP/24/1566</t>
  </si>
  <si>
    <t>SAMP/24/1567</t>
  </si>
  <si>
    <t>JFSP/24/2685</t>
  </si>
  <si>
    <t>JFSP/24/2686</t>
  </si>
  <si>
    <t>JFSP/24/2687</t>
  </si>
  <si>
    <t>JFSP/24/2688</t>
  </si>
  <si>
    <t>JFSP/24/2689</t>
  </si>
  <si>
    <t>JFSP/24/2690</t>
  </si>
  <si>
    <t>JFSP/24/2691</t>
  </si>
  <si>
    <t>JFSP/24/2692</t>
  </si>
  <si>
    <t>JFSP/24/2693</t>
  </si>
  <si>
    <t>JFSP/24/2694</t>
  </si>
  <si>
    <t>JFSP/24/2695</t>
  </si>
  <si>
    <t>JFSP/24/2696</t>
  </si>
  <si>
    <t>JFSP/24/2697</t>
  </si>
  <si>
    <t>JFSP/24/2698</t>
  </si>
  <si>
    <t>JFSP/24/2699</t>
  </si>
  <si>
    <t>JFSP/24/2700</t>
  </si>
  <si>
    <t>JFSP/24/2701</t>
  </si>
  <si>
    <t>JFSP/24/2702</t>
  </si>
  <si>
    <t>JFSP/24/2703</t>
  </si>
  <si>
    <t>JFSP/24/2704</t>
  </si>
  <si>
    <t>JFSP/24/2705</t>
  </si>
  <si>
    <t>JFSP/24/2706</t>
  </si>
  <si>
    <t>JFSP/24/2707</t>
  </si>
  <si>
    <t>JFSP/24/2708</t>
  </si>
  <si>
    <t>JWPR/24/3460</t>
  </si>
  <si>
    <t>JWPR/24/3461</t>
  </si>
  <si>
    <t>JWPR/24/3462</t>
  </si>
  <si>
    <t>JWPR/24/3463</t>
  </si>
  <si>
    <t>JWPR/24/3464</t>
  </si>
  <si>
    <t>JWPR/24/3465</t>
  </si>
  <si>
    <t>JWPR/24/3466</t>
  </si>
  <si>
    <t>JWPR/24/3467</t>
  </si>
  <si>
    <t>JWPR/24/3468</t>
  </si>
  <si>
    <t>JWPR/24/3469</t>
  </si>
  <si>
    <t>JWPR/24/3470</t>
  </si>
  <si>
    <t>JWPR/24/3471</t>
  </si>
  <si>
    <t>JWPR/24/3472</t>
  </si>
  <si>
    <t>JWPR/24/3473</t>
  </si>
  <si>
    <t>JWPR/24/3474</t>
  </si>
  <si>
    <t>JWPR/24/3475</t>
  </si>
  <si>
    <t>JWPR/24/3476</t>
  </si>
  <si>
    <t>JWPR/24/3477</t>
  </si>
  <si>
    <t>JWPR/24/3478</t>
  </si>
  <si>
    <t>JWPR/24/3479</t>
  </si>
  <si>
    <t>JWPR/24/3480</t>
  </si>
  <si>
    <t>JWPR/24/3481</t>
  </si>
  <si>
    <t>JWPR/24/3482</t>
  </si>
  <si>
    <t>JWPR/24/3483</t>
  </si>
  <si>
    <t>JWPR/24/3484</t>
  </si>
  <si>
    <t>JWPR/24/3485</t>
  </si>
  <si>
    <t>JWPR/24/3486</t>
  </si>
  <si>
    <t>JWPR/24/3487</t>
  </si>
  <si>
    <t>JWPR/24/3488</t>
  </si>
  <si>
    <t>JWPR/24/3489</t>
  </si>
  <si>
    <t>JWPR/24/3490</t>
  </si>
  <si>
    <t>JWPR/24/3491</t>
  </si>
  <si>
    <t>JWPR/24/3492</t>
  </si>
  <si>
    <t>JWPR/24/3493</t>
  </si>
  <si>
    <t>JWPR/24/3494</t>
  </si>
  <si>
    <t>JWPR/24/3495</t>
  </si>
  <si>
    <t>JWPR/24/3496</t>
  </si>
  <si>
    <t>JWPR/24/3497</t>
  </si>
  <si>
    <t>JCIMS/24/176</t>
  </si>
  <si>
    <t>JCIMS/24/177</t>
  </si>
  <si>
    <t>RPP/24/123</t>
  </si>
  <si>
    <t>RPP/24/124</t>
  </si>
  <si>
    <t>SAMP/24/1569</t>
  </si>
  <si>
    <t>JWPR/24/3498</t>
  </si>
  <si>
    <t>JWPR/24/3499</t>
  </si>
  <si>
    <t>JWPR/24/3500</t>
  </si>
  <si>
    <t>RPP/24/125</t>
  </si>
  <si>
    <t>JCI/24/1608</t>
  </si>
  <si>
    <t>JCI/24/1609</t>
  </si>
  <si>
    <t>JCI/24/1610</t>
  </si>
  <si>
    <t>JCI/24/1611</t>
  </si>
  <si>
    <t>JCI/24/1612</t>
  </si>
  <si>
    <t>JCI/24/1613</t>
  </si>
  <si>
    <t>JCI/24/1614</t>
  </si>
  <si>
    <t>JCI/24/1615</t>
  </si>
  <si>
    <t>JCI/KOSI/24/441</t>
  </si>
  <si>
    <t>JCI/EX/24/047</t>
  </si>
  <si>
    <t>JCI/24/1616</t>
  </si>
  <si>
    <t>JCI/24/1617</t>
  </si>
  <si>
    <t>JCI/24/1618</t>
  </si>
  <si>
    <t>JCI/24/1619</t>
  </si>
  <si>
    <t>JCI/24/1620</t>
  </si>
  <si>
    <t>JCI/24/1621</t>
  </si>
  <si>
    <t>JCI/24/1622</t>
  </si>
  <si>
    <t>JCI/24/1623</t>
  </si>
  <si>
    <t>SAMP/24/1571</t>
  </si>
  <si>
    <t>SAMP/24/1573</t>
  </si>
  <si>
    <t>SAMP/24/1574</t>
  </si>
  <si>
    <t>SAMP/24/1575</t>
  </si>
  <si>
    <t>SAMP/24/1577</t>
  </si>
  <si>
    <t>SAMP/24/1578</t>
  </si>
  <si>
    <t>SAMP/24/1579</t>
  </si>
  <si>
    <t>SAMP/24/1580</t>
  </si>
  <si>
    <t>SAMP/24/1581</t>
  </si>
  <si>
    <t>SAMP/24/1582</t>
  </si>
  <si>
    <t>JFSP/24/2709</t>
  </si>
  <si>
    <t>JFSP/24/2710</t>
  </si>
  <si>
    <t>JFSP/24/2711</t>
  </si>
  <si>
    <t>JFSP/24/2712</t>
  </si>
  <si>
    <t>JFSP/24/2713</t>
  </si>
  <si>
    <t>JFSP/24/2714</t>
  </si>
  <si>
    <t>JFSP/24/2715</t>
  </si>
  <si>
    <t>JFSP/24/2716</t>
  </si>
  <si>
    <t>JFSP/24/2717</t>
  </si>
  <si>
    <t>JFSP/24/2718</t>
  </si>
  <si>
    <t>JFSP/24/2719</t>
  </si>
  <si>
    <t>JFSP/24/2720</t>
  </si>
  <si>
    <t>JFSP/24/2721</t>
  </si>
  <si>
    <t>JFSP/24/2722</t>
  </si>
  <si>
    <t>JFSP/24/2723</t>
  </si>
  <si>
    <t>JFSP/24/2724</t>
  </si>
  <si>
    <t>JWPR/24/3501</t>
  </si>
  <si>
    <t>JWPR/24/3502</t>
  </si>
  <si>
    <t>JWPR/24/3503</t>
  </si>
  <si>
    <t>JWPR/24/3504</t>
  </si>
  <si>
    <t>JWPR/24/3505</t>
  </si>
  <si>
    <t>JWPR/24/3506</t>
  </si>
  <si>
    <t>JWPR/24/3507</t>
  </si>
  <si>
    <t>JWPR/24/3508</t>
  </si>
  <si>
    <t>JWPR/24/3509</t>
  </si>
  <si>
    <t>JWPR/24/3510</t>
  </si>
  <si>
    <t>JWPR/24/3511</t>
  </si>
  <si>
    <t>JWPR/24/3512</t>
  </si>
  <si>
    <t>JWPR/24/3513</t>
  </si>
  <si>
    <t>JWPR/24/3514</t>
  </si>
  <si>
    <t>JWPR/24/3515</t>
  </si>
  <si>
    <t>JWPR/24/3516</t>
  </si>
  <si>
    <t>JWPR/24/3517</t>
  </si>
  <si>
    <t>JWPR/24/3518</t>
  </si>
  <si>
    <t>JWPR/24/3519</t>
  </si>
  <si>
    <t>JWPR/24/3520</t>
  </si>
  <si>
    <t>JWPR/24/3521</t>
  </si>
  <si>
    <t>JWPR/24/3522</t>
  </si>
  <si>
    <t>JWPR/24/3523</t>
  </si>
  <si>
    <t>JWPR/24/3524</t>
  </si>
  <si>
    <t>JWPR/24/3525</t>
  </si>
  <si>
    <t>JWPR/24/3526</t>
  </si>
  <si>
    <t>JWPR/24/3527</t>
  </si>
  <si>
    <t>JWPR/24/3528</t>
  </si>
  <si>
    <t>JWPR/24/3529</t>
  </si>
  <si>
    <t>JWPR/24/3530</t>
  </si>
  <si>
    <t>JWPR/24/3531</t>
  </si>
  <si>
    <t>JWPR/24/3532</t>
  </si>
  <si>
    <t>JWPR/24/3533</t>
  </si>
  <si>
    <t>JWPR/24/3534</t>
  </si>
  <si>
    <t>JWPR/24/3535</t>
  </si>
  <si>
    <t>JWPR/24/3536</t>
  </si>
  <si>
    <t>JWPR/24/3537</t>
  </si>
  <si>
    <t>JWPR/24/3538</t>
  </si>
  <si>
    <t>JWPR/24/3539</t>
  </si>
  <si>
    <t>JWPR/24/3540</t>
  </si>
  <si>
    <t>JWPR/24/3541</t>
  </si>
  <si>
    <t>JCIMS/24/178</t>
  </si>
  <si>
    <t>JCI/KOSI/24/442</t>
  </si>
  <si>
    <t>JCI/KOSI/24/443</t>
  </si>
  <si>
    <t>JCI/24/1624</t>
  </si>
  <si>
    <t>JCI/24/1625</t>
  </si>
  <si>
    <t>JCI/24/1626</t>
  </si>
  <si>
    <t>JCI/24/1627</t>
  </si>
  <si>
    <t>JCI/24/1628</t>
  </si>
  <si>
    <t>JCI/24/1629</t>
  </si>
  <si>
    <t>JCI/24/1630</t>
  </si>
  <si>
    <t>JCI/24/1631</t>
  </si>
  <si>
    <t>JCI/24/1632</t>
  </si>
  <si>
    <t>JCI/24/1633</t>
  </si>
  <si>
    <t>JCI/24/1634</t>
  </si>
  <si>
    <t>JCI/24/1635</t>
  </si>
  <si>
    <t>JCI/24/1636</t>
  </si>
  <si>
    <t>JCI/24/1637</t>
  </si>
  <si>
    <t>JCI/24/1638</t>
  </si>
  <si>
    <t>JCI/24/1639</t>
  </si>
  <si>
    <t>JCI/24/1640</t>
  </si>
  <si>
    <t>JCI/24/1641</t>
  </si>
  <si>
    <t>JCI/24/1642</t>
  </si>
  <si>
    <t>JCI/24/1643</t>
  </si>
  <si>
    <t>SAMP/24/1584</t>
  </si>
  <si>
    <t>SAMP/24/1585</t>
  </si>
  <si>
    <t>SAMP/24/1586</t>
  </si>
  <si>
    <t>SAMP/24/1587</t>
  </si>
  <si>
    <t>SAMP/24/1588</t>
  </si>
  <si>
    <t>SAMP/24/1589</t>
  </si>
  <si>
    <t>SAMP/24/1590</t>
  </si>
  <si>
    <t>SAMP/24/1592</t>
  </si>
  <si>
    <t>SAMP/24/1593</t>
  </si>
  <si>
    <t>SAMP/24/1594</t>
  </si>
  <si>
    <t>SAMP/24/1595</t>
  </si>
  <si>
    <t>SAMP/24/1596</t>
  </si>
  <si>
    <t>SAMP/24/1597</t>
  </si>
  <si>
    <t>JFSP/24/2725</t>
  </si>
  <si>
    <t>JFSP/24/2726</t>
  </si>
  <si>
    <t>JFSP/24/2727</t>
  </si>
  <si>
    <t>JFSP/24/2728</t>
  </si>
  <si>
    <t>JFSP/24/2729</t>
  </si>
  <si>
    <t>JFSP/24/2730</t>
  </si>
  <si>
    <t>Sulabh Apparel India Pvt Ltd</t>
  </si>
  <si>
    <t>JFSP/24/2731</t>
  </si>
  <si>
    <t>JFSP/24/2732</t>
  </si>
  <si>
    <t>JFSP/24/2733</t>
  </si>
  <si>
    <t>JFSP/24/2734</t>
  </si>
  <si>
    <t>JFSP/24/2735</t>
  </si>
  <si>
    <t>JFSP/24/2736</t>
  </si>
  <si>
    <t>JFSP/24/2737</t>
  </si>
  <si>
    <t>JFSP/24/2738</t>
  </si>
  <si>
    <t>JFSP/24/2739</t>
  </si>
  <si>
    <t>JFSP/24/2740</t>
  </si>
  <si>
    <t>JFSP/24/2741</t>
  </si>
  <si>
    <t>JFSP/24/2742</t>
  </si>
  <si>
    <t>JFSP/24/2743</t>
  </si>
  <si>
    <t>JFSP/24/2744</t>
  </si>
  <si>
    <t>JFSP/24/2745</t>
  </si>
  <si>
    <t>JFSP/24/2746</t>
  </si>
  <si>
    <t>JFSP/24/2747</t>
  </si>
  <si>
    <t>JFSP/24/2748</t>
  </si>
  <si>
    <t>JFSP/24/2749</t>
  </si>
  <si>
    <t>JFSP/24/2750</t>
  </si>
  <si>
    <t>JFSP/24/2751</t>
  </si>
  <si>
    <t>JFSP/24/2753</t>
  </si>
  <si>
    <t>JWPR/24/3542</t>
  </si>
  <si>
    <t>JWPR/24/3543</t>
  </si>
  <si>
    <t>JWPR/24/3544</t>
  </si>
  <si>
    <t>JWPR/24/3545</t>
  </si>
  <si>
    <t>JWPR/24/3546</t>
  </si>
  <si>
    <t>JWPR/24/3547</t>
  </si>
  <si>
    <t>JWPR/24/3548</t>
  </si>
  <si>
    <t>JWPR/24/3549</t>
  </si>
  <si>
    <t>JWPR/24/3550</t>
  </si>
  <si>
    <t>JWPR/24/3551</t>
  </si>
  <si>
    <t>JWPR/24/3552</t>
  </si>
  <si>
    <t>JWPR/24/3553</t>
  </si>
  <si>
    <t>JWPR/24/3554</t>
  </si>
  <si>
    <t>JWPR/24/3555</t>
  </si>
  <si>
    <t>JWPR/24/3556</t>
  </si>
  <si>
    <t>JWPR/24/3557</t>
  </si>
  <si>
    <t>JWPR/24/3558</t>
  </si>
  <si>
    <t>JWPR/24/3559</t>
  </si>
  <si>
    <t>JWPR/24/3560</t>
  </si>
  <si>
    <t>JWPR/24/3561</t>
  </si>
  <si>
    <t>JWPR/24/3562</t>
  </si>
  <si>
    <t>JWPR/24/3563</t>
  </si>
  <si>
    <t>JWPR/24/3564</t>
  </si>
  <si>
    <t>JWPR/24/3565</t>
  </si>
  <si>
    <t>JWPR/24/3566</t>
  </si>
  <si>
    <t>JWPR/24/3567</t>
  </si>
  <si>
    <t>JWPR/24/3568</t>
  </si>
  <si>
    <t>JWPR/24/3569</t>
  </si>
  <si>
    <t>JWPR/24/3570</t>
  </si>
  <si>
    <t>JWPR/24/3571</t>
  </si>
  <si>
    <t>JWPR/24/3572</t>
  </si>
  <si>
    <t>JWPR/24/3573</t>
  </si>
  <si>
    <t>JWPR/24/3574</t>
  </si>
  <si>
    <t>JWPR/24/3575</t>
  </si>
  <si>
    <t>JWPR/24/3576</t>
  </si>
  <si>
    <t>JWPR/24/3577</t>
  </si>
  <si>
    <t>JWPR/24/3578</t>
  </si>
  <si>
    <t>JWPR/24/3579</t>
  </si>
  <si>
    <t>JWPR/24/3580</t>
  </si>
  <si>
    <t>JWPR/24/3581</t>
  </si>
  <si>
    <t>JWPR/24/3582</t>
  </si>
  <si>
    <t>JCIMS/24/179</t>
  </si>
  <si>
    <t>RPP/24/126</t>
  </si>
  <si>
    <t>RPP/24/127</t>
  </si>
  <si>
    <t>RPP/24/128</t>
  </si>
  <si>
    <t>JCI/KOSI/24/444</t>
  </si>
  <si>
    <t>JCI/KOSI/24/445</t>
  </si>
  <si>
    <t>JCI/EX/24/048</t>
  </si>
  <si>
    <t>Changshu Bosideng Import &amp; Export Co. Ltd.</t>
  </si>
  <si>
    <t>JCI/EX/24/049</t>
  </si>
  <si>
    <t>JCI/24/1644</t>
  </si>
  <si>
    <t>JCI/24/1645</t>
  </si>
  <si>
    <t>JCI/24/1646</t>
  </si>
  <si>
    <t>JCI/24/1647</t>
  </si>
  <si>
    <t>JCI/24/1648</t>
  </si>
  <si>
    <t>JCI/24/1649</t>
  </si>
  <si>
    <t>JCI/24/1650</t>
  </si>
  <si>
    <t>JCI/24/1651</t>
  </si>
  <si>
    <t>JCI/24/1652</t>
  </si>
  <si>
    <t>JCI/24/1653</t>
  </si>
  <si>
    <t>SAMP/24/1602</t>
  </si>
  <si>
    <t>SAMP/24/1603</t>
  </si>
  <si>
    <t>SAMP/24/1604</t>
  </si>
  <si>
    <t>SAMP/24/1605</t>
  </si>
  <si>
    <t>SAMP/24/1606</t>
  </si>
  <si>
    <t>SAMP/24/1607</t>
  </si>
  <si>
    <t>SAMP/24/1608</t>
  </si>
  <si>
    <t>SAMP/24/1609</t>
  </si>
  <si>
    <t>SAMP/24/1611</t>
  </si>
  <si>
    <t>SAMP/24/1612</t>
  </si>
  <si>
    <t>JFSP/24/2754</t>
  </si>
  <si>
    <t>JFSP/24/2755</t>
  </si>
  <si>
    <t>JFSP/24/2756</t>
  </si>
  <si>
    <t>JFSP/24/2757</t>
  </si>
  <si>
    <t>JFSP/24/2758</t>
  </si>
  <si>
    <t>JFSP/24/2759</t>
  </si>
  <si>
    <t>JFSP/24/2760</t>
  </si>
  <si>
    <t>JFSP/24/2761</t>
  </si>
  <si>
    <t>JFSP/24/2762</t>
  </si>
  <si>
    <t>JFSP/24/2763</t>
  </si>
  <si>
    <t>JFSP/24/2764</t>
  </si>
  <si>
    <t>JFSP/24/2765</t>
  </si>
  <si>
    <t>JFSP/24/2766</t>
  </si>
  <si>
    <t>JFSP/24/2767</t>
  </si>
  <si>
    <t>JFSP/24/2768</t>
  </si>
  <si>
    <t>JFSP/24/2769</t>
  </si>
  <si>
    <t>JFSP/24/2770</t>
  </si>
  <si>
    <t>JFSP/24/2771</t>
  </si>
  <si>
    <t>JFSP/24/2772</t>
  </si>
  <si>
    <t>JFSP/24/2773</t>
  </si>
  <si>
    <t>JFSP/24/2774</t>
  </si>
  <si>
    <t>JFSP/24/2775</t>
  </si>
  <si>
    <t>JFSP/24/2776</t>
  </si>
  <si>
    <t>JFSP/24/2779</t>
  </si>
  <si>
    <t>JFSP/24/2780</t>
  </si>
  <si>
    <t>JWPR/24/3583</t>
  </si>
  <si>
    <t>JWPR/24/3584</t>
  </si>
  <si>
    <t>JWPR/24/3585</t>
  </si>
  <si>
    <t>JWPR/24/3586</t>
  </si>
  <si>
    <t>JWPR/24/3587</t>
  </si>
  <si>
    <t>JWPR/24/3588</t>
  </si>
  <si>
    <t>JWPR/24/3589</t>
  </si>
  <si>
    <t>JWPR/24/3590</t>
  </si>
  <si>
    <t>JWPR/24/3591</t>
  </si>
  <si>
    <t>JWPR/24/3592</t>
  </si>
  <si>
    <t>JWPR/24/3593</t>
  </si>
  <si>
    <t>JWPR/24/3594</t>
  </si>
  <si>
    <t>JWPR/24/3595</t>
  </si>
  <si>
    <t>JWPR/24/3596</t>
  </si>
  <si>
    <t>JWPR/24/3597</t>
  </si>
  <si>
    <t>JWPR/24/3598</t>
  </si>
  <si>
    <t>JWPR/24/3599</t>
  </si>
  <si>
    <t>JWPR/24/3600</t>
  </si>
  <si>
    <t>JWPR/24/3601</t>
  </si>
  <si>
    <t>JWPR/24/3602</t>
  </si>
  <si>
    <t>JWPR/24/3603</t>
  </si>
  <si>
    <t>JWPR/24/3604</t>
  </si>
  <si>
    <t>JWPR/24/3605</t>
  </si>
  <si>
    <t>JWPR/24/3606</t>
  </si>
  <si>
    <t>JWPR/24/3607</t>
  </si>
  <si>
    <t>JWPR/24/3608</t>
  </si>
  <si>
    <t>JCIMS/24/180</t>
  </si>
  <si>
    <t>JCIMS/24/181</t>
  </si>
  <si>
    <t>RPP/24/129</t>
  </si>
  <si>
    <t>RPP/24/130</t>
  </si>
  <si>
    <t>JCI/24/1654</t>
  </si>
  <si>
    <t>JCI/24/1655</t>
  </si>
  <si>
    <t>SVM Inc</t>
  </si>
  <si>
    <t>JCI/24/1656</t>
  </si>
  <si>
    <t>JCI/24/1657</t>
  </si>
  <si>
    <t>JCI/24/1658</t>
  </si>
  <si>
    <t>JCI/24/1659</t>
  </si>
  <si>
    <t>JCI/24/1660</t>
  </si>
  <si>
    <t>JCI/24/1661</t>
  </si>
  <si>
    <t>JCI/24/1662</t>
  </si>
  <si>
    <t>JCI/24/1663</t>
  </si>
  <si>
    <t>JCI/24/1664</t>
  </si>
  <si>
    <t>JCI/24/1665</t>
  </si>
  <si>
    <t>JCI/24/1666</t>
  </si>
  <si>
    <t>JCI/24/1667</t>
  </si>
  <si>
    <t>JCI/24/1668</t>
  </si>
  <si>
    <t>JCI/24/1669</t>
  </si>
  <si>
    <t>JCI/24/1670</t>
  </si>
  <si>
    <t>JCI/24/1671</t>
  </si>
  <si>
    <t>JCI/24/1672</t>
  </si>
  <si>
    <t>JCI/24/1673</t>
  </si>
  <si>
    <t>JCI/24/1674</t>
  </si>
  <si>
    <t>SAMP/24/1617</t>
  </si>
  <si>
    <t>SAMP/24/1618</t>
  </si>
  <si>
    <t>SAMP/24/1619</t>
  </si>
  <si>
    <t>SAMP/24/1620</t>
  </si>
  <si>
    <t>SAMP/24/1621</t>
  </si>
  <si>
    <t>JFSP/24/2781</t>
  </si>
  <si>
    <t>JFSP/24/2782</t>
  </si>
  <si>
    <t>JFSP/24/2783</t>
  </si>
  <si>
    <t>JFSP/24/2784</t>
  </si>
  <si>
    <t>JFSP/24/2785</t>
  </si>
  <si>
    <t>JFSP/24/2786</t>
  </si>
  <si>
    <t>JFSP/24/2787</t>
  </si>
  <si>
    <t>JFSP/24/2788</t>
  </si>
  <si>
    <t>JFSP/24/2789</t>
  </si>
  <si>
    <t>JFSP/24/2790</t>
  </si>
  <si>
    <t>JFSP/24/2791</t>
  </si>
  <si>
    <t>JFSP/24/2792</t>
  </si>
  <si>
    <t>JFSP/24/2793</t>
  </si>
  <si>
    <t>JFSP/24/2794</t>
  </si>
  <si>
    <t>JFSP/24/2795</t>
  </si>
  <si>
    <t>JFSP/24/2796</t>
  </si>
  <si>
    <t>JFSP/24/2797</t>
  </si>
  <si>
    <t>JFSP/24/2798</t>
  </si>
  <si>
    <t>JFSP/24/2799</t>
  </si>
  <si>
    <t>JFSP/24/2800</t>
  </si>
  <si>
    <t>JFSP/24/2801</t>
  </si>
  <si>
    <t>JFSP/24/2802</t>
  </si>
  <si>
    <t>JWPR/24/3609</t>
  </si>
  <si>
    <t>JWPR/24/3610</t>
  </si>
  <si>
    <t>JWPR/24/3611</t>
  </si>
  <si>
    <t>JWPR/24/3612</t>
  </si>
  <si>
    <t>JWPR/24/3613</t>
  </si>
  <si>
    <t>JWPR/24/3614</t>
  </si>
  <si>
    <t>JWPR/24/3615</t>
  </si>
  <si>
    <t>JWPR/24/3616</t>
  </si>
  <si>
    <t>JWPR/24/3617</t>
  </si>
  <si>
    <t>JWPR/24/3618</t>
  </si>
  <si>
    <t>JWPR/24/3619</t>
  </si>
  <si>
    <t>JWPR/24/3620</t>
  </si>
  <si>
    <t>JWPR/24/3621</t>
  </si>
  <si>
    <t>JWPR/24/3622</t>
  </si>
  <si>
    <t>JWPR/24/3623</t>
  </si>
  <si>
    <t>JWPR/24/3624</t>
  </si>
  <si>
    <t>JWPR/24/3625</t>
  </si>
  <si>
    <t>JWPR/24/3626</t>
  </si>
  <si>
    <t>JWPR/24/3627</t>
  </si>
  <si>
    <t>JWPR/24/3628</t>
  </si>
  <si>
    <t>JWPR/24/3629</t>
  </si>
  <si>
    <t>JWPR/24/3630</t>
  </si>
  <si>
    <t>JWPR/24/3631</t>
  </si>
  <si>
    <t>JWPR/24/3632</t>
  </si>
  <si>
    <t>JWPR/24/3633</t>
  </si>
  <si>
    <t>JWPR/24/3634</t>
  </si>
  <si>
    <t>JWPR/24/3635</t>
  </si>
  <si>
    <t>JWPR/24/3636</t>
  </si>
  <si>
    <t>JWPR/24/3637</t>
  </si>
  <si>
    <t>JWPR/24/3638</t>
  </si>
  <si>
    <t>JWPR/24/3639</t>
  </si>
  <si>
    <t>JWPR/24/3640</t>
  </si>
  <si>
    <t>JWPR/24/3641</t>
  </si>
  <si>
    <t>JWPR/24/3642</t>
  </si>
  <si>
    <t>JWPR/24/3643</t>
  </si>
  <si>
    <t>JWPR/24/3644</t>
  </si>
  <si>
    <t>JWPR/24/3645</t>
  </si>
  <si>
    <t>JCIMS/24/183</t>
  </si>
  <si>
    <t>JCI/KOSI/24/446</t>
  </si>
  <si>
    <t>JCI/KOSI/24/447</t>
  </si>
  <si>
    <t>JCI/24/1675</t>
  </si>
  <si>
    <t>JCI/24/1676</t>
  </si>
  <si>
    <t>JCI/24/1677</t>
  </si>
  <si>
    <t>JCI/24/1678</t>
  </si>
  <si>
    <t>JCI/24/1679</t>
  </si>
  <si>
    <t>JCI/24/1680</t>
  </si>
  <si>
    <t>JCI/24/1681</t>
  </si>
  <si>
    <t>JCI/24/1682</t>
  </si>
  <si>
    <t>JCI/24/1683</t>
  </si>
  <si>
    <t>SAMP/24/1622</t>
  </si>
  <si>
    <t>SAMP/24/1623</t>
  </si>
  <si>
    <t>SAMP/24/1624</t>
  </si>
  <si>
    <t>SAMP/24/1627</t>
  </si>
  <si>
    <t>SAMP/24/1630</t>
  </si>
  <si>
    <t>SAMP/24/1631</t>
  </si>
  <si>
    <t>SAMP/24/1632</t>
  </si>
  <si>
    <t>SAMP/24/1633</t>
  </si>
  <si>
    <t>SAMP/24/1634</t>
  </si>
  <si>
    <t>SAMP/24/1635</t>
  </si>
  <si>
    <t>SAMP/24/1637</t>
  </si>
  <si>
    <t>JFSP/24/2803</t>
  </si>
  <si>
    <t>JFSP/24/2804</t>
  </si>
  <si>
    <t>JFSP/24/2805</t>
  </si>
  <si>
    <t>JFSP/24/2806</t>
  </si>
  <si>
    <t>JFSP/24/2807</t>
  </si>
  <si>
    <t>JFSP/24/2808</t>
  </si>
  <si>
    <t>JFSP/24/2809</t>
  </si>
  <si>
    <t>JFSP/24/2810</t>
  </si>
  <si>
    <t>JFSP/24/2811</t>
  </si>
  <si>
    <t>JFSP/24/2812</t>
  </si>
  <si>
    <t>JFSP/24/2813</t>
  </si>
  <si>
    <t>JFSP/24/2814</t>
  </si>
  <si>
    <t>JFSP/24/2815</t>
  </si>
  <si>
    <t>JFSP/24/2816</t>
  </si>
  <si>
    <t>JFSP/24/2817</t>
  </si>
  <si>
    <t>JFSP/24/2818</t>
  </si>
  <si>
    <t>JFSP/24/2819</t>
  </si>
  <si>
    <t>JWPR/24/3646</t>
  </si>
  <si>
    <t>JWPR/24/3647</t>
  </si>
  <si>
    <t>JWPR/24/3648</t>
  </si>
  <si>
    <t>JWPR/24/3649</t>
  </si>
  <si>
    <t>JWPR/24/3650</t>
  </si>
  <si>
    <t>JWPR/24/3651</t>
  </si>
  <si>
    <t>JWPR/24/3652</t>
  </si>
  <si>
    <t>JWPR/24/3653</t>
  </si>
  <si>
    <t>JWPR/24/3654</t>
  </si>
  <si>
    <t>JWPR/24/3655</t>
  </si>
  <si>
    <t>JWPR/24/3656</t>
  </si>
  <si>
    <t>JWPR/24/3657</t>
  </si>
  <si>
    <t>JWPR/24/3658</t>
  </si>
  <si>
    <t>JWPR/24/3659</t>
  </si>
  <si>
    <t>JWPR/24/3660</t>
  </si>
  <si>
    <t>JWPR/24/3661</t>
  </si>
  <si>
    <t>JWPR/24/3662</t>
  </si>
  <si>
    <t>JWPR/24/3663</t>
  </si>
  <si>
    <t>JWPR/24/3664</t>
  </si>
  <si>
    <t>JWPR/24/3665</t>
  </si>
  <si>
    <t>JWPR/24/3666</t>
  </si>
  <si>
    <t>JWPR/24/3667</t>
  </si>
  <si>
    <t>JWPR/24/3668</t>
  </si>
  <si>
    <t>JWPR/24/3669</t>
  </si>
  <si>
    <t>JWPR/24/3670</t>
  </si>
  <si>
    <t>JWPR/24/3671</t>
  </si>
  <si>
    <t>JWPR/24/3672</t>
  </si>
  <si>
    <t>JWPR/24/3673</t>
  </si>
  <si>
    <t>JWPR/24/3674</t>
  </si>
  <si>
    <t>JWPR/24/3675</t>
  </si>
  <si>
    <t>JWPR/24/3676</t>
  </si>
  <si>
    <t>JWPR/24/3677</t>
  </si>
  <si>
    <t>JWPR/24/3678</t>
  </si>
  <si>
    <t>RPP/24/131</t>
  </si>
  <si>
    <t>RPP/24/132</t>
  </si>
  <si>
    <t>JFSP/24/2820</t>
  </si>
  <si>
    <t>JFSP/24/2821</t>
  </si>
  <si>
    <t>JFSP/24/2822</t>
  </si>
  <si>
    <t>JFSP/24/2823</t>
  </si>
  <si>
    <t>JFSP/24/2824</t>
  </si>
  <si>
    <t>JFSP/24/2825</t>
  </si>
  <si>
    <t>JFSP/24/2826</t>
  </si>
  <si>
    <t>JFSP/24/2827</t>
  </si>
  <si>
    <t>JFSP/24/2828</t>
  </si>
  <si>
    <t>JFSP/24/2829</t>
  </si>
  <si>
    <t>JFSP/24/2830</t>
  </si>
  <si>
    <t>JFSP/24/2831</t>
  </si>
  <si>
    <t>JFSP/24/2832</t>
  </si>
  <si>
    <t>JFSP/24/2833</t>
  </si>
  <si>
    <t>JCI/KOSI/24/448</t>
  </si>
  <si>
    <t>JCI/24/1684</t>
  </si>
  <si>
    <t>JCI/24/1685</t>
  </si>
  <si>
    <t>JCI/24/1686</t>
  </si>
  <si>
    <t>JCI/24/1687</t>
  </si>
  <si>
    <t>JCI/24/1688</t>
  </si>
  <si>
    <t>JCI/24/1689</t>
  </si>
  <si>
    <t>JCI/24/1690</t>
  </si>
  <si>
    <t>Fresco Global Private Limited</t>
  </si>
  <si>
    <t>JCI/24/1691</t>
  </si>
  <si>
    <t>JCI/24/1692</t>
  </si>
  <si>
    <t>JCI/24/1693</t>
  </si>
  <si>
    <t>JCI/24/1694</t>
  </si>
  <si>
    <t>SAMP/24/1639</t>
  </si>
  <si>
    <t>SAMP/24/1640</t>
  </si>
  <si>
    <t>SAMP/24/1641</t>
  </si>
  <si>
    <t>SAMP/24/1642</t>
  </si>
  <si>
    <t>SAMP/24/1643</t>
  </si>
  <si>
    <t>SAMP/24/1644</t>
  </si>
  <si>
    <t>SAMP/24/1645</t>
  </si>
  <si>
    <t>SAMP/24/1646</t>
  </si>
  <si>
    <t>JFSP/24/2834</t>
  </si>
  <si>
    <t>JFSP/24/2835</t>
  </si>
  <si>
    <t>JFSP/24/2836</t>
  </si>
  <si>
    <t>JFSP/24/2837</t>
  </si>
  <si>
    <t>JFSP/24/2838</t>
  </si>
  <si>
    <t>JFSP/24/2839</t>
  </si>
  <si>
    <t>JFSP/24/2840</t>
  </si>
  <si>
    <t>JFSP/24/2841</t>
  </si>
  <si>
    <t>JFSP/24/2842</t>
  </si>
  <si>
    <t>JWPR/24/3679</t>
  </si>
  <si>
    <t>JWPR/24/3680</t>
  </si>
  <si>
    <t>JWPR/24/3681</t>
  </si>
  <si>
    <t>JWPR/24/3682</t>
  </si>
  <si>
    <t>JWPR/24/3683</t>
  </si>
  <si>
    <t>JWPR/24/3684</t>
  </si>
  <si>
    <t>JWPR/24/3685</t>
  </si>
  <si>
    <t>JWPR/24/3686</t>
  </si>
  <si>
    <t>JWPR/24/3687</t>
  </si>
  <si>
    <t>JWPR/24/3688</t>
  </si>
  <si>
    <t>JWPR/24/3689</t>
  </si>
  <si>
    <t>JWPR/24/3690</t>
  </si>
  <si>
    <t>JWPR/24/3691</t>
  </si>
  <si>
    <t>JWPR/24/3692</t>
  </si>
  <si>
    <t>JWPR/24/3693</t>
  </si>
  <si>
    <t>JWPR/24/3694</t>
  </si>
  <si>
    <t>JWPR/24/3695</t>
  </si>
  <si>
    <t>JWPR/24/3696</t>
  </si>
  <si>
    <t>JWPR/24/3697</t>
  </si>
  <si>
    <t>JWPR/24/3698</t>
  </si>
  <si>
    <t>JWPR/24/3699</t>
  </si>
  <si>
    <t>JWPR/24/3700</t>
  </si>
  <si>
    <t>JWPR/24/3701</t>
  </si>
  <si>
    <t>JWPR/24/3702</t>
  </si>
  <si>
    <t>JWPR/24/3703</t>
  </si>
  <si>
    <t>JWPR/24/3704</t>
  </si>
  <si>
    <t>JCIMS/24/184</t>
  </si>
  <si>
    <t>JCIMS/24/185</t>
  </si>
  <si>
    <t>JCI/KOSI/24/449</t>
  </si>
  <si>
    <t>JCI/24/1695</t>
  </si>
  <si>
    <t>Riya Garments</t>
  </si>
  <si>
    <t>JCI/24/1696</t>
  </si>
  <si>
    <t>JCI/24/1697</t>
  </si>
  <si>
    <t>JCI/24/1698</t>
  </si>
  <si>
    <t>JCI/24/1699</t>
  </si>
  <si>
    <t>JCI/24/1700</t>
  </si>
  <si>
    <t>JCI/24/1701</t>
  </si>
  <si>
    <t>JCI/24/1702</t>
  </si>
  <si>
    <t>JCI/24/1703</t>
  </si>
  <si>
    <t>JCI/24/1704</t>
  </si>
  <si>
    <t>D.R Corporation</t>
  </si>
  <si>
    <t>JCI/24/1705</t>
  </si>
  <si>
    <t>Fabcott Textiles Private Limited (Mumbai)</t>
  </si>
  <si>
    <t>SAMP/24/1648</t>
  </si>
  <si>
    <t>SAMP/24/1649</t>
  </si>
  <si>
    <t>SAMP/24/1650</t>
  </si>
  <si>
    <t>SAMP/24/1652</t>
  </si>
  <si>
    <t>SAMP/24/1653</t>
  </si>
  <si>
    <t>SAMP/24/1654</t>
  </si>
  <si>
    <t>SAMP/24/1655</t>
  </si>
  <si>
    <t>JFSP/24/2843</t>
  </si>
  <si>
    <t>JFSP/24/2844</t>
  </si>
  <si>
    <t>JFSP/24/2845</t>
  </si>
  <si>
    <t>JFSP/24/2846</t>
  </si>
  <si>
    <t>JFSP/24/2847</t>
  </si>
  <si>
    <t>JFSP/24/2848</t>
  </si>
  <si>
    <t>JFSP/24/2849</t>
  </si>
  <si>
    <t>JFSP/24/2850</t>
  </si>
  <si>
    <t>JFSP/24/2851</t>
  </si>
  <si>
    <t>JFSP/24/2852</t>
  </si>
  <si>
    <t>JFSP/24/2853</t>
  </si>
  <si>
    <t>JFSP/24/2854</t>
  </si>
  <si>
    <t>JFSP/24/2855</t>
  </si>
  <si>
    <t>JFSP/24/2856</t>
  </si>
  <si>
    <t>JFSP/24/2857</t>
  </si>
  <si>
    <t>JFSP/24/2858</t>
  </si>
  <si>
    <t>JFSP/24/2859</t>
  </si>
  <si>
    <t>JFSP/24/2860</t>
  </si>
  <si>
    <t>JFSP/24/2861</t>
  </si>
  <si>
    <t>JFSP/24/2862</t>
  </si>
  <si>
    <t>JWPR/24/3705</t>
  </si>
  <si>
    <t>JWPR/24/3706</t>
  </si>
  <si>
    <t>JWPR/24/3707</t>
  </si>
  <si>
    <t>JWPR/24/3708</t>
  </si>
  <si>
    <t>JWPR/24/3709</t>
  </si>
  <si>
    <t>JWPR/24/3710</t>
  </si>
  <si>
    <t>JWPR/24/3711</t>
  </si>
  <si>
    <t>JWPR/24/3712</t>
  </si>
  <si>
    <t>JWPR/24/3713</t>
  </si>
  <si>
    <t>JWPR/24/3714</t>
  </si>
  <si>
    <t>JWPR/24/3715</t>
  </si>
  <si>
    <t>JWPR/24/3716</t>
  </si>
  <si>
    <t>JWPR/24/3717</t>
  </si>
  <si>
    <t>JWPR/24/3718</t>
  </si>
  <si>
    <t>JWPR/24/3719</t>
  </si>
  <si>
    <t>JWPR/24/3720</t>
  </si>
  <si>
    <t>JWPR/24/3721</t>
  </si>
  <si>
    <t>JWPR/24/3722</t>
  </si>
  <si>
    <t>JWPR/24/3723</t>
  </si>
  <si>
    <t>JWPR/24/3724</t>
  </si>
  <si>
    <t>JWPR/24/3725</t>
  </si>
  <si>
    <t>JWPR/24/3726</t>
  </si>
  <si>
    <t>JWPR/24/3727</t>
  </si>
  <si>
    <t>JWPR/24/3728</t>
  </si>
  <si>
    <t>JWPR/24/3729</t>
  </si>
  <si>
    <t>JWPR/24/3730</t>
  </si>
  <si>
    <t>JWPR/24/3731</t>
  </si>
  <si>
    <t>JWPR/24/3732</t>
  </si>
  <si>
    <t>JWPR/24/3733</t>
  </si>
  <si>
    <t>JWPR/24/3734</t>
  </si>
  <si>
    <t>JWPR/24/3735</t>
  </si>
  <si>
    <t>JWPR/24/3736</t>
  </si>
  <si>
    <t>JWPR/24/3737</t>
  </si>
  <si>
    <t>JWPR/24/3738</t>
  </si>
  <si>
    <t>JWPR/24/3739</t>
  </si>
  <si>
    <t>JWPR/24/3740</t>
  </si>
  <si>
    <t>JWPR/24/3741</t>
  </si>
  <si>
    <t>JWPR/24/3742</t>
  </si>
  <si>
    <t>JCI/KOSI/24/450</t>
  </si>
  <si>
    <t>JCI/KOSI/24/451</t>
  </si>
  <si>
    <t>JCI/KOSI/24/452</t>
  </si>
  <si>
    <t>JCI/KOSI/24/453</t>
  </si>
  <si>
    <t>JCI/KOSI/24/454</t>
  </si>
  <si>
    <t>JCI/KOSI/24/455</t>
  </si>
  <si>
    <t>JCI/24/1706</t>
  </si>
  <si>
    <t>JCI/24/1707</t>
  </si>
  <si>
    <t>JCI/24/1708</t>
  </si>
  <si>
    <t>JCI/24/1709</t>
  </si>
  <si>
    <t>JCI/24/1710</t>
  </si>
  <si>
    <t>JCI/24/1711</t>
  </si>
  <si>
    <t>JCI/24/1712</t>
  </si>
  <si>
    <t>JCI/24/1713</t>
  </si>
  <si>
    <t>JCI/24/1714</t>
  </si>
  <si>
    <t>JCI/24/1715</t>
  </si>
  <si>
    <t>SAMP/24/1658</t>
  </si>
  <si>
    <t>SAMP/24/1661</t>
  </si>
  <si>
    <t>SAMP/24/1662</t>
  </si>
  <si>
    <t>SAMP/24/1663</t>
  </si>
  <si>
    <t>SAMP/24/1664</t>
  </si>
  <si>
    <t>SAMP/24/1665</t>
  </si>
  <si>
    <t>SAMP/24/1667</t>
  </si>
  <si>
    <t>JFSP/24/2863</t>
  </si>
  <si>
    <t>JFSP/24/2864</t>
  </si>
  <si>
    <t>JFSP/24/2865</t>
  </si>
  <si>
    <t>JFSP/24/2866</t>
  </si>
  <si>
    <t>JFSP/24/2867</t>
  </si>
  <si>
    <t>JFSP/24/2868</t>
  </si>
  <si>
    <t>JFSP/24/2869</t>
  </si>
  <si>
    <t>JFSP/24/2870</t>
  </si>
  <si>
    <t>JFSP/24/2871</t>
  </si>
  <si>
    <t>JFSP/24/2872</t>
  </si>
  <si>
    <t>JFSP/24/2873</t>
  </si>
  <si>
    <t>JFSP/24/2874</t>
  </si>
  <si>
    <t>JFSP/24/2875</t>
  </si>
  <si>
    <t>JFSP/24/2876</t>
  </si>
  <si>
    <t>JFSP/24/2877</t>
  </si>
  <si>
    <t>JFSP/24/2878</t>
  </si>
  <si>
    <t>JFSP/24/2879</t>
  </si>
  <si>
    <t>JFSP/24/2880</t>
  </si>
  <si>
    <t>JWPR/24/3743</t>
  </si>
  <si>
    <t>JWPR/24/3744</t>
  </si>
  <si>
    <t>JWPR/24/3745</t>
  </si>
  <si>
    <t>JWPR/24/3746</t>
  </si>
  <si>
    <t>JWPR/24/3747</t>
  </si>
  <si>
    <t>JWPR/24/3748</t>
  </si>
  <si>
    <t>JWPR/24/3749</t>
  </si>
  <si>
    <t>JWPR/24/3750</t>
  </si>
  <si>
    <t>JWPR/24/3751</t>
  </si>
  <si>
    <t>JWPR/24/3752</t>
  </si>
  <si>
    <t>JWPR/24/3753</t>
  </si>
  <si>
    <t>JWPR/24/3754</t>
  </si>
  <si>
    <t>JWPR/24/3755</t>
  </si>
  <si>
    <t>JWPR/24/3756</t>
  </si>
  <si>
    <t>JWPR/24/3757</t>
  </si>
  <si>
    <t>JWPR/24/3758</t>
  </si>
  <si>
    <t>JWPR/24/3759</t>
  </si>
  <si>
    <t>JWPR/24/3760</t>
  </si>
  <si>
    <t>JWPR/24/3761</t>
  </si>
  <si>
    <t>JWPR/24/3762</t>
  </si>
  <si>
    <t>JWPR/24/3763</t>
  </si>
  <si>
    <t>JWPR/24/3764</t>
  </si>
  <si>
    <t>JWPR/24/3765</t>
  </si>
  <si>
    <t>JWPR/24/3766</t>
  </si>
  <si>
    <t>JWPR/24/3767</t>
  </si>
  <si>
    <t>JWPR/24/3768</t>
  </si>
  <si>
    <t>JWPR/24/3769</t>
  </si>
  <si>
    <t>JWPR/24/3770</t>
  </si>
  <si>
    <t>JWPR/24/3771</t>
  </si>
  <si>
    <t>JWPR/24/3772</t>
  </si>
  <si>
    <t>RPP/24/133</t>
  </si>
  <si>
    <t>JCI/24/1716</t>
  </si>
  <si>
    <t>JCI/24/1717</t>
  </si>
  <si>
    <t>JCI/24/1718</t>
  </si>
  <si>
    <t>JCI/24/1719</t>
  </si>
  <si>
    <t>JCI/24/1720</t>
  </si>
  <si>
    <t>JCI/24/1721</t>
  </si>
  <si>
    <t>JCI/24/1722</t>
  </si>
  <si>
    <t>JCI/24/1723</t>
  </si>
  <si>
    <t>JCI/24/1724</t>
  </si>
  <si>
    <t>JCI/24/1725</t>
  </si>
  <si>
    <t>JCI/24/1726</t>
  </si>
  <si>
    <t>JCI/24/1727</t>
  </si>
  <si>
    <t>JCI/24/1728</t>
  </si>
  <si>
    <t>JCI/24/1729</t>
  </si>
  <si>
    <t>SAMP/24/1669</t>
  </si>
  <si>
    <t>SAMP/24/1670</t>
  </si>
  <si>
    <t>SAMP/24/1672</t>
  </si>
  <si>
    <t>Ichalkaranji Weaver Solutions LLP</t>
  </si>
  <si>
    <t>SAMP/24/1673</t>
  </si>
  <si>
    <t>SAMP/24/1674</t>
  </si>
  <si>
    <t>SAMP/24/1675</t>
  </si>
  <si>
    <t>SAMP/24/1676</t>
  </si>
  <si>
    <t>JFSP/24/2881</t>
  </si>
  <si>
    <t>JFSP/24/2882</t>
  </si>
  <si>
    <t>JFSP/24/2883</t>
  </si>
  <si>
    <t>JFSP/24/2884</t>
  </si>
  <si>
    <t>JFSP/24/2885</t>
  </si>
  <si>
    <t>JFSP/24/2886</t>
  </si>
  <si>
    <t>JFSP/24/2887</t>
  </si>
  <si>
    <t>JFSP/24/2888</t>
  </si>
  <si>
    <t>JFSP/24/2889</t>
  </si>
  <si>
    <t>JFSP/24/2890</t>
  </si>
  <si>
    <t>JFSP/24/2891</t>
  </si>
  <si>
    <t>JFSP/24/2892</t>
  </si>
  <si>
    <t>JFSP/24/2893</t>
  </si>
  <si>
    <t>JFSP/24/2894</t>
  </si>
  <si>
    <t>JFSP/24/2895</t>
  </si>
  <si>
    <t>JFSP/24/2896</t>
  </si>
  <si>
    <t>JFSP/24/2897</t>
  </si>
  <si>
    <t>JFSP/24/2898</t>
  </si>
  <si>
    <t>JFSP/24/2899</t>
  </si>
  <si>
    <t>JFSP/24/2900</t>
  </si>
  <si>
    <t>JFSP/24/2901</t>
  </si>
  <si>
    <t>JFSP/24/2902</t>
  </si>
  <si>
    <t>JFSP/24/2903</t>
  </si>
  <si>
    <t>JFSP/24/2904</t>
  </si>
  <si>
    <t>JFSP/24/2905</t>
  </si>
  <si>
    <t>JWPR/24/3773</t>
  </si>
  <si>
    <t>JWPR/24/3774</t>
  </si>
  <si>
    <t>JWPR/24/3775</t>
  </si>
  <si>
    <t>JWPR/24/3776</t>
  </si>
  <si>
    <t>JWPR/24/3777</t>
  </si>
  <si>
    <t>JWPR/24/3778</t>
  </si>
  <si>
    <t>JWPR/24/3779</t>
  </si>
  <si>
    <t>JWPR/24/3780</t>
  </si>
  <si>
    <t>JWPR/24/3781</t>
  </si>
  <si>
    <t>JWPR/24/3782</t>
  </si>
  <si>
    <t>JWPR/24/3783</t>
  </si>
  <si>
    <t>JWPR/24/3784</t>
  </si>
  <si>
    <t>JWPR/24/3785</t>
  </si>
  <si>
    <t>JWPR/24/3786</t>
  </si>
  <si>
    <t>JWPR/24/3787</t>
  </si>
  <si>
    <t>JWPR/24/3788</t>
  </si>
  <si>
    <t>JWPR/24/3789</t>
  </si>
  <si>
    <t>JWPR/24/3790</t>
  </si>
  <si>
    <t>JWPR/24/3791</t>
  </si>
  <si>
    <t>JWPR/24/3792</t>
  </si>
  <si>
    <t>JWPR/24/3793</t>
  </si>
  <si>
    <t>JWPR/24/3794</t>
  </si>
  <si>
    <t>JWPR/24/3795</t>
  </si>
  <si>
    <t>JWPR/24/3796</t>
  </si>
  <si>
    <t>JWPR/24/3797</t>
  </si>
  <si>
    <t>JCIMS/24/188</t>
  </si>
  <si>
    <t>JPDD/24/0362</t>
  </si>
  <si>
    <t>JPDD/24/0363</t>
  </si>
  <si>
    <t>JPDD/24/0364</t>
  </si>
  <si>
    <t>JPDD/24/0365</t>
  </si>
  <si>
    <t>JPDD/24/0366</t>
  </si>
  <si>
    <t>JPDD/24/0367</t>
  </si>
  <si>
    <t>JPDD/24/0368</t>
  </si>
  <si>
    <t>JPDD/24/0369</t>
  </si>
  <si>
    <t>JPDD/24/0370</t>
  </si>
  <si>
    <t>JPDD/24/0371</t>
  </si>
  <si>
    <t>JPDD/24/0372</t>
  </si>
  <si>
    <t>JPDD/24/0373</t>
  </si>
  <si>
    <t>JPDD/24/0374</t>
  </si>
  <si>
    <t>JPDD/24/0375</t>
  </si>
  <si>
    <t>JPDD/24/0376</t>
  </si>
  <si>
    <t>JPDD/24/0377</t>
  </si>
  <si>
    <t>JPDD/24/0378</t>
  </si>
  <si>
    <t>JPDD/24/0379</t>
  </si>
  <si>
    <t>JPDD/24/0380</t>
  </si>
  <si>
    <t>JPDD/24/0381</t>
  </si>
  <si>
    <t>JPDD/24/0382</t>
  </si>
  <si>
    <t>JPDD/24/0383</t>
  </si>
  <si>
    <t>JPDD/24/0384</t>
  </si>
  <si>
    <t>JPDD/24/0385</t>
  </si>
  <si>
    <t>JPDD/24/0386</t>
  </si>
  <si>
    <t>JPDD/24/0387</t>
  </si>
  <si>
    <t>JPDD/24/0388</t>
  </si>
  <si>
    <t>JPDD/24/0389</t>
  </si>
  <si>
    <t>JPDD/24/0390</t>
  </si>
  <si>
    <t>JPDD/24/0391</t>
  </si>
  <si>
    <t>JPDD/24/0392</t>
  </si>
  <si>
    <t>JPDD/24/0393</t>
  </si>
  <si>
    <t>JPDD/24/0394</t>
  </si>
  <si>
    <t>JPDD/24/0395</t>
  </si>
  <si>
    <t>JPDD/24/0396</t>
  </si>
  <si>
    <t>JPDD/24/0397</t>
  </si>
  <si>
    <t>JPDD/24/0398</t>
  </si>
  <si>
    <t>JPDD/24/0399</t>
  </si>
  <si>
    <t>JPDD/24/0400</t>
  </si>
  <si>
    <t>JPDD/24/0401</t>
  </si>
  <si>
    <t>JPDD/24/0402</t>
  </si>
  <si>
    <t>JPDD/24/0403</t>
  </si>
  <si>
    <t>JPDD/24/0404</t>
  </si>
  <si>
    <t>JPDD/24/0405</t>
  </si>
  <si>
    <t>JPDD/24/0406</t>
  </si>
  <si>
    <t>JPDD/24/0407</t>
  </si>
  <si>
    <t>JPDD/24/0408</t>
  </si>
  <si>
    <t>JPDD/24/0409</t>
  </si>
  <si>
    <t>JPDD/24/0410</t>
  </si>
  <si>
    <t>JPDD/24/0411</t>
  </si>
  <si>
    <t>JPDD/24/0412</t>
  </si>
  <si>
    <t>JPDD/24/0413</t>
  </si>
  <si>
    <t>JPDD/24/0414</t>
  </si>
  <si>
    <t>JPDD/24/0415</t>
  </si>
  <si>
    <t>JPDD/24/0416</t>
  </si>
  <si>
    <t>JPDD/24/0417</t>
  </si>
  <si>
    <t>JPDD/24/0418</t>
  </si>
  <si>
    <t>JPDD/24/0419</t>
  </si>
  <si>
    <t>JPDD/24/0420</t>
  </si>
  <si>
    <t>JPDD/24/0421</t>
  </si>
  <si>
    <t>JPDD/24/0422</t>
  </si>
  <si>
    <t>JPDD/24/0423</t>
  </si>
  <si>
    <t>JPDD/24/0424</t>
  </si>
  <si>
    <t>JPDD/24/0425</t>
  </si>
  <si>
    <t>JPDD/24/0426</t>
  </si>
  <si>
    <t>JPDD/24/0427</t>
  </si>
  <si>
    <t>JPDD/24/0428</t>
  </si>
  <si>
    <t>JPDD/24/0429</t>
  </si>
  <si>
    <t>JPDD/24/0430</t>
  </si>
  <si>
    <t>RPP/24/134</t>
  </si>
  <si>
    <t>JCI/KOSI/24/456</t>
  </si>
  <si>
    <t>JCI/EX/24/050</t>
  </si>
  <si>
    <t>Indochine International FZE</t>
  </si>
  <si>
    <t>JCI/EX/24/051</t>
  </si>
  <si>
    <t>JCI/24/1730</t>
  </si>
  <si>
    <t>JCI/24/1731</t>
  </si>
  <si>
    <t>JCI/24/1732</t>
  </si>
  <si>
    <t>JCI/24/1733</t>
  </si>
  <si>
    <t>JCI/24/1734</t>
  </si>
  <si>
    <t>JCI/24/1735</t>
  </si>
  <si>
    <t>JCI/24/1736</t>
  </si>
  <si>
    <t>SAMP/24/1679</t>
  </si>
  <si>
    <t>SAMP/24/1680</t>
  </si>
  <si>
    <t>SAMP/24/1681</t>
  </si>
  <si>
    <t>SAMP/24/1683</t>
  </si>
  <si>
    <t>SAMP/24/1684</t>
  </si>
  <si>
    <t>SAMP/24/1685</t>
  </si>
  <si>
    <t>SAMP/24/1686</t>
  </si>
  <si>
    <t>SAMP/24/1687</t>
  </si>
  <si>
    <t>JFSP/24/2906</t>
  </si>
  <si>
    <t>JFSP/24/2907</t>
  </si>
  <si>
    <t>JFSP/24/2908</t>
  </si>
  <si>
    <t>JFSP/24/2909</t>
  </si>
  <si>
    <t>JFSP/24/2910</t>
  </si>
  <si>
    <t>JFSP/24/2911</t>
  </si>
  <si>
    <t>JFSP/24/2912</t>
  </si>
  <si>
    <t>JFSP/24/2913</t>
  </si>
  <si>
    <t>JFSP/24/2914</t>
  </si>
  <si>
    <t>JFSP/24/2915</t>
  </si>
  <si>
    <t>JFSP/24/2916</t>
  </si>
  <si>
    <t>JWPR/24/3798</t>
  </si>
  <si>
    <t>JWPR/24/3799</t>
  </si>
  <si>
    <t>JWPR/24/3800</t>
  </si>
  <si>
    <t>JWPR/24/3801</t>
  </si>
  <si>
    <t>JWPR/24/3802</t>
  </si>
  <si>
    <t>JWPR/24/3803</t>
  </si>
  <si>
    <t>JWPR/24/3804</t>
  </si>
  <si>
    <t>JWPR/24/3805</t>
  </si>
  <si>
    <t>JWPR/24/3806</t>
  </si>
  <si>
    <t>JWPR/24/3807</t>
  </si>
  <si>
    <t>JWPR/24/3808</t>
  </si>
  <si>
    <t>JWPR/24/3809</t>
  </si>
  <si>
    <t>JWPR/24/3810</t>
  </si>
  <si>
    <t>JWPR/24/3811</t>
  </si>
  <si>
    <t>JWPR/24/3812</t>
  </si>
  <si>
    <t>JWPR/24/3813</t>
  </si>
  <si>
    <t>JWPR/24/3814</t>
  </si>
  <si>
    <t>JWPR/24/3815</t>
  </si>
  <si>
    <t>JWPR/24/3816</t>
  </si>
  <si>
    <t>JWPR/24/3817</t>
  </si>
  <si>
    <t>JWPR/24/3818</t>
  </si>
  <si>
    <t>JWPR/24/3819</t>
  </si>
  <si>
    <t>JWPR/24/3820</t>
  </si>
  <si>
    <t>JWPR/24/3821</t>
  </si>
  <si>
    <t>JWPR/24/3822</t>
  </si>
  <si>
    <t>JWPR/24/3823</t>
  </si>
  <si>
    <t>JWPR/24/3824</t>
  </si>
  <si>
    <t>JWPR/24/3825</t>
  </si>
  <si>
    <t>JWPR/24/3826</t>
  </si>
  <si>
    <t>JWPR/24/3827</t>
  </si>
  <si>
    <t>JWPR/24/3828</t>
  </si>
  <si>
    <t>JWPR/24/3829</t>
  </si>
  <si>
    <t>JWPR/24/3830</t>
  </si>
  <si>
    <t>JWPR/24/3831</t>
  </si>
  <si>
    <t>JWPR/24/3832</t>
  </si>
  <si>
    <t>JWPR/24/3833</t>
  </si>
  <si>
    <t>JWPR/24/3834</t>
  </si>
  <si>
    <t>JWPR/24/3835</t>
  </si>
  <si>
    <t>JWPR/24/3836</t>
  </si>
  <si>
    <t>JWPR/24/3837</t>
  </si>
  <si>
    <t>JWPR/24/3838</t>
  </si>
  <si>
    <t>JWPR/24/3839</t>
  </si>
  <si>
    <t>JWPR/24/3840</t>
  </si>
  <si>
    <t>JCIMS/24/189</t>
  </si>
  <si>
    <t>JCIMS/24/190</t>
  </si>
  <si>
    <t>JCIMS/24/191</t>
  </si>
  <si>
    <t>JCIMS/24/192</t>
  </si>
  <si>
    <t>JPDD/24/0431</t>
  </si>
  <si>
    <t>JPDD/24/0432</t>
  </si>
  <si>
    <t>JPDD/24/0433</t>
  </si>
  <si>
    <t>JPDD/24/0434</t>
  </si>
  <si>
    <t>JPDD/24/0435</t>
  </si>
  <si>
    <t>JPDD/24/0436</t>
  </si>
  <si>
    <t>JPDD/24/0437</t>
  </si>
  <si>
    <t>JPDD/24/0438</t>
  </si>
  <si>
    <t>JPDD/24/0439</t>
  </si>
  <si>
    <t>JPDD/24/0440</t>
  </si>
  <si>
    <t>JPDD/24/0441</t>
  </si>
  <si>
    <t>JPDD/24/0442</t>
  </si>
  <si>
    <t>JPDD/24/0443</t>
  </si>
  <si>
    <t>JPDD/24/0444</t>
  </si>
  <si>
    <t>JPDD/24/0445</t>
  </si>
  <si>
    <t>JPDD/24/0446</t>
  </si>
  <si>
    <t>JPDD/24/0447</t>
  </si>
  <si>
    <t>RPP/24/135</t>
  </si>
  <si>
    <t>RPP/24/136</t>
  </si>
  <si>
    <t>JCI/EX/24/052</t>
  </si>
  <si>
    <t>JCI/24/1737</t>
  </si>
  <si>
    <t>JCI/24/1738</t>
  </si>
  <si>
    <t>JCI/24/1739</t>
  </si>
  <si>
    <t>JCI/24/1740</t>
  </si>
  <si>
    <t>JCI/24/1741</t>
  </si>
  <si>
    <t>JCI/24/1742</t>
  </si>
  <si>
    <t>JCI/24/1743</t>
  </si>
  <si>
    <t>JCI/24/1744</t>
  </si>
  <si>
    <t>JCI/24/1745</t>
  </si>
  <si>
    <t>JCI/24/1746</t>
  </si>
  <si>
    <t>JCI/24/1747</t>
  </si>
  <si>
    <t>JCI/24/1748</t>
  </si>
  <si>
    <t>JCI/24/1749</t>
  </si>
  <si>
    <t>JCI/24/1750</t>
  </si>
  <si>
    <t>JCI/24/1751</t>
  </si>
  <si>
    <t>JCI/24/1752</t>
  </si>
  <si>
    <t>SAMP/24/1689</t>
  </si>
  <si>
    <t>SAMP/24/1691</t>
  </si>
  <si>
    <t>SAMP/24/1692</t>
  </si>
  <si>
    <t>SAMP/24/1693</t>
  </si>
  <si>
    <t>SAMP/24/1694</t>
  </si>
  <si>
    <t>SAMP/24/1695</t>
  </si>
  <si>
    <t>SAMP/24/1696</t>
  </si>
  <si>
    <t>SAMP/24/1698</t>
  </si>
  <si>
    <t>SAMP/24/1699</t>
  </si>
  <si>
    <t>SAMP/24/1700</t>
  </si>
  <si>
    <t>SAMP/24/1701</t>
  </si>
  <si>
    <t>SAMP/24/1702</t>
  </si>
  <si>
    <t>SAMP/24/1703</t>
  </si>
  <si>
    <t>SAMP/24/1704</t>
  </si>
  <si>
    <t>JFSP/24/2917</t>
  </si>
  <si>
    <t>JFSP/24/2918</t>
  </si>
  <si>
    <t>JFSP/24/2919</t>
  </si>
  <si>
    <t>JFSP/24/2920</t>
  </si>
  <si>
    <t>JFSP/24/2921</t>
  </si>
  <si>
    <t>JFSP/24/2922</t>
  </si>
  <si>
    <t>JFSP/24/2923</t>
  </si>
  <si>
    <t>JFSP/24/2924</t>
  </si>
  <si>
    <t>JFSP/24/2925</t>
  </si>
  <si>
    <t>JFSP/24/2926</t>
  </si>
  <si>
    <t>JFSP/24/2927</t>
  </si>
  <si>
    <t>JFSP/24/2928</t>
  </si>
  <si>
    <t>JFSP/24/2929</t>
  </si>
  <si>
    <t>JFSP/24/2930</t>
  </si>
  <si>
    <t>JWPR/24/3841</t>
  </si>
  <si>
    <t>JWPR/24/3842</t>
  </si>
  <si>
    <t>JWPR/24/3843</t>
  </si>
  <si>
    <t>JWPR/24/3844</t>
  </si>
  <si>
    <t>JWPR/24/3845</t>
  </si>
  <si>
    <t>JWPR/24/3846</t>
  </si>
  <si>
    <t>JWPR/24/3847</t>
  </si>
  <si>
    <t>JWPR/24/3848</t>
  </si>
  <si>
    <t>JWPR/24/3849</t>
  </si>
  <si>
    <t>JWPR/24/3850</t>
  </si>
  <si>
    <t>JWPR/24/3851</t>
  </si>
  <si>
    <t>JWPR/24/3852</t>
  </si>
  <si>
    <t>JWPR/24/3853</t>
  </si>
  <si>
    <t>JWPR/24/3854</t>
  </si>
  <si>
    <t>JWPR/24/3855</t>
  </si>
  <si>
    <t>JWPR/24/3856</t>
  </si>
  <si>
    <t>JWPR/24/3857</t>
  </si>
  <si>
    <t>JWPR/24/3858</t>
  </si>
  <si>
    <t>JWPR/24/3859</t>
  </si>
  <si>
    <t>JWPR/24/3860</t>
  </si>
  <si>
    <t>JWPR/24/3861</t>
  </si>
  <si>
    <t>JWPR/24/3862</t>
  </si>
  <si>
    <t>JCIMS/24/193</t>
  </si>
  <si>
    <t>JPDD/24/0448</t>
  </si>
  <si>
    <t>JPDD/24/0449</t>
  </si>
  <si>
    <t>JPDD/24/0450</t>
  </si>
  <si>
    <t>JPDD/24/0451</t>
  </si>
  <si>
    <t>JPDD/24/0452</t>
  </si>
  <si>
    <t>JPDD/24/0453</t>
  </si>
  <si>
    <t>JPDD/24/0454</t>
  </si>
  <si>
    <t>JPDD/24/0455</t>
  </si>
  <si>
    <t>JPDD/24/0456</t>
  </si>
  <si>
    <t>JPDD/24/0457</t>
  </si>
  <si>
    <t>JPDD/24/0458</t>
  </si>
  <si>
    <t>JPDD/24/0459</t>
  </si>
  <si>
    <t>JPDD/24/0460</t>
  </si>
  <si>
    <t>JPDD/24/0461</t>
  </si>
  <si>
    <t>JPDD/24/0462</t>
  </si>
  <si>
    <t>JPDD/24/0463</t>
  </si>
  <si>
    <t>JPDD/24/0464</t>
  </si>
  <si>
    <t>JPDD/24/0465</t>
  </si>
  <si>
    <t>RPP/24/137</t>
  </si>
  <si>
    <t>JCI/KOSI/24/457</t>
  </si>
  <si>
    <t>JCI/KOSI/24/458</t>
  </si>
  <si>
    <t>JCI/24/1753</t>
  </si>
  <si>
    <t>JCI/24/1754</t>
  </si>
  <si>
    <t>JCI/24/1755</t>
  </si>
  <si>
    <t>JCI/24/1756</t>
  </si>
  <si>
    <t>JCI/24/1757</t>
  </si>
  <si>
    <t>JCI/24/1758</t>
  </si>
  <si>
    <t>JCI/24/1759</t>
  </si>
  <si>
    <t>JCI/24/1760</t>
  </si>
  <si>
    <t>JCI/24/1761</t>
  </si>
  <si>
    <t>JCI/24/1762</t>
  </si>
  <si>
    <t>JCI/24/1763</t>
  </si>
  <si>
    <t>SAMP/24/1706</t>
  </si>
  <si>
    <t>SAMP/24/1707</t>
  </si>
  <si>
    <t>SAMP/24/1708</t>
  </si>
  <si>
    <t>SAMP/24/1710</t>
  </si>
  <si>
    <t>SAMP/24/1711</t>
  </si>
  <si>
    <t>SAMP/24/1712</t>
  </si>
  <si>
    <t>SAMP/24/1713</t>
  </si>
  <si>
    <t>SAMP/24/1714</t>
  </si>
  <si>
    <t>SAMP/24/1715</t>
  </si>
  <si>
    <t>SAMP/24/1716</t>
  </si>
  <si>
    <t>SAMP/24/1718</t>
  </si>
  <si>
    <t>JFSP/24/2931</t>
  </si>
  <si>
    <t>JFSP/24/2932</t>
  </si>
  <si>
    <t>JFSP/24/2933</t>
  </si>
  <si>
    <t>JFSP/24/2934</t>
  </si>
  <si>
    <t>JFSP/24/2935</t>
  </si>
  <si>
    <t>JFSP/24/2936</t>
  </si>
  <si>
    <t>JFSP/24/2937</t>
  </si>
  <si>
    <t>JFSP/24/2938</t>
  </si>
  <si>
    <t>JFSP/24/2939</t>
  </si>
  <si>
    <t>JFSP/24/2940</t>
  </si>
  <si>
    <t>JFSP/24/2941</t>
  </si>
  <si>
    <t>JFSP/24/2942</t>
  </si>
  <si>
    <t>JFSP/24/2943</t>
  </si>
  <si>
    <t>JFSP/24/2944</t>
  </si>
  <si>
    <t>JFSP/24/2945</t>
  </si>
  <si>
    <t>JFSP/24/2946</t>
  </si>
  <si>
    <t>JFSP/24/2947</t>
  </si>
  <si>
    <t>JFSP/24/2948</t>
  </si>
  <si>
    <t>JFSP/24/2949</t>
  </si>
  <si>
    <t>JFSP/24/2950</t>
  </si>
  <si>
    <t>JFSP/24/2951</t>
  </si>
  <si>
    <t>JWPR/24/3863</t>
  </si>
  <si>
    <t>JWPR/24/3864</t>
  </si>
  <si>
    <t>JWPR/24/3865</t>
  </si>
  <si>
    <t>JWPR/24/3866</t>
  </si>
  <si>
    <t>JWPR/24/3867</t>
  </si>
  <si>
    <t>JWPR/24/3868</t>
  </si>
  <si>
    <t>JWPR/24/3869</t>
  </si>
  <si>
    <t>JWPR/24/3870</t>
  </si>
  <si>
    <t>JWPR/24/3871</t>
  </si>
  <si>
    <t>JWPR/24/3872</t>
  </si>
  <si>
    <t>JWPR/24/3873</t>
  </si>
  <si>
    <t>JWPR/24/3874</t>
  </si>
  <si>
    <t>JWPR/24/3875</t>
  </si>
  <si>
    <t>JWPR/24/3876</t>
  </si>
  <si>
    <t>JWPR/24/3877</t>
  </si>
  <si>
    <t>JWPR/24/3878</t>
  </si>
  <si>
    <t>JWPR/24/3879</t>
  </si>
  <si>
    <t>JWPR/24/3880</t>
  </si>
  <si>
    <t>JWPR/24/3881</t>
  </si>
  <si>
    <t>JWPR/24/3882</t>
  </si>
  <si>
    <t>JWPR/24/3883</t>
  </si>
  <si>
    <t>JWPR/24/3884</t>
  </si>
  <si>
    <t>JWPR/24/3885</t>
  </si>
  <si>
    <t>JWPR/24/3886</t>
  </si>
  <si>
    <t>JWPR/24/3887</t>
  </si>
  <si>
    <t>JWPR/24/3888</t>
  </si>
  <si>
    <t>JWPR/24/3889</t>
  </si>
  <si>
    <t>JWPR/24/3890</t>
  </si>
  <si>
    <t>JWPR/24/3891</t>
  </si>
  <si>
    <t>JWPR/24/3892</t>
  </si>
  <si>
    <t>JWPR/24/3893</t>
  </si>
  <si>
    <t>JWPR/24/3894</t>
  </si>
  <si>
    <t>JWPR/24/3895</t>
  </si>
  <si>
    <t>RPP/24/138</t>
  </si>
  <si>
    <t>RPP/24/139</t>
  </si>
  <si>
    <t>RPP/24/140</t>
  </si>
  <si>
    <t>JCI/KOSI/24/459</t>
  </si>
  <si>
    <t>JCI/24/1764</t>
  </si>
  <si>
    <t>JCI/24/1765</t>
  </si>
  <si>
    <t>JCI/24/1766</t>
  </si>
  <si>
    <t>JCI/24/1767</t>
  </si>
  <si>
    <t>JCI/24/1768</t>
  </si>
  <si>
    <t>JCI/24/1769</t>
  </si>
  <si>
    <t>JCI/24/1770</t>
  </si>
  <si>
    <t>JCI/24/1771</t>
  </si>
  <si>
    <t>JCI/24/1772</t>
  </si>
  <si>
    <t>JCI/24/1773</t>
  </si>
  <si>
    <t>JCI/24/1774</t>
  </si>
  <si>
    <t>JCI/24/1775</t>
  </si>
  <si>
    <t>JCI/24/1776</t>
  </si>
  <si>
    <t>JCI/24/1777</t>
  </si>
  <si>
    <t>JCI/24/1778</t>
  </si>
  <si>
    <t>JCI/24/1779</t>
  </si>
  <si>
    <t>SAMP/24/1720</t>
  </si>
  <si>
    <t>SAMP/24/1722</t>
  </si>
  <si>
    <t>SAMP/24/1723</t>
  </si>
  <si>
    <t>SAMP/24/1724</t>
  </si>
  <si>
    <t>SAMP/24/1727</t>
  </si>
  <si>
    <t>SAMP/24/1728</t>
  </si>
  <si>
    <t>SAMP/24/1729</t>
  </si>
  <si>
    <t>SAMP/24/1731</t>
  </si>
  <si>
    <t>SAMP/24/1732</t>
  </si>
  <si>
    <t>SAMP/24/1734</t>
  </si>
  <si>
    <t>JFSP/24/2952</t>
  </si>
  <si>
    <t>JFSP/24/2953</t>
  </si>
  <si>
    <t>JFSP/24/2954</t>
  </si>
  <si>
    <t>JFSP/24/2955</t>
  </si>
  <si>
    <t>JFSP/24/2956</t>
  </si>
  <si>
    <t>JFSP/24/2957</t>
  </si>
  <si>
    <t>JFSP/24/2958</t>
  </si>
  <si>
    <t>JFSP/24/2959</t>
  </si>
  <si>
    <t>JFSP/24/2960</t>
  </si>
  <si>
    <t>JFSP/24/2961</t>
  </si>
  <si>
    <t>JFSP/24/2962</t>
  </si>
  <si>
    <t>JFSP/24/2963</t>
  </si>
  <si>
    <t>JFSP/24/2964</t>
  </si>
  <si>
    <t>JFSP/24/2965</t>
  </si>
  <si>
    <t>JFSP/24/2966</t>
  </si>
  <si>
    <t>JFSP/24/2967</t>
  </si>
  <si>
    <t>JWPR/24/3896</t>
  </si>
  <si>
    <t>JWPR/24/3897</t>
  </si>
  <si>
    <t>JWPR/24/3898</t>
  </si>
  <si>
    <t>JWPR/24/3899</t>
  </si>
  <si>
    <t>JWPR/24/3900</t>
  </si>
  <si>
    <t>JWPR/24/3901</t>
  </si>
  <si>
    <t>JWPR/24/3902</t>
  </si>
  <si>
    <t>JWPR/24/3903</t>
  </si>
  <si>
    <t>JWPR/24/3904</t>
  </si>
  <si>
    <t>JWPR/24/3905</t>
  </si>
  <si>
    <t>JWPR/24/3906</t>
  </si>
  <si>
    <t>JWPR/24/3907</t>
  </si>
  <si>
    <t>JWPR/24/3908</t>
  </si>
  <si>
    <t>JWPR/24/3909</t>
  </si>
  <si>
    <t>JWPR/24/3910</t>
  </si>
  <si>
    <t>JWPR/24/3911</t>
  </si>
  <si>
    <t>JWPR/24/3912</t>
  </si>
  <si>
    <t>JWPR/24/3913</t>
  </si>
  <si>
    <t>JWPR/24/3914</t>
  </si>
  <si>
    <t>JWPR/24/3915</t>
  </si>
  <si>
    <t>JWPR/24/3916</t>
  </si>
  <si>
    <t>JWPR/24/3917</t>
  </si>
  <si>
    <t>JWPR/24/3918</t>
  </si>
  <si>
    <t>JWPR/24/3919</t>
  </si>
  <si>
    <t>JWPR/24/3920</t>
  </si>
  <si>
    <t>JWPR/24/3921</t>
  </si>
  <si>
    <t>JWPR/24/3922</t>
  </si>
  <si>
    <t>JWPR/24/3923</t>
  </si>
  <si>
    <t>JWPR/24/3924</t>
  </si>
  <si>
    <t>JWPR/24/3925</t>
  </si>
  <si>
    <t>JWPR/24/3926</t>
  </si>
  <si>
    <t>JWPR/24/3927</t>
  </si>
  <si>
    <t>JWPR/24/3928</t>
  </si>
  <si>
    <t>JWPR/24/3929</t>
  </si>
  <si>
    <t>JWPR/24/3930</t>
  </si>
  <si>
    <t>JWPR/24/3931</t>
  </si>
  <si>
    <t>JCIMS/24/194</t>
  </si>
  <si>
    <t>JCIMS/24/195</t>
  </si>
  <si>
    <t>JPDD/24/0466</t>
  </si>
  <si>
    <t>JPDD/24/0467</t>
  </si>
  <si>
    <t>JPDD/24/0468</t>
  </si>
  <si>
    <t>JPDD/24/0469</t>
  </si>
  <si>
    <t>JPDD/24/0470</t>
  </si>
  <si>
    <t>JPDD/24/0471</t>
  </si>
  <si>
    <t>JPDD/24/0472</t>
  </si>
  <si>
    <t>JPDD/24/0473</t>
  </si>
  <si>
    <t>JPDD/24/0474</t>
  </si>
  <si>
    <t>JPDD/24/0475</t>
  </si>
  <si>
    <t>JPDD/24/0476</t>
  </si>
  <si>
    <t>JPDD/24/0477</t>
  </si>
  <si>
    <t>JPDD/24/0478</t>
  </si>
  <si>
    <t>JPDD/24/0479</t>
  </si>
  <si>
    <t>JPDD/24/0480</t>
  </si>
  <si>
    <t>JPDD/24/0481</t>
  </si>
  <si>
    <t>JPDD/24/0482</t>
  </si>
  <si>
    <t>JPDD/24/0483</t>
  </si>
  <si>
    <t>JPDD/24/0484</t>
  </si>
  <si>
    <t>JPDD/24/0485</t>
  </si>
  <si>
    <t>JPDD/24/0486</t>
  </si>
  <si>
    <t>JPDD/24/0487</t>
  </si>
  <si>
    <t>JPDD/24/0488</t>
  </si>
  <si>
    <t>JCI/24/1780</t>
  </si>
  <si>
    <t>JCI/24/1781</t>
  </si>
  <si>
    <t>JCI/24/1782</t>
  </si>
  <si>
    <t>JCI/24/1783</t>
  </si>
  <si>
    <t>JCI/24/1784</t>
  </si>
  <si>
    <t>JCI/24/1785</t>
  </si>
  <si>
    <t>JCI/24/1786</t>
  </si>
  <si>
    <t>JCI/24/1787</t>
  </si>
  <si>
    <t>JCI/24/1788</t>
  </si>
  <si>
    <t>JCI/24/1789</t>
  </si>
  <si>
    <t>JCI/24/1790</t>
  </si>
  <si>
    <t>JCI/24/1791</t>
  </si>
  <si>
    <t>JCI/24/1792</t>
  </si>
  <si>
    <t>JCI/24/1793</t>
  </si>
  <si>
    <t>JCI/24/1794</t>
  </si>
  <si>
    <t>JCI/24/1799</t>
  </si>
  <si>
    <t>SAMP/24/1736</t>
  </si>
  <si>
    <t>SAMP/24/1737</t>
  </si>
  <si>
    <t>SAMP/24/1738</t>
  </si>
  <si>
    <t>Fabrito Technologies Private Limited</t>
  </si>
  <si>
    <t>SAMP/24/1740</t>
  </si>
  <si>
    <t>SAMP/24/1741</t>
  </si>
  <si>
    <t>SAMP/24/1742</t>
  </si>
  <si>
    <t>SAMP/24/1743</t>
  </si>
  <si>
    <t>SAMP/24/1744</t>
  </si>
  <si>
    <t>SAMP/24/1745</t>
  </si>
  <si>
    <t>SAMP/24/1746</t>
  </si>
  <si>
    <t>SAMP/24/1747</t>
  </si>
  <si>
    <t>SAMP/24/1748</t>
  </si>
  <si>
    <t>SAMP/24/1749</t>
  </si>
  <si>
    <t>SAMP/24/1750</t>
  </si>
  <si>
    <t>SAMP/24/1751</t>
  </si>
  <si>
    <t>SAMP/24/1752</t>
  </si>
  <si>
    <t>JFSP/24/2968</t>
  </si>
  <si>
    <t>JFSP/24/2969</t>
  </si>
  <si>
    <t>JFSP/24/2970</t>
  </si>
  <si>
    <t>JFSP/24/2971</t>
  </si>
  <si>
    <t>JFSP/24/2972</t>
  </si>
  <si>
    <t>JFSP/24/2973</t>
  </si>
  <si>
    <t>JFSP/24/2974</t>
  </si>
  <si>
    <t>JFSP/24/2975</t>
  </si>
  <si>
    <t>JFSP/24/2976</t>
  </si>
  <si>
    <t>JFSP/24/2977</t>
  </si>
  <si>
    <t>JFSP/24/2978</t>
  </si>
  <si>
    <t>JFSP/24/2979</t>
  </si>
  <si>
    <t>JFSP/24/2980</t>
  </si>
  <si>
    <t>JFSP/24/2981</t>
  </si>
  <si>
    <t>JFSP/24/2982</t>
  </si>
  <si>
    <t>JWPR/24/3932</t>
  </si>
  <si>
    <t>JWPR/24/3933</t>
  </si>
  <si>
    <t>JWPR/24/3934</t>
  </si>
  <si>
    <t>JWPR/24/3935</t>
  </si>
  <si>
    <t>JWPR/24/3936</t>
  </si>
  <si>
    <t>JWPR/24/3937</t>
  </si>
  <si>
    <t>JWPR/24/3938</t>
  </si>
  <si>
    <t>JWPR/24/3939</t>
  </si>
  <si>
    <t>JWPR/24/3940</t>
  </si>
  <si>
    <t>JWPR/24/3941</t>
  </si>
  <si>
    <t>JWPR/24/3942</t>
  </si>
  <si>
    <t>JWPR/24/3943</t>
  </si>
  <si>
    <t>JWPR/24/3944</t>
  </si>
  <si>
    <t>JWPR/24/3945</t>
  </si>
  <si>
    <t>JWPR/24/3946</t>
  </si>
  <si>
    <t>JWPR/24/3947</t>
  </si>
  <si>
    <t>JWPR/24/3948</t>
  </si>
  <si>
    <t>JWPR/24/3949</t>
  </si>
  <si>
    <t>JWPR/24/3950</t>
  </si>
  <si>
    <t>JWPR/24/3951</t>
  </si>
  <si>
    <t>JWPR/24/3952</t>
  </si>
  <si>
    <t>JWPR/24/3953</t>
  </si>
  <si>
    <t>JWPR/24/3954</t>
  </si>
  <si>
    <t>JWPR/24/3955</t>
  </si>
  <si>
    <t>JWPR/24/3956</t>
  </si>
  <si>
    <t>JWPR/24/3957</t>
  </si>
  <si>
    <t>JWPR/24/3958</t>
  </si>
  <si>
    <t>JWPR/24/3959</t>
  </si>
  <si>
    <t>JWPR/24/3960</t>
  </si>
  <si>
    <t>JCIMS/24/196</t>
  </si>
  <si>
    <t>JPDD/24/0489</t>
  </si>
  <si>
    <t>JPDD/24/0490</t>
  </si>
  <si>
    <t>JPDD/24/0491</t>
  </si>
  <si>
    <t>JPDD/24/0492</t>
  </si>
  <si>
    <t>JPDD/24/0493</t>
  </si>
  <si>
    <t>JPDD/24/0494</t>
  </si>
  <si>
    <t>JPDD/24/0495</t>
  </si>
  <si>
    <t>JPDD/24/0496</t>
  </si>
  <si>
    <t>JPDD/24/0497</t>
  </si>
  <si>
    <t>JPDD/24/0498</t>
  </si>
  <si>
    <t>JPDD/24/0499</t>
  </si>
  <si>
    <t>JPDD/24/0500</t>
  </si>
  <si>
    <t>JPDD/24/0501</t>
  </si>
  <si>
    <t>JPDD/24/0502</t>
  </si>
  <si>
    <t>JPDD/24/0503</t>
  </si>
  <si>
    <t>JPDD/24/0504</t>
  </si>
  <si>
    <t>JPDD/24/0505</t>
  </si>
  <si>
    <t>JPDD/24/0506</t>
  </si>
  <si>
    <t>JPDD/24/0507</t>
  </si>
  <si>
    <t>JPDD/24/0508</t>
  </si>
  <si>
    <t>RPP/24/141</t>
  </si>
  <si>
    <t>JCI/24/1795</t>
  </si>
  <si>
    <t>JCI/24/1796</t>
  </si>
  <si>
    <t>JCI/24/1797</t>
  </si>
  <si>
    <t>JCI/24/1798</t>
  </si>
  <si>
    <t>JCI/24/1800</t>
  </si>
  <si>
    <t>JCI/24/1801</t>
  </si>
  <si>
    <t>JCI/24/1802</t>
  </si>
  <si>
    <t>JCI/24/1803</t>
  </si>
  <si>
    <t>SAMP/24/1754</t>
  </si>
  <si>
    <t>SAMP/24/1755</t>
  </si>
  <si>
    <t>SAMP/24/1757</t>
  </si>
  <si>
    <t>SAMP/24/1758</t>
  </si>
  <si>
    <t>SAMP/24/1759</t>
  </si>
  <si>
    <t>SAMP/24/1762</t>
  </si>
  <si>
    <t>JFSP/24/2983</t>
  </si>
  <si>
    <t>JFSP/24/2984</t>
  </si>
  <si>
    <t>JFSP/24/2985</t>
  </si>
  <si>
    <t>JFSP/24/2986</t>
  </si>
  <si>
    <t>JFSP/24/2987</t>
  </si>
  <si>
    <t>JFSP/24/2988</t>
  </si>
  <si>
    <t>JFSP/24/2989</t>
  </si>
  <si>
    <t>JFSP/24/2990</t>
  </si>
  <si>
    <t>JFSP/24/2991</t>
  </si>
  <si>
    <t>JFSP/24/2992</t>
  </si>
  <si>
    <t>JFSP/24/2993</t>
  </si>
  <si>
    <t>JFSP/24/2994</t>
  </si>
  <si>
    <t>JFSP/24/2995</t>
  </si>
  <si>
    <t>JFSP/24/2996</t>
  </si>
  <si>
    <t>JFSP/24/2997</t>
  </si>
  <si>
    <t>JFSP/24/2998</t>
  </si>
  <si>
    <t>JFSP/24/2999</t>
  </si>
  <si>
    <t>JFSP/24/3000</t>
  </si>
  <si>
    <t>JFSP/24/3001</t>
  </si>
  <si>
    <t>JFSP/24/3002</t>
  </si>
  <si>
    <t>JFSP/24/3003</t>
  </si>
  <si>
    <t>JWPR/24/3961</t>
  </si>
  <si>
    <t>JWPR/24/3962</t>
  </si>
  <si>
    <t>JWPR/24/3963</t>
  </si>
  <si>
    <t>JWPR/24/3964</t>
  </si>
  <si>
    <t>JWPR/24/3965</t>
  </si>
  <si>
    <t>JWPR/24/3966</t>
  </si>
  <si>
    <t>JWPR/24/3967</t>
  </si>
  <si>
    <t>JWPR/24/3968</t>
  </si>
  <si>
    <t>JWPR/24/3969</t>
  </si>
  <si>
    <t>JWPR/24/3970</t>
  </si>
  <si>
    <t>JWPR/24/3971</t>
  </si>
  <si>
    <t>JWPR/24/3972</t>
  </si>
  <si>
    <t>JWPR/24/3973</t>
  </si>
  <si>
    <t>JWPR/24/3974</t>
  </si>
  <si>
    <t>JWPR/24/3975</t>
  </si>
  <si>
    <t>JWPR/24/3976</t>
  </si>
  <si>
    <t>JWPR/24/3977</t>
  </si>
  <si>
    <t>JWPR/24/3978</t>
  </si>
  <si>
    <t>JWPR/24/3979</t>
  </si>
  <si>
    <t>JCIMS/24/197</t>
  </si>
  <si>
    <t>JPDD/24/0509</t>
  </si>
  <si>
    <t>JPDD/24/0510</t>
  </si>
  <si>
    <t>JPDD/24/0511</t>
  </si>
  <si>
    <t>JPDD/24/0512</t>
  </si>
  <si>
    <t>JPDD/24/0513</t>
  </si>
  <si>
    <t>JPDD/24/0514</t>
  </si>
  <si>
    <t>JPDD/24/0515</t>
  </si>
  <si>
    <t>JPDD/24/0516</t>
  </si>
  <si>
    <t>JPDD/24/0517</t>
  </si>
  <si>
    <t>JPDD/24/0518</t>
  </si>
  <si>
    <t>JPDD/24/0519</t>
  </si>
  <si>
    <t>JCI/KOSI/24/460</t>
  </si>
  <si>
    <t>JCI/24/1804</t>
  </si>
  <si>
    <t>JCI/24/1805</t>
  </si>
  <si>
    <t>JCI/24/1806</t>
  </si>
  <si>
    <t>JCI/24/1807</t>
  </si>
  <si>
    <t>JCI/24/1808</t>
  </si>
  <si>
    <t>JCI/24/1809</t>
  </si>
  <si>
    <t>JCI/24/1810</t>
  </si>
  <si>
    <t>JCI/24/1811</t>
  </si>
  <si>
    <t>JCI/24/1812</t>
  </si>
  <si>
    <t>JCI/24/1813</t>
  </si>
  <si>
    <t>JCI/24/1814</t>
  </si>
  <si>
    <t>SAMP/24/1763</t>
  </si>
  <si>
    <t>SAMP/24/1764</t>
  </si>
  <si>
    <t>SAMP/24/1765</t>
  </si>
  <si>
    <t>SAMP/24/1767</t>
  </si>
  <si>
    <t>SAMP/24/1768</t>
  </si>
  <si>
    <t>JFSP/24/3004</t>
  </si>
  <si>
    <t>JFSP/24/3005</t>
  </si>
  <si>
    <t>JFSP/24/3006</t>
  </si>
  <si>
    <t>JFSP/24/3007</t>
  </si>
  <si>
    <t>JFSP/24/3008</t>
  </si>
  <si>
    <t>JFSP/24/3009</t>
  </si>
  <si>
    <t>JFSP/24/3010</t>
  </si>
  <si>
    <t>JFSP/24/3011</t>
  </si>
  <si>
    <t>JFSP/24/3012</t>
  </si>
  <si>
    <t>JFSP/24/3013</t>
  </si>
  <si>
    <t>JFSP/24/3014</t>
  </si>
  <si>
    <t>JFSP/24/3015</t>
  </si>
  <si>
    <t>JFSP/24/3016</t>
  </si>
  <si>
    <t>JFSP/24/3017</t>
  </si>
  <si>
    <t>JWPR/24/3980</t>
  </si>
  <si>
    <t>JWPR/24/3981</t>
  </si>
  <si>
    <t>JWPR/24/3982</t>
  </si>
  <si>
    <t>JWPR/24/3983</t>
  </si>
  <si>
    <t>JWPR/24/3984</t>
  </si>
  <si>
    <t>JWPR/24/3985</t>
  </si>
  <si>
    <t>JWPR/24/3986</t>
  </si>
  <si>
    <t>JWPR/24/3987</t>
  </si>
  <si>
    <t>JWPR/24/3988</t>
  </si>
  <si>
    <t>JWPR/24/3989</t>
  </si>
  <si>
    <t>JWPR/24/3990</t>
  </si>
  <si>
    <t>JWPR/24/3991</t>
  </si>
  <si>
    <t>JWPR/24/3992</t>
  </si>
  <si>
    <t>JWPR/24/3993</t>
  </si>
  <si>
    <t>JWPR/24/3994</t>
  </si>
  <si>
    <t>JWPR/24/3995</t>
  </si>
  <si>
    <t>JWPR/24/3996</t>
  </si>
  <si>
    <t>JWPR/24/3997</t>
  </si>
  <si>
    <t>JWPR/24/3998</t>
  </si>
  <si>
    <t>JWPR/24/3999</t>
  </si>
  <si>
    <t>JWPR/24/4000</t>
  </si>
  <si>
    <t>JWPR/24/4001</t>
  </si>
  <si>
    <t>JWPR/24/4002</t>
  </si>
  <si>
    <t>JWPR/24/4003</t>
  </si>
  <si>
    <t>JWPR/24/4004</t>
  </si>
  <si>
    <t>JPDD/24/0520</t>
  </si>
  <si>
    <t>JPDD/24/0521</t>
  </si>
  <si>
    <t>JPDD/24/0522</t>
  </si>
  <si>
    <t>JPDD/24/0523</t>
  </si>
  <si>
    <t>RPP/24/142</t>
  </si>
  <si>
    <t>RPP/24/143</t>
  </si>
  <si>
    <t>RPP/24/144</t>
  </si>
  <si>
    <t>JCI/KOSI/24/461</t>
  </si>
  <si>
    <t>JCI/KOSI/24/462</t>
  </si>
  <si>
    <t>JCI/24/1815</t>
  </si>
  <si>
    <t>JCI/24/1816</t>
  </si>
  <si>
    <t>JCI/24/1817</t>
  </si>
  <si>
    <t>JCI/24/1818</t>
  </si>
  <si>
    <t>JCI/24/1819</t>
  </si>
  <si>
    <t>JCI/24/1820</t>
  </si>
  <si>
    <t>JCI/24/1821</t>
  </si>
  <si>
    <t>SAMP/24/1769</t>
  </si>
  <si>
    <t>SAMP/24/1770</t>
  </si>
  <si>
    <t>SAMP/24/1771</t>
  </si>
  <si>
    <t>SAMP/24/1772</t>
  </si>
  <si>
    <t>SAMP/24/1773</t>
  </si>
  <si>
    <t>SAMP/24/1774</t>
  </si>
  <si>
    <t>SAMP/24/1775</t>
  </si>
  <si>
    <t>SAMP/24/1776</t>
  </si>
  <si>
    <t>SAMP/24/1779</t>
  </si>
  <si>
    <t>SAMP/24/1780</t>
  </si>
  <si>
    <t>SAMP/24/1781</t>
  </si>
  <si>
    <t>SAMP/24/1782</t>
  </si>
  <si>
    <t>SAMP/24/1783</t>
  </si>
  <si>
    <t>SAMP/24/1785</t>
  </si>
  <si>
    <t>SAMP/24/1786</t>
  </si>
  <si>
    <t>SAMP/24/1787</t>
  </si>
  <si>
    <t>SAMP/24/1788</t>
  </si>
  <si>
    <t>SAMP/24/1789</t>
  </si>
  <si>
    <t>SAMP/24/1790</t>
  </si>
  <si>
    <t>SAMP/24/1791</t>
  </si>
  <si>
    <t>Warp &amp; Weft Studio</t>
  </si>
  <si>
    <t>JFSP/24/3018</t>
  </si>
  <si>
    <t>JFSP/24/3019</t>
  </si>
  <si>
    <t>JFSP/24/3020</t>
  </si>
  <si>
    <t>JFSP/24/3021</t>
  </si>
  <si>
    <t>JFSP/24/3022</t>
  </si>
  <si>
    <t>JFSP/24/3023</t>
  </si>
  <si>
    <t>JFSP/24/3024</t>
  </si>
  <si>
    <t>JFSP/24/3025</t>
  </si>
  <si>
    <t>JFSP/24/3026</t>
  </si>
  <si>
    <t>JFSP/24/3027</t>
  </si>
  <si>
    <t>JFSP/24/3028</t>
  </si>
  <si>
    <t>JFSP/24/3029</t>
  </si>
  <si>
    <t>JFSP/24/3030</t>
  </si>
  <si>
    <t>JFSP/24/3031</t>
  </si>
  <si>
    <t>JFSP/24/3032</t>
  </si>
  <si>
    <t>JFSP/24/3033</t>
  </si>
  <si>
    <t>JFSP/24/3034</t>
  </si>
  <si>
    <t>JFSP/24/3035</t>
  </si>
  <si>
    <t>JFSP/24/3036</t>
  </si>
  <si>
    <t>JFSP/24/3037</t>
  </si>
  <si>
    <t>JFSP/24/3038</t>
  </si>
  <si>
    <t>JWPR/24/4005</t>
  </si>
  <si>
    <t>JWPR/24/4006</t>
  </si>
  <si>
    <t>JWPR/24/4007</t>
  </si>
  <si>
    <t>JWPR/24/4008</t>
  </si>
  <si>
    <t>JWPR/24/4009</t>
  </si>
  <si>
    <t>JWPR/24/4010</t>
  </si>
  <si>
    <t>JWPR/24/4011</t>
  </si>
  <si>
    <t>JWPR/24/4012</t>
  </si>
  <si>
    <t>JWPR/24/4013</t>
  </si>
  <si>
    <t>JWPR/24/4014</t>
  </si>
  <si>
    <t>JWPR/24/4015</t>
  </si>
  <si>
    <t>JWPR/24/4016</t>
  </si>
  <si>
    <t>JWPR/24/4017</t>
  </si>
  <si>
    <t>JWPR/24/4018</t>
  </si>
  <si>
    <t>JWPR/24/4019</t>
  </si>
  <si>
    <t>JWPR/24/4020</t>
  </si>
  <si>
    <t>JWPR/24/4021</t>
  </si>
  <si>
    <t>Locofast Online Services Private Limited</t>
  </si>
  <si>
    <t>JWPR/24/4022</t>
  </si>
  <si>
    <t>JWPR/24/4023</t>
  </si>
  <si>
    <t>JWPR/24/4024</t>
  </si>
  <si>
    <t>JWPR/24/4025</t>
  </si>
  <si>
    <t>JWPR/24/4026</t>
  </si>
  <si>
    <t>JWPR/24/4027</t>
  </si>
  <si>
    <t>JWPR/24/4028</t>
  </si>
  <si>
    <t>JWPR/24/4029</t>
  </si>
  <si>
    <t>JWPR/24/4030</t>
  </si>
  <si>
    <t>JWPR/24/4031</t>
  </si>
  <si>
    <t>JWPR/24/4032</t>
  </si>
  <si>
    <t>JWPR/24/4033</t>
  </si>
  <si>
    <t>JWPR/24/4034</t>
  </si>
  <si>
    <t>JWPR/24/4035</t>
  </si>
  <si>
    <t>JWPR/24/4036</t>
  </si>
  <si>
    <t>JWPR/24/4037</t>
  </si>
  <si>
    <t>JWPR/24/4038</t>
  </si>
  <si>
    <t>JWPR/24/4039</t>
  </si>
  <si>
    <t>RPP/24/145</t>
  </si>
  <si>
    <t>JCI/24/1822</t>
  </si>
  <si>
    <t>JCI/24/1823</t>
  </si>
  <si>
    <t>JCI/24/1824</t>
  </si>
  <si>
    <t>Sundry Debtors (Manish)</t>
  </si>
  <si>
    <t>Sundry Debtors (Pawan)</t>
  </si>
  <si>
    <t>Sundry Debtors (Ashish Chahar)</t>
  </si>
  <si>
    <t>Sundry Debtors (Ravi)</t>
  </si>
  <si>
    <t>Sundry Debtors (Neeraj Kapoor)</t>
  </si>
  <si>
    <t>Sundry Debtors (Pankaj Jain)</t>
  </si>
  <si>
    <t>Sundry Debtors (Anil Jain)</t>
  </si>
  <si>
    <t>Sundry Debtors (Common) Pankaj Ji &amp; Ashish Ji</t>
  </si>
  <si>
    <t>Sundry Debtors Export, Srilanka (Ashish Chahar)</t>
  </si>
  <si>
    <t>Sundry Debtors (Amit Jain)</t>
  </si>
  <si>
    <t>Sundry Debtors (Sanjeev Sadana)</t>
  </si>
  <si>
    <t>Sundry Debtors (Aditya Jain)</t>
  </si>
  <si>
    <t>Sundry Debtors (Dhanesh Jain)</t>
  </si>
  <si>
    <t>Sundry Debtors Export, Other (Ashish Chahar)</t>
  </si>
  <si>
    <t>Sundry Debtors Export, Other (Pankaj Jain)</t>
  </si>
  <si>
    <t>Sundry Debtors (O.P. Sadana)</t>
  </si>
  <si>
    <t>Sundry Debtors (Others)</t>
  </si>
  <si>
    <t>Sundry Debtors (Ashish Chahar) Pending &amp; Disputed</t>
  </si>
  <si>
    <t>Sundry Debtors (Mahesh Bhatia)</t>
  </si>
  <si>
    <t>Sundry Debtors (Exports Others)</t>
  </si>
  <si>
    <t>Sundry Debtors Export, Bangladesh (Ashish Chahar)</t>
  </si>
  <si>
    <t>Sundry Creditors for Goods</t>
  </si>
  <si>
    <t>Sundry Debtors Export, Other (Neeraj Kapoor)</t>
  </si>
  <si>
    <t>Sundry Creditors</t>
  </si>
  <si>
    <t>Sundry Debtors (Akhil Jain)</t>
  </si>
  <si>
    <t>Sundry Debtors</t>
  </si>
  <si>
    <t>Group</t>
  </si>
  <si>
    <t>Jain Cord Industries Pvt. Ltd. (Chatta)</t>
  </si>
  <si>
    <t>JCIFS/24/001</t>
  </si>
  <si>
    <t>JCIFS/24/002</t>
  </si>
  <si>
    <t>JCIFS/24/003</t>
  </si>
  <si>
    <t>JCIFS/24/004</t>
  </si>
  <si>
    <t>Sample Invoice - Kosi</t>
  </si>
  <si>
    <t>Jain Cord Industries Pvt. Ltd. (Kosi Dr.)</t>
  </si>
  <si>
    <t>SAMP/24/003</t>
  </si>
  <si>
    <t>(cancelled )</t>
  </si>
  <si>
    <t>JFSP/24/014</t>
  </si>
  <si>
    <t>JCIFS/24/005</t>
  </si>
  <si>
    <t>JCIFS/24/006</t>
  </si>
  <si>
    <t>JCIFS/24/007</t>
  </si>
  <si>
    <t>JCIFS/24/008</t>
  </si>
  <si>
    <t>SAMP/24/005</t>
  </si>
  <si>
    <t>SAMP/24/006</t>
  </si>
  <si>
    <t>SAMP/24/012</t>
  </si>
  <si>
    <t>SAMP/24/014</t>
  </si>
  <si>
    <t>SAMP/24/017</t>
  </si>
  <si>
    <t>JCIFS/24/009</t>
  </si>
  <si>
    <t>JCIFS/24/010</t>
  </si>
  <si>
    <t>JCIFS/24/011</t>
  </si>
  <si>
    <t>JCIFS/24/012</t>
  </si>
  <si>
    <t>JCIFS/24/013</t>
  </si>
  <si>
    <t>JCIFS/24/014</t>
  </si>
  <si>
    <t>JCIFS/24/015</t>
  </si>
  <si>
    <t>SAMP/24/024</t>
  </si>
  <si>
    <t>SAMP/24/026</t>
  </si>
  <si>
    <t>SAMP/24/027</t>
  </si>
  <si>
    <t>SAMP/24/033</t>
  </si>
  <si>
    <t>JCIFS/24/016</t>
  </si>
  <si>
    <t>JCIFS/24/017</t>
  </si>
  <si>
    <t>SAMP/24/036</t>
  </si>
  <si>
    <t>SAMP/24/041</t>
  </si>
  <si>
    <t>JWPR/24/092</t>
  </si>
  <si>
    <t>JCIFS/24/018</t>
  </si>
  <si>
    <t>JCIFS/24/019</t>
  </si>
  <si>
    <t>SAMP/24/051</t>
  </si>
  <si>
    <t>JCIFS/24/020</t>
  </si>
  <si>
    <t>JCIFS/24/021</t>
  </si>
  <si>
    <t>SAMP/24/056</t>
  </si>
  <si>
    <t>SAMP/24/061</t>
  </si>
  <si>
    <t>SAMP/24/066</t>
  </si>
  <si>
    <t>SAMP/24/074</t>
  </si>
  <si>
    <t>TAX INVOICE - FABRIC GGN - KOSI</t>
  </si>
  <si>
    <t>JCIHO/24/001</t>
  </si>
  <si>
    <t>JCIFS/24/022</t>
  </si>
  <si>
    <t>JCIFS/24/023</t>
  </si>
  <si>
    <t>JCIFS/24/024</t>
  </si>
  <si>
    <t>JCIFS/24/025</t>
  </si>
  <si>
    <t>JCIFS/24/026</t>
  </si>
  <si>
    <t>JCIFS/24/027</t>
  </si>
  <si>
    <t>JCIFS/24/028</t>
  </si>
  <si>
    <t>JCIFS/24/029</t>
  </si>
  <si>
    <t>JCIFS/24/030</t>
  </si>
  <si>
    <t>JCIFS/24/031</t>
  </si>
  <si>
    <t>SAMP/24/076</t>
  </si>
  <si>
    <t>SAMP/24/088</t>
  </si>
  <si>
    <t>JCIHO/24/002</t>
  </si>
  <si>
    <t>JCIFS/24/032</t>
  </si>
  <si>
    <t>JCIFS/24/033</t>
  </si>
  <si>
    <t>JCIFS/24/034</t>
  </si>
  <si>
    <t>JCIFS/24/035</t>
  </si>
  <si>
    <t>SAMP/24/089</t>
  </si>
  <si>
    <t>SAMP/24/105</t>
  </si>
  <si>
    <t>JCIHO/24/003</t>
  </si>
  <si>
    <t>JCIFS/24/036</t>
  </si>
  <si>
    <t>JCIFS/24/037</t>
  </si>
  <si>
    <t>JCIFS/24/038</t>
  </si>
  <si>
    <t>JCIFS/24/039</t>
  </si>
  <si>
    <t>JCIFS/24/040</t>
  </si>
  <si>
    <t>JCIFS/24/041</t>
  </si>
  <si>
    <t>SAMP/24/108</t>
  </si>
  <si>
    <t>SAMP/24/111</t>
  </si>
  <si>
    <t>JCIHO/24/004</t>
  </si>
  <si>
    <t>JCIFS/24/042</t>
  </si>
  <si>
    <t>JCIFS/24/043</t>
  </si>
  <si>
    <t>JCIFS/24/044</t>
  </si>
  <si>
    <t>JCIFS/24/045</t>
  </si>
  <si>
    <t>JCIFS/24/046</t>
  </si>
  <si>
    <t>SAMP/24/116</t>
  </si>
  <si>
    <t>SAMP/24/117</t>
  </si>
  <si>
    <t>SAMP/24/122</t>
  </si>
  <si>
    <t>SAMP/24/124</t>
  </si>
  <si>
    <t>SAMP/24/126</t>
  </si>
  <si>
    <t>JCIFS/24/047</t>
  </si>
  <si>
    <t>JCIFS/24/048</t>
  </si>
  <si>
    <t>JCIFS/24/049</t>
  </si>
  <si>
    <t>SAMP/24/131</t>
  </si>
  <si>
    <t>JCIFS/24/050</t>
  </si>
  <si>
    <t>JCIFS/24/051</t>
  </si>
  <si>
    <t>JCIFS/24/052</t>
  </si>
  <si>
    <t>JCIFS/24/053</t>
  </si>
  <si>
    <t>JCIFS/24/054</t>
  </si>
  <si>
    <t>SAMP/24/137</t>
  </si>
  <si>
    <t>SAMP/24/138</t>
  </si>
  <si>
    <t>SAMP/24/144</t>
  </si>
  <si>
    <t>JCI/24/139</t>
  </si>
  <si>
    <t>JCI/24/140</t>
  </si>
  <si>
    <t>JCIFS/24/055</t>
  </si>
  <si>
    <t>JCIFS/24/056</t>
  </si>
  <si>
    <t>JCIFS/24/057</t>
  </si>
  <si>
    <t>JCIFS/24/058</t>
  </si>
  <si>
    <t>JCIFS/24/059</t>
  </si>
  <si>
    <t>JCIFS/24/060</t>
  </si>
  <si>
    <t>SAMP/24/158</t>
  </si>
  <si>
    <t>JCIHO/24/005</t>
  </si>
  <si>
    <t>JCI/24/153</t>
  </si>
  <si>
    <t>JCIFS/24/061</t>
  </si>
  <si>
    <t>JCIFS/24/062</t>
  </si>
  <si>
    <t>JCIFS/24/063</t>
  </si>
  <si>
    <t>JCIFS/24/064</t>
  </si>
  <si>
    <t>JCIFS/24/065</t>
  </si>
  <si>
    <t>JCIFS/24/066</t>
  </si>
  <si>
    <t>SAMP/24/159</t>
  </si>
  <si>
    <t>SAMP/24/164</t>
  </si>
  <si>
    <t>JCIHO/24/006</t>
  </si>
  <si>
    <t>JCIFS/24/067</t>
  </si>
  <si>
    <t>JCIFS/24/068</t>
  </si>
  <si>
    <t>JCIFS/24/069</t>
  </si>
  <si>
    <t>JCIFS/24/070</t>
  </si>
  <si>
    <t>JCIFS/24/071</t>
  </si>
  <si>
    <t>JCIFS/24/072</t>
  </si>
  <si>
    <t>SAMP/24/173</t>
  </si>
  <si>
    <t>SAMP/24/187</t>
  </si>
  <si>
    <t>JCIHO/24/007</t>
  </si>
  <si>
    <t>JCIFS/24/073</t>
  </si>
  <si>
    <t>JCIFS/24/074</t>
  </si>
  <si>
    <t>JCIFS/24/075</t>
  </si>
  <si>
    <t>JCIFS/24/076</t>
  </si>
  <si>
    <t>JCIFS/24/077</t>
  </si>
  <si>
    <t>JCIFS/24/078</t>
  </si>
  <si>
    <t>JCIFS/24/079</t>
  </si>
  <si>
    <t>JCIFS/24/080</t>
  </si>
  <si>
    <t>JCIFS/24/081</t>
  </si>
  <si>
    <t>JCIFS/24/082</t>
  </si>
  <si>
    <t>JCIFS/24/083</t>
  </si>
  <si>
    <t>JCIFS/24/084</t>
  </si>
  <si>
    <t>JCIFS/24/085</t>
  </si>
  <si>
    <t>JCIFS/24/086</t>
  </si>
  <si>
    <t>JCIFS/24/087</t>
  </si>
  <si>
    <t>SAMP/24/193</t>
  </si>
  <si>
    <t>SAMP/24/195</t>
  </si>
  <si>
    <t>JCIFS/24/088</t>
  </si>
  <si>
    <t>JCI/24/202</t>
  </si>
  <si>
    <t>JCIFS/24/089</t>
  </si>
  <si>
    <t>JCIFS/24/090</t>
  </si>
  <si>
    <t>JCIFS/24/091</t>
  </si>
  <si>
    <t>JCIFS/24/092</t>
  </si>
  <si>
    <t>JCIFS/24/093</t>
  </si>
  <si>
    <t>JCIFS/24/094</t>
  </si>
  <si>
    <t>SAMP/24/208</t>
  </si>
  <si>
    <t>SAMP/24/215</t>
  </si>
  <si>
    <t>SAMP/24/217</t>
  </si>
  <si>
    <t>SAMP/24/218</t>
  </si>
  <si>
    <t>SAMP/24/221</t>
  </si>
  <si>
    <t>JWPR/24/486</t>
  </si>
  <si>
    <t>JCIMS/24/019</t>
  </si>
  <si>
    <t>JCIFS/24/095</t>
  </si>
  <si>
    <t>JCIFS/24/096</t>
  </si>
  <si>
    <t>JCIFS/24/097</t>
  </si>
  <si>
    <t>JCIFS/24/098</t>
  </si>
  <si>
    <t>JCIFS/24/099</t>
  </si>
  <si>
    <t>SAMP/24/225</t>
  </si>
  <si>
    <t>SAMP/24/227</t>
  </si>
  <si>
    <t>SAMP/24/230</t>
  </si>
  <si>
    <t>JCIFS/24/100</t>
  </si>
  <si>
    <t>JCIFS/24/101</t>
  </si>
  <si>
    <t>JCIFS/24/102</t>
  </si>
  <si>
    <t>JCIFS/24/103</t>
  </si>
  <si>
    <t>SAMP/24/231</t>
  </si>
  <si>
    <t>SAMP/24/233</t>
  </si>
  <si>
    <t>SAMP/24/235</t>
  </si>
  <si>
    <t>SAMP/24/241</t>
  </si>
  <si>
    <t>SAMP/24/242</t>
  </si>
  <si>
    <t>SAMP/24/244</t>
  </si>
  <si>
    <t>JCIMS/24/020</t>
  </si>
  <si>
    <t>JCIFS/24/104</t>
  </si>
  <si>
    <t>JCIFS/24/105</t>
  </si>
  <si>
    <t>JCIFS/24/106</t>
  </si>
  <si>
    <t>SAMP/24/250</t>
  </si>
  <si>
    <t>SAMP/24/251</t>
  </si>
  <si>
    <t>SAMP/24/266</t>
  </si>
  <si>
    <t>JCIHO/24/008</t>
  </si>
  <si>
    <t>JCIHO/24/009</t>
  </si>
  <si>
    <t>JCIFS/24/107</t>
  </si>
  <si>
    <t>JCIFS/24/108</t>
  </si>
  <si>
    <t>JCIFS/24/109</t>
  </si>
  <si>
    <t>JCIFS/24/110</t>
  </si>
  <si>
    <t>JCIFS/24/111</t>
  </si>
  <si>
    <t>JCIFS/24/112</t>
  </si>
  <si>
    <t>JCIFS/24/113</t>
  </si>
  <si>
    <t>JCIFS/24/114</t>
  </si>
  <si>
    <t>SAMP/24/277</t>
  </si>
  <si>
    <t>JCIHO/24/010</t>
  </si>
  <si>
    <t>SAMP/24/278</t>
  </si>
  <si>
    <t>JCI/24/271</t>
  </si>
  <si>
    <t>JCIFS/24/115</t>
  </si>
  <si>
    <t>JCIFS/24/116</t>
  </si>
  <si>
    <t>JCIFS/24/117</t>
  </si>
  <si>
    <t>JCIFS/24/118</t>
  </si>
  <si>
    <t>JCIFS/24/119</t>
  </si>
  <si>
    <t>SAMP/24/284</t>
  </si>
  <si>
    <t>SAMP/24/286</t>
  </si>
  <si>
    <t>SAMP/24/292</t>
  </si>
  <si>
    <t>JFSP/24/549</t>
  </si>
  <si>
    <t>JCIHO/24/011</t>
  </si>
  <si>
    <t>JCIFS/24/120</t>
  </si>
  <si>
    <t>JCIFS/24/121</t>
  </si>
  <si>
    <t>JCIFS/24/122</t>
  </si>
  <si>
    <t>SAMP/24/296</t>
  </si>
  <si>
    <t>SAMP/24/308</t>
  </si>
  <si>
    <t>JCIFS/24/123</t>
  </si>
  <si>
    <t>JCIFS/24/124</t>
  </si>
  <si>
    <t>JCIFS/24/125</t>
  </si>
  <si>
    <t>SAMP/24/316</t>
  </si>
  <si>
    <t>JCIFS/24/126</t>
  </si>
  <si>
    <t>JCIFS/24/127</t>
  </si>
  <si>
    <t>JCIFS/24/128</t>
  </si>
  <si>
    <t>JCIFS/24/129</t>
  </si>
  <si>
    <t>JCIFS/24/130</t>
  </si>
  <si>
    <t>JCIFS/24/131</t>
  </si>
  <si>
    <t>JCIHO/24/012</t>
  </si>
  <si>
    <t>JCIHO/24/013</t>
  </si>
  <si>
    <t>JCIFS/24/132</t>
  </si>
  <si>
    <t>JCIFS/24/133</t>
  </si>
  <si>
    <t>JCIFS/24/134</t>
  </si>
  <si>
    <t>JCIFS/24/135</t>
  </si>
  <si>
    <t>SAMP/24/331</t>
  </si>
  <si>
    <t>SAMP/24/335</t>
  </si>
  <si>
    <t>SAMP/24/337</t>
  </si>
  <si>
    <t>SAMP/24/340</t>
  </si>
  <si>
    <t>SAMP/24/341</t>
  </si>
  <si>
    <t>JCIHO/24/014</t>
  </si>
  <si>
    <t>JCIMS/24/031</t>
  </si>
  <si>
    <t>JCIFS/24/136</t>
  </si>
  <si>
    <t>JCIFS/24/137</t>
  </si>
  <si>
    <t>JCIFS/24/138</t>
  </si>
  <si>
    <t>JCIFS/24/139</t>
  </si>
  <si>
    <t>JCIFS/24/140</t>
  </si>
  <si>
    <t>SAMP/24/345</t>
  </si>
  <si>
    <t>SAMP/24/346</t>
  </si>
  <si>
    <t>SAMP/24/358</t>
  </si>
  <si>
    <t>JCIHO/24/015</t>
  </si>
  <si>
    <t>JCIFS/24/141</t>
  </si>
  <si>
    <t>JCIFS/24/142</t>
  </si>
  <si>
    <t>JCIFS/24/143</t>
  </si>
  <si>
    <t>JCIFS/24/144</t>
  </si>
  <si>
    <t>JCIFS/24/145</t>
  </si>
  <si>
    <t>SAMP/24/360</t>
  </si>
  <si>
    <t>SAMP/24/363</t>
  </si>
  <si>
    <t>SAMP/24/365</t>
  </si>
  <si>
    <t>SAMP/24/368</t>
  </si>
  <si>
    <t>JCIFS/24/146</t>
  </si>
  <si>
    <t>JCIFS/24/147</t>
  </si>
  <si>
    <t>JCIFS/24/148</t>
  </si>
  <si>
    <t>SAMP/24/385</t>
  </si>
  <si>
    <t>JCIFS/24/149</t>
  </si>
  <si>
    <t>JCIFS/24/150</t>
  </si>
  <si>
    <t>JCIFS/24/151</t>
  </si>
  <si>
    <t>JCIFS/24/152</t>
  </si>
  <si>
    <t>JCIFS/24/153</t>
  </si>
  <si>
    <t>JCIFS/24/154</t>
  </si>
  <si>
    <t>JCIFS/24/155</t>
  </si>
  <si>
    <t>SAMP/24/390</t>
  </si>
  <si>
    <t>JCIHO/24/016</t>
  </si>
  <si>
    <t>JCIFS/24/156</t>
  </si>
  <si>
    <t>JCIFS/24/157</t>
  </si>
  <si>
    <t>JCIFS/24/158</t>
  </si>
  <si>
    <t>JCIFS/24/159</t>
  </si>
  <si>
    <t>JCIFS/24/160</t>
  </si>
  <si>
    <t>SAMP/24/392</t>
  </si>
  <si>
    <t>SAMP/24/396</t>
  </si>
  <si>
    <t>SAMP/24/402</t>
  </si>
  <si>
    <t>SAMP/24/405</t>
  </si>
  <si>
    <t>SAMP/24/415</t>
  </si>
  <si>
    <t>JCIHO/24/017</t>
  </si>
  <si>
    <t>JCIFS/24/161</t>
  </si>
  <si>
    <t>JCIFS/24/162</t>
  </si>
  <si>
    <t>JCIFS/24/163</t>
  </si>
  <si>
    <t>JCIFS/24/164</t>
  </si>
  <si>
    <t>JCIFS/24/165</t>
  </si>
  <si>
    <t>JCIFS/24/166</t>
  </si>
  <si>
    <t>SAMP/24/422</t>
  </si>
  <si>
    <t>JCIFS/24/167</t>
  </si>
  <si>
    <t>JCIFS/24/168</t>
  </si>
  <si>
    <t>SAMP/24/423</t>
  </si>
  <si>
    <t>SAMP/24/431</t>
  </si>
  <si>
    <t>SAMP/24/440</t>
  </si>
  <si>
    <t>JCIHO/24/018</t>
  </si>
  <si>
    <t>JCIFS/24/169</t>
  </si>
  <si>
    <t>JCIFS/24/170</t>
  </si>
  <si>
    <t>JCIFS/24/171</t>
  </si>
  <si>
    <t>JCIFS/24/172</t>
  </si>
  <si>
    <t>JCIFS/24/173</t>
  </si>
  <si>
    <t>JCIFS/24/174</t>
  </si>
  <si>
    <t>JCIFS/24/175</t>
  </si>
  <si>
    <t>SAMP/24/443</t>
  </si>
  <si>
    <t>SAMP/24/449</t>
  </si>
  <si>
    <t>SAMP/24/450</t>
  </si>
  <si>
    <t>SAMP/24/452</t>
  </si>
  <si>
    <t>JCIHO/24/019</t>
  </si>
  <si>
    <t>JCIFS/24/176</t>
  </si>
  <si>
    <t>JCIFS/24/177</t>
  </si>
  <si>
    <t>JCIFS/24/178</t>
  </si>
  <si>
    <t>JCIFS/24/179</t>
  </si>
  <si>
    <t>JCIFS/24/180</t>
  </si>
  <si>
    <t>JCIFS/24/181</t>
  </si>
  <si>
    <t>JCIFS/24/182</t>
  </si>
  <si>
    <t>JCIFS/24/183</t>
  </si>
  <si>
    <t>JCIFS/24/184</t>
  </si>
  <si>
    <t>SAMP/24/457</t>
  </si>
  <si>
    <t>SAMP/24/461</t>
  </si>
  <si>
    <t>SAMP/24/474</t>
  </si>
  <si>
    <t>JCIHO/24/020</t>
  </si>
  <si>
    <t>JCIFS/24/185</t>
  </si>
  <si>
    <t>JCIFS/24/186</t>
  </si>
  <si>
    <t>JCIFS/24/187</t>
  </si>
  <si>
    <t>JCIFS/24/188</t>
  </si>
  <si>
    <t>JCIFS/24/189</t>
  </si>
  <si>
    <t>JCIFS/24/190</t>
  </si>
  <si>
    <t>JCIFS/24/191</t>
  </si>
  <si>
    <t>JCIFS/24/192</t>
  </si>
  <si>
    <t>JCIFS/24/193</t>
  </si>
  <si>
    <t>SAMP/24/476</t>
  </si>
  <si>
    <t>SAMP/24/481</t>
  </si>
  <si>
    <t>JCIHO/24/021</t>
  </si>
  <si>
    <t>JCIMS/24/045</t>
  </si>
  <si>
    <t>JCIFS/24/194</t>
  </si>
  <si>
    <t>JCIFS/24/195</t>
  </si>
  <si>
    <t>JCIFS/24/196</t>
  </si>
  <si>
    <t>JCIFS/24/197</t>
  </si>
  <si>
    <t>JCIFS/24/198</t>
  </si>
  <si>
    <t>SAMP/24/486</t>
  </si>
  <si>
    <t>SAMP/24/493</t>
  </si>
  <si>
    <t>SAMP/24/497</t>
  </si>
  <si>
    <t>SAMP/24/505</t>
  </si>
  <si>
    <t>JCIHO/24/022</t>
  </si>
  <si>
    <t>JCIFS/24/199</t>
  </si>
  <si>
    <t>JCIFS/24/200</t>
  </si>
  <si>
    <t>JCIFS/24/201</t>
  </si>
  <si>
    <t>JCIFS/24/202</t>
  </si>
  <si>
    <t>JCIFS/24/203</t>
  </si>
  <si>
    <t>SAMP/24/507</t>
  </si>
  <si>
    <t>SAMP/24/513</t>
  </si>
  <si>
    <t>JCIHO/24/023</t>
  </si>
  <si>
    <t>JCIFS/24/204</t>
  </si>
  <si>
    <t>JCIFS/24/205</t>
  </si>
  <si>
    <t>JCIFS/24/206</t>
  </si>
  <si>
    <t>SAMP/24/519</t>
  </si>
  <si>
    <t>SAMP/24/523</t>
  </si>
  <si>
    <t>SAMP/24/533</t>
  </si>
  <si>
    <t>JCIFS/24/207</t>
  </si>
  <si>
    <t>JCIFS/24/208</t>
  </si>
  <si>
    <t>JCIFS/24/209</t>
  </si>
  <si>
    <t>JCIFS/24/210</t>
  </si>
  <si>
    <t>JCIFS/24/211</t>
  </si>
  <si>
    <t>JCIFS/24/212</t>
  </si>
  <si>
    <t>JCIFS/24/213</t>
  </si>
  <si>
    <t>JCIFS/24/214</t>
  </si>
  <si>
    <t>SAMP/24/550</t>
  </si>
  <si>
    <t>JCIHO/24/024</t>
  </si>
  <si>
    <t>JCIHO/24/025</t>
  </si>
  <si>
    <t>JCIFS/24/215</t>
  </si>
  <si>
    <t>JCIFS/24/216</t>
  </si>
  <si>
    <t>JCIFS/24/217</t>
  </si>
  <si>
    <t>SAMP/24/564</t>
  </si>
  <si>
    <t>JCIMS/24/053</t>
  </si>
  <si>
    <t>JCIFS/24/218</t>
  </si>
  <si>
    <t>JCIFS/24/219</t>
  </si>
  <si>
    <t>JCIFS/24/220</t>
  </si>
  <si>
    <t>JCIFS/24/221</t>
  </si>
  <si>
    <t>JCIFS/24/222</t>
  </si>
  <si>
    <t>JCIFS/24/223</t>
  </si>
  <si>
    <t>JCIFS/24/224</t>
  </si>
  <si>
    <t>JCIFS/24/225</t>
  </si>
  <si>
    <t>JCIFS/24/226</t>
  </si>
  <si>
    <t>SAMP/24/567</t>
  </si>
  <si>
    <t>SAMP/24/576</t>
  </si>
  <si>
    <t>JCIHO/24/026</t>
  </si>
  <si>
    <t>JCIFS/24/227</t>
  </si>
  <si>
    <t>JCIFS/24/228</t>
  </si>
  <si>
    <t>JCIFS/24/229</t>
  </si>
  <si>
    <t>JCIFS/24/230</t>
  </si>
  <si>
    <t>SAMP/24/577</t>
  </si>
  <si>
    <t>SAMP/24/589</t>
  </si>
  <si>
    <t>JCIHO/24/027</t>
  </si>
  <si>
    <t>JCIFS/24/231</t>
  </si>
  <si>
    <t>JCIFS/24/232</t>
  </si>
  <si>
    <t>JCIFS/24/233</t>
  </si>
  <si>
    <t>JCIFS/24/234</t>
  </si>
  <si>
    <t>JCIFS/24/235</t>
  </si>
  <si>
    <t>JCIFS/24/236</t>
  </si>
  <si>
    <t>JCIFS/24/237</t>
  </si>
  <si>
    <t>SAMP/24/590</t>
  </si>
  <si>
    <t>JCIHO/24/028</t>
  </si>
  <si>
    <t>SAMP/24/599</t>
  </si>
  <si>
    <t>SAMP/24/600</t>
  </si>
  <si>
    <t>JCIMS/24/059</t>
  </si>
  <si>
    <t>JCI/24/584</t>
  </si>
  <si>
    <t>JCIFS/24/238</t>
  </si>
  <si>
    <t>JCIFS/24/239</t>
  </si>
  <si>
    <t>JCIFS/24/240</t>
  </si>
  <si>
    <t>JCIFS/24/241</t>
  </si>
  <si>
    <t>JCIFS/24/242</t>
  </si>
  <si>
    <t>JCIFS/24/243</t>
  </si>
  <si>
    <t>JCIFS/24/244</t>
  </si>
  <si>
    <t>JCIFS/24/245</t>
  </si>
  <si>
    <t>JCIFS/24/246</t>
  </si>
  <si>
    <t>SAMP/24/605</t>
  </si>
  <si>
    <t>JFSP/24/1192</t>
  </si>
  <si>
    <t>JCIHO/24/029</t>
  </si>
  <si>
    <t>JCIFS/24/247</t>
  </si>
  <si>
    <t>JCIFS/24/248</t>
  </si>
  <si>
    <t>JCIFS/24/249</t>
  </si>
  <si>
    <t>JCIFS/24/250</t>
  </si>
  <si>
    <t>SAMP/24/612</t>
  </si>
  <si>
    <t>SAMP/24/615</t>
  </si>
  <si>
    <t>SAMP/24/617</t>
  </si>
  <si>
    <t>SAMP/24/618</t>
  </si>
  <si>
    <t>SAMP/24/619</t>
  </si>
  <si>
    <t>SAMP/24/626</t>
  </si>
  <si>
    <t>JCIHO/24/030</t>
  </si>
  <si>
    <t>JCIMS/24/064</t>
  </si>
  <si>
    <t>JCIFS/24/251</t>
  </si>
  <si>
    <t>JCIFS/24/252</t>
  </si>
  <si>
    <t>JCIFS/24/253</t>
  </si>
  <si>
    <t>SAMP/24/632</t>
  </si>
  <si>
    <t>SAMP/24/643</t>
  </si>
  <si>
    <t>JCIFS/24/254</t>
  </si>
  <si>
    <t>JCIFS/24/255</t>
  </si>
  <si>
    <t>JCIFS/24/256</t>
  </si>
  <si>
    <t>JCIFS/24/257</t>
  </si>
  <si>
    <t>JCIFS/24/258</t>
  </si>
  <si>
    <t>JCIFS/24/259</t>
  </si>
  <si>
    <t>JCIFS/24/260</t>
  </si>
  <si>
    <t>SAMP/24/644</t>
  </si>
  <si>
    <t>SAMP/24/651</t>
  </si>
  <si>
    <t>SAMP/24/652</t>
  </si>
  <si>
    <t>JCIHO/24/031</t>
  </si>
  <si>
    <t>JCIFS/24/261</t>
  </si>
  <si>
    <t>JCIFS/24/262</t>
  </si>
  <si>
    <t>JCIFS/24/263</t>
  </si>
  <si>
    <t>JCIFS/24/264</t>
  </si>
  <si>
    <t>JCIFS/24/265</t>
  </si>
  <si>
    <t>JCIFS/24/266</t>
  </si>
  <si>
    <t>JCIFS/24/267</t>
  </si>
  <si>
    <t>JCIFS/24/268</t>
  </si>
  <si>
    <t>JCIFS/24/269</t>
  </si>
  <si>
    <t>SAMP/24/656</t>
  </si>
  <si>
    <t>SAMP/24/657</t>
  </si>
  <si>
    <t>SAMP/24/671</t>
  </si>
  <si>
    <t>JCIFS/24/270</t>
  </si>
  <si>
    <t>JCIFS/24/271</t>
  </si>
  <si>
    <t>JCIFS/24/272</t>
  </si>
  <si>
    <t>JCIFS/24/273</t>
  </si>
  <si>
    <t>JCIFS/24/274</t>
  </si>
  <si>
    <t>JCIFS/24/275</t>
  </si>
  <si>
    <t>JCIFS/24/276</t>
  </si>
  <si>
    <t>SAMP/24/678</t>
  </si>
  <si>
    <t>JCIHO/24/032</t>
  </si>
  <si>
    <t>JCIFS/24/277</t>
  </si>
  <si>
    <t>JCIFS/24/278</t>
  </si>
  <si>
    <t>JCIFS/24/279</t>
  </si>
  <si>
    <t>JCIFS/24/280</t>
  </si>
  <si>
    <t>JCIFS/24/281</t>
  </si>
  <si>
    <t>JCIFS/24/282</t>
  </si>
  <si>
    <t>JCIFS/24/283</t>
  </si>
  <si>
    <t>JCIFS/24/284</t>
  </si>
  <si>
    <t>SAMP/24/689</t>
  </si>
  <si>
    <t>JFSP/24/1365</t>
  </si>
  <si>
    <t>JCIHO/24/033</t>
  </si>
  <si>
    <t>JCIHO/24/034</t>
  </si>
  <si>
    <t>JCIFS/24/285</t>
  </si>
  <si>
    <t>JCIFS/24/286</t>
  </si>
  <si>
    <t>JCIFS/24/287</t>
  </si>
  <si>
    <t>JCIFS/24/288</t>
  </si>
  <si>
    <t>JCIFS/24/289</t>
  </si>
  <si>
    <t>JCIFS/24/290</t>
  </si>
  <si>
    <t>JCIFS/24/291</t>
  </si>
  <si>
    <t>JCIFS/24/292</t>
  </si>
  <si>
    <t>JCIFS/24/293</t>
  </si>
  <si>
    <t>SAMP/24/696</t>
  </si>
  <si>
    <t>SAMP/24/710</t>
  </si>
  <si>
    <t>JCIFS/24/294</t>
  </si>
  <si>
    <t>JCIFS/24/295</t>
  </si>
  <si>
    <t>JCIFS/24/296</t>
  </si>
  <si>
    <t>JCIFS/24/297</t>
  </si>
  <si>
    <t>JCIFS/24/298</t>
  </si>
  <si>
    <t>JCIFS/24/299</t>
  </si>
  <si>
    <t>JCIFS/24/300</t>
  </si>
  <si>
    <t>JCIFS/24/301</t>
  </si>
  <si>
    <t>SAMP/24/715</t>
  </si>
  <si>
    <t>SAMP/24/723</t>
  </si>
  <si>
    <t>JCIHO/24/035</t>
  </si>
  <si>
    <t>JCIMS/24/074</t>
  </si>
  <si>
    <t>JCIFS/24/302</t>
  </si>
  <si>
    <t>JCIFS/24/303</t>
  </si>
  <si>
    <t>JCIFS/24/304</t>
  </si>
  <si>
    <t>JCIFS/24/305</t>
  </si>
  <si>
    <t>SAMP/24/725</t>
  </si>
  <si>
    <t>SAMP/24/727</t>
  </si>
  <si>
    <t>SAMP/24/731</t>
  </si>
  <si>
    <t>JCIHO/24/036</t>
  </si>
  <si>
    <t>JCIHO/24/037</t>
  </si>
  <si>
    <t>JCIFS/24/306</t>
  </si>
  <si>
    <t>JCIFS/24/307</t>
  </si>
  <si>
    <t>JCIFS/24/308</t>
  </si>
  <si>
    <t>JCIFS/24/309</t>
  </si>
  <si>
    <t>JCIFS/24/310</t>
  </si>
  <si>
    <t>JCIFS/24/311</t>
  </si>
  <si>
    <t>SAMP/24/740</t>
  </si>
  <si>
    <t>SAMP/24/745</t>
  </si>
  <si>
    <t>JCIHO/24/038</t>
  </si>
  <si>
    <t>JWPR/24/1726</t>
  </si>
  <si>
    <t>JCIFS/24/312</t>
  </si>
  <si>
    <t>JCIFS/24/313</t>
  </si>
  <si>
    <t>JCIFS/24/314</t>
  </si>
  <si>
    <t>JCIFS/24/315</t>
  </si>
  <si>
    <t>JCIFS/24/316</t>
  </si>
  <si>
    <t>JCIFS/24/317</t>
  </si>
  <si>
    <t>SAMP/24/746</t>
  </si>
  <si>
    <t>SAMP/24/748</t>
  </si>
  <si>
    <t>SAMP/24/757</t>
  </si>
  <si>
    <t>SAMP/24/758</t>
  </si>
  <si>
    <t>SAMP/24/761</t>
  </si>
  <si>
    <t>JCIFS/24/318</t>
  </si>
  <si>
    <t>JCIFS/24/319</t>
  </si>
  <si>
    <t>JCIFS/24/320</t>
  </si>
  <si>
    <t>JCIFS/24/321</t>
  </si>
  <si>
    <t>JCIFS/24/322</t>
  </si>
  <si>
    <t>JCIFS/24/323</t>
  </si>
  <si>
    <t>JCIFS/24/324</t>
  </si>
  <si>
    <t>JCIFS/24/325</t>
  </si>
  <si>
    <t>SAMP/24/762</t>
  </si>
  <si>
    <t>SAMP/24/769</t>
  </si>
  <si>
    <t>JCIFS/24/326</t>
  </si>
  <si>
    <t>JCIFS/24/327</t>
  </si>
  <si>
    <t>JCIFS/24/328</t>
  </si>
  <si>
    <t>JCIFS/24/329</t>
  </si>
  <si>
    <t>JCIFS/24/330</t>
  </si>
  <si>
    <t>JCIFS/24/331</t>
  </si>
  <si>
    <t>JCIFS/24/332</t>
  </si>
  <si>
    <t>JCIFS/24/333</t>
  </si>
  <si>
    <t>JCIFS/24/334</t>
  </si>
  <si>
    <t>JCIFS/24/335</t>
  </si>
  <si>
    <t>JCIFS/24/336</t>
  </si>
  <si>
    <t>JCIFS/24/337</t>
  </si>
  <si>
    <t>SAMP/24/776</t>
  </si>
  <si>
    <t>SAMP/24/780</t>
  </si>
  <si>
    <t>SAMP/24/791</t>
  </si>
  <si>
    <t>JFSP/24/1543</t>
  </si>
  <si>
    <t>JCIHO/24/039</t>
  </si>
  <si>
    <t>JCIFS/24/338</t>
  </si>
  <si>
    <t>JCIFS/24/339</t>
  </si>
  <si>
    <t>JCIFS/24/340</t>
  </si>
  <si>
    <t>JCIFS/24/341</t>
  </si>
  <si>
    <t>JCIFS/24/342</t>
  </si>
  <si>
    <t>SAMP/24/792</t>
  </si>
  <si>
    <t>SAMP/24/798</t>
  </si>
  <si>
    <t>JCIFS/24/343</t>
  </si>
  <si>
    <t>JCIFS/24/344</t>
  </si>
  <si>
    <t>JCIFS/24/345</t>
  </si>
  <si>
    <t>JCIFS/24/346</t>
  </si>
  <si>
    <t>JCIFS/24/347</t>
  </si>
  <si>
    <t>JCIFS/24/348</t>
  </si>
  <si>
    <t>JCIFS/24/349</t>
  </si>
  <si>
    <t>SAMP/24/803</t>
  </si>
  <si>
    <t>SAMP/24/805</t>
  </si>
  <si>
    <t>JCIHO/24/040</t>
  </si>
  <si>
    <t>JCIFS/24/350</t>
  </si>
  <si>
    <t>JCIFS/24/351</t>
  </si>
  <si>
    <t>JCIFS/24/352</t>
  </si>
  <si>
    <t>JCIFS/24/353</t>
  </si>
  <si>
    <t>JCIFS/24/354</t>
  </si>
  <si>
    <t>JCIFS/24/355</t>
  </si>
  <si>
    <t>JCIFS/24/356</t>
  </si>
  <si>
    <t>JCIFS/24/357</t>
  </si>
  <si>
    <t>JCIFS/24/358</t>
  </si>
  <si>
    <t>SAMP/24/812</t>
  </si>
  <si>
    <t>SAMP/24/820</t>
  </si>
  <si>
    <t>JCIHO/24/041</t>
  </si>
  <si>
    <t>JCIFS/24/359</t>
  </si>
  <si>
    <t>JCIFS/24/360</t>
  </si>
  <si>
    <t>JCIFS/24/361</t>
  </si>
  <si>
    <t>JCIFS/24/362</t>
  </si>
  <si>
    <t>JCIFS/24/363</t>
  </si>
  <si>
    <t>JCIFS/24/364</t>
  </si>
  <si>
    <t>JCIFS/24/365</t>
  </si>
  <si>
    <t>SAMP/24/821</t>
  </si>
  <si>
    <t>SAMP/24/826</t>
  </si>
  <si>
    <t>SAMP/24/834</t>
  </si>
  <si>
    <t>JCIHO/24/042</t>
  </si>
  <si>
    <t>JCIFS/24/366</t>
  </si>
  <si>
    <t>JCIFS/24/367</t>
  </si>
  <si>
    <t>JCIFS/24/368</t>
  </si>
  <si>
    <t>JCIFS/24/369</t>
  </si>
  <si>
    <t>JCIFS/24/370</t>
  </si>
  <si>
    <t>SAMP/24/840</t>
  </si>
  <si>
    <t>JCIHO/24/043</t>
  </si>
  <si>
    <t>JCIFS/24/371</t>
  </si>
  <si>
    <t>JCIFS/24/372</t>
  </si>
  <si>
    <t>JCIFS/24/373</t>
  </si>
  <si>
    <t>JCIFS/24/374</t>
  </si>
  <si>
    <t>JCIFS/24/375</t>
  </si>
  <si>
    <t>JCIFS/24/376</t>
  </si>
  <si>
    <t>JCIFS/24/377</t>
  </si>
  <si>
    <t>JCIFS/24/378</t>
  </si>
  <si>
    <t>SAMP/24/845</t>
  </si>
  <si>
    <t>SAMP/24/846</t>
  </si>
  <si>
    <t>SAMP/24/853</t>
  </si>
  <si>
    <t>SAMP/24/860</t>
  </si>
  <si>
    <t>JCIHO/24/044</t>
  </si>
  <si>
    <t>JCIFS/24/379</t>
  </si>
  <si>
    <t>JCIFS/24/380</t>
  </si>
  <si>
    <t>JCIFS/24/381</t>
  </si>
  <si>
    <t>JCIFS/24/382</t>
  </si>
  <si>
    <t>JCIFS/24/383</t>
  </si>
  <si>
    <t>JCIFS/24/384</t>
  </si>
  <si>
    <t>JCIFS/24/385</t>
  </si>
  <si>
    <t>JCIFS/24/386</t>
  </si>
  <si>
    <t>JCIFS/24/387</t>
  </si>
  <si>
    <t>SAMP/24/864</t>
  </si>
  <si>
    <t>SAMP/24/869</t>
  </si>
  <si>
    <t>JCIHO/24/045</t>
  </si>
  <si>
    <t>JCIFS/24/388</t>
  </si>
  <si>
    <t>JCIFS/24/389</t>
  </si>
  <si>
    <t>JCIFS/24/390</t>
  </si>
  <si>
    <t>JCIFS/24/391</t>
  </si>
  <si>
    <t>JCIFS/24/392</t>
  </si>
  <si>
    <t>JCIFS/24/393</t>
  </si>
  <si>
    <t>SAMP/24/870</t>
  </si>
  <si>
    <t>SAMP/24/871</t>
  </si>
  <si>
    <t>SAMP/24/883</t>
  </si>
  <si>
    <t>JCIHO/24/046</t>
  </si>
  <si>
    <t>JCIFS/24/394</t>
  </si>
  <si>
    <t>JCIFS/24/395</t>
  </si>
  <si>
    <t>JCIFS/24/396</t>
  </si>
  <si>
    <t>JCIFS/24/397</t>
  </si>
  <si>
    <t>JCIFS/24/398</t>
  </si>
  <si>
    <t>JCIFS/24/399</t>
  </si>
  <si>
    <t>JCIFS/24/400</t>
  </si>
  <si>
    <t>JCIFS/24/401</t>
  </si>
  <si>
    <t>JCIFS/24/402</t>
  </si>
  <si>
    <t>JCIFS/24/403</t>
  </si>
  <si>
    <t>JCIFS/24/404</t>
  </si>
  <si>
    <t>SAMP/24/884</t>
  </si>
  <si>
    <t>SAMP/24/887</t>
  </si>
  <si>
    <t>SAMP/24/888</t>
  </si>
  <si>
    <t>JCIHO/24/047</t>
  </si>
  <si>
    <t>JCIFS/24/405</t>
  </si>
  <si>
    <t>JCIFS/24/406</t>
  </si>
  <si>
    <t>JCIFS/24/407</t>
  </si>
  <si>
    <t>JCIFS/24/408</t>
  </si>
  <si>
    <t>JCIFS/24/409</t>
  </si>
  <si>
    <t>JCIFS/24/410</t>
  </si>
  <si>
    <t>JCIFS/24/411</t>
  </si>
  <si>
    <t>JCIFS/24/412</t>
  </si>
  <si>
    <t>JCIFS/24/413</t>
  </si>
  <si>
    <t>JCIFS/24/414</t>
  </si>
  <si>
    <t>JCIFS/24/415</t>
  </si>
  <si>
    <t>SAMP/24/895</t>
  </si>
  <si>
    <t>SAMP/24/896</t>
  </si>
  <si>
    <t>SAMP/24/897</t>
  </si>
  <si>
    <t>SAMP/24/901</t>
  </si>
  <si>
    <t>JCIHO/24/048</t>
  </si>
  <si>
    <t>JCIHO/24/049</t>
  </si>
  <si>
    <t>JCIFS/24/416</t>
  </si>
  <si>
    <t>JCIFS/24/417</t>
  </si>
  <si>
    <t>JCIFS/24/418</t>
  </si>
  <si>
    <t>JCIFS/24/419</t>
  </si>
  <si>
    <t>JCIFS/24/420</t>
  </si>
  <si>
    <t>JCIFS/24/421</t>
  </si>
  <si>
    <t>JCIFS/24/422</t>
  </si>
  <si>
    <t>SAMP/24/906</t>
  </si>
  <si>
    <t>SAMP/24/916</t>
  </si>
  <si>
    <t>JCIHO/24/050</t>
  </si>
  <si>
    <t>JCIHO/24/051</t>
  </si>
  <si>
    <t>JCIMS/24/105</t>
  </si>
  <si>
    <t>JCI/24/897</t>
  </si>
  <si>
    <t>JCIFS/24/423</t>
  </si>
  <si>
    <t>JCIFS/24/424</t>
  </si>
  <si>
    <t>JCIFS/24/425</t>
  </si>
  <si>
    <t>JCIFS/24/426</t>
  </si>
  <si>
    <t>JCIFS/24/427</t>
  </si>
  <si>
    <t>JCIFS/24/428</t>
  </si>
  <si>
    <t>JCIFS/24/429</t>
  </si>
  <si>
    <t>JCIFS/24/430</t>
  </si>
  <si>
    <t>JCIFS/24/431</t>
  </si>
  <si>
    <t>JCIFS/24/432</t>
  </si>
  <si>
    <t>JCIFS/24/433</t>
  </si>
  <si>
    <t>JCIFS/24/434</t>
  </si>
  <si>
    <t>JCIFS/24/435</t>
  </si>
  <si>
    <t>JCIFS/24/437</t>
  </si>
  <si>
    <t>JCIFS/24/438</t>
  </si>
  <si>
    <t>JCIFS/24/439</t>
  </si>
  <si>
    <t>JCIFS/24/440</t>
  </si>
  <si>
    <t>JCIFS/24/441</t>
  </si>
  <si>
    <t>JCIFS/24/442</t>
  </si>
  <si>
    <t>SAMP/24/927</t>
  </si>
  <si>
    <t>SAMP/24/942</t>
  </si>
  <si>
    <t>JCIHO/24/052</t>
  </si>
  <si>
    <t>JCIHO/24/053</t>
  </si>
  <si>
    <t>JCIFS/24/443</t>
  </si>
  <si>
    <t>JCIFS/24/444</t>
  </si>
  <si>
    <t>JCIFS/24/445</t>
  </si>
  <si>
    <t>JCIFS/24/446</t>
  </si>
  <si>
    <t>JCIFS/24/447</t>
  </si>
  <si>
    <t>JCIFS/24/448</t>
  </si>
  <si>
    <t>JCIFS/24/449</t>
  </si>
  <si>
    <t>JCIFS/24/450</t>
  </si>
  <si>
    <t>JCIFS/24/451</t>
  </si>
  <si>
    <t>SAMP/24/943</t>
  </si>
  <si>
    <t>SAMP/24/944</t>
  </si>
  <si>
    <t>SAMP/24/945</t>
  </si>
  <si>
    <t>SAMP/24/951</t>
  </si>
  <si>
    <t>SAMP/24/953</t>
  </si>
  <si>
    <t>JCIHO/24/054</t>
  </si>
  <si>
    <t>JCI/24/932</t>
  </si>
  <si>
    <t>JCIFS/24/452</t>
  </si>
  <si>
    <t>JCIFS/24/453</t>
  </si>
  <si>
    <t>JCIFS/24/454</t>
  </si>
  <si>
    <t>JCIFS/24/455</t>
  </si>
  <si>
    <t>JCIFS/24/456</t>
  </si>
  <si>
    <t>JCIFS/24/457</t>
  </si>
  <si>
    <t>JCIFS/24/458</t>
  </si>
  <si>
    <t>JCIFS/24/459</t>
  </si>
  <si>
    <t>JCIFS/24/460</t>
  </si>
  <si>
    <t>JCIFS/24/461</t>
  </si>
  <si>
    <t>SAMP/24/956</t>
  </si>
  <si>
    <t>SAMP/24/963</t>
  </si>
  <si>
    <t>JCIHO/24/055</t>
  </si>
  <si>
    <t>JWPR/24/2211</t>
  </si>
  <si>
    <t>JWPR/24/2212</t>
  </si>
  <si>
    <t>JCI/24/SRY/112</t>
  </si>
  <si>
    <t>JCI/24/SRY/113</t>
  </si>
  <si>
    <t>JCI/24/SRY/114</t>
  </si>
  <si>
    <t>JCI/24/SRY/115</t>
  </si>
  <si>
    <t>JCI/24/SRY/116</t>
  </si>
  <si>
    <t>JCI/24/SRY/117</t>
  </si>
  <si>
    <t>JCI/24/SRY/118</t>
  </si>
  <si>
    <t>JCI/24/SRY/119</t>
  </si>
  <si>
    <t>JCI/24/SRY/120</t>
  </si>
  <si>
    <t>JCI/24/SRY/121</t>
  </si>
  <si>
    <t>JCI/24/SRY/122</t>
  </si>
  <si>
    <t>JCI/24/SRY/123</t>
  </si>
  <si>
    <t>JCIFS/24/462</t>
  </si>
  <si>
    <t>JCIFS/24/463</t>
  </si>
  <si>
    <t>JCIFS/24/464</t>
  </si>
  <si>
    <t>JCIFS/24/465</t>
  </si>
  <si>
    <t>JCIFS/24/466</t>
  </si>
  <si>
    <t>JCIFS/24/467</t>
  </si>
  <si>
    <t>JCIFS/24/468</t>
  </si>
  <si>
    <t>JCIFS/24/469</t>
  </si>
  <si>
    <t>JCIFS/24/470</t>
  </si>
  <si>
    <t>JCIFS/24/471</t>
  </si>
  <si>
    <t>JCIFS/24/472</t>
  </si>
  <si>
    <t>SAMP/24/965</t>
  </si>
  <si>
    <t>SAMP/24/966</t>
  </si>
  <si>
    <t>SAMP/24/978</t>
  </si>
  <si>
    <t>SAMP/24/980</t>
  </si>
  <si>
    <t>JCIHO/24/056</t>
  </si>
  <si>
    <t>JWPR/24/2227</t>
  </si>
  <si>
    <t>JCIMS/24/112</t>
  </si>
  <si>
    <t>JCIFS/24/473</t>
  </si>
  <si>
    <t>JCIFS/24/474</t>
  </si>
  <si>
    <t>JCIFS/24/475</t>
  </si>
  <si>
    <t>JCIFS/24/476</t>
  </si>
  <si>
    <t>JCIFS/24/477</t>
  </si>
  <si>
    <t>JCIFS/24/478</t>
  </si>
  <si>
    <t>SAMP/24/983</t>
  </si>
  <si>
    <t>SAMP/24/985</t>
  </si>
  <si>
    <t>JCIMS/24/114</t>
  </si>
  <si>
    <t>JCIFS/24/479</t>
  </si>
  <si>
    <t>JCIFS/24/480</t>
  </si>
  <si>
    <t>JCIFS/24/481</t>
  </si>
  <si>
    <t>JCIFS/24/482</t>
  </si>
  <si>
    <t>JCIFS/24/483</t>
  </si>
  <si>
    <t>JCIFS/24/484</t>
  </si>
  <si>
    <t>JCIFS/24/485</t>
  </si>
  <si>
    <t>SAMP/24/989</t>
  </si>
  <si>
    <t>SAMP/24/990</t>
  </si>
  <si>
    <t>SAMP/24/1003</t>
  </si>
  <si>
    <t>JCIHO/24/057</t>
  </si>
  <si>
    <t>JCIHO/24/058</t>
  </si>
  <si>
    <t>JCIMS/24/116</t>
  </si>
  <si>
    <t>JCIFS/24/486</t>
  </si>
  <si>
    <t>JCIFS/24/487</t>
  </si>
  <si>
    <t>JCIFS/24/488</t>
  </si>
  <si>
    <t>JCIFS/24/489</t>
  </si>
  <si>
    <t>JCIFS/24/490</t>
  </si>
  <si>
    <t>JCIFS/24/491</t>
  </si>
  <si>
    <t>JCIFS/24/492</t>
  </si>
  <si>
    <t>JCIFS/24/493</t>
  </si>
  <si>
    <t>JCIFS/24/494</t>
  </si>
  <si>
    <t>SAMP/24/1014</t>
  </si>
  <si>
    <t>JCIHO/24/059</t>
  </si>
  <si>
    <t>JCIFS/24/495</t>
  </si>
  <si>
    <t>JCIFS/24/496</t>
  </si>
  <si>
    <t>JCIFS/24/497</t>
  </si>
  <si>
    <t>JCIFS/24/498</t>
  </si>
  <si>
    <t>JCIFS/24/499</t>
  </si>
  <si>
    <t>JCIFS/24/500</t>
  </si>
  <si>
    <t>SAMP/24/1015</t>
  </si>
  <si>
    <t>SAMP/24/1017</t>
  </si>
  <si>
    <t>SAMP/24/1029</t>
  </si>
  <si>
    <t>SAMP/24/1034</t>
  </si>
  <si>
    <t>JCIHO/24/060</t>
  </si>
  <si>
    <t>JCIFS/24/501</t>
  </si>
  <si>
    <t>JCIFS/24/502</t>
  </si>
  <si>
    <t>SAMP/24/1035</t>
  </si>
  <si>
    <t>SAMP/24/1037</t>
  </si>
  <si>
    <t>SAMP/24/1039</t>
  </si>
  <si>
    <t>SAMP/24/1050</t>
  </si>
  <si>
    <t>JCIHO/24/061</t>
  </si>
  <si>
    <t>JCIHO/24/062</t>
  </si>
  <si>
    <t>JCIHO/24/063</t>
  </si>
  <si>
    <t>JCIFS/24/503</t>
  </si>
  <si>
    <t>JCIFS/24/504</t>
  </si>
  <si>
    <t>JCIFS/24/505</t>
  </si>
  <si>
    <t>JCIFS/24/506</t>
  </si>
  <si>
    <t>SAMP/24/1054</t>
  </si>
  <si>
    <t>SAMP/24/1057</t>
  </si>
  <si>
    <t>JCIHO/24/064</t>
  </si>
  <si>
    <t>JCIMS/24/119</t>
  </si>
  <si>
    <t>JCIFS/24/507</t>
  </si>
  <si>
    <t>JCIFS/24/508</t>
  </si>
  <si>
    <t>JCIFS/24/509</t>
  </si>
  <si>
    <t>JCIFS/24/510</t>
  </si>
  <si>
    <t>SAMP/24/1058</t>
  </si>
  <si>
    <t>SAMP/24/1061</t>
  </si>
  <si>
    <t>SAMP/24/1063</t>
  </si>
  <si>
    <t>JCIHO/24/065</t>
  </si>
  <si>
    <t>JCIHO/24/066</t>
  </si>
  <si>
    <t>JCIFS/24/511</t>
  </si>
  <si>
    <t>JCIFS/24/512</t>
  </si>
  <si>
    <t>JCIFS/24/513</t>
  </si>
  <si>
    <t>JCIFS/24/514</t>
  </si>
  <si>
    <t>JCIFS/24/515</t>
  </si>
  <si>
    <t>JCIFS/24/516</t>
  </si>
  <si>
    <t>JCIFS/24/517</t>
  </si>
  <si>
    <t>SAMP/24/1070</t>
  </si>
  <si>
    <t>SAMP/24/1071</t>
  </si>
  <si>
    <t>JCIFS/24/518</t>
  </si>
  <si>
    <t>JCIFS/24/519</t>
  </si>
  <si>
    <t>JCIFS/24/520</t>
  </si>
  <si>
    <t>JCIFS/24/521</t>
  </si>
  <si>
    <t>SAMP/24/1075</t>
  </si>
  <si>
    <t>SAMP/24/1086</t>
  </si>
  <si>
    <t>SAMP/24/1091</t>
  </si>
  <si>
    <t>SAMP/24/1101</t>
  </si>
  <si>
    <t>SAMP/24/1104</t>
  </si>
  <si>
    <t>SAMP/24/1107</t>
  </si>
  <si>
    <t>JCIHO/24/067</t>
  </si>
  <si>
    <t>JCIMS/24/122</t>
  </si>
  <si>
    <t>JCIMS/24/124</t>
  </si>
  <si>
    <t>JCIFS/24/522</t>
  </si>
  <si>
    <t>JCIFS/24/523</t>
  </si>
  <si>
    <t>JCIFS/24/524</t>
  </si>
  <si>
    <t>JCIFS/24/525</t>
  </si>
  <si>
    <t>JCIFS/24/526</t>
  </si>
  <si>
    <t>JCIFS/24/527</t>
  </si>
  <si>
    <t>JCIFS/24/528</t>
  </si>
  <si>
    <t>SAMP/24/1108</t>
  </si>
  <si>
    <t>JCIHO/24/068</t>
  </si>
  <si>
    <t>JCIFS/24/529</t>
  </si>
  <si>
    <t>JCIFS/24/530</t>
  </si>
  <si>
    <t>SAMP/24/1115</t>
  </si>
  <si>
    <t>SAMP/24/1123</t>
  </si>
  <si>
    <t>JCIHO/24/069</t>
  </si>
  <si>
    <t>JCIMS/24/130</t>
  </si>
  <si>
    <t>JCIFS/24/531</t>
  </si>
  <si>
    <t>JCIFS/24/532</t>
  </si>
  <si>
    <t>JCIFS/24/533</t>
  </si>
  <si>
    <t>JCIFS/24/534</t>
  </si>
  <si>
    <t>JCIFS/24/535</t>
  </si>
  <si>
    <t>SAMP/24/1126</t>
  </si>
  <si>
    <t>SAMP/24/1133</t>
  </si>
  <si>
    <t>JCIHO/24/070</t>
  </si>
  <si>
    <t>JCIMS/24/131</t>
  </si>
  <si>
    <t>JCIFS/24/536</t>
  </si>
  <si>
    <t>JCIFS/24/537</t>
  </si>
  <si>
    <t>JCIFS/24/538</t>
  </si>
  <si>
    <t>JCIFS/24/539</t>
  </si>
  <si>
    <t>JCIFS/24/540</t>
  </si>
  <si>
    <t>JCIFS/24/541</t>
  </si>
  <si>
    <t>SAMP/24/1134</t>
  </si>
  <si>
    <t>SAMP/24/1137</t>
  </si>
  <si>
    <t>SAMP/24/1138</t>
  </si>
  <si>
    <t>SAMP/24/1141</t>
  </si>
  <si>
    <t>JCIHO/24/071</t>
  </si>
  <si>
    <t>JCIFS/24/542</t>
  </si>
  <si>
    <t>JCIFS/24/543</t>
  </si>
  <si>
    <t>JCIFS/24/544</t>
  </si>
  <si>
    <t>JCIFS/24/545</t>
  </si>
  <si>
    <t>JCIFS/24/546</t>
  </si>
  <si>
    <t>JCIFS/24/547</t>
  </si>
  <si>
    <t>JCIFS/24/548</t>
  </si>
  <si>
    <t>JCIFS/24/549</t>
  </si>
  <si>
    <t>SAMP/24/1156</t>
  </si>
  <si>
    <t>SAMP/24/1157</t>
  </si>
  <si>
    <t>JCIHO/24/072</t>
  </si>
  <si>
    <t>JCIFS/24/550</t>
  </si>
  <si>
    <t>JCIFS/24/551</t>
  </si>
  <si>
    <t>JCIFS/24/552</t>
  </si>
  <si>
    <t>JCIFS/24/553</t>
  </si>
  <si>
    <t>JCIFS/24/554</t>
  </si>
  <si>
    <t>SAMP/24/1163</t>
  </si>
  <si>
    <t>SAMP/24/1171</t>
  </si>
  <si>
    <t>JCIHO/24/073</t>
  </si>
  <si>
    <t>JCI/24/1145</t>
  </si>
  <si>
    <t>JCIFS/24/555</t>
  </si>
  <si>
    <t>JCIFS/24/556</t>
  </si>
  <si>
    <t>JCIFS/24/557</t>
  </si>
  <si>
    <t>JCIFS/24/558</t>
  </si>
  <si>
    <t>JCIFS/24/559</t>
  </si>
  <si>
    <t>JCIHO/24/074</t>
  </si>
  <si>
    <t>JCIHO/24/075</t>
  </si>
  <si>
    <t>JCIHO/24/076</t>
  </si>
  <si>
    <t>JCIFS/24/560</t>
  </si>
  <si>
    <t>JCIFS/24/561</t>
  </si>
  <si>
    <t>JCIFS/24/562</t>
  </si>
  <si>
    <t>JCIFS/24/563</t>
  </si>
  <si>
    <t>SAMP/24/1184</t>
  </si>
  <si>
    <t>SAMP/24/1188</t>
  </si>
  <si>
    <t>SAMP/24/1189</t>
  </si>
  <si>
    <t>SAMP/24/1194</t>
  </si>
  <si>
    <t>JCIHO/24/077</t>
  </si>
  <si>
    <t>JCIHO/24/078</t>
  </si>
  <si>
    <t>JCIFS/24/564</t>
  </si>
  <si>
    <t>JCIFS/24/565</t>
  </si>
  <si>
    <t>JCIFS/24/566</t>
  </si>
  <si>
    <t>JCIFS/24/567</t>
  </si>
  <si>
    <t>JCIFS/24/568</t>
  </si>
  <si>
    <t>JCIFS/24/569</t>
  </si>
  <si>
    <t>JCIFS/24/570</t>
  </si>
  <si>
    <t>SAMP/24/1203</t>
  </si>
  <si>
    <t>SAMP/24/1208</t>
  </si>
  <si>
    <t>SAMP/24/1210</t>
  </si>
  <si>
    <t>SAMP/24/1217</t>
  </si>
  <si>
    <t>JCIHO/24/079</t>
  </si>
  <si>
    <t>JCIFS/24/571</t>
  </si>
  <si>
    <t>JCIFS/24/572</t>
  </si>
  <si>
    <t>JCIFS/24/573</t>
  </si>
  <si>
    <t>JCIFS/24/574</t>
  </si>
  <si>
    <t>SAMP/24/1221</t>
  </si>
  <si>
    <t>SAMP/24/1222</t>
  </si>
  <si>
    <t>JCIHO/24/080</t>
  </si>
  <si>
    <t>JCIHO/24/081</t>
  </si>
  <si>
    <t>JCIHO/24/082</t>
  </si>
  <si>
    <t>JCIFS/24/575</t>
  </si>
  <si>
    <t>JCIFS/24/576</t>
  </si>
  <si>
    <t>JCIFS/24/577</t>
  </si>
  <si>
    <t>JCIFS/24/578</t>
  </si>
  <si>
    <t>JCIFS/24/579</t>
  </si>
  <si>
    <t>JCIFS/24/580</t>
  </si>
  <si>
    <t>JCIFS/24/581</t>
  </si>
  <si>
    <t>JCIFS/24/582</t>
  </si>
  <si>
    <t>JCIFS/24/583</t>
  </si>
  <si>
    <t>JCIFS/24/584</t>
  </si>
  <si>
    <t>JCIFS/24/585</t>
  </si>
  <si>
    <t>SAMP/24/1231</t>
  </si>
  <si>
    <t>JCIHO/24/083</t>
  </si>
  <si>
    <t>JCIMS/24/145</t>
  </si>
  <si>
    <t>JCIMS/24/146</t>
  </si>
  <si>
    <t>JCIFS/24/586</t>
  </si>
  <si>
    <t>JCIFS/24/587</t>
  </si>
  <si>
    <t>JCIFS/24/588</t>
  </si>
  <si>
    <t>JCIFS/24/589</t>
  </si>
  <si>
    <t>JCIFS/24/590</t>
  </si>
  <si>
    <t>SAMP/24/1237</t>
  </si>
  <si>
    <t>JFSP/24/2303</t>
  </si>
  <si>
    <t>JCIHO/24/084</t>
  </si>
  <si>
    <t>JCIFS/24/591</t>
  </si>
  <si>
    <t>JCIFS/24/592</t>
  </si>
  <si>
    <t>JCIFS/24/593</t>
  </si>
  <si>
    <t>JCIFS/24/594</t>
  </si>
  <si>
    <t>JCIFS/24/595</t>
  </si>
  <si>
    <t>JCIFS/24/596</t>
  </si>
  <si>
    <t>JCIFS/24/597</t>
  </si>
  <si>
    <t>JCIFS/24/598</t>
  </si>
  <si>
    <t>JCIFS/24/599</t>
  </si>
  <si>
    <t>SAMP/24/1247</t>
  </si>
  <si>
    <t>SAMP/24/1255</t>
  </si>
  <si>
    <t>JCIHO/24/085</t>
  </si>
  <si>
    <t>JCIHO/24/086</t>
  </si>
  <si>
    <t>JCIHO/24/087</t>
  </si>
  <si>
    <t>JCIFS/24/600</t>
  </si>
  <si>
    <t>JCIFS/24/601</t>
  </si>
  <si>
    <t>JCIFS/24/602</t>
  </si>
  <si>
    <t>JCIFS/24/603</t>
  </si>
  <si>
    <t>JCIFS/24/604</t>
  </si>
  <si>
    <t>SAMP/24/1260</t>
  </si>
  <si>
    <t>SAMP/24/1262</t>
  </si>
  <si>
    <t>JCIFS/24/605</t>
  </si>
  <si>
    <t>JCIFS/24/606</t>
  </si>
  <si>
    <t>JCIFS/24/607</t>
  </si>
  <si>
    <t>JCIFS/24/608</t>
  </si>
  <si>
    <t>JCIFS/24/609</t>
  </si>
  <si>
    <t>JCIFS/24/610</t>
  </si>
  <si>
    <t>JCIFS/24/611</t>
  </si>
  <si>
    <t>JCIFS/24/612</t>
  </si>
  <si>
    <t>JCIFS/24/613</t>
  </si>
  <si>
    <t>SAMP/24/1267</t>
  </si>
  <si>
    <t>SAMP/24/1269</t>
  </si>
  <si>
    <t>SAMP/24/1278</t>
  </si>
  <si>
    <t>JCIHO/24/088</t>
  </si>
  <si>
    <t>JCIHO/24/089</t>
  </si>
  <si>
    <t>JCIHO/24/090</t>
  </si>
  <si>
    <t>JCIMS/24/147</t>
  </si>
  <si>
    <t>JCIFS/24/614</t>
  </si>
  <si>
    <t>JCIFS/24/615</t>
  </si>
  <si>
    <t>JCIFS/24/616</t>
  </si>
  <si>
    <t>SAMP/24/1287</t>
  </si>
  <si>
    <t>SAMP/24/1292</t>
  </si>
  <si>
    <t>JCIHO/24/091</t>
  </si>
  <si>
    <t>JCIHO/24/092</t>
  </si>
  <si>
    <t>JCIHO/24/093</t>
  </si>
  <si>
    <t>JCIMS/24/151</t>
  </si>
  <si>
    <t>JCIFS/24/617</t>
  </si>
  <si>
    <t>JCIFS/24/618</t>
  </si>
  <si>
    <t>JCIFS/24/619</t>
  </si>
  <si>
    <t>JCIFS/24/620</t>
  </si>
  <si>
    <t>JCIFS/24/621</t>
  </si>
  <si>
    <t>JCIFS/24/622</t>
  </si>
  <si>
    <t>JCIFS/24/623</t>
  </si>
  <si>
    <t>JCIFS/24/624</t>
  </si>
  <si>
    <t>JCIFS/24/625</t>
  </si>
  <si>
    <t>JCIFS/24/626</t>
  </si>
  <si>
    <t>JCIFS/24/627</t>
  </si>
  <si>
    <t>SAMP/24/1296</t>
  </si>
  <si>
    <t>SAMP/24/1302</t>
  </si>
  <si>
    <t>SAMP/24/1310</t>
  </si>
  <si>
    <t>JCIHO/24/094</t>
  </si>
  <si>
    <t>JCIHO/24/095</t>
  </si>
  <si>
    <t>JCIHO/24/096</t>
  </si>
  <si>
    <t>JCIFS/24/628</t>
  </si>
  <si>
    <t>JCIFS/24/629</t>
  </si>
  <si>
    <t>JCIFS/24/630</t>
  </si>
  <si>
    <t>SAMP/24/1311</t>
  </si>
  <si>
    <t>SAMP/24/1324</t>
  </si>
  <si>
    <t>JCIHO/24/097</t>
  </si>
  <si>
    <t>JCIFS/24/631</t>
  </si>
  <si>
    <t>JCIFS/24/632</t>
  </si>
  <si>
    <t>JCIFS/24/633</t>
  </si>
  <si>
    <t>SAMP/24/1333</t>
  </si>
  <si>
    <t>SAMP/24/1334</t>
  </si>
  <si>
    <t>JCIHO/24/098</t>
  </si>
  <si>
    <t>JCIHO/24/099</t>
  </si>
  <si>
    <t>JCIMS/24/156</t>
  </si>
  <si>
    <t>JCI/24/1341</t>
  </si>
  <si>
    <t>JCIFS/24/634</t>
  </si>
  <si>
    <t>JCIFS/24/635</t>
  </si>
  <si>
    <t>JCIFS/24/636</t>
  </si>
  <si>
    <t>SAMP/24/1337</t>
  </si>
  <si>
    <t>SAMP/24/1346</t>
  </si>
  <si>
    <t>JCIHO/24/100</t>
  </si>
  <si>
    <t>JCIHO/24/101</t>
  </si>
  <si>
    <t>JCIHO/24/102</t>
  </si>
  <si>
    <t>JCIFS/24/637</t>
  </si>
  <si>
    <t>JCIFS/24/638</t>
  </si>
  <si>
    <t>JCIFS/24/639</t>
  </si>
  <si>
    <t>JCIFS/24/640</t>
  </si>
  <si>
    <t>SAMP/24/1347</t>
  </si>
  <si>
    <t>SAMP/24/1348</t>
  </si>
  <si>
    <t>SAMP/24/1350</t>
  </si>
  <si>
    <t>SAMP/24/1354</t>
  </si>
  <si>
    <t>JCIHO/24/103</t>
  </si>
  <si>
    <t>JCIFS/24/641</t>
  </si>
  <si>
    <t>JCIFS/24/642</t>
  </si>
  <si>
    <t>SAMP/24/1377</t>
  </si>
  <si>
    <t>JCIHO/24/104</t>
  </si>
  <si>
    <t>JCIMS/24/161</t>
  </si>
  <si>
    <t>JCIFS/24/643</t>
  </si>
  <si>
    <t>JCIFS/24/644</t>
  </si>
  <si>
    <t>JCIFS/24/645</t>
  </si>
  <si>
    <t>JCIFS/24/646</t>
  </si>
  <si>
    <t>JCIFS/24/647</t>
  </si>
  <si>
    <t>JCIFS/24/648</t>
  </si>
  <si>
    <t>SAMP/24/1382</t>
  </si>
  <si>
    <t>JCIHO/24/105</t>
  </si>
  <si>
    <t>JCIHO/24/106</t>
  </si>
  <si>
    <t>JCIFS/24/649</t>
  </si>
  <si>
    <t>JCIFS/24/650</t>
  </si>
  <si>
    <t>JCIFS/24/651</t>
  </si>
  <si>
    <t>JCIFS/24/652</t>
  </si>
  <si>
    <t>JCIFS/24/653</t>
  </si>
  <si>
    <t>JCIFS/24/654</t>
  </si>
  <si>
    <t>JCIFS/24/655</t>
  </si>
  <si>
    <t>SAMP/24/1385</t>
  </si>
  <si>
    <t>SAMP/24/1386</t>
  </si>
  <si>
    <t>SAMP/24/1387</t>
  </si>
  <si>
    <t>SAMP/24/1389</t>
  </si>
  <si>
    <t>JCIHO/24/107</t>
  </si>
  <si>
    <t>JCIMS/24/165</t>
  </si>
  <si>
    <t>JCIFS/24/656</t>
  </si>
  <si>
    <t>JCIFS/24/657</t>
  </si>
  <si>
    <t>JCIFS/24/658</t>
  </si>
  <si>
    <t>JCIFS/24/659</t>
  </si>
  <si>
    <t>JCIFS/24/660</t>
  </si>
  <si>
    <t>SAMP/24/1409</t>
  </si>
  <si>
    <t>JCIHO/24/108</t>
  </si>
  <si>
    <t>JCIHO/24/109</t>
  </si>
  <si>
    <t>JCIFS/24/661</t>
  </si>
  <si>
    <t>JCIFS/24/662</t>
  </si>
  <si>
    <t>JCIFS/24/663</t>
  </si>
  <si>
    <t>JCIFS/24/664</t>
  </si>
  <si>
    <t>JCIFS/24/665</t>
  </si>
  <si>
    <t>JCIFS/24/666</t>
  </si>
  <si>
    <t>JCIFS/24/667</t>
  </si>
  <si>
    <t>JCIFS/24/668</t>
  </si>
  <si>
    <t>JCIFS/24/669</t>
  </si>
  <si>
    <t>JCIFS/24/670</t>
  </si>
  <si>
    <t>JCIFS/24/671</t>
  </si>
  <si>
    <t>SAMP/24/1411</t>
  </si>
  <si>
    <t>SAMP/24/1413</t>
  </si>
  <si>
    <t>SAMP/24/1414</t>
  </si>
  <si>
    <t>SAMP/24/1428</t>
  </si>
  <si>
    <t>JCIFS/24/672</t>
  </si>
  <si>
    <t>JCIFS/24/673</t>
  </si>
  <si>
    <t>JCIFS/24/674</t>
  </si>
  <si>
    <t>JCIFS/24/675</t>
  </si>
  <si>
    <t>JCIFS/24/676</t>
  </si>
  <si>
    <t>SAMP/24/1429</t>
  </si>
  <si>
    <t>SAMP/24/1431</t>
  </si>
  <si>
    <t>SAMP/24/1432</t>
  </si>
  <si>
    <t>SAMP/24/1437</t>
  </si>
  <si>
    <t>SAMP/24/1448</t>
  </si>
  <si>
    <t>JCIHO/24/110</t>
  </si>
  <si>
    <t>JCIFS/24/677</t>
  </si>
  <si>
    <t>JCIFS/24/678</t>
  </si>
  <si>
    <t>JCIFS/24/679</t>
  </si>
  <si>
    <t>SAMP/24/1449</t>
  </si>
  <si>
    <t>SAMP/24/1450</t>
  </si>
  <si>
    <t>JCIHO/24/111</t>
  </si>
  <si>
    <t>JCIFS/24/680</t>
  </si>
  <si>
    <t>JCIFS/24/681</t>
  </si>
  <si>
    <t>JCIFS/24/682</t>
  </si>
  <si>
    <t>JCIFS/24/683</t>
  </si>
  <si>
    <t>JCIFS/24/684</t>
  </si>
  <si>
    <t>JCIFS/24/685</t>
  </si>
  <si>
    <t>JCIFS/24/686</t>
  </si>
  <si>
    <t>JCIFS/24/687</t>
  </si>
  <si>
    <t>JCIHO/24/112</t>
  </si>
  <si>
    <t>JCIMS/24/169</t>
  </si>
  <si>
    <t>JCIFS/24/688</t>
  </si>
  <si>
    <t>JCIFS/24/689</t>
  </si>
  <si>
    <t>JCIFS/24/690</t>
  </si>
  <si>
    <t>JCIFS/24/691</t>
  </si>
  <si>
    <t>JCIFS/24/692</t>
  </si>
  <si>
    <t>JCIFS/24/693</t>
  </si>
  <si>
    <t>JCIFS/24/694</t>
  </si>
  <si>
    <t>SAMP/24/1464</t>
  </si>
  <si>
    <t>SAMP/24/1468</t>
  </si>
  <si>
    <t>SAMP/24/1478</t>
  </si>
  <si>
    <t>JCIHO/24/113</t>
  </si>
  <si>
    <t>JCIHO/24/114</t>
  </si>
  <si>
    <t>JCI/KOSI/24/427</t>
  </si>
  <si>
    <t>JCIFS/24/695</t>
  </si>
  <si>
    <t>JCIFS/24/696</t>
  </si>
  <si>
    <t>JCIFS/24/697</t>
  </si>
  <si>
    <t>JCIFS/24/698</t>
  </si>
  <si>
    <t>JCIFS/24/699</t>
  </si>
  <si>
    <t>SAMP/24/1482</t>
  </si>
  <si>
    <t>SAMP/24/1494</t>
  </si>
  <si>
    <t>JCIHO/24/115</t>
  </si>
  <si>
    <t>JCIHO/24/116</t>
  </si>
  <si>
    <t>JCIHO/24/117</t>
  </si>
  <si>
    <t>JCIFS/24/700</t>
  </si>
  <si>
    <t>JCIFS/24/701</t>
  </si>
  <si>
    <t>JCIFS/24/702</t>
  </si>
  <si>
    <t>JCIFS/24/703</t>
  </si>
  <si>
    <t>JCIFS/24/704</t>
  </si>
  <si>
    <t>JCIFS/24/705</t>
  </si>
  <si>
    <t>JCIFS/24/706</t>
  </si>
  <si>
    <t>SAMP/24/1497</t>
  </si>
  <si>
    <t>SAMP/24/1512</t>
  </si>
  <si>
    <t>JCIHO/24/118</t>
  </si>
  <si>
    <t>JCIFS/24/707</t>
  </si>
  <si>
    <t>JCIFS/24/708</t>
  </si>
  <si>
    <t>JCIFS/24/709</t>
  </si>
  <si>
    <t>JCIFS/24/710</t>
  </si>
  <si>
    <t>JCIFS/24/711</t>
  </si>
  <si>
    <t>JCIFS/24/712</t>
  </si>
  <si>
    <t>JCIFS/24/713</t>
  </si>
  <si>
    <t>SAMP/24/1513</t>
  </si>
  <si>
    <t>SAMP/24/1518</t>
  </si>
  <si>
    <t>SAMP/24/1529</t>
  </si>
  <si>
    <t>JCIHO/24/119</t>
  </si>
  <si>
    <t>JCIFS/24/714</t>
  </si>
  <si>
    <t>JCIFS/24/715</t>
  </si>
  <si>
    <t>JCIFS/24/716</t>
  </si>
  <si>
    <t>JCIFS/24/717</t>
  </si>
  <si>
    <t>SAMP/24/1532</t>
  </si>
  <si>
    <t>SAMP/24/1533</t>
  </si>
  <si>
    <t>SAMP/24/1543</t>
  </si>
  <si>
    <t>JCIHO/24/120</t>
  </si>
  <si>
    <t>JCIFS/24/718</t>
  </si>
  <si>
    <t>JCIFS/24/719</t>
  </si>
  <si>
    <t>JCIFS/24/720</t>
  </si>
  <si>
    <t>SAMP/24/1552</t>
  </si>
  <si>
    <t>JCIHO/24/121</t>
  </si>
  <si>
    <t>JCIFS/24/721</t>
  </si>
  <si>
    <t>JCIFS/24/722</t>
  </si>
  <si>
    <t>JCIFS/24/723</t>
  </si>
  <si>
    <t>JCIFS/24/724</t>
  </si>
  <si>
    <t>JCIFS/24/725</t>
  </si>
  <si>
    <t>JCIFS/24/726</t>
  </si>
  <si>
    <t>SAMP/24/1553</t>
  </si>
  <si>
    <t>SAMP/24/1557</t>
  </si>
  <si>
    <t>SAMP/24/1568</t>
  </si>
  <si>
    <t>SAMP/24/1570</t>
  </si>
  <si>
    <t>JCIFS/24/727</t>
  </si>
  <si>
    <t>JCIFS/24/728</t>
  </si>
  <si>
    <t>JCIFS/24/729</t>
  </si>
  <si>
    <t>JCIFS/24/730</t>
  </si>
  <si>
    <t>JCIFS/24/731</t>
  </si>
  <si>
    <t>JCIFS/24/732</t>
  </si>
  <si>
    <t>JCIFS/24/733</t>
  </si>
  <si>
    <t>JCIFS/24/734</t>
  </si>
  <si>
    <t>JCIFS/24/735</t>
  </si>
  <si>
    <t>JCIFS/24/736</t>
  </si>
  <si>
    <t>JCIFS/24/737</t>
  </si>
  <si>
    <t>JCIFS/24/738</t>
  </si>
  <si>
    <t>JCIFS/24/739</t>
  </si>
  <si>
    <t>JCIFS/24/740</t>
  </si>
  <si>
    <t>SAMP/24/1572</t>
  </si>
  <si>
    <t>SAMP/24/1576</t>
  </si>
  <si>
    <t>SAMP/24/1583</t>
  </si>
  <si>
    <t>JCIHO/24/122</t>
  </si>
  <si>
    <t>JCIFS/24/741</t>
  </si>
  <si>
    <t>JCIFS/24/742</t>
  </si>
  <si>
    <t>JCIFS/24/743</t>
  </si>
  <si>
    <t>JCIFS/24/744</t>
  </si>
  <si>
    <t>JCIFS/24/745</t>
  </si>
  <si>
    <t>JCIFS/24/746</t>
  </si>
  <si>
    <t>JCIFS/24/747</t>
  </si>
  <si>
    <t>JCIFS/24/748</t>
  </si>
  <si>
    <t>SAMP/24/1591</t>
  </si>
  <si>
    <t>SAMP/24/1598</t>
  </si>
  <si>
    <t>JFSP/24/2752</t>
  </si>
  <si>
    <t>JCIHO/24/123</t>
  </si>
  <si>
    <t>JCIFS/24/749</t>
  </si>
  <si>
    <t>SAMP/24/1599</t>
  </si>
  <si>
    <t>SAMP/24/1600</t>
  </si>
  <si>
    <t>SAMP/24/1601</t>
  </si>
  <si>
    <t>SAMP/24/1610</t>
  </si>
  <si>
    <t>SAMP/24/1613</t>
  </si>
  <si>
    <t>JFSP/24/2777</t>
  </si>
  <si>
    <t>JFSP/24/2778</t>
  </si>
  <si>
    <t>JCIHO/24/124</t>
  </si>
  <si>
    <t>JCIFS/24/750</t>
  </si>
  <si>
    <t>JCIFS/24/751</t>
  </si>
  <si>
    <t>JCIFS/24/752</t>
  </si>
  <si>
    <t>JCIFS/24/753</t>
  </si>
  <si>
    <t>JCIFS/24/754</t>
  </si>
  <si>
    <t>JCIFS/24/755</t>
  </si>
  <si>
    <t>JCIFS/24/756</t>
  </si>
  <si>
    <t>JCIFS/24/757</t>
  </si>
  <si>
    <t>JCIFS/24/758</t>
  </si>
  <si>
    <t>JCIFS/24/759</t>
  </si>
  <si>
    <t>JCIFS/24/760</t>
  </si>
  <si>
    <t>JCIFS/24/761</t>
  </si>
  <si>
    <t>SAMP/24/1614</t>
  </si>
  <si>
    <t>SAMP/24/1615</t>
  </si>
  <si>
    <t>SAMP/24/1616</t>
  </si>
  <si>
    <t>JCIMS/24/182</t>
  </si>
  <si>
    <t>JCIFS/24/762</t>
  </si>
  <si>
    <t>JCIFS/24/763</t>
  </si>
  <si>
    <t>JCIFS/24/764</t>
  </si>
  <si>
    <t>JCIFS/24/765</t>
  </si>
  <si>
    <t>JCIFS/24/766</t>
  </si>
  <si>
    <t>JCIFS/24/767</t>
  </si>
  <si>
    <t>SAMP/24/1625</t>
  </si>
  <si>
    <t>SAMP/24/1626</t>
  </si>
  <si>
    <t>SAMP/24/1628</t>
  </si>
  <si>
    <t>SAMP/24/1629</t>
  </si>
  <si>
    <t>SAMP/24/1636</t>
  </si>
  <si>
    <t>JCIHO/24/125</t>
  </si>
  <si>
    <t>JCIFS/24/768</t>
  </si>
  <si>
    <t>JCIFS/24/769</t>
  </si>
  <si>
    <t>JCIFS/24/770</t>
  </si>
  <si>
    <t>JCIFS/24/771</t>
  </si>
  <si>
    <t>JCIFS/24/772</t>
  </si>
  <si>
    <t>JCIFS/24/773</t>
  </si>
  <si>
    <t>JCIFS/24/774</t>
  </si>
  <si>
    <t>JCIFS/24/775</t>
  </si>
  <si>
    <t>JCIFS/24/776</t>
  </si>
  <si>
    <t>JCIFS/24/777</t>
  </si>
  <si>
    <t>JCIFS/24/778</t>
  </si>
  <si>
    <t>JCIFS/24/779</t>
  </si>
  <si>
    <t>JCIFS/24/780</t>
  </si>
  <si>
    <t>JCIFS/24/781</t>
  </si>
  <si>
    <t>SAMP/24/1638</t>
  </si>
  <si>
    <t>SAMP/24/1647</t>
  </si>
  <si>
    <t>JCIFS/24/782</t>
  </si>
  <si>
    <t>JCIFS/24/783</t>
  </si>
  <si>
    <t>JCIFS/24/784</t>
  </si>
  <si>
    <t>JCIFS/24/785</t>
  </si>
  <si>
    <t>JCIFS/24/786</t>
  </si>
  <si>
    <t>SAMP/24/1651</t>
  </si>
  <si>
    <t>SAMP/24/1656</t>
  </si>
  <si>
    <t>JCIHO/24/126</t>
  </si>
  <si>
    <t>JCIHO/24/127</t>
  </si>
  <si>
    <t>JCIFS/24/787</t>
  </si>
  <si>
    <t>JCIFS/24/788</t>
  </si>
  <si>
    <t>JCIFS/24/789</t>
  </si>
  <si>
    <t>JCIFS/24/790</t>
  </si>
  <si>
    <t>JCIFS/24/791</t>
  </si>
  <si>
    <t>JCIFS/24/792</t>
  </si>
  <si>
    <t>JCIFS/24/793</t>
  </si>
  <si>
    <t>SAMP/24/1657</t>
  </si>
  <si>
    <t>SAMP/24/1659</t>
  </si>
  <si>
    <t>SAMP/24/1660</t>
  </si>
  <si>
    <t>SAMP/24/1666</t>
  </si>
  <si>
    <t>JCIMS/24/186</t>
  </si>
  <si>
    <t>JCIMS/24/187</t>
  </si>
  <si>
    <t>JCIFS/24/794</t>
  </si>
  <si>
    <t>JCIFS/24/795</t>
  </si>
  <si>
    <t>JCIFS/24/796</t>
  </si>
  <si>
    <t>JCIFS/24/797</t>
  </si>
  <si>
    <t>JCIFS/24/798</t>
  </si>
  <si>
    <t>JCIFS/24/799</t>
  </si>
  <si>
    <t>JCIFS/24/800</t>
  </si>
  <si>
    <t>SAMP/24/1668</t>
  </si>
  <si>
    <t>SAMP/24/1671</t>
  </si>
  <si>
    <t>SAMP/24/1677</t>
  </si>
  <si>
    <t>JCIHO/24/128</t>
  </si>
  <si>
    <t>JCIFS/24/801</t>
  </si>
  <si>
    <t>JCIFS/24/802</t>
  </si>
  <si>
    <t>JCIFS/24/803</t>
  </si>
  <si>
    <t>SAMP/24/1678</t>
  </si>
  <si>
    <t>SAMP/24/1682</t>
  </si>
  <si>
    <t>JCIHO/24/129</t>
  </si>
  <si>
    <t>JCIHO/24/130</t>
  </si>
  <si>
    <t>JCIFS/24/804</t>
  </si>
  <si>
    <t>JCIFS/24/805</t>
  </si>
  <si>
    <t>SAMP/24/1688</t>
  </si>
  <si>
    <t>SAMP/24/1690</t>
  </si>
  <si>
    <t>SAMP/24/1697</t>
  </si>
  <si>
    <t>SAMP/24/1705</t>
  </si>
  <si>
    <t>JCIHO/24/131</t>
  </si>
  <si>
    <t>JCIFS/24/806</t>
  </si>
  <si>
    <t>JCIFS/24/807</t>
  </si>
  <si>
    <t>SAMP/24/1709</t>
  </si>
  <si>
    <t>SAMP/24/1717</t>
  </si>
  <si>
    <t>JCIFS/24/808</t>
  </si>
  <si>
    <t>SAMP/24/1719</t>
  </si>
  <si>
    <t>SAMP/24/1721</t>
  </si>
  <si>
    <t>SAMP/24/1725</t>
  </si>
  <si>
    <t>SAMP/24/1726</t>
  </si>
  <si>
    <t>SAMP/24/1730</t>
  </si>
  <si>
    <t>SAMP/24/1733</t>
  </si>
  <si>
    <t>SAMP/24/1735</t>
  </si>
  <si>
    <t>JCIHO/24/132</t>
  </si>
  <si>
    <t>JCIFS/24/809</t>
  </si>
  <si>
    <t>JCIFS/24/810</t>
  </si>
  <si>
    <t>JCIFS/24/811</t>
  </si>
  <si>
    <t>JCIFS/24/812</t>
  </si>
  <si>
    <t>JCIFS/24/813</t>
  </si>
  <si>
    <t>JCIFS/24/814</t>
  </si>
  <si>
    <t>JCIFS/24/815</t>
  </si>
  <si>
    <t>SAMP/24/1739</t>
  </si>
  <si>
    <t>SAMP/24/1753</t>
  </si>
  <si>
    <t>JCIHO/24/133</t>
  </si>
  <si>
    <t>JCIFS/24/816</t>
  </si>
  <si>
    <t>JCIFS/24/817</t>
  </si>
  <si>
    <t>SAMP/24/1756</t>
  </si>
  <si>
    <t>SAMP/24/1760</t>
  </si>
  <si>
    <t>SAMP/24/1761</t>
  </si>
  <si>
    <t>JCIHO/24/134</t>
  </si>
  <si>
    <t>JCIFS/24/818</t>
  </si>
  <si>
    <t>JCIFS/24/819</t>
  </si>
  <si>
    <t>JCIFS/24/820</t>
  </si>
  <si>
    <t>JCIFS/24/821</t>
  </si>
  <si>
    <t>JCIFS/24/822</t>
  </si>
  <si>
    <t>JCIFS/24/823</t>
  </si>
  <si>
    <t>JCIFS/24/824</t>
  </si>
  <si>
    <t>SAMP/24/1766</t>
  </si>
  <si>
    <t>JCIFS/24/825</t>
  </si>
  <si>
    <t>JCIFS/24/826</t>
  </si>
  <si>
    <t>JCIFS/24/827</t>
  </si>
  <si>
    <t>JCIFS/24/828</t>
  </si>
  <si>
    <t>SAMP/24/1777</t>
  </si>
  <si>
    <t>SAMP/24/1778</t>
  </si>
  <si>
    <t>SAMP/24/1784</t>
  </si>
  <si>
    <t>JCIHO/24/135</t>
  </si>
  <si>
    <t>JCIHO/24/136</t>
  </si>
  <si>
    <t>JCIHO/24/137</t>
  </si>
  <si>
    <t>JCIMS/24/198</t>
  </si>
  <si>
    <t>JCI/24/1825</t>
  </si>
  <si>
    <t>JCI/24/1826</t>
  </si>
  <si>
    <t>JCI/24/1827</t>
  </si>
  <si>
    <t>JCI/24/1828</t>
  </si>
  <si>
    <t>JCI/24/1829</t>
  </si>
  <si>
    <t>JCI/24/1830</t>
  </si>
  <si>
    <t>JCI/24/1831</t>
  </si>
  <si>
    <t>JCI/24/1832</t>
  </si>
  <si>
    <t>JCI/24/1833</t>
  </si>
  <si>
    <t>JCI/24/1834</t>
  </si>
  <si>
    <t>JCI/24/1835</t>
  </si>
  <si>
    <t>JCI/24/1836</t>
  </si>
  <si>
    <t>JCI/24/1837</t>
  </si>
  <si>
    <t>JCI/24/1838</t>
  </si>
  <si>
    <t>JCI/24/1839</t>
  </si>
  <si>
    <t>JCI/24/1840</t>
  </si>
  <si>
    <t>JCIFS/24/829</t>
  </si>
  <si>
    <t>JCIFS/24/830</t>
  </si>
  <si>
    <t>JCIFS/24/831</t>
  </si>
  <si>
    <t>JCIFS/24/832</t>
  </si>
  <si>
    <t>SAMP/24/1792</t>
  </si>
  <si>
    <t>SAMP/24/1793</t>
  </si>
  <si>
    <t>SAMP/24/1794</t>
  </si>
  <si>
    <t>SAMP/24/1795</t>
  </si>
  <si>
    <t>SAMP/24/1796</t>
  </si>
  <si>
    <t>SAMP/24/1797</t>
  </si>
  <si>
    <t>SAMP/24/1798</t>
  </si>
  <si>
    <t>SAMP/24/1799</t>
  </si>
  <si>
    <t>SAMP/24/1800</t>
  </si>
  <si>
    <t>SAMP/24/1801</t>
  </si>
  <si>
    <t>SAMP/24/1802</t>
  </si>
  <si>
    <t>JFSP/24/3039</t>
  </si>
  <si>
    <t>JFSP/24/3040</t>
  </si>
  <si>
    <t>JFSP/24/3041</t>
  </si>
  <si>
    <t>JFSP/24/3042</t>
  </si>
  <si>
    <t>JFSP/24/3043</t>
  </si>
  <si>
    <t>JFSP/24/3044</t>
  </si>
  <si>
    <t>JFSP/24/3045</t>
  </si>
  <si>
    <t>JFSP/24/3046</t>
  </si>
  <si>
    <t>JFSP/24/3047</t>
  </si>
  <si>
    <t>JFSP/24/3048</t>
  </si>
  <si>
    <t>JFSP/24/3049</t>
  </si>
  <si>
    <t>JFSP/24/3050</t>
  </si>
  <si>
    <t>JFSP/24/3051</t>
  </si>
  <si>
    <t>JFSP/24/3052</t>
  </si>
  <si>
    <t>JFSP/24/3053</t>
  </si>
  <si>
    <t>JFSP/24/3054</t>
  </si>
  <si>
    <t>JFSP/24/3055</t>
  </si>
  <si>
    <t>JFSP/24/3056</t>
  </si>
  <si>
    <t>JFSP/24/3057</t>
  </si>
  <si>
    <t>JFSP/24/3058</t>
  </si>
  <si>
    <t>JFSP/24/3059</t>
  </si>
  <si>
    <t>JFSP/24/3060</t>
  </si>
  <si>
    <t>JFSP/24/3061</t>
  </si>
  <si>
    <t>JFSP/24/3062</t>
  </si>
  <si>
    <t>JFSP/24/3063</t>
  </si>
  <si>
    <t>JWPR/24/4040</t>
  </si>
  <si>
    <t>JWPR/24/4041</t>
  </si>
  <si>
    <t>JWPR/24/4042</t>
  </si>
  <si>
    <t>JWPR/24/4043</t>
  </si>
  <si>
    <t>JWPR/24/4044</t>
  </si>
  <si>
    <t>JWPR/24/4045</t>
  </si>
  <si>
    <t>JWPR/24/4046</t>
  </si>
  <si>
    <t>JWPR/24/4047</t>
  </si>
  <si>
    <t>JWPR/24/4048</t>
  </si>
  <si>
    <t>JWPR/24/4049</t>
  </si>
  <si>
    <t>JWPR/24/4050</t>
  </si>
  <si>
    <t>JWPR/24/4051</t>
  </si>
  <si>
    <t>JWPR/24/4052</t>
  </si>
  <si>
    <t>JWPR/24/4053</t>
  </si>
  <si>
    <t>JWPR/24/4054</t>
  </si>
  <si>
    <t>Gitika Overseas Pvt Ltd</t>
  </si>
  <si>
    <t>JWPR/24/4055</t>
  </si>
  <si>
    <t>JWPR/24/4056</t>
  </si>
  <si>
    <t>JWPR/24/4057</t>
  </si>
  <si>
    <t>JWPR/24/4058</t>
  </si>
  <si>
    <t>JWPR/24/4059</t>
  </si>
  <si>
    <t>JWPR/24/4060</t>
  </si>
  <si>
    <t>JWPR/24/4061</t>
  </si>
  <si>
    <t>JWPR/24/4062</t>
  </si>
  <si>
    <t>JWPR/24/4063</t>
  </si>
  <si>
    <t>JWPR/24/4064</t>
  </si>
  <si>
    <t>JWPR/24/4065</t>
  </si>
  <si>
    <t>JWPR/24/4066</t>
  </si>
  <si>
    <t>JWPR/24/4067</t>
  </si>
  <si>
    <t>JWPR/24/4068</t>
  </si>
  <si>
    <t>JWPR/24/4069</t>
  </si>
  <si>
    <t>JWPR/24/4070</t>
  </si>
  <si>
    <t>JWPR/24/4071</t>
  </si>
  <si>
    <t>JWPR/24/4072</t>
  </si>
  <si>
    <t>JWPR/24/4073</t>
  </si>
  <si>
    <t>JWPR/24/4074</t>
  </si>
  <si>
    <t>JWPR/24/4075</t>
  </si>
  <si>
    <t>JWPR/24/4076</t>
  </si>
  <si>
    <t>JWPR/24/4077</t>
  </si>
  <si>
    <t>JWPR/24/4078</t>
  </si>
  <si>
    <t>JCIMS/24/199</t>
  </si>
  <si>
    <t>JCIMS/24/200</t>
  </si>
  <si>
    <t>JCIMS/24/201</t>
  </si>
  <si>
    <t>RPP/24/146</t>
  </si>
  <si>
    <t>AG Dresses Ltd</t>
  </si>
  <si>
    <t>JCI/KOSI/24/463</t>
  </si>
  <si>
    <t>JCI/KOSI/24/464</t>
  </si>
  <si>
    <t>JCI/EX/24/053</t>
  </si>
  <si>
    <t>JCI/24/1841</t>
  </si>
  <si>
    <t>JCI/24/1842</t>
  </si>
  <si>
    <t>JCI/24/1843</t>
  </si>
  <si>
    <t>JCI/24/1844</t>
  </si>
  <si>
    <t>JCI/24/1845</t>
  </si>
  <si>
    <t>JCI/24/1846</t>
  </si>
  <si>
    <t>JCI/24/1847</t>
  </si>
  <si>
    <t>JCI/24/1848</t>
  </si>
  <si>
    <t>JCI/24/1849</t>
  </si>
  <si>
    <t>JCI/24/1850</t>
  </si>
  <si>
    <t>Sravan Creations</t>
  </si>
  <si>
    <t>JCI/24/1851</t>
  </si>
  <si>
    <t>JCIFS/24/833</t>
  </si>
  <si>
    <t>JCIFS/24/834</t>
  </si>
  <si>
    <t>JCIFS/24/835</t>
  </si>
  <si>
    <t>JCIFS/24/836</t>
  </si>
  <si>
    <t>SAMP/24/1803</t>
  </si>
  <si>
    <t>SAMP/24/1804</t>
  </si>
  <si>
    <t>SAMP/24/1805</t>
  </si>
  <si>
    <t>SAMP/24/1806</t>
  </si>
  <si>
    <t>SAMP/24/1807</t>
  </si>
  <si>
    <t>SAMP/24/1808</t>
  </si>
  <si>
    <t>SAMP/24/1809</t>
  </si>
  <si>
    <t>SAMP/24/1810</t>
  </si>
  <si>
    <t>SAMP/24/1811</t>
  </si>
  <si>
    <t>SAMP/24/1812</t>
  </si>
  <si>
    <t>SAMP/24/1813</t>
  </si>
  <si>
    <t>SAMP/24/1814</t>
  </si>
  <si>
    <t>SAMP/24/1815</t>
  </si>
  <si>
    <t>SAMP/24/1816</t>
  </si>
  <si>
    <t>SAMP/24/1817</t>
  </si>
  <si>
    <t>SAMP/24/1818</t>
  </si>
  <si>
    <t>SAMP/24/1819</t>
  </si>
  <si>
    <t>SAMP/24/1820</t>
  </si>
  <si>
    <t>SAMP/24/1821</t>
  </si>
  <si>
    <t>SAMP/24/1822</t>
  </si>
  <si>
    <t>SAMP/24/1823</t>
  </si>
  <si>
    <t>SAMP/24/1824</t>
  </si>
  <si>
    <t>JFSP/24/3064</t>
  </si>
  <si>
    <t>JFSP/24/3065</t>
  </si>
  <si>
    <t>JFSP/24/3066</t>
  </si>
  <si>
    <t>JFSP/24/3067</t>
  </si>
  <si>
    <t>JFSP/24/3068</t>
  </si>
  <si>
    <t>JFSP/24/3069</t>
  </si>
  <si>
    <t>JFSP/24/3070</t>
  </si>
  <si>
    <t>JFSP/24/3071</t>
  </si>
  <si>
    <t>JFSP/24/3072</t>
  </si>
  <si>
    <t>JFSP/24/3073</t>
  </si>
  <si>
    <t>JFSP/24/3074</t>
  </si>
  <si>
    <t>JFSP/24/3075</t>
  </si>
  <si>
    <t>JFSP/24/3076</t>
  </si>
  <si>
    <t>JFSP/24/3077</t>
  </si>
  <si>
    <t>JFSP/24/3078</t>
  </si>
  <si>
    <t>JFSP/24/3079</t>
  </si>
  <si>
    <t>JFSP/24/3080</t>
  </si>
  <si>
    <t>JFSP/24/3081</t>
  </si>
  <si>
    <t>JFSP/24/3082</t>
  </si>
  <si>
    <t>JFSP/24/3083</t>
  </si>
  <si>
    <t>JCIHO/24/138</t>
  </si>
  <si>
    <t>JWPR/24/4079</t>
  </si>
  <si>
    <t>JWPR/24/4080</t>
  </si>
  <si>
    <t>JWPR/24/4081</t>
  </si>
  <si>
    <t>JWPR/24/4082</t>
  </si>
  <si>
    <t>JWPR/24/4083</t>
  </si>
  <si>
    <t>JWPR/24/4084</t>
  </si>
  <si>
    <t>JWPR/24/4085</t>
  </si>
  <si>
    <t>JWPR/24/4086</t>
  </si>
  <si>
    <t>JWPR/24/4087</t>
  </si>
  <si>
    <t>JWPR/24/4088</t>
  </si>
  <si>
    <t>JWPR/24/4089</t>
  </si>
  <si>
    <t>JWPR/24/4090</t>
  </si>
  <si>
    <t>JWPR/24/4091</t>
  </si>
  <si>
    <t>JWPR/24/4092</t>
  </si>
  <si>
    <t>JWPR/24/4093</t>
  </si>
  <si>
    <t>JWPR/24/4094</t>
  </si>
  <si>
    <t>JWPR/24/4095</t>
  </si>
  <si>
    <t>JWPR/24/4096</t>
  </si>
  <si>
    <t>JWPR/24/4097</t>
  </si>
  <si>
    <t>JWPR/24/4098</t>
  </si>
  <si>
    <t>JWPR/24/4099</t>
  </si>
  <si>
    <t>JWPR/24/4100</t>
  </si>
  <si>
    <t>JWPR/24/4101</t>
  </si>
  <si>
    <t>JWPR/24/4102</t>
  </si>
  <si>
    <t>JWPR/24/4103</t>
  </si>
  <si>
    <t>JWPR/24/4104</t>
  </si>
  <si>
    <t>JWPR/24/4105</t>
  </si>
  <si>
    <t>Vamani Overseas Private Limited (Andhra Pradesh)</t>
  </si>
  <si>
    <t>JCIMS/24/202</t>
  </si>
  <si>
    <t>JCIMS/24/203</t>
  </si>
  <si>
    <t>JPDD/24/0524</t>
  </si>
  <si>
    <t>RPP/24/147</t>
  </si>
  <si>
    <t>RPP/24/148</t>
  </si>
  <si>
    <t>JCI/KOSI/24/465</t>
  </si>
  <si>
    <t>JCI/EX/24/054</t>
  </si>
  <si>
    <t>JCI/24/1852</t>
  </si>
  <si>
    <t>JCI/24/1853</t>
  </si>
  <si>
    <t>JCI/24/1854</t>
  </si>
  <si>
    <t>JCI/24/1855</t>
  </si>
  <si>
    <t>Avid Apparel Industries</t>
  </si>
  <si>
    <t>JCI/24/1856</t>
  </si>
  <si>
    <t>JCI/24/1857</t>
  </si>
  <si>
    <t>JCI/24/1858</t>
  </si>
  <si>
    <t>JCI/24/1859</t>
  </si>
  <si>
    <t>JCI/24/1860</t>
  </si>
  <si>
    <t>JCI/24/1861</t>
  </si>
  <si>
    <t>JCI/24/1862</t>
  </si>
  <si>
    <t>JCI/24/1863</t>
  </si>
  <si>
    <t>JCI/24/1864</t>
  </si>
  <si>
    <t>Credo Brands Marketing Limited</t>
  </si>
  <si>
    <t>JCI/24/1865</t>
  </si>
  <si>
    <t>JCI/24/1866</t>
  </si>
  <si>
    <t>JCI/24/1867</t>
  </si>
  <si>
    <t>JCI/24/1868</t>
  </si>
  <si>
    <t>JCI/24/1869</t>
  </si>
  <si>
    <t>JCI/24/1870</t>
  </si>
  <si>
    <t>JCI/24/1871</t>
  </si>
  <si>
    <t>JCIFS/24/837</t>
  </si>
  <si>
    <t>JCIFS/24/838</t>
  </si>
  <si>
    <t>JCIFS/24/839</t>
  </si>
  <si>
    <t>SAMP/24/1825</t>
  </si>
  <si>
    <t>SAMP/24/1826</t>
  </si>
  <si>
    <t>SAMP/24/1827</t>
  </si>
  <si>
    <t>SAMP/24/1828</t>
  </si>
  <si>
    <t>SAMP/24/1829</t>
  </si>
  <si>
    <t>SAMP/24/1830</t>
  </si>
  <si>
    <t>SAMP/24/1831</t>
  </si>
  <si>
    <t>SAMP/24/1832</t>
  </si>
  <si>
    <t>SAMP/24/1833</t>
  </si>
  <si>
    <t>SAMP/24/1834</t>
  </si>
  <si>
    <t>SAMP/24/1835</t>
  </si>
  <si>
    <t>JFSP/24/3084</t>
  </si>
  <si>
    <t>JFSP/24/3085</t>
  </si>
  <si>
    <t>JFSP/24/3086</t>
  </si>
  <si>
    <t>JFSP/24/3087</t>
  </si>
  <si>
    <t>JFSP/24/3088</t>
  </si>
  <si>
    <t>JFSP/24/3089</t>
  </si>
  <si>
    <t>JFSP/24/3090</t>
  </si>
  <si>
    <t>JFSP/24/3091</t>
  </si>
  <si>
    <t>JFSP/24/3092</t>
  </si>
  <si>
    <t>JFSP/24/3093</t>
  </si>
  <si>
    <t>JFSP/24/3094</t>
  </si>
  <si>
    <t>JFSP/24/3095</t>
  </si>
  <si>
    <t>JFSP/24/3096</t>
  </si>
  <si>
    <t>JFSP/24/3097</t>
  </si>
  <si>
    <t>JFSP/24/3098</t>
  </si>
  <si>
    <t>JFSP/24/3099</t>
  </si>
  <si>
    <t>JFSP/24/3100</t>
  </si>
  <si>
    <t>JFSP/24/3101</t>
  </si>
  <si>
    <t>JFSP/24/3102</t>
  </si>
  <si>
    <t>JFSP/24/3103</t>
  </si>
  <si>
    <t>JFSP/24/3104</t>
  </si>
  <si>
    <t>JFSP/24/3105</t>
  </si>
  <si>
    <t>JFSP/24/3106</t>
  </si>
  <si>
    <t>JFSP/24/3107</t>
  </si>
  <si>
    <t>JCIHO/24/139</t>
  </si>
  <si>
    <t>JCIHO/24/140</t>
  </si>
  <si>
    <t>JWPR/24/4106</t>
  </si>
  <si>
    <t>JWPR/24/4107</t>
  </si>
  <si>
    <t>JWPR/24/4108</t>
  </si>
  <si>
    <t>JWPR/24/4109</t>
  </si>
  <si>
    <t>JWPR/24/4110</t>
  </si>
  <si>
    <t>JWPR/24/4111</t>
  </si>
  <si>
    <t>JWPR/24/4112</t>
  </si>
  <si>
    <t>JWPR/24/4113</t>
  </si>
  <si>
    <t>JWPR/24/4114</t>
  </si>
  <si>
    <t>JWPR/24/4115</t>
  </si>
  <si>
    <t>JWPR/24/4116</t>
  </si>
  <si>
    <t>JWPR/24/4117</t>
  </si>
  <si>
    <t>JWPR/24/4118</t>
  </si>
  <si>
    <t>JWPR/24/4119</t>
  </si>
  <si>
    <t>JWPR/24/4120</t>
  </si>
  <si>
    <t>JWPR/24/4121</t>
  </si>
  <si>
    <t>JWPR/24/4122</t>
  </si>
  <si>
    <t>JWPR/24/4123</t>
  </si>
  <si>
    <t>JWPR/24/4124</t>
  </si>
  <si>
    <t>JCIMS/24/204</t>
  </si>
  <si>
    <t>JCIMS/24/205</t>
  </si>
  <si>
    <t>RPP/24/149</t>
  </si>
  <si>
    <t>RPP/24/150</t>
  </si>
  <si>
    <t>JCI/24/1872</t>
  </si>
  <si>
    <t>JCI/24/1873</t>
  </si>
  <si>
    <t>JCI/24/1874</t>
  </si>
  <si>
    <t>JCI/24/1875</t>
  </si>
  <si>
    <t>JCI/24/1876</t>
  </si>
  <si>
    <t>JCI/24/1877</t>
  </si>
  <si>
    <t>JCI/24/1878</t>
  </si>
  <si>
    <t>Himalaya Overseas (Noida)</t>
  </si>
  <si>
    <t>JCI/24/1879</t>
  </si>
  <si>
    <t>JCI/24/1880</t>
  </si>
  <si>
    <t>JCI/24/1881</t>
  </si>
  <si>
    <t>JCI/24/1882</t>
  </si>
  <si>
    <t>JCI/24/1883</t>
  </si>
  <si>
    <t>JCI/24/1884</t>
  </si>
  <si>
    <t>JCI/24/1885</t>
  </si>
  <si>
    <t>JCI/24/1886</t>
  </si>
  <si>
    <t>JCI/24/1887</t>
  </si>
  <si>
    <t>JCI/24/1888</t>
  </si>
  <si>
    <t>JCIFS/24/840</t>
  </si>
  <si>
    <t>JCIFS/24/841</t>
  </si>
  <si>
    <t>SAMP/24/1836</t>
  </si>
  <si>
    <t>SAMP/24/1837</t>
  </si>
  <si>
    <t>SAMP/24/1838</t>
  </si>
  <si>
    <t>SAMP/24/1839</t>
  </si>
  <si>
    <t>SAMP/24/1840</t>
  </si>
  <si>
    <t>SAMP/24/1841</t>
  </si>
  <si>
    <t>SAMP/24/1842</t>
  </si>
  <si>
    <t>SAMP/24/1843</t>
  </si>
  <si>
    <t>SAMP/24/1844</t>
  </si>
  <si>
    <t>JFSP/24/3108</t>
  </si>
  <si>
    <t>JFSP/24/3109</t>
  </si>
  <si>
    <t>JFSP/24/3110</t>
  </si>
  <si>
    <t>JFSP/24/3111</t>
  </si>
  <si>
    <t>JFSP/24/3112</t>
  </si>
  <si>
    <t>JFSP/24/3113</t>
  </si>
  <si>
    <t>JFSP/24/3114</t>
  </si>
  <si>
    <t>JFSP/24/3115</t>
  </si>
  <si>
    <t>JFSP/24/3116</t>
  </si>
  <si>
    <t>JFSP/24/3117</t>
  </si>
  <si>
    <t>JFSP/24/3118</t>
  </si>
  <si>
    <t>JFSP/24/3119</t>
  </si>
  <si>
    <t>JFSP/24/3120</t>
  </si>
  <si>
    <t>JFSP/24/3121</t>
  </si>
  <si>
    <t>JFSP/24/3122</t>
  </si>
  <si>
    <t>JFSP/24/3123</t>
  </si>
  <si>
    <t>JFSP/24/3124</t>
  </si>
  <si>
    <t>JFSP/24/3125</t>
  </si>
  <si>
    <t>JFSP/24/3126</t>
  </si>
  <si>
    <t>JFSP/24/3127</t>
  </si>
  <si>
    <t>JWPR/24/4125</t>
  </si>
  <si>
    <t>JWPR/24/4126</t>
  </si>
  <si>
    <t>JWPR/24/4127</t>
  </si>
  <si>
    <t>JWPR/24/4128</t>
  </si>
  <si>
    <t>JWPR/24/4129</t>
  </si>
  <si>
    <t>JWPR/24/4130</t>
  </si>
  <si>
    <t>JWPR/24/4131</t>
  </si>
  <si>
    <t>JWPR/24/4132</t>
  </si>
  <si>
    <t>JWPR/24/4133</t>
  </si>
  <si>
    <t>JWPR/24/4134</t>
  </si>
  <si>
    <t>JWPR/24/4135</t>
  </si>
  <si>
    <t>JWPR/24/4136</t>
  </si>
  <si>
    <t>JWPR/24/4137</t>
  </si>
  <si>
    <t>JWPR/24/4138</t>
  </si>
  <si>
    <t>JWPR/24/4139</t>
  </si>
  <si>
    <t>JWPR/24/4140</t>
  </si>
  <si>
    <t>JWPR/24/4141</t>
  </si>
  <si>
    <t>JWPR/24/4142</t>
  </si>
  <si>
    <t>JWPR/24/4143</t>
  </si>
  <si>
    <t>JWPR/24/4144</t>
  </si>
  <si>
    <t>JWPR/24/4145</t>
  </si>
  <si>
    <t>JWPR/24/4146</t>
  </si>
  <si>
    <t>JWPR/24/4147</t>
  </si>
  <si>
    <t>JWPR/24/4148</t>
  </si>
  <si>
    <t>RPP/24/151</t>
  </si>
  <si>
    <t>JCI/KOSI/24/466</t>
  </si>
  <si>
    <t>Evitex Apparels Limited</t>
  </si>
  <si>
    <t>JCI/KOSI/24/467</t>
  </si>
  <si>
    <t>JCI/EX/24/055</t>
  </si>
  <si>
    <t>JCI/24/1889</t>
  </si>
  <si>
    <t>JCI/24/1890</t>
  </si>
  <si>
    <t>JCI/24/1891</t>
  </si>
  <si>
    <t>JCI/24/1892</t>
  </si>
  <si>
    <t>JCI/24/1893</t>
  </si>
  <si>
    <t>JCI/24/1894</t>
  </si>
  <si>
    <t>JCI/24/1895</t>
  </si>
  <si>
    <t>JCI/24/1896</t>
  </si>
  <si>
    <t>JCI/24/1897</t>
  </si>
  <si>
    <t>JCI/24/1898</t>
  </si>
  <si>
    <t>JCI/24/1899</t>
  </si>
  <si>
    <t>JCI/24/1900</t>
  </si>
  <si>
    <t>JCI/24/1901</t>
  </si>
  <si>
    <t>JCI/24/1902</t>
  </si>
  <si>
    <t>JCI/24/1903</t>
  </si>
  <si>
    <t>JCI/24/1904</t>
  </si>
  <si>
    <t>JCI/24/1905</t>
  </si>
  <si>
    <t>JCI/24/1906</t>
  </si>
  <si>
    <t>JCI/24/1907</t>
  </si>
  <si>
    <t>JCI/24/1908</t>
  </si>
  <si>
    <t>JCI/24/1909</t>
  </si>
  <si>
    <t>JCI/24/1910</t>
  </si>
  <si>
    <t>JCI/24/1911</t>
  </si>
  <si>
    <t>JCI/24/1912</t>
  </si>
  <si>
    <t>JCI/24/1913</t>
  </si>
  <si>
    <t>JCI/24/1914</t>
  </si>
  <si>
    <t>JCI/24/1915</t>
  </si>
  <si>
    <t>JCI/24/1916</t>
  </si>
  <si>
    <t>JCI/24/1917</t>
  </si>
  <si>
    <t>JCIFS/24/842</t>
  </si>
  <si>
    <t>JCIFS/24/843</t>
  </si>
  <si>
    <t>SAMP/24/1845</t>
  </si>
  <si>
    <t>SAMP/24/1846</t>
  </si>
  <si>
    <t>SAMP/24/1847</t>
  </si>
  <si>
    <t>Dhruv Global Ltd</t>
  </si>
  <si>
    <t>SAMP/24/1848</t>
  </si>
  <si>
    <t>SAMP/24/1849</t>
  </si>
  <si>
    <t>SAMP/24/1850</t>
  </si>
  <si>
    <t>SAMP/24/1851</t>
  </si>
  <si>
    <t>SAMP/24/1852</t>
  </si>
  <si>
    <t>SAMP/24/1853</t>
  </si>
  <si>
    <t>SAMP/24/1854</t>
  </si>
  <si>
    <t>SAMP/24/1855</t>
  </si>
  <si>
    <t>SAMP/24/1856</t>
  </si>
  <si>
    <t>SAMP/24/1857</t>
  </si>
  <si>
    <t>SAMP/24/1858</t>
  </si>
  <si>
    <t>JFSP/24/3128</t>
  </si>
  <si>
    <t>JFSP/24/3129</t>
  </si>
  <si>
    <t>JFSP/24/3130</t>
  </si>
  <si>
    <t>JFSP/24/3131</t>
  </si>
  <si>
    <t>JFSP/24/3132</t>
  </si>
  <si>
    <t>JFSP/24/3133</t>
  </si>
  <si>
    <t>JFSP/24/3134</t>
  </si>
  <si>
    <t>JFSP/24/3135</t>
  </si>
  <si>
    <t>JFSP/24/3136</t>
  </si>
  <si>
    <t>JFSP/24/3137</t>
  </si>
  <si>
    <t>JFSP/24/3138</t>
  </si>
  <si>
    <t>JCIHO/24/141</t>
  </si>
  <si>
    <t>JWPR/24/4149</t>
  </si>
  <si>
    <t>JWPR/24/4150</t>
  </si>
  <si>
    <t>JWPR/24/4151</t>
  </si>
  <si>
    <t>JWPR/24/4152</t>
  </si>
  <si>
    <t>JWPR/24/4153</t>
  </si>
  <si>
    <t>JWPR/24/4154</t>
  </si>
  <si>
    <t>JWPR/24/4155</t>
  </si>
  <si>
    <t>JWPR/24/4156</t>
  </si>
  <si>
    <t>JWPR/24/4157</t>
  </si>
  <si>
    <t>JWPR/24/4158</t>
  </si>
  <si>
    <t>JWPR/24/4159</t>
  </si>
  <si>
    <t>JWPR/24/4160</t>
  </si>
  <si>
    <t>JWPR/24/4161</t>
  </si>
  <si>
    <t>JWPR/24/4162</t>
  </si>
  <si>
    <t>JWPR/24/4163</t>
  </si>
  <si>
    <t>JWPR/24/4164</t>
  </si>
  <si>
    <t>JWPR/24/4165</t>
  </si>
  <si>
    <t>JWPR/24/4166</t>
  </si>
  <si>
    <t>JWPR/24/4167</t>
  </si>
  <si>
    <t>JWPR/24/4168</t>
  </si>
  <si>
    <t>JWPR/24/4169</t>
  </si>
  <si>
    <t>JWPR/24/4170</t>
  </si>
  <si>
    <t>JWPR/24/4171</t>
  </si>
  <si>
    <t>JWPR/24/4172</t>
  </si>
  <si>
    <t>JCIMS/24/206</t>
  </si>
  <si>
    <t>JCIMS/24/207</t>
  </si>
  <si>
    <t>RPP/24/152</t>
  </si>
  <si>
    <t>RPP/24/153</t>
  </si>
  <si>
    <t>RPP/24/154</t>
  </si>
  <si>
    <t>JCI/KOSI/24/468</t>
  </si>
  <si>
    <t>JCI/24/1918</t>
  </si>
  <si>
    <t>JCI/24/1919</t>
  </si>
  <si>
    <t>JCI/24/1920</t>
  </si>
  <si>
    <t>JCI/24/1921</t>
  </si>
  <si>
    <t>JCI/24/1922</t>
  </si>
  <si>
    <t>JCI/24/1923</t>
  </si>
  <si>
    <t>JCI/24/1924</t>
  </si>
  <si>
    <t>JCI/24/1925</t>
  </si>
  <si>
    <t>JCI/24/1926</t>
  </si>
  <si>
    <t>JCI/24/1927</t>
  </si>
  <si>
    <t>JCI/24/1928</t>
  </si>
  <si>
    <t>JCI/24/1929</t>
  </si>
  <si>
    <t>JCIFS/24/844</t>
  </si>
  <si>
    <t>JCIFS/24/845</t>
  </si>
  <si>
    <t>JCIFS/24/846</t>
  </si>
  <si>
    <t>SAMP/24/1859</t>
  </si>
  <si>
    <t>SAMP/24/1860</t>
  </si>
  <si>
    <t>SAMP/24/1861</t>
  </si>
  <si>
    <t>SAMP/24/1862</t>
  </si>
  <si>
    <t>SAMP/24/1863</t>
  </si>
  <si>
    <t>SAMP/24/1864</t>
  </si>
  <si>
    <t>SAMP/24/1865</t>
  </si>
  <si>
    <t>SAMP/24/1866</t>
  </si>
  <si>
    <t>JFSP/24/3139</t>
  </si>
  <si>
    <t>JFSP/24/3140</t>
  </si>
  <si>
    <t>JFSP/24/3141</t>
  </si>
  <si>
    <t>JFSP/24/3142</t>
  </si>
  <si>
    <t>JFSP/24/3143</t>
  </si>
  <si>
    <t>JFSP/24/3144</t>
  </si>
  <si>
    <t>JFSP/24/3145</t>
  </si>
  <si>
    <t>JFSP/24/3146</t>
  </si>
  <si>
    <t>JFSP/24/3147</t>
  </si>
  <si>
    <t>JFSP/24/3148</t>
  </si>
  <si>
    <t>JFSP/24/3149</t>
  </si>
  <si>
    <t>JFSP/24/3150</t>
  </si>
  <si>
    <t>JFSP/24/3151</t>
  </si>
  <si>
    <t>JFSP/24/3152</t>
  </si>
  <si>
    <t>JFSP/24/3153</t>
  </si>
  <si>
    <t>JFSP/24/3154</t>
  </si>
  <si>
    <t>JFSP/24/3155</t>
  </si>
  <si>
    <t>JFSP/24/3156</t>
  </si>
  <si>
    <t>JFSP/24/3157</t>
  </si>
  <si>
    <t>JFSP/24/3158</t>
  </si>
  <si>
    <t>JFSP/24/3159</t>
  </si>
  <si>
    <t>JFSP/24/3160</t>
  </si>
  <si>
    <t>JFSP/24/3161</t>
  </si>
  <si>
    <t>JFSP/24/3162</t>
  </si>
  <si>
    <t>JFSP/24/3163</t>
  </si>
  <si>
    <t>JFSP/24/3164</t>
  </si>
  <si>
    <t>JCIHO/24/142</t>
  </si>
  <si>
    <t>JWPR/24/4173</t>
  </si>
  <si>
    <t>JWPR/24/4174</t>
  </si>
  <si>
    <t>JWPR/24/4175</t>
  </si>
  <si>
    <t>JWPR/24/4176</t>
  </si>
  <si>
    <t>JWPR/24/4177</t>
  </si>
  <si>
    <t>JWPR/24/4178</t>
  </si>
  <si>
    <t>JWPR/24/4179</t>
  </si>
  <si>
    <t>JWPR/24/4180</t>
  </si>
  <si>
    <t>JWPR/24/4181</t>
  </si>
  <si>
    <t>JWPR/24/4182</t>
  </si>
  <si>
    <t>JWPR/24/4183</t>
  </si>
  <si>
    <t>JWPR/24/4184</t>
  </si>
  <si>
    <t>JWPR/24/4185</t>
  </si>
  <si>
    <t>JWPR/24/4186</t>
  </si>
  <si>
    <t>JWPR/24/4187</t>
  </si>
  <si>
    <t>JWPR/24/4188</t>
  </si>
  <si>
    <t>JWPR/24/4189</t>
  </si>
  <si>
    <t>JWPR/24/4190</t>
  </si>
  <si>
    <t>JWPR/24/4191</t>
  </si>
  <si>
    <t>JWPR/24/4192</t>
  </si>
  <si>
    <t>JWPR/24/4193</t>
  </si>
  <si>
    <t>JWPR/24/4194</t>
  </si>
  <si>
    <t>JWPR/24/4195</t>
  </si>
  <si>
    <t>JWPR/24/4196</t>
  </si>
  <si>
    <t>JWPR/24/4197</t>
  </si>
  <si>
    <t>JWPR/24/4198</t>
  </si>
  <si>
    <t>JWPR/24/4199</t>
  </si>
  <si>
    <t>JWPR/24/4200</t>
  </si>
  <si>
    <t>JWPR/24/4201</t>
  </si>
  <si>
    <t>JWPR/24/4202</t>
  </si>
  <si>
    <t>JWPR/24/4203</t>
  </si>
  <si>
    <t>JWPR/24/4204</t>
  </si>
  <si>
    <t>JWPR/24/4205</t>
  </si>
  <si>
    <t>JCIMS/24/208</t>
  </si>
  <si>
    <t>RPP/24/155</t>
  </si>
  <si>
    <t>RPP/24/156</t>
  </si>
  <si>
    <t>JCI/24/1930</t>
  </si>
  <si>
    <t>JCI/24/1931</t>
  </si>
  <si>
    <t>JWPR/24/4206</t>
  </si>
  <si>
    <t>JWPR/24/4207</t>
  </si>
  <si>
    <t>JWPR/24/4208</t>
  </si>
  <si>
    <t>JCI/EX/24/056</t>
  </si>
  <si>
    <t>JCI/EX/24/057</t>
  </si>
  <si>
    <t>JCI/24/1932</t>
  </si>
  <si>
    <t>JCI/24/1933</t>
  </si>
  <si>
    <t>JCI/24/1934</t>
  </si>
  <si>
    <t>JCI/24/1935</t>
  </si>
  <si>
    <t>JCI/24/1936</t>
  </si>
  <si>
    <t>JCI/24/1937</t>
  </si>
  <si>
    <t>JCI/24/1938</t>
  </si>
  <si>
    <t>JCI/24/1939</t>
  </si>
  <si>
    <t>JCI/24/1940</t>
  </si>
  <si>
    <t>JCIFS/24/847</t>
  </si>
  <si>
    <t>JCIFS/24/848</t>
  </si>
  <si>
    <t>JCIFS/24/849</t>
  </si>
  <si>
    <t>JCIFS/24/850</t>
  </si>
  <si>
    <t>SAMP/24/1867</t>
  </si>
  <si>
    <t>SAMP/24/1868</t>
  </si>
  <si>
    <t>SAMP/24/1869</t>
  </si>
  <si>
    <t>SAMP/24/1870</t>
  </si>
  <si>
    <t>SAMP/24/1871</t>
  </si>
  <si>
    <t>SAMP/24/1872</t>
  </si>
  <si>
    <t>SAMP/24/1873</t>
  </si>
  <si>
    <t>SAMP/24/1874</t>
  </si>
  <si>
    <t>SAMP/24/1875</t>
  </si>
  <si>
    <t>SAMP/24/1876</t>
  </si>
  <si>
    <t>SAMP/24/1877</t>
  </si>
  <si>
    <t>SAMP/24/1878</t>
  </si>
  <si>
    <t>SAMP/24/1879</t>
  </si>
  <si>
    <t>SAMP/24/1880</t>
  </si>
  <si>
    <t>SAMP/24/1881</t>
  </si>
  <si>
    <t>JFSP/24/3165</t>
  </si>
  <si>
    <t>JFSP/24/3166</t>
  </si>
  <si>
    <t>JFSP/24/3167</t>
  </si>
  <si>
    <t>JFSP/24/3168</t>
  </si>
  <si>
    <t>JFSP/24/3169</t>
  </si>
  <si>
    <t>JFSP/24/3170</t>
  </si>
  <si>
    <t>JFSP/24/3171</t>
  </si>
  <si>
    <t>JFSP/24/3172</t>
  </si>
  <si>
    <t>JFSP/24/3173</t>
  </si>
  <si>
    <t>JFSP/24/3174</t>
  </si>
  <si>
    <t>JFSP/24/3175</t>
  </si>
  <si>
    <t>JFSP/24/3176</t>
  </si>
  <si>
    <t>JFSP/24/3177</t>
  </si>
  <si>
    <t>JFSP/24/3178</t>
  </si>
  <si>
    <t>JFSP/24/3179</t>
  </si>
  <si>
    <t>JFSP/24/3180</t>
  </si>
  <si>
    <t>JFSP/24/3181</t>
  </si>
  <si>
    <t>JFSP/24/3182</t>
  </si>
  <si>
    <t>JFSP/24/3183</t>
  </si>
  <si>
    <t>JCIHO/24/143</t>
  </si>
  <si>
    <t>JWPR/24/4209</t>
  </si>
  <si>
    <t>JWPR/24/4210</t>
  </si>
  <si>
    <t>JWPR/24/4211</t>
  </si>
  <si>
    <t>JWPR/24/4212</t>
  </si>
  <si>
    <t>JWPR/24/4213</t>
  </si>
  <si>
    <t>JWPR/24/4214</t>
  </si>
  <si>
    <t>JWPR/24/4215</t>
  </si>
  <si>
    <t>JWPR/24/4216</t>
  </si>
  <si>
    <t>JWPR/24/4217</t>
  </si>
  <si>
    <t>JWPR/24/4218</t>
  </si>
  <si>
    <t>JWPR/24/4219</t>
  </si>
  <si>
    <t>JWPR/24/4220</t>
  </si>
  <si>
    <t>JWPR/24/4221</t>
  </si>
  <si>
    <t>JWPR/24/4222</t>
  </si>
  <si>
    <t>JWPR/24/4223</t>
  </si>
  <si>
    <t>JWPR/24/4224</t>
  </si>
  <si>
    <t>JWPR/24/4225</t>
  </si>
  <si>
    <t>JWPR/24/4226</t>
  </si>
  <si>
    <t>JWPR/24/4227</t>
  </si>
  <si>
    <t>JWPR/24/4228</t>
  </si>
  <si>
    <t>JWPR/24/4229</t>
  </si>
  <si>
    <t>JWPR/24/4230</t>
  </si>
  <si>
    <t>JWPR/24/4231</t>
  </si>
  <si>
    <t>JWPR/24/4232</t>
  </si>
  <si>
    <t>JWPR/24/4233</t>
  </si>
  <si>
    <t>JWPR/24/4234</t>
  </si>
  <si>
    <t>JWPR/24/4235</t>
  </si>
  <si>
    <t>JCIMS/24/209</t>
  </si>
  <si>
    <t>JCIMS/24/210</t>
  </si>
  <si>
    <t>JCIMS/24/211</t>
  </si>
  <si>
    <t>RPP/24/157</t>
  </si>
  <si>
    <t>JCI/KOSI/24/469</t>
  </si>
  <si>
    <t>JCI/24/1941</t>
  </si>
  <si>
    <t>JCI/24/1942</t>
  </si>
  <si>
    <t>JCI/24/1943</t>
  </si>
  <si>
    <t>JCI/24/1944</t>
  </si>
  <si>
    <t>JCI/24/1945</t>
  </si>
  <si>
    <t>JCI/24/1946</t>
  </si>
  <si>
    <t>JCIFS/24/851</t>
  </si>
  <si>
    <t>JCIFS/24/852</t>
  </si>
  <si>
    <t>JCIFS/24/853</t>
  </si>
  <si>
    <t>JCIFS/24/854</t>
  </si>
  <si>
    <t>SAMP/24/1882</t>
  </si>
  <si>
    <t>SAMP/24/1883</t>
  </si>
  <si>
    <t>SAMP/24/1884</t>
  </si>
  <si>
    <t>SAMP/24/1885</t>
  </si>
  <si>
    <t>SAMP/24/1886</t>
  </si>
  <si>
    <t>SAMP/24/1887</t>
  </si>
  <si>
    <t>SAMP/24/1888</t>
  </si>
  <si>
    <t>SAMP/24/1889</t>
  </si>
  <si>
    <t>SAMP/24/1890</t>
  </si>
  <si>
    <t>SAMP/24/1891</t>
  </si>
  <si>
    <t>SAMP/24/1892</t>
  </si>
  <si>
    <t>SAMP/24/1893</t>
  </si>
  <si>
    <t>SAMP/24/1894</t>
  </si>
  <si>
    <t>SAMP/24/1895</t>
  </si>
  <si>
    <t>JFSP/24/3184</t>
  </si>
  <si>
    <t>JFSP/24/3185</t>
  </si>
  <si>
    <t>JFSP/24/3186</t>
  </si>
  <si>
    <t>JFSP/24/3187</t>
  </si>
  <si>
    <t>JFSP/24/3188</t>
  </si>
  <si>
    <t>JFSP/24/3189</t>
  </si>
  <si>
    <t>JFSP/24/3190</t>
  </si>
  <si>
    <t>JFSP/24/3191</t>
  </si>
  <si>
    <t>JFSP/24/3192</t>
  </si>
  <si>
    <t>JFSP/24/3193</t>
  </si>
  <si>
    <t>JFSP/24/3194</t>
  </si>
  <si>
    <t>JFSP/24/3195</t>
  </si>
  <si>
    <t>JFSP/24/3196</t>
  </si>
  <si>
    <t>JFSP/24/3197</t>
  </si>
  <si>
    <t>JFSP/24/3198</t>
  </si>
  <si>
    <t>JFSP/24/3199</t>
  </si>
  <si>
    <t>JCIHO/24/144</t>
  </si>
  <si>
    <t>JWPR/24/4236</t>
  </si>
  <si>
    <t>JWPR/24/4237</t>
  </si>
  <si>
    <t>JWPR/24/4238</t>
  </si>
  <si>
    <t>JWPR/24/4239</t>
  </si>
  <si>
    <t>JWPR/24/4240</t>
  </si>
  <si>
    <t>JWPR/24/4241</t>
  </si>
  <si>
    <t>JWPR/24/4242</t>
  </si>
  <si>
    <t>JWPR/24/4243</t>
  </si>
  <si>
    <t>JWPR/24/4244</t>
  </si>
  <si>
    <t>JWPR/24/4245</t>
  </si>
  <si>
    <t>JWPR/24/4246</t>
  </si>
  <si>
    <t>JWPR/24/4247</t>
  </si>
  <si>
    <t>JWPR/24/4248</t>
  </si>
  <si>
    <t>JWPR/24/4249</t>
  </si>
  <si>
    <t>JWPR/24/4250</t>
  </si>
  <si>
    <t>JWPR/24/4251</t>
  </si>
  <si>
    <t>JWPR/24/4252</t>
  </si>
  <si>
    <t>JWPR/24/4253</t>
  </si>
  <si>
    <t>JWPR/24/4254</t>
  </si>
  <si>
    <t>JWPR/24/4255</t>
  </si>
  <si>
    <t>JWPR/24/4256</t>
  </si>
  <si>
    <t>JWPR/24/4257</t>
  </si>
  <si>
    <t>JWPR/24/4258</t>
  </si>
  <si>
    <t>JWPR/24/4259</t>
  </si>
  <si>
    <t>JWPR/24/4260</t>
  </si>
  <si>
    <t>JWPR/24/4261</t>
  </si>
  <si>
    <t>JWPR/24/4262</t>
  </si>
  <si>
    <t>JWPR/24/4263</t>
  </si>
  <si>
    <t>JWPR/24/4264</t>
  </si>
  <si>
    <t>JWPR/24/4265</t>
  </si>
  <si>
    <t>JWPR/24/4266</t>
  </si>
  <si>
    <t>JWPR/24/4267</t>
  </si>
  <si>
    <t>JWPR/24/4268</t>
  </si>
  <si>
    <t>JWPR/24/4269</t>
  </si>
  <si>
    <t>JWPR/24/4270</t>
  </si>
  <si>
    <t>JWPR/24/4271</t>
  </si>
  <si>
    <t>JWPR/24/4272</t>
  </si>
  <si>
    <t>JWPR/24/4273</t>
  </si>
  <si>
    <t>JWPR/24/4274</t>
  </si>
  <si>
    <t>JWPR/24/4275</t>
  </si>
  <si>
    <t>JWPR/24/4276</t>
  </si>
  <si>
    <t>JWPR/24/4277</t>
  </si>
  <si>
    <t>JWPR/24/4278</t>
  </si>
  <si>
    <t>Bankey Bihari Iron and Steel</t>
  </si>
  <si>
    <t>JCIMS/24/212</t>
  </si>
  <si>
    <t>JCIMS/24/213</t>
  </si>
  <si>
    <t>JCIMS/24/214</t>
  </si>
  <si>
    <t>JCIMS/24/215</t>
  </si>
  <si>
    <t>RPP/24/158</t>
  </si>
  <si>
    <t>JCI/24/1947</t>
  </si>
  <si>
    <t>JCI/24/1948</t>
  </si>
  <si>
    <t>JCI/24/1949</t>
  </si>
  <si>
    <t>JCI/24/1950</t>
  </si>
  <si>
    <t>JCI/24/1951</t>
  </si>
  <si>
    <t>JCI/24/1952</t>
  </si>
  <si>
    <t>JCI/24/1953</t>
  </si>
  <si>
    <t>JCI/24/1954</t>
  </si>
  <si>
    <t>JCI/24/1955</t>
  </si>
  <si>
    <t>JCI/24/1956</t>
  </si>
  <si>
    <t>JCI/24/1957</t>
  </si>
  <si>
    <t>JCI/24/1958</t>
  </si>
  <si>
    <t>JCIFS/24/855</t>
  </si>
  <si>
    <t>SAMP/24/1896</t>
  </si>
  <si>
    <t>SAMP/24/1897</t>
  </si>
  <si>
    <t>SAMP/24/1898</t>
  </si>
  <si>
    <t>SAMP/24/1899</t>
  </si>
  <si>
    <t>SAMP/24/1900</t>
  </si>
  <si>
    <t>SAMP/24/1901</t>
  </si>
  <si>
    <t>SAMP/24/1902</t>
  </si>
  <si>
    <t>SAMP/24/1903</t>
  </si>
  <si>
    <t>SAMP/24/1904</t>
  </si>
  <si>
    <t>SAMP/24/1905</t>
  </si>
  <si>
    <t>SAMP/24/1906</t>
  </si>
  <si>
    <t>SAMP/24/1907</t>
  </si>
  <si>
    <t>SAMP/24/1908</t>
  </si>
  <si>
    <t>SAMP/24/1909</t>
  </si>
  <si>
    <t>SAMP/24/1910</t>
  </si>
  <si>
    <t>SAMP/24/1911</t>
  </si>
  <si>
    <t>SAMP/24/1912</t>
  </si>
  <si>
    <t>SAMP/24/1913</t>
  </si>
  <si>
    <t>SAMP/24/1914</t>
  </si>
  <si>
    <t>SAMP/24/1915</t>
  </si>
  <si>
    <t>JFSP/24/3200</t>
  </si>
  <si>
    <t>JFSP/24/3201</t>
  </si>
  <si>
    <t>JFSP/24/3202</t>
  </si>
  <si>
    <t>JFSP/24/3203</t>
  </si>
  <si>
    <t>JFSP/24/3204</t>
  </si>
  <si>
    <t>JFSP/24/3205</t>
  </si>
  <si>
    <t>JFSP/24/3206</t>
  </si>
  <si>
    <t>JFSP/24/3207</t>
  </si>
  <si>
    <t>JFSP/24/3208</t>
  </si>
  <si>
    <t>JFSP/24/3209</t>
  </si>
  <si>
    <t>JFSP/24/3210</t>
  </si>
  <si>
    <t>JFSP/24/3211</t>
  </si>
  <si>
    <t>JFSP/24/3212</t>
  </si>
  <si>
    <t>JFSP/24/3213</t>
  </si>
  <si>
    <t>JFSP/24/3214</t>
  </si>
  <si>
    <t>JFSP/24/3215</t>
  </si>
  <si>
    <t>JFSP/24/3216</t>
  </si>
  <si>
    <t>JFSP/24/3217</t>
  </si>
  <si>
    <t>JFSP/24/3218</t>
  </si>
  <si>
    <t>JFSP/24/3219</t>
  </si>
  <si>
    <t>JFSP/24/3220</t>
  </si>
  <si>
    <t>JFSP/24/3221</t>
  </si>
  <si>
    <t>JFSP/24/3222</t>
  </si>
  <si>
    <t>JFSP/24/3223</t>
  </si>
  <si>
    <t>JFSP/24/3224</t>
  </si>
  <si>
    <t>JFSP/24/3225</t>
  </si>
  <si>
    <t>JFSP/24/3226</t>
  </si>
  <si>
    <t>JFSP/24/3227</t>
  </si>
  <si>
    <t>JFSP/24/3228</t>
  </si>
  <si>
    <t>JFSP/24/3229</t>
  </si>
  <si>
    <t>JFSP/24/3230</t>
  </si>
  <si>
    <t>JFSP/24/3231</t>
  </si>
  <si>
    <t>JCIHO/24/145</t>
  </si>
  <si>
    <t>JWPR/24/4279</t>
  </si>
  <si>
    <t>JWPR/24/4280</t>
  </si>
  <si>
    <t>JWPR/24/4281</t>
  </si>
  <si>
    <t>JWPR/24/4282</t>
  </si>
  <si>
    <t>JWPR/24/4283</t>
  </si>
  <si>
    <t>JWPR/24/4284</t>
  </si>
  <si>
    <t>JWPR/24/4285</t>
  </si>
  <si>
    <t>JWPR/24/4286</t>
  </si>
  <si>
    <t>JWPR/24/4287</t>
  </si>
  <si>
    <t>JWPR/24/4288</t>
  </si>
  <si>
    <t>JWPR/24/4289</t>
  </si>
  <si>
    <t>JWPR/24/4290</t>
  </si>
  <si>
    <t>JWPR/24/4291</t>
  </si>
  <si>
    <t>JWPR/24/4292</t>
  </si>
  <si>
    <t>JWPR/24/4293</t>
  </si>
  <si>
    <t>JWPR/24/4294</t>
  </si>
  <si>
    <t>JWPR/24/4295</t>
  </si>
  <si>
    <t>JWPR/24/4296</t>
  </si>
  <si>
    <t>JWPR/24/4297</t>
  </si>
  <si>
    <t>JWPR/24/4298</t>
  </si>
  <si>
    <t>JWPR/24/4299</t>
  </si>
  <si>
    <t>JWPR/24/4300</t>
  </si>
  <si>
    <t>JWPR/24/4301</t>
  </si>
  <si>
    <t>JWPR/24/4302</t>
  </si>
  <si>
    <t>JWPR/24/4303</t>
  </si>
  <si>
    <t>JWPR/24/4304</t>
  </si>
  <si>
    <t>JWPR/24/4305</t>
  </si>
  <si>
    <t>JWPR/24/4306</t>
  </si>
  <si>
    <t>JWPR/24/4307</t>
  </si>
  <si>
    <t>JWPR/24/4308</t>
  </si>
  <si>
    <t>JWPR/24/4309</t>
  </si>
  <si>
    <t>JWPR/24/4310</t>
  </si>
  <si>
    <t>JWPR/24/4311</t>
  </si>
  <si>
    <t>JCIMS/24/216</t>
  </si>
  <si>
    <t>JCIMS/24/217</t>
  </si>
  <si>
    <t>RPP/24/159</t>
  </si>
  <si>
    <t>RPP/24/160</t>
  </si>
  <si>
    <t>JCI/KOSI/24/470</t>
  </si>
  <si>
    <t>JCI/24/1959</t>
  </si>
  <si>
    <t>JCI/24/1960</t>
  </si>
  <si>
    <t>JCI/24/1961</t>
  </si>
  <si>
    <t>JCI/24/1962</t>
  </si>
  <si>
    <t>JCI/24/1963</t>
  </si>
  <si>
    <t>JCI/24/1964</t>
  </si>
  <si>
    <t>JCI/24/1965</t>
  </si>
  <si>
    <t>JCI/24/1966</t>
  </si>
  <si>
    <t>JCI/24/1967</t>
  </si>
  <si>
    <t>JCI/24/1968</t>
  </si>
  <si>
    <t>JCI/24/1969</t>
  </si>
  <si>
    <t>JCI/24/1970</t>
  </si>
  <si>
    <t>Jaidka Woollen &amp; Hosiery Mills Pvt. Ltd</t>
  </si>
  <si>
    <t>JCI/24/1971</t>
  </si>
  <si>
    <t>JCI/24/1972</t>
  </si>
  <si>
    <t>JCI/24/1973</t>
  </si>
  <si>
    <t>Kallam Textiles Ltd (Debors)</t>
  </si>
  <si>
    <t>JCI/24/1974</t>
  </si>
  <si>
    <t>JCI/24/1975</t>
  </si>
  <si>
    <t>JCIFS/24/856</t>
  </si>
  <si>
    <t>JCIFS/24/857</t>
  </si>
  <si>
    <t>JCIFS/24/858</t>
  </si>
  <si>
    <t>SAMP/24/1916</t>
  </si>
  <si>
    <t>SAMP/24/1917</t>
  </si>
  <si>
    <t>SAMP/24/1918</t>
  </si>
  <si>
    <t>SAMP/24/1919</t>
  </si>
  <si>
    <t>SAMP/24/1920</t>
  </si>
  <si>
    <t>SAMP/24/1921</t>
  </si>
  <si>
    <t>SAMP/24/1922</t>
  </si>
  <si>
    <t>SAMP/24/1923</t>
  </si>
  <si>
    <t>SAMP/24/1924</t>
  </si>
  <si>
    <t>JFSP/24/3232</t>
  </si>
  <si>
    <t>JFSP/24/3233</t>
  </si>
  <si>
    <t>JFSP/24/3234</t>
  </si>
  <si>
    <t>JFSP/24/3235</t>
  </si>
  <si>
    <t>JFSP/24/3236</t>
  </si>
  <si>
    <t>JFSP/24/3237</t>
  </si>
  <si>
    <t>JFSP/24/3238</t>
  </si>
  <si>
    <t>JFSP/24/3239</t>
  </si>
  <si>
    <t>JFSP/24/3240</t>
  </si>
  <si>
    <t>JFSP/24/3241</t>
  </si>
  <si>
    <t>JFSP/24/3242</t>
  </si>
  <si>
    <t>JFSP/24/3243</t>
  </si>
  <si>
    <t>JFSP/24/3244</t>
  </si>
  <si>
    <t>JFSP/24/3245</t>
  </si>
  <si>
    <t>JFSP/24/3246</t>
  </si>
  <si>
    <t>JFSP/24/3247</t>
  </si>
  <si>
    <t>JFSP/24/3248</t>
  </si>
  <si>
    <t>JFSP/24/3249</t>
  </si>
  <si>
    <t>JFSP/24/3250</t>
  </si>
  <si>
    <t>JFSP/24/3251</t>
  </si>
  <si>
    <t>JFSP/24/3252</t>
  </si>
  <si>
    <t>JFSP/24/3253</t>
  </si>
  <si>
    <t>JFSP/24/3254</t>
  </si>
  <si>
    <t>JFSP/24/3255</t>
  </si>
  <si>
    <t>JWPR/24/4312</t>
  </si>
  <si>
    <t>JWPR/24/4313</t>
  </si>
  <si>
    <t>JWPR/24/4314</t>
  </si>
  <si>
    <t>JWPR/24/4315</t>
  </si>
  <si>
    <t>JWPR/24/4316</t>
  </si>
  <si>
    <t>JWPR/24/4317</t>
  </si>
  <si>
    <t>JWPR/24/4318</t>
  </si>
  <si>
    <t>JWPR/24/4319</t>
  </si>
  <si>
    <t>JWPR/24/4320</t>
  </si>
  <si>
    <t>JWPR/24/4321</t>
  </si>
  <si>
    <t>JWPR/24/4322</t>
  </si>
  <si>
    <t>JWPR/24/4323</t>
  </si>
  <si>
    <t>JWPR/24/4324</t>
  </si>
  <si>
    <t>JWPR/24/4325</t>
  </si>
  <si>
    <t>JWPR/24/4326</t>
  </si>
  <si>
    <t>JWPR/24/4327</t>
  </si>
  <si>
    <t>JWPR/24/4328</t>
  </si>
  <si>
    <t>JWPR/24/4329</t>
  </si>
  <si>
    <t>JWPR/24/4330</t>
  </si>
  <si>
    <t>JWPR/24/4331</t>
  </si>
  <si>
    <t>JWPR/24/4332</t>
  </si>
  <si>
    <t>JWPR/24/4333</t>
  </si>
  <si>
    <t>JWPR/24/4334</t>
  </si>
  <si>
    <t>JWPR/24/4335</t>
  </si>
  <si>
    <t>JWPR/24/4336</t>
  </si>
  <si>
    <t>JWPR/24/4337</t>
  </si>
  <si>
    <t>JWPR/24/4338</t>
  </si>
  <si>
    <t>JWPR/24/4339</t>
  </si>
  <si>
    <t>JWPR/24/4340</t>
  </si>
  <si>
    <t>JWPR/24/4341</t>
  </si>
  <si>
    <t>JWPR/24/4342</t>
  </si>
  <si>
    <t>JWPR/24/4343</t>
  </si>
  <si>
    <t>JWPR/24/4344</t>
  </si>
  <si>
    <t>JWPR/24/4345</t>
  </si>
  <si>
    <t>JWPR/24/4346</t>
  </si>
  <si>
    <t>A P D Exports(Bangalore)</t>
  </si>
  <si>
    <t>JCIMS/24/218</t>
  </si>
  <si>
    <t>JCIMS/24/219</t>
  </si>
  <si>
    <t>RPP/24/161</t>
  </si>
  <si>
    <t>JCI/KOSI/24/471</t>
  </si>
  <si>
    <t>JCI/EX/24/058</t>
  </si>
  <si>
    <t>JCI/24/1976</t>
  </si>
  <si>
    <t>JCI/24/1977</t>
  </si>
  <si>
    <t>JCI/24/1978</t>
  </si>
  <si>
    <t>JCI/24/1979</t>
  </si>
  <si>
    <t>JCI/24/1980</t>
  </si>
  <si>
    <t>JCI/24/1981</t>
  </si>
  <si>
    <t>JCI/24/1982</t>
  </si>
  <si>
    <t>JCI/24/1983</t>
  </si>
  <si>
    <t>JCI/24/1984</t>
  </si>
  <si>
    <t>JCI/24/1985</t>
  </si>
  <si>
    <t>JCI/24/1986</t>
  </si>
  <si>
    <t>JCI/24/1987</t>
  </si>
  <si>
    <t>JCI/24/1988</t>
  </si>
  <si>
    <t>JCI/24/1989</t>
  </si>
  <si>
    <t>JCI/24/1990</t>
  </si>
  <si>
    <t>JCI/24/1991</t>
  </si>
  <si>
    <t>JCI/24/1992</t>
  </si>
  <si>
    <t>JCIFS/24/859</t>
  </si>
  <si>
    <t>JCIFS/24/860</t>
  </si>
  <si>
    <t>JCIFS/24/861</t>
  </si>
  <si>
    <t>SAMP/24/1925</t>
  </si>
  <si>
    <t>SAMP/24/1926</t>
  </si>
  <si>
    <t>SAMP/24/1927</t>
  </si>
  <si>
    <t>SAMP/24/1928</t>
  </si>
  <si>
    <t>SAMP/24/1929</t>
  </si>
  <si>
    <t>SAMP/24/1930</t>
  </si>
  <si>
    <t>SAMP/24/1931</t>
  </si>
  <si>
    <t>SAMP/24/1932</t>
  </si>
  <si>
    <t>SAMP/24/1933</t>
  </si>
  <si>
    <t>SAMP/24/1934</t>
  </si>
  <si>
    <t>SAMP/24/1935</t>
  </si>
  <si>
    <t>SAMP/24/1936</t>
  </si>
  <si>
    <t>SAMP/24/1937</t>
  </si>
  <si>
    <t>SAMP/24/1938</t>
  </si>
  <si>
    <t>SAMP/24/1939</t>
  </si>
  <si>
    <t>SAMP/24/1940</t>
  </si>
  <si>
    <t>SAMP/24/1941</t>
  </si>
  <si>
    <t>JFSP/24/3256</t>
  </si>
  <si>
    <t>JFSP/24/3257</t>
  </si>
  <si>
    <t>JFSP/24/3258</t>
  </si>
  <si>
    <t>JFSP/24/3259</t>
  </si>
  <si>
    <t>JFSP/24/3260</t>
  </si>
  <si>
    <t>JFSP/24/3261</t>
  </si>
  <si>
    <t>JFSP/24/3262</t>
  </si>
  <si>
    <t>JFSP/24/3263</t>
  </si>
  <si>
    <t>JFSP/24/3264</t>
  </si>
  <si>
    <t>JWPR/24/4347</t>
  </si>
  <si>
    <t>JWPR/24/4348</t>
  </si>
  <si>
    <t>JWPR/24/4349</t>
  </si>
  <si>
    <t>JWPR/24/4350</t>
  </si>
  <si>
    <t>JWPR/24/4351</t>
  </si>
  <si>
    <t>JWPR/24/4352</t>
  </si>
  <si>
    <t>JWPR/24/4353</t>
  </si>
  <si>
    <t>JWPR/24/4354</t>
  </si>
  <si>
    <t>JWPR/24/4355</t>
  </si>
  <si>
    <t>JWPR/24/4356</t>
  </si>
  <si>
    <t>JWPR/24/4357</t>
  </si>
  <si>
    <t>JWPR/24/4358</t>
  </si>
  <si>
    <t>JWPR/24/4359</t>
  </si>
  <si>
    <t>JWPR/24/4360</t>
  </si>
  <si>
    <t>JWPR/24/4361</t>
  </si>
  <si>
    <t>JWPR/24/4362</t>
  </si>
  <si>
    <t>JWPR/24/4363</t>
  </si>
  <si>
    <t>JWPR/24/4364</t>
  </si>
  <si>
    <t>JWPR/24/4365</t>
  </si>
  <si>
    <t>JWPR/24/4366</t>
  </si>
  <si>
    <t>JWPR/24/4367</t>
  </si>
  <si>
    <t>JWPR/24/4368</t>
  </si>
  <si>
    <t>JWPR/24/4369</t>
  </si>
  <si>
    <t>JWPR/24/4370</t>
  </si>
  <si>
    <t>JWPR/24/4371</t>
  </si>
  <si>
    <t>JWPR/24/4372</t>
  </si>
  <si>
    <t>JWPR/24/4373</t>
  </si>
  <si>
    <t>JWPR/24/4374</t>
  </si>
  <si>
    <t>JWPR/24/4375</t>
  </si>
  <si>
    <t>JWPR/24/4376</t>
  </si>
  <si>
    <t>JWPR/24/4377</t>
  </si>
  <si>
    <t>JWPR/24/4378</t>
  </si>
  <si>
    <t>JCI/KOSI/24/472</t>
  </si>
  <si>
    <t>JCI/KOSI/24/473</t>
  </si>
  <si>
    <t>JCI/KOSI/24/474</t>
  </si>
  <si>
    <t>JCI/KOSI/24/475</t>
  </si>
  <si>
    <t>JCI/EX/24/059</t>
  </si>
  <si>
    <t>JCI/24/1993</t>
  </si>
  <si>
    <t>JCI/24/1994</t>
  </si>
  <si>
    <t>JCI/24/1995</t>
  </si>
  <si>
    <t>Next Sourching Services (India) Pvt. Ltd.</t>
  </si>
  <si>
    <t>JCI/24/1996</t>
  </si>
  <si>
    <t>JCI/24/1997</t>
  </si>
  <si>
    <t>JCI/24/1998</t>
  </si>
  <si>
    <t>JCI/24/1999</t>
  </si>
  <si>
    <t>Aruna Home Fashions</t>
  </si>
  <si>
    <t>JCI/24/2000</t>
  </si>
  <si>
    <t>JCI/24/2001</t>
  </si>
  <si>
    <t>JCI/24/2002</t>
  </si>
  <si>
    <t>JCIFS/24/862</t>
  </si>
  <si>
    <t>JCIFS/24/863</t>
  </si>
  <si>
    <t>SAMP/24/1942</t>
  </si>
  <si>
    <t>SAMP/24/1943</t>
  </si>
  <si>
    <t>SAMP/24/1944</t>
  </si>
  <si>
    <t>SAMP/24/1945</t>
  </si>
  <si>
    <t>SAMP/24/1946</t>
  </si>
  <si>
    <t>SAMP/24/1947</t>
  </si>
  <si>
    <t>SAMP/24/1948</t>
  </si>
  <si>
    <t>SAMP/24/1949</t>
  </si>
  <si>
    <t>SAMP/24/1950</t>
  </si>
  <si>
    <t>SAMP/24/1951</t>
  </si>
  <si>
    <t>SAMP/24/1952</t>
  </si>
  <si>
    <t>SAMP/24/1953</t>
  </si>
  <si>
    <t>SAMP/24/1954</t>
  </si>
  <si>
    <t>SAMP/24/1955</t>
  </si>
  <si>
    <t>SAMP/24/1956</t>
  </si>
  <si>
    <t>SAMP/24/1957</t>
  </si>
  <si>
    <t>SAMP/24/1958</t>
  </si>
  <si>
    <t>SAMP/24/1959</t>
  </si>
  <si>
    <t>JFSP/24/3265</t>
  </si>
  <si>
    <t>JFSP/24/3266</t>
  </si>
  <si>
    <t>JFSP/24/3267</t>
  </si>
  <si>
    <t>JFSP/24/3268</t>
  </si>
  <si>
    <t>JFSP/24/3269</t>
  </si>
  <si>
    <t>JFSP/24/3270</t>
  </si>
  <si>
    <t>JFSP/24/3271</t>
  </si>
  <si>
    <t>JFSP/24/3272</t>
  </si>
  <si>
    <t>JFSP/24/3273</t>
  </si>
  <si>
    <t>JFSP/24/3274</t>
  </si>
  <si>
    <t>JFSP/24/3275</t>
  </si>
  <si>
    <t>JFSP/24/3276</t>
  </si>
  <si>
    <t>JFSP/24/3277</t>
  </si>
  <si>
    <t>JFSP/24/3278</t>
  </si>
  <si>
    <t>JCIHO/24/146</t>
  </si>
  <si>
    <t>JCIHO/24/147</t>
  </si>
  <si>
    <t>JWPR/24/4379</t>
  </si>
  <si>
    <t>JWPR/24/4380</t>
  </si>
  <si>
    <t>JWPR/24/4381</t>
  </si>
  <si>
    <t>JWPR/24/4382</t>
  </si>
  <si>
    <t>JWPR/24/4383</t>
  </si>
  <si>
    <t>JWPR/24/4384</t>
  </si>
  <si>
    <t>JWPR/24/4385</t>
  </si>
  <si>
    <t>JWPR/24/4386</t>
  </si>
  <si>
    <t>JWPR/24/4387</t>
  </si>
  <si>
    <t>JWPR/24/4388</t>
  </si>
  <si>
    <t>JWPR/24/4389</t>
  </si>
  <si>
    <t>JWPR/24/4390</t>
  </si>
  <si>
    <t>JWPR/24/4391</t>
  </si>
  <si>
    <t>JWPR/24/4392</t>
  </si>
  <si>
    <t>JWPR/24/4393</t>
  </si>
  <si>
    <t>JWPR/24/4394</t>
  </si>
  <si>
    <t>JWPR/24/4395</t>
  </si>
  <si>
    <t>JWPR/24/4396</t>
  </si>
  <si>
    <t>JWPR/24/4397</t>
  </si>
  <si>
    <t>JWPR/24/4398</t>
  </si>
  <si>
    <t>JWPR/24/4399</t>
  </si>
  <si>
    <t>JWPR/24/4400</t>
  </si>
  <si>
    <t>JWPR/24/4401</t>
  </si>
  <si>
    <t>JWPR/24/4402</t>
  </si>
  <si>
    <t>JWPR/24/4403</t>
  </si>
  <si>
    <t>JWPR/24/4404</t>
  </si>
  <si>
    <t>JWPR/24/4405</t>
  </si>
  <si>
    <t>JWPR/24/4406</t>
  </si>
  <si>
    <t>JWPR/24/4407</t>
  </si>
  <si>
    <t>JWPR/24/4408</t>
  </si>
  <si>
    <t>JWPR/24/4409</t>
  </si>
  <si>
    <t>JWPR/24/4410</t>
  </si>
  <si>
    <t>JWPR/24/4411</t>
  </si>
  <si>
    <t>JWPR/24/4412</t>
  </si>
  <si>
    <t>JWPR/24/4413</t>
  </si>
  <si>
    <t>JWPR/24/4414</t>
  </si>
  <si>
    <t>JWPR/24/4415</t>
  </si>
  <si>
    <t>JWPR/24/4416</t>
  </si>
  <si>
    <t>JWPR/24/4417</t>
  </si>
  <si>
    <t>JWPR/24/4418</t>
  </si>
  <si>
    <t>JWPR/24/4419</t>
  </si>
  <si>
    <t>JWPR/24/4420</t>
  </si>
  <si>
    <t>JWPR/24/4421</t>
  </si>
  <si>
    <t>JWPR/24/4422</t>
  </si>
  <si>
    <t>JWPR/24/4423</t>
  </si>
  <si>
    <t>JWPR/24/4424</t>
  </si>
  <si>
    <t>JWPR/24/4425</t>
  </si>
  <si>
    <t>JWPR/24/4426</t>
  </si>
  <si>
    <t>JWPR/24/4427</t>
  </si>
  <si>
    <t>JCIMS/24/220</t>
  </si>
  <si>
    <t>JCIMS/24/221</t>
  </si>
  <si>
    <t>JCI/24/2003</t>
  </si>
  <si>
    <t>JCI/24/2004</t>
  </si>
  <si>
    <t>JCI/24/2005</t>
  </si>
  <si>
    <t>JCI/24/2006</t>
  </si>
  <si>
    <t>JCI/EX/24/060</t>
  </si>
  <si>
    <t>JCI/24/2007</t>
  </si>
  <si>
    <t>JCI/24/2008</t>
  </si>
  <si>
    <t>V.B Apparels</t>
  </si>
  <si>
    <t>JCI/24/2009</t>
  </si>
  <si>
    <t>JCI/24/2010</t>
  </si>
  <si>
    <t>JCI/24/2011</t>
  </si>
  <si>
    <t>JCI/24/2012</t>
  </si>
  <si>
    <t>JCI/24/2013</t>
  </si>
  <si>
    <t>JCI/24/2014</t>
  </si>
  <si>
    <t>JCI/24/2015</t>
  </si>
  <si>
    <t>JCI/24/2016</t>
  </si>
  <si>
    <t>JCI/24/2017</t>
  </si>
  <si>
    <t>JCI/24/2018</t>
  </si>
  <si>
    <t>JCI/24/2019</t>
  </si>
  <si>
    <t>JCIFS/24/864</t>
  </si>
  <si>
    <t>JCIFS/24/865</t>
  </si>
  <si>
    <t>JCIFS/24/866</t>
  </si>
  <si>
    <t>JCIFS/24/867</t>
  </si>
  <si>
    <t>SAMP/24/1960</t>
  </si>
  <si>
    <t>SAMP/24/1961</t>
  </si>
  <si>
    <t>SAMP/24/1962</t>
  </si>
  <si>
    <t>SAMP/24/1963</t>
  </si>
  <si>
    <t>SAMP/24/1964</t>
  </si>
  <si>
    <t>SAMP/24/1965</t>
  </si>
  <si>
    <t>SAMP/24/1966</t>
  </si>
  <si>
    <t>SAMP/24/1967</t>
  </si>
  <si>
    <t>JCI/24/SRV/211</t>
  </si>
  <si>
    <t>JCI/24/SRV/212</t>
  </si>
  <si>
    <t>JCI/24/SRV/213</t>
  </si>
  <si>
    <t>JCI/24/SRV/214</t>
  </si>
  <si>
    <t>JCI/24/SRV/215</t>
  </si>
  <si>
    <t>JCI/24/SRV/216</t>
  </si>
  <si>
    <t>JCI/24/SRV/217</t>
  </si>
  <si>
    <t>JCI/24/SRV/218</t>
  </si>
  <si>
    <t>JCI/24/SRV/219</t>
  </si>
  <si>
    <t>JCI/24/SRV/220</t>
  </si>
  <si>
    <t>JCI/24/SRV/221</t>
  </si>
  <si>
    <t>JCI/24/SRV/222</t>
  </si>
  <si>
    <t>JCI/24/SRV/223</t>
  </si>
  <si>
    <t>JCI/24/SRV/224</t>
  </si>
  <si>
    <t>JCI/24/SRV/225</t>
  </si>
  <si>
    <t>JCI/24/SRV/226</t>
  </si>
  <si>
    <t>JCI/24/SRV/227</t>
  </si>
  <si>
    <t>JCI/24/SRV/228</t>
  </si>
  <si>
    <t>JCI/24/SRV/229</t>
  </si>
  <si>
    <t>JCI/24/SRV/230</t>
  </si>
  <si>
    <t>JCI/24/SRV/231</t>
  </si>
  <si>
    <t>JCI/24/SRV/232</t>
  </si>
  <si>
    <t>JCI/24/SRV/233</t>
  </si>
  <si>
    <t>JCI/24/SRV/234</t>
  </si>
  <si>
    <t>JCI/24/SRV/235</t>
  </si>
  <si>
    <t>JCI/24/SRV/236</t>
  </si>
  <si>
    <t>JCI/24/SRV/237</t>
  </si>
  <si>
    <t>JCI/24/SRV/238</t>
  </si>
  <si>
    <t>JCI/24/SRV/239</t>
  </si>
  <si>
    <t>JFSP/24/3279</t>
  </si>
  <si>
    <t>JFSP/24/3280</t>
  </si>
  <si>
    <t>JFSP/24/3281</t>
  </si>
  <si>
    <t>JFSP/24/3282</t>
  </si>
  <si>
    <t>Y K Creation</t>
  </si>
  <si>
    <t>JFSP/24/3283</t>
  </si>
  <si>
    <t>JFSP/24/3284</t>
  </si>
  <si>
    <t>JFSP/24/3285</t>
  </si>
  <si>
    <t>JFSP/24/3286</t>
  </si>
  <si>
    <t>JFSP/24/3287</t>
  </si>
  <si>
    <t>JFSP/24/3288</t>
  </si>
  <si>
    <t>JFSP/24/3289</t>
  </si>
  <si>
    <t>JFSP/24/3290</t>
  </si>
  <si>
    <t>JFSP/24/3291</t>
  </si>
  <si>
    <t>JCIHO/24/148</t>
  </si>
  <si>
    <t>JWPR/24/4428</t>
  </si>
  <si>
    <t>JWPR/24/4429</t>
  </si>
  <si>
    <t>JWPR/24/4430</t>
  </si>
  <si>
    <t>JWPR/24/4431</t>
  </si>
  <si>
    <t>JWPR/24/4432</t>
  </si>
  <si>
    <t>JWPR/24/4433</t>
  </si>
  <si>
    <t>JWPR/24/4434</t>
  </si>
  <si>
    <t>JWPR/24/4435</t>
  </si>
  <si>
    <t>JWPR/24/4436</t>
  </si>
  <si>
    <t>JWPR/24/4437</t>
  </si>
  <si>
    <t>JWPR/24/4438</t>
  </si>
  <si>
    <t>JWPR/24/4439</t>
  </si>
  <si>
    <t>JWPR/24/4440</t>
  </si>
  <si>
    <t>JWPR/24/4441</t>
  </si>
  <si>
    <t>JWPR/24/4442</t>
  </si>
  <si>
    <t>JWPR/24/4443</t>
  </si>
  <si>
    <t>JWPR/24/4444</t>
  </si>
  <si>
    <t>JWPR/24/4445</t>
  </si>
  <si>
    <t>JWPR/24/4446</t>
  </si>
  <si>
    <t>JWPR/24/4447</t>
  </si>
  <si>
    <t>JWPR/24/4448</t>
  </si>
  <si>
    <t>JWPR/24/4449</t>
  </si>
  <si>
    <t>JWPR/24/4450</t>
  </si>
  <si>
    <t>JWPR/24/4451</t>
  </si>
  <si>
    <t>JWPR/24/4452</t>
  </si>
  <si>
    <t>JWPR/24/4453</t>
  </si>
  <si>
    <t>JWPR/24/4454</t>
  </si>
  <si>
    <t>JWPR/24/4455</t>
  </si>
  <si>
    <t>JWPR/24/4456</t>
  </si>
  <si>
    <t>JWPR/24/4457</t>
  </si>
  <si>
    <t>JWPR/24/4458</t>
  </si>
  <si>
    <t>JWPR/24/4459</t>
  </si>
  <si>
    <t>JWPR/24/4460</t>
  </si>
  <si>
    <t>JWPR/24/4461</t>
  </si>
  <si>
    <t>JWPR/24/4462</t>
  </si>
  <si>
    <t>JWPR/24/4463</t>
  </si>
  <si>
    <t>JCIMS/24/222</t>
  </si>
  <si>
    <t>JCI/24/2020</t>
  </si>
  <si>
    <t>JCI/24/2021</t>
  </si>
  <si>
    <t>JCI/24/2022</t>
  </si>
  <si>
    <t>Mohan Clothing Co. Pvt Ltd</t>
  </si>
  <si>
    <t>JCI/24/2023</t>
  </si>
  <si>
    <t>JCI/24/2024</t>
  </si>
  <si>
    <t>JCI/24/2025</t>
  </si>
  <si>
    <t>JCI/24/2026</t>
  </si>
  <si>
    <t>JCI/24/2027</t>
  </si>
  <si>
    <t>JCI/24/2028</t>
  </si>
  <si>
    <t>JCI/24/2029</t>
  </si>
  <si>
    <t>JCI/24/2030</t>
  </si>
  <si>
    <t>JCI/24/2031</t>
  </si>
  <si>
    <t>JCI/24/2032</t>
  </si>
  <si>
    <t>JCI/24/2033</t>
  </si>
  <si>
    <t>JCIFS/24/868</t>
  </si>
  <si>
    <t>JCIFS/24/869</t>
  </si>
  <si>
    <t>JCIFS/24/870</t>
  </si>
  <si>
    <t>SAMP/24/1968</t>
  </si>
  <si>
    <t>SAMP/24/1969</t>
  </si>
  <si>
    <t>SAMP/24/1970</t>
  </si>
  <si>
    <t>SAMP/24/1971</t>
  </si>
  <si>
    <t>SAMP/24/1972</t>
  </si>
  <si>
    <t>SAMP/24/1973</t>
  </si>
  <si>
    <t>SAMP/24/1974</t>
  </si>
  <si>
    <t>SAMP/24/1975</t>
  </si>
  <si>
    <t>SAMP/24/1976</t>
  </si>
  <si>
    <t>SAMP/24/1977</t>
  </si>
  <si>
    <t>SAMP/24/1978</t>
  </si>
  <si>
    <t>SAMP/24/1979</t>
  </si>
  <si>
    <t>SAMP/24/1980</t>
  </si>
  <si>
    <t>SAMP/24/1981</t>
  </si>
  <si>
    <t>SAMP/24/1982</t>
  </si>
  <si>
    <t>SAMP/24/1983</t>
  </si>
  <si>
    <t>SAMP/24/1984</t>
  </si>
  <si>
    <t>SAMP/24/1985</t>
  </si>
  <si>
    <t>SAMP/24/1986</t>
  </si>
  <si>
    <t>SAMP/24/1987</t>
  </si>
  <si>
    <t>SAMP/24/1988</t>
  </si>
  <si>
    <t>SAMP/24/1989</t>
  </si>
  <si>
    <t>SAMP/24/1990</t>
  </si>
  <si>
    <t>SAMP/24/1991</t>
  </si>
  <si>
    <t>SAMP/24/1992</t>
  </si>
  <si>
    <t>SAMP/24/1993</t>
  </si>
  <si>
    <t>SAMP/24/1994</t>
  </si>
  <si>
    <t>SAMP/24/1995</t>
  </si>
  <si>
    <t>SAMP/24/1996</t>
  </si>
  <si>
    <t>SAMP/24/1997</t>
  </si>
  <si>
    <t>SAMP/24/1998</t>
  </si>
  <si>
    <t>SAMP/24/1999</t>
  </si>
  <si>
    <t>JCI/24/SRY/240</t>
  </si>
  <si>
    <t>JFSP/24/3292</t>
  </si>
  <si>
    <t>JFSP/24/3293</t>
  </si>
  <si>
    <t>JFSP/24/3294</t>
  </si>
  <si>
    <t>JFSP/24/3295</t>
  </si>
  <si>
    <t>JFSP/24/3296</t>
  </si>
  <si>
    <t>JFSP/24/3297</t>
  </si>
  <si>
    <t>JFSP/24/3298</t>
  </si>
  <si>
    <t>JFSP/24/3299</t>
  </si>
  <si>
    <t>JFSP/24/3300</t>
  </si>
  <si>
    <t>JFSP/24/3301</t>
  </si>
  <si>
    <t>JFSP/24/3302</t>
  </si>
  <si>
    <t>JFSP/24/3303</t>
  </si>
  <si>
    <t>JFSP/24/3304</t>
  </si>
  <si>
    <t>JFSP/24/3305</t>
  </si>
  <si>
    <t>JFSP/24/3306</t>
  </si>
  <si>
    <t>JFSP/24/3307</t>
  </si>
  <si>
    <t>JFSP/24/3308</t>
  </si>
  <si>
    <t>JFSP/24/3309</t>
  </si>
  <si>
    <t>JFSP/24/3310</t>
  </si>
  <si>
    <t>JFSP/24/3311</t>
  </si>
  <si>
    <t>JFSP/24/3312</t>
  </si>
  <si>
    <t>JFSP/24/3313</t>
  </si>
  <si>
    <t>JFSP/24/3314</t>
  </si>
  <si>
    <t>JFSP/24/3315</t>
  </si>
  <si>
    <t>JFSP/24/3316</t>
  </si>
  <si>
    <t>JFSP/24/3317</t>
  </si>
  <si>
    <t>JFSP/24/3318</t>
  </si>
  <si>
    <t>JFSP/24/3319</t>
  </si>
  <si>
    <t>JFSP/24/3320</t>
  </si>
  <si>
    <t>JFSP/24/3321</t>
  </si>
  <si>
    <t>JFSP/24/3322</t>
  </si>
  <si>
    <t>JFSP/24/3323</t>
  </si>
  <si>
    <t>JFSP/24/3324</t>
  </si>
  <si>
    <t>JFSP/24/3325</t>
  </si>
  <si>
    <t>JFSP/24/3326</t>
  </si>
  <si>
    <t>JCIHO/24/149</t>
  </si>
  <si>
    <t>JWPR/24/4464</t>
  </si>
  <si>
    <t>JWPR/24/4465</t>
  </si>
  <si>
    <t>JWPR/24/4466</t>
  </si>
  <si>
    <t>JWPR/24/4467</t>
  </si>
  <si>
    <t>JWPR/24/4468</t>
  </si>
  <si>
    <t>JWPR/24/4469</t>
  </si>
  <si>
    <t>JWPR/24/4470</t>
  </si>
  <si>
    <t>JWPR/24/4471</t>
  </si>
  <si>
    <t>JWPR/24/4472</t>
  </si>
  <si>
    <t>JWPR/24/4473</t>
  </si>
  <si>
    <t>JWPR/24/4474</t>
  </si>
  <si>
    <t>JWPR/24/4475</t>
  </si>
  <si>
    <t>JWPR/24/4476</t>
  </si>
  <si>
    <t>JWPR/24/4477</t>
  </si>
  <si>
    <t>JWPR/24/4478</t>
  </si>
  <si>
    <t>JWPR/24/4479</t>
  </si>
  <si>
    <t>JWPR/24/4480</t>
  </si>
  <si>
    <t>JWPR/24/4481</t>
  </si>
  <si>
    <t>JWPR/24/4482</t>
  </si>
  <si>
    <t>JWPR/24/4483</t>
  </si>
  <si>
    <t>JWPR/24/4484</t>
  </si>
  <si>
    <t>JWPR/24/4485</t>
  </si>
  <si>
    <t>JWPR/24/4486</t>
  </si>
  <si>
    <t>JWPR/24/4487</t>
  </si>
  <si>
    <t>JWPR/24/4488</t>
  </si>
  <si>
    <t>JWPR/24/4489</t>
  </si>
  <si>
    <t>JWPR/24/4490</t>
  </si>
  <si>
    <t>JWPR/24/4491</t>
  </si>
  <si>
    <t>JWPR/24/4492</t>
  </si>
  <si>
    <t>JWPR/24/4493</t>
  </si>
  <si>
    <t>JWPR/24/4494</t>
  </si>
  <si>
    <t>JWPR/24/4495</t>
  </si>
  <si>
    <t>JWPR/24/4496</t>
  </si>
  <si>
    <t>JCIMS/24/223</t>
  </si>
  <si>
    <t>JCIMS/24/224</t>
  </si>
  <si>
    <t>JCIMS/24/225</t>
  </si>
  <si>
    <t>JCI/KOSI/24/476</t>
  </si>
  <si>
    <t>JCI/EX/24/061</t>
  </si>
  <si>
    <t>JCI/EX/24/062</t>
  </si>
  <si>
    <t>JCI/24/2034</t>
  </si>
  <si>
    <t>JCI/24/2035</t>
  </si>
  <si>
    <t>JCI/24/2036</t>
  </si>
  <si>
    <t>JCI/24/2037</t>
  </si>
  <si>
    <t>JCI/24/2038</t>
  </si>
  <si>
    <t>JCI/24/2039</t>
  </si>
  <si>
    <t>JCI/24/2040</t>
  </si>
  <si>
    <t>JCI/24/2041</t>
  </si>
  <si>
    <t>JCI/24/2042</t>
  </si>
  <si>
    <t>JCI/24/2043</t>
  </si>
  <si>
    <t>JCI/24/2044</t>
  </si>
  <si>
    <t>JCI/24/2045</t>
  </si>
  <si>
    <t>JCI/24/2046</t>
  </si>
  <si>
    <t>JCI/24/2047</t>
  </si>
  <si>
    <t>JCI/24/2048</t>
  </si>
  <si>
    <t>JCIFS/24/871</t>
  </si>
  <si>
    <t>JCIFS/24/872</t>
  </si>
  <si>
    <t>JCIFS/24/873</t>
  </si>
  <si>
    <t>JCIFS/24/874</t>
  </si>
  <si>
    <t>SAMP/24/2000</t>
  </si>
  <si>
    <t>SAMP/24/2001</t>
  </si>
  <si>
    <t>SAMP/24/2002</t>
  </si>
  <si>
    <t>SAMP/24/2003</t>
  </si>
  <si>
    <t>SAMP/24/2004</t>
  </si>
  <si>
    <t>SAMP/24/2005</t>
  </si>
  <si>
    <t>SAMP/24/2006</t>
  </si>
  <si>
    <t>SAMP/24/2007</t>
  </si>
  <si>
    <t>SAMP/24/2008</t>
  </si>
  <si>
    <t>SAMP/24/2009</t>
  </si>
  <si>
    <t>SAMP/24/2010</t>
  </si>
  <si>
    <t>SAMP/24/2011</t>
  </si>
  <si>
    <t>SAMP/24/2012</t>
  </si>
  <si>
    <t>SAMP/24/2013</t>
  </si>
  <si>
    <t>SAMP/24/2014</t>
  </si>
  <si>
    <t>SAMP/24/2015</t>
  </si>
  <si>
    <t>JFSP/24/3327</t>
  </si>
  <si>
    <t>JFSP/24/3328</t>
  </si>
  <si>
    <t>JFSP/24/3329</t>
  </si>
  <si>
    <t>JFSP/24/3330</t>
  </si>
  <si>
    <t>JFSP/24/3331</t>
  </si>
  <si>
    <t>JFSP/24/3332</t>
  </si>
  <si>
    <t>JFSP/24/3333</t>
  </si>
  <si>
    <t>JFSP/24/3334</t>
  </si>
  <si>
    <t>JFSP/24/3335</t>
  </si>
  <si>
    <t>JFSP/24/3336</t>
  </si>
  <si>
    <t>JFSP/24/3337</t>
  </si>
  <si>
    <t>JFSP/24/3338</t>
  </si>
  <si>
    <t>JFSP/24/3339</t>
  </si>
  <si>
    <t>JFSP/24/3340</t>
  </si>
  <si>
    <t>JFSP/24/3341</t>
  </si>
  <si>
    <t>JFSP/24/3342</t>
  </si>
  <si>
    <t>JFSP/24/3343</t>
  </si>
  <si>
    <t>JFSP/24/3344</t>
  </si>
  <si>
    <t>JFSP/24/3345</t>
  </si>
  <si>
    <t>JFSP/24/3346</t>
  </si>
  <si>
    <t>JFSP/24/3347</t>
  </si>
  <si>
    <t>JFSP/24/3348</t>
  </si>
  <si>
    <t>JFSP/24/3349</t>
  </si>
  <si>
    <t>JFSP/24/3350</t>
  </si>
  <si>
    <t>JFSP/24/3351</t>
  </si>
  <si>
    <t>JFSP/24/3352</t>
  </si>
  <si>
    <t>JFSP/24/3353</t>
  </si>
  <si>
    <t>JFSP/24/3354</t>
  </si>
  <si>
    <t>JCIHO/24/150</t>
  </si>
  <si>
    <t>JWPR/24/4497</t>
  </si>
  <si>
    <t>JWPR/24/4498</t>
  </si>
  <si>
    <t>JWPR/24/4499</t>
  </si>
  <si>
    <t>JWPR/24/4500</t>
  </si>
  <si>
    <t>JWPR/24/4501</t>
  </si>
  <si>
    <t>JWPR/24/4502</t>
  </si>
  <si>
    <t>JWPR/24/4503</t>
  </si>
  <si>
    <t>JWPR/24/4504</t>
  </si>
  <si>
    <t>JWPR/24/4505</t>
  </si>
  <si>
    <t>JWPR/24/4506</t>
  </si>
  <si>
    <t>JWPR/24/4507</t>
  </si>
  <si>
    <t>JWPR/24/4508</t>
  </si>
  <si>
    <t>JWPR/24/4509</t>
  </si>
  <si>
    <t>JWPR/24/4510</t>
  </si>
  <si>
    <t>JWPR/24/4511</t>
  </si>
  <si>
    <t>JWPR/24/4512</t>
  </si>
  <si>
    <t>JWPR/24/4513</t>
  </si>
  <si>
    <t>JWPR/24/4514</t>
  </si>
  <si>
    <t>JWPR/24/4515</t>
  </si>
  <si>
    <t>JWPR/24/4516</t>
  </si>
  <si>
    <t>JWPR/24/4517</t>
  </si>
  <si>
    <t>JWPR/24/4518</t>
  </si>
  <si>
    <t>JWPR/24/4519</t>
  </si>
  <si>
    <t>JWPR/24/4520</t>
  </si>
  <si>
    <t>JWPR/24/4521</t>
  </si>
  <si>
    <t>JWPR/24/4522</t>
  </si>
  <si>
    <t>JWPR/24/4523</t>
  </si>
  <si>
    <t>JWPR/24/4524</t>
  </si>
  <si>
    <t>JWPR/24/4525</t>
  </si>
  <si>
    <t>JWPR/24/4526</t>
  </si>
  <si>
    <t>JWPR/24/4527</t>
  </si>
  <si>
    <t>JWPR/24/4528</t>
  </si>
  <si>
    <t>JWPR/24/4529</t>
  </si>
  <si>
    <t>JWPR/24/4530</t>
  </si>
  <si>
    <t>JWPR/24/4531</t>
  </si>
  <si>
    <t>JWPR/24/4532</t>
  </si>
  <si>
    <t>JWPR/24/4533</t>
  </si>
  <si>
    <t>JWPR/24/4534</t>
  </si>
  <si>
    <t>JWPR/24/4535</t>
  </si>
  <si>
    <t>JWPR/24/4536</t>
  </si>
  <si>
    <t>JWPR/24/4537</t>
  </si>
  <si>
    <t>JWPR/24/4538</t>
  </si>
  <si>
    <t>JWPR/24/4539</t>
  </si>
  <si>
    <t>JWPR/24/4540</t>
  </si>
  <si>
    <t>JWPR/24/4541</t>
  </si>
  <si>
    <t>JWPR/24/4542</t>
  </si>
  <si>
    <t>JWPR/24/4543</t>
  </si>
  <si>
    <t>JWPR/24/4544</t>
  </si>
  <si>
    <t>JWPR/24/4545</t>
  </si>
  <si>
    <t>JWPR/24/4546</t>
  </si>
  <si>
    <t>JWPR/24/4547</t>
  </si>
  <si>
    <t>JWPR/24/4548</t>
  </si>
  <si>
    <t>JWPR/24/4549</t>
  </si>
  <si>
    <t>JWPR/24/4550</t>
  </si>
  <si>
    <t>JWPR/24/4551</t>
  </si>
  <si>
    <t>JWPR/24/4552</t>
  </si>
  <si>
    <t>JWPR/24/4553</t>
  </si>
  <si>
    <t>JWPR/24/4554</t>
  </si>
  <si>
    <t>JWPR/24/4555</t>
  </si>
  <si>
    <t>JCIMS/24/226</t>
  </si>
  <si>
    <t>JCIMS/24/227</t>
  </si>
  <si>
    <t>JCI/KOSI/24/477</t>
  </si>
  <si>
    <t>JCI/KOSI/24/478</t>
  </si>
  <si>
    <t>JCI/KOSI/24/479</t>
  </si>
  <si>
    <t>JCI/24/2049</t>
  </si>
  <si>
    <t>JCI/24/2050</t>
  </si>
  <si>
    <t>JCI/24/2051</t>
  </si>
  <si>
    <t>JCI/24/2052</t>
  </si>
  <si>
    <t>JCI/24/2053</t>
  </si>
  <si>
    <t>JCI/24/2054</t>
  </si>
  <si>
    <t>JCI/24/2055</t>
  </si>
  <si>
    <t>JCI/24/2056</t>
  </si>
  <si>
    <t>JCI/24/2057</t>
  </si>
  <si>
    <t>JCI/24/2058</t>
  </si>
  <si>
    <t>JCI/24/2059</t>
  </si>
  <si>
    <t>JCI/24/2060</t>
  </si>
  <si>
    <t>JCI/24/2061</t>
  </si>
  <si>
    <t>JCI/24/2062</t>
  </si>
  <si>
    <t>JCI/24/2063</t>
  </si>
  <si>
    <t>Shivalik Designs</t>
  </si>
  <si>
    <t>JCI/24/2064</t>
  </si>
  <si>
    <t>JCI/24/2065</t>
  </si>
  <si>
    <t>JCI/24/2066</t>
  </si>
  <si>
    <t>JCI/24/2067</t>
  </si>
  <si>
    <t>JCI/24/2068</t>
  </si>
  <si>
    <t>JCI/24/2069</t>
  </si>
  <si>
    <t>JCI/24/2070</t>
  </si>
  <si>
    <t>JCIFS/24/875</t>
  </si>
  <si>
    <t>JCIFS/24/876</t>
  </si>
  <si>
    <t>JCIFS/24/877</t>
  </si>
  <si>
    <t>JCIFS/24/878</t>
  </si>
  <si>
    <t>SAMP/24/2016</t>
  </si>
  <si>
    <t>SAMP/24/2017</t>
  </si>
  <si>
    <t>SAMP/24/2018</t>
  </si>
  <si>
    <t>SAMP/24/2019</t>
  </si>
  <si>
    <t>JFSP/24/3355</t>
  </si>
  <si>
    <t>JFSP/24/3356</t>
  </si>
  <si>
    <t>JFSP/24/3357</t>
  </si>
  <si>
    <t>JFSP/24/3358</t>
  </si>
  <si>
    <t>JFSP/24/3359</t>
  </si>
  <si>
    <t>JFSP/24/3360</t>
  </si>
  <si>
    <t>JFSP/24/3361</t>
  </si>
  <si>
    <t>JFSP/24/3362</t>
  </si>
  <si>
    <t>JFSP/24/3363</t>
  </si>
  <si>
    <t>JFSP/24/3364</t>
  </si>
  <si>
    <t>JFSP/24/3365</t>
  </si>
  <si>
    <t>JFSP/24/3366</t>
  </si>
  <si>
    <t>JFSP/24/3367</t>
  </si>
  <si>
    <t>JFSP/24/3368</t>
  </si>
  <si>
    <t>JFSP/24/3369</t>
  </si>
  <si>
    <t>JFSP/24/3370</t>
  </si>
  <si>
    <t>JFSP/24/3371</t>
  </si>
  <si>
    <t>JFSP/24/3372</t>
  </si>
  <si>
    <t>JFSP/24/3373</t>
  </si>
  <si>
    <t>JFSP/24/3374</t>
  </si>
  <si>
    <t>JFSP/24/3375</t>
  </si>
  <si>
    <t>JCIHO/24/151</t>
  </si>
  <si>
    <t>JWPR/24/4556</t>
  </si>
  <si>
    <t>JWPR/24/4557</t>
  </si>
  <si>
    <t>JWPR/24/4558</t>
  </si>
  <si>
    <t>JWPR/24/4559</t>
  </si>
  <si>
    <t>JWPR/24/4560</t>
  </si>
  <si>
    <t>JWPR/24/4561</t>
  </si>
  <si>
    <t>JWPR/24/4562</t>
  </si>
  <si>
    <t>JWPR/24/4563</t>
  </si>
  <si>
    <t>JWPR/24/4564</t>
  </si>
  <si>
    <t>JWPR/24/4565</t>
  </si>
  <si>
    <t>JWPR/24/4566</t>
  </si>
  <si>
    <t>JWPR/24/4567</t>
  </si>
  <si>
    <t>JWPR/24/4568</t>
  </si>
  <si>
    <t>JWPR/24/4569</t>
  </si>
  <si>
    <t>JWPR/24/4570</t>
  </si>
  <si>
    <t>JWPR/24/4571</t>
  </si>
  <si>
    <t>JWPR/24/4572</t>
  </si>
  <si>
    <t>JWPR/24/4573</t>
  </si>
  <si>
    <t>JCIMS/24/228</t>
  </si>
  <si>
    <t>JPDD/24/0525</t>
  </si>
  <si>
    <t>JPDD/24/0526</t>
  </si>
  <si>
    <t>JPDD/24/0527</t>
  </si>
  <si>
    <t>JPDD/24/0528</t>
  </si>
  <si>
    <t>JPDD/24/0529</t>
  </si>
  <si>
    <t>JPDD/24/0530</t>
  </si>
  <si>
    <t>JPDD/24/0531</t>
  </si>
  <si>
    <t>JPDD/24/0532</t>
  </si>
  <si>
    <t>JPDD/24/0533</t>
  </si>
  <si>
    <t>JPDD/24/0534</t>
  </si>
  <si>
    <t>JPDD/24/0535</t>
  </si>
  <si>
    <t>JPDD/24/0536</t>
  </si>
  <si>
    <t>JPDD/24/0537</t>
  </si>
  <si>
    <t>JPDD/24/0538</t>
  </si>
  <si>
    <t>JPDD/24/0539</t>
  </si>
  <si>
    <t>JPDD/24/0540</t>
  </si>
  <si>
    <t>JPDD/24/0541</t>
  </si>
  <si>
    <t>JPDD/24/0542</t>
  </si>
  <si>
    <t>JPDD/24/0543</t>
  </si>
  <si>
    <t>JPDD/24/0544</t>
  </si>
  <si>
    <t>JPDD/24/0545</t>
  </si>
  <si>
    <t>JPDD/24/0546</t>
  </si>
  <si>
    <t>JPDD/24/0547</t>
  </si>
  <si>
    <t>JPDD/24/0548</t>
  </si>
  <si>
    <t>JPDD/24/0549</t>
  </si>
  <si>
    <t>JPDD/24/0550</t>
  </si>
  <si>
    <t>JPDD/24/0551</t>
  </si>
  <si>
    <t>JPDD/24/0552</t>
  </si>
  <si>
    <t>JPDD/24/0553</t>
  </si>
  <si>
    <t>JPDD/24/0554</t>
  </si>
  <si>
    <t>SAMP/24/2020</t>
  </si>
  <si>
    <t>SAMP/24/2021</t>
  </si>
  <si>
    <t>JFSP/24/3376</t>
  </si>
  <si>
    <t>JFSP/24/3377</t>
  </si>
  <si>
    <t>JFSP/24/3378</t>
  </si>
  <si>
    <t>JFSP/24/3379</t>
  </si>
  <si>
    <t>JFSP/24/3380</t>
  </si>
  <si>
    <t>JFSP/24/3381</t>
  </si>
  <si>
    <t>JFSP/24/3382</t>
  </si>
  <si>
    <t>JFSP/24/3383</t>
  </si>
  <si>
    <t>JFSP/24/3384</t>
  </si>
  <si>
    <t>JFSP/24/3385</t>
  </si>
  <si>
    <t>JFSP/24/3386</t>
  </si>
  <si>
    <t>JFSP/24/3387</t>
  </si>
  <si>
    <t>JFSP/24/3388</t>
  </si>
  <si>
    <t>JFSP/24/3389</t>
  </si>
  <si>
    <t>JFSP/24/3390</t>
  </si>
  <si>
    <t>JFSP/24/3391</t>
  </si>
  <si>
    <t>JFSP/24/3392</t>
  </si>
  <si>
    <t>JFSP/24/3393</t>
  </si>
  <si>
    <t>JFSP/24/3394</t>
  </si>
  <si>
    <t>JFSP/24/3395</t>
  </si>
  <si>
    <t>JFSP/24/3396</t>
  </si>
  <si>
    <t>JWPR/24/4574</t>
  </si>
  <si>
    <t>JWPR/24/4575</t>
  </si>
  <si>
    <t>JWPR/24/4576</t>
  </si>
  <si>
    <t>JWPR/24/4577</t>
  </si>
  <si>
    <t>JWPR/24/4578</t>
  </si>
  <si>
    <t>JWPR/24/4579</t>
  </si>
  <si>
    <t>JWPR/24/4580</t>
  </si>
  <si>
    <t>JWPR/24/4581</t>
  </si>
  <si>
    <t>JWPR/24/4582</t>
  </si>
  <si>
    <t>JWPR/24/4583</t>
  </si>
  <si>
    <t>JWPR/24/4584</t>
  </si>
  <si>
    <t>JWPR/24/4585</t>
  </si>
  <si>
    <t>JWPR/24/4586</t>
  </si>
  <si>
    <t>JWPR/24/4587</t>
  </si>
  <si>
    <t>JWPR/24/4588</t>
  </si>
  <si>
    <t>JCIMS/24/229</t>
  </si>
  <si>
    <t>JCIMS/24/230</t>
  </si>
  <si>
    <t>RPP/24/162</t>
  </si>
  <si>
    <t>JCI/24/2071</t>
  </si>
  <si>
    <t>JCI/24/2072</t>
  </si>
  <si>
    <t>JCIFS/24/879</t>
  </si>
  <si>
    <t>JCIFS/24/880</t>
  </si>
  <si>
    <t>JCI/KOSI/24/480</t>
  </si>
  <si>
    <t>JCI/KOSI/24/481</t>
  </si>
  <si>
    <t>JCI/KOSI/24/482</t>
  </si>
  <si>
    <t>JCI/24/2073</t>
  </si>
  <si>
    <t>JCI/24/2074</t>
  </si>
  <si>
    <t>JCI/24/2075</t>
  </si>
  <si>
    <t>JCI/24/2076</t>
  </si>
  <si>
    <t>JCI/24/2077</t>
  </si>
  <si>
    <t>JCI/24/2078</t>
  </si>
  <si>
    <t>JCI/24/2079</t>
  </si>
  <si>
    <t>JCI/24/2080</t>
  </si>
  <si>
    <t>JCI/24/2081</t>
  </si>
  <si>
    <t>JCI/24/2082</t>
  </si>
  <si>
    <t>JCI/24/2083</t>
  </si>
  <si>
    <t>JCI/24/2084</t>
  </si>
  <si>
    <t>JCI/24/2085</t>
  </si>
  <si>
    <t>JCI/24/2086</t>
  </si>
  <si>
    <t>JCI/24/2087</t>
  </si>
  <si>
    <t>JCIFS/24/881</t>
  </si>
  <si>
    <t>JCIFS/24/882</t>
  </si>
  <si>
    <t>JCIFS/24/883</t>
  </si>
  <si>
    <t>JCIFS/24/884</t>
  </si>
  <si>
    <t>JCIFS/24/885</t>
  </si>
  <si>
    <t>JCIFS/24/886</t>
  </si>
  <si>
    <t>JCIFS/24/887</t>
  </si>
  <si>
    <t>JCIFS/24/888</t>
  </si>
  <si>
    <t>JCIFS/24/889</t>
  </si>
  <si>
    <t>SAMP/24/2022</t>
  </si>
  <si>
    <t>SAMP/24/2023</t>
  </si>
  <si>
    <t>SAMP/24/2024</t>
  </si>
  <si>
    <t>SAMP/24/2025</t>
  </si>
  <si>
    <t>SAMP/24/2026</t>
  </si>
  <si>
    <t>SAMP/24/2027</t>
  </si>
  <si>
    <t>SAMP/24/2028</t>
  </si>
  <si>
    <t>SAMP/24/2029</t>
  </si>
  <si>
    <t>SAMP/24/2030</t>
  </si>
  <si>
    <t>SAMP/24/2031</t>
  </si>
  <si>
    <t>SAMP/24/2032</t>
  </si>
  <si>
    <t>SAMP/24/2033</t>
  </si>
  <si>
    <t>SAMP/24/2034</t>
  </si>
  <si>
    <t>SAMP/24/2035</t>
  </si>
  <si>
    <t>SAMP/24/2036</t>
  </si>
  <si>
    <t>SAMP/24/2037</t>
  </si>
  <si>
    <t>SAMP/24/2038</t>
  </si>
  <si>
    <t>SAMP/24/2039</t>
  </si>
  <si>
    <t>SAMP/24/2040</t>
  </si>
  <si>
    <t>SAMP/24/2041</t>
  </si>
  <si>
    <t>SAMP/24/2042</t>
  </si>
  <si>
    <t>SAMP/24/2043</t>
  </si>
  <si>
    <t>JFSP/24/3397</t>
  </si>
  <si>
    <t>JFSP/24/3398</t>
  </si>
  <si>
    <t>JFSP/24/3399</t>
  </si>
  <si>
    <t>JFSP/24/3400</t>
  </si>
  <si>
    <t>JFSP/24/3401</t>
  </si>
  <si>
    <t>JFSP/24/3402</t>
  </si>
  <si>
    <t>JFSP/24/3403</t>
  </si>
  <si>
    <t>JFSP/24/3404</t>
  </si>
  <si>
    <t>JFSP/24/3405</t>
  </si>
  <si>
    <t>JFSP/24/3406</t>
  </si>
  <si>
    <t>JFSP/24/3407</t>
  </si>
  <si>
    <t>JFSP/24/3408</t>
  </si>
  <si>
    <t>JFSP/24/3409</t>
  </si>
  <si>
    <t>JFSP/24/3410</t>
  </si>
  <si>
    <t>JFSP/24/3411</t>
  </si>
  <si>
    <t>JFSP/24/3412</t>
  </si>
  <si>
    <t>JFSP/24/3413</t>
  </si>
  <si>
    <t>JFSP/24/3414</t>
  </si>
  <si>
    <t>JFSP/24/3415</t>
  </si>
  <si>
    <t>JFSP/24/3416</t>
  </si>
  <si>
    <t>Mas Workwear</t>
  </si>
  <si>
    <t>JFSP/24/3417</t>
  </si>
  <si>
    <t>JWPR/24/4589</t>
  </si>
  <si>
    <t>JWPR/24/4590</t>
  </si>
  <si>
    <t>JWPR/24/4591</t>
  </si>
  <si>
    <t>JWPR/24/4592</t>
  </si>
  <si>
    <t>JWPR/24/4593</t>
  </si>
  <si>
    <t>JWPR/24/4594</t>
  </si>
  <si>
    <t>JWPR/24/4595</t>
  </si>
  <si>
    <t>JWPR/24/4596</t>
  </si>
  <si>
    <t>JWPR/24/4597</t>
  </si>
  <si>
    <t>JWPR/24/4598</t>
  </si>
  <si>
    <t>JWPR/24/4599</t>
  </si>
  <si>
    <t>JWPR/24/4600</t>
  </si>
  <si>
    <t>JWPR/24/4601</t>
  </si>
  <si>
    <t>JWPR/24/4602</t>
  </si>
  <si>
    <t>JWPR/24/4603</t>
  </si>
  <si>
    <t>JWPR/24/4604</t>
  </si>
  <si>
    <t>JWPR/24/4605</t>
  </si>
  <si>
    <t>JWPR/24/4606</t>
  </si>
  <si>
    <t>JWPR/24/4607</t>
  </si>
  <si>
    <t>JWPR/24/4608</t>
  </si>
  <si>
    <t>JWPR/24/4609</t>
  </si>
  <si>
    <t>JWPR/24/4610</t>
  </si>
  <si>
    <t>JWPR/24/4611</t>
  </si>
  <si>
    <t>JWPR/24/4612</t>
  </si>
  <si>
    <t>JWPR/24/4613</t>
  </si>
  <si>
    <t>JWPR/24/4614</t>
  </si>
  <si>
    <t>JWPR/24/4615</t>
  </si>
  <si>
    <t>JWPR/24/4616</t>
  </si>
  <si>
    <t>JWPR/24/4617</t>
  </si>
  <si>
    <t>JWPR/24/4618</t>
  </si>
  <si>
    <t>JWPR/24/4619</t>
  </si>
  <si>
    <t>JWPR/24/4620</t>
  </si>
  <si>
    <t>JWPR/24/4621</t>
  </si>
  <si>
    <t>JWPR/24/4622</t>
  </si>
  <si>
    <t>JWPR/24/4623</t>
  </si>
  <si>
    <t>JWPR/24/4624</t>
  </si>
  <si>
    <t>JWPR/24/4625</t>
  </si>
  <si>
    <t>JWPR/24/4626</t>
  </si>
  <si>
    <t>JWPR/24/4627</t>
  </si>
  <si>
    <t>JWPR/24/4628</t>
  </si>
  <si>
    <t>JWPR/24/4629</t>
  </si>
  <si>
    <t>JWPR/24/4630</t>
  </si>
  <si>
    <t>JWPR/24/4631</t>
  </si>
  <si>
    <t>JWPR/24/4632</t>
  </si>
  <si>
    <t>JWPR/24/4633</t>
  </si>
  <si>
    <t>JWPR/24/4634</t>
  </si>
  <si>
    <t>JWPR/24/4635</t>
  </si>
  <si>
    <t>JWPR/24/4636</t>
  </si>
  <si>
    <t>JWPR/24/4637</t>
  </si>
  <si>
    <t>JWPR/24/4638</t>
  </si>
  <si>
    <t>JWPR/24/4639</t>
  </si>
  <si>
    <t>JWPR/24/4640</t>
  </si>
  <si>
    <t>JWPR/24/4641</t>
  </si>
  <si>
    <t>JWPR/24/4642</t>
  </si>
  <si>
    <t>JWPR/24/4643</t>
  </si>
  <si>
    <t>JWPR/24/4644</t>
  </si>
  <si>
    <t>JWPR/24/4645</t>
  </si>
  <si>
    <t>JWPR/24/4646</t>
  </si>
  <si>
    <t>JWPR/24/4647</t>
  </si>
  <si>
    <t>JWPR/24/4648</t>
  </si>
  <si>
    <t>JWPR/24/4649</t>
  </si>
  <si>
    <t>JWPR/24/4650</t>
  </si>
  <si>
    <t>JWPR/24/4651</t>
  </si>
  <si>
    <t>JCIMS/24/231</t>
  </si>
  <si>
    <t>JCIMS/24/232</t>
  </si>
  <si>
    <t>JCI/KOSI/24/483</t>
  </si>
  <si>
    <t>Shang Hai Chengkung Fashion Limited</t>
  </si>
  <si>
    <t>JCI/EX/24/063</t>
  </si>
  <si>
    <t>Pearl Grass Creations Limited(Hong Kong)</t>
  </si>
  <si>
    <t>JCI/EX/24/064</t>
  </si>
  <si>
    <t>JCI/24/2088</t>
  </si>
  <si>
    <t>JCI/24/2089</t>
  </si>
  <si>
    <t>JCI/24/2090</t>
  </si>
  <si>
    <t>JCI/24/2091</t>
  </si>
  <si>
    <t>JCI/24/2092</t>
  </si>
  <si>
    <t>JCI/24/2093</t>
  </si>
  <si>
    <t>JCI/24/2094</t>
  </si>
  <si>
    <t>JCI/24/2095</t>
  </si>
  <si>
    <t>JCI/24/2096</t>
  </si>
  <si>
    <t>JCI/24/2097</t>
  </si>
  <si>
    <t>JCI/24/2098</t>
  </si>
  <si>
    <t>JCI/24/2099</t>
  </si>
  <si>
    <t>JCI/24/2100</t>
  </si>
  <si>
    <t>JCIFS/24/890</t>
  </si>
  <si>
    <t>JCIFS/24/891</t>
  </si>
  <si>
    <t>JCIFS/24/892</t>
  </si>
  <si>
    <t>JCIFS/24/893</t>
  </si>
  <si>
    <t>JCIFS/24/894</t>
  </si>
  <si>
    <t>JCIFS/24/895</t>
  </si>
  <si>
    <t>SAMP/24/2044</t>
  </si>
  <si>
    <t>SAMP/24/2045</t>
  </si>
  <si>
    <t>SAMP/24/2046</t>
  </si>
  <si>
    <t>SAMP/24/2047</t>
  </si>
  <si>
    <t>SAMP/24/2048</t>
  </si>
  <si>
    <t>SAMP/24/2049</t>
  </si>
  <si>
    <t>SAMP/24/2050</t>
  </si>
  <si>
    <t>SAMP/24/2051</t>
  </si>
  <si>
    <t>JFSP/24/3418</t>
  </si>
  <si>
    <t>JFSP/24/3419</t>
  </si>
  <si>
    <t>JFSP/24/3420</t>
  </si>
  <si>
    <t>JFSP/24/3421</t>
  </si>
  <si>
    <t>JFSP/24/3422</t>
  </si>
  <si>
    <t>JFSP/24/3423</t>
  </si>
  <si>
    <t>JFSP/24/3424</t>
  </si>
  <si>
    <t>JFSP/24/3425</t>
  </si>
  <si>
    <t>JFSP/24/3426</t>
  </si>
  <si>
    <t>JFSP/24/3427</t>
  </si>
  <si>
    <t>JFSP/24/3428</t>
  </si>
  <si>
    <t>JFSP/24/3429</t>
  </si>
  <si>
    <t>JFSP/24/3430</t>
  </si>
  <si>
    <t>JFSP/24/3431</t>
  </si>
  <si>
    <t>JFSP/24/3432</t>
  </si>
  <si>
    <t>JFSP/24/3433</t>
  </si>
  <si>
    <t>JFSP/24/3434</t>
  </si>
  <si>
    <t>JFSP/24/3435</t>
  </si>
  <si>
    <t>JFSP/24/3436</t>
  </si>
  <si>
    <t>JCIHO/24/152</t>
  </si>
  <si>
    <t>JWPR/24/4652</t>
  </si>
  <si>
    <t>JWPR/24/4653</t>
  </si>
  <si>
    <t>JWPR/24/4654</t>
  </si>
  <si>
    <t>JWPR/24/4655</t>
  </si>
  <si>
    <t>JWPR/24/4656</t>
  </si>
  <si>
    <t>JWPR/24/4657</t>
  </si>
  <si>
    <t>JWPR/24/4658</t>
  </si>
  <si>
    <t>JWPR/24/4659</t>
  </si>
  <si>
    <t>JWPR/24/4660</t>
  </si>
  <si>
    <t>JWPR/24/4661</t>
  </si>
  <si>
    <t>JWPR/24/4662</t>
  </si>
  <si>
    <t>JWPR/24/4663</t>
  </si>
  <si>
    <t>JWPR/24/4664</t>
  </si>
  <si>
    <t>JWPR/24/4665</t>
  </si>
  <si>
    <t>JWPR/24/4666</t>
  </si>
  <si>
    <t>JWPR/24/4667</t>
  </si>
  <si>
    <t>JWPR/24/4668</t>
  </si>
  <si>
    <t>JWPR/24/4669</t>
  </si>
  <si>
    <t>JCIMS/24/233</t>
  </si>
  <si>
    <t>JCIMS/24/234</t>
  </si>
  <si>
    <t>JCIMS/24/235</t>
  </si>
  <si>
    <t>JCIMS/24/236</t>
  </si>
  <si>
    <t>JCI/KOSI/24/484</t>
  </si>
  <si>
    <t>JCI/24/2101</t>
  </si>
  <si>
    <t>JCI/24/2102</t>
  </si>
  <si>
    <t>JCI/24/2103</t>
  </si>
  <si>
    <t>JCI/24/2104</t>
  </si>
  <si>
    <t>JCI/24/2105</t>
  </si>
  <si>
    <t>JCI/24/2106</t>
  </si>
  <si>
    <t>JCI/24/2107</t>
  </si>
  <si>
    <t>JCI/24/2108</t>
  </si>
  <si>
    <t>JCI/24/2109</t>
  </si>
  <si>
    <t>JCI/24/2110</t>
  </si>
  <si>
    <t>JCI/24/2111</t>
  </si>
  <si>
    <t>JCI/24/2112</t>
  </si>
  <si>
    <t>JCI/24/2113</t>
  </si>
  <si>
    <t>JCI/24/2114</t>
  </si>
  <si>
    <t>JCIFS/24/896</t>
  </si>
  <si>
    <t>JCIFS/24/897</t>
  </si>
  <si>
    <t>JCIFS/24/898</t>
  </si>
  <si>
    <t>JCIFS/24/899</t>
  </si>
  <si>
    <t>SAMP/24/2052</t>
  </si>
  <si>
    <t>SAMP/24/2053</t>
  </si>
  <si>
    <t>SAMP/24/2054</t>
  </si>
  <si>
    <t>SAMP/24/2055</t>
  </si>
  <si>
    <t>SAMP/24/2056</t>
  </si>
  <si>
    <t>SAMP/24/2057</t>
  </si>
  <si>
    <t>SAMP/24/2058</t>
  </si>
  <si>
    <t>SAMP/24/2059</t>
  </si>
  <si>
    <t>SAMP/24/2060</t>
  </si>
  <si>
    <t>SAMP/24/2061</t>
  </si>
  <si>
    <t>SAMP/24/2062</t>
  </si>
  <si>
    <t>SAMP/24/2063</t>
  </si>
  <si>
    <t>SAMP/24/2064</t>
  </si>
  <si>
    <t>JFSP/24/3437</t>
  </si>
  <si>
    <t>JFSP/24/3438</t>
  </si>
  <si>
    <t>JFSP/24/3439</t>
  </si>
  <si>
    <t>JFSP/24/3440</t>
  </si>
  <si>
    <t>JFSP/24/3441</t>
  </si>
  <si>
    <t>JFSP/24/3442</t>
  </si>
  <si>
    <t>JFSP/24/3443</t>
  </si>
  <si>
    <t>JFSP/24/3444</t>
  </si>
  <si>
    <t>JFSP/24/3445</t>
  </si>
  <si>
    <t>JFSP/24/3446</t>
  </si>
  <si>
    <t>JFSP/24/3447</t>
  </si>
  <si>
    <t>JFSP/24/3448</t>
  </si>
  <si>
    <t>JFSP/24/3449</t>
  </si>
  <si>
    <t>JCIHO/24/153</t>
  </si>
  <si>
    <t>JCIHO/24/154</t>
  </si>
  <si>
    <t>JCIHO/24/155</t>
  </si>
  <si>
    <t>JCIHO/24/156</t>
  </si>
  <si>
    <t>JWPR/24/4670</t>
  </si>
  <si>
    <t>JWPR/24/4671</t>
  </si>
  <si>
    <t>JWPR/24/4672</t>
  </si>
  <si>
    <t>JWPR/24/4673</t>
  </si>
  <si>
    <t>JWPR/24/4674</t>
  </si>
  <si>
    <t>JWPR/24/4675</t>
  </si>
  <si>
    <t>JWPR/24/4676</t>
  </si>
  <si>
    <t>JWPR/24/4677</t>
  </si>
  <si>
    <t>JWPR/24/4678</t>
  </si>
  <si>
    <t>JWPR/24/4679</t>
  </si>
  <si>
    <t>JWPR/24/4680</t>
  </si>
  <si>
    <t>JWPR/24/4681</t>
  </si>
  <si>
    <t>JWPR/24/4682</t>
  </si>
  <si>
    <t>JWPR/24/4683</t>
  </si>
  <si>
    <t>JWPR/24/4684</t>
  </si>
  <si>
    <t>JWPR/24/4685</t>
  </si>
  <si>
    <t>JWPR/24/4686</t>
  </si>
  <si>
    <t>JWPR/24/4687</t>
  </si>
  <si>
    <t>JWPR/24/4688</t>
  </si>
  <si>
    <t>JWPR/24/4689</t>
  </si>
  <si>
    <t>JWPR/24/4690</t>
  </si>
  <si>
    <t>JWPR/24/4691</t>
  </si>
  <si>
    <t>JWPR/24/4692</t>
  </si>
  <si>
    <t>JWPR/24/4693</t>
  </si>
  <si>
    <t>JWPR/24/4694</t>
  </si>
  <si>
    <t>JWPR/24/4695</t>
  </si>
  <si>
    <t>JWPR/24/4696</t>
  </si>
  <si>
    <t>JWPR/24/4697</t>
  </si>
  <si>
    <t>JWPR/24/4698</t>
  </si>
  <si>
    <t>JWPR/24/4699</t>
  </si>
  <si>
    <t>JWPR/24/4700</t>
  </si>
  <si>
    <t>JWPR/24/4701</t>
  </si>
  <si>
    <t>JWPR/24/4702</t>
  </si>
  <si>
    <t>JWPR/24/4703</t>
  </si>
  <si>
    <t>JWPR/24/4704</t>
  </si>
  <si>
    <t>JWPR/24/4705</t>
  </si>
  <si>
    <t>JWPR/24/4706</t>
  </si>
  <si>
    <t>JWPR/24/4707</t>
  </si>
  <si>
    <t>JWPR/24/4708</t>
  </si>
  <si>
    <t>JWPR/24/4709</t>
  </si>
  <si>
    <t>JWPR/24/4710</t>
  </si>
  <si>
    <t>JWPR/24/4711</t>
  </si>
  <si>
    <t>JWPR/24/4712</t>
  </si>
  <si>
    <t>JWPR/24/4713</t>
  </si>
  <si>
    <t>JWPR/24/4714</t>
  </si>
  <si>
    <t>JWPR/24/4715</t>
  </si>
  <si>
    <t>JWPR/24/4716</t>
  </si>
  <si>
    <t>JWPR/24/4717</t>
  </si>
  <si>
    <t>JWPR/24/4718</t>
  </si>
  <si>
    <t>JWPR/24/4719</t>
  </si>
  <si>
    <t>JWPR/24/4720</t>
  </si>
  <si>
    <t>JWPR/24/4721</t>
  </si>
  <si>
    <t>JWPR/24/4722</t>
  </si>
  <si>
    <t>JWPR/24/4723</t>
  </si>
  <si>
    <t>JWPR/24/4724</t>
  </si>
  <si>
    <t>JWPR/24/4725</t>
  </si>
  <si>
    <t>JWPR/24/4726</t>
  </si>
  <si>
    <t>JCIMS/24/237</t>
  </si>
  <si>
    <t>RPP/24/163</t>
  </si>
  <si>
    <t>RPP/24/164</t>
  </si>
  <si>
    <t>RPP/24/165</t>
  </si>
  <si>
    <t>JCI/KOSI/24/485</t>
  </si>
  <si>
    <t>Amtranet Limited</t>
  </si>
  <si>
    <t>JCI/KOSI/24/486</t>
  </si>
  <si>
    <t>JCI/EX/24/065</t>
  </si>
  <si>
    <t>JCI/EX/24/066</t>
  </si>
  <si>
    <t>JCI/24/2115</t>
  </si>
  <si>
    <t>JCI/24/2116</t>
  </si>
  <si>
    <t>JCI/24/2117</t>
  </si>
  <si>
    <t>JCI/24/2118</t>
  </si>
  <si>
    <t>JCI/24/2119</t>
  </si>
  <si>
    <t>JCI/24/2120</t>
  </si>
  <si>
    <t>JCI/24/2121</t>
  </si>
  <si>
    <t>JCI/24/2122</t>
  </si>
  <si>
    <t>JCI/24/2123</t>
  </si>
  <si>
    <t>JCI/24/2124</t>
  </si>
  <si>
    <t>JCI/24/2125</t>
  </si>
  <si>
    <t>JCI/24/2126</t>
  </si>
  <si>
    <t>JCI/24/2127</t>
  </si>
  <si>
    <t>JCI/24/2128</t>
  </si>
  <si>
    <t>JCI/24/2129</t>
  </si>
  <si>
    <t>JCI/24/2130</t>
  </si>
  <si>
    <t>JCI/24/2131</t>
  </si>
  <si>
    <t>JCIFS/24/900</t>
  </si>
  <si>
    <t>SAMP/24/2065</t>
  </si>
  <si>
    <t>SAMP/24/2066</t>
  </si>
  <si>
    <t>SAMP/24/2067</t>
  </si>
  <si>
    <t>SAMP/24/2068</t>
  </si>
  <si>
    <t>SAMP/24/2069</t>
  </si>
  <si>
    <t>SAMP/24/2070</t>
  </si>
  <si>
    <t>SAMP/24/2071</t>
  </si>
  <si>
    <t>SAMP/24/2072</t>
  </si>
  <si>
    <t>SAMP/24/2073</t>
  </si>
  <si>
    <t>SAMP/24/2074</t>
  </si>
  <si>
    <t>SAMP/24/2075</t>
  </si>
  <si>
    <t>SAMP/24/2076</t>
  </si>
  <si>
    <t>SAMP/24/2077</t>
  </si>
  <si>
    <t>SAMP/24/2078</t>
  </si>
  <si>
    <t>JFSP/24/3450</t>
  </si>
  <si>
    <t>JFSP/24/3451</t>
  </si>
  <si>
    <t>JFSP/24/3452</t>
  </si>
  <si>
    <t>JFSP/24/3453</t>
  </si>
  <si>
    <t>JFSP/24/3454</t>
  </si>
  <si>
    <t>JFSP/24/3455</t>
  </si>
  <si>
    <t>JFSP/24/3456</t>
  </si>
  <si>
    <t>JFSP/24/3457</t>
  </si>
  <si>
    <t>JFSP/24/3458</t>
  </si>
  <si>
    <t>JFSP/24/3459</t>
  </si>
  <si>
    <t>JFSP/24/3460</t>
  </si>
  <si>
    <t>JFSP/24/3461</t>
  </si>
  <si>
    <t>JFSP/24/3462</t>
  </si>
  <si>
    <t>JFSP/24/3463</t>
  </si>
  <si>
    <t>JFSP/24/3464</t>
  </si>
  <si>
    <t>JFSP/24/3465</t>
  </si>
  <si>
    <t>JCIHO/24/157</t>
  </si>
  <si>
    <t>JCIHO/24/158</t>
  </si>
  <si>
    <t>JCIHO/24/159</t>
  </si>
  <si>
    <t>JWPR/24/4727</t>
  </si>
  <si>
    <t>JWPR/24/4728</t>
  </si>
  <si>
    <t>JWPR/24/4729</t>
  </si>
  <si>
    <t>JWPR/24/4730</t>
  </si>
  <si>
    <t>JWPR/24/4731</t>
  </si>
  <si>
    <t>JWPR/24/4732</t>
  </si>
  <si>
    <t>JWPR/24/4733</t>
  </si>
  <si>
    <t>JWPR/24/4734</t>
  </si>
  <si>
    <t>JWPR/24/4735</t>
  </si>
  <si>
    <t>JWPR/24/4736</t>
  </si>
  <si>
    <t>JWPR/24/4737</t>
  </si>
  <si>
    <t>JWPR/24/4738</t>
  </si>
  <si>
    <t>JWPR/24/4739</t>
  </si>
  <si>
    <t>JWPR/24/4740</t>
  </si>
  <si>
    <t>JWPR/24/4741</t>
  </si>
  <si>
    <t>JWPR/24/4742</t>
  </si>
  <si>
    <t>JWPR/24/4743</t>
  </si>
  <si>
    <t>JWPR/24/4744</t>
  </si>
  <si>
    <t>JWPR/24/4745</t>
  </si>
  <si>
    <t>JWPR/24/4746</t>
  </si>
  <si>
    <t>JWPR/24/4747</t>
  </si>
  <si>
    <t>JWPR/24/4748</t>
  </si>
  <si>
    <t>JWPR/24/4749</t>
  </si>
  <si>
    <t>JWPR/24/4750</t>
  </si>
  <si>
    <t>JWPR/24/4751</t>
  </si>
  <si>
    <t>JWPR/24/4752</t>
  </si>
  <si>
    <t>JWPR/24/4753</t>
  </si>
  <si>
    <t>JWPR/24/4754</t>
  </si>
  <si>
    <t>JWPR/24/4755</t>
  </si>
  <si>
    <t>JWPR/24/4756</t>
  </si>
  <si>
    <t>JWPR/24/4757</t>
  </si>
  <si>
    <t>JWPR/24/4758</t>
  </si>
  <si>
    <t>JWPR/24/4759</t>
  </si>
  <si>
    <t>JWPR/24/4760</t>
  </si>
  <si>
    <t>JWPR/24/4761</t>
  </si>
  <si>
    <t>JWPR/24/4762</t>
  </si>
  <si>
    <t>JWPR/24/4763</t>
  </si>
  <si>
    <t>JWPR/24/4764</t>
  </si>
  <si>
    <t>JCIMS/24/238</t>
  </si>
  <si>
    <t>JCIMS/24/239</t>
  </si>
  <si>
    <t>RPP/24/166</t>
  </si>
  <si>
    <t>JCI/KOSI/24/487</t>
  </si>
  <si>
    <t>JCI/EX/24/067</t>
  </si>
  <si>
    <t>JCI/24/2132</t>
  </si>
  <si>
    <t>JCI/24/2133</t>
  </si>
  <si>
    <t>JCI/24/2134</t>
  </si>
  <si>
    <t>JCI/24/2135</t>
  </si>
  <si>
    <t>JCI/24/2136</t>
  </si>
  <si>
    <t>JCI/24/2137</t>
  </si>
  <si>
    <t>JCI/24/2138</t>
  </si>
  <si>
    <t>JCI/24/2139</t>
  </si>
  <si>
    <t>JCI/24/2140</t>
  </si>
  <si>
    <t>JCI/24/2141</t>
  </si>
  <si>
    <t>JCI/24/2142</t>
  </si>
  <si>
    <t>JCI/24/2143</t>
  </si>
  <si>
    <t>JCI/24/2144</t>
  </si>
  <si>
    <t>JCI/24/2145</t>
  </si>
  <si>
    <t>JCI/24/2146</t>
  </si>
  <si>
    <t>JCI/24/2147</t>
  </si>
  <si>
    <t>JCI/24/2148</t>
  </si>
  <si>
    <t>JCI/24/2149</t>
  </si>
  <si>
    <t>JCI/24/2150</t>
  </si>
  <si>
    <t>JCI/24/2151</t>
  </si>
  <si>
    <t>JCI/24/2152</t>
  </si>
  <si>
    <t>JCIFS/24/901</t>
  </si>
  <si>
    <t>SAMP/24/2079</t>
  </si>
  <si>
    <t>SAMP/24/2080</t>
  </si>
  <si>
    <t>SAMP/24/2081</t>
  </si>
  <si>
    <t>SAMP/24/2082</t>
  </si>
  <si>
    <t>SAMP/24/2083</t>
  </si>
  <si>
    <t>SAMP/24/2084</t>
  </si>
  <si>
    <t>SAMP/24/2085</t>
  </si>
  <si>
    <t>SAMP/24/2086</t>
  </si>
  <si>
    <t>SAMP/24/2087</t>
  </si>
  <si>
    <t>SAMP/24/2088</t>
  </si>
  <si>
    <t>SAMP/24/2089</t>
  </si>
  <si>
    <t>JFSP/24/3466</t>
  </si>
  <si>
    <t>JFSP/24/3467</t>
  </si>
  <si>
    <t>JFSP/24/3468</t>
  </si>
  <si>
    <t>JFSP/24/3469</t>
  </si>
  <si>
    <t>JFSP/24/3470</t>
  </si>
  <si>
    <t>JFSP/24/3471</t>
  </si>
  <si>
    <t>JFSP/24/3472</t>
  </si>
  <si>
    <t>JFSP/24/3473</t>
  </si>
  <si>
    <t>JFSP/24/3474</t>
  </si>
  <si>
    <t>JFSP/24/3475</t>
  </si>
  <si>
    <t>JFSP/24/3476</t>
  </si>
  <si>
    <t>JFSP/24/3477</t>
  </si>
  <si>
    <t>JFSP/24/3478</t>
  </si>
  <si>
    <t>JFSP/24/3479</t>
  </si>
  <si>
    <t>JFSP/24/3480</t>
  </si>
  <si>
    <t>JFSP/24/3481</t>
  </si>
  <si>
    <t>JFSP/24/3482</t>
  </si>
  <si>
    <t>JFSP/24/3483</t>
  </si>
  <si>
    <t>JFSP/24/3484</t>
  </si>
  <si>
    <t>JFSP/24/3485</t>
  </si>
  <si>
    <t>JFSP/24/3486</t>
  </si>
  <si>
    <t>JFSP/24/3487</t>
  </si>
  <si>
    <t>JFSP/24/3488</t>
  </si>
  <si>
    <t>JFSP/24/3489</t>
  </si>
  <si>
    <t>JFSP/24/3490</t>
  </si>
  <si>
    <t>JFSP/24/3491</t>
  </si>
  <si>
    <t>JFSP/24/3492</t>
  </si>
  <si>
    <t>JFSP/24/3493</t>
  </si>
  <si>
    <t>JFSP/24/3494</t>
  </si>
  <si>
    <t>JFSP/24/3495</t>
  </si>
  <si>
    <t>JFSP/24/3496</t>
  </si>
  <si>
    <t>JFSP/24/3497</t>
  </si>
  <si>
    <t>JFSP/24/3498</t>
  </si>
  <si>
    <t>JFSP/24/3499</t>
  </si>
  <si>
    <t>JFSP/24/3500</t>
  </si>
  <si>
    <t>JCIHO/24/160</t>
  </si>
  <si>
    <t>JWPR/24/4765</t>
  </si>
  <si>
    <t>JWPR/24/4766</t>
  </si>
  <si>
    <t>JWPR/24/4767</t>
  </si>
  <si>
    <t>JWPR/24/4768</t>
  </si>
  <si>
    <t>JWPR/24/4769</t>
  </si>
  <si>
    <t>JWPR/24/4770</t>
  </si>
  <si>
    <t>JWPR/24/4771</t>
  </si>
  <si>
    <t>JWPR/24/4772</t>
  </si>
  <si>
    <t>JWPR/24/4773</t>
  </si>
  <si>
    <t>JWPR/24/4774</t>
  </si>
  <si>
    <t>JWPR/24/4775</t>
  </si>
  <si>
    <t>JWPR/24/4776</t>
  </si>
  <si>
    <t>JWPR/24/4777</t>
  </si>
  <si>
    <t>JWPR/24/4778</t>
  </si>
  <si>
    <t>JWPR/24/4779</t>
  </si>
  <si>
    <t>JWPR/24/4780</t>
  </si>
  <si>
    <t>JWPR/24/4781</t>
  </si>
  <si>
    <t>JWPR/24/4782</t>
  </si>
  <si>
    <t>JWPR/24/4783</t>
  </si>
  <si>
    <t>JWPR/24/4784</t>
  </si>
  <si>
    <t>JWPR/24/4785</t>
  </si>
  <si>
    <t>JWPR/24/4786</t>
  </si>
  <si>
    <t>JWPR/24/4787</t>
  </si>
  <si>
    <t>JWPR/24/4788</t>
  </si>
  <si>
    <t>JWPR/24/4789</t>
  </si>
  <si>
    <t>JWPR/24/4790</t>
  </si>
  <si>
    <t>JWPR/24/4791</t>
  </si>
  <si>
    <t>JWPR/24/4792</t>
  </si>
  <si>
    <t>JWPR/24/4793</t>
  </si>
  <si>
    <t>JWPR/24/4794</t>
  </si>
  <si>
    <t>JWPR/24/4795</t>
  </si>
  <si>
    <t>JWPR/24/4796</t>
  </si>
  <si>
    <t>JWPR/24/4797</t>
  </si>
  <si>
    <t>JCIMS/24/240</t>
  </si>
  <si>
    <t>RPP/24/167</t>
  </si>
  <si>
    <t>RPP/24/168</t>
  </si>
  <si>
    <t>JWPR/24/4798</t>
  </si>
  <si>
    <t>JCI/24/2153</t>
  </si>
  <si>
    <t>JCI/24/2154</t>
  </si>
  <si>
    <t>JCI/24/2155</t>
  </si>
  <si>
    <t>JCI/24/2156</t>
  </si>
  <si>
    <t>JCI/24/2157</t>
  </si>
  <si>
    <t>JCI/24/2158</t>
  </si>
  <si>
    <t>JCI/24/2159</t>
  </si>
  <si>
    <t>JCIFS/24/902</t>
  </si>
  <si>
    <t>JCIFS/24/903</t>
  </si>
  <si>
    <t>JCIFS/24/904</t>
  </si>
  <si>
    <t>SAMP/24/2090</t>
  </si>
  <si>
    <t>SAMP/24/2091</t>
  </si>
  <si>
    <t>Tuk Tuk Exports (SEZ)</t>
  </si>
  <si>
    <t>SAMP/24/2092</t>
  </si>
  <si>
    <t>SAMP/24/2093</t>
  </si>
  <si>
    <t>SAMP/24/2094</t>
  </si>
  <si>
    <t>SAMP/24/2095</t>
  </si>
  <si>
    <t>Celestial Lifestyle Limited</t>
  </si>
  <si>
    <t>SAMP/24/2096</t>
  </si>
  <si>
    <t>SAMP/24/2097</t>
  </si>
  <si>
    <t>SAMP/24/2098</t>
  </si>
  <si>
    <t>SAMP/24/2099</t>
  </si>
  <si>
    <t>SAMP/24/2100</t>
  </si>
  <si>
    <t>SAMP/24/2101</t>
  </si>
  <si>
    <t>SAMP/24/2102</t>
  </si>
  <si>
    <t>SAMP/24/2103</t>
  </si>
  <si>
    <t>SAMP/24/2104</t>
  </si>
  <si>
    <t>SAMP/24/2105</t>
  </si>
  <si>
    <t>SAMP/24/2106</t>
  </si>
  <si>
    <t>SAMP/24/2107</t>
  </si>
  <si>
    <t>SAMP/24/2108</t>
  </si>
  <si>
    <t>JFSP/24/3501</t>
  </si>
  <si>
    <t>JFSP/24/3502</t>
  </si>
  <si>
    <t>JFSP/24/3503</t>
  </si>
  <si>
    <t>JFSP/24/3504</t>
  </si>
  <si>
    <t>JFSP/24/3505</t>
  </si>
  <si>
    <t>JFSP/24/3506</t>
  </si>
  <si>
    <t>JFSP/24/3507</t>
  </si>
  <si>
    <t>JFSP/24/3508</t>
  </si>
  <si>
    <t>JFSP/24/3509</t>
  </si>
  <si>
    <t>JFSP/24/3510</t>
  </si>
  <si>
    <t>JFSP/24/3511</t>
  </si>
  <si>
    <t>JFSP/24/3512</t>
  </si>
  <si>
    <t>JFSP/24/3513</t>
  </si>
  <si>
    <t>JFSP/24/3514</t>
  </si>
  <si>
    <t>JCIHO/24/161</t>
  </si>
  <si>
    <t>JWPR/24/4799</t>
  </si>
  <si>
    <t>JWPR/24/4800</t>
  </si>
  <si>
    <t>JWPR/24/4801</t>
  </si>
  <si>
    <t>JWPR/24/4802</t>
  </si>
  <si>
    <t>JWPR/24/4803</t>
  </si>
  <si>
    <t>JWPR/24/4804</t>
  </si>
  <si>
    <t>JWPR/24/4805</t>
  </si>
  <si>
    <t>JWPR/24/4806</t>
  </si>
  <si>
    <t>JWPR/24/4807</t>
  </si>
  <si>
    <t>JWPR/24/4808</t>
  </si>
  <si>
    <t>JWPR/24/4809</t>
  </si>
  <si>
    <t>JWPR/24/4810</t>
  </si>
  <si>
    <t>JWPR/24/4811</t>
  </si>
  <si>
    <t>JWPR/24/4812</t>
  </si>
  <si>
    <t>JWPR/24/4813</t>
  </si>
  <si>
    <t>JWPR/24/4814</t>
  </si>
  <si>
    <t>JWPR/24/4815</t>
  </si>
  <si>
    <t>JWPR/24/4816</t>
  </si>
  <si>
    <t>JWPR/24/4817</t>
  </si>
  <si>
    <t>JWPR/24/4818</t>
  </si>
  <si>
    <t>JWPR/24/4819</t>
  </si>
  <si>
    <t>JWPR/24/4820</t>
  </si>
  <si>
    <t>JWPR/24/4821</t>
  </si>
  <si>
    <t>JWPR/24/4822</t>
  </si>
  <si>
    <t>JWPR/24/4823</t>
  </si>
  <si>
    <t>JWPR/24/4824</t>
  </si>
  <si>
    <t>JWPR/24/4825</t>
  </si>
  <si>
    <t>JWPR/24/4826</t>
  </si>
  <si>
    <t>JWPR/24/4827</t>
  </si>
  <si>
    <t>JWPR/24/4828</t>
  </si>
  <si>
    <t>JWPR/24/4829</t>
  </si>
  <si>
    <t>JWPR/24/4830</t>
  </si>
  <si>
    <t>JWPR/24/4831</t>
  </si>
  <si>
    <t>JWPR/24/4832</t>
  </si>
  <si>
    <t>JWPR/24/4833</t>
  </si>
  <si>
    <t>JCIMS/24/241</t>
  </si>
  <si>
    <t>JCIMS/24/242</t>
  </si>
  <si>
    <t>JCIMS/24/243</t>
  </si>
  <si>
    <t>RPP/24/169</t>
  </si>
  <si>
    <t>JCI/24/2160</t>
  </si>
  <si>
    <t>JCI/24/2161</t>
  </si>
  <si>
    <t>JCI/24/2162</t>
  </si>
  <si>
    <t>JCI/24/2163</t>
  </si>
  <si>
    <t>JCI/24/2164</t>
  </si>
  <si>
    <t>Pepe Jeans India Ltd</t>
  </si>
  <si>
    <t>JCI/24/2165</t>
  </si>
  <si>
    <t>JCI/24/2166</t>
  </si>
  <si>
    <t>JCI/24/2167</t>
  </si>
  <si>
    <t>OCM Private Limited</t>
  </si>
  <si>
    <t>JCI/24/2168</t>
  </si>
  <si>
    <t>JCI/24/2169</t>
  </si>
  <si>
    <t>JCI/24/2170</t>
  </si>
  <si>
    <t>JCI/24/2171</t>
  </si>
  <si>
    <t>JCI/24/2172</t>
  </si>
  <si>
    <t>JCI/24/2173</t>
  </si>
  <si>
    <t>JCI/24/2174</t>
  </si>
  <si>
    <t>JCI/24/2175</t>
  </si>
  <si>
    <t>JCI/24/2176</t>
  </si>
  <si>
    <t>JCI/24/2177</t>
  </si>
  <si>
    <t>JCI/24/2178</t>
  </si>
  <si>
    <t>JCIFS/24/905</t>
  </si>
  <si>
    <t>JCIFS/24/906</t>
  </si>
  <si>
    <t>JCIFS/24/907</t>
  </si>
  <si>
    <t>JCIFS/24/908</t>
  </si>
  <si>
    <t>SAMP/24/2109</t>
  </si>
  <si>
    <t>SAMP/24/2110</t>
  </si>
  <si>
    <t>SAMP/24/2111</t>
  </si>
  <si>
    <t>SAMP/24/2112</t>
  </si>
  <si>
    <t>SAMP/24/2113</t>
  </si>
  <si>
    <t>SAMP/24/2114</t>
  </si>
  <si>
    <t>SAMP/24/2115</t>
  </si>
  <si>
    <t>SAMP/24/2116</t>
  </si>
  <si>
    <t>SAMP/24/2117</t>
  </si>
  <si>
    <t>SAMP/24/2118</t>
  </si>
  <si>
    <t>SAMP/24/2119</t>
  </si>
  <si>
    <t>SAMP/24/2120</t>
  </si>
  <si>
    <t>SAMP/24/2121</t>
  </si>
  <si>
    <t>SAMP/24/2122</t>
  </si>
  <si>
    <t>SAMP/24/2123</t>
  </si>
  <si>
    <t>SAMP/24/2124</t>
  </si>
  <si>
    <t>SAMP/24/2125</t>
  </si>
  <si>
    <t>SAMP/24/2126</t>
  </si>
  <si>
    <t>SAMP/24/2127</t>
  </si>
  <si>
    <t>SAMP/24/2128</t>
  </si>
  <si>
    <t>JFSP/24/3515</t>
  </si>
  <si>
    <t>JFSP/24/3516</t>
  </si>
  <si>
    <t>JFSP/24/3517</t>
  </si>
  <si>
    <t>JFSP/24/3518</t>
  </si>
  <si>
    <t>JFSP/24/3519</t>
  </si>
  <si>
    <t>JFSP/24/3520</t>
  </si>
  <si>
    <t>JFSP/24/3521</t>
  </si>
  <si>
    <t>JFSP/24/3522</t>
  </si>
  <si>
    <t>JFSP/24/3523</t>
  </si>
  <si>
    <t>JFSP/24/3524</t>
  </si>
  <si>
    <t>JFSP/24/3525</t>
  </si>
  <si>
    <t>JFSP/24/3526</t>
  </si>
  <si>
    <t>JFSP/24/3527</t>
  </si>
  <si>
    <t>JFSP/24/3528</t>
  </si>
  <si>
    <t>JFSP/24/3529</t>
  </si>
  <si>
    <t>JFSP/24/3530</t>
  </si>
  <si>
    <t>JFSP/24/3531</t>
  </si>
  <si>
    <t>JFSP/24/3532</t>
  </si>
  <si>
    <t>JFSP/24/3533</t>
  </si>
  <si>
    <t>JFSP/24/3534</t>
  </si>
  <si>
    <t>JFSP/24/3535</t>
  </si>
  <si>
    <t>JCIHO/24/162</t>
  </si>
  <si>
    <t>JCIHO/24/163</t>
  </si>
  <si>
    <t>JWPR/24/4834</t>
  </si>
  <si>
    <t>JWPR/24/4835</t>
  </si>
  <si>
    <t>JWPR/24/4836</t>
  </si>
  <si>
    <t>JWPR/24/4837</t>
  </si>
  <si>
    <t>JWPR/24/4838</t>
  </si>
  <si>
    <t>JWPR/24/4839</t>
  </si>
  <si>
    <t>JWPR/24/4840</t>
  </si>
  <si>
    <t>JWPR/24/4841</t>
  </si>
  <si>
    <t>JWPR/24/4842</t>
  </si>
  <si>
    <t>JWPR/24/4843</t>
  </si>
  <si>
    <t>JWPR/24/4844</t>
  </si>
  <si>
    <t>JWPR/24/4845</t>
  </si>
  <si>
    <t>JWPR/24/4846</t>
  </si>
  <si>
    <t>JWPR/24/4847</t>
  </si>
  <si>
    <t>JWPR/24/4848</t>
  </si>
  <si>
    <t>JWPR/24/4849</t>
  </si>
  <si>
    <t>JWPR/24/4850</t>
  </si>
  <si>
    <t>JWPR/24/4851</t>
  </si>
  <si>
    <t>JWPR/24/4852</t>
  </si>
  <si>
    <t>JWPR/24/4853</t>
  </si>
  <si>
    <t>JWPR/24/4854</t>
  </si>
  <si>
    <t>JWPR/24/4855</t>
  </si>
  <si>
    <t>JWPR/24/4856</t>
  </si>
  <si>
    <t>JWPR/24/4857</t>
  </si>
  <si>
    <t>JWPR/24/4858</t>
  </si>
  <si>
    <t>JWPR/24/4859</t>
  </si>
  <si>
    <t>JWPR/24/4860</t>
  </si>
  <si>
    <t>JWPR/24/4861</t>
  </si>
  <si>
    <t>JWPR/24/4862</t>
  </si>
  <si>
    <t>JWPR/24/4863</t>
  </si>
  <si>
    <t>JWPR/24/4864</t>
  </si>
  <si>
    <t>JWPR/24/4865</t>
  </si>
  <si>
    <t>JWPR/24/4866</t>
  </si>
  <si>
    <t>JWPR/24/4867</t>
  </si>
  <si>
    <t>JWPR/24/4868</t>
  </si>
  <si>
    <t>JWPR/24/4869</t>
  </si>
  <si>
    <t>JWPR/24/4870</t>
  </si>
  <si>
    <t>JWPR/24/4871</t>
  </si>
  <si>
    <t>JWPR/24/4872</t>
  </si>
  <si>
    <t>JWPR/24/4873</t>
  </si>
  <si>
    <t>JWPR/24/4874</t>
  </si>
  <si>
    <t>JCIMS/24/244</t>
  </si>
  <si>
    <t>RPP/24/170</t>
  </si>
  <si>
    <t>RPP/24/171</t>
  </si>
  <si>
    <t>JCI/KOSI/24/488</t>
  </si>
  <si>
    <t>JCI/KOSI/24/489</t>
  </si>
  <si>
    <t>JCI/KOSI/24/490</t>
  </si>
  <si>
    <t>JCI/24/2179</t>
  </si>
  <si>
    <t>JCI/24/2180</t>
  </si>
  <si>
    <t>JCI/24/2181</t>
  </si>
  <si>
    <t>JCI/24/2182</t>
  </si>
  <si>
    <t>JCI/24/2183</t>
  </si>
  <si>
    <t>JCI/24/2184</t>
  </si>
  <si>
    <t>JCI/24/2185</t>
  </si>
  <si>
    <t>JCI/24/2186</t>
  </si>
  <si>
    <t>JCI/24/2187</t>
  </si>
  <si>
    <t>JCI/24/2188</t>
  </si>
  <si>
    <t>JCI/24/2189</t>
  </si>
  <si>
    <t>JCI/24/2190</t>
  </si>
  <si>
    <t>JCI/24/2191</t>
  </si>
  <si>
    <t>JCI/24/2192</t>
  </si>
  <si>
    <t>JCI/24/2193</t>
  </si>
  <si>
    <t>JCI/24/2194</t>
  </si>
  <si>
    <t>JCI/24/2195</t>
  </si>
  <si>
    <t>JCI/24/2196</t>
  </si>
  <si>
    <t>JCI/24/2197</t>
  </si>
  <si>
    <t>JCI/24/2198</t>
  </si>
  <si>
    <t>JCIFS/24/909</t>
  </si>
  <si>
    <t>JCIFS/24/910</t>
  </si>
  <si>
    <t>JCI/JW/24/0002</t>
  </si>
  <si>
    <t>SAMP/24/2129</t>
  </si>
  <si>
    <t>SAMP/24/2130</t>
  </si>
  <si>
    <t>SAMP/24/2131</t>
  </si>
  <si>
    <t>SAMP/24/2132</t>
  </si>
  <si>
    <t>SAMP/24/2133</t>
  </si>
  <si>
    <t>SAMP/24/2134</t>
  </si>
  <si>
    <t>SAMP/24/2135</t>
  </si>
  <si>
    <t>SAMP/24/2136</t>
  </si>
  <si>
    <t>SAMP/24/2137</t>
  </si>
  <si>
    <t>SAMP/24/2138</t>
  </si>
  <si>
    <t>SAMP/24/2139</t>
  </si>
  <si>
    <t>SAMP/24/2140</t>
  </si>
  <si>
    <t>SAMP/24/2141</t>
  </si>
  <si>
    <t>SAMP/24/2142</t>
  </si>
  <si>
    <t>SAMP/24/2143</t>
  </si>
  <si>
    <t>SAMP/24/2144</t>
  </si>
  <si>
    <t>SAMP/24/2145</t>
  </si>
  <si>
    <t>SAMP/24/2146</t>
  </si>
  <si>
    <t>JFSP/24/3536</t>
  </si>
  <si>
    <t>JFSP/24/3537</t>
  </si>
  <si>
    <t>JFSP/24/3538</t>
  </si>
  <si>
    <t>JFSP/24/3539</t>
  </si>
  <si>
    <t>JFSP/24/3540</t>
  </si>
  <si>
    <t>JFSP/24/3541</t>
  </si>
  <si>
    <t>JFSP/24/3542</t>
  </si>
  <si>
    <t>JFSP/24/3543</t>
  </si>
  <si>
    <t>JFSP/24/3544</t>
  </si>
  <si>
    <t>JFSP/24/3545</t>
  </si>
  <si>
    <t>JFSP/24/3546</t>
  </si>
  <si>
    <t>JFSP/24/3547</t>
  </si>
  <si>
    <t>JFSP/24/3548</t>
  </si>
  <si>
    <t>JFSP/24/3549</t>
  </si>
  <si>
    <t>JFSP/24/3550</t>
  </si>
  <si>
    <t>JFSP/24/3551</t>
  </si>
  <si>
    <t>JFSP/24/3552</t>
  </si>
  <si>
    <t>JFSP/24/3553</t>
  </si>
  <si>
    <t>JFSP/24/3554</t>
  </si>
  <si>
    <t>JFSP/24/3555</t>
  </si>
  <si>
    <t>JWPR/24/4875</t>
  </si>
  <si>
    <t>JWPR/24/4876</t>
  </si>
  <si>
    <t>JWPR/24/4877</t>
  </si>
  <si>
    <t>JWPR/24/4878</t>
  </si>
  <si>
    <t>JWPR/24/4879</t>
  </si>
  <si>
    <t>JWPR/24/4880</t>
  </si>
  <si>
    <t>JWPR/24/4881</t>
  </si>
  <si>
    <t>JWPR/24/4882</t>
  </si>
  <si>
    <t>JWPR/24/4883</t>
  </si>
  <si>
    <t>JWPR/24/4884</t>
  </si>
  <si>
    <t>JWPR/24/4885</t>
  </si>
  <si>
    <t>JWPR/24/4886</t>
  </si>
  <si>
    <t>JWPR/24/4887</t>
  </si>
  <si>
    <t>JWPR/24/4888</t>
  </si>
  <si>
    <t>JWPR/24/4889</t>
  </si>
  <si>
    <t>JWPR/24/4890</t>
  </si>
  <si>
    <t>JWPR/24/4891</t>
  </si>
  <si>
    <t>JWPR/24/4892</t>
  </si>
  <si>
    <t>JWPR/24/4893</t>
  </si>
  <si>
    <t>JWPR/24/4894</t>
  </si>
  <si>
    <t>JWPR/24/4895</t>
  </si>
  <si>
    <t>JWPR/24/4896</t>
  </si>
  <si>
    <t>JWPR/24/4897</t>
  </si>
  <si>
    <t>JWPR/24/4898</t>
  </si>
  <si>
    <t>JWPR/24/4899</t>
  </si>
  <si>
    <t>JWPR/24/4900</t>
  </si>
  <si>
    <t>JWPR/24/4901</t>
  </si>
  <si>
    <t>JWPR/24/4902</t>
  </si>
  <si>
    <t>JWPR/24/4903</t>
  </si>
  <si>
    <t>JWPR/24/4904</t>
  </si>
  <si>
    <t>JWPR/24/4905</t>
  </si>
  <si>
    <t>JWPR/24/4906</t>
  </si>
  <si>
    <t>JWPR/24/4907</t>
  </si>
  <si>
    <t>JWPR/24/4908</t>
  </si>
  <si>
    <t>JCIMS/24/245</t>
  </si>
  <si>
    <t>JCIMS/24/246</t>
  </si>
  <si>
    <t>JCIMS/24/247</t>
  </si>
  <si>
    <t>JCIMS/24/248</t>
  </si>
  <si>
    <t>JCIMS/24/249</t>
  </si>
  <si>
    <t>JPDD/24/0555</t>
  </si>
  <si>
    <t>JPDD/24/0556</t>
  </si>
  <si>
    <t>JPDD/24/0557</t>
  </si>
  <si>
    <t>JPDD/24/0558</t>
  </si>
  <si>
    <t>JPDD/24/0559</t>
  </si>
  <si>
    <t>JPDD/24/0560</t>
  </si>
  <si>
    <t>JPDD/24/0561</t>
  </si>
  <si>
    <t>JPDD/24/0562</t>
  </si>
  <si>
    <t>JPDD/24/0563</t>
  </si>
  <si>
    <t>JPDD/24/0564</t>
  </si>
  <si>
    <t>JPDD/24/0565</t>
  </si>
  <si>
    <t>JPDD/24/0566</t>
  </si>
  <si>
    <t>JPDD/24/0567</t>
  </si>
  <si>
    <t>JPDD/24/0568</t>
  </si>
  <si>
    <t>JPDD/24/0569</t>
  </si>
  <si>
    <t>JPDD/24/0570</t>
  </si>
  <si>
    <t>JPDD/24/0571</t>
  </si>
  <si>
    <t>JPDD/24/0572</t>
  </si>
  <si>
    <t>JPDD/24/0573</t>
  </si>
  <si>
    <t>JPDD/24/0574</t>
  </si>
  <si>
    <t>JPDD/24/0575</t>
  </si>
  <si>
    <t>JPDD/24/0576</t>
  </si>
  <si>
    <t>JPDD/24/0577</t>
  </si>
  <si>
    <t>JPDD/24/0578</t>
  </si>
  <si>
    <t>JPDD/24/0579</t>
  </si>
  <si>
    <t>JPDD/24/0580</t>
  </si>
  <si>
    <t>JPDD/24/0581</t>
  </si>
  <si>
    <t>JPDD/24/0582</t>
  </si>
  <si>
    <t>JPDD/24/0583</t>
  </si>
  <si>
    <t>JPDD/24/0584</t>
  </si>
  <si>
    <t>JPDD/24/0585</t>
  </si>
  <si>
    <t>JPDD/24/0586</t>
  </si>
  <si>
    <t>JPDD/24/0587</t>
  </si>
  <si>
    <t>JPDD/24/0588</t>
  </si>
  <si>
    <t>JPDD/24/0589</t>
  </si>
  <si>
    <t>JPDD/24/0590</t>
  </si>
  <si>
    <t>JPDD/24/0591</t>
  </si>
  <si>
    <t>JPDD/24/0592</t>
  </si>
  <si>
    <t>JPDD/24/0593</t>
  </si>
  <si>
    <t>JPDD/24/0594</t>
  </si>
  <si>
    <t>JPDD/24/0595</t>
  </si>
  <si>
    <t>JPDD/24/0596</t>
  </si>
  <si>
    <t>JPDD/24/0597</t>
  </si>
  <si>
    <t>JPDD/24/0598</t>
  </si>
  <si>
    <t>JPDD/24/0599</t>
  </si>
  <si>
    <t>JPDD/24/0600</t>
  </si>
  <si>
    <t>JPDD/24/0601</t>
  </si>
  <si>
    <t>JPDD/24/0602</t>
  </si>
  <si>
    <t>JPDD/24/0603</t>
  </si>
  <si>
    <t>JPDD/24/0604</t>
  </si>
  <si>
    <t>JPDD/24/0605</t>
  </si>
  <si>
    <t>JPDD/24/0606</t>
  </si>
  <si>
    <t>JPDD/24/0607</t>
  </si>
  <si>
    <t>JPDD/24/0608</t>
  </si>
  <si>
    <t>JPDD/24/0609</t>
  </si>
  <si>
    <t>JPDD/24/0610</t>
  </si>
  <si>
    <t>JPDD/24/0611</t>
  </si>
  <si>
    <t>JPDD/24/0612</t>
  </si>
  <si>
    <t>JPDD/24/0613</t>
  </si>
  <si>
    <t>JPDD/24/0614</t>
  </si>
  <si>
    <t>JPDD/24/0615</t>
  </si>
  <si>
    <t>JPDD/24/0616</t>
  </si>
  <si>
    <t>JPDD/24/0617</t>
  </si>
  <si>
    <t>JPDD/24/0618</t>
  </si>
  <si>
    <t>JPDD/24/0619</t>
  </si>
  <si>
    <t>JPDD/24/0620</t>
  </si>
  <si>
    <t>JPDD/24/0621</t>
  </si>
  <si>
    <t>JPDD/24/0622</t>
  </si>
  <si>
    <t>JPDD/24/0623</t>
  </si>
  <si>
    <t>JPDD/24/0624</t>
  </si>
  <si>
    <t>JCI/KOSI/24/491</t>
  </si>
  <si>
    <t>JCI/24/2199</t>
  </si>
  <si>
    <t>JCI/24/2200</t>
  </si>
  <si>
    <t>JCI/24/2201</t>
  </si>
  <si>
    <t>JCI/24/2202</t>
  </si>
  <si>
    <t>JCI/24/2203</t>
  </si>
  <si>
    <t>JCI/24/2204</t>
  </si>
  <si>
    <t>JCI/24/2205</t>
  </si>
  <si>
    <t>JCI/24/2206</t>
  </si>
  <si>
    <t>JCI/24/2207</t>
  </si>
  <si>
    <t>JCI/24/2208</t>
  </si>
  <si>
    <t>JCI/24/2209</t>
  </si>
  <si>
    <t>JCI/24/2210</t>
  </si>
  <si>
    <t>JCI/24/2211</t>
  </si>
  <si>
    <t>JCI/24/2212</t>
  </si>
  <si>
    <t>JCI/24/2213</t>
  </si>
  <si>
    <t>JCI/24/2214</t>
  </si>
  <si>
    <t>JCI/24/2215</t>
  </si>
  <si>
    <t>JCI/24/2216</t>
  </si>
  <si>
    <t>JCI/24/2217</t>
  </si>
  <si>
    <t>JCI/24/2218</t>
  </si>
  <si>
    <t>JCI/24/2219</t>
  </si>
  <si>
    <t>JCI/24/2220</t>
  </si>
  <si>
    <t>JCI/24/2221</t>
  </si>
  <si>
    <t>JCI/24/2222</t>
  </si>
  <si>
    <t>JCIFS/24/911</t>
  </si>
  <si>
    <t>JCIFS/24/912</t>
  </si>
  <si>
    <t>JCIFS/24/913</t>
  </si>
  <si>
    <t>SAMP/24/2147</t>
  </si>
  <si>
    <t>SAMP/24/2148</t>
  </si>
  <si>
    <t>SAMP/24/2149</t>
  </si>
  <si>
    <t>SAMP/24/2150</t>
  </si>
  <si>
    <t>SAMP/24/2151</t>
  </si>
  <si>
    <t>SAMP/24/2152</t>
  </si>
  <si>
    <t>SAMP/24/2153</t>
  </si>
  <si>
    <t>SAMP/24/2154</t>
  </si>
  <si>
    <t>SAMP/24/2155</t>
  </si>
  <si>
    <t>SAMP/24/2156</t>
  </si>
  <si>
    <t>SAMP/24/2157</t>
  </si>
  <si>
    <t>SAMP/24/2158</t>
  </si>
  <si>
    <t>SAMP/24/2159</t>
  </si>
  <si>
    <t>SAMP/24/2160</t>
  </si>
  <si>
    <t>SAMP/24/2161</t>
  </si>
  <si>
    <t>SAMP/24/2162</t>
  </si>
  <si>
    <t>SAMP/24/2163</t>
  </si>
  <si>
    <t>JFSP/24/3556</t>
  </si>
  <si>
    <t>JFSP/24/3557</t>
  </si>
  <si>
    <t>JFSP/24/3558</t>
  </si>
  <si>
    <t>JFSP/24/3559</t>
  </si>
  <si>
    <t>JFSP/24/3560</t>
  </si>
  <si>
    <t>JFSP/24/3561</t>
  </si>
  <si>
    <t>JFSP/24/3562</t>
  </si>
  <si>
    <t>JFSP/24/3563</t>
  </si>
  <si>
    <t>JFSP/24/3564</t>
  </si>
  <si>
    <t>JFSP/24/3565</t>
  </si>
  <si>
    <t>JFSP/24/3566</t>
  </si>
  <si>
    <t>JFSP/24/3567</t>
  </si>
  <si>
    <t>JFSP/24/3568</t>
  </si>
  <si>
    <t>JFSP/24/3569</t>
  </si>
  <si>
    <t>JFSP/24/3570</t>
  </si>
  <si>
    <t>JWPR/24/4909</t>
  </si>
  <si>
    <t>JWPR/24/4910</t>
  </si>
  <si>
    <t>JWPR/24/4911</t>
  </si>
  <si>
    <t>JWPR/24/4912</t>
  </si>
  <si>
    <t>JWPR/24/4913</t>
  </si>
  <si>
    <t>JWPR/24/4914</t>
  </si>
  <si>
    <t>JWPR/24/4915</t>
  </si>
  <si>
    <t>JWPR/24/4916</t>
  </si>
  <si>
    <t>JWPR/24/4917</t>
  </si>
  <si>
    <t>JWPR/24/4918</t>
  </si>
  <si>
    <t>JWPR/24/4919</t>
  </si>
  <si>
    <t>JWPR/24/4920</t>
  </si>
  <si>
    <t>JWPR/24/4921</t>
  </si>
  <si>
    <t>JWPR/24/4922</t>
  </si>
  <si>
    <t>JWPR/24/4923</t>
  </si>
  <si>
    <t>JWPR/24/4924</t>
  </si>
  <si>
    <t>JWPR/24/4925</t>
  </si>
  <si>
    <t>JWPR/24/4926</t>
  </si>
  <si>
    <t>JWPR/24/4927</t>
  </si>
  <si>
    <t>JWPR/24/4928</t>
  </si>
  <si>
    <t>JWPR/24/4929</t>
  </si>
  <si>
    <t>JWPR/24/4930</t>
  </si>
  <si>
    <t>JWPR/24/4931</t>
  </si>
  <si>
    <t>JWPR/24/4932</t>
  </si>
  <si>
    <t>JWPR/24/4933</t>
  </si>
  <si>
    <t>JWPR/24/4934</t>
  </si>
  <si>
    <t>JWPR/24/4935</t>
  </si>
  <si>
    <t>JWPR/24/4936</t>
  </si>
  <si>
    <t>JWPR/24/4937</t>
  </si>
  <si>
    <t>JWPR/24/4938</t>
  </si>
  <si>
    <t>JWPR/24/4939</t>
  </si>
  <si>
    <t>JWPR/24/4940</t>
  </si>
  <si>
    <t>JWPR/24/4941</t>
  </si>
  <si>
    <t>JWPR/24/4942</t>
  </si>
  <si>
    <t>JCIMS/24/250</t>
  </si>
  <si>
    <t>JCIMS/24/251</t>
  </si>
  <si>
    <t>RPP/24/172</t>
  </si>
  <si>
    <t>RPP/24/173</t>
  </si>
  <si>
    <t>RPP/24/174</t>
  </si>
  <si>
    <t>JCI/KOSI/24/492</t>
  </si>
  <si>
    <t>JCI/24/2223</t>
  </si>
  <si>
    <t>JCI/24/2224</t>
  </si>
  <si>
    <t>JCI/24/2225</t>
  </si>
  <si>
    <t>JCI/24/2226</t>
  </si>
  <si>
    <t>JCI/24/2227</t>
  </si>
  <si>
    <t>JCI/24/2228</t>
  </si>
  <si>
    <t>JCI/24/2229</t>
  </si>
  <si>
    <t>JCI/24/2230</t>
  </si>
  <si>
    <t>JCI/24/2231</t>
  </si>
  <si>
    <t>JCI/24/2232</t>
  </si>
  <si>
    <t>JCI/24/2233</t>
  </si>
  <si>
    <t>JCI/24/2234</t>
  </si>
  <si>
    <t>JCI/24/2235</t>
  </si>
  <si>
    <t>JCIFS/24/914</t>
  </si>
  <si>
    <t>JCIFS/24/915</t>
  </si>
  <si>
    <t>JCIFS/24/916</t>
  </si>
  <si>
    <t>JCIFS/24/917</t>
  </si>
  <si>
    <t>SAMP/24/2164</t>
  </si>
  <si>
    <t>SAMP/24/2165</t>
  </si>
  <si>
    <t>SAMP/24/2166</t>
  </si>
  <si>
    <t>Shivank Udyog  Ltd.</t>
  </si>
  <si>
    <t>SAMP/24/2167</t>
  </si>
  <si>
    <t>SAMP/24/2168</t>
  </si>
  <si>
    <t>SAMP/24/2169</t>
  </si>
  <si>
    <t>SAMP/24/2170</t>
  </si>
  <si>
    <t>SAMP/24/2171</t>
  </si>
  <si>
    <t>SAMP/24/2172</t>
  </si>
  <si>
    <t>SAMP/24/2173</t>
  </si>
  <si>
    <t>JFSP/24/3571</t>
  </si>
  <si>
    <t>JFSP/24/3572</t>
  </si>
  <si>
    <t>JFSP/24/3573</t>
  </si>
  <si>
    <t>JFSP/24/3574</t>
  </si>
  <si>
    <t>JFSP/24/3575</t>
  </si>
  <si>
    <t>JFSP/24/3576</t>
  </si>
  <si>
    <t>JFSP/24/3577</t>
  </si>
  <si>
    <t>JFSP/24/3578</t>
  </si>
  <si>
    <t>JFSP/24/3579</t>
  </si>
  <si>
    <t>JFSP/24/3580</t>
  </si>
  <si>
    <t>JFSP/24/3581</t>
  </si>
  <si>
    <t>JFSP/24/3582</t>
  </si>
  <si>
    <t>JFSP/24/3583</t>
  </si>
  <si>
    <t>JFSP/24/3584</t>
  </si>
  <si>
    <t>JFSP/24/3585</t>
  </si>
  <si>
    <t>JFSP/24/3586</t>
  </si>
  <si>
    <t>JFSP/24/3587</t>
  </si>
  <si>
    <t>JFSP/24/3588</t>
  </si>
  <si>
    <t>JFSP/24/3589</t>
  </si>
  <si>
    <t>JFSP/24/3590</t>
  </si>
  <si>
    <t>JFSP/24/3591</t>
  </si>
  <si>
    <t>JFSP/24/3592</t>
  </si>
  <si>
    <t>JFSP/24/3593</t>
  </si>
  <si>
    <t>JFSP/24/3594</t>
  </si>
  <si>
    <t>JFSP/24/3595</t>
  </si>
  <si>
    <t>JFSP/24/3596</t>
  </si>
  <si>
    <t>JCIHO/24/164</t>
  </si>
  <si>
    <t>JCIHO/24/165</t>
  </si>
  <si>
    <t>JWPR/24/4943</t>
  </si>
  <si>
    <t>JWPR/24/4944</t>
  </si>
  <si>
    <t>JWPR/24/4945</t>
  </si>
  <si>
    <t>JWPR/24/4946</t>
  </si>
  <si>
    <t>JWPR/24/4947</t>
  </si>
  <si>
    <t>JWPR/24/4948</t>
  </si>
  <si>
    <t>JWPR/24/4949</t>
  </si>
  <si>
    <t>JWPR/24/4950</t>
  </si>
  <si>
    <t>JWPR/24/4951</t>
  </si>
  <si>
    <t>JWPR/24/4952</t>
  </si>
  <si>
    <t>JWPR/24/4953</t>
  </si>
  <si>
    <t>JWPR/24/4954</t>
  </si>
  <si>
    <t>JWPR/24/4955</t>
  </si>
  <si>
    <t>JWPR/24/4956</t>
  </si>
  <si>
    <t>JWPR/24/4957</t>
  </si>
  <si>
    <t>JWPR/24/4958</t>
  </si>
  <si>
    <t>JWPR/24/4959</t>
  </si>
  <si>
    <t>JWPR/24/4960</t>
  </si>
  <si>
    <t>JWPR/24/4961</t>
  </si>
  <si>
    <t>JWPR/24/4962</t>
  </si>
  <si>
    <t>JWPR/24/4963</t>
  </si>
  <si>
    <t>JWPR/24/4964</t>
  </si>
  <si>
    <t>JWPR/24/4965</t>
  </si>
  <si>
    <t>JWPR/24/4966</t>
  </si>
  <si>
    <t>JWPR/24/4967</t>
  </si>
  <si>
    <t>JWPR/24/4968</t>
  </si>
  <si>
    <t>JWPR/24/4969</t>
  </si>
  <si>
    <t>JWPR/24/4970</t>
  </si>
  <si>
    <t>JWPR/24/4971</t>
  </si>
  <si>
    <t>JWPR/24/4972</t>
  </si>
  <si>
    <t>JWPR/24/4973</t>
  </si>
  <si>
    <t>JCIMS/24/252</t>
  </si>
  <si>
    <t>RPP/24/175</t>
  </si>
  <si>
    <t>JCI/KOSI/24/493</t>
  </si>
  <si>
    <t>Cotton World</t>
  </si>
  <si>
    <t>JCI/24/2236</t>
  </si>
  <si>
    <t>JCI/24/2237</t>
  </si>
  <si>
    <t>JCI/24/2238</t>
  </si>
  <si>
    <t>JCI/24/2239</t>
  </si>
  <si>
    <t>JCI/24/2240</t>
  </si>
  <si>
    <t>JCI/24/2241</t>
  </si>
  <si>
    <t>JCI/24/2242</t>
  </si>
  <si>
    <t>JCI/24/2243</t>
  </si>
  <si>
    <t>JCI/24/2244</t>
  </si>
  <si>
    <t>JCI/24/2245</t>
  </si>
  <si>
    <t>JCI/24/2246</t>
  </si>
  <si>
    <t>JCI/24/2247</t>
  </si>
  <si>
    <t>JCI/24/2248</t>
  </si>
  <si>
    <t>JCI/24/2249</t>
  </si>
  <si>
    <t>JCIFS/24/918</t>
  </si>
  <si>
    <t>JCIFS/24/919</t>
  </si>
  <si>
    <t>JCIFS/24/920</t>
  </si>
  <si>
    <t>JCIFS/24/921</t>
  </si>
  <si>
    <t>SAMP/24/2174</t>
  </si>
  <si>
    <t>SAMP/24/2175</t>
  </si>
  <si>
    <t>SAMP/24/2176</t>
  </si>
  <si>
    <t>SAMP/24/2177</t>
  </si>
  <si>
    <t>SAMP/24/2178</t>
  </si>
  <si>
    <t>SAMP/24/2179</t>
  </si>
  <si>
    <t>SAMP/24/2180</t>
  </si>
  <si>
    <t>SAMP/24/2181</t>
  </si>
  <si>
    <t>SAMP/24/2182</t>
  </si>
  <si>
    <t>SAMP/24/2183</t>
  </si>
  <si>
    <t>SAMP/24/2184</t>
  </si>
  <si>
    <t>SAMP/24/2185</t>
  </si>
  <si>
    <t>SAMP/24/2186</t>
  </si>
  <si>
    <t>JFSP/24/3597</t>
  </si>
  <si>
    <t>JFSP/24/3598</t>
  </si>
  <si>
    <t>JFSP/24/3599</t>
  </si>
  <si>
    <t>JFSP/24/3600</t>
  </si>
  <si>
    <t>JFSP/24/3601</t>
  </si>
  <si>
    <t>JFSP/24/3602</t>
  </si>
  <si>
    <t>JFSP/24/3603</t>
  </si>
  <si>
    <t>JFSP/24/3604</t>
  </si>
  <si>
    <t>JFSP/24/3605</t>
  </si>
  <si>
    <t>JFSP/24/3606</t>
  </si>
  <si>
    <t>JFSP/24/3607</t>
  </si>
  <si>
    <t>JFSP/24/3608</t>
  </si>
  <si>
    <t>JFSP/24/3609</t>
  </si>
  <si>
    <t>JFSP/24/3610</t>
  </si>
  <si>
    <t>JFSP/24/3611</t>
  </si>
  <si>
    <t>JFSP/24/3612</t>
  </si>
  <si>
    <t>JFSP/24/3613</t>
  </si>
  <si>
    <t>JFSP/24/3614</t>
  </si>
  <si>
    <t>JFSP/24/3615</t>
  </si>
  <si>
    <t>JFSP/24/3616</t>
  </si>
  <si>
    <t>JFSP/24/3617</t>
  </si>
  <si>
    <t>JCIHO/24/166</t>
  </si>
  <si>
    <t>JCIHO/24/167</t>
  </si>
  <si>
    <t>JCIHO/24/168</t>
  </si>
  <si>
    <t>JWPR/24/4974</t>
  </si>
  <si>
    <t>JWPR/24/4975</t>
  </si>
  <si>
    <t>JWPR/24/4976</t>
  </si>
  <si>
    <t>JWPR/24/4977</t>
  </si>
  <si>
    <t>JWPR/24/4978</t>
  </si>
  <si>
    <t>JWPR/24/4979</t>
  </si>
  <si>
    <t>JWPR/24/4980</t>
  </si>
  <si>
    <t>JWPR/24/4981</t>
  </si>
  <si>
    <t>JWPR/24/4982</t>
  </si>
  <si>
    <t>JWPR/24/4983</t>
  </si>
  <si>
    <t>JWPR/24/4984</t>
  </si>
  <si>
    <t>JWPR/24/4985</t>
  </si>
  <si>
    <t>JWPR/24/4986</t>
  </si>
  <si>
    <t>JWPR/24/4987</t>
  </si>
  <si>
    <t>JWPR/24/4988</t>
  </si>
  <si>
    <t>JWPR/24/4989</t>
  </si>
  <si>
    <t>JWPR/24/4990</t>
  </si>
  <si>
    <t>JWPR/24/4991</t>
  </si>
  <si>
    <t>JWPR/24/4992</t>
  </si>
  <si>
    <t>JWPR/24/4993</t>
  </si>
  <si>
    <t>JWPR/24/4994</t>
  </si>
  <si>
    <t>JWPR/24/4995</t>
  </si>
  <si>
    <t>JWPR/24/4996</t>
  </si>
  <si>
    <t>JWPR/24/4997</t>
  </si>
  <si>
    <t>JWPR/24/4998</t>
  </si>
  <si>
    <t>JWPR/24/4999</t>
  </si>
  <si>
    <t>JWPR/24/5000</t>
  </si>
  <si>
    <t>JWPR/24/5001</t>
  </si>
  <si>
    <t>JWPR/24/5002</t>
  </si>
  <si>
    <t>JWPR/24/5003</t>
  </si>
  <si>
    <t>JWPR/24/5004</t>
  </si>
  <si>
    <t>JWPR/24/5005</t>
  </si>
  <si>
    <t>JWPR/24/5006</t>
  </si>
  <si>
    <t>JWPR/24/5007</t>
  </si>
  <si>
    <t>JWPR/24/5008</t>
  </si>
  <si>
    <t>JWPR/24/5009</t>
  </si>
  <si>
    <t>JWPR/24/5010</t>
  </si>
  <si>
    <t>JWPR/24/5011</t>
  </si>
  <si>
    <t>JWPR/24/5012</t>
  </si>
  <si>
    <t>JWPR/24/5013</t>
  </si>
  <si>
    <t>JCIMS/24/253</t>
  </si>
  <si>
    <t>JCIMS/24/254</t>
  </si>
  <si>
    <t>JCI/24/2250</t>
  </si>
  <si>
    <t>JCI/24/2251</t>
  </si>
  <si>
    <t>JCI/24/2252</t>
  </si>
  <si>
    <t>JCI/24/2253</t>
  </si>
  <si>
    <t>JCI/24/2254</t>
  </si>
  <si>
    <t>SAMP/24/2187</t>
  </si>
  <si>
    <t>JWPR/24/5014</t>
  </si>
  <si>
    <t>JWPR/24/5015</t>
  </si>
  <si>
    <t>JWPR/24/5016</t>
  </si>
  <si>
    <t>JWPR/24/5017</t>
  </si>
  <si>
    <t>JCIMS/24/255</t>
  </si>
  <si>
    <t>JCIMS/24/256</t>
  </si>
  <si>
    <t>JCI/24/2255</t>
  </si>
  <si>
    <t>JCI/24/2256</t>
  </si>
  <si>
    <t>JCI/24/2257</t>
  </si>
  <si>
    <t>JCI/24/2258</t>
  </si>
  <si>
    <t>JCI/24/2259</t>
  </si>
  <si>
    <t>JCI/24/2260</t>
  </si>
  <si>
    <t>JCI/24/2261</t>
  </si>
  <si>
    <t>JCI/24/2262</t>
  </si>
  <si>
    <t>JCI/24/2263</t>
  </si>
  <si>
    <t>JCI/24/2264</t>
  </si>
  <si>
    <t>JCI/24/2265</t>
  </si>
  <si>
    <t>JCI/24/2266</t>
  </si>
  <si>
    <t>JCI/24/2267</t>
  </si>
  <si>
    <t>JCI/24/2268</t>
  </si>
  <si>
    <t>JCI/24/2269</t>
  </si>
  <si>
    <t>JCIFS/24/922</t>
  </si>
  <si>
    <t>JCIFS/24/923</t>
  </si>
  <si>
    <t>JCIFS/24/924</t>
  </si>
  <si>
    <t>SAMP/24/2188</t>
  </si>
  <si>
    <t>SAMP/24/2189</t>
  </si>
  <si>
    <t>SAMP/24/2190</t>
  </si>
  <si>
    <t>SAMP/24/2191</t>
  </si>
  <si>
    <t>SAMP/24/2192</t>
  </si>
  <si>
    <t>SAMP/24/2193</t>
  </si>
  <si>
    <t>SAMP/24/2194</t>
  </si>
  <si>
    <t>SAMP/24/2195</t>
  </si>
  <si>
    <t>SAMP/24/2196</t>
  </si>
  <si>
    <t>SAMP/24/2197</t>
  </si>
  <si>
    <t>SAMP/24/2198</t>
  </si>
  <si>
    <t>SAMP/24/2199</t>
  </si>
  <si>
    <t>SAMP/24/2200</t>
  </si>
  <si>
    <t>SAMP/24/2201</t>
  </si>
  <si>
    <t>SAMP/24/2202</t>
  </si>
  <si>
    <t>SAMP/24/2203</t>
  </si>
  <si>
    <t>SAMP/24/2204</t>
  </si>
  <si>
    <t>SAMP/24/2205</t>
  </si>
  <si>
    <t>SAMP/24/2206</t>
  </si>
  <si>
    <t>JFSP/24/3618</t>
  </si>
  <si>
    <t>JFSP/24/3619</t>
  </si>
  <si>
    <t>JFSP/24/3620</t>
  </si>
  <si>
    <t>JFSP/24/3621</t>
  </si>
  <si>
    <t>JFSP/24/3622</t>
  </si>
  <si>
    <t>JFSP/24/3623</t>
  </si>
  <si>
    <t>JFSP/24/3624</t>
  </si>
  <si>
    <t>JFSP/24/3625</t>
  </si>
  <si>
    <t>JFSP/24/3626</t>
  </si>
  <si>
    <t>JFSP/24/3627</t>
  </si>
  <si>
    <t>JFSP/24/3628</t>
  </si>
  <si>
    <t>JFSP/24/3629</t>
  </si>
  <si>
    <t>JFSP/24/3630</t>
  </si>
  <si>
    <t>JFSP/24/3631</t>
  </si>
  <si>
    <t>JFSP/24/3632</t>
  </si>
  <si>
    <t>JFSP/24/3633</t>
  </si>
  <si>
    <t>JFSP/24/3634</t>
  </si>
  <si>
    <t>JFSP/24/3635</t>
  </si>
  <si>
    <t>JFSP/24/3636</t>
  </si>
  <si>
    <t>JFSP/24/3637</t>
  </si>
  <si>
    <t>JFSP/24/3638</t>
  </si>
  <si>
    <t>JFSP/24/3639</t>
  </si>
  <si>
    <t>JFSP/24/3640</t>
  </si>
  <si>
    <t>JFSP/24/3641</t>
  </si>
  <si>
    <t>JCIHO/24/169</t>
  </si>
  <si>
    <t>JWPR/24/5018</t>
  </si>
  <si>
    <t>JWPR/24/5019</t>
  </si>
  <si>
    <t>JWPR/24/5020</t>
  </si>
  <si>
    <t>JWPR/24/5021</t>
  </si>
  <si>
    <t>JWPR/24/5022</t>
  </si>
  <si>
    <t>JWPR/24/5023</t>
  </si>
  <si>
    <t>JWPR/24/5024</t>
  </si>
  <si>
    <t>JWPR/24/5025</t>
  </si>
  <si>
    <t>JWPR/24/5026</t>
  </si>
  <si>
    <t>JWPR/24/5027</t>
  </si>
  <si>
    <t>JWPR/24/5028</t>
  </si>
  <si>
    <t>JWPR/24/5029</t>
  </si>
  <si>
    <t>JWPR/24/5030</t>
  </si>
  <si>
    <t>JWPR/24/5031</t>
  </si>
  <si>
    <t>JWPR/24/5032</t>
  </si>
  <si>
    <t>JWPR/24/5033</t>
  </si>
  <si>
    <t>JWPR/24/5034</t>
  </si>
  <si>
    <t>JWPR/24/5035</t>
  </si>
  <si>
    <t>JWPR/24/5036</t>
  </si>
  <si>
    <t>JWPR/24/5037</t>
  </si>
  <si>
    <t>JWPR/24/5038</t>
  </si>
  <si>
    <t>JWPR/24/5039</t>
  </si>
  <si>
    <t>JWPR/24/5040</t>
  </si>
  <si>
    <t>JWPR/24/5041</t>
  </si>
  <si>
    <t>JWPR/24/5042</t>
  </si>
  <si>
    <t>JWPR/24/5043</t>
  </si>
  <si>
    <t>JWPR/24/5044</t>
  </si>
  <si>
    <t>JWPR/24/5045</t>
  </si>
  <si>
    <t>JWPR/24/5046</t>
  </si>
  <si>
    <t>JWPR/24/5047</t>
  </si>
  <si>
    <t>JWPR/24/5048</t>
  </si>
  <si>
    <t>JWPR/24/5049</t>
  </si>
  <si>
    <t>JWPR/24/5050</t>
  </si>
  <si>
    <t>JWPR/24/5051</t>
  </si>
  <si>
    <t>JWPR/24/5052</t>
  </si>
  <si>
    <t>JWPR/24/5053</t>
  </si>
  <si>
    <t>JWPR/24/5054</t>
  </si>
  <si>
    <t>JCIMS/24/257</t>
  </si>
  <si>
    <t>JCIMS/24/258</t>
  </si>
  <si>
    <t>RPP/24/176</t>
  </si>
  <si>
    <t>RPP/24/177</t>
  </si>
  <si>
    <t>JCI/EX/24/068</t>
  </si>
  <si>
    <t>JCI/EX/24/069</t>
  </si>
  <si>
    <t>JCI/EX/24/070</t>
  </si>
  <si>
    <t>JCI/24/2270</t>
  </si>
  <si>
    <t>JCI/24/2271</t>
  </si>
  <si>
    <t>JCI/24/2272</t>
  </si>
  <si>
    <t>JCI/24/2273</t>
  </si>
  <si>
    <t>JCI/24/2274</t>
  </si>
  <si>
    <t>JCI/24/2275</t>
  </si>
  <si>
    <t>JCI/24/2276</t>
  </si>
  <si>
    <t>JCI/24/2277</t>
  </si>
  <si>
    <t>JCI/24/2278</t>
  </si>
  <si>
    <t>JCI/24/2279</t>
  </si>
  <si>
    <t>JCI/24/2280</t>
  </si>
  <si>
    <t>JCI/24/2281</t>
  </si>
  <si>
    <t>JCI/24/2282</t>
  </si>
  <si>
    <t>JCI/24/2283</t>
  </si>
  <si>
    <t>JCI/24/2284</t>
  </si>
  <si>
    <t>JCI/24/2285</t>
  </si>
  <si>
    <t>JCI/24/2286</t>
  </si>
  <si>
    <t>JCI/24/2287</t>
  </si>
  <si>
    <t>JCI/24/2288</t>
  </si>
  <si>
    <t>JCI/24/2289</t>
  </si>
  <si>
    <t>JCI/24/2290</t>
  </si>
  <si>
    <t>JCI/24/2291</t>
  </si>
  <si>
    <t>JCI/24/2292</t>
  </si>
  <si>
    <t>Jeans Knit Private Limited</t>
  </si>
  <si>
    <t>JCI/24/2293</t>
  </si>
  <si>
    <t>JCI/24/2294</t>
  </si>
  <si>
    <t>JCI/24/2295</t>
  </si>
  <si>
    <t>Raised on Denim India</t>
  </si>
  <si>
    <t>JCI/24/2296</t>
  </si>
  <si>
    <t>JCIFS/24/925</t>
  </si>
  <si>
    <t>JCIFS/24/926</t>
  </si>
  <si>
    <t>SAMP/24/2207</t>
  </si>
  <si>
    <t>SAMP/24/2208</t>
  </si>
  <si>
    <t>SAMP/24/2209</t>
  </si>
  <si>
    <t>SAMP/24/2210</t>
  </si>
  <si>
    <t>SAMP/24/2211</t>
  </si>
  <si>
    <t>SAMP/24/2212</t>
  </si>
  <si>
    <t>SAMP/24/2213</t>
  </si>
  <si>
    <t>SAMP/24/2214</t>
  </si>
  <si>
    <t>SAMP/24/2215</t>
  </si>
  <si>
    <t>SAMP/24/2216</t>
  </si>
  <si>
    <t>SAMP/24/2217</t>
  </si>
  <si>
    <t>SAMP/24/2218</t>
  </si>
  <si>
    <t>SAMP/24/2219</t>
  </si>
  <si>
    <t>SAMP/24/2220</t>
  </si>
  <si>
    <t>SAMP/24/2221</t>
  </si>
  <si>
    <t>SAMP/24/2222</t>
  </si>
  <si>
    <t>SAMP/24/2223</t>
  </si>
  <si>
    <t>SAMP/24/2224</t>
  </si>
  <si>
    <t>SAMP/24/2225</t>
  </si>
  <si>
    <t>SAMP/24/2226</t>
  </si>
  <si>
    <t>JFSP/24/3642</t>
  </si>
  <si>
    <t>JFSP/24/3643</t>
  </si>
  <si>
    <t>JFSP/24/3644</t>
  </si>
  <si>
    <t>JFSP/24/3645</t>
  </si>
  <si>
    <t>JFSP/24/3646</t>
  </si>
  <si>
    <t>JFSP/24/3647</t>
  </si>
  <si>
    <t>JFSP/24/3648</t>
  </si>
  <si>
    <t>JFSP/24/3649</t>
  </si>
  <si>
    <t>JFSP/24/3650</t>
  </si>
  <si>
    <t>JFSP/24/3651</t>
  </si>
  <si>
    <t>JFSP/24/3652</t>
  </si>
  <si>
    <t>JFSP/24/3653</t>
  </si>
  <si>
    <t>JFSP/24/3654</t>
  </si>
  <si>
    <t>JFSP/24/3655</t>
  </si>
  <si>
    <t>JFSP/24/3656</t>
  </si>
  <si>
    <t>JFSP/24/3657</t>
  </si>
  <si>
    <t>JFSP/24/3658</t>
  </si>
  <si>
    <t>JFSP/24/3659</t>
  </si>
  <si>
    <t>JFSP/24/3660</t>
  </si>
  <si>
    <t>JFSP/24/3661</t>
  </si>
  <si>
    <t>JFSP/24/3662</t>
  </si>
  <si>
    <t>JWPR/24/5055</t>
  </si>
  <si>
    <t>JWPR/24/5056</t>
  </si>
  <si>
    <t>JWPR/24/5057</t>
  </si>
  <si>
    <t>JWPR/24/5058</t>
  </si>
  <si>
    <t>JWPR/24/5059</t>
  </si>
  <si>
    <t>JWPR/24/5060</t>
  </si>
  <si>
    <t>JWPR/24/5061</t>
  </si>
  <si>
    <t>JWPR/24/5062</t>
  </si>
  <si>
    <t>JWPR/24/5063</t>
  </si>
  <si>
    <t>JWPR/24/5064</t>
  </si>
  <si>
    <t>JWPR/24/5065</t>
  </si>
  <si>
    <t>JWPR/24/5066</t>
  </si>
  <si>
    <t>JWPR/24/5067</t>
  </si>
  <si>
    <t>JWPR/24/5068</t>
  </si>
  <si>
    <t>JWPR/24/5069</t>
  </si>
  <si>
    <t>JWPR/24/5070</t>
  </si>
  <si>
    <t>JWPR/24/5071</t>
  </si>
  <si>
    <t>JWPR/24/5072</t>
  </si>
  <si>
    <t>JWPR/24/5073</t>
  </si>
  <si>
    <t>JWPR/24/5074</t>
  </si>
  <si>
    <t>JWPR/24/5075</t>
  </si>
  <si>
    <t>JWPR/24/5076</t>
  </si>
  <si>
    <t>JWPR/24/5077</t>
  </si>
  <si>
    <t>JWPR/24/5078</t>
  </si>
  <si>
    <t>JWPR/24/5079</t>
  </si>
  <si>
    <t>JCI/EX/24/071</t>
  </si>
  <si>
    <t>JCI/EX/24/072</t>
  </si>
  <si>
    <t>JCI/EX/24/073</t>
  </si>
  <si>
    <t>JCI/EX/24/074</t>
  </si>
  <si>
    <t>JCI/EX/24/075</t>
  </si>
  <si>
    <t>JCI/EX/24/076</t>
  </si>
  <si>
    <t>JCI/24/2297</t>
  </si>
  <si>
    <t>JCI/24/2298</t>
  </si>
  <si>
    <t>JCI/24/2299</t>
  </si>
  <si>
    <t>S.K Textiles</t>
  </si>
  <si>
    <t>JCI/24/2300</t>
  </si>
  <si>
    <t>JCI/24/2301</t>
  </si>
  <si>
    <t>JCI/24/2302</t>
  </si>
  <si>
    <t>JCI/24/2303</t>
  </si>
  <si>
    <t>JCI/24/2304</t>
  </si>
  <si>
    <t>JCI/24/2305</t>
  </si>
  <si>
    <t>JCI/24/2306</t>
  </si>
  <si>
    <t>JCI/24/2307</t>
  </si>
  <si>
    <t>JCI/24/2308</t>
  </si>
  <si>
    <t>JCI/24/2309</t>
  </si>
  <si>
    <t>JCI/24/2310</t>
  </si>
  <si>
    <t>JCI/24/2311</t>
  </si>
  <si>
    <t>JCIFS/24/927</t>
  </si>
  <si>
    <t>JCIFS/24/928</t>
  </si>
  <si>
    <t>SAMP/24/2227</t>
  </si>
  <si>
    <t>SAMP/24/2228</t>
  </si>
  <si>
    <t>SAMP/24/2229</t>
  </si>
  <si>
    <t>SAMP/24/2230</t>
  </si>
  <si>
    <t>SAMP/24/2231</t>
  </si>
  <si>
    <t>SAMP/24/2232</t>
  </si>
  <si>
    <t>SAMP/24/2233</t>
  </si>
  <si>
    <t>SAMP/24/2234</t>
  </si>
  <si>
    <t>SAMP/24/2235</t>
  </si>
  <si>
    <t>SAMP/24/2236</t>
  </si>
  <si>
    <t>JFSP/24/3663</t>
  </si>
  <si>
    <t>JFSP/24/3664</t>
  </si>
  <si>
    <t>JFSP/24/3665</t>
  </si>
  <si>
    <t>JFSP/24/3666</t>
  </si>
  <si>
    <t>JFSP/24/3667</t>
  </si>
  <si>
    <t>JFSP/24/3668</t>
  </si>
  <si>
    <t>JFSP/24/3669</t>
  </si>
  <si>
    <t>JFSP/24/3670</t>
  </si>
  <si>
    <t>JFSP/24/3671</t>
  </si>
  <si>
    <t>JFSP/24/3672</t>
  </si>
  <si>
    <t>JFSP/24/3673</t>
  </si>
  <si>
    <t>JFSP/24/3674</t>
  </si>
  <si>
    <t>JFSP/24/3675</t>
  </si>
  <si>
    <t>JFSP/24/3676</t>
  </si>
  <si>
    <t>JFSP/24/3677</t>
  </si>
  <si>
    <t>JFSP/24/3678</t>
  </si>
  <si>
    <t>JFSP/24/3679</t>
  </si>
  <si>
    <t>JFSP/24/3680</t>
  </si>
  <si>
    <t>JFSP/24/3681</t>
  </si>
  <si>
    <t>JCIHO/24/170</t>
  </si>
  <si>
    <t>JCIHO/24/171</t>
  </si>
  <si>
    <t>JWPR/24/5080</t>
  </si>
  <si>
    <t>JWPR/24/5081</t>
  </si>
  <si>
    <t>JWPR/24/5082</t>
  </si>
  <si>
    <t>JWPR/24/5083</t>
  </si>
  <si>
    <t>JWPR/24/5084</t>
  </si>
  <si>
    <t>JWPR/24/5085</t>
  </si>
  <si>
    <t>JWPR/24/5086</t>
  </si>
  <si>
    <t>JWPR/24/5087</t>
  </si>
  <si>
    <t>JWPR/24/5088</t>
  </si>
  <si>
    <t>JWPR/24/5089</t>
  </si>
  <si>
    <t>JWPR/24/5090</t>
  </si>
  <si>
    <t>JWPR/24/5091</t>
  </si>
  <si>
    <t>JWPR/24/5092</t>
  </si>
  <si>
    <t>JWPR/24/5093</t>
  </si>
  <si>
    <t>JWPR/24/5094</t>
  </si>
  <si>
    <t>JWPR/24/5095</t>
  </si>
  <si>
    <t>JWPR/24/5096</t>
  </si>
  <si>
    <t>JWPR/24/5097</t>
  </si>
  <si>
    <t>JWPR/24/5098</t>
  </si>
  <si>
    <t>JWPR/24/5099</t>
  </si>
  <si>
    <t>JWPR/24/5100</t>
  </si>
  <si>
    <t>JWPR/24/5101</t>
  </si>
  <si>
    <t>JWPR/24/5102</t>
  </si>
  <si>
    <t>JWPR/24/5103</t>
  </si>
  <si>
    <t>JWPR/24/5104</t>
  </si>
  <si>
    <t>JWPR/24/5105</t>
  </si>
  <si>
    <t>JWPR/24/5106</t>
  </si>
  <si>
    <t>JWPR/24/5107</t>
  </si>
  <si>
    <t>JWPR/24/5108</t>
  </si>
  <si>
    <t>JWPR/24/5109</t>
  </si>
  <si>
    <t>JWPR/24/5110</t>
  </si>
  <si>
    <t>JWPR/24/5111</t>
  </si>
  <si>
    <t>JWPR/24/5112</t>
  </si>
  <si>
    <t>JWPR/24/5113</t>
  </si>
  <si>
    <t>JWPR/24/5114</t>
  </si>
  <si>
    <t>JWPR/24/5115</t>
  </si>
  <si>
    <t>JWPR/24/5116</t>
  </si>
  <si>
    <t>JWPR/24/5117</t>
  </si>
  <si>
    <t>JWPR/24/5118</t>
  </si>
  <si>
    <t>JWPR/24/5119</t>
  </si>
  <si>
    <t>JWPR/24/5120</t>
  </si>
  <si>
    <t>JWPR/24/5121</t>
  </si>
  <si>
    <t>JWPR/24/5122</t>
  </si>
  <si>
    <t>JWPR/24/5123</t>
  </si>
  <si>
    <t>JWPR/24/5124</t>
  </si>
  <si>
    <t>JWPR/24/5125</t>
  </si>
  <si>
    <t>JCIMS/24/259</t>
  </si>
  <si>
    <t>JCIMS/24/260</t>
  </si>
  <si>
    <t>JCIMS/24/261</t>
  </si>
  <si>
    <t>JCIMS/24/262</t>
  </si>
  <si>
    <t>JCIMS/24/263</t>
  </si>
  <si>
    <t>JPDD/24/0625</t>
  </si>
  <si>
    <t>JPDD/24/0626</t>
  </si>
  <si>
    <t>JPDD/24/0627</t>
  </si>
  <si>
    <t>JPDD/24/0628</t>
  </si>
  <si>
    <t>JPDD/24/0629</t>
  </si>
  <si>
    <t>JPDD/24/0630</t>
  </si>
  <si>
    <t>JPDD/24/0631</t>
  </si>
  <si>
    <t>JPDD/24/0632</t>
  </si>
  <si>
    <t>JPDD/24/0633</t>
  </si>
  <si>
    <t>JPDD/24/0634</t>
  </si>
  <si>
    <t>JPDD/24/0635</t>
  </si>
  <si>
    <t>JPDD/24/0636</t>
  </si>
  <si>
    <t>JPDD/24/0637</t>
  </si>
  <si>
    <t>JPDD/24/0638</t>
  </si>
  <si>
    <t>JPDD/24/0639</t>
  </si>
  <si>
    <t>JPDD/24/0640</t>
  </si>
  <si>
    <t>JPDD/24/0641</t>
  </si>
  <si>
    <t>JPDD/24/0642</t>
  </si>
  <si>
    <t>JPDD/24/0643</t>
  </si>
  <si>
    <t>JPDD/24/0644</t>
  </si>
  <si>
    <t>JPDD/24/0645</t>
  </si>
  <si>
    <t>JPDD/24/0646</t>
  </si>
  <si>
    <t>JPDD/24/0647</t>
  </si>
  <si>
    <t>JPDD/24/0648</t>
  </si>
  <si>
    <t>JPDD/24/0649</t>
  </si>
  <si>
    <t>JPDD/24/0650</t>
  </si>
  <si>
    <t>JPDD/24/0651</t>
  </si>
  <si>
    <t>JPDD/24/0652</t>
  </si>
  <si>
    <t>JPDD/24/0653</t>
  </si>
  <si>
    <t>JPDD/24/0654</t>
  </si>
  <si>
    <t>JPDD/24/0655</t>
  </si>
  <si>
    <t>JPDD/24/0656</t>
  </si>
  <si>
    <t>JPDD/24/0657</t>
  </si>
  <si>
    <t>JPDD/24/0658</t>
  </si>
  <si>
    <t>RPP/24/178</t>
  </si>
  <si>
    <t>RPP/24/179</t>
  </si>
  <si>
    <t>RPP/24/180</t>
  </si>
  <si>
    <t>JCI/24/2312</t>
  </si>
  <si>
    <t>JCI/24/2313</t>
  </si>
  <si>
    <t>JCI/24/2314</t>
  </si>
  <si>
    <t>JCI/24/2315</t>
  </si>
  <si>
    <t>JCI/24/2316</t>
  </si>
  <si>
    <t>JCI/24/2317</t>
  </si>
  <si>
    <t>JCI/24/2318</t>
  </si>
  <si>
    <t>JCI/24/2319</t>
  </si>
  <si>
    <t>JCI/24/2320</t>
  </si>
  <si>
    <t>JCI/24/2321</t>
  </si>
  <si>
    <t>JCI/24/2322</t>
  </si>
  <si>
    <t>JCI/24/2323</t>
  </si>
  <si>
    <t>JCI/24/2324</t>
  </si>
  <si>
    <t>JCI/24/2325</t>
  </si>
  <si>
    <t>JCI/24/2326</t>
  </si>
  <si>
    <t>JCI/24/2327</t>
  </si>
  <si>
    <t>JCI/24/2328</t>
  </si>
  <si>
    <t>JCI/24/2329</t>
  </si>
  <si>
    <t>JCI/24/2330</t>
  </si>
  <si>
    <t>JCI/24/2331</t>
  </si>
  <si>
    <t>JCIFS/24/929</t>
  </si>
  <si>
    <t>JCIFS/24/930</t>
  </si>
  <si>
    <t>JCIFS/24/931</t>
  </si>
  <si>
    <t>JCIFS/24/932</t>
  </si>
  <si>
    <t>SAMP/24/2237</t>
  </si>
  <si>
    <t>SAMP/24/2238</t>
  </si>
  <si>
    <t>SAMP/24/2239</t>
  </si>
  <si>
    <t>SAMP/24/2240</t>
  </si>
  <si>
    <t>SAMP/24/2241</t>
  </si>
  <si>
    <t>SAMP/24/2242</t>
  </si>
  <si>
    <t>SAMP/24/2243</t>
  </si>
  <si>
    <t>SAMP/24/2244</t>
  </si>
  <si>
    <t>SAMP/24/2245</t>
  </si>
  <si>
    <t>SAMP/24/2246</t>
  </si>
  <si>
    <t>SAMP/24/2247</t>
  </si>
  <si>
    <t>SAMP/24/2248</t>
  </si>
  <si>
    <t>JFSP/24/3682</t>
  </si>
  <si>
    <t>JFSP/24/3683</t>
  </si>
  <si>
    <t>JFSP/24/3684</t>
  </si>
  <si>
    <t>JFSP/24/3685</t>
  </si>
  <si>
    <t>JFSP/24/3686</t>
  </si>
  <si>
    <t>JFSP/24/3687</t>
  </si>
  <si>
    <t>JFSP/24/3688</t>
  </si>
  <si>
    <t>JFSP/24/3689</t>
  </si>
  <si>
    <t>JFSP/24/3690</t>
  </si>
  <si>
    <t>JFSP/24/3691</t>
  </si>
  <si>
    <t>JFSP/24/3692</t>
  </si>
  <si>
    <t>JFSP/24/3693</t>
  </si>
  <si>
    <t>JFSP/24/3694</t>
  </si>
  <si>
    <t>JFSP/24/3695</t>
  </si>
  <si>
    <t>JFSP/24/3696</t>
  </si>
  <si>
    <t>JFSP/24/3697</t>
  </si>
  <si>
    <t>JFSP/24/3698</t>
  </si>
  <si>
    <t>JFSP/24/3699</t>
  </si>
  <si>
    <t>JFSP/24/3700</t>
  </si>
  <si>
    <t>JFSP/24/3701</t>
  </si>
  <si>
    <t>JFSP/24/3702</t>
  </si>
  <si>
    <t>JFSP/24/3703</t>
  </si>
  <si>
    <t>JFSP/24/3704</t>
  </si>
  <si>
    <t>JCIHO/24/172</t>
  </si>
  <si>
    <t>JWPR/24/5126</t>
  </si>
  <si>
    <t>JWPR/24/5127</t>
  </si>
  <si>
    <t>JWPR/24/5128</t>
  </si>
  <si>
    <t>JWPR/24/5129</t>
  </si>
  <si>
    <t>JWPR/24/5130</t>
  </si>
  <si>
    <t>JWPR/24/5131</t>
  </si>
  <si>
    <t>JWPR/24/5132</t>
  </si>
  <si>
    <t>JWPR/24/5133</t>
  </si>
  <si>
    <t>JWPR/24/5134</t>
  </si>
  <si>
    <t>JWPR/24/5135</t>
  </si>
  <si>
    <t>JWPR/24/5136</t>
  </si>
  <si>
    <t>JWPR/24/5137</t>
  </si>
  <si>
    <t>JWPR/24/5138</t>
  </si>
  <si>
    <t>JWPR/24/5139</t>
  </si>
  <si>
    <t>JWPR/24/5140</t>
  </si>
  <si>
    <t>JWPR/24/5141</t>
  </si>
  <si>
    <t>JWPR/24/5142</t>
  </si>
  <si>
    <t>JWPR/24/5143</t>
  </si>
  <si>
    <t>JWPR/24/5144</t>
  </si>
  <si>
    <t>JWPR/24/5145</t>
  </si>
  <si>
    <t>JWPR/24/5146</t>
  </si>
  <si>
    <t>JWPR/24/5147</t>
  </si>
  <si>
    <t>JWPR/24/5148</t>
  </si>
  <si>
    <t>JWPR/24/5149</t>
  </si>
  <si>
    <t>JWPR/24/5150</t>
  </si>
  <si>
    <t>JWPR/24/5151</t>
  </si>
  <si>
    <t>JWPR/24/5152</t>
  </si>
  <si>
    <t>JWPR/24/5153</t>
  </si>
  <si>
    <t>JWPR/24/5154</t>
  </si>
  <si>
    <t>JWPR/24/5155</t>
  </si>
  <si>
    <t>JWPR/24/5156</t>
  </si>
  <si>
    <t>JWPR/24/5157</t>
  </si>
  <si>
    <t>JWPR/24/5158</t>
  </si>
  <si>
    <t>JWPR/24/5159</t>
  </si>
  <si>
    <t>JWPR/24/5160</t>
  </si>
  <si>
    <t>JWPR/24/5161</t>
  </si>
  <si>
    <t>JWPR/24/5162</t>
  </si>
  <si>
    <t>JCIMS/24/264</t>
  </si>
  <si>
    <t>JCIMS/24/265</t>
  </si>
  <si>
    <t>JCIMS/24/266</t>
  </si>
  <si>
    <t>JPDD/24/0659</t>
  </si>
  <si>
    <t>JPDD/24/0660</t>
  </si>
  <si>
    <t>JPDD/24/0661</t>
  </si>
  <si>
    <t>JPDD/24/0662</t>
  </si>
  <si>
    <t>JPDD/24/0663</t>
  </si>
  <si>
    <t>JPDD/24/0664</t>
  </si>
  <si>
    <t>JPDD/24/0665</t>
  </si>
  <si>
    <t>JPDD/24/0666</t>
  </si>
  <si>
    <t>JPDD/24/0667</t>
  </si>
  <si>
    <t>JPDD/24/0668</t>
  </si>
  <si>
    <t>JPDD/24/0669</t>
  </si>
  <si>
    <t>JPDD/24/0670</t>
  </si>
  <si>
    <t>JPDD/24/0671</t>
  </si>
  <si>
    <t>JPDD/24/0672</t>
  </si>
  <si>
    <t>JPDD/24/0673</t>
  </si>
  <si>
    <t>JPDD/24/0674</t>
  </si>
  <si>
    <t>JPDD/24/0675</t>
  </si>
  <si>
    <t>JPDD/24/0676</t>
  </si>
  <si>
    <t>JPDD/24/0677</t>
  </si>
  <si>
    <t>JPDD/24/0678</t>
  </si>
  <si>
    <t>JPDD/24/0679</t>
  </si>
  <si>
    <t>JCI/KOSI/24/494</t>
  </si>
  <si>
    <t>JCI/EX/24/077</t>
  </si>
  <si>
    <t>JCI/EX/24/078</t>
  </si>
  <si>
    <t>JCI/24/2332</t>
  </si>
  <si>
    <t>JCI/24/2333</t>
  </si>
  <si>
    <t>JCI/24/2334</t>
  </si>
  <si>
    <t>JCI/24/2335</t>
  </si>
  <si>
    <t>JCI/24/2336</t>
  </si>
  <si>
    <t>JCI/24/2337</t>
  </si>
  <si>
    <t>JCI/24/2338</t>
  </si>
  <si>
    <t>JCI/24/2339</t>
  </si>
  <si>
    <t>DPI Fashions Private Limited</t>
  </si>
  <si>
    <t>JCI/24/2340</t>
  </si>
  <si>
    <t>JCI/24/2341</t>
  </si>
  <si>
    <t>JCI/24/2342</t>
  </si>
  <si>
    <t>JCI/24/2343</t>
  </si>
  <si>
    <t>JCI/24/2344</t>
  </si>
  <si>
    <t>JCI/24/2345</t>
  </si>
  <si>
    <t>JCI/24/2346</t>
  </si>
  <si>
    <t>JCI/24/2347</t>
  </si>
  <si>
    <t>JCI/24/2348</t>
  </si>
  <si>
    <t>JCI/24/2349</t>
  </si>
  <si>
    <t>JCI/24/2350</t>
  </si>
  <si>
    <t>JCIFS/24/933</t>
  </si>
  <si>
    <t>JCIFS/24/934</t>
  </si>
  <si>
    <t>JCIFS/24/935</t>
  </si>
  <si>
    <t>JCIFS/24/936</t>
  </si>
  <si>
    <t>SAMP/24/2249</t>
  </si>
  <si>
    <t>SAMP/24/2250</t>
  </si>
  <si>
    <t>SAMP/24/2251</t>
  </si>
  <si>
    <t>SAMP/24/2252</t>
  </si>
  <si>
    <t>SAMP/24/2253</t>
  </si>
  <si>
    <t>SAMP/24/2254</t>
  </si>
  <si>
    <t>SAMP/24/2255</t>
  </si>
  <si>
    <t>SAMP/24/2256</t>
  </si>
  <si>
    <t>SAMP/24/2257</t>
  </si>
  <si>
    <t>SAMP/24/2258</t>
  </si>
  <si>
    <t>SAMP/24/2259</t>
  </si>
  <si>
    <t>Vardhman Creations</t>
  </si>
  <si>
    <t>JFSP/24/3705</t>
  </si>
  <si>
    <t>JFSP/24/3706</t>
  </si>
  <si>
    <t>JFSP/24/3707</t>
  </si>
  <si>
    <t>JFSP/24/3708</t>
  </si>
  <si>
    <t>JFSP/24/3709</t>
  </si>
  <si>
    <t>JFSP/24/3710</t>
  </si>
  <si>
    <t>JFSP/24/3711</t>
  </si>
  <si>
    <t>JFSP/24/3712</t>
  </si>
  <si>
    <t>JFSP/24/3713</t>
  </si>
  <si>
    <t>JFSP/24/3714</t>
  </si>
  <si>
    <t>JFSP/24/3715</t>
  </si>
  <si>
    <t>JFSP/24/3716</t>
  </si>
  <si>
    <t>JFSP/24/3717</t>
  </si>
  <si>
    <t>JFSP/24/3718</t>
  </si>
  <si>
    <t>JFSP/24/3719</t>
  </si>
  <si>
    <t>JFSP/24/3720</t>
  </si>
  <si>
    <t>JFSP/24/3721</t>
  </si>
  <si>
    <t>JFSP/24/3722</t>
  </si>
  <si>
    <t>JFSP/24/3723</t>
  </si>
  <si>
    <t>JFSP/24/3724</t>
  </si>
  <si>
    <t>JFSP/24/3725</t>
  </si>
  <si>
    <t>JFSP/24/3726</t>
  </si>
  <si>
    <t>JFSP/24/3727</t>
  </si>
  <si>
    <t>JFSP/24/3728</t>
  </si>
  <si>
    <t>JFSP/24/3729</t>
  </si>
  <si>
    <t>JFSP/24/3730</t>
  </si>
  <si>
    <t>JFSP/24/3731</t>
  </si>
  <si>
    <t>JFSP/24/3732</t>
  </si>
  <si>
    <t>JFSP/24/3733</t>
  </si>
  <si>
    <t>JFSP/24/3734</t>
  </si>
  <si>
    <t>JCIHO/24/173</t>
  </si>
  <si>
    <t>JWPR/24/5163</t>
  </si>
  <si>
    <t>JWPR/24/5164</t>
  </si>
  <si>
    <t>JWPR/24/5165</t>
  </si>
  <si>
    <t>JWPR/24/5166</t>
  </si>
  <si>
    <t>JWPR/24/5167</t>
  </si>
  <si>
    <t>JWPR/24/5168</t>
  </si>
  <si>
    <t>JWPR/24/5169</t>
  </si>
  <si>
    <t>JWPR/24/5170</t>
  </si>
  <si>
    <t>JWPR/24/5171</t>
  </si>
  <si>
    <t>JWPR/24/5172</t>
  </si>
  <si>
    <t>JWPR/24/5173</t>
  </si>
  <si>
    <t>JWPR/24/5174</t>
  </si>
  <si>
    <t>JWPR/24/5175</t>
  </si>
  <si>
    <t>JWPR/24/5176</t>
  </si>
  <si>
    <t>JWPR/24/5177</t>
  </si>
  <si>
    <t>JWPR/24/5178</t>
  </si>
  <si>
    <t>JWPR/24/5179</t>
  </si>
  <si>
    <t>JWPR/24/5180</t>
  </si>
  <si>
    <t>JWPR/24/5181</t>
  </si>
  <si>
    <t>JWPR/24/5182</t>
  </si>
  <si>
    <t>JWPR/24/5183</t>
  </si>
  <si>
    <t>JWPR/24/5184</t>
  </si>
  <si>
    <t>JWPR/24/5185</t>
  </si>
  <si>
    <t>JPDD/24/0680</t>
  </si>
  <si>
    <t>JPDD/24/0681</t>
  </si>
  <si>
    <t>JPDD/24/0682</t>
  </si>
  <si>
    <t>JPDD/24/0683</t>
  </si>
  <si>
    <t>JPDD/24/0684</t>
  </si>
  <si>
    <t>JPDD/24/0685</t>
  </si>
  <si>
    <t>JPDD/24/0686</t>
  </si>
  <si>
    <t>JPDD/24/0687</t>
  </si>
  <si>
    <t>JPDD/24/0688</t>
  </si>
  <si>
    <t>JPDD/24/0689</t>
  </si>
  <si>
    <t>JPDD/24/0690</t>
  </si>
  <si>
    <t>JPDD/24/0691</t>
  </si>
  <si>
    <t>RPP/24/181</t>
  </si>
  <si>
    <t>JCI/KOSI/24/495</t>
  </si>
  <si>
    <t>JCI/24/2351</t>
  </si>
  <si>
    <t>JCI/24/2352</t>
  </si>
  <si>
    <t>JCI/24/2353</t>
  </si>
  <si>
    <t>JCI/24/2354</t>
  </si>
  <si>
    <t>JCI/24/2355</t>
  </si>
  <si>
    <t>JCI/24/2356</t>
  </si>
  <si>
    <t>JCI/24/2357</t>
  </si>
  <si>
    <t>JCI/24/2358</t>
  </si>
  <si>
    <t>JCI/24/2359</t>
  </si>
  <si>
    <t>JCI/24/2360</t>
  </si>
  <si>
    <t>JCI/24/2361</t>
  </si>
  <si>
    <t>JCI/24/2362</t>
  </si>
  <si>
    <t>JCI/24/2363</t>
  </si>
  <si>
    <t>JCI/24/2364</t>
  </si>
  <si>
    <t>JCI/24/2365</t>
  </si>
  <si>
    <t>JCI/24/2366</t>
  </si>
  <si>
    <t>JCI/24/2367</t>
  </si>
  <si>
    <t>JCI/24/2368</t>
  </si>
  <si>
    <t>JCI/24/2369</t>
  </si>
  <si>
    <t>JCI/24/2370</t>
  </si>
  <si>
    <t>JCI/24/2371</t>
  </si>
  <si>
    <t>JCI/24/2372</t>
  </si>
  <si>
    <t>JCI/24/2373</t>
  </si>
  <si>
    <t>JCI/24/2374</t>
  </si>
  <si>
    <t>JCI/24/2375</t>
  </si>
  <si>
    <t>JCIFS/24/937</t>
  </si>
  <si>
    <t>JCIFS/24/938</t>
  </si>
  <si>
    <t>JCIFS/24/939</t>
  </si>
  <si>
    <t>JCIFS/24/940</t>
  </si>
  <si>
    <t>SAMP/24/2260</t>
  </si>
  <si>
    <t>SAMP/24/2261</t>
  </si>
  <si>
    <t>SAMP/24/2262</t>
  </si>
  <si>
    <t>SAMP/24/2263</t>
  </si>
  <si>
    <t>SAMP/24/2264</t>
  </si>
  <si>
    <t>SAMP/24/2265</t>
  </si>
  <si>
    <t>SAMP/24/2266</t>
  </si>
  <si>
    <t>SAMP/24/2267</t>
  </si>
  <si>
    <t>SAMP/24/2268</t>
  </si>
  <si>
    <t>SAMP/24/2269</t>
  </si>
  <si>
    <t>SAMP/24/2270</t>
  </si>
  <si>
    <t>JFSP/24/3736</t>
  </si>
  <si>
    <t>JFSP/24/3735</t>
  </si>
  <si>
    <t>Alpine Impex Private Limited</t>
  </si>
  <si>
    <t>JFSP/24/3737</t>
  </si>
  <si>
    <t>JFSP/24/3738</t>
  </si>
  <si>
    <t>JFSP/24/3739</t>
  </si>
  <si>
    <t>JFSP/24/3740</t>
  </si>
  <si>
    <t>JFSP/24/3741</t>
  </si>
  <si>
    <t>JFSP/24/3742</t>
  </si>
  <si>
    <t>JFSP/24/3743</t>
  </si>
  <si>
    <t>JFSP/24/3744</t>
  </si>
  <si>
    <t>JFSP/24/3745</t>
  </si>
  <si>
    <t>JFSP/24/3746</t>
  </si>
  <si>
    <t>JFSP/24/3747</t>
  </si>
  <si>
    <t>JFSP/24/3748</t>
  </si>
  <si>
    <t>JFSP/24/3749</t>
  </si>
  <si>
    <t>JFSP/24/3750</t>
  </si>
  <si>
    <t>JFSP/24/3751</t>
  </si>
  <si>
    <t>JFSP/24/3752</t>
  </si>
  <si>
    <t>JFSP/24/3753</t>
  </si>
  <si>
    <t>JFSP/24/3754</t>
  </si>
  <si>
    <t>JFSP/24/3755</t>
  </si>
  <si>
    <t>JFSP/24/3756</t>
  </si>
  <si>
    <t>JFSP/24/3757</t>
  </si>
  <si>
    <t>JFSP/24/3758</t>
  </si>
  <si>
    <t>JFSP/24/3759</t>
  </si>
  <si>
    <t>JFSP/24/3760</t>
  </si>
  <si>
    <t>JWPR/24/5186</t>
  </si>
  <si>
    <t>JWPR/24/5187</t>
  </si>
  <si>
    <t>JWPR/24/5188</t>
  </si>
  <si>
    <t>JWPR/24/5189</t>
  </si>
  <si>
    <t>JWPR/24/5190</t>
  </si>
  <si>
    <t>JWPR/24/5191</t>
  </si>
  <si>
    <t>JWPR/24/5192</t>
  </si>
  <si>
    <t>JWPR/24/5193</t>
  </si>
  <si>
    <t>JWPR/24/5194</t>
  </si>
  <si>
    <t>JWPR/24/5195</t>
  </si>
  <si>
    <t>JWPR/24/5196</t>
  </si>
  <si>
    <t>JWPR/24/5197</t>
  </si>
  <si>
    <t>JWPR/24/5198</t>
  </si>
  <si>
    <t>JWPR/24/5199</t>
  </si>
  <si>
    <t>JWPR/24/5200</t>
  </si>
  <si>
    <t>JWPR/24/5201</t>
  </si>
  <si>
    <t>JWPR/24/5202</t>
  </si>
  <si>
    <t>JWPR/24/5203</t>
  </si>
  <si>
    <t>JWPR/24/5204</t>
  </si>
  <si>
    <t>JWPR/24/5205</t>
  </si>
  <si>
    <t>JWPR/24/5206</t>
  </si>
  <si>
    <t>JWPR/24/5207</t>
  </si>
  <si>
    <t>JWPR/24/5208</t>
  </si>
  <si>
    <t>JWPR/24/5209</t>
  </si>
  <si>
    <t>JWPR/24/5210</t>
  </si>
  <si>
    <t>JWPR/24/5211</t>
  </si>
  <si>
    <t>JWPR/24/5212</t>
  </si>
  <si>
    <t>JWPR/24/5213</t>
  </si>
  <si>
    <t>JWPR/24/5214</t>
  </si>
  <si>
    <t>JCIMS/24/267</t>
  </si>
  <si>
    <t>JCIMS/24/268</t>
  </si>
  <si>
    <t>JCIMS/24/269</t>
  </si>
  <si>
    <t>JCIMS/24/270</t>
  </si>
  <si>
    <t>JCIMS/24/271</t>
  </si>
  <si>
    <t>JFSP/24/3761</t>
  </si>
  <si>
    <t>JWPR/24/5215</t>
  </si>
  <si>
    <t>JWPR/24/5216</t>
  </si>
  <si>
    <t>JWPR/24/5217</t>
  </si>
  <si>
    <t>JWPR/24/5218</t>
  </si>
  <si>
    <t>JWPR/24/5219</t>
  </si>
  <si>
    <t>JWPR/24/5220</t>
  </si>
  <si>
    <t>JWPR/24/5221</t>
  </si>
  <si>
    <t>JWPR/24/5222</t>
  </si>
  <si>
    <t>JWPR/24/5223</t>
  </si>
  <si>
    <t>JWPR/24/5224</t>
  </si>
  <si>
    <t>JWPR/24/5225</t>
  </si>
  <si>
    <t>JWPR/24/5226</t>
  </si>
  <si>
    <t>JWPR/24/5227</t>
  </si>
  <si>
    <t>JWPR/24/5228</t>
  </si>
  <si>
    <t>RPP/24/182</t>
  </si>
  <si>
    <t>RPP/24/183</t>
  </si>
  <si>
    <t>RPP/24/184</t>
  </si>
  <si>
    <t>JCI/24/2376</t>
  </si>
  <si>
    <t>JCI/24/2377</t>
  </si>
  <si>
    <t>JCI/24/2378</t>
  </si>
  <si>
    <t>JCI/24/2379</t>
  </si>
  <si>
    <t>JCI/24/2380</t>
  </si>
  <si>
    <t>JCI/24/2381</t>
  </si>
  <si>
    <t>JCI/24/2382</t>
  </si>
  <si>
    <t>JCI/24/2383</t>
  </si>
  <si>
    <t>JCI/24/2384</t>
  </si>
  <si>
    <t>JCI/24/2385</t>
  </si>
  <si>
    <t>Public Clothing Private Limited</t>
  </si>
  <si>
    <t>JCI/24/2386</t>
  </si>
  <si>
    <t>JCI/24/2387</t>
  </si>
  <si>
    <t>JCIFS/24/941</t>
  </si>
  <si>
    <t>JCIFS/24/942</t>
  </si>
  <si>
    <t>SAMP/24/2271</t>
  </si>
  <si>
    <t>SAMP/24/2272</t>
  </si>
  <si>
    <t>SAMP/24/2273</t>
  </si>
  <si>
    <t>SAMP/24/2274</t>
  </si>
  <si>
    <t>SAMP/24/2275</t>
  </si>
  <si>
    <t>SAMP/24/2276</t>
  </si>
  <si>
    <t>SAMP/24/2277</t>
  </si>
  <si>
    <t>SAMP/24/2278</t>
  </si>
  <si>
    <t>SAMP/24/2279</t>
  </si>
  <si>
    <t>SAMP/24/2280</t>
  </si>
  <si>
    <t>SAMP/24/2281</t>
  </si>
  <si>
    <t>SAMP/24/2282</t>
  </si>
  <si>
    <t>SAMP/24/2283</t>
  </si>
  <si>
    <t>JFSP/24/3762</t>
  </si>
  <si>
    <t>JFSP/24/3763</t>
  </si>
  <si>
    <t>JFSP/24/3764</t>
  </si>
  <si>
    <t>CELESTIAL LIFESTYLE LLP</t>
  </si>
  <si>
    <t>JFSP/24/3765</t>
  </si>
  <si>
    <t>JFSP/24/3766</t>
  </si>
  <si>
    <t>JFSP/24/3767</t>
  </si>
  <si>
    <t>JFSP/24/3768</t>
  </si>
  <si>
    <t>JFSP/24/3769</t>
  </si>
  <si>
    <t>JFSP/24/3770</t>
  </si>
  <si>
    <t>JFSP/24/3771</t>
  </si>
  <si>
    <t>JFSP/24/3772</t>
  </si>
  <si>
    <t>JFSP/24/3773</t>
  </si>
  <si>
    <t>JFSP/24/3774</t>
  </si>
  <si>
    <t>JFSP/24/3775</t>
  </si>
  <si>
    <t>JFSP/24/3776</t>
  </si>
  <si>
    <t>JFSP/24/3777</t>
  </si>
  <si>
    <t>JFSP/24/3778</t>
  </si>
  <si>
    <t>JFSP/24/3779</t>
  </si>
  <si>
    <t>JFSP/24/3780</t>
  </si>
  <si>
    <t>JFSP/24/3781</t>
  </si>
  <si>
    <t>JFSP/24/3782</t>
  </si>
  <si>
    <t>JFSP/24/3783</t>
  </si>
  <si>
    <t>JCIHO/24/174</t>
  </si>
  <si>
    <t>JWPR/24/5229</t>
  </si>
  <si>
    <t>JWPR/24/5230</t>
  </si>
  <si>
    <t>JWPR/24/5231</t>
  </si>
  <si>
    <t>JWPR/24/5232</t>
  </si>
  <si>
    <t>JWPR/24/5233</t>
  </si>
  <si>
    <t>JWPR/24/5234</t>
  </si>
  <si>
    <t>JWPR/24/5235</t>
  </si>
  <si>
    <t>JWPR/24/5236</t>
  </si>
  <si>
    <t>JWPR/24/5237</t>
  </si>
  <si>
    <t>JWPR/24/5238</t>
  </si>
  <si>
    <t>JWPR/24/5239</t>
  </si>
  <si>
    <t>JWPR/24/5240</t>
  </si>
  <si>
    <t>JWPR/24/5241</t>
  </si>
  <si>
    <t>JWPR/24/5242</t>
  </si>
  <si>
    <t>JWPR/24/5243</t>
  </si>
  <si>
    <t>JWPR/24/5244</t>
  </si>
  <si>
    <t>JWPR/24/5245</t>
  </si>
  <si>
    <t>JWPR/24/5246</t>
  </si>
  <si>
    <t>JWPR/24/5247</t>
  </si>
  <si>
    <t>JWPR/24/5248</t>
  </si>
  <si>
    <t>JWPR/24/5249</t>
  </si>
  <si>
    <t>JWPR/24/5250</t>
  </si>
  <si>
    <t>JWPR/24/5251</t>
  </si>
  <si>
    <t>JWPR/24/5252</t>
  </si>
  <si>
    <t>JWPR/24/5253</t>
  </si>
  <si>
    <t>JWPR/24/5254</t>
  </si>
  <si>
    <t>JWPR/24/5255</t>
  </si>
  <si>
    <t>JWPR/24/5256</t>
  </si>
  <si>
    <t>JWPR/24/5257</t>
  </si>
  <si>
    <t>JWPR/24/5258</t>
  </si>
  <si>
    <t>JWPR/24/5259</t>
  </si>
  <si>
    <t>JWPR/24/5260</t>
  </si>
  <si>
    <t>JWPR/24/5261</t>
  </si>
  <si>
    <t>JWPR/24/5262</t>
  </si>
  <si>
    <t>JWPR/24/5263</t>
  </si>
  <si>
    <t>JWPR/24/5264</t>
  </si>
  <si>
    <t>JWPR/24/5265</t>
  </si>
  <si>
    <t>JWPR/24/5266</t>
  </si>
  <si>
    <t>JWPR/24/5267</t>
  </si>
  <si>
    <t>JWPR/24/5268</t>
  </si>
  <si>
    <t>JWPR/24/5269</t>
  </si>
  <si>
    <t>JWPR/24/5270</t>
  </si>
  <si>
    <t>JWPR/24/5271</t>
  </si>
  <si>
    <t>JWPR/24/5272</t>
  </si>
  <si>
    <t>JWPR/24/5273</t>
  </si>
  <si>
    <t>JWPR/24/5274</t>
  </si>
  <si>
    <t>JWPR/24/5275</t>
  </si>
  <si>
    <t>JWPR/24/5276</t>
  </si>
  <si>
    <t>JWPR/24/5277</t>
  </si>
  <si>
    <t>JWPR/24/5278</t>
  </si>
  <si>
    <t>JCIMS/24/272</t>
  </si>
  <si>
    <t>RPP/24/185</t>
  </si>
  <si>
    <t>JCI/KOSI/24/496</t>
  </si>
  <si>
    <t>JCI/EX/24/079</t>
  </si>
  <si>
    <t>JCI/24/2388</t>
  </si>
  <si>
    <t>JCI/24/2389</t>
  </si>
  <si>
    <t>JCI/24/2390</t>
  </si>
  <si>
    <t>JCI/24/2391</t>
  </si>
  <si>
    <t>JCI/24/2392</t>
  </si>
  <si>
    <t>JCI/24/2393</t>
  </si>
  <si>
    <t>JCI/24/2394</t>
  </si>
  <si>
    <t>JCI/24/2395</t>
  </si>
  <si>
    <t>JCI/24/2396</t>
  </si>
  <si>
    <t>Sawhney Global Creations (GGN)</t>
  </si>
  <si>
    <t>JCI/24/2397</t>
  </si>
  <si>
    <t>JCI/24/2398</t>
  </si>
  <si>
    <t>JCI/24/2399</t>
  </si>
  <si>
    <t>JCI/24/2400</t>
  </si>
  <si>
    <t>JCI/24/2401</t>
  </si>
  <si>
    <t>JCI/24/2402</t>
  </si>
  <si>
    <t>JCI/24/2403</t>
  </si>
  <si>
    <t>JCI/24/2404</t>
  </si>
  <si>
    <t>JCI/24/2405</t>
  </si>
  <si>
    <t>JCI/24/2406</t>
  </si>
  <si>
    <t>JCI/24/2407</t>
  </si>
  <si>
    <t>JCI/24/2408</t>
  </si>
  <si>
    <t>JCI/24/2409</t>
  </si>
  <si>
    <t>JCI/24/2410</t>
  </si>
  <si>
    <t>JCI/24/2411</t>
  </si>
  <si>
    <t>JCI/24/2412</t>
  </si>
  <si>
    <t>JCI/24/2413</t>
  </si>
  <si>
    <t>JCI/24/2414</t>
  </si>
  <si>
    <t>JCI/24/2415</t>
  </si>
  <si>
    <t>JCI/24/2416</t>
  </si>
  <si>
    <t>I We Designs</t>
  </si>
  <si>
    <t>JCI/24/2417</t>
  </si>
  <si>
    <t>JCIFS/24/943</t>
  </si>
  <si>
    <t>JCIFS/24/944</t>
  </si>
  <si>
    <t>JCIFS/24/945</t>
  </si>
  <si>
    <t>SAMP/24/2284</t>
  </si>
  <si>
    <t>SAMP/24/2285</t>
  </si>
  <si>
    <t>SAMP/24/2286</t>
  </si>
  <si>
    <t>SAMP/24/2287</t>
  </si>
  <si>
    <t>SAMP/24/2288</t>
  </si>
  <si>
    <t>SAMP/24/2289</t>
  </si>
  <si>
    <t>SAMP/24/2290</t>
  </si>
  <si>
    <t>SAMP/24/2291</t>
  </si>
  <si>
    <t>SAMP/24/2292</t>
  </si>
  <si>
    <t>Riviera Creations</t>
  </si>
  <si>
    <t>SAMP/24/2293</t>
  </si>
  <si>
    <t>SAMP/24/2294</t>
  </si>
  <si>
    <t>SAMP/24/2295</t>
  </si>
  <si>
    <t>SAMP/24/2296</t>
  </si>
  <si>
    <t>SAMP/24/2297</t>
  </si>
  <si>
    <t>SAMP/24/2298</t>
  </si>
  <si>
    <t>JFSP/24/3784</t>
  </si>
  <si>
    <t>JFSP/24/3785</t>
  </si>
  <si>
    <t>JFSP/24/3786</t>
  </si>
  <si>
    <t>JFSP/24/3787</t>
  </si>
  <si>
    <t>JFSP/24/3788</t>
  </si>
  <si>
    <t>JFSP/24/3789</t>
  </si>
  <si>
    <t>JFSP/24/3790</t>
  </si>
  <si>
    <t>JFSP/24/3791</t>
  </si>
  <si>
    <t>JFSP/24/3792</t>
  </si>
  <si>
    <t>JFSP/24/3793</t>
  </si>
  <si>
    <t>JFSP/24/3794</t>
  </si>
  <si>
    <t>JFSP/24/3795</t>
  </si>
  <si>
    <t>JFSP/24/3796</t>
  </si>
  <si>
    <t>JFSP/24/3797</t>
  </si>
  <si>
    <t>JFSP/24/3798</t>
  </si>
  <si>
    <t>JFSP/24/3799</t>
  </si>
  <si>
    <t>JFSP/24/3800</t>
  </si>
  <si>
    <t>JFSP/24/3801</t>
  </si>
  <si>
    <t>JFSP/24/3802</t>
  </si>
  <si>
    <t>JFSP/24/3803</t>
  </si>
  <si>
    <t>JFSP/24/3804</t>
  </si>
  <si>
    <t>JFSP/24/3805</t>
  </si>
  <si>
    <t>JFSP/24/3806</t>
  </si>
  <si>
    <t>Srinivasa Enterprises</t>
  </si>
  <si>
    <t>JFSP/24/3807</t>
  </si>
  <si>
    <t>JFSP/24/3808</t>
  </si>
  <si>
    <t>JFSP/24/3809</t>
  </si>
  <si>
    <t>JFSP/24/3810</t>
  </si>
  <si>
    <t>JFSP/24/3811</t>
  </si>
  <si>
    <t>JFSP/24/3812</t>
  </si>
  <si>
    <t>JFSP/24/3813</t>
  </si>
  <si>
    <t>JFSP/24/3814</t>
  </si>
  <si>
    <t>JFSP/24/3815</t>
  </si>
  <si>
    <t>JFSP/24/3816</t>
  </si>
  <si>
    <t>JFSP/24/3817</t>
  </si>
  <si>
    <t>JFSP/24/3818</t>
  </si>
  <si>
    <t>JFSP/24/3819</t>
  </si>
  <si>
    <t>JCIHO/24/175</t>
  </si>
  <si>
    <t>JCIHO/24/176</t>
  </si>
  <si>
    <t>JWPR/24/5279</t>
  </si>
  <si>
    <t>JWPR/24/5280</t>
  </si>
  <si>
    <t>JWPR/24/5281</t>
  </si>
  <si>
    <t>JWPR/24/5282</t>
  </si>
  <si>
    <t>JWPR/24/5283</t>
  </si>
  <si>
    <t>JWPR/24/5284</t>
  </si>
  <si>
    <t>JWPR/24/5285</t>
  </si>
  <si>
    <t>JWPR/24/5286</t>
  </si>
  <si>
    <t>JWPR/24/5287</t>
  </si>
  <si>
    <t>JWPR/24/5288</t>
  </si>
  <si>
    <t>JWPR/24/5289</t>
  </si>
  <si>
    <t>JWPR/24/5290</t>
  </si>
  <si>
    <t>JWPR/24/5291</t>
  </si>
  <si>
    <t>JWPR/24/5292</t>
  </si>
  <si>
    <t>JWPR/24/5293</t>
  </si>
  <si>
    <t>JWPR/24/5294</t>
  </si>
  <si>
    <t>JWPR/24/5295</t>
  </si>
  <si>
    <t>JWPR/24/5296</t>
  </si>
  <si>
    <t>JWPR/24/5297</t>
  </si>
  <si>
    <t>JWPR/24/5298</t>
  </si>
  <si>
    <t>JWPR/24/5299</t>
  </si>
  <si>
    <t>JWPR/24/5300</t>
  </si>
  <si>
    <t>JWPR/24/5301</t>
  </si>
  <si>
    <t>JWPR/24/5302</t>
  </si>
  <si>
    <t>JWPR/24/5303</t>
  </si>
  <si>
    <t>JWPR/24/5304</t>
  </si>
  <si>
    <t>JWPR/24/5305</t>
  </si>
  <si>
    <t>JWPR/24/5306</t>
  </si>
  <si>
    <t>JWPR/24/5307</t>
  </si>
  <si>
    <t>JWPR/24/5308</t>
  </si>
  <si>
    <t>JWPR/24/5309</t>
  </si>
  <si>
    <t>JWPR/24/5310</t>
  </si>
  <si>
    <t>JWPR/24/5311</t>
  </si>
  <si>
    <t>JWPR/24/5312</t>
  </si>
  <si>
    <t>JWPR/24/5313</t>
  </si>
  <si>
    <t>JWPR/24/5314</t>
  </si>
  <si>
    <t>JWPR/24/5315</t>
  </si>
  <si>
    <t>JWPR/24/5316</t>
  </si>
  <si>
    <t>JWPR/24/5317</t>
  </si>
  <si>
    <t>JWPR/24/5318</t>
  </si>
  <si>
    <t>JWPR/24/5319</t>
  </si>
  <si>
    <t>JWPR/24/5320</t>
  </si>
  <si>
    <t>JWPR/24/5321</t>
  </si>
  <si>
    <t>JCIMS/24/273</t>
  </si>
  <si>
    <t>JCIMS/24/274</t>
  </si>
  <si>
    <t>Conika Fabrics</t>
  </si>
  <si>
    <t>JCIMS/24/275</t>
  </si>
  <si>
    <t>JCIMS/24/276</t>
  </si>
  <si>
    <t>JCI/KOSI/24/497</t>
  </si>
  <si>
    <t>JCI/KOSI/24/498</t>
  </si>
  <si>
    <t>JCI/24/2418</t>
  </si>
  <si>
    <t>JCI/24/2419</t>
  </si>
  <si>
    <t>JCI/24/2420</t>
  </si>
  <si>
    <t>Anand Creations (03BHAPA6449M1ZG)</t>
  </si>
  <si>
    <t>JCI/24/2421</t>
  </si>
  <si>
    <t>JCI/24/2422</t>
  </si>
  <si>
    <t>JCI/24/2423</t>
  </si>
  <si>
    <t>JCI/24/2424</t>
  </si>
  <si>
    <t>JCI/24/2425</t>
  </si>
  <si>
    <t>JCI/24/2426</t>
  </si>
  <si>
    <t>JCI/24/2427</t>
  </si>
  <si>
    <t>JCI/24/2428</t>
  </si>
  <si>
    <t>JCI/24/2429</t>
  </si>
  <si>
    <t>JCI/24/2430</t>
  </si>
  <si>
    <t>JCI/24/2431</t>
  </si>
  <si>
    <t>JCI/24/2432</t>
  </si>
  <si>
    <t>JCI/24/2433</t>
  </si>
  <si>
    <t>JCI/24/2434</t>
  </si>
  <si>
    <t>JCI/24/2435</t>
  </si>
  <si>
    <t>JCI/24/2436</t>
  </si>
  <si>
    <t>JCIFS/24/946</t>
  </si>
  <si>
    <t>JCIFS/24/947</t>
  </si>
  <si>
    <t>JCIFS/24/948</t>
  </si>
  <si>
    <t>SAMP/24/2299</t>
  </si>
  <si>
    <t>SAMP/24/2300</t>
  </si>
  <si>
    <t>SAMP/24/2301</t>
  </si>
  <si>
    <t>SAMP/24/2302</t>
  </si>
  <si>
    <t>SAMP/24/2303</t>
  </si>
  <si>
    <t>JCI/24/SRY/241</t>
  </si>
  <si>
    <t>JCI/24/SRY/242</t>
  </si>
  <si>
    <t>JCI/24/SRY/243</t>
  </si>
  <si>
    <t>JCI/24/SRY/244</t>
  </si>
  <si>
    <t>JCI/24/SRY/245</t>
  </si>
  <si>
    <t>JCI/24/SRY/246</t>
  </si>
  <si>
    <t>JCI/24/SRY/247</t>
  </si>
  <si>
    <t>JCI/24/SRY/248</t>
  </si>
  <si>
    <t>JCI/24/SRY/249</t>
  </si>
  <si>
    <t>JCI/24/SRY/250</t>
  </si>
  <si>
    <t>JCI/24/SRY/251</t>
  </si>
  <si>
    <t>JCI/24/SRY/252</t>
  </si>
  <si>
    <t>JCI/24/SRY/253</t>
  </si>
  <si>
    <t>JCI/24/SRY/254</t>
  </si>
  <si>
    <t>JCI/24/SRY/255</t>
  </si>
  <si>
    <t>JCI/24/SRY/256</t>
  </si>
  <si>
    <t>JCI/24/SRY/257</t>
  </si>
  <si>
    <t>JCI/24/SRY/258</t>
  </si>
  <si>
    <t>JCI/24/SRY/259</t>
  </si>
  <si>
    <t>JCI/24/SRY/260</t>
  </si>
  <si>
    <t>JCI/24/SRY/261</t>
  </si>
  <si>
    <t>JCI/24/SRY/262</t>
  </si>
  <si>
    <t>JCI/24/SRY/263</t>
  </si>
  <si>
    <t>JCI/24/SRY/264</t>
  </si>
  <si>
    <t>JCI/24/SRY/265</t>
  </si>
  <si>
    <t>JCI/24/SRY/266</t>
  </si>
  <si>
    <t>JFSP/24/3820</t>
  </si>
  <si>
    <t>JFSP/24/3821</t>
  </si>
  <si>
    <t>JFSP/24/3822</t>
  </si>
  <si>
    <t>JFSP/24/3823</t>
  </si>
  <si>
    <t>JFSP/24/3824</t>
  </si>
  <si>
    <t>JFSP/24/3825</t>
  </si>
  <si>
    <t>JFSP/24/3826</t>
  </si>
  <si>
    <t>JFSP/24/3827</t>
  </si>
  <si>
    <t>JFSP/24/3828</t>
  </si>
  <si>
    <t>JFSP/24/3829</t>
  </si>
  <si>
    <t>JFSP/24/3830</t>
  </si>
  <si>
    <t>JFSP/24/3831</t>
  </si>
  <si>
    <t>JFSP/24/3832</t>
  </si>
  <si>
    <t>JFSP/24/3833</t>
  </si>
  <si>
    <t>JWPR/24/5322</t>
  </si>
  <si>
    <t>JWPR/24/5323</t>
  </si>
  <si>
    <t>JWPR/24/5324</t>
  </si>
  <si>
    <t>JWPR/24/5325</t>
  </si>
  <si>
    <t>JWPR/24/5326</t>
  </si>
  <si>
    <t>JWPR/24/5327</t>
  </si>
  <si>
    <t>JWPR/24/5328</t>
  </si>
  <si>
    <t>JWPR/24/5329</t>
  </si>
  <si>
    <t>JWPR/24/5330</t>
  </si>
  <si>
    <t>JWPR/24/5331</t>
  </si>
  <si>
    <t>JWPR/24/5332</t>
  </si>
  <si>
    <t>JWPR/24/5333</t>
  </si>
  <si>
    <t>JWPR/24/5334</t>
  </si>
  <si>
    <t>JWPR/24/5335</t>
  </si>
  <si>
    <t>JWPR/24/5336</t>
  </si>
  <si>
    <t>JWPR/24/5337</t>
  </si>
  <si>
    <t>JWPR/24/5338</t>
  </si>
  <si>
    <t>JWPR/24/5339</t>
  </si>
  <si>
    <t>JWPR/24/5340</t>
  </si>
  <si>
    <t>JWPR/24/5341</t>
  </si>
  <si>
    <t>JWPR/24/5342</t>
  </si>
  <si>
    <t>JWPR/24/5343</t>
  </si>
  <si>
    <t>JWPR/24/5344</t>
  </si>
  <si>
    <t>JWPR/24/5345</t>
  </si>
  <si>
    <t>JWPR/24/5346</t>
  </si>
  <si>
    <t>JWPR/24/5347</t>
  </si>
  <si>
    <t>J.D.Sales Corp.(Close)</t>
  </si>
  <si>
    <t>JCIMS/24/277</t>
  </si>
  <si>
    <t>JCI/24/2437</t>
  </si>
  <si>
    <t>JCI/24/2438</t>
  </si>
  <si>
    <t>JCI/24/2439</t>
  </si>
  <si>
    <t>JCI/24/2440</t>
  </si>
  <si>
    <t>JFSP/24/3834</t>
  </si>
  <si>
    <t>JFSP/24/3835</t>
  </si>
  <si>
    <t>JFSP/24/3836</t>
  </si>
  <si>
    <t>JFSP/24/3837</t>
  </si>
  <si>
    <t>JWPR/24/5348</t>
  </si>
  <si>
    <t>JWPR/24/5349</t>
  </si>
  <si>
    <t>JWPR/24/5350</t>
  </si>
  <si>
    <t>JWPR/24/5351</t>
  </si>
  <si>
    <t>JCIMS/24/278</t>
  </si>
  <si>
    <t>JCI/24/2441</t>
  </si>
  <si>
    <t>JCI/24/2442</t>
  </si>
  <si>
    <t>JCI/24/2443</t>
  </si>
  <si>
    <t>JCI/24/2444</t>
  </si>
  <si>
    <t>JCI/24/2445</t>
  </si>
  <si>
    <t>JCI/24/2446</t>
  </si>
  <si>
    <t>JCI/24/2447</t>
  </si>
  <si>
    <t>JCI/24/2448</t>
  </si>
  <si>
    <t>JCI/24/2449</t>
  </si>
  <si>
    <t>JCI/24/2450</t>
  </si>
  <si>
    <t>JCI/24/2451</t>
  </si>
  <si>
    <t>JCI/24/2452</t>
  </si>
  <si>
    <t>Keskan India Private Limited</t>
  </si>
  <si>
    <t>JCI/24/2453</t>
  </si>
  <si>
    <t>JCI/24/2454</t>
  </si>
  <si>
    <t>JCI/24/2455</t>
  </si>
  <si>
    <t>JCI/24/2456</t>
  </si>
  <si>
    <t>JCIFS/24/949</t>
  </si>
  <si>
    <t>JCIFS/24/950</t>
  </si>
  <si>
    <t>JCIFS/24/951</t>
  </si>
  <si>
    <t>SAMP/24/2304</t>
  </si>
  <si>
    <t>SAMP/24/2305</t>
  </si>
  <si>
    <t>SAMP/24/2306</t>
  </si>
  <si>
    <t>SAMP/24/2307</t>
  </si>
  <si>
    <t>SAMP/24/2308</t>
  </si>
  <si>
    <t>SAMP/24/2309</t>
  </si>
  <si>
    <t>SAMP/24/2310</t>
  </si>
  <si>
    <t>SAMP/24/2311</t>
  </si>
  <si>
    <t>SAMP/24/2312</t>
  </si>
  <si>
    <t>JFSP/24/3838</t>
  </si>
  <si>
    <t>JFSP/24/3839</t>
  </si>
  <si>
    <t>JFSP/24/3840</t>
  </si>
  <si>
    <t>JFSP/24/3841</t>
  </si>
  <si>
    <t>JFSP/24/3842</t>
  </si>
  <si>
    <t>JFSP/24/3843</t>
  </si>
  <si>
    <t>JFSP/24/3844</t>
  </si>
  <si>
    <t>JFSP/24/3845</t>
  </si>
  <si>
    <t>JFSP/24/3846</t>
  </si>
  <si>
    <t>JFSP/24/3847</t>
  </si>
  <si>
    <t>JFSP/24/3848</t>
  </si>
  <si>
    <t>JFSP/24/3849</t>
  </si>
  <si>
    <t>JFSP/24/3850</t>
  </si>
  <si>
    <t>JFSP/24/3851</t>
  </si>
  <si>
    <t>JFSP/24/3852</t>
  </si>
  <si>
    <t>JFSP/24/3853</t>
  </si>
  <si>
    <t>JFSP/24/3854</t>
  </si>
  <si>
    <t>JFSP/24/3855</t>
  </si>
  <si>
    <t>JFSP/24/3856</t>
  </si>
  <si>
    <t>JFSP/24/3857</t>
  </si>
  <si>
    <t>JFSP/24/3858</t>
  </si>
  <si>
    <t>JFSP/24/3859</t>
  </si>
  <si>
    <t>JFSP/24/3860</t>
  </si>
  <si>
    <t>JFSP/24/3861</t>
  </si>
  <si>
    <t>JFSP/24/3862</t>
  </si>
  <si>
    <t>JCIHO/24/177</t>
  </si>
  <si>
    <t>JWPR/24/5352</t>
  </si>
  <si>
    <t>JWPR/24/5353</t>
  </si>
  <si>
    <t>JWPR/24/5354</t>
  </si>
  <si>
    <t>JWPR/24/5355</t>
  </si>
  <si>
    <t>JWPR/24/5356</t>
  </si>
  <si>
    <t>JWPR/24/5357</t>
  </si>
  <si>
    <t>JWPR/24/5358</t>
  </si>
  <si>
    <t>JWPR/24/5359</t>
  </si>
  <si>
    <t>JWPR/24/5360</t>
  </si>
  <si>
    <t>JWPR/24/5361</t>
  </si>
  <si>
    <t>JWPR/24/5362</t>
  </si>
  <si>
    <t>JWPR/24/5363</t>
  </si>
  <si>
    <t>JWPR/24/5364</t>
  </si>
  <si>
    <t>JWPR/24/5365</t>
  </si>
  <si>
    <t>JWPR/24/5366</t>
  </si>
  <si>
    <t>JWPR/24/5367</t>
  </si>
  <si>
    <t>JWPR/24/5368</t>
  </si>
  <si>
    <t>JWPR/24/5369</t>
  </si>
  <si>
    <t>JWPR/24/5370</t>
  </si>
  <si>
    <t>JWPR/24/5371</t>
  </si>
  <si>
    <t>JWPR/24/5372</t>
  </si>
  <si>
    <t>JWPR/24/5373</t>
  </si>
  <si>
    <t>JWPR/24/5374</t>
  </si>
  <si>
    <t>JWPR/24/5375</t>
  </si>
  <si>
    <t>JWPR/24/5376</t>
  </si>
  <si>
    <t>JWPR/24/5377</t>
  </si>
  <si>
    <t>JWPR/24/5378</t>
  </si>
  <si>
    <t>JWPR/24/5379</t>
  </si>
  <si>
    <t>JWPR/24/5380</t>
  </si>
  <si>
    <t>JWPR/24/5381</t>
  </si>
  <si>
    <t>JWPR/24/5382</t>
  </si>
  <si>
    <t>JCIMS/24/279</t>
  </si>
  <si>
    <t>JCIMS/24/280</t>
  </si>
  <si>
    <t>JCI/KOSI/24/499</t>
  </si>
  <si>
    <t>JCI/EX/24/080</t>
  </si>
  <si>
    <t>JCI/24/2457</t>
  </si>
  <si>
    <t>JCI/24/2458</t>
  </si>
  <si>
    <t>JCI/24/2459</t>
  </si>
  <si>
    <t>JCI/24/2460</t>
  </si>
  <si>
    <t>JCI/24/2461</t>
  </si>
  <si>
    <t>JCI/24/2462</t>
  </si>
  <si>
    <t>JCI/24/2463</t>
  </si>
  <si>
    <t>JCI/24/2464</t>
  </si>
  <si>
    <t>JCI/24/2465</t>
  </si>
  <si>
    <t>JCI/24/2466</t>
  </si>
  <si>
    <t>JCI/24/2467</t>
  </si>
  <si>
    <t>JCI/24/2468</t>
  </si>
  <si>
    <t>JCI/24/2469</t>
  </si>
  <si>
    <t>JCI/24/2470</t>
  </si>
  <si>
    <t>JCI/24/2471</t>
  </si>
  <si>
    <t>JCI/24/2472</t>
  </si>
  <si>
    <t>JCI/24/2473</t>
  </si>
  <si>
    <t>JCIFS/24/952</t>
  </si>
  <si>
    <t>JCIFS/24/953</t>
  </si>
  <si>
    <t>JCIFS/24/954</t>
  </si>
  <si>
    <t>JCIFS/24/955</t>
  </si>
  <si>
    <t>SAMP/24/2313</t>
  </si>
  <si>
    <t>SAMP/24/2314</t>
  </si>
  <si>
    <t>SAMP/24/2315</t>
  </si>
  <si>
    <t>SAMP/24/2316</t>
  </si>
  <si>
    <t>SAMP/24/2317</t>
  </si>
  <si>
    <t>SAMP/24/2318</t>
  </si>
  <si>
    <t>SAMP/24/2319</t>
  </si>
  <si>
    <t>SAMP/24/2320</t>
  </si>
  <si>
    <t>SAMP/24/2321</t>
  </si>
  <si>
    <t>SAMP/24/2322</t>
  </si>
  <si>
    <t>SAMP/24/2323</t>
  </si>
  <si>
    <t>SAMP/24/2324</t>
  </si>
  <si>
    <t>SAMP/24/2325</t>
  </si>
  <si>
    <t>SAMP/24/2326</t>
  </si>
  <si>
    <t>SAMP/24/2327</t>
  </si>
  <si>
    <t>SAMP/24/2328</t>
  </si>
  <si>
    <t>JFSP/24/3863</t>
  </si>
  <si>
    <t>JFSP/24/3864</t>
  </si>
  <si>
    <t>JFSP/24/3865</t>
  </si>
  <si>
    <t>JFSP/24/3866</t>
  </si>
  <si>
    <t>JFSP/24/3867</t>
  </si>
  <si>
    <t>JFSP/24/3868</t>
  </si>
  <si>
    <t>JFSP/24/3869</t>
  </si>
  <si>
    <t>JFSP/24/3870</t>
  </si>
  <si>
    <t>JFSP/24/3871</t>
  </si>
  <si>
    <t>JFSP/24/3872</t>
  </si>
  <si>
    <t>JFSP/24/3873</t>
  </si>
  <si>
    <t>JFSP/24/3874</t>
  </si>
  <si>
    <t>JCIHO/24/178</t>
  </si>
  <si>
    <t>JCIHO/24/179</t>
  </si>
  <si>
    <t>JCIHO/24/180</t>
  </si>
  <si>
    <t>JWPR/24/5383</t>
  </si>
  <si>
    <t>JWPR/24/5384</t>
  </si>
  <si>
    <t>JWPR/24/5385</t>
  </si>
  <si>
    <t>JWPR/24/5386</t>
  </si>
  <si>
    <t>JWPR/24/5387</t>
  </si>
  <si>
    <t>JWPR/24/5388</t>
  </si>
  <si>
    <t>JWPR/24/5389</t>
  </si>
  <si>
    <t>JWPR/24/5390</t>
  </si>
  <si>
    <t>JWPR/24/5391</t>
  </si>
  <si>
    <t>JWPR/24/5392</t>
  </si>
  <si>
    <t>JWPR/24/5393</t>
  </si>
  <si>
    <t>JWPR/24/5394</t>
  </si>
  <si>
    <t>JWPR/24/5395</t>
  </si>
  <si>
    <t>JWPR/24/5396</t>
  </si>
  <si>
    <t>JWPR/24/5397</t>
  </si>
  <si>
    <t>JWPR/24/5398</t>
  </si>
  <si>
    <t>JWPR/24/5399</t>
  </si>
  <si>
    <t>JWPR/24/5400</t>
  </si>
  <si>
    <t>JWPR/24/5401</t>
  </si>
  <si>
    <t>JWPR/24/5402</t>
  </si>
  <si>
    <t>JWPR/24/5403</t>
  </si>
  <si>
    <t>JWPR/24/5404</t>
  </si>
  <si>
    <t>JWPR/24/5405</t>
  </si>
  <si>
    <t>JWPR/24/5406</t>
  </si>
  <si>
    <t>JWPR/24/5407</t>
  </si>
  <si>
    <t>JWPR/24/5408</t>
  </si>
  <si>
    <t>JWPR/24/5409</t>
  </si>
  <si>
    <t>JWPR/24/5410</t>
  </si>
  <si>
    <t>JWPR/24/5411</t>
  </si>
  <si>
    <t>JWPR/24/5412</t>
  </si>
  <si>
    <t>JWPR/24/5413</t>
  </si>
  <si>
    <t>JWPR/24/5414</t>
  </si>
  <si>
    <t>JWPR/24/5415</t>
  </si>
  <si>
    <t>JWPR/24/5416</t>
  </si>
  <si>
    <t>JWPR/24/5417</t>
  </si>
  <si>
    <t>JWPR/24/5418</t>
  </si>
  <si>
    <t>JWPR/24/5419</t>
  </si>
  <si>
    <t>JWPR/24/5420</t>
  </si>
  <si>
    <t>JWPR/24/5421</t>
  </si>
  <si>
    <t>JWPR/24/5422</t>
  </si>
  <si>
    <t>JCIMS/24/281</t>
  </si>
  <si>
    <t>JCIMS/24/282</t>
  </si>
  <si>
    <t>RPP/24/186</t>
  </si>
  <si>
    <t>JCI/EX/24/081</t>
  </si>
  <si>
    <t>JCI/EX/24/082</t>
  </si>
  <si>
    <t>JCI/24/2474</t>
  </si>
  <si>
    <t>JCI/24/2475</t>
  </si>
  <si>
    <t>JCI/24/2476</t>
  </si>
  <si>
    <t>JCI/24/2477</t>
  </si>
  <si>
    <t>JCI/24/2478</t>
  </si>
  <si>
    <t>JCI/24/2479</t>
  </si>
  <si>
    <t>JCI/24/2480</t>
  </si>
  <si>
    <t>JCI/24/2481</t>
  </si>
  <si>
    <t>JCI/24/2482</t>
  </si>
  <si>
    <t>JCI/24/2483</t>
  </si>
  <si>
    <t>JCI/24/2484</t>
  </si>
  <si>
    <t>JCI/24/2485</t>
  </si>
  <si>
    <t>JCI/24/2486</t>
  </si>
  <si>
    <t>JCI/24/2487</t>
  </si>
  <si>
    <t>JCIFS/24/956</t>
  </si>
  <si>
    <t>JCIFS/24/957</t>
  </si>
  <si>
    <t>JCIFS/24/958</t>
  </si>
  <si>
    <t>JCIFS/24/959</t>
  </si>
  <si>
    <t>SAMP/24/2329</t>
  </si>
  <si>
    <t>SAMP/24/2330</t>
  </si>
  <si>
    <t>SAMP/24/2331</t>
  </si>
  <si>
    <t>SAMP/24/2332</t>
  </si>
  <si>
    <t>SAMP/24/2333</t>
  </si>
  <si>
    <t>SAMP/24/2334</t>
  </si>
  <si>
    <t>SAMP/24/2335</t>
  </si>
  <si>
    <t>SAMP/24/2336</t>
  </si>
  <si>
    <t>JFSP/24/3875</t>
  </si>
  <si>
    <t>JFSP/24/3876</t>
  </si>
  <si>
    <t>JFSP/24/3877</t>
  </si>
  <si>
    <t>JFSP/24/3878</t>
  </si>
  <si>
    <t>JFSP/24/3879</t>
  </si>
  <si>
    <t>JFSP/24/3880</t>
  </si>
  <si>
    <t>JFSP/24/3881</t>
  </si>
  <si>
    <t>JFSP/24/3882</t>
  </si>
  <si>
    <t>JFSP/24/3883</t>
  </si>
  <si>
    <t>JFSP/24/3884</t>
  </si>
  <si>
    <t>JFSP/24/3885</t>
  </si>
  <si>
    <t>JFSP/24/3886</t>
  </si>
  <si>
    <t>JFSP/24/3887</t>
  </si>
  <si>
    <t>JFSP/24/3888</t>
  </si>
  <si>
    <t>JFSP/24/3889</t>
  </si>
  <si>
    <t>JFSP/24/3890</t>
  </si>
  <si>
    <t>JFSP/24/3891</t>
  </si>
  <si>
    <t>JCIHO/24/181</t>
  </si>
  <si>
    <t>JWPR/24/5423</t>
  </si>
  <si>
    <t>JWPR/24/5424</t>
  </si>
  <si>
    <t>JWPR/24/5425</t>
  </si>
  <si>
    <t>JWPR/24/5426</t>
  </si>
  <si>
    <t>JWPR/24/5427</t>
  </si>
  <si>
    <t>JWPR/24/5428</t>
  </si>
  <si>
    <t>JWPR/24/5429</t>
  </si>
  <si>
    <t>JWPR/24/5430</t>
  </si>
  <si>
    <t>JWPR/24/5431</t>
  </si>
  <si>
    <t>JWPR/24/5432</t>
  </si>
  <si>
    <t>JWPR/24/5433</t>
  </si>
  <si>
    <t>JWPR/24/5434</t>
  </si>
  <si>
    <t>JWPR/24/5435</t>
  </si>
  <si>
    <t>JWPR/24/5436</t>
  </si>
  <si>
    <t>JWPR/24/5437</t>
  </si>
  <si>
    <t>JWPR/24/5438</t>
  </si>
  <si>
    <t>JWPR/24/5439</t>
  </si>
  <si>
    <t>JWPR/24/5440</t>
  </si>
  <si>
    <t>JWPR/24/5441</t>
  </si>
  <si>
    <t>JWPR/24/5442</t>
  </si>
  <si>
    <t>JWPR/24/5443</t>
  </si>
  <si>
    <t>JWPR/24/5444</t>
  </si>
  <si>
    <t>JWPR/24/5445</t>
  </si>
  <si>
    <t>JWPR/24/5446</t>
  </si>
  <si>
    <t>JWPR/24/5447</t>
  </si>
  <si>
    <t>JWPR/24/5448</t>
  </si>
  <si>
    <t>JWPR/24/5449</t>
  </si>
  <si>
    <t>JWPR/24/5450</t>
  </si>
  <si>
    <t>JWPR/24/5451</t>
  </si>
  <si>
    <t>JWPR/24/5452</t>
  </si>
  <si>
    <t>JCIMS/24/283</t>
  </si>
  <si>
    <t>JPDD/24/0692</t>
  </si>
  <si>
    <t>JPDD/24/0693</t>
  </si>
  <si>
    <t>JPDD/24/0694</t>
  </si>
  <si>
    <t>JPDD/24/0695</t>
  </si>
  <si>
    <t>JPDD/24/0696</t>
  </si>
  <si>
    <t>JPDD/24/0697</t>
  </si>
  <si>
    <t>JPDD/24/0698</t>
  </si>
  <si>
    <t>JPDD/24/0699</t>
  </si>
  <si>
    <t>JPDD/24/0700</t>
  </si>
  <si>
    <t>JPDD/24/0701</t>
  </si>
  <si>
    <t>JPDD/24/0702</t>
  </si>
  <si>
    <t>JPDD/24/0703</t>
  </si>
  <si>
    <t>JPDD/24/0704</t>
  </si>
  <si>
    <t>JPDD/24/0705</t>
  </si>
  <si>
    <t>JPDD/24/0706</t>
  </si>
  <si>
    <t>JPDD/24/0707</t>
  </si>
  <si>
    <t>JPDD/24/0708</t>
  </si>
  <si>
    <t>JPDD/24/0709</t>
  </si>
  <si>
    <t>JPDD/24/0710</t>
  </si>
  <si>
    <t>JPDD/24/0711</t>
  </si>
  <si>
    <t>JPDD/24/0712</t>
  </si>
  <si>
    <t>JPDD/24/0713</t>
  </si>
  <si>
    <t>JPDD/24/0714</t>
  </si>
  <si>
    <t>JPDD/24/0715</t>
  </si>
  <si>
    <t>JPDD/24/0716</t>
  </si>
  <si>
    <t>JPDD/24/0717</t>
  </si>
  <si>
    <t>JCI/KOSI/24/500</t>
  </si>
  <si>
    <t>Crown Wear Pvt. Ltd.</t>
  </si>
  <si>
    <t>JCI/EX/24/083</t>
  </si>
  <si>
    <t>JCI/EX/24/084</t>
  </si>
  <si>
    <t>JCI/24/2488</t>
  </si>
  <si>
    <t>JCI/24/2489</t>
  </si>
  <si>
    <t>JCI/24/2490</t>
  </si>
  <si>
    <t>JCI/24/2491</t>
  </si>
  <si>
    <t>JCI/24/2492</t>
  </si>
  <si>
    <t>JCI/24/2493</t>
  </si>
  <si>
    <t>JCI/24/2494</t>
  </si>
  <si>
    <t>JCI/24/2495</t>
  </si>
  <si>
    <t>JCI/24/2496</t>
  </si>
  <si>
    <t>JCI/24/2497</t>
  </si>
  <si>
    <t>JCI/24/2498</t>
  </si>
  <si>
    <t>JCI/24/2499</t>
  </si>
  <si>
    <t>JCI/24/2500</t>
  </si>
  <si>
    <t>JCI/24/2501</t>
  </si>
  <si>
    <t>JCI/24/2502</t>
  </si>
  <si>
    <t>JCI/24/2503</t>
  </si>
  <si>
    <t>JCI/24/2504</t>
  </si>
  <si>
    <t>JCI/24/2505</t>
  </si>
  <si>
    <t>JCI/24/2506</t>
  </si>
  <si>
    <t>JCI/24/2507</t>
  </si>
  <si>
    <t>JCI/24/2508</t>
  </si>
  <si>
    <t>JCI/24/2509</t>
  </si>
  <si>
    <t>JCI/24/2510</t>
  </si>
  <si>
    <t>JCI/24/2511</t>
  </si>
  <si>
    <t>JCI/24/2512</t>
  </si>
  <si>
    <t>JCIFS/24/960</t>
  </si>
  <si>
    <t>JCIFS/24/961</t>
  </si>
  <si>
    <t>JCIFS/24/962</t>
  </si>
  <si>
    <t>JCIFS/24/963</t>
  </si>
  <si>
    <t>JCIFS/24/964</t>
  </si>
  <si>
    <t>JCIFS/24/965</t>
  </si>
  <si>
    <t>SAMP/24/2337</t>
  </si>
  <si>
    <t>SAMP/24/2338</t>
  </si>
  <si>
    <t>SAMP/24/2339</t>
  </si>
  <si>
    <t>SAMP/24/2340</t>
  </si>
  <si>
    <t>SAMP/24/2341</t>
  </si>
  <si>
    <t>SAMP/24/2342</t>
  </si>
  <si>
    <t>SAMP/24/2343</t>
  </si>
  <si>
    <t>SAMP/24/2344</t>
  </si>
  <si>
    <t>SAMP/24/2345</t>
  </si>
  <si>
    <t>SAMP/24/2346</t>
  </si>
  <si>
    <t>SAMP/24/2347</t>
  </si>
  <si>
    <t>SAMP/24/2348</t>
  </si>
  <si>
    <t>SAMP/24/2349</t>
  </si>
  <si>
    <t>SAMP/24/2350</t>
  </si>
  <si>
    <t>SAMP/24/2351</t>
  </si>
  <si>
    <t>SAMP/24/2352</t>
  </si>
  <si>
    <t>SAMP/24/2353</t>
  </si>
  <si>
    <t>SAMP/24/2354</t>
  </si>
  <si>
    <t>SAMP/24/2355</t>
  </si>
  <si>
    <t>SAMP/24/2356</t>
  </si>
  <si>
    <t>JFSP/24/3892</t>
  </si>
  <si>
    <t>JFSP/24/3893</t>
  </si>
  <si>
    <t>JFSP/24/3894</t>
  </si>
  <si>
    <t>JFSP/24/3895</t>
  </si>
  <si>
    <t>JFSP/24/3896</t>
  </si>
  <si>
    <t>JFSP/24/3897</t>
  </si>
  <si>
    <t>JFSP/24/3898</t>
  </si>
  <si>
    <t>JFSP/24/3899</t>
  </si>
  <si>
    <t>JFSP/24/3900</t>
  </si>
  <si>
    <t>JFSP/24/3901</t>
  </si>
  <si>
    <t>JFSP/24/3902</t>
  </si>
  <si>
    <t>JFSP/24/3903</t>
  </si>
  <si>
    <t>JFSP/24/3904</t>
  </si>
  <si>
    <t>JFSP/24/3905</t>
  </si>
  <si>
    <t>JFSP/24/3906</t>
  </si>
  <si>
    <t>JFSP/24/3907</t>
  </si>
  <si>
    <t>JFSP/24/3908</t>
  </si>
  <si>
    <t>JFSP/24/3909</t>
  </si>
  <si>
    <t>JFSP/24/3910</t>
  </si>
  <si>
    <t>JFSP/24/3911</t>
  </si>
  <si>
    <t>JFSP/24/3912</t>
  </si>
  <si>
    <t>JCIHO/24/182</t>
  </si>
  <si>
    <t>JWPR/24/5453</t>
  </si>
  <si>
    <t>JWPR/24/5454</t>
  </si>
  <si>
    <t>JWPR/24/5455</t>
  </si>
  <si>
    <t>JWPR/24/5456</t>
  </si>
  <si>
    <t>JWPR/24/5457</t>
  </si>
  <si>
    <t>JWPR/24/5458</t>
  </si>
  <si>
    <t>JWPR/24/5459</t>
  </si>
  <si>
    <t>JWPR/24/5460</t>
  </si>
  <si>
    <t>JWPR/24/5461</t>
  </si>
  <si>
    <t>JWPR/24/5462</t>
  </si>
  <si>
    <t>JWPR/24/5463</t>
  </si>
  <si>
    <t>JWPR/24/5464</t>
  </si>
  <si>
    <t>JWPR/24/5465</t>
  </si>
  <si>
    <t>JWPR/24/5466</t>
  </si>
  <si>
    <t>JWPR/24/5467</t>
  </si>
  <si>
    <t>JWPR/24/5468</t>
  </si>
  <si>
    <t>JWPR/24/5469</t>
  </si>
  <si>
    <t>JWPR/24/5470</t>
  </si>
  <si>
    <t>JWPR/24/5471</t>
  </si>
  <si>
    <t>JWPR/24/5472</t>
  </si>
  <si>
    <t>JWPR/24/5473</t>
  </si>
  <si>
    <t>JWPR/24/5474</t>
  </si>
  <si>
    <t>JWPR/24/5475</t>
  </si>
  <si>
    <t>JWPR/24/5476</t>
  </si>
  <si>
    <t>JWPR/24/5477</t>
  </si>
  <si>
    <t>JWPR/24/5478</t>
  </si>
  <si>
    <t>JWPR/24/5479</t>
  </si>
  <si>
    <t>JWPR/24/5480</t>
  </si>
  <si>
    <t>JWPR/24/5481</t>
  </si>
  <si>
    <t>JWPR/24/5482</t>
  </si>
  <si>
    <t>JWPR/24/5483</t>
  </si>
  <si>
    <t>JWPR/24/5484</t>
  </si>
  <si>
    <t>JWPR/24/5485</t>
  </si>
  <si>
    <t>JWPR/24/5486</t>
  </si>
  <si>
    <t>JWPR/24/5487</t>
  </si>
  <si>
    <t>JWPR/24/5488</t>
  </si>
  <si>
    <t>JWPR/24/5489</t>
  </si>
  <si>
    <t>JWPR/24/5490</t>
  </si>
  <si>
    <t>JWPR/24/5491</t>
  </si>
  <si>
    <t>JCIMS/24/284</t>
  </si>
  <si>
    <t>JCIMS/24/285</t>
  </si>
  <si>
    <t>JPDD/24/0718</t>
  </si>
  <si>
    <t>JPDD/24/0719</t>
  </si>
  <si>
    <t>RPP/24/187</t>
  </si>
  <si>
    <t>JCI/KOSI/24/501</t>
  </si>
  <si>
    <t>JCI/KOSI/24/502</t>
  </si>
  <si>
    <t>JCI/EX/24/085</t>
  </si>
  <si>
    <t>JCI/EX/24/086</t>
  </si>
  <si>
    <t>JCI/24/2514</t>
  </si>
  <si>
    <t>JCI/24/2513</t>
  </si>
  <si>
    <t>JCI/24/2515</t>
  </si>
  <si>
    <t>JCI/24/2516</t>
  </si>
  <si>
    <t>JCI/24/2517</t>
  </si>
  <si>
    <t>JCI/24/2518</t>
  </si>
  <si>
    <t>JCI/24/2519</t>
  </si>
  <si>
    <t>Link Up Textiles Private Limited</t>
  </si>
  <si>
    <t>JCI/24/2520</t>
  </si>
  <si>
    <t>JCI/24/2521</t>
  </si>
  <si>
    <t>JCI/24/2522</t>
  </si>
  <si>
    <t>JCI/24/2523</t>
  </si>
  <si>
    <t>JCI/24/2524</t>
  </si>
  <si>
    <t>JCI/24/2525</t>
  </si>
  <si>
    <t>JCI/24/2526</t>
  </si>
  <si>
    <t>JCI/24/2527</t>
  </si>
  <si>
    <t>JCI/24/2528</t>
  </si>
  <si>
    <t>JCI/24/2529</t>
  </si>
  <si>
    <t>JCI/24/2530</t>
  </si>
  <si>
    <t>JCI/24/2531</t>
  </si>
  <si>
    <t>JCI/24/2532</t>
  </si>
  <si>
    <t>JCI/24/2533</t>
  </si>
  <si>
    <t>JCI/24/2534</t>
  </si>
  <si>
    <t>JCI/24/2535</t>
  </si>
  <si>
    <t>JCI/24/2536</t>
  </si>
  <si>
    <t>JCI/24/2537</t>
  </si>
  <si>
    <t>JCIFS/24/966</t>
  </si>
  <si>
    <t>JCIFS/24/967</t>
  </si>
  <si>
    <t>JCIFS/24/968</t>
  </si>
  <si>
    <t>JCIFS/24/969</t>
  </si>
  <si>
    <t>JCIFS/24/970</t>
  </si>
  <si>
    <t>JCIFS/24/971</t>
  </si>
  <si>
    <t>SAMP/24/2357</t>
  </si>
  <si>
    <t>SAMP/24/2358</t>
  </si>
  <si>
    <t>SAMP/24/2359</t>
  </si>
  <si>
    <t>SAMP/24/2360</t>
  </si>
  <si>
    <t>SAMP/24/2361</t>
  </si>
  <si>
    <t>SAMP/24/2362</t>
  </si>
  <si>
    <t>SAMP/24/2363</t>
  </si>
  <si>
    <t>SAMP/24/2364</t>
  </si>
  <si>
    <t>SAMP/24/2365</t>
  </si>
  <si>
    <t>SAMP/24/2366</t>
  </si>
  <si>
    <t>JFSP/24/3913</t>
  </si>
  <si>
    <t>JFSP/24/3914</t>
  </si>
  <si>
    <t>JFSP/24/3915</t>
  </si>
  <si>
    <t>JFSP/24/3916</t>
  </si>
  <si>
    <t>JFSP/24/3917</t>
  </si>
  <si>
    <t>JFSP/24/3918</t>
  </si>
  <si>
    <t>JFSP/24/3919</t>
  </si>
  <si>
    <t>JFSP/24/3920</t>
  </si>
  <si>
    <t>JFSP/24/3921</t>
  </si>
  <si>
    <t>JFSP/24/3922</t>
  </si>
  <si>
    <t>JFSP/24/3923</t>
  </si>
  <si>
    <t>JFSP/24/3924</t>
  </si>
  <si>
    <t>JFSP/24/3925</t>
  </si>
  <si>
    <t>JFSP/24/3926</t>
  </si>
  <si>
    <t>JFSP/24/3927</t>
  </si>
  <si>
    <t>JFSP/24/3928</t>
  </si>
  <si>
    <t>JFSP/24/3929</t>
  </si>
  <si>
    <t>JFSP/24/3930</t>
  </si>
  <si>
    <t>JFSP/24/3931</t>
  </si>
  <si>
    <t>JFSP/24/3932</t>
  </si>
  <si>
    <t>JFSP/24/3933</t>
  </si>
  <si>
    <t>JFSP/24/3934</t>
  </si>
  <si>
    <t>JFSP/24/3935</t>
  </si>
  <si>
    <t>JWPR/24/5492</t>
  </si>
  <si>
    <t>JWPR/24/5493</t>
  </si>
  <si>
    <t>JWPR/24/5494</t>
  </si>
  <si>
    <t>JWPR/24/5495</t>
  </si>
  <si>
    <t>JWPR/24/5496</t>
  </si>
  <si>
    <t>JWPR/24/5497</t>
  </si>
  <si>
    <t>JWPR/24/5498</t>
  </si>
  <si>
    <t>JWPR/24/5499</t>
  </si>
  <si>
    <t>JWPR/24/5500</t>
  </si>
  <si>
    <t>JWPR/24/5501</t>
  </si>
  <si>
    <t>JWPR/24/5502</t>
  </si>
  <si>
    <t>JWPR/24/5503</t>
  </si>
  <si>
    <t>JWPR/24/5504</t>
  </si>
  <si>
    <t>JWPR/24/5505</t>
  </si>
  <si>
    <t>JWPR/24/5506</t>
  </si>
  <si>
    <t>JWPR/24/5507</t>
  </si>
  <si>
    <t>JWPR/24/5508</t>
  </si>
  <si>
    <t>JCIMS/24/286</t>
  </si>
  <si>
    <t>JCIMS/24/287</t>
  </si>
  <si>
    <t>JCIMS/24/288</t>
  </si>
  <si>
    <t>RPP/24/188</t>
  </si>
  <si>
    <t>RPP/24/189</t>
  </si>
  <si>
    <t>RPP/24/190</t>
  </si>
  <si>
    <t>JCI/24/2538</t>
  </si>
  <si>
    <t>JCI/24/2539</t>
  </si>
  <si>
    <t>JCI/24/2540</t>
  </si>
  <si>
    <t>JCI/24/2541</t>
  </si>
  <si>
    <t>JCI/24/2542</t>
  </si>
  <si>
    <t>JCI/24/2543</t>
  </si>
  <si>
    <t>JCI/24/2544</t>
  </si>
  <si>
    <t>JCI/24/2545</t>
  </si>
  <si>
    <t>JCI/24/2546</t>
  </si>
  <si>
    <t>TALLAM APPARELS</t>
  </si>
  <si>
    <t>JCI/24/2547</t>
  </si>
  <si>
    <t>JCI/24/2548</t>
  </si>
  <si>
    <t>JCI/24/2549</t>
  </si>
  <si>
    <t>JCI/24/2550</t>
  </si>
  <si>
    <t>JCI/24/2551</t>
  </si>
  <si>
    <t>JCI/24/2552</t>
  </si>
  <si>
    <t>JCI/24/2553</t>
  </si>
  <si>
    <t>JCI/24/2554</t>
  </si>
  <si>
    <t>JCI/24/2555</t>
  </si>
  <si>
    <t>JCI/24/2556</t>
  </si>
  <si>
    <t>JCI/24/2557</t>
  </si>
  <si>
    <t>JCI/24/2558</t>
  </si>
  <si>
    <t>JCI/24/2559</t>
  </si>
  <si>
    <t>JCI/24/2560</t>
  </si>
  <si>
    <t>JCI/24/2561</t>
  </si>
  <si>
    <t>Shree Garments</t>
  </si>
  <si>
    <t>JCI/24/2562</t>
  </si>
  <si>
    <t>JCI/24/2563</t>
  </si>
  <si>
    <t>JCI/24/2564</t>
  </si>
  <si>
    <t>JCIFS/24/972</t>
  </si>
  <si>
    <t>JCIFS/24/973</t>
  </si>
  <si>
    <t>JCIFS/24/974</t>
  </si>
  <si>
    <t>JCIFS/24/975</t>
  </si>
  <si>
    <t>JCIFS/24/976</t>
  </si>
  <si>
    <t>JCIFS/24/977</t>
  </si>
  <si>
    <t>JCIFS/24/978</t>
  </si>
  <si>
    <t>SAMP/24/2367</t>
  </si>
  <si>
    <t>SAMP/24/2368</t>
  </si>
  <si>
    <t>SAMP/24/2369</t>
  </si>
  <si>
    <t>SAMP/24/2370</t>
  </si>
  <si>
    <t>SAMP/24/2371</t>
  </si>
  <si>
    <t>SAMP/24/2372</t>
  </si>
  <si>
    <t>SAMP/24/2373</t>
  </si>
  <si>
    <t>SAMP/24/2374</t>
  </si>
  <si>
    <t>SAMP/24/2375</t>
  </si>
  <si>
    <t>SAMP/24/2376</t>
  </si>
  <si>
    <t>SAMP/24/2377</t>
  </si>
  <si>
    <t>SAMP/24/2378</t>
  </si>
  <si>
    <t>SAMP/24/2379</t>
  </si>
  <si>
    <t>SAMP/24/2380</t>
  </si>
  <si>
    <t>SAMP/24/2381</t>
  </si>
  <si>
    <t>SAMP/24/2382</t>
  </si>
  <si>
    <t>JFSP/24/3936</t>
  </si>
  <si>
    <t>JFSP/24/3937</t>
  </si>
  <si>
    <t>JFSP/24/3938</t>
  </si>
  <si>
    <t>JFSP/24/3939</t>
  </si>
  <si>
    <t>JFSP/24/3940</t>
  </si>
  <si>
    <t>JFSP/24/3941</t>
  </si>
  <si>
    <t>JFSP/24/3942</t>
  </si>
  <si>
    <t>JFSP/24/3943</t>
  </si>
  <si>
    <t>JFSP/24/3944</t>
  </si>
  <si>
    <t>JFSP/24/3945</t>
  </si>
  <si>
    <t>JFSP/24/3946</t>
  </si>
  <si>
    <t>JFSP/24/3947</t>
  </si>
  <si>
    <t>JFSP/24/3948</t>
  </si>
  <si>
    <t>JFSP/24/3949</t>
  </si>
  <si>
    <t>JFSP/24/3950</t>
  </si>
  <si>
    <t>JFSP/24/3951</t>
  </si>
  <si>
    <t>JFSP/24/3952</t>
  </si>
  <si>
    <t>JFSP/24/3953</t>
  </si>
  <si>
    <t>JFSP/24/3954</t>
  </si>
  <si>
    <t>JCIHO/24/183</t>
  </si>
  <si>
    <t>JCIHO/24/184</t>
  </si>
  <si>
    <t>JWPR/24/5509</t>
  </si>
  <si>
    <t>JWPR/24/5510</t>
  </si>
  <si>
    <t>JWPR/24/5511</t>
  </si>
  <si>
    <t>JWPR/24/5512</t>
  </si>
  <si>
    <t>JWPR/24/5513</t>
  </si>
  <si>
    <t>JWPR/24/5514</t>
  </si>
  <si>
    <t>JWPR/24/5515</t>
  </si>
  <si>
    <t>JWPR/24/5516</t>
  </si>
  <si>
    <t>JWPR/24/5517</t>
  </si>
  <si>
    <t>JWPR/24/5518</t>
  </si>
  <si>
    <t>JWPR/24/5519</t>
  </si>
  <si>
    <t>JWPR/24/5520</t>
  </si>
  <si>
    <t>JWPR/24/5521</t>
  </si>
  <si>
    <t>JWPR/24/5522</t>
  </si>
  <si>
    <t>JWPR/24/5523</t>
  </si>
  <si>
    <t>JWPR/24/5524</t>
  </si>
  <si>
    <t>JWPR/24/5525</t>
  </si>
  <si>
    <t>JWPR/24/5526</t>
  </si>
  <si>
    <t>JWPR/24/5527</t>
  </si>
  <si>
    <t>JWPR/24/5528</t>
  </si>
  <si>
    <t>JWPR/24/5529</t>
  </si>
  <si>
    <t>JWPR/24/5530</t>
  </si>
  <si>
    <t>JWPR/24/5531</t>
  </si>
  <si>
    <t>JWPR/24/5532</t>
  </si>
  <si>
    <t>JWPR/24/5533</t>
  </si>
  <si>
    <t>JWPR/24/5534</t>
  </si>
  <si>
    <t>JWPR/24/5535</t>
  </si>
  <si>
    <t>JWPR/24/5536</t>
  </si>
  <si>
    <t>JWPR/24/5537</t>
  </si>
  <si>
    <t>JWPR/24/5538</t>
  </si>
  <si>
    <t>JWPR/24/5539</t>
  </si>
  <si>
    <t>JWPR/24/5540</t>
  </si>
  <si>
    <t>JWPR/24/5541</t>
  </si>
  <si>
    <t>JWPR/24/5542</t>
  </si>
  <si>
    <t>JWPR/24/5543</t>
  </si>
  <si>
    <t>JWPR/24/5544</t>
  </si>
  <si>
    <t>JWPR/24/5545</t>
  </si>
  <si>
    <t>JWPR/24/5546</t>
  </si>
  <si>
    <t>JWPR/24/5547</t>
  </si>
  <si>
    <t>JWPR/24/5548</t>
  </si>
  <si>
    <t>JWPR/24/5549</t>
  </si>
  <si>
    <t>JWPR/24/5550</t>
  </si>
  <si>
    <t>JWPR/24/5551</t>
  </si>
  <si>
    <t>JWPR/24/5552</t>
  </si>
  <si>
    <t>JCIMS/24/289</t>
  </si>
  <si>
    <t>JCIMS/24/290</t>
  </si>
  <si>
    <t>JCIMS/24/291</t>
  </si>
  <si>
    <t>JPDD/24/0720</t>
  </si>
  <si>
    <t>JPDD/24/0721</t>
  </si>
  <si>
    <t>JPDD/24/0722</t>
  </si>
  <si>
    <t>JPDD/24/0723</t>
  </si>
  <si>
    <t>JPDD/24/0724</t>
  </si>
  <si>
    <t>JPDD/24/0725</t>
  </si>
  <si>
    <t>JPDD/24/0726</t>
  </si>
  <si>
    <t>JPDD/24/0727</t>
  </si>
  <si>
    <t>JPDD/24/0728</t>
  </si>
  <si>
    <t>JPDD/24/0729</t>
  </si>
  <si>
    <t>RPP/24/191</t>
  </si>
  <si>
    <t>JWPR/24/5553</t>
  </si>
  <si>
    <t>JWPR/24/5554</t>
  </si>
  <si>
    <t>Global Attire Limited</t>
  </si>
  <si>
    <t>JCI/EX/24/087</t>
  </si>
  <si>
    <t>JCI/24/2565</t>
  </si>
  <si>
    <t>JCI/24/2566</t>
  </si>
  <si>
    <t>JCI/24/2567</t>
  </si>
  <si>
    <t>JCI/24/2568</t>
  </si>
  <si>
    <t>JCI/24/2569</t>
  </si>
  <si>
    <t>JCI/24/2570</t>
  </si>
  <si>
    <t>JCI/24/2571</t>
  </si>
  <si>
    <t>JCI/24/2572</t>
  </si>
  <si>
    <t>JCI/24/2573</t>
  </si>
  <si>
    <t>JCI/24/2574</t>
  </si>
  <si>
    <t>JCI/24/2575</t>
  </si>
  <si>
    <t>JCI/24/2576</t>
  </si>
  <si>
    <t>JCI/24/2577</t>
  </si>
  <si>
    <t>SAMP/24/2383</t>
  </si>
  <si>
    <t>SAMP/24/2384</t>
  </si>
  <si>
    <t>SAMP/24/2385</t>
  </si>
  <si>
    <t>SAMP/24/2386</t>
  </si>
  <si>
    <t>SAMP/24/2387</t>
  </si>
  <si>
    <t>SAMP/24/2388</t>
  </si>
  <si>
    <t>SAMP/24/2389</t>
  </si>
  <si>
    <t>SAMP/24/2390</t>
  </si>
  <si>
    <t>SAMP/24/2391</t>
  </si>
  <si>
    <t>SAMP/24/2392</t>
  </si>
  <si>
    <t>SAMP/24/2393</t>
  </si>
  <si>
    <t>SAMP/24/2394</t>
  </si>
  <si>
    <t>SAMP/24/2395</t>
  </si>
  <si>
    <t>SAMP/24/2396</t>
  </si>
  <si>
    <t>SAMP/24/2397</t>
  </si>
  <si>
    <t>SAMP/24/2398</t>
  </si>
  <si>
    <t>SAMP/24/2399</t>
  </si>
  <si>
    <t>SAMP/24/2400</t>
  </si>
  <si>
    <t>SAMP/24/2401</t>
  </si>
  <si>
    <t>JFSP/24/3955</t>
  </si>
  <si>
    <t>JFSP/24/3956</t>
  </si>
  <si>
    <t>JFSP/24/3957</t>
  </si>
  <si>
    <t>JFSP/24/3958</t>
  </si>
  <si>
    <t>JFSP/24/3959</t>
  </si>
  <si>
    <t>JFSP/24/3960</t>
  </si>
  <si>
    <t>JFSP/24/3961</t>
  </si>
  <si>
    <t>JFSP/24/3962</t>
  </si>
  <si>
    <t>JFSP/24/3963</t>
  </si>
  <si>
    <t>JFSP/24/3964</t>
  </si>
  <si>
    <t>JFSP/24/3965</t>
  </si>
  <si>
    <t>JFSP/24/3966</t>
  </si>
  <si>
    <t>JFSP/24/3967</t>
  </si>
  <si>
    <t>JFSP/24/3968</t>
  </si>
  <si>
    <t>JFSP/24/3969</t>
  </si>
  <si>
    <t>JFSP/24/3970</t>
  </si>
  <si>
    <t>JFSP/24/3971</t>
  </si>
  <si>
    <t>JFSP/24/3972</t>
  </si>
  <si>
    <t>JFSP/24/3973</t>
  </si>
  <si>
    <t>JFSP/24/3974</t>
  </si>
  <si>
    <t>JFSP/24/3975</t>
  </si>
  <si>
    <t>JFSP/24/3976</t>
  </si>
  <si>
    <t>JFSP/24/3977</t>
  </si>
  <si>
    <t>JFSP/24/3978</t>
  </si>
  <si>
    <t>JFSP/24/3979</t>
  </si>
  <si>
    <t>JFSP/24/3980</t>
  </si>
  <si>
    <t>JFSP/24/3981</t>
  </si>
  <si>
    <t>JFSP/24/3982</t>
  </si>
  <si>
    <t>JFSP/24/3983</t>
  </si>
  <si>
    <t>JFSP/24/3984</t>
  </si>
  <si>
    <t>JFSP/24/3985</t>
  </si>
  <si>
    <t>JFSP/24/3986</t>
  </si>
  <si>
    <t>JCIHO/24/185</t>
  </si>
  <si>
    <t>JWPR/24/5555</t>
  </si>
  <si>
    <t>JWPR/24/5556</t>
  </si>
  <si>
    <t>JWPR/24/5557</t>
  </si>
  <si>
    <t>JWPR/24/5558</t>
  </si>
  <si>
    <t>JWPR/24/5559</t>
  </si>
  <si>
    <t>JWPR/24/5560</t>
  </si>
  <si>
    <t>JWPR/24/5561</t>
  </si>
  <si>
    <t>JWPR/24/5562</t>
  </si>
  <si>
    <t>JWPR/24/5563</t>
  </si>
  <si>
    <t>JWPR/24/5564</t>
  </si>
  <si>
    <t>JWPR/24/5565</t>
  </si>
  <si>
    <t>JWPR/24/5566</t>
  </si>
  <si>
    <t>JWPR/24/5567</t>
  </si>
  <si>
    <t>JWPR/24/5568</t>
  </si>
  <si>
    <t>JWPR/24/5569</t>
  </si>
  <si>
    <t>JWPR/24/5570</t>
  </si>
  <si>
    <t>JWPR/24/5571</t>
  </si>
  <si>
    <t>JWPR/24/5572</t>
  </si>
  <si>
    <t>JWPR/24/5573</t>
  </si>
  <si>
    <t>JWPR/24/5574</t>
  </si>
  <si>
    <t>JWPR/24/5575</t>
  </si>
  <si>
    <t>JWPR/24/5576</t>
  </si>
  <si>
    <t>JWPR/24/5577</t>
  </si>
  <si>
    <t>JWPR/24/5578</t>
  </si>
  <si>
    <t>JWPR/24/5579</t>
  </si>
  <si>
    <t>JWPR/24/5580</t>
  </si>
  <si>
    <t>JWPR/24/5581</t>
  </si>
  <si>
    <t>JWPR/24/5582</t>
  </si>
  <si>
    <t>JWPR/24/5583</t>
  </si>
  <si>
    <t>JWPR/24/5584</t>
  </si>
  <si>
    <t>JWPR/24/5585</t>
  </si>
  <si>
    <t>JWPR/24/5586</t>
  </si>
  <si>
    <t>JWPR/24/5587</t>
  </si>
  <si>
    <t>JWPR/24/5588</t>
  </si>
  <si>
    <t>JWPR/24/5589</t>
  </si>
  <si>
    <t>JWPR/24/5590</t>
  </si>
  <si>
    <t>JWPR/24/5591</t>
  </si>
  <si>
    <t>JWPR/24/5592</t>
  </si>
  <si>
    <t>JCIMS/24/292</t>
  </si>
  <si>
    <t>JCIMS/24/293</t>
  </si>
  <si>
    <t>JCIMS/24/294</t>
  </si>
  <si>
    <t>JCIMS/24/295</t>
  </si>
  <si>
    <t>JCI/EX/24/088</t>
  </si>
  <si>
    <t>JCI/EX/24/089</t>
  </si>
  <si>
    <t>JCI/24/2578</t>
  </si>
  <si>
    <t>JCI/24/2579</t>
  </si>
  <si>
    <t>JCI/24/2580</t>
  </si>
  <si>
    <t>JCI/24/2581</t>
  </si>
  <si>
    <t>JCI/24/2582</t>
  </si>
  <si>
    <t>JCI/24/2583</t>
  </si>
  <si>
    <t>JCI/24/2584</t>
  </si>
  <si>
    <t>JCI/24/2585</t>
  </si>
  <si>
    <t>JCI/24/2586</t>
  </si>
  <si>
    <t>JCI/24/2587</t>
  </si>
  <si>
    <t>JCI/24/2588</t>
  </si>
  <si>
    <t>JCI/24/2589</t>
  </si>
  <si>
    <t>JCI/24/2590</t>
  </si>
  <si>
    <t>JCIFS/24/979</t>
  </si>
  <si>
    <t>JCIFS/24/980</t>
  </si>
  <si>
    <t>JCIFS/24/981</t>
  </si>
  <si>
    <t>JCIFS/24/982</t>
  </si>
  <si>
    <t>JCIFS/24/983</t>
  </si>
  <si>
    <t>JCIFS/24/984</t>
  </si>
  <si>
    <t>JCIFS/24/985</t>
  </si>
  <si>
    <t>JCIFS/24/986</t>
  </si>
  <si>
    <t>SAMP/24/2402</t>
  </si>
  <si>
    <t>SAMP/24/2403</t>
  </si>
  <si>
    <t>SAMP/24/2404</t>
  </si>
  <si>
    <t>SAMP/24/2405</t>
  </si>
  <si>
    <t>SAMP/24/2406</t>
  </si>
  <si>
    <t>SAMP/24/2407</t>
  </si>
  <si>
    <t>SAMP/24/2408</t>
  </si>
  <si>
    <t>SAMP/24/2409</t>
  </si>
  <si>
    <t>SAMP/24/2410</t>
  </si>
  <si>
    <t>JFSP/24/3987</t>
  </si>
  <si>
    <t>JFSP/24/3988</t>
  </si>
  <si>
    <t>JFSP/24/3989</t>
  </si>
  <si>
    <t>JFSP/24/3990</t>
  </si>
  <si>
    <t>JFSP/24/3991</t>
  </si>
  <si>
    <t>JFSP/24/3992</t>
  </si>
  <si>
    <t>JFSP/24/3993</t>
  </si>
  <si>
    <t>JFSP/24/3994</t>
  </si>
  <si>
    <t>JFSP/24/3995</t>
  </si>
  <si>
    <t>JFSP/24/3996</t>
  </si>
  <si>
    <t>JFSP/24/3997</t>
  </si>
  <si>
    <t>JFSP/24/3998</t>
  </si>
  <si>
    <t>JFSP/24/3999</t>
  </si>
  <si>
    <t>JFSP/24/4000</t>
  </si>
  <si>
    <t>JFSP/24/4001</t>
  </si>
  <si>
    <t>JFSP/24/4002</t>
  </si>
  <si>
    <t>JFSP/24/4003</t>
  </si>
  <si>
    <t>JFSP/24/4004</t>
  </si>
  <si>
    <t>JFSP/24/4005</t>
  </si>
  <si>
    <t>JFSP/24/4006</t>
  </si>
  <si>
    <t>JFSP/24/4007</t>
  </si>
  <si>
    <t>JFSP/24/4008</t>
  </si>
  <si>
    <t>JFSP/24/4009</t>
  </si>
  <si>
    <t>JFSP/24/4010</t>
  </si>
  <si>
    <t>JFSP/24/4011</t>
  </si>
  <si>
    <t>JFSP/24/4012</t>
  </si>
  <si>
    <t>JFSP/24/4013</t>
  </si>
  <si>
    <t>JWPR/24/5593</t>
  </si>
  <si>
    <t>JWPR/24/5594</t>
  </si>
  <si>
    <t>JWPR/24/5595</t>
  </si>
  <si>
    <t>JWPR/24/5596</t>
  </si>
  <si>
    <t>JWPR/24/5597</t>
  </si>
  <si>
    <t>JWPR/24/5598</t>
  </si>
  <si>
    <t>JWPR/24/5599</t>
  </si>
  <si>
    <t>JWPR/24/5600</t>
  </si>
  <si>
    <t>JWPR/24/5601</t>
  </si>
  <si>
    <t>JWPR/24/5602</t>
  </si>
  <si>
    <t>JWPR/24/5603</t>
  </si>
  <si>
    <t>JWPR/24/5604</t>
  </si>
  <si>
    <t>JWPR/24/5605</t>
  </si>
  <si>
    <t>JWPR/24/5606</t>
  </si>
  <si>
    <t>JWPR/24/5607</t>
  </si>
  <si>
    <t>JWPR/24/5608</t>
  </si>
  <si>
    <t>JCIMS/24/296</t>
  </si>
  <si>
    <t>JCI/EX/24/090</t>
  </si>
  <si>
    <t>JCI/EX/24/091</t>
  </si>
  <si>
    <t>JCI/EX/24/092</t>
  </si>
  <si>
    <t>JCI/EX/24/093</t>
  </si>
  <si>
    <t>JCI/24/2591</t>
  </si>
  <si>
    <t>JCI/24/2592</t>
  </si>
  <si>
    <t>JCI/24/2593</t>
  </si>
  <si>
    <t>JCI/24/2594</t>
  </si>
  <si>
    <t>JCI/24/2595</t>
  </si>
  <si>
    <t>JCI/24/2596</t>
  </si>
  <si>
    <t>JCI/24/2597</t>
  </si>
  <si>
    <t>JCI/24/2598</t>
  </si>
  <si>
    <t>JCI/24/2599</t>
  </si>
  <si>
    <t>JCI/24/2600</t>
  </si>
  <si>
    <t>JCI/24/2601</t>
  </si>
  <si>
    <t>Eastern Heritage</t>
  </si>
  <si>
    <t>JCI/24/2602</t>
  </si>
  <si>
    <t>JCI/24/2603</t>
  </si>
  <si>
    <t>JCI/24/2604</t>
  </si>
  <si>
    <t>JCI/24/2605</t>
  </si>
  <si>
    <t>JCI/24/2606</t>
  </si>
  <si>
    <t>JCI/24/2607</t>
  </si>
  <si>
    <t>JCI/24/2608</t>
  </si>
  <si>
    <t>JCI/24/2609</t>
  </si>
  <si>
    <t>JCI/24/2610</t>
  </si>
  <si>
    <t>JCI/24/2611</t>
  </si>
  <si>
    <t>JCIFS/24/987</t>
  </si>
  <si>
    <t>JCIFS/24/988</t>
  </si>
  <si>
    <t>JCIFS/24/989</t>
  </si>
  <si>
    <t>JCIFS/24/990</t>
  </si>
  <si>
    <t>SAMP/24/2411</t>
  </si>
  <si>
    <t>SAMP/24/2412</t>
  </si>
  <si>
    <t>SAMP/24/2413</t>
  </si>
  <si>
    <t>SAMP/24/2414</t>
  </si>
  <si>
    <t>SAMP/24/2415</t>
  </si>
  <si>
    <t>SAMP/24/2416</t>
  </si>
  <si>
    <t>SAMP/24/2417</t>
  </si>
  <si>
    <t>SAMP/24/2418</t>
  </si>
  <si>
    <t>SAMP/24/2419</t>
  </si>
  <si>
    <t>SAMP/24/2420</t>
  </si>
  <si>
    <t>SAMP/24/2421</t>
  </si>
  <si>
    <t>SAMP/24/2422</t>
  </si>
  <si>
    <t>SAMP/24/2423</t>
  </si>
  <si>
    <t>SAMP/24/2424</t>
  </si>
  <si>
    <t>SAMP/24/2425</t>
  </si>
  <si>
    <t>SAMP/24/2426</t>
  </si>
  <si>
    <t>SAMP/24/2427</t>
  </si>
  <si>
    <t>JFSP/24/4014</t>
  </si>
  <si>
    <t>JFSP/24/4015</t>
  </si>
  <si>
    <t>JFSP/24/4016</t>
  </si>
  <si>
    <t>JFSP/24/4017</t>
  </si>
  <si>
    <t>JFSP/24/4018</t>
  </si>
  <si>
    <t>JFSP/24/4019</t>
  </si>
  <si>
    <t>JFSP/24/4020</t>
  </si>
  <si>
    <t>JFSP/24/4021</t>
  </si>
  <si>
    <t>JFSP/24/4022</t>
  </si>
  <si>
    <t>JFSP/24/4023</t>
  </si>
  <si>
    <t>JFSP/24/4024</t>
  </si>
  <si>
    <t>JFSP/24/4025</t>
  </si>
  <si>
    <t>JFSP/24/4026</t>
  </si>
  <si>
    <t>JFSP/24/4027</t>
  </si>
  <si>
    <t>JFSP/24/4028</t>
  </si>
  <si>
    <t>JFSP/24/4029</t>
  </si>
  <si>
    <t>JFSP/24/4030</t>
  </si>
  <si>
    <t>JFSP/24/4031</t>
  </si>
  <si>
    <t>JFSP/24/4032</t>
  </si>
  <si>
    <t>JFSP/24/4033</t>
  </si>
  <si>
    <t>JFSP/24/4034</t>
  </si>
  <si>
    <t>JCIHO/24/186</t>
  </si>
  <si>
    <t>JCIHO/24/187</t>
  </si>
  <si>
    <t>JCIHO/24/188</t>
  </si>
  <si>
    <t>JCIHO/24/189</t>
  </si>
  <si>
    <t>JWPR/24/5609</t>
  </si>
  <si>
    <t>JWPR/24/5610</t>
  </si>
  <si>
    <t>JWPR/24/5611</t>
  </si>
  <si>
    <t>JWPR/24/5612</t>
  </si>
  <si>
    <t>JWPR/24/5613</t>
  </si>
  <si>
    <t>JWPR/24/5614</t>
  </si>
  <si>
    <t>JWPR/24/5615</t>
  </si>
  <si>
    <t>JWPR/24/5616</t>
  </si>
  <si>
    <t>JWPR/24/5617</t>
  </si>
  <si>
    <t>JWPR/24/5618</t>
  </si>
  <si>
    <t>JWPR/24/5619</t>
  </si>
  <si>
    <t>JWPR/24/5620</t>
  </si>
  <si>
    <t>JWPR/24/5621</t>
  </si>
  <si>
    <t>JWPR/24/5622</t>
  </si>
  <si>
    <t>JWPR/24/5623</t>
  </si>
  <si>
    <t>JWPR/24/5624</t>
  </si>
  <si>
    <t>JWPR/24/5625</t>
  </si>
  <si>
    <t>JWPR/24/5626</t>
  </si>
  <si>
    <t>JWPR/24/5627</t>
  </si>
  <si>
    <t>JWPR/24/5628</t>
  </si>
  <si>
    <t>JWPR/24/5629</t>
  </si>
  <si>
    <t>JWPR/24/5630</t>
  </si>
  <si>
    <t>JWPR/24/5631</t>
  </si>
  <si>
    <t>JWPR/24/5632</t>
  </si>
  <si>
    <t>JWPR/24/5633</t>
  </si>
  <si>
    <t>JWPR/24/5634</t>
  </si>
  <si>
    <t>JWPR/24/5635</t>
  </si>
  <si>
    <t>JWPR/24/5636</t>
  </si>
  <si>
    <t>JWPR/24/5637</t>
  </si>
  <si>
    <t>JWPR/24/5638</t>
  </si>
  <si>
    <t>JWPR/24/5639</t>
  </si>
  <si>
    <t>JWPR/24/5640</t>
  </si>
  <si>
    <t>JWPR/24/5641</t>
  </si>
  <si>
    <t>JWPR/24/5642</t>
  </si>
  <si>
    <t>JWPR/24/5643</t>
  </si>
  <si>
    <t>JWPR/24/5644</t>
  </si>
  <si>
    <t>JWPR/24/5645</t>
  </si>
  <si>
    <t>JWPR/24/5646</t>
  </si>
  <si>
    <t>JWPR/24/5647</t>
  </si>
  <si>
    <t>JWPR/24/5648</t>
  </si>
  <si>
    <t>JWPR/24/5649</t>
  </si>
  <si>
    <t>JWPR/24/5650</t>
  </si>
  <si>
    <t>JWPR/24/5651</t>
  </si>
  <si>
    <t>JWPR/24/5652</t>
  </si>
  <si>
    <t>JWPR/24/5653</t>
  </si>
  <si>
    <t>JWPR/24/5654</t>
  </si>
  <si>
    <t>JWPR/24/5655</t>
  </si>
  <si>
    <t>JWPR/24/5656</t>
  </si>
  <si>
    <t>JWPR/24/5657</t>
  </si>
  <si>
    <t>JWPR/24/5658</t>
  </si>
  <si>
    <t>JCIMS/24/297</t>
  </si>
  <si>
    <t>JCIMS/24/298</t>
  </si>
  <si>
    <t>JCIMS/24/299</t>
  </si>
  <si>
    <t>JCI/KOSI/24/503</t>
  </si>
  <si>
    <t>JCI/KOSI/24/504</t>
  </si>
  <si>
    <t>Aadil Textiles Pte Ltd</t>
  </si>
  <si>
    <t>JCI/EX/24/094</t>
  </si>
  <si>
    <t>JCI/EX/24/095</t>
  </si>
  <si>
    <t>JCI/EX/24/096</t>
  </si>
  <si>
    <t>JCI/EX/24/097</t>
  </si>
  <si>
    <t>JCI/24/2612</t>
  </si>
  <si>
    <t>JCI/24/2613</t>
  </si>
  <si>
    <t>JCI/24/2614</t>
  </si>
  <si>
    <t>JCI/24/2615</t>
  </si>
  <si>
    <t>JCI/24/2616</t>
  </si>
  <si>
    <t>JCI/24/2617</t>
  </si>
  <si>
    <t>JCI/24/2618</t>
  </si>
  <si>
    <t>JCI/24/2619</t>
  </si>
  <si>
    <t>JCI/24/2620</t>
  </si>
  <si>
    <t>JCI/24/2621</t>
  </si>
  <si>
    <t>JCI/24/2622</t>
  </si>
  <si>
    <t>JCI/24/2623</t>
  </si>
  <si>
    <t>JCIFS/24/991</t>
  </si>
  <si>
    <t>SAMP/24/2428</t>
  </si>
  <si>
    <t>SAMP/24/2429</t>
  </si>
  <si>
    <t>SAMP/24/2430</t>
  </si>
  <si>
    <t>SAMP/24/2431</t>
  </si>
  <si>
    <t>SAMP/24/2432</t>
  </si>
  <si>
    <t>SAMP/24/2433</t>
  </si>
  <si>
    <t>SAMP/24/2434</t>
  </si>
  <si>
    <t>SAMP/24/2435</t>
  </si>
  <si>
    <t>SAMP/24/2436</t>
  </si>
  <si>
    <t>SAMP/24/2437</t>
  </si>
  <si>
    <t>SAMP/24/2438</t>
  </si>
  <si>
    <t>JFSP/24/4035</t>
  </si>
  <si>
    <t>JFSP/24/4036</t>
  </si>
  <si>
    <t>JFSP/24/4037</t>
  </si>
  <si>
    <t>JFSP/24/4038</t>
  </si>
  <si>
    <t>JFSP/24/4039</t>
  </si>
  <si>
    <t>JFSP/24/4040</t>
  </si>
  <si>
    <t>JFSP/24/4041</t>
  </si>
  <si>
    <t>JFSP/24/4042</t>
  </si>
  <si>
    <t>JFSP/24/4043</t>
  </si>
  <si>
    <t>JFSP/24/4044</t>
  </si>
  <si>
    <t>JFSP/24/4045</t>
  </si>
  <si>
    <t>JFSP/24/4046</t>
  </si>
  <si>
    <t>JFSP/24/4047</t>
  </si>
  <si>
    <t>JFSP/24/4048</t>
  </si>
  <si>
    <t>JFSP/24/4049</t>
  </si>
  <si>
    <t>JFSP/24/4050</t>
  </si>
  <si>
    <t>JFSP/24/4051</t>
  </si>
  <si>
    <t>JFSP/24/4052</t>
  </si>
  <si>
    <t>JFSP/24/4053</t>
  </si>
  <si>
    <t>JFSP/24/4054</t>
  </si>
  <si>
    <t>JFSP/24/4055</t>
  </si>
  <si>
    <t>JFSP/24/4056</t>
  </si>
  <si>
    <t>JFSP/24/4057</t>
  </si>
  <si>
    <t>JFSP/24/4058</t>
  </si>
  <si>
    <t>JFSP/24/4059</t>
  </si>
  <si>
    <t>JFSP/24/4060</t>
  </si>
  <si>
    <t>JFSP/24/4061</t>
  </si>
  <si>
    <t>JFSP/24/4062</t>
  </si>
  <si>
    <t>JFSP/24/4063</t>
  </si>
  <si>
    <t>JCIHO/24/190</t>
  </si>
  <si>
    <t>JWPR/24/5659</t>
  </si>
  <si>
    <t>JWPR/24/5660</t>
  </si>
  <si>
    <t>JWPR/24/5661</t>
  </si>
  <si>
    <t>JWPR/24/5662</t>
  </si>
  <si>
    <t>JWPR/24/5663</t>
  </si>
  <si>
    <t>JWPR/24/5664</t>
  </si>
  <si>
    <t>JWPR/24/5665</t>
  </si>
  <si>
    <t>JWPR/24/5666</t>
  </si>
  <si>
    <t>JWPR/24/5667</t>
  </si>
  <si>
    <t>JWPR/24/5668</t>
  </si>
  <si>
    <t>JWPR/24/5669</t>
  </si>
  <si>
    <t>JWPR/24/5670</t>
  </si>
  <si>
    <t>JWPR/24/5671</t>
  </si>
  <si>
    <t>JWPR/24/5672</t>
  </si>
  <si>
    <t>JWPR/24/5673</t>
  </si>
  <si>
    <t>JWPR/24/5674</t>
  </si>
  <si>
    <t>JWPR/24/5675</t>
  </si>
  <si>
    <t>JWPR/24/5676</t>
  </si>
  <si>
    <t>JWPR/24/5677</t>
  </si>
  <si>
    <t>JWPR/24/5678</t>
  </si>
  <si>
    <t>JWPR/24/5679</t>
  </si>
  <si>
    <t>JWPR/24/5680</t>
  </si>
  <si>
    <t>JWPR/24/5681</t>
  </si>
  <si>
    <t>JWPR/24/5682</t>
  </si>
  <si>
    <t>JWPR/24/5683</t>
  </si>
  <si>
    <t>JWPR/24/5684</t>
  </si>
  <si>
    <t>JWPR/24/5685</t>
  </si>
  <si>
    <t>JWPR/24/5686</t>
  </si>
  <si>
    <t>JWPR/24/5687</t>
  </si>
  <si>
    <t>JCIMS/24/300</t>
  </si>
  <si>
    <t>JCIMS/24/301</t>
  </si>
  <si>
    <t>JCI/24/2624</t>
  </si>
  <si>
    <t>JCI/24/2625</t>
  </si>
  <si>
    <t>JCI/24/2626</t>
  </si>
  <si>
    <t>JCI/24/2627</t>
  </si>
  <si>
    <t>JCI/24/2628</t>
  </si>
  <si>
    <t>JCI/24/2629</t>
  </si>
  <si>
    <t>JCI/24/2630</t>
  </si>
  <si>
    <t>JCI/24/2631</t>
  </si>
  <si>
    <t>JCI/24/2632</t>
  </si>
  <si>
    <t>JCI/24/2633</t>
  </si>
  <si>
    <t>Banglore Sports Wear Private Limited</t>
  </si>
  <si>
    <t>JCI/24/2634</t>
  </si>
  <si>
    <t>JCI/24/2635</t>
  </si>
  <si>
    <t>JCI/24/2636</t>
  </si>
  <si>
    <t>JCI/24/2637</t>
  </si>
  <si>
    <t>JCI/24/2638</t>
  </si>
  <si>
    <t>JCI/24/2639</t>
  </si>
  <si>
    <t>JCI/24/2640</t>
  </si>
  <si>
    <t>JCI/24/2641</t>
  </si>
  <si>
    <t>JCI/24/2642</t>
  </si>
  <si>
    <t>JCI/24/2643</t>
  </si>
  <si>
    <t>JCI/24/2644</t>
  </si>
  <si>
    <t>JCI/24/2645</t>
  </si>
  <si>
    <t>JCI/24/2646</t>
  </si>
  <si>
    <t>JCI/24/2647</t>
  </si>
  <si>
    <t>JCI/24/2648</t>
  </si>
  <si>
    <t>JCI/24/2649</t>
  </si>
  <si>
    <t>JCI/24/2650</t>
  </si>
  <si>
    <t>JCI/24/2651</t>
  </si>
  <si>
    <t>JCI/24/2652</t>
  </si>
  <si>
    <t>JCI/24/2653</t>
  </si>
  <si>
    <t>JCI/24/2654</t>
  </si>
  <si>
    <t>JCI/24/2655</t>
  </si>
  <si>
    <t>JCIFS/24/992</t>
  </si>
  <si>
    <t>JCIFS/24/993</t>
  </si>
  <si>
    <t>SAMP/24/2439</t>
  </si>
  <si>
    <t>SAMP/24/2440</t>
  </si>
  <si>
    <t>SAMP/24/2441</t>
  </si>
  <si>
    <t>SAMP/24/2442</t>
  </si>
  <si>
    <t>SAMP/24/2443</t>
  </si>
  <si>
    <t>SAMP/24/2444</t>
  </si>
  <si>
    <t>SAMP/24/2445</t>
  </si>
  <si>
    <t>SAMP/24/2446</t>
  </si>
  <si>
    <t>SAMP/24/2447</t>
  </si>
  <si>
    <t>SAMP/24/2448</t>
  </si>
  <si>
    <t>SAMP/24/2449</t>
  </si>
  <si>
    <t>SAMP/24/2450</t>
  </si>
  <si>
    <t>SAMP/24/2451</t>
  </si>
  <si>
    <t>SAMP/24/2452</t>
  </si>
  <si>
    <t>JFSP/24/4064</t>
  </si>
  <si>
    <t>JFSP/24/4065</t>
  </si>
  <si>
    <t>JFSP/24/4066</t>
  </si>
  <si>
    <t>JFSP/24/4067</t>
  </si>
  <si>
    <t>JFSP/24/4068</t>
  </si>
  <si>
    <t>JFSP/24/4069</t>
  </si>
  <si>
    <t>JFSP/24/4070</t>
  </si>
  <si>
    <t>JFSP/24/4071</t>
  </si>
  <si>
    <t>JFSP/24/4072</t>
  </si>
  <si>
    <t>JFSP/24/4073</t>
  </si>
  <si>
    <t>JFSP/24/4074</t>
  </si>
  <si>
    <t>JFSP/24/4075</t>
  </si>
  <si>
    <t>JFSP/24/4076</t>
  </si>
  <si>
    <t>JFSP/24/4077</t>
  </si>
  <si>
    <t>JFSP/24/4078</t>
  </si>
  <si>
    <t>JFSP/24/4079</t>
  </si>
  <si>
    <t>JFSP/24/4080</t>
  </si>
  <si>
    <t>JFSP/24/4081</t>
  </si>
  <si>
    <t>JFSP/24/4082</t>
  </si>
  <si>
    <t>JFSP/24/4083</t>
  </si>
  <si>
    <t>JCIHO/24/191</t>
  </si>
  <si>
    <t>JWPR/24/5688</t>
  </si>
  <si>
    <t>JWPR/24/5689</t>
  </si>
  <si>
    <t>JWPR/24/5690</t>
  </si>
  <si>
    <t>JWPR/24/5691</t>
  </si>
  <si>
    <t>JWPR/24/5692</t>
  </si>
  <si>
    <t>JWPR/24/5693</t>
  </si>
  <si>
    <t>JWPR/24/5694</t>
  </si>
  <si>
    <t>JWPR/24/5695</t>
  </si>
  <si>
    <t>JWPR/24/5696</t>
  </si>
  <si>
    <t>JWPR/24/5697</t>
  </si>
  <si>
    <t>JWPR/24/5698</t>
  </si>
  <si>
    <t>JWPR/24/5699</t>
  </si>
  <si>
    <t>JWPR/24/5700</t>
  </si>
  <si>
    <t>JWPR/24/5701</t>
  </si>
  <si>
    <t>JWPR/24/5702</t>
  </si>
  <si>
    <t>JWPR/24/5703</t>
  </si>
  <si>
    <t>JWPR/24/5704</t>
  </si>
  <si>
    <t>JWPR/24/5705</t>
  </si>
  <si>
    <t>JWPR/24/5706</t>
  </si>
  <si>
    <t>JWPR/24/5707</t>
  </si>
  <si>
    <t>JWPR/24/5708</t>
  </si>
  <si>
    <t>JWPR/24/5709</t>
  </si>
  <si>
    <t>JWPR/24/5710</t>
  </si>
  <si>
    <t>JWPR/24/5711</t>
  </si>
  <si>
    <t>JWPR/24/5712</t>
  </si>
  <si>
    <t>JCIMS/24/302</t>
  </si>
  <si>
    <t>RPP/24/192</t>
  </si>
  <si>
    <t>AL-Islam Textiles Limited</t>
  </si>
  <si>
    <t>JCI/KOSI/24/505</t>
  </si>
  <si>
    <t>JCI/KOSI/24/506</t>
  </si>
  <si>
    <t>JCI/KOSI/24/507</t>
  </si>
  <si>
    <t>JCI/24/2656</t>
  </si>
  <si>
    <t>JCI/24/2657</t>
  </si>
  <si>
    <t>JCI/24/2658</t>
  </si>
  <si>
    <t>JCI/24/2659</t>
  </si>
  <si>
    <t>JCI/24/2660</t>
  </si>
  <si>
    <t>JCI/24/2661</t>
  </si>
  <si>
    <t>JCI/24/2662</t>
  </si>
  <si>
    <t>JCI/24/2663</t>
  </si>
  <si>
    <t>JCI/24/2664</t>
  </si>
  <si>
    <t>JCI/24/2665</t>
  </si>
  <si>
    <t>JCI/24/2666</t>
  </si>
  <si>
    <t>SAPL Industries Private Limited</t>
  </si>
  <si>
    <t>JCI/24/2667</t>
  </si>
  <si>
    <t>JCI/24/2668</t>
  </si>
  <si>
    <t>JCI/24/2669</t>
  </si>
  <si>
    <t>Magnum Enterprises</t>
  </si>
  <si>
    <t>JCI/24/2670</t>
  </si>
  <si>
    <t>JCI/24/2671</t>
  </si>
  <si>
    <t>JCI/24/2676</t>
  </si>
  <si>
    <t>JCIFS/24/994</t>
  </si>
  <si>
    <t>JCIFS/24/995</t>
  </si>
  <si>
    <t>JCIFS/24/996</t>
  </si>
  <si>
    <t>SAMP/24/2453</t>
  </si>
  <si>
    <t>SAMP/24/2454</t>
  </si>
  <si>
    <t>SAMP/24/2455</t>
  </si>
  <si>
    <t>SAMP/24/2456</t>
  </si>
  <si>
    <t>SAMP/24/2457</t>
  </si>
  <si>
    <t>SAMP/24/2458</t>
  </si>
  <si>
    <t>SAMP/24/2459</t>
  </si>
  <si>
    <t>SAMP/24/2460</t>
  </si>
  <si>
    <t>SAMP/24/2461</t>
  </si>
  <si>
    <t>SAMP/24/2462</t>
  </si>
  <si>
    <t>SAMP/24/2463</t>
  </si>
  <si>
    <t>JFSP/24/4084</t>
  </si>
  <si>
    <t>JFSP/24/4085</t>
  </si>
  <si>
    <t>JFSP/24/4086</t>
  </si>
  <si>
    <t>JFSP/24/4087</t>
  </si>
  <si>
    <t>JFSP/24/4088</t>
  </si>
  <si>
    <t>JFSP/24/4089</t>
  </si>
  <si>
    <t>JFSP/24/4090</t>
  </si>
  <si>
    <t>JFSP/24/4091</t>
  </si>
  <si>
    <t>JFSP/24/4092</t>
  </si>
  <si>
    <t>JFSP/24/4093</t>
  </si>
  <si>
    <t>JFSP/24/4094</t>
  </si>
  <si>
    <t>JFSP/24/4095</t>
  </si>
  <si>
    <t>JFSP/24/4096</t>
  </si>
  <si>
    <t>JFSP/24/4097</t>
  </si>
  <si>
    <t>JFSP/24/4098</t>
  </si>
  <si>
    <t>JCIHO/24/192</t>
  </si>
  <si>
    <t>JWPR/24/5713</t>
  </si>
  <si>
    <t>JWPR/24/5714</t>
  </si>
  <si>
    <t>JWPR/24/5715</t>
  </si>
  <si>
    <t>JWPR/24/5716</t>
  </si>
  <si>
    <t>JWPR/24/5717</t>
  </si>
  <si>
    <t>JWPR/24/5718</t>
  </si>
  <si>
    <t>JWPR/24/5719</t>
  </si>
  <si>
    <t>JWPR/24/5720</t>
  </si>
  <si>
    <t>JWPR/24/5721</t>
  </si>
  <si>
    <t>JWPR/24/5722</t>
  </si>
  <si>
    <t>JWPR/24/5723</t>
  </si>
  <si>
    <t>JWPR/24/5724</t>
  </si>
  <si>
    <t>JWPR/24/5725</t>
  </si>
  <si>
    <t>JWPR/24/5726</t>
  </si>
  <si>
    <t>JWPR/24/5727</t>
  </si>
  <si>
    <t>JWPR/24/5728</t>
  </si>
  <si>
    <t>JWPR/24/5729</t>
  </si>
  <si>
    <t>JWPR/24/5730</t>
  </si>
  <si>
    <t>JWPR/24/5731</t>
  </si>
  <si>
    <t>JWPR/24/5732</t>
  </si>
  <si>
    <t>JWPR/24/5733</t>
  </si>
  <si>
    <t>JWPR/24/5734</t>
  </si>
  <si>
    <t>JWPR/24/5735</t>
  </si>
  <si>
    <t>JWPR/24/5736</t>
  </si>
  <si>
    <t>JWPR/24/5737</t>
  </si>
  <si>
    <t>JWPR/24/5738</t>
  </si>
  <si>
    <t>JWPR/24/5739</t>
  </si>
  <si>
    <t>JWPR/24/5740</t>
  </si>
  <si>
    <t>JWPR/24/5741</t>
  </si>
  <si>
    <t>JWPR/24/5742</t>
  </si>
  <si>
    <t>JWPR/24/5743</t>
  </si>
  <si>
    <t>JWPR/24/5744</t>
  </si>
  <si>
    <t>JWPR/24/5745</t>
  </si>
  <si>
    <t>JCI/KOSI/24/508</t>
  </si>
  <si>
    <t>JCI/KOSI/24/509</t>
  </si>
  <si>
    <t>Renaissance Barind Ltd</t>
  </si>
  <si>
    <t>JCI/KOSI/24/510</t>
  </si>
  <si>
    <t>JCI/24/2672</t>
  </si>
  <si>
    <t>JCI/24/2673</t>
  </si>
  <si>
    <t>JCI/24/2674</t>
  </si>
  <si>
    <t>JCI/24/2675</t>
  </si>
  <si>
    <t>JCI/24/2677</t>
  </si>
  <si>
    <t>JCI/24/2678</t>
  </si>
  <si>
    <t>Auric Merchandising Services P Ltd</t>
  </si>
  <si>
    <t>JCI/24/2679</t>
  </si>
  <si>
    <t>JCI/24/2680</t>
  </si>
  <si>
    <t>JCI/24/2681</t>
  </si>
  <si>
    <t>JCI/24/2682</t>
  </si>
  <si>
    <t>JCI/24/2683</t>
  </si>
  <si>
    <t>JCI/24/2684</t>
  </si>
  <si>
    <t>JCIFS/24/997</t>
  </si>
  <si>
    <t>JCIFS/24/998</t>
  </si>
  <si>
    <t>JCIFS/24/999</t>
  </si>
  <si>
    <t>SAMP/24/2464</t>
  </si>
  <si>
    <t>SAMP/24/2465</t>
  </si>
  <si>
    <t>SAMP/24/2466</t>
  </si>
  <si>
    <t>SAMP/24/2467</t>
  </si>
  <si>
    <t>SAMP/24/2468</t>
  </si>
  <si>
    <t>SAMP/24/2469</t>
  </si>
  <si>
    <t>SAMP/24/2470</t>
  </si>
  <si>
    <t>SAMP/24/2471</t>
  </si>
  <si>
    <t>SAMP/24/2472</t>
  </si>
  <si>
    <t>SAMP/24/2473</t>
  </si>
  <si>
    <t>SAMP/24/2474</t>
  </si>
  <si>
    <t>SAMP/24/2475</t>
  </si>
  <si>
    <t>SAMP/24/2476</t>
  </si>
  <si>
    <t>JFSP/24/4099</t>
  </si>
  <si>
    <t>JFSP/24/4100</t>
  </si>
  <si>
    <t>JFSP/24/4101</t>
  </si>
  <si>
    <t>JFSP/24/4102</t>
  </si>
  <si>
    <t>Rajat International</t>
  </si>
  <si>
    <t>JFSP/24/4103</t>
  </si>
  <si>
    <t>JFSP/24/4104</t>
  </si>
  <si>
    <t>JFSP/24/4105</t>
  </si>
  <si>
    <t>JFSP/24/4106</t>
  </si>
  <si>
    <t>JFSP/24/4107</t>
  </si>
  <si>
    <t>JFSP/24/4108</t>
  </si>
  <si>
    <t>JFSP/24/4109</t>
  </si>
  <si>
    <t>JFSP/24/4110</t>
  </si>
  <si>
    <t>JFSP/24/4111</t>
  </si>
  <si>
    <t>JFSP/24/4112</t>
  </si>
  <si>
    <t>JFSP/24/4113</t>
  </si>
  <si>
    <t>JFSP/24/4114</t>
  </si>
  <si>
    <t>JFSP/24/4115</t>
  </si>
  <si>
    <t>JFSP/24/4116</t>
  </si>
  <si>
    <t>JFSP/24/4117</t>
  </si>
  <si>
    <t>JFSP/24/4118</t>
  </si>
  <si>
    <t>JFSP/24/4119</t>
  </si>
  <si>
    <t>JFSP/24/4120</t>
  </si>
  <si>
    <t>JFSP/24/4121</t>
  </si>
  <si>
    <t>JWPR/24/5746</t>
  </si>
  <si>
    <t>JWPR/24/5747</t>
  </si>
  <si>
    <t>JWPR/24/5748</t>
  </si>
  <si>
    <t>JWPR/24/5749</t>
  </si>
  <si>
    <t>JWPR/24/5750</t>
  </si>
  <si>
    <t>JWPR/24/5751</t>
  </si>
  <si>
    <t>JWPR/24/5752</t>
  </si>
  <si>
    <t>JWPR/24/5753</t>
  </si>
  <si>
    <t>JWPR/24/5754</t>
  </si>
  <si>
    <t>JWPR/24/5755</t>
  </si>
  <si>
    <t>JWPR/24/5756</t>
  </si>
  <si>
    <t>JWPR/24/5757</t>
  </si>
  <si>
    <t>JWPR/24/5758</t>
  </si>
  <si>
    <t>JWPR/24/5759</t>
  </si>
  <si>
    <t>JWPR/24/5760</t>
  </si>
  <si>
    <t>JWPR/24/5761</t>
  </si>
  <si>
    <t>JWPR/24/5762</t>
  </si>
  <si>
    <t>JWPR/24/5763</t>
  </si>
  <si>
    <t>JWPR/24/5764</t>
  </si>
  <si>
    <t>JWPR/24/5765</t>
  </si>
  <si>
    <t>JWPR/24/5766</t>
  </si>
  <si>
    <t>JWPR/24/5767</t>
  </si>
  <si>
    <t>JWPR/24/5768</t>
  </si>
  <si>
    <t>JWPR/24/5769</t>
  </si>
  <si>
    <t>JWPR/24/5770</t>
  </si>
  <si>
    <t>JWPR/24/5771</t>
  </si>
  <si>
    <t>JWPR/24/5772</t>
  </si>
  <si>
    <t>JWPR/24/5773</t>
  </si>
  <si>
    <t>JWPR/24/5774</t>
  </si>
  <si>
    <t>JWPR/24/5775</t>
  </si>
  <si>
    <t>JWPR/24/5776</t>
  </si>
  <si>
    <t>JWPR/24/5777</t>
  </si>
  <si>
    <t>JWPR/24/5778</t>
  </si>
  <si>
    <t>JWPR/24/5779</t>
  </si>
  <si>
    <t>JWPR/24/5780</t>
  </si>
  <si>
    <t>JWPR/24/5781</t>
  </si>
  <si>
    <t>JWPR/24/5782</t>
  </si>
  <si>
    <t>JWPR/24/5783</t>
  </si>
  <si>
    <t>JWPR/24/5784</t>
  </si>
  <si>
    <t>JWPR/24/5785</t>
  </si>
  <si>
    <t>JWPR/24/5786</t>
  </si>
  <si>
    <t>JWPR/24/5787</t>
  </si>
  <si>
    <t>JWPR/24/5788</t>
  </si>
  <si>
    <t>JWPR/24/5789</t>
  </si>
  <si>
    <t>JWPR/24/5790</t>
  </si>
  <si>
    <t>JWPR/24/5791</t>
  </si>
  <si>
    <t>JWPR/24/5792</t>
  </si>
  <si>
    <t>JCI/KOSI/24/511</t>
  </si>
  <si>
    <t>JCI/EX/24/098</t>
  </si>
  <si>
    <t>JCI/EX/24/099</t>
  </si>
  <si>
    <t>JCI/EX/24/100</t>
  </si>
  <si>
    <t>JCI/EX/24/101</t>
  </si>
  <si>
    <t>JCI/EX/24/102</t>
  </si>
  <si>
    <t>JCI/EX/24/103</t>
  </si>
  <si>
    <t>JCI/EX/24/104</t>
  </si>
  <si>
    <t>JCI/EX/24/105</t>
  </si>
  <si>
    <t>JCI/24/2685</t>
  </si>
  <si>
    <t>JCI/24/2686</t>
  </si>
  <si>
    <t>JCI/24/2687</t>
  </si>
  <si>
    <t>JCI/24/2688</t>
  </si>
  <si>
    <t>JCI/24/2689</t>
  </si>
  <si>
    <t>JCI/24/2690</t>
  </si>
  <si>
    <t>JCI/24/2691</t>
  </si>
  <si>
    <t>JCI/24/2692</t>
  </si>
  <si>
    <t>JCI/24/2693</t>
  </si>
  <si>
    <t>Rubinsha Exports (P) Ltd.</t>
  </si>
  <si>
    <t>JCI/24/2694</t>
  </si>
  <si>
    <t>JCI/24/2695</t>
  </si>
  <si>
    <t>JCI/24/2696</t>
  </si>
  <si>
    <t>Pearl Global Industries Ltd. - GGN</t>
  </si>
  <si>
    <t>JCI/24/2697</t>
  </si>
  <si>
    <t>JCI/24/2698</t>
  </si>
  <si>
    <t>Showroom 79 Exports</t>
  </si>
  <si>
    <t>JCI/24/2699</t>
  </si>
  <si>
    <t>JCI/24/2700</t>
  </si>
  <si>
    <t>JCI/24/2701</t>
  </si>
  <si>
    <t>Jyoti Enterprises (India)</t>
  </si>
  <si>
    <t>JCI/24/2702</t>
  </si>
  <si>
    <t>JCI/24/2703</t>
  </si>
  <si>
    <t>JCI/24/2704</t>
  </si>
  <si>
    <t>JCI/24/2705</t>
  </si>
  <si>
    <t>JCI/24/2706</t>
  </si>
  <si>
    <t>JCI/24/2707</t>
  </si>
  <si>
    <t>JCI/24/2708</t>
  </si>
  <si>
    <t>JCI/24/2709</t>
  </si>
  <si>
    <t>JCI/24/2710</t>
  </si>
  <si>
    <t>JCI/24/2711</t>
  </si>
  <si>
    <t>JCIFS/24/1000</t>
  </si>
  <si>
    <t>JCIFS/24/1001</t>
  </si>
  <si>
    <t>SAMP/24/2477</t>
  </si>
  <si>
    <t>SAMP/24/2478</t>
  </si>
  <si>
    <t>SAMP/24/2479</t>
  </si>
  <si>
    <t>SAMP/24/2480</t>
  </si>
  <si>
    <t>SAMP/24/2481</t>
  </si>
  <si>
    <t>SAMP/24/2482</t>
  </si>
  <si>
    <t>SAMP/24/2483</t>
  </si>
  <si>
    <t>SAMP/24/2484</t>
  </si>
  <si>
    <t>SAMP/24/2485</t>
  </si>
  <si>
    <t>SAMP/24/2486</t>
  </si>
  <si>
    <t>SAMP/24/2487</t>
  </si>
  <si>
    <t>JFSP/24/4122</t>
  </si>
  <si>
    <t>JFSP/24/4123</t>
  </si>
  <si>
    <t>JFSP/24/4124</t>
  </si>
  <si>
    <t>JFSP/24/4125</t>
  </si>
  <si>
    <t>JFSP/24/4126</t>
  </si>
  <si>
    <t>JFSP/24/4127</t>
  </si>
  <si>
    <t>JFSP/24/4128</t>
  </si>
  <si>
    <t>JFSP/24/4129</t>
  </si>
  <si>
    <t>JFSP/24/4130</t>
  </si>
  <si>
    <t>JFSP/24/4131</t>
  </si>
  <si>
    <t>JFSP/24/4132</t>
  </si>
  <si>
    <t>JFSP/24/4133</t>
  </si>
  <si>
    <t>JFSP/24/4134</t>
  </si>
  <si>
    <t>Aditya Birla Fashion &amp; Retail Limited (Odisha)</t>
  </si>
  <si>
    <t>JFSP/24/4135</t>
  </si>
  <si>
    <t>JFSP/24/4136</t>
  </si>
  <si>
    <t>JFSP/24/4137</t>
  </si>
  <si>
    <t>JFSP/24/4138</t>
  </si>
  <si>
    <t>JFSP/24/4139</t>
  </si>
  <si>
    <t>JFSP/24/4140</t>
  </si>
  <si>
    <t>JFSP/24/4141</t>
  </si>
  <si>
    <t>JFSP/24/4142</t>
  </si>
  <si>
    <t>JFSP/24/4143</t>
  </si>
  <si>
    <t>JFSP/24/4144</t>
  </si>
  <si>
    <t>JWPR/24/5793</t>
  </si>
  <si>
    <t>JWPR/24/5794</t>
  </si>
  <si>
    <t>JWPR/24/5795</t>
  </si>
  <si>
    <t>JWPR/24/5796</t>
  </si>
  <si>
    <t>JWPR/24/5797</t>
  </si>
  <si>
    <t>JWPR/24/5798</t>
  </si>
  <si>
    <t>JWPR/24/5799</t>
  </si>
  <si>
    <t>JWPR/24/5800</t>
  </si>
  <si>
    <t>JWPR/24/5801</t>
  </si>
  <si>
    <t>JWPR/24/5802</t>
  </si>
  <si>
    <t>JWPR/24/5803</t>
  </si>
  <si>
    <t>JWPR/24/5804</t>
  </si>
  <si>
    <t>JWPR/24/5805</t>
  </si>
  <si>
    <t>JWPR/24/5806</t>
  </si>
  <si>
    <t>JWPR/24/5807</t>
  </si>
  <si>
    <t>JWPR/24/5808</t>
  </si>
  <si>
    <t>JWPR/24/5809</t>
  </si>
  <si>
    <t>JWPR/24/5810</t>
  </si>
  <si>
    <t>JWPR/24/5811</t>
  </si>
  <si>
    <t>JWPR/24/5812</t>
  </si>
  <si>
    <t>JWPR/24/5813</t>
  </si>
  <si>
    <t>JWPR/24/5814</t>
  </si>
  <si>
    <t>JWPR/24/5815</t>
  </si>
  <si>
    <t>JWPR/24/5816</t>
  </si>
  <si>
    <t>JWPR/24/5817</t>
  </si>
  <si>
    <t>JWPR/24/5818</t>
  </si>
  <si>
    <t>JWPR/24/5819</t>
  </si>
  <si>
    <t>JWPR/24/5820</t>
  </si>
  <si>
    <t>JWPR/24/5821</t>
  </si>
  <si>
    <t>JWPR/24/5822</t>
  </si>
  <si>
    <t>JWPR/24/5823</t>
  </si>
  <si>
    <t>JWPR/24/5824</t>
  </si>
  <si>
    <t>JWPR/24/5825</t>
  </si>
  <si>
    <t>JWPR/24/5826</t>
  </si>
  <si>
    <t>JWPR/24/5827</t>
  </si>
  <si>
    <t>JWPR/24/5828</t>
  </si>
  <si>
    <t>Gupta Chemicals(07AAVFG5952C1Z4)</t>
  </si>
  <si>
    <t>JCIMS/24/303</t>
  </si>
  <si>
    <t>JCIMS/24/304</t>
  </si>
  <si>
    <t>RPP/24/193</t>
  </si>
  <si>
    <t>Next Sourcing Ltd.</t>
  </si>
  <si>
    <t>JCI/EX/24/106</t>
  </si>
  <si>
    <t>JCI/EX/24/107</t>
  </si>
  <si>
    <t>JCI/24/2712</t>
  </si>
  <si>
    <t>JCI/24/2713</t>
  </si>
  <si>
    <t>JCI/24/2714</t>
  </si>
  <si>
    <t>JCI/24/2715</t>
  </si>
  <si>
    <t>JCI/24/2716</t>
  </si>
  <si>
    <t>JCI/24/2717</t>
  </si>
  <si>
    <t>JCI/24/2718</t>
  </si>
  <si>
    <t>JCI/24/2719</t>
  </si>
  <si>
    <t>JCI/24/2720</t>
  </si>
  <si>
    <t>JCI/24/2721</t>
  </si>
  <si>
    <t>JCI/24/2722</t>
  </si>
  <si>
    <t>JCI/24/2723</t>
  </si>
  <si>
    <t>JCI/24/2724</t>
  </si>
  <si>
    <t>JCI/24/2725</t>
  </si>
  <si>
    <t>JCI/24/2726</t>
  </si>
  <si>
    <t>JCI/24/2727</t>
  </si>
  <si>
    <t>JCI/24/2728</t>
  </si>
  <si>
    <t>JCI/24/2729</t>
  </si>
  <si>
    <t>JCI/24/2730</t>
  </si>
  <si>
    <t>JCI/24/2731</t>
  </si>
  <si>
    <t>JCI/24/2732</t>
  </si>
  <si>
    <t>JCI/24/2733</t>
  </si>
  <si>
    <t>JCI/24/2734</t>
  </si>
  <si>
    <t>JCI/24/2735</t>
  </si>
  <si>
    <t>JCI/24/2736</t>
  </si>
  <si>
    <t>JCI/24/2737</t>
  </si>
  <si>
    <t>JCIFS/24/1002</t>
  </si>
  <si>
    <t>JCIFS/24/1003</t>
  </si>
  <si>
    <t>SAMP/24/2488</t>
  </si>
  <si>
    <t>SAMP/24/2489</t>
  </si>
  <si>
    <t>SAMP/24/2490</t>
  </si>
  <si>
    <t>SAMP/24/2491</t>
  </si>
  <si>
    <t>SAMP/24/2492</t>
  </si>
  <si>
    <t>SAMP/24/2493</t>
  </si>
  <si>
    <t>SAMP/24/2494</t>
  </si>
  <si>
    <t>SAMP/24/2495</t>
  </si>
  <si>
    <t>SAMP/24/2496</t>
  </si>
  <si>
    <t>SAMP/24/2497</t>
  </si>
  <si>
    <t>SAMP/24/2498</t>
  </si>
  <si>
    <t>SAMP/24/2499</t>
  </si>
  <si>
    <t>SAMP/24/2500</t>
  </si>
  <si>
    <t>SAMP/24/2501</t>
  </si>
  <si>
    <t>SAMP/24/2502</t>
  </si>
  <si>
    <t>SAMP/24/2503</t>
  </si>
  <si>
    <t>SAMP/24/2504</t>
  </si>
  <si>
    <t>SAMP/24/2505</t>
  </si>
  <si>
    <t>SAMP/24/2506</t>
  </si>
  <si>
    <t>SAMP/24/2507</t>
  </si>
  <si>
    <t>SAMP/24/2508</t>
  </si>
  <si>
    <t>SAMP/24/2509</t>
  </si>
  <si>
    <t>SAMP/24/2510</t>
  </si>
  <si>
    <t>SAMP/24/2511</t>
  </si>
  <si>
    <t>SAMP/24/2512</t>
  </si>
  <si>
    <t>JFSP/24/4145</t>
  </si>
  <si>
    <t>JFSP/24/4146</t>
  </si>
  <si>
    <t>JFSP/24/4147</t>
  </si>
  <si>
    <t>JFSP/24/4148</t>
  </si>
  <si>
    <t>JFSP/24/4149</t>
  </si>
  <si>
    <t>JFSP/24/4150</t>
  </si>
  <si>
    <t>JFSP/24/4151</t>
  </si>
  <si>
    <t>JFSP/24/4152</t>
  </si>
  <si>
    <t>JFSP/24/4153</t>
  </si>
  <si>
    <t>JFSP/24/4154</t>
  </si>
  <si>
    <t>JFSP/24/4155</t>
  </si>
  <si>
    <t>JFSP/24/4156</t>
  </si>
  <si>
    <t>JFSP/24/4157</t>
  </si>
  <si>
    <t>JFSP/24/4158</t>
  </si>
  <si>
    <t>JFSP/24/4159</t>
  </si>
  <si>
    <t>JFSP/24/4160</t>
  </si>
  <si>
    <t>JFSP/24/4161</t>
  </si>
  <si>
    <t>JFSP/24/4162</t>
  </si>
  <si>
    <t>JFSP/24/4163</t>
  </si>
  <si>
    <t>JFSP/24/4164</t>
  </si>
  <si>
    <t>JFSP/24/4165</t>
  </si>
  <si>
    <t>JFSP/24/4166</t>
  </si>
  <si>
    <t>JFSP/24/4167</t>
  </si>
  <si>
    <t>JFSP/24/4168</t>
  </si>
  <si>
    <t>JFSP/24/4169</t>
  </si>
  <si>
    <t>JFSP/24/4170</t>
  </si>
  <si>
    <t>JFSP/24/4171</t>
  </si>
  <si>
    <t>JFSP/24/4172</t>
  </si>
  <si>
    <t>JFSP/24/4173</t>
  </si>
  <si>
    <t>JWPR/24/5829</t>
  </si>
  <si>
    <t>JWPR/24/5830</t>
  </si>
  <si>
    <t>JWPR/24/5831</t>
  </si>
  <si>
    <t>JWPR/24/5832</t>
  </si>
  <si>
    <t>JWPR/24/5833</t>
  </si>
  <si>
    <t>JWPR/24/5834</t>
  </si>
  <si>
    <t>JWPR/24/5835</t>
  </si>
  <si>
    <t>JWPR/24/5836</t>
  </si>
  <si>
    <t>JWPR/24/5837</t>
  </si>
  <si>
    <t>JWPR/24/5838</t>
  </si>
  <si>
    <t>JWPR/24/5839</t>
  </si>
  <si>
    <t>JWPR/24/5840</t>
  </si>
  <si>
    <t>JWPR/24/5841</t>
  </si>
  <si>
    <t>JWPR/24/5842</t>
  </si>
  <si>
    <t>JWPR/24/5843</t>
  </si>
  <si>
    <t>JWPR/24/5844</t>
  </si>
  <si>
    <t>JWPR/24/5845</t>
  </si>
  <si>
    <t>JWPR/24/5846</t>
  </si>
  <si>
    <t>JWPR/24/5847</t>
  </si>
  <si>
    <t>JWPR/24/5848</t>
  </si>
  <si>
    <t>JWPR/24/5849</t>
  </si>
  <si>
    <t>JWPR/24/5850</t>
  </si>
  <si>
    <t>JWPR/24/5851</t>
  </si>
  <si>
    <t>JWPR/24/5852</t>
  </si>
  <si>
    <t>JWPR/24/5853</t>
  </si>
  <si>
    <t>JWPR/24/5854</t>
  </si>
  <si>
    <t>JWPR/24/5855</t>
  </si>
  <si>
    <t>JWPR/24/5856</t>
  </si>
  <si>
    <t>JWPR/24/5857</t>
  </si>
  <si>
    <t>JWPR/24/5858</t>
  </si>
  <si>
    <t>JWPR/24/5859</t>
  </si>
  <si>
    <t>JWPR/24/5860</t>
  </si>
  <si>
    <t>JWPR/24/5861</t>
  </si>
  <si>
    <t>JCIMS/24/305</t>
  </si>
  <si>
    <t>JCIMS/24/306</t>
  </si>
  <si>
    <t>JCI/EX/24/108</t>
  </si>
  <si>
    <t>JCI/EX/24/109</t>
  </si>
  <si>
    <t>JCI/EX/24/110</t>
  </si>
  <si>
    <t>JCI/24/2738</t>
  </si>
  <si>
    <t>JCI/24/2739</t>
  </si>
  <si>
    <t>Aaroka Fashion Pvt. Ltd. (Noida)</t>
  </si>
  <si>
    <t>JCI/24/2740</t>
  </si>
  <si>
    <t>JCI/24/2741</t>
  </si>
  <si>
    <t>JCI/24/2742</t>
  </si>
  <si>
    <t>JCI/24/2743</t>
  </si>
  <si>
    <t>JCI/24/2744</t>
  </si>
  <si>
    <t>Malak Apparels Private Limited</t>
  </si>
  <si>
    <t>JCI/24/2745</t>
  </si>
  <si>
    <t>JCI/24/2746</t>
  </si>
  <si>
    <t>JCI/24/2747</t>
  </si>
  <si>
    <t>JCI/24/2748</t>
  </si>
  <si>
    <t>JCI/24/2749</t>
  </si>
  <si>
    <t>JCI/24/2750</t>
  </si>
  <si>
    <t>JCI/24/2751</t>
  </si>
  <si>
    <t>JCI/24/2752</t>
  </si>
  <si>
    <t>JCI/24/2753</t>
  </si>
  <si>
    <t>JCI/24/2754</t>
  </si>
  <si>
    <t>JCI/24/2755</t>
  </si>
  <si>
    <t>JCI/24/2756</t>
  </si>
  <si>
    <t>JCI/24/2757</t>
  </si>
  <si>
    <t>JCI/24/2758</t>
  </si>
  <si>
    <t>JCI/24/2759</t>
  </si>
  <si>
    <t>JCI/24/2760</t>
  </si>
  <si>
    <t>JCI/24/2761</t>
  </si>
  <si>
    <t>JCI/24/2762</t>
  </si>
  <si>
    <t>JCIFS/24/1004</t>
  </si>
  <si>
    <t>JCIFS/24/1005</t>
  </si>
  <si>
    <t>JCIFS/24/1006</t>
  </si>
  <si>
    <t>SAMP/24/2513</t>
  </si>
  <si>
    <t>SAMP/24/2514</t>
  </si>
  <si>
    <t>SAMP/24/2515</t>
  </si>
  <si>
    <t>SAMP/24/2516</t>
  </si>
  <si>
    <t>SAMP/24/2517</t>
  </si>
  <si>
    <t>SAMP/24/2518</t>
  </si>
  <si>
    <t>SAMP/24/2519</t>
  </si>
  <si>
    <t>SAMP/24/2520</t>
  </si>
  <si>
    <t>SAMP/24/2521</t>
  </si>
  <si>
    <t>SAMP/24/2522</t>
  </si>
  <si>
    <t>SAMP/24/2523</t>
  </si>
  <si>
    <t>SAMP/24/2524</t>
  </si>
  <si>
    <t>SAMP/24/2525</t>
  </si>
  <si>
    <t>SAMP/24/2526</t>
  </si>
  <si>
    <t>JFSP/24/4174</t>
  </si>
  <si>
    <t>JFSP/24/4175</t>
  </si>
  <si>
    <t>JFSP/24/4176</t>
  </si>
  <si>
    <t>JFSP/24/4177</t>
  </si>
  <si>
    <t>JFSP/24/4178</t>
  </si>
  <si>
    <t>JFSP/24/4179</t>
  </si>
  <si>
    <t>JFSP/24/4180</t>
  </si>
  <si>
    <t>JFSP/24/4181</t>
  </si>
  <si>
    <t>JFSP/24/4182</t>
  </si>
  <si>
    <t>JFSP/24/4183</t>
  </si>
  <si>
    <t>JFSP/24/4184</t>
  </si>
  <si>
    <t>JFSP/24/4185</t>
  </si>
  <si>
    <t>JFSP/24/4186</t>
  </si>
  <si>
    <t>JFSP/24/4187</t>
  </si>
  <si>
    <t>JFSP/24/4188</t>
  </si>
  <si>
    <t>JFSP/24/4189</t>
  </si>
  <si>
    <t>JFSP/24/4190</t>
  </si>
  <si>
    <t>JFSP/24/4191</t>
  </si>
  <si>
    <t>JFSP/24/4192</t>
  </si>
  <si>
    <t>JFSP/24/4193</t>
  </si>
  <si>
    <t>JFSP/24/4194</t>
  </si>
  <si>
    <t>JFSP/24/4195</t>
  </si>
  <si>
    <t>JFSP/24/4196</t>
  </si>
  <si>
    <t>JFSP/24/4197</t>
  </si>
  <si>
    <t>JFSP/24/4198</t>
  </si>
  <si>
    <t>JFSP/24/4199</t>
  </si>
  <si>
    <t>JFSP/24/4200</t>
  </si>
  <si>
    <t>JFSP/24/4201</t>
  </si>
  <si>
    <t>JWPR/24/5862</t>
  </si>
  <si>
    <t>JWPR/24/5863</t>
  </si>
  <si>
    <t>JWPR/24/5864</t>
  </si>
  <si>
    <t>JWPR/24/5865</t>
  </si>
  <si>
    <t>JWPR/24/5866</t>
  </si>
  <si>
    <t>JWPR/24/5867</t>
  </si>
  <si>
    <t>JWPR/24/5868</t>
  </si>
  <si>
    <t>JWPR/24/5869</t>
  </si>
  <si>
    <t>JWPR/24/5870</t>
  </si>
  <si>
    <t>JWPR/24/5871</t>
  </si>
  <si>
    <t>JWPR/24/5872</t>
  </si>
  <si>
    <t>JWPR/24/5873</t>
  </si>
  <si>
    <t>JWPR/24/5874</t>
  </si>
  <si>
    <t>JWPR/24/5875</t>
  </si>
  <si>
    <t>JWPR/24/5876</t>
  </si>
  <si>
    <t>JWPR/24/5877</t>
  </si>
  <si>
    <t>JWPR/24/5878</t>
  </si>
  <si>
    <t>JWPR/24/5879</t>
  </si>
  <si>
    <t>JWPR/24/5880</t>
  </si>
  <si>
    <t>JWPR/24/5881</t>
  </si>
  <si>
    <t>JWPR/24/5882</t>
  </si>
  <si>
    <t>JWPR/24/5883</t>
  </si>
  <si>
    <t>JWPR/24/5884</t>
  </si>
  <si>
    <t>JWPR/24/5885</t>
  </si>
  <si>
    <t>JWPR/24/5886</t>
  </si>
  <si>
    <t>JWPR/24/5887</t>
  </si>
  <si>
    <t>JWPR/24/5888</t>
  </si>
  <si>
    <t>JWPR/24/5889</t>
  </si>
  <si>
    <t>JWPR/24/5890</t>
  </si>
  <si>
    <t>JWPR/24/5891</t>
  </si>
  <si>
    <t>JWPR/24/5892</t>
  </si>
  <si>
    <t>JCIMS/24/307</t>
  </si>
  <si>
    <t>JCI/KOSI/24/512</t>
  </si>
  <si>
    <t>JCI/KOSI/24/513</t>
  </si>
  <si>
    <t>JCI/24/2763</t>
  </si>
  <si>
    <t>JCI/24/2764</t>
  </si>
  <si>
    <t>JCI/24/2765</t>
  </si>
  <si>
    <t>JCI/24/2766</t>
  </si>
  <si>
    <t>JCI/24/2767</t>
  </si>
  <si>
    <t>JCI/24/2768</t>
  </si>
  <si>
    <t>JCI/24/2769</t>
  </si>
  <si>
    <t>JCI/24/2770</t>
  </si>
  <si>
    <t>JCI/24/2771</t>
  </si>
  <si>
    <t>JCI/24/2772</t>
  </si>
  <si>
    <t>JCIFS/24/1007</t>
  </si>
  <si>
    <t>JCIFS/24/1008</t>
  </si>
  <si>
    <t>JCIFS/24/1009</t>
  </si>
  <si>
    <t>SAMP/24/2527</t>
  </si>
  <si>
    <t>SAMP/24/2528</t>
  </si>
  <si>
    <t>SAMP/24/2529</t>
  </si>
  <si>
    <t>SAMP/24/2530</t>
  </si>
  <si>
    <t>SAMP/24/2531</t>
  </si>
  <si>
    <t>SAMP/24/2532</t>
  </si>
  <si>
    <t>SAMP/24/2533</t>
  </si>
  <si>
    <t>SAMP/24/2534</t>
  </si>
  <si>
    <t>SAMP/24/2535</t>
  </si>
  <si>
    <t>SAMP/24/2536</t>
  </si>
  <si>
    <t>SAMP/24/2537</t>
  </si>
  <si>
    <t>JFSP/24/4202</t>
  </si>
  <si>
    <t>JFSP/24/4203</t>
  </si>
  <si>
    <t>JFSP/24/4204</t>
  </si>
  <si>
    <t>JFSP/24/4205</t>
  </si>
  <si>
    <t>JFSP/24/4206</t>
  </si>
  <si>
    <t>JFSP/24/4207</t>
  </si>
  <si>
    <t>JFSP/24/4208</t>
  </si>
  <si>
    <t>JFSP/24/4209</t>
  </si>
  <si>
    <t>JFSP/24/4210</t>
  </si>
  <si>
    <t>JFSP/24/4211</t>
  </si>
  <si>
    <t>JFSP/24/4212</t>
  </si>
  <si>
    <t>JFSP/24/4213</t>
  </si>
  <si>
    <t>JFSP/24/4214</t>
  </si>
  <si>
    <t>JFSP/24/4215</t>
  </si>
  <si>
    <t>JFSP/24/4216</t>
  </si>
  <si>
    <t>JFSP/24/4217</t>
  </si>
  <si>
    <t>JFSP/24/4218</t>
  </si>
  <si>
    <t>JFSP/24/4219</t>
  </si>
  <si>
    <t>JFSP/24/4220</t>
  </si>
  <si>
    <t>JFSP/24/4221</t>
  </si>
  <si>
    <t>JFSP/24/4222</t>
  </si>
  <si>
    <t>JFSP/24/4223</t>
  </si>
  <si>
    <t>JFSP/24/4224</t>
  </si>
  <si>
    <t>JFSP/24/4225</t>
  </si>
  <si>
    <t>JFSP/24/4226</t>
  </si>
  <si>
    <t>JFSP/24/4227</t>
  </si>
  <si>
    <t>JFSP/24/4228</t>
  </si>
  <si>
    <t>JFSP/24/4229</t>
  </si>
  <si>
    <t>JFSP/24/4230</t>
  </si>
  <si>
    <t>JWPR/24/5893</t>
  </si>
  <si>
    <t>JWPR/24/5894</t>
  </si>
  <si>
    <t>JWPR/24/5895</t>
  </si>
  <si>
    <t>JWPR/24/5896</t>
  </si>
  <si>
    <t>JWPR/24/5897</t>
  </si>
  <si>
    <t>JWPR/24/5898</t>
  </si>
  <si>
    <t>JWPR/24/5899</t>
  </si>
  <si>
    <t>JWPR/24/5900</t>
  </si>
  <si>
    <t>JWPR/24/5901</t>
  </si>
  <si>
    <t>JWPR/24/5902</t>
  </si>
  <si>
    <t>JWPR/24/5903</t>
  </si>
  <si>
    <t>JWPR/24/5904</t>
  </si>
  <si>
    <t>JWPR/24/5905</t>
  </si>
  <si>
    <t>JWPR/24/5906</t>
  </si>
  <si>
    <t>JWPR/24/5907</t>
  </si>
  <si>
    <t>JWPR/24/5908</t>
  </si>
  <si>
    <t>JWPR/24/5909</t>
  </si>
  <si>
    <t>JWPR/24/5910</t>
  </si>
  <si>
    <t>JWPR/24/5911</t>
  </si>
  <si>
    <t>JWPR/24/5912</t>
  </si>
  <si>
    <t>JWPR/24/5913</t>
  </si>
  <si>
    <t>JWPR/24/5914</t>
  </si>
  <si>
    <t>JWPR/24/5915</t>
  </si>
  <si>
    <t>JWPR/24/5916</t>
  </si>
  <si>
    <t>JWPR/24/5917</t>
  </si>
  <si>
    <t>JWPR/24/5918</t>
  </si>
  <si>
    <t>JWPR/24/5919</t>
  </si>
  <si>
    <t>JWPR/24/5920</t>
  </si>
  <si>
    <t>JWPR/24/5921</t>
  </si>
  <si>
    <t>JWPR/24/5922</t>
  </si>
  <si>
    <t>JWPR/24/5923</t>
  </si>
  <si>
    <t>JWPR/24/5924</t>
  </si>
  <si>
    <t>JWPR/24/5925</t>
  </si>
  <si>
    <t>JWPR/24/5926</t>
  </si>
  <si>
    <t>JWPR/24/5927</t>
  </si>
  <si>
    <t>JWPR/24/5928</t>
  </si>
  <si>
    <t>JWPR/24/5929</t>
  </si>
  <si>
    <t>JWPR/24/5930</t>
  </si>
  <si>
    <t>JWPR/24/5931</t>
  </si>
  <si>
    <t>JWPR/24/5932</t>
  </si>
  <si>
    <t>JCIMS/24/308</t>
  </si>
  <si>
    <t>RPP/24/194</t>
  </si>
  <si>
    <t>JCI/24/2773</t>
  </si>
  <si>
    <t>JCI/24/2774</t>
  </si>
  <si>
    <t>JCI/24/2775</t>
  </si>
  <si>
    <t>JCI/24/2776</t>
  </si>
  <si>
    <t>JCI/24/2777</t>
  </si>
  <si>
    <t>JCI/24/2778</t>
  </si>
  <si>
    <t>JCI/24/2779</t>
  </si>
  <si>
    <t>JCI/24/2780</t>
  </si>
  <si>
    <t>JCI/24/2781</t>
  </si>
  <si>
    <t>JCI/24/2782</t>
  </si>
  <si>
    <t>JCI/24/2783</t>
  </si>
  <si>
    <t>JCI/24/2784</t>
  </si>
  <si>
    <t>JCI/24/2785</t>
  </si>
  <si>
    <t>JCI/24/2786</t>
  </si>
  <si>
    <t>JCI/24/2787</t>
  </si>
  <si>
    <t>JCI/24/2788</t>
  </si>
  <si>
    <t>JCI/24/2789</t>
  </si>
  <si>
    <t>JCI/24/2790</t>
  </si>
  <si>
    <t>JCI/24/2791</t>
  </si>
  <si>
    <t>JCI/24/2792</t>
  </si>
  <si>
    <t>JCIFS/24/1010</t>
  </si>
  <si>
    <t>JCIFS/24/1011</t>
  </si>
  <si>
    <t>JCI/JW/24/0003</t>
  </si>
  <si>
    <t>JCI/JW/24/0004</t>
  </si>
  <si>
    <t>SAMP/24/2538</t>
  </si>
  <si>
    <t>SAMP/24/2539</t>
  </si>
  <si>
    <t>SAMP/24/2540</t>
  </si>
  <si>
    <t>SAMP/24/2541</t>
  </si>
  <si>
    <t>SAMP/24/2542</t>
  </si>
  <si>
    <t>SAMP/24/2543</t>
  </si>
  <si>
    <t>SAMP/24/2544</t>
  </si>
  <si>
    <t>SAMP/24/2545</t>
  </si>
  <si>
    <t>SAMP/24/2546</t>
  </si>
  <si>
    <t>SAMP/24/2547</t>
  </si>
  <si>
    <t>SAMP/24/2548</t>
  </si>
  <si>
    <t>JFSP/24/4231</t>
  </si>
  <si>
    <t>JFSP/24/4232</t>
  </si>
  <si>
    <t>JFSP/24/4233</t>
  </si>
  <si>
    <t>JFSP/24/4234</t>
  </si>
  <si>
    <t>JFSP/24/4235</t>
  </si>
  <si>
    <t>JFSP/24/4236</t>
  </si>
  <si>
    <t>JFSP/24/4237</t>
  </si>
  <si>
    <t>JFSP/24/4238</t>
  </si>
  <si>
    <t>JFSP/24/4239</t>
  </si>
  <si>
    <t>JFSP/24/4240</t>
  </si>
  <si>
    <t>JFSP/24/4241</t>
  </si>
  <si>
    <t>JFSP/24/4242</t>
  </si>
  <si>
    <t>JFSP/24/4243</t>
  </si>
  <si>
    <t>JFSP/24/4244</t>
  </si>
  <si>
    <t>JFSP/24/4245</t>
  </si>
  <si>
    <t>JFSP/24/4246</t>
  </si>
  <si>
    <t>JFSP/24/4247</t>
  </si>
  <si>
    <t>JFSP/24/4248</t>
  </si>
  <si>
    <t>JFSP/24/4249</t>
  </si>
  <si>
    <t>JFSP/24/4250</t>
  </si>
  <si>
    <t>JFSP/24/4251</t>
  </si>
  <si>
    <t>JFSP/24/4252</t>
  </si>
  <si>
    <t>JFSP/24/4253</t>
  </si>
  <si>
    <t>JFSP/24/4254</t>
  </si>
  <si>
    <t>JCIHO/24/193</t>
  </si>
  <si>
    <t>JCIHO/24/194</t>
  </si>
  <si>
    <t>JWPR/24/5933</t>
  </si>
  <si>
    <t>JWPR/24/5934</t>
  </si>
  <si>
    <t>JWPR/24/5935</t>
  </si>
  <si>
    <t>JWPR/24/5936</t>
  </si>
  <si>
    <t>JWPR/24/5937</t>
  </si>
  <si>
    <t>JWPR/24/5938</t>
  </si>
  <si>
    <t>JWPR/24/5939</t>
  </si>
  <si>
    <t>JWPR/24/5940</t>
  </si>
  <si>
    <t>JWPR/24/5941</t>
  </si>
  <si>
    <t>JWPR/24/5942</t>
  </si>
  <si>
    <t>JWPR/24/5943</t>
  </si>
  <si>
    <t>JWPR/24/5944</t>
  </si>
  <si>
    <t>JWPR/24/5945</t>
  </si>
  <si>
    <t>JWPR/24/5946</t>
  </si>
  <si>
    <t>JWPR/24/5947</t>
  </si>
  <si>
    <t>JWPR/24/5948</t>
  </si>
  <si>
    <t>JWPR/24/5949</t>
  </si>
  <si>
    <t>JWPR/24/5950</t>
  </si>
  <si>
    <t>JWPR/24/5951</t>
  </si>
  <si>
    <t>JWPR/24/5952</t>
  </si>
  <si>
    <t>JWPR/24/5953</t>
  </si>
  <si>
    <t>JWPR/24/5954</t>
  </si>
  <si>
    <t>JWPR/24/5955</t>
  </si>
  <si>
    <t>JWPR/24/5956</t>
  </si>
  <si>
    <t>JWPR/24/5957</t>
  </si>
  <si>
    <t>JWPR/24/5958</t>
  </si>
  <si>
    <t>JWPR/24/5959</t>
  </si>
  <si>
    <t>JWPR/24/5960</t>
  </si>
  <si>
    <t>JWPR/24/5961</t>
  </si>
  <si>
    <t>JWPR/24/5962</t>
  </si>
  <si>
    <t>JWPR/24/5963</t>
  </si>
  <si>
    <t>JWPR/24/5964</t>
  </si>
  <si>
    <t>JWPR/24/5965</t>
  </si>
  <si>
    <t>JWPR/24/5966</t>
  </si>
  <si>
    <t>JWPR/24/5967</t>
  </si>
  <si>
    <t>JCIMS/24/309</t>
  </si>
  <si>
    <t>JCIMS/24/310</t>
  </si>
  <si>
    <t>JCIMS/24/311</t>
  </si>
  <si>
    <t>JCIMS/24/312</t>
  </si>
  <si>
    <t>RPP/24/195</t>
  </si>
  <si>
    <t>JFSP/24/4255</t>
  </si>
  <si>
    <t>JFSP/24/4256</t>
  </si>
  <si>
    <t>JWPR/24/5968</t>
  </si>
  <si>
    <t>JWPR/24/5969</t>
  </si>
  <si>
    <t>1-Apr-24 to 24-Nov-24</t>
  </si>
  <si>
    <t>$Name</t>
  </si>
  <si>
    <t>$Parent</t>
  </si>
  <si>
    <t>23North Logistics Solutions Pvt Ltd</t>
  </si>
  <si>
    <t>Sundry Creditors for Expenses</t>
  </si>
  <si>
    <t>24 International</t>
  </si>
  <si>
    <t>3M Exim Private Limited</t>
  </si>
  <si>
    <t>5M F&amp;G Trading Pvt. Ltd.</t>
  </si>
  <si>
    <t>7 JANPATH FOREX PRIVATE LIMITED</t>
  </si>
  <si>
    <t>9 Jeans</t>
  </si>
  <si>
    <t>9th Star Overseas</t>
  </si>
  <si>
    <t>AAAAAAAAAAA Suspense</t>
  </si>
  <si>
    <t>Aadat Residency</t>
  </si>
  <si>
    <t>Aadhi Exorts</t>
  </si>
  <si>
    <t>Aadinath Impex (Creditor)</t>
  </si>
  <si>
    <t>Aakash Enterprises</t>
  </si>
  <si>
    <t>Aalam Bhai Textile</t>
  </si>
  <si>
    <t>Aalignup Arch. &amp; Const. Pvt Ltd</t>
  </si>
  <si>
    <t>AA MHE Solution</t>
  </si>
  <si>
    <t>Aamra</t>
  </si>
  <si>
    <t>Aanchal Impex Inc</t>
  </si>
  <si>
    <t>Aap Ki Pasand</t>
  </si>
  <si>
    <t>Aarav Sharma (Exp.)</t>
  </si>
  <si>
    <t>Imprest to Staff for Exp.</t>
  </si>
  <si>
    <t>AARAV SHARMA (GRATUITY)</t>
  </si>
  <si>
    <t>Gratuity Payable</t>
  </si>
  <si>
    <t>AARAV SHARMA (SALARY)</t>
  </si>
  <si>
    <t>Salary Payable</t>
  </si>
  <si>
    <t>Aarchee Enterprises</t>
  </si>
  <si>
    <t>Sundry Creditors for Packing</t>
  </si>
  <si>
    <t>Aarchee Enterprises(06ACAFA0157A1ZA)</t>
  </si>
  <si>
    <t>Aarchee Enterprises (Hr)</t>
  </si>
  <si>
    <t>Aarjay Clothings</t>
  </si>
  <si>
    <t>Aaroka Fashion Pvt. Ltd.</t>
  </si>
  <si>
    <t>Aarti Fashion</t>
  </si>
  <si>
    <t>AARTI KAPOOR (SALARY)</t>
  </si>
  <si>
    <t>Aaryan International</t>
  </si>
  <si>
    <t>Aasha Enterprises</t>
  </si>
  <si>
    <t>Aashirwad Global</t>
  </si>
  <si>
    <t>AATCC</t>
  </si>
  <si>
    <t>Aay Kay Industries</t>
  </si>
  <si>
    <t>ABA Apparel</t>
  </si>
  <si>
    <t>Abco International Logistics Pvt Ltd</t>
  </si>
  <si>
    <t>Abel Machines</t>
  </si>
  <si>
    <t>Abhay Kumar Bhagat</t>
  </si>
  <si>
    <t>Abhay Pratap Singh (Exp.)</t>
  </si>
  <si>
    <t>Abhi Home Exports Llp</t>
  </si>
  <si>
    <t>Abhishek Fabrication</t>
  </si>
  <si>
    <t>Abhishek Kumar</t>
  </si>
  <si>
    <t>Abid Car Mechanic</t>
  </si>
  <si>
    <t>Ability Jeans Co.</t>
  </si>
  <si>
    <t>Abir Jain (Loan)</t>
  </si>
  <si>
    <t>Loans From Directors Family(Amit Ji)</t>
  </si>
  <si>
    <t>Able Boss Brands Retail Pvt. Ltd.</t>
  </si>
  <si>
    <t>Aboni Fashions Limited</t>
  </si>
  <si>
    <t>Aboni Fashions Ltd</t>
  </si>
  <si>
    <t>Abraham &amp; Thakore Exports Pvt. Ltd.</t>
  </si>
  <si>
    <t>Absolute Security and Facility Management Pvt. Ltd.</t>
  </si>
  <si>
    <t>Accessoreis &amp; Maint. Plant &amp; Machinery</t>
  </si>
  <si>
    <t>Accessories &amp; Consumables</t>
  </si>
  <si>
    <t>Accessoreis-Plant &amp; Machinery</t>
  </si>
  <si>
    <t>Accessories Boiler</t>
  </si>
  <si>
    <t>Accessories &amp; Consumables PM (Interbranch)</t>
  </si>
  <si>
    <t>Purchase Account (Inter Branch)</t>
  </si>
  <si>
    <t>Accessories - Electricity</t>
  </si>
  <si>
    <t>Accessories -General Store</t>
  </si>
  <si>
    <t>Accessories &amp; Maint. Boiler</t>
  </si>
  <si>
    <t>Accessories &amp; Maint. ETP</t>
  </si>
  <si>
    <t>Accessories The Shoppe</t>
  </si>
  <si>
    <t>Accutech Solutions</t>
  </si>
  <si>
    <t>Acer Green Carriers Pvt Ltd</t>
  </si>
  <si>
    <t>Achiever Apparels P. Ltd.</t>
  </si>
  <si>
    <t>ACI Oils Pvt Ltd (Garments Division)</t>
  </si>
  <si>
    <t>Acknit Industries Ltd.</t>
  </si>
  <si>
    <t>ACME International Ltd</t>
  </si>
  <si>
    <t>ACS Computer System</t>
  </si>
  <si>
    <t>ACT Enterprises</t>
  </si>
  <si>
    <t>Action Construction Equipment Ltd.</t>
  </si>
  <si>
    <t>Active Clothing Co. (P) Ltd.</t>
  </si>
  <si>
    <t>Adarsh D/B Mills</t>
  </si>
  <si>
    <t>Adarsh Lignite Suppliers</t>
  </si>
  <si>
    <t>ADB &amp; Company</t>
  </si>
  <si>
    <t>Add Electric</t>
  </si>
  <si>
    <t>Addmaker</t>
  </si>
  <si>
    <t>ADEC Solutions Limited</t>
  </si>
  <si>
    <t>Adept Telecomm Pvt. Ltd.</t>
  </si>
  <si>
    <t>A D Foods</t>
  </si>
  <si>
    <t>Adhavan Exports LLP</t>
  </si>
  <si>
    <t>Adhoc Extension Kotak Mahindra Bank</t>
  </si>
  <si>
    <t>Bank OD A/c</t>
  </si>
  <si>
    <t>Adhunik Automation India</t>
  </si>
  <si>
    <t>Adhunik Overseas Pvt. Ltd.</t>
  </si>
  <si>
    <t>Adinath Traders</t>
  </si>
  <si>
    <t>Sundry Debtors (Shilpa Jain)</t>
  </si>
  <si>
    <t>Adinath Traders (RCV)</t>
  </si>
  <si>
    <t>Adithya Designs Pvt. Ltd.</t>
  </si>
  <si>
    <t>Aditi Fashion</t>
  </si>
  <si>
    <t>Aditya Automobiles</t>
  </si>
  <si>
    <t>Aditya Birla Fashion &amp; Retail Ltd.(Closed)</t>
  </si>
  <si>
    <t>Aditya Birla Fashion &amp; Retail Ltd (Mumbai)</t>
  </si>
  <si>
    <t>Aditya Birla Nuvo Ltd.</t>
  </si>
  <si>
    <t>ADITYA ENTERPRISES</t>
  </si>
  <si>
    <t>Aditya Exports (Deb.)</t>
  </si>
  <si>
    <t>Aditya Fashion</t>
  </si>
  <si>
    <t>ADITYA JAIN (DIRECTOR'S SALARY)</t>
  </si>
  <si>
    <t>Aditya Jain (Exp)</t>
  </si>
  <si>
    <t>Aditya Jain Imprest A/c</t>
  </si>
  <si>
    <t>Aditya Jain (Landlord)</t>
  </si>
  <si>
    <t>Aditya Jain (Loan A/c)</t>
  </si>
  <si>
    <t>Loans From Directors(Anil Ji)</t>
  </si>
  <si>
    <t>Aditya Jain Loan A/c (Interest Free)</t>
  </si>
  <si>
    <t>Loans From Directors (Interest Free)</t>
  </si>
  <si>
    <t>ADITYA JAIN (SALARY)</t>
  </si>
  <si>
    <t>Aditya Jain (Share Capital)</t>
  </si>
  <si>
    <t>A.K JAIN (SHARE CAPITAL)</t>
  </si>
  <si>
    <t>Aditya Kumar (Exp.)</t>
  </si>
  <si>
    <t>Aditya Kumar Pandey Axis Bank Card No.-2880</t>
  </si>
  <si>
    <t>Sundry Creditors- Other</t>
  </si>
  <si>
    <t>Aditya Kumar Pandey Card No.-2880</t>
  </si>
  <si>
    <t>ADITYA KUMAR PANDEY (GRATUITY)</t>
  </si>
  <si>
    <t>ADITYA KUMAR PANDEY(SALARY)</t>
  </si>
  <si>
    <t>Aditya Motors</t>
  </si>
  <si>
    <t>Aditya Rang Rasayan Corporation</t>
  </si>
  <si>
    <t>Sundry Creditors(Dyes &amp; Chemical)</t>
  </si>
  <si>
    <t>Aditya Techzone</t>
  </si>
  <si>
    <t>Adity Jain (Exp)</t>
  </si>
  <si>
    <t>Adox Jeans</t>
  </si>
  <si>
    <t>Adriyana Services</t>
  </si>
  <si>
    <t>ADRS Export Private Limited</t>
  </si>
  <si>
    <t>ADRS Exports Private Limited</t>
  </si>
  <si>
    <t>Advance Agt. Gratuity</t>
  </si>
  <si>
    <t>Advance Agt. Salary Exp.</t>
  </si>
  <si>
    <t>Advance Agt. Salary</t>
  </si>
  <si>
    <t>Advance Agt Salary (Kosi)</t>
  </si>
  <si>
    <t>Advance Agt.Salary (Kosi)</t>
  </si>
  <si>
    <t>Advance Agt. Wages &amp; Salary</t>
  </si>
  <si>
    <t>Other Advances</t>
  </si>
  <si>
    <t>Advance Agt.Wages &amp; Salary (Kosi)</t>
  </si>
  <si>
    <t>Salary Exp.Payable A/c (Kosi)</t>
  </si>
  <si>
    <t>Advance Aircool</t>
  </si>
  <si>
    <t>2</t>
  </si>
  <si>
    <t>Advance Cooling Systems Pvt Ltd</t>
  </si>
  <si>
    <t>Advanced Graphic Systems</t>
  </si>
  <si>
    <t>Advance Tax</t>
  </si>
  <si>
    <t>Advance &amp; Self Assessment Tax</t>
  </si>
  <si>
    <t>Advertisement Exp GST</t>
  </si>
  <si>
    <t>Administative Exp.</t>
  </si>
  <si>
    <t>Advertisement Exp. on Reverse Charge</t>
  </si>
  <si>
    <t>Advik Traders</t>
  </si>
  <si>
    <t>Adya Incorporation</t>
  </si>
  <si>
    <t>AEBC Card - 71001 (Amit Jain)</t>
  </si>
  <si>
    <t>AEBC Card (Amit Jain)</t>
  </si>
  <si>
    <t>A E B Ltd. (Credit Card-21005) Aditya Ji</t>
  </si>
  <si>
    <t>A E B Ltd. (Credit Card-33007) Anil Ji</t>
  </si>
  <si>
    <t>A E B Ltd. (Credit Card-71004) Aditya Ji</t>
  </si>
  <si>
    <t>A E B Ltd. (Credit Card) Aditya Ji</t>
  </si>
  <si>
    <t>A E B Ltd. (Credit Card) Anil Jain</t>
  </si>
  <si>
    <t>A E B Ltd.(Credit Card) Arun Jain</t>
  </si>
  <si>
    <t>A E B Ltd. Credit Card No. 71004 (Aditya Ji)</t>
  </si>
  <si>
    <t>AE Conveyors India</t>
  </si>
  <si>
    <t>AEC TRANSOLUTIONS PVT LTD.</t>
  </si>
  <si>
    <t>Aero Club</t>
  </si>
  <si>
    <t>Aero Enterprises</t>
  </si>
  <si>
    <t>Aero Enterprises (Delhi)</t>
  </si>
  <si>
    <t>Aerolam Insulations Pvt Ltd.</t>
  </si>
  <si>
    <t>Aerospun Enterprises Pvt Ltd</t>
  </si>
  <si>
    <t>Aerowell Stores</t>
  </si>
  <si>
    <t>Aesthetic Living Merchants Pvt Ltd.</t>
  </si>
  <si>
    <t>A Fashion</t>
  </si>
  <si>
    <t>Afflatus International (Delhi)</t>
  </si>
  <si>
    <t>A G Apparels (Delhi)</t>
  </si>
  <si>
    <t>Agarwal Garments</t>
  </si>
  <si>
    <t>Agarwal Garments (Delhi)</t>
  </si>
  <si>
    <t>Agarwal &amp; Saxena</t>
  </si>
  <si>
    <t>AG Engineering and Technology</t>
  </si>
  <si>
    <t>Aggarwal Apparel</t>
  </si>
  <si>
    <t>Aggarwal Apparel (Creditors)</t>
  </si>
  <si>
    <t>Aggarwal &amp; Associates</t>
  </si>
  <si>
    <t>Aggarwal Garments</t>
  </si>
  <si>
    <t>Aggarwal Hardware Store</t>
  </si>
  <si>
    <t>Aggarwal Plywood &amp; Decorators</t>
  </si>
  <si>
    <t>Aggarwal Tempo Service</t>
  </si>
  <si>
    <t>Aggarwal Textiles</t>
  </si>
  <si>
    <t>AGGARWAL TRANSPORT CO.</t>
  </si>
  <si>
    <t>Aggrawal Shutter Rolling</t>
  </si>
  <si>
    <t>Agni Safety Solutions</t>
  </si>
  <si>
    <t>Agra Mathura Goods Carriers</t>
  </si>
  <si>
    <t>Agrasen Mobile Center</t>
  </si>
  <si>
    <t>Agricot Exports LLP</t>
  </si>
  <si>
    <t>Agricultural Wheel Type Auger</t>
  </si>
  <si>
    <t>Plant and Machinery Ggn</t>
  </si>
  <si>
    <t>AGS International</t>
  </si>
  <si>
    <t>Ahmedabad Logistics</t>
  </si>
  <si>
    <t>Ahuja Cotspin (P) Limited</t>
  </si>
  <si>
    <t>Sundry Creditors for Yarn</t>
  </si>
  <si>
    <t>Ahuja Fashion</t>
  </si>
  <si>
    <t>Aidos</t>
  </si>
  <si>
    <t>A. I. Enterprises (P) Ltd.</t>
  </si>
  <si>
    <t>A.I. Enterprises Pvt. Ltd. (KPM)</t>
  </si>
  <si>
    <t>Aimway Overseas</t>
  </si>
  <si>
    <t>Air Conditioner</t>
  </si>
  <si>
    <t>Air Conditioner A/c Ggn</t>
  </si>
  <si>
    <t>Air Conditioner Ggn</t>
  </si>
  <si>
    <t>Air Conditioner Trf to Chatta</t>
  </si>
  <si>
    <t>P&amp;M Transfer to Chhata</t>
  </si>
  <si>
    <t>Air Floatation Clearifier System (23.01.21)</t>
  </si>
  <si>
    <t>Plant &amp; Machinery (Put to Use 2020-21)</t>
  </si>
  <si>
    <t>Airflow INC</t>
  </si>
  <si>
    <t>Air India Limited</t>
  </si>
  <si>
    <t>AIRJET INDIA</t>
  </si>
  <si>
    <t>Airmax &amp; Aira Enterprises</t>
  </si>
  <si>
    <t>Airmen Engineers and Service (P) Ltd.</t>
  </si>
  <si>
    <t>Air Pollution Control Device</t>
  </si>
  <si>
    <t>Air Pollution Control Equipments</t>
  </si>
  <si>
    <t>Aitken Spence Garments Ltd.</t>
  </si>
  <si>
    <t>AJA Clothings Llp</t>
  </si>
  <si>
    <t>Ajanta Aircon Pvt. Ltd.</t>
  </si>
  <si>
    <t>Ajanta Fashions</t>
  </si>
  <si>
    <t>AJ Apparels</t>
  </si>
  <si>
    <t>Sundry Debtors (Sandeep)</t>
  </si>
  <si>
    <t>AJAY CHAWLA (SALARY)</t>
  </si>
  <si>
    <t>Ajay Goel Textiles Pvt Ltd</t>
  </si>
  <si>
    <t>Ajay Goods Tpt. Cargo Movers (Regd.)</t>
  </si>
  <si>
    <t>Ajay Knitwears &amp; Fabric Pvt. Ltd.</t>
  </si>
  <si>
    <t>Ajay Kumar Salary (JK00802)</t>
  </si>
  <si>
    <t>Ajay Kumar Salary(JK00910)</t>
  </si>
  <si>
    <t>Ajay Sharma</t>
  </si>
  <si>
    <t>Ajay Trading Co.</t>
  </si>
  <si>
    <t>AJAY TRADING COMPANY</t>
  </si>
  <si>
    <t>Ajeet Singh (Contractor)</t>
  </si>
  <si>
    <t>Ajit Kumar Dalmia (Commission A/c)</t>
  </si>
  <si>
    <t>Commission Payable</t>
  </si>
  <si>
    <t>Ajit Pratap Singh Salary (JK00940)</t>
  </si>
  <si>
    <t>AJ Prakashan Pvt Ltd</t>
  </si>
  <si>
    <t>AJ Textile Engineering Works</t>
  </si>
  <si>
    <t>Akash Blowers Pvt. Ltd.</t>
  </si>
  <si>
    <t>Akash &amp; Devid Company</t>
  </si>
  <si>
    <t>Akash Electricals Works</t>
  </si>
  <si>
    <t>Akash Electricals Works (Debtors )</t>
  </si>
  <si>
    <t>Akash Kumar Uikey (Salary JK00371)</t>
  </si>
  <si>
    <t>Akash Road Carriers</t>
  </si>
  <si>
    <t>Akash Sahu</t>
  </si>
  <si>
    <t>AK Customs</t>
  </si>
  <si>
    <t>A.K Electricals</t>
  </si>
  <si>
    <t>A.K. Engineers</t>
  </si>
  <si>
    <t>A K FASHION</t>
  </si>
  <si>
    <t>Akh Eco Apparels Ltd</t>
  </si>
  <si>
    <t>Akhilesh Kumar</t>
  </si>
  <si>
    <t>AKHIL JAIN (DIRECTOR'S SALARY)</t>
  </si>
  <si>
    <t>Akhil Jain (Loan A/c)</t>
  </si>
  <si>
    <t>Akhil Jain Loan A/c (Interest Free)</t>
  </si>
  <si>
    <t>Akhil Jain (Share Capital)</t>
  </si>
  <si>
    <t>Akhil Textile</t>
  </si>
  <si>
    <t>Akhil Textiles</t>
  </si>
  <si>
    <t>Akira Ming</t>
  </si>
  <si>
    <t>Akiraming Fashions (OPC) Pvt. Ltd.</t>
  </si>
  <si>
    <t>Aklesh Kumar Shah</t>
  </si>
  <si>
    <t>AKM Knit Wear Ltd</t>
  </si>
  <si>
    <t>Akr Apparels</t>
  </si>
  <si>
    <t>Akriti Apparels (P) Ltd.</t>
  </si>
  <si>
    <t>Akriti Creations Pvt. Ltd.</t>
  </si>
  <si>
    <t>Akshat Traders</t>
  </si>
  <si>
    <t>Akshay Power Solutions</t>
  </si>
  <si>
    <t>Akshit Fabric</t>
  </si>
  <si>
    <t>A K Steel Industries</t>
  </si>
  <si>
    <t>A K Systems</t>
  </si>
  <si>
    <t>Aldowin Industries Pvt.Ltd</t>
  </si>
  <si>
    <t>Alee Inc</t>
  </si>
  <si>
    <t>Alig Conveyor Automation Pvt Ltd</t>
  </si>
  <si>
    <t>Sundry Creditors for Capital Goods</t>
  </si>
  <si>
    <t>Alka Pharmacy</t>
  </si>
  <si>
    <t>Alka Singh</t>
  </si>
  <si>
    <t>Alka Singh (Clay Supplier)</t>
  </si>
  <si>
    <t>Alliance Company</t>
  </si>
  <si>
    <t>Allied ICD Services Limited</t>
  </si>
  <si>
    <t>Allied Syndicate</t>
  </si>
  <si>
    <t>Allied Vacuum Systems</t>
  </si>
  <si>
    <t>Allorasoft Pvt Ltd</t>
  </si>
  <si>
    <t>Allure Designs</t>
  </si>
  <si>
    <t>Allure Fashion India Limited</t>
  </si>
  <si>
    <t>Allwyn Traders</t>
  </si>
  <si>
    <t>Alok Dixit  JK00497 (Salary Kosi)</t>
  </si>
  <si>
    <t>Alok Fashion</t>
  </si>
  <si>
    <t>Alok Fashion Private Limited</t>
  </si>
  <si>
    <t>Alok Industies Limited</t>
  </si>
  <si>
    <t>Alok Industries Ltd.</t>
  </si>
  <si>
    <t>Alok Kumar</t>
  </si>
  <si>
    <t>Alpha Test House</t>
  </si>
  <si>
    <t>Alpine Expo Tex Pvt. Ltd. (Purchase)</t>
  </si>
  <si>
    <t>Aman Enterprises</t>
  </si>
  <si>
    <t>Aman Enterprises (07AQWPD5967D1ZF)</t>
  </si>
  <si>
    <t>Aman Enterprises (Dr.)</t>
  </si>
  <si>
    <t>Aman Enterprises (Hr)</t>
  </si>
  <si>
    <t>Aman Enviro Engineering Consultant</t>
  </si>
  <si>
    <t>Aman Foundation</t>
  </si>
  <si>
    <t>Aman Foundation (Sale)</t>
  </si>
  <si>
    <t>Aman Road Lines</t>
  </si>
  <si>
    <t>Amar Agricultural Implements Works</t>
  </si>
  <si>
    <t>Amardeep Engineers and Contractors Pvt Ltd</t>
  </si>
  <si>
    <t>Amar Goods Carriers</t>
  </si>
  <si>
    <t>Amarjit Singh &amp; Co.</t>
  </si>
  <si>
    <t>Amar Logistics</t>
  </si>
  <si>
    <t>Amar Motor Garage</t>
  </si>
  <si>
    <t>Amar Motor Garage (Kosi)</t>
  </si>
  <si>
    <t>Amazing Knits Private Limited</t>
  </si>
  <si>
    <t>Amazon.in</t>
  </si>
  <si>
    <t>Amba Auto Agencies</t>
  </si>
  <si>
    <t>Amba Garments Pvt. Ltd.</t>
  </si>
  <si>
    <t>Amba Prasad Jadavjee &amp; Company</t>
  </si>
  <si>
    <t>Ambattur Clothing Pvt. Ltd.</t>
  </si>
  <si>
    <t>Ambay Collections</t>
  </si>
  <si>
    <t>Ambe Iron &amp; Steel Traders</t>
  </si>
  <si>
    <t>Ambertex Sekhsaria Exports</t>
  </si>
  <si>
    <t>Ambertex Sekhsaria Exports( Valsad)</t>
  </si>
  <si>
    <t>Amber Textile</t>
  </si>
  <si>
    <t>Ambika Enterprises</t>
  </si>
  <si>
    <t>Ambika Knits Pvt. Ltd.</t>
  </si>
  <si>
    <t>Ambika Saw Mill</t>
  </si>
  <si>
    <t>Ambika Saw Mill (Kosi)</t>
  </si>
  <si>
    <t>Ambuja Cements Limited (08AAACG0569P1Z7)</t>
  </si>
  <si>
    <t>Ambuja Cements Ltd (GST NO 09AAACG0569P1Z5)</t>
  </si>
  <si>
    <t>Ambuja Overseas LLP</t>
  </si>
  <si>
    <t>AMC Charges</t>
  </si>
  <si>
    <t>AMC Exp. GST</t>
  </si>
  <si>
    <t>Amd Apparels</t>
  </si>
  <si>
    <t>Ameet Controls &amp; Automation</t>
  </si>
  <si>
    <t>Ameetuff Technical Paints Industries</t>
  </si>
  <si>
    <t>Amiable Electronics Pvt Ltd</t>
  </si>
  <si>
    <t>AM Integrated</t>
  </si>
  <si>
    <t>Amit Dixit (Exp.)</t>
  </si>
  <si>
    <t>Amit Enterprises</t>
  </si>
  <si>
    <t>Amit Fashion Care</t>
  </si>
  <si>
    <t>Amith Garment Services</t>
  </si>
  <si>
    <t>Amit Jain</t>
  </si>
  <si>
    <t>AMIT JAIN A/C NO. 21758 (TAX A/C)</t>
  </si>
  <si>
    <t>Amit Jain Caterers</t>
  </si>
  <si>
    <t>AMIT JAIN (DIRECTOR'S SALARY)</t>
  </si>
  <si>
    <t>Amit Jain (Landlord)</t>
  </si>
  <si>
    <t>Amit Jain (Loan A/c)</t>
  </si>
  <si>
    <t>Loans From Directors(Amit Ji)</t>
  </si>
  <si>
    <t>Amit Jain Loan A/c (Interest Free)</t>
  </si>
  <si>
    <t>Amit Jain (Share Capital)</t>
  </si>
  <si>
    <t>R.K JAIN (SHARE CAPITAL)</t>
  </si>
  <si>
    <t>Amit Jain S/o Sunil Jain ( Loan A/c )</t>
  </si>
  <si>
    <t>Loans From Directors Family (Sunil Ji)</t>
  </si>
  <si>
    <t>Amit Kumar</t>
  </si>
  <si>
    <t>Amit Kumar (AA-6)</t>
  </si>
  <si>
    <t>Amit Kumar &amp; Bros.</t>
  </si>
  <si>
    <t>AMIT KUMAR (SALARY)</t>
  </si>
  <si>
    <t>Amit Kumar Salary (JK00717)</t>
  </si>
  <si>
    <t>Amit Kumar(Yamuna )</t>
  </si>
  <si>
    <t>Amit Shanker Saxena (Exp.)</t>
  </si>
  <si>
    <t>Amit Srivastava (Exp.)</t>
  </si>
  <si>
    <t>Amit Trading Co.</t>
  </si>
  <si>
    <t>Ammayapper Textile (P) Ltd(Kosi)</t>
  </si>
  <si>
    <t>AMOD KUMAR (SALARY)</t>
  </si>
  <si>
    <t>Amod Kumar (Salary) Kosi</t>
  </si>
  <si>
    <t>Amol Patil</t>
  </si>
  <si>
    <t>Amoret Events and Weddings Pvt Ltd</t>
  </si>
  <si>
    <t>Amor Global Apparels Pvt Ltd</t>
  </si>
  <si>
    <t>Amount Written Off</t>
  </si>
  <si>
    <t>Amour Convention &amp; Resorts LLP</t>
  </si>
  <si>
    <t>Ample Auto Tech Pvt Ltd</t>
  </si>
  <si>
    <t>Amritash Infosys</t>
  </si>
  <si>
    <t>Amrit Raghav</t>
  </si>
  <si>
    <t>Amritsar Tata Canter Union</t>
  </si>
  <si>
    <t>Am Services 24x7 Pvt Ltd</t>
  </si>
  <si>
    <t>Amyra Int</t>
  </si>
  <si>
    <t>Anachal Traders</t>
  </si>
  <si>
    <t>Anaemica Art Centre</t>
  </si>
  <si>
    <t>Anam Enterprises</t>
  </si>
  <si>
    <t>Anand Andersen Exports Pvt. Ltd.</t>
  </si>
  <si>
    <t>Anand Batham (Exp.)</t>
  </si>
  <si>
    <t>ANAND BATHAM (GRATUITY)</t>
  </si>
  <si>
    <t>Anand Energy Solution</t>
  </si>
  <si>
    <t>Anand Machinery Store</t>
  </si>
  <si>
    <t>Anand Marble House</t>
  </si>
  <si>
    <t>Anand Sales Corporation</t>
  </si>
  <si>
    <t>Anand Stationery Shop</t>
  </si>
  <si>
    <t>Anand Traders</t>
  </si>
  <si>
    <t>Anand Workshop</t>
  </si>
  <si>
    <t>Ananta Garments Ltd.</t>
  </si>
  <si>
    <t>Anant Spinning Mills</t>
  </si>
  <si>
    <t>Andaz Delhi</t>
  </si>
  <si>
    <t>Anemos Lifestyles Pvt Ltd</t>
  </si>
  <si>
    <t>Angad Agrotech</t>
  </si>
  <si>
    <t>Angel Enterprises</t>
  </si>
  <si>
    <t>Angel Mechtronic</t>
  </si>
  <si>
    <t>Angel Mechtronic (Kosi)</t>
  </si>
  <si>
    <t>1</t>
  </si>
  <si>
    <t>Angoora International</t>
  </si>
  <si>
    <t>Angra Packaging</t>
  </si>
  <si>
    <t>Ang Sang Forever</t>
  </si>
  <si>
    <t>Anil Jain (held on behalf of R C Jain HUF )</t>
  </si>
  <si>
    <t>Anilkumar C Patel</t>
  </si>
  <si>
    <t>Anil Kumar (Exp.)</t>
  </si>
  <si>
    <t>ANIL KUMAR (GRATUITY)</t>
  </si>
  <si>
    <t>ANIL KUMAR JAIN A/C NO. 32035 (TAX A/C)</t>
  </si>
  <si>
    <t>ANIL KUMAR JAIN (DIRECTOR'S SALARY)</t>
  </si>
  <si>
    <t>Anil Kumar Jain Landlord A/c</t>
  </si>
  <si>
    <t>Anil Kumar Jain (Loan A/c)</t>
  </si>
  <si>
    <t>Anil Kumar Jain Loan A/c (Interest Free)</t>
  </si>
  <si>
    <t>Anil Kumar Jain (Share Capital)</t>
  </si>
  <si>
    <t>Anil Kumar Mishra</t>
  </si>
  <si>
    <t>Anil Kumar Pandey Salary (JK00601)</t>
  </si>
  <si>
    <t>ANIL KUMAR (SALARY)</t>
  </si>
  <si>
    <t>Anil Kumar Sharma S/o Janki Pd.(Salary) Kosi</t>
  </si>
  <si>
    <t>Anil Rao (Contractor)</t>
  </si>
  <si>
    <t>Anil Rao ( Road Contractor)</t>
  </si>
  <si>
    <t>A N Industries</t>
  </si>
  <si>
    <t>A N International</t>
  </si>
  <si>
    <t>Anish India Export</t>
  </si>
  <si>
    <t>Anita Jain (Salary)</t>
  </si>
  <si>
    <t>Anithaa Weaving Mill(P) Ltd</t>
  </si>
  <si>
    <t>Anjali Chawla (Salary)</t>
  </si>
  <si>
    <t>Anjali Textiles</t>
  </si>
  <si>
    <t>Anjana Apparels</t>
  </si>
  <si>
    <t>Anjana Singh Dhakar &amp; Co.</t>
  </si>
  <si>
    <t>Anjani Associates</t>
  </si>
  <si>
    <t>ANJU MAHESHWARI (SALARY)</t>
  </si>
  <si>
    <t>Anju Maheshwari (Salary A/c Kosi)</t>
  </si>
  <si>
    <t>Ank's Collection</t>
  </si>
  <si>
    <t>Ankhua Exports Pvt. Ltd.</t>
  </si>
  <si>
    <t>Ankhua Exp Pvt Ltd (Kosi)</t>
  </si>
  <si>
    <t>Sundry Debtors (Kosi)</t>
  </si>
  <si>
    <t>Ankita (Salary)</t>
  </si>
  <si>
    <t>Ankit Motoers</t>
  </si>
  <si>
    <t>Ankur (Exp)</t>
  </si>
  <si>
    <t>Ankush Jain A/c No. (7512) Tax A/c</t>
  </si>
  <si>
    <t>Other Advances (Kosi)</t>
  </si>
  <si>
    <t>Ankush Jain - Citi Bank Card</t>
  </si>
  <si>
    <t>Ankush Jain ( Credit Card ) (Kosi)</t>
  </si>
  <si>
    <t>ANKUSH JAIN (DIRECTOR'S SALARY)</t>
  </si>
  <si>
    <t>Ankush Jain (Exp.)</t>
  </si>
  <si>
    <t>Imprest to Staff (Kosi)</t>
  </si>
  <si>
    <t>ANKUSH JAIN HDFC A/C NO. 7512 (TAX A/C)</t>
  </si>
  <si>
    <t>Ankush Jain (Loan A/c)</t>
  </si>
  <si>
    <t>Loans From Directors (Sunil Ji)</t>
  </si>
  <si>
    <t>Ankush Jain Loan A/c (Interest Free)</t>
  </si>
  <si>
    <t>Ankush Jain (Share Capital)</t>
  </si>
  <si>
    <t>Anmol Garments</t>
  </si>
  <si>
    <t>Anoop Creation</t>
  </si>
  <si>
    <t>ANR Automobiles Pvt Ltd</t>
  </si>
  <si>
    <t>ANS Clothing Company</t>
  </si>
  <si>
    <t>Anshu Apparel</t>
  </si>
  <si>
    <t>Anshu (Exp.)</t>
  </si>
  <si>
    <t>Anubhav Apparels(B16) Pvt.Ltd.(Kosi Dr.)</t>
  </si>
  <si>
    <t>Sundry Debtors (Manish) Kosi</t>
  </si>
  <si>
    <t>Anudeep Industrial Services</t>
  </si>
  <si>
    <t>Anu Enterprises</t>
  </si>
  <si>
    <t>Anunay Fab Ltd.</t>
  </si>
  <si>
    <t>Anupam Creations</t>
  </si>
  <si>
    <t>ANUPAM HOISERY INDUSTRIES PVT LTD</t>
  </si>
  <si>
    <t>ANURAG KUMAR (GRATUITY)</t>
  </si>
  <si>
    <t>Anurag Tiwari (Exp)</t>
  </si>
  <si>
    <t>Anushka &amp; Company</t>
  </si>
  <si>
    <t>Anushka Forex Pvt Ltd</t>
  </si>
  <si>
    <t>Anuvarathh Apparels Pvt Ltd</t>
  </si>
  <si>
    <t>AOV Clever Knits LLP</t>
  </si>
  <si>
    <t>Aparna International</t>
  </si>
  <si>
    <t>APD Exports</t>
  </si>
  <si>
    <t>Apex Apparels</t>
  </si>
  <si>
    <t>AP Fashion House</t>
  </si>
  <si>
    <t>A Piovan SRL</t>
  </si>
  <si>
    <t>Aplos Fashion Pvt Ltd</t>
  </si>
  <si>
    <t>A Plus Fabrics</t>
  </si>
  <si>
    <t>Apollo Design &amp; Apparel Park Ltd.</t>
  </si>
  <si>
    <t>Apollo International Limited</t>
  </si>
  <si>
    <t>Apparel Export Promotion Council</t>
  </si>
  <si>
    <t>Apparel Impact Institute</t>
  </si>
  <si>
    <t>Apparel Inc</t>
  </si>
  <si>
    <t>APPAREL LINK HK LIMITED</t>
  </si>
  <si>
    <t>Appario Retail Private Ltd</t>
  </si>
  <si>
    <t>Applo Pipe Ltd</t>
  </si>
  <si>
    <t>Applo Pipes Ltd (Kosi)</t>
  </si>
  <si>
    <t>Apricot Clothing</t>
  </si>
  <si>
    <t>A.P. System</t>
  </si>
  <si>
    <t>Aqua Enviro Solution</t>
  </si>
  <si>
    <t>Aquarelle India Private Limited(560004)</t>
  </si>
  <si>
    <t>Aquarelle India Private Limited (Chittor)</t>
  </si>
  <si>
    <t>Aquarelle India Pvt. Ltd.</t>
  </si>
  <si>
    <t>AQUARELLE INDIA PVT LTD (A.P)</t>
  </si>
  <si>
    <t>Aquarelle India Pvt. Ltd. (JCI)</t>
  </si>
  <si>
    <t>Aquarelle International Ltd</t>
  </si>
  <si>
    <t>Aquarius Project &amp; Consultant</t>
  </si>
  <si>
    <t>Aquasns Fashions Private Limited</t>
  </si>
  <si>
    <t>Aquatech Engineers</t>
  </si>
  <si>
    <t>Aravali Gas Service</t>
  </si>
  <si>
    <t>Aravali Silk Mills Pvt. Ltd.</t>
  </si>
  <si>
    <t>Arawali Tubewell Drilling Co.</t>
  </si>
  <si>
    <t>Archana Pathak (Exp.)</t>
  </si>
  <si>
    <t>ARCHANA PATHAK (SALARY)</t>
  </si>
  <si>
    <t>Archana Rani (S-103)</t>
  </si>
  <si>
    <t>A R Dye Chem Pvt Ltd</t>
  </si>
  <si>
    <t>Arham Impex</t>
  </si>
  <si>
    <t>Arihant Apparel</t>
  </si>
  <si>
    <t>Arihant Creative Textile (Kosi)</t>
  </si>
  <si>
    <t>Arihant Fabrics</t>
  </si>
  <si>
    <t>Arihant Gases &amp; Spares</t>
  </si>
  <si>
    <t>Arihant Spinning Mills</t>
  </si>
  <si>
    <t>A R Industries</t>
  </si>
  <si>
    <t>Arion Fashions</t>
  </si>
  <si>
    <t>Arisetec Enterprises</t>
  </si>
  <si>
    <t>Arishmita Engineering Co</t>
  </si>
  <si>
    <t>Arisht Spinning Mills</t>
  </si>
  <si>
    <t>Arizone India</t>
  </si>
  <si>
    <t>Arjun Traders</t>
  </si>
  <si>
    <t>Sundry Creditors for Fuel</t>
  </si>
  <si>
    <t>Arogya Niketan</t>
  </si>
  <si>
    <t>Arogya Niketan (Kosi)</t>
  </si>
  <si>
    <t>Arora Textile Traders</t>
  </si>
  <si>
    <t>Arpra Biotech Pvt. Ltd.</t>
  </si>
  <si>
    <t>Arpra Biotech Pvt Ltd (07AAZCA4162B1ZM</t>
  </si>
  <si>
    <t>Arrival Fashion Ltd.</t>
  </si>
  <si>
    <t>Arrow Fabrics Pvt Limited</t>
  </si>
  <si>
    <t>Arrow Textile Designers</t>
  </si>
  <si>
    <t>ARS Paddy Husk (P) Ltd.</t>
  </si>
  <si>
    <t>Artex Apparels Private Limited</t>
  </si>
  <si>
    <t>Artex Apparels(SEZ)</t>
  </si>
  <si>
    <t>Artex Fabrics Pvt. Ltd.</t>
  </si>
  <si>
    <t>Art India</t>
  </si>
  <si>
    <t>ARTI PARMAR (SALARY)</t>
  </si>
  <si>
    <t>Arumani Traders</t>
  </si>
  <si>
    <t>Arunachal Pradesh Power Corporation Pvt Ltd</t>
  </si>
  <si>
    <t>Arunachal Pradesh Power Corporation Pvt Ltd (Delhi)</t>
  </si>
  <si>
    <t>ARUNACHAL PRADESH POWER CORPORATION PVT LTD IEX CLIENT A/C</t>
  </si>
  <si>
    <t>Aruna Clothing Company</t>
  </si>
  <si>
    <t>Arun Brothers</t>
  </si>
  <si>
    <t>ARUN JAIN A/C NO. 32034 (TAX A/C)</t>
  </si>
  <si>
    <t>ARUN JAIN (DIRECTOR'S SALARY)</t>
  </si>
  <si>
    <t>Arun Jain (Loan A/c)</t>
  </si>
  <si>
    <t>Arun Jain Loan A/c (Interest Free)</t>
  </si>
  <si>
    <t>Arun Kumar Jain (Land A/c )</t>
  </si>
  <si>
    <t>Arun Kumar Jain Landlord A/c</t>
  </si>
  <si>
    <t>Arun Kumar Jain (Share Capital)</t>
  </si>
  <si>
    <t>Arun Kumar Singh (Exp.)</t>
  </si>
  <si>
    <t>ARUN KUMAR SINGH (SALARY)</t>
  </si>
  <si>
    <t>Arun Yadav (Tempo Service)</t>
  </si>
  <si>
    <t>Arushii (More Design) Pvt. Ltd.</t>
  </si>
  <si>
    <t>Arvind Exim</t>
  </si>
  <si>
    <t>Arvind Fashions Ltd.</t>
  </si>
  <si>
    <t>Arvind Goodhill</t>
  </si>
  <si>
    <t>Arvind Life Style Brands Ltd</t>
  </si>
  <si>
    <t>Arvind Limited (Gujarat)</t>
  </si>
  <si>
    <t>Arvind Mishra</t>
  </si>
  <si>
    <t>Arvind Singh Chauhan Traders</t>
  </si>
  <si>
    <t>Arvind Spares</t>
  </si>
  <si>
    <t>Arya Sales &amp; Service</t>
  </si>
  <si>
    <t>ASA Singh &amp; Sons</t>
  </si>
  <si>
    <t>AS Automation</t>
  </si>
  <si>
    <t>A.S.B Engg. Works</t>
  </si>
  <si>
    <t>A S Engineering &amp; Traders</t>
  </si>
  <si>
    <t>AS Equipment Pvt Ltd</t>
  </si>
  <si>
    <t>AS Equipment Pvt Ltd (09AALCA4941L1Z6)</t>
  </si>
  <si>
    <t>Asha &amp; Company</t>
  </si>
  <si>
    <t>Asha Enterprises</t>
  </si>
  <si>
    <t>Ashapuri Fabrics Pvt Ltd.</t>
  </si>
  <si>
    <t>Ashi Creation Pvt. Ltd.</t>
  </si>
  <si>
    <t>Ashima Dyecot Pvt. Ltd.</t>
  </si>
  <si>
    <t>ASHIMA LIMITED</t>
  </si>
  <si>
    <t>Ashima Limited (Debtor)</t>
  </si>
  <si>
    <t>ASHISH CHAHAR (EXP.)</t>
  </si>
  <si>
    <t>ASHISH CHAHAR (GRATUITY)</t>
  </si>
  <si>
    <t>ASHISH CHAHAR (SALARY)</t>
  </si>
  <si>
    <t>Ashish (Exp.)</t>
  </si>
  <si>
    <t>Ashish Furnishers</t>
  </si>
  <si>
    <t>Ashish Gaikwad</t>
  </si>
  <si>
    <t>Ashish Kumar Anandbhai</t>
  </si>
  <si>
    <t>Ashnoor Textile Mills Limited</t>
  </si>
  <si>
    <t>Ashok Kumar Sharma (Comm. A/c)</t>
  </si>
  <si>
    <t>Ashok Rao (Road Contractor)</t>
  </si>
  <si>
    <t>Ashok (Salary) Kosi</t>
  </si>
  <si>
    <t>Ashok Textile Industries</t>
  </si>
  <si>
    <t>Ashok Textiles</t>
  </si>
  <si>
    <t>Ashtar Enterprises</t>
  </si>
  <si>
    <t>Ashwa Exim</t>
  </si>
  <si>
    <t>Asian Fabricx Private Limited</t>
  </si>
  <si>
    <t>Asian Flow Seals</t>
  </si>
  <si>
    <t>Aslam Printing Press</t>
  </si>
  <si>
    <t>Asli Pappu Dhaba</t>
  </si>
  <si>
    <t>Asmara Apparels India Pvt. Ltd.</t>
  </si>
  <si>
    <t>Asmara International Ltd.</t>
  </si>
  <si>
    <t>ASM Brothers</t>
  </si>
  <si>
    <t>ASM Industries (India) Pvt Ltd</t>
  </si>
  <si>
    <t>Aspiration International</t>
  </si>
  <si>
    <t>ASPS International LLP</t>
  </si>
  <si>
    <t>Associated Bearing Corporation</t>
  </si>
  <si>
    <t>Associated Pumps &amp; Valves</t>
  </si>
  <si>
    <t>Associated Road Carriers Limited</t>
  </si>
  <si>
    <t>Associated Road Carriers Limited (Kosi)</t>
  </si>
  <si>
    <t>Associate Trans Logistics</t>
  </si>
  <si>
    <t>Astberg</t>
  </si>
  <si>
    <t>Astha Enterprises</t>
  </si>
  <si>
    <t>Asthetic Living Merchant Pvt Ltd.</t>
  </si>
  <si>
    <t>ATA Engineering Services</t>
  </si>
  <si>
    <t>Atakora Foerdergesellschaft</t>
  </si>
  <si>
    <t>ATC Logistical Solutions Pvt Ltd</t>
  </si>
  <si>
    <t>ATDPL</t>
  </si>
  <si>
    <t>A.T.E. ENTERPRISES PRIVATE LIMITED</t>
  </si>
  <si>
    <t>Athletic Drive Apparel and Manage</t>
  </si>
  <si>
    <t>Athletic Drive Apparel and Management LLP</t>
  </si>
  <si>
    <t>Atin Rail Corgo</t>
  </si>
  <si>
    <t>Atishay Enterprises Rice Husk</t>
  </si>
  <si>
    <t>Atishay Specialities Pvt Ltd</t>
  </si>
  <si>
    <t>Atlas Textiles</t>
  </si>
  <si>
    <t>Atmaram Auto Enterprises</t>
  </si>
  <si>
    <t>ATM Exports Pvt. Ltd.</t>
  </si>
  <si>
    <t>Atmosfaira Impex Pvt. Ltd.</t>
  </si>
  <si>
    <t>ATRACO INDUSTRIAL ENTERPRISES</t>
  </si>
  <si>
    <t>Attire Creation Co</t>
  </si>
  <si>
    <t>Att Opera Global Pvt Ltd</t>
  </si>
  <si>
    <t>Atulyam by Sarthak</t>
  </si>
  <si>
    <t>Audi Gurugram</t>
  </si>
  <si>
    <t>Audit Fees</t>
  </si>
  <si>
    <t>Audit Payable</t>
  </si>
  <si>
    <t>Expenses Payable</t>
  </si>
  <si>
    <t>Auro Dyeing</t>
  </si>
  <si>
    <t>Aurora Apparel Pvt. Ltd.</t>
  </si>
  <si>
    <t>Aurora Apparels Pvt Ltd</t>
  </si>
  <si>
    <t>Auro Spinning Mills</t>
  </si>
  <si>
    <t>Auro Textiles</t>
  </si>
  <si>
    <t>Auroville Foundation the Colours of Nature</t>
  </si>
  <si>
    <t>Auro Weaving Mills</t>
  </si>
  <si>
    <t>Auto A/c</t>
  </si>
  <si>
    <t>Vehicle</t>
  </si>
  <si>
    <t>Auto Coating Machine (12.11.20)</t>
  </si>
  <si>
    <t>Auto Hangar India Pvt. Ltd.</t>
  </si>
  <si>
    <t>Automart</t>
  </si>
  <si>
    <t>Automated Solutions</t>
  </si>
  <si>
    <t>Automation Engineering Solutions</t>
  </si>
  <si>
    <t>Autoworkz Prime</t>
  </si>
  <si>
    <t>Auto World</t>
  </si>
  <si>
    <t>Avacado Ventures Private Limited</t>
  </si>
  <si>
    <t>Avacci Telagio Pvt. Ltd.</t>
  </si>
  <si>
    <t>Ava International Private Limited</t>
  </si>
  <si>
    <t>Avante Global Services Pvt Ltd</t>
  </si>
  <si>
    <t>Avdhesh Kumar (Brusing Dept Worker) JK00098 KOSI)</t>
  </si>
  <si>
    <t>Long Term Loans &amp; Advances</t>
  </si>
  <si>
    <t>AVDHESH KUMAR (SALARY)</t>
  </si>
  <si>
    <t>Avenue Buildmart</t>
  </si>
  <si>
    <t>AVESH KUMAR (GRATUITY)</t>
  </si>
  <si>
    <t>AVG Logistics  Ltd</t>
  </si>
  <si>
    <t>AVG Logistics Private Limited</t>
  </si>
  <si>
    <t>Aviation Technology</t>
  </si>
  <si>
    <t>Avinash Transport Company</t>
  </si>
  <si>
    <t>AVM Print Pack Pvt. Ltd.</t>
  </si>
  <si>
    <t>AVM Print Pack Pvt. Ltd. (130)</t>
  </si>
  <si>
    <t>AVN Exports</t>
  </si>
  <si>
    <t>Avni Enterprises</t>
  </si>
  <si>
    <t>Avon Creation</t>
  </si>
  <si>
    <t>A.V &amp; Sons</t>
  </si>
  <si>
    <t>A.V &amp; Sons (Interest A/c)</t>
  </si>
  <si>
    <t>Sundry Debtors (Interest)</t>
  </si>
  <si>
    <t>Avtar Singh</t>
  </si>
  <si>
    <t>A V Tex (Interest A/c)</t>
  </si>
  <si>
    <t>A.V.Tex (Kosi)</t>
  </si>
  <si>
    <t>Sundry Debtors (Pankaj Jain) Kosi</t>
  </si>
  <si>
    <t>Awadhesh Kumar Tiwari (Exp.)</t>
  </si>
  <si>
    <t>Axceller</t>
  </si>
  <si>
    <t>Axiom Controls &amp; Devices</t>
  </si>
  <si>
    <t>Axis Bank Card No. 1557(Arun Jain)</t>
  </si>
  <si>
    <t>Axis Bank Card No. 4308340000125899 (Amit Jain)</t>
  </si>
  <si>
    <t>Axis Bank Card No. 4308340000537325 (Rinku Jain)</t>
  </si>
  <si>
    <t>Axis Bank Card No. 5593400100126667 (Amit Jain)</t>
  </si>
  <si>
    <t>Axis Bank Card No. 5618 (Arun Jain)</t>
  </si>
  <si>
    <t>Axis Bank Card No. 5788 (Arun Jain)</t>
  </si>
  <si>
    <t>Axis Bank Card No. 8269 (Arun Jain)</t>
  </si>
  <si>
    <t>Axis Bank Card No. 8269 (Arun Jain) Kosi</t>
  </si>
  <si>
    <t>Axis Bank Card No. 9018 (Arun Jain)</t>
  </si>
  <si>
    <t>Axis Bank Credit Card-4302(Sunil Jain)</t>
  </si>
  <si>
    <t>Axis Bank Credit Card No. 0232 (Akhil Jain) Vistara</t>
  </si>
  <si>
    <t>Axis Bank Credit Card No. 0840 (Akhil Jain) Vistara</t>
  </si>
  <si>
    <t>Axis Bank Credit Card No. 1961 (Akhil Jain) Vistara</t>
  </si>
  <si>
    <t>Axis Bank Credit Card No. 2516 (Palak Jain) Vistara</t>
  </si>
  <si>
    <t>Axis Bank Credit Card No. 4493 (Akhil Jain) Vistara</t>
  </si>
  <si>
    <t>Axis Bank Credit Card No. 4980 (Palak Jain)</t>
  </si>
  <si>
    <t>Axis Bank Credit Card No. 5192 (Dikshita Jain)</t>
  </si>
  <si>
    <t>Axis Bank Credit Card No. 5465 (Dikshita Jain)</t>
  </si>
  <si>
    <t>Axis Bank Credit Card No. 5698(Anil Jain) Vistara</t>
  </si>
  <si>
    <t>Axis Bank Credit Card No. 5847(Aditya Jain) Vistara</t>
  </si>
  <si>
    <t>Axis Bank Credit Card No. 6429 (Aditya Jain)</t>
  </si>
  <si>
    <t>Axis Bank Credit Card No. 9088 (Anil Jain)</t>
  </si>
  <si>
    <t>Axis Bank Credit Card No. 9466 (Aditya Pandey)</t>
  </si>
  <si>
    <t>Axis Bank Credit Card No. 9470 (Aditya Jain)</t>
  </si>
  <si>
    <t>Axis Bank Credit Card No. 9752 (Anil Jain) Vistara</t>
  </si>
  <si>
    <t>Axis Bank Loan A/C No. CER005605521566 (CRANE)</t>
  </si>
  <si>
    <t>Secured Loans</t>
  </si>
  <si>
    <t>Axis Logistics India</t>
  </si>
  <si>
    <t>Ayesha Traders</t>
  </si>
  <si>
    <t>Ayub Khan</t>
  </si>
  <si>
    <t>Azad Book Depot</t>
  </si>
  <si>
    <t>Azad Trading Company</t>
  </si>
  <si>
    <t>Baba Automobiles</t>
  </si>
  <si>
    <t>Baba Engineering Company</t>
  </si>
  <si>
    <t>Baba Screen Printers</t>
  </si>
  <si>
    <t>Baba Sewa Das Tempo Body Works</t>
  </si>
  <si>
    <t>Bablu Iron Scrap</t>
  </si>
  <si>
    <t>Sundry Debtors (Misc.)</t>
  </si>
  <si>
    <t>Bablu Sharma (Exp.)</t>
  </si>
  <si>
    <t>Babsons Barn Fashion India Pvt. Ltd.</t>
  </si>
  <si>
    <t>Babulal Mobarasha</t>
  </si>
  <si>
    <t>Babylon Garments Ltd</t>
  </si>
  <si>
    <t>Baby Tiwari</t>
  </si>
  <si>
    <t>Bac Giang Lgg Garments Corporation</t>
  </si>
  <si>
    <t>Bad Debts Exp.</t>
  </si>
  <si>
    <t>Bafna Clothing Company Pvt Ltd</t>
  </si>
  <si>
    <t>Bagga Traders</t>
  </si>
  <si>
    <t>Bagga Traders - GGN</t>
  </si>
  <si>
    <t>Baghel Tempo Service</t>
  </si>
  <si>
    <t>BAID INTERNATIONAL</t>
  </si>
  <si>
    <t>BAID INTERNATIONAL SERVICES</t>
  </si>
  <si>
    <t>Baid Trading Company</t>
  </si>
  <si>
    <t>Bajaj Allianz General Insurance Co Ltd</t>
  </si>
  <si>
    <t>Bajaj Allianz General Insurance Company Limited</t>
  </si>
  <si>
    <t>Bajaj Motor Ltd.</t>
  </si>
  <si>
    <t>Bajaj Motor Ltd. (Binola)</t>
  </si>
  <si>
    <t>Bajaj Motor Ltd. (Plot No. 22)</t>
  </si>
  <si>
    <t>Bajaj Motor Ltd. (Plot No. 446)</t>
  </si>
  <si>
    <t>Bajaj Motor Ltd. (Plot No. 602)</t>
  </si>
  <si>
    <t>Bajaj Motors Ltd. (Haridwar)</t>
  </si>
  <si>
    <t>Bajaj Motors Ltd. (Ruderpur)</t>
  </si>
  <si>
    <t>Bajrang Electricals</t>
  </si>
  <si>
    <t>Bajrang Traders</t>
  </si>
  <si>
    <t>Balajee Steels</t>
  </si>
  <si>
    <t>Balaji Acid &amp; Chemicals</t>
  </si>
  <si>
    <t>Balaji Courier Express</t>
  </si>
  <si>
    <t>Balaji Creation</t>
  </si>
  <si>
    <t>Bala Ji Electric Galaxy</t>
  </si>
  <si>
    <t>Balaji Engineering Works</t>
  </si>
  <si>
    <t>Balaji Enterprises</t>
  </si>
  <si>
    <t>Balaji Finishers</t>
  </si>
  <si>
    <t>Balaji Motors</t>
  </si>
  <si>
    <t>Balaji Pipe &amp; Machinery Store</t>
  </si>
  <si>
    <t>Balaji Sales Corporation</t>
  </si>
  <si>
    <t>Balaji Technical Services</t>
  </si>
  <si>
    <t>Balaji Textiles</t>
  </si>
  <si>
    <t>Bala Ji Traders</t>
  </si>
  <si>
    <t>Balak Ram Banarsi Dass Pvt Ltd</t>
  </si>
  <si>
    <t>BALAVIGNA WEAVING MILLS PRIVATE LIMITED</t>
  </si>
  <si>
    <t>Balavigna Weaving Mills Pvt. Ltd.</t>
  </si>
  <si>
    <t>Baleshwar Synfab Llp</t>
  </si>
  <si>
    <t>Bal Kishan (JK 00159) EXP</t>
  </si>
  <si>
    <t>Bal Kishan Salary (JK00159)</t>
  </si>
  <si>
    <t>Bal Kishan Sharma (ERP JK00080 Kosi)</t>
  </si>
  <si>
    <t>Loans &amp; Advances (Asset) Kosi</t>
  </si>
  <si>
    <t>BAL KRISHAN (SALARY)</t>
  </si>
  <si>
    <t>Balkrishna Synthetics Limited</t>
  </si>
  <si>
    <t>Sundry Creditors (Kosi)</t>
  </si>
  <si>
    <t>Balram</t>
  </si>
  <si>
    <t>Balwant Singh (Advocate)</t>
  </si>
  <si>
    <t>Bana Clothing</t>
  </si>
  <si>
    <t>Bando Design Ltd</t>
  </si>
  <si>
    <t>Bank Charges</t>
  </si>
  <si>
    <t>Bank Charges GST</t>
  </si>
  <si>
    <t>Bank Charges GST (ICICI)</t>
  </si>
  <si>
    <t>Banke Bihari Gautam (Exp.)</t>
  </si>
  <si>
    <t>Bank Interest A/C</t>
  </si>
  <si>
    <t>Financial Exp.</t>
  </si>
  <si>
    <t>Bank of Ceylon</t>
  </si>
  <si>
    <t>Bansal Industrial Corporation</t>
  </si>
  <si>
    <t>Banswara Garments</t>
  </si>
  <si>
    <t>Banswara Garments ( 26AAACB8403F1Z2)</t>
  </si>
  <si>
    <t>Banswara Syntex Limited (SEZ)</t>
  </si>
  <si>
    <t>Banswara Syntex Limited (Surat)</t>
  </si>
  <si>
    <t>Banswara Syntex Ltd.</t>
  </si>
  <si>
    <t>Banswara Syntex Ltd., Mumbai</t>
  </si>
  <si>
    <t>Banwari (Salary JK00317)</t>
  </si>
  <si>
    <t>Banwar Singh</t>
  </si>
  <si>
    <t>Baron Chemicals &amp; Systems (P) Ltd</t>
  </si>
  <si>
    <t>Basant (I) Apparels</t>
  </si>
  <si>
    <t>BASANT INDIA INC.</t>
  </si>
  <si>
    <t>Basant Knit Fab</t>
  </si>
  <si>
    <t>Bash Elevators &amp; Escalators (P) Ltd</t>
  </si>
  <si>
    <t>Bashkent(India) Education Pvt Ltd</t>
  </si>
  <si>
    <t>Basudeb It Solution</t>
  </si>
  <si>
    <t>Batbro India Ltd.</t>
  </si>
  <si>
    <t>Batching Trolly (23.01.21)</t>
  </si>
  <si>
    <t>Bath Arcade</t>
  </si>
  <si>
    <t>Batra Dresses</t>
  </si>
  <si>
    <t>Bawa Jeans Care Co.</t>
  </si>
  <si>
    <t>Baweja Tex Feb Pvt. Ltd.</t>
  </si>
  <si>
    <t>Bazar Konnectiones</t>
  </si>
  <si>
    <t>BBK Exports Private Limited</t>
  </si>
  <si>
    <t>BCI Enterprises Solutions</t>
  </si>
  <si>
    <t>BD Apparels Pvt. Ltd.</t>
  </si>
  <si>
    <t>BDO India LLP</t>
  </si>
  <si>
    <t>Bearing Corp. of India</t>
  </si>
  <si>
    <t>Bearing Trade Centre</t>
  </si>
  <si>
    <t>Bee Gee Engineering &amp; Services</t>
  </si>
  <si>
    <t>Bee Gee Engineers</t>
  </si>
  <si>
    <t>Bee Gee Handicrafts</t>
  </si>
  <si>
    <t>Bee Kay Transport Corp.</t>
  </si>
  <si>
    <t>Bee K Bee Prints Pvt. Ltd.</t>
  </si>
  <si>
    <t>Bee K Bee Prints Pvt. Ltd. (Debtors)</t>
  </si>
  <si>
    <t>Bee K Bee Prints Pvt. Ltd. (Sale)</t>
  </si>
  <si>
    <t>Beeline Sourcing</t>
  </si>
  <si>
    <t>Begin 101 Lifestyle</t>
  </si>
  <si>
    <t>Beijer Ref India Pvt Ltd</t>
  </si>
  <si>
    <t>Beli Ram Tara Chand Jain</t>
  </si>
  <si>
    <t>Belpatram Ventures Private Limited</t>
  </si>
  <si>
    <t>Benami S/o Chandan ( Land A/c )</t>
  </si>
  <si>
    <t>Advance for Land</t>
  </si>
  <si>
    <t>Benetton India Pvt. Ltd.</t>
  </si>
  <si>
    <t>Beniwal Goods Carrier</t>
  </si>
  <si>
    <t>Berkeley Motors Ltd.</t>
  </si>
  <si>
    <t>Berkeley Motors Ltd - Dehradun</t>
  </si>
  <si>
    <t>Bernatali Sourcing Studios Pvt. Ltd</t>
  </si>
  <si>
    <t>Berry Cotts Private Limited</t>
  </si>
  <si>
    <t>Berry Cotts Pvt. Ltd.</t>
  </si>
  <si>
    <t>Berry Tex Pvt. Ltd.</t>
  </si>
  <si>
    <t>Best Insulation</t>
  </si>
  <si>
    <t>Best Roadways Limited</t>
  </si>
  <si>
    <t>Best Roadways Ltd (Delhi)</t>
  </si>
  <si>
    <t>Better Cotton Intiative</t>
  </si>
  <si>
    <t>Bextex Garment Ltd.</t>
  </si>
  <si>
    <t>BG'S Clothing Co. (P) Ltd.</t>
  </si>
  <si>
    <t>BGS Enterprises</t>
  </si>
  <si>
    <t>Bhagat Road Lines</t>
  </si>
  <si>
    <t>Bhagwan Singh</t>
  </si>
  <si>
    <t>Bhagwati Air Condition</t>
  </si>
  <si>
    <t>Bhagwati Air Express Pvt. Ltd.</t>
  </si>
  <si>
    <t>Bhagwati Departmental Store</t>
  </si>
  <si>
    <t>Bhagwati Enterprises (India)</t>
  </si>
  <si>
    <t>Bhagwati Stone</t>
  </si>
  <si>
    <t>Bhagwati Yarn Company</t>
  </si>
  <si>
    <t>Bhagwat Kripa</t>
  </si>
  <si>
    <t>Bhagyam Exports</t>
  </si>
  <si>
    <t>Bhagyarekha Engineers Pvt. Ltd.</t>
  </si>
  <si>
    <t>Bhaiya Lal Refractory Works</t>
  </si>
  <si>
    <t>Bhajan Batteries</t>
  </si>
  <si>
    <t>Bhanu</t>
  </si>
  <si>
    <t>Bhanu Pratap Singh (Exp.)</t>
  </si>
  <si>
    <t>Bharat Bhushan Ghai</t>
  </si>
  <si>
    <t>Bharat Embroidery Pvt Ltd</t>
  </si>
  <si>
    <t>Bharat Handloom House</t>
  </si>
  <si>
    <t>Bharati Washing &amp; Park</t>
  </si>
  <si>
    <t>Bharat Logistics Solutions Pvt Ltd</t>
  </si>
  <si>
    <t>Bharat Motor Transport Co.</t>
  </si>
  <si>
    <t>BHARAT MUNI SINGH (SALARY)</t>
  </si>
  <si>
    <t>Bharat Steel and Wooden Furniture Industries (Kosi)</t>
  </si>
  <si>
    <t>Bharat Steel &amp; Wooden Furniture</t>
  </si>
  <si>
    <t>Bharat Textile</t>
  </si>
  <si>
    <t>Bharat Tex Trade Federation</t>
  </si>
  <si>
    <t>Bharat Tissus Pvt. Ltd. Unit 2</t>
  </si>
  <si>
    <t>Bharti Airtel Limited</t>
  </si>
  <si>
    <t>Bharti Associates</t>
  </si>
  <si>
    <t>BHARTI (GRATUITY)</t>
  </si>
  <si>
    <t>BHARTI RANI (SALARY)</t>
  </si>
  <si>
    <t>Bharti Steel Works</t>
  </si>
  <si>
    <t>Bhartiya International Limited(Delhi)</t>
  </si>
  <si>
    <t>Bhartiya International Ltd</t>
  </si>
  <si>
    <t>Bhavik Polymers (P) Ltd.</t>
  </si>
  <si>
    <t>Bhavin Raval</t>
  </si>
  <si>
    <t>Bhavya Refrigeration  &amp; Washing Machine</t>
  </si>
  <si>
    <t>Bhawan Cartridge Refilling  Centre</t>
  </si>
  <si>
    <t>Bhawi Printer</t>
  </si>
  <si>
    <t>Bhis Apparels Limited</t>
  </si>
  <si>
    <t>Bhis Apparels Ltd.</t>
  </si>
  <si>
    <t>Bhola Ram</t>
  </si>
  <si>
    <t>Bholi Travelsome Services</t>
  </si>
  <si>
    <t>Bhomia Hosiery Mills</t>
  </si>
  <si>
    <t>Bhoojeevan Organics Pvt. Ltd.</t>
  </si>
  <si>
    <t>Bhoomi Javik Khad Udyog</t>
  </si>
  <si>
    <t>Bhumia Enterprises</t>
  </si>
  <si>
    <t>Bhumi Trading Corporation</t>
  </si>
  <si>
    <t>Bhuvdev Prasad</t>
  </si>
  <si>
    <t>Bhuvnesh Kadu</t>
  </si>
  <si>
    <t>Bhuvnesh Sharma (Exp.)</t>
  </si>
  <si>
    <t>BHUVNESH SHARMA (SALARY)</t>
  </si>
  <si>
    <t>Bhuwnesh Kumar Shukla</t>
  </si>
  <si>
    <t>Bianca Fashion Limited</t>
  </si>
  <si>
    <t>Bianco Textiles Solutions I Pvt. Ltd.</t>
  </si>
  <si>
    <t>Biba Apparels Pvt Ltd</t>
  </si>
  <si>
    <t>Biba Apparels Pvt. Ltd. (FBD.)</t>
  </si>
  <si>
    <t>Biba Apparels Pvt. Ltd.(GGN)</t>
  </si>
  <si>
    <t>Bigwing</t>
  </si>
  <si>
    <t>Bihar U P Mini Transport</t>
  </si>
  <si>
    <t>Bijender Singh</t>
  </si>
  <si>
    <t>Bikanervala (Gurgaon)</t>
  </si>
  <si>
    <t>Bikanervala Gurgaon (Kosi)</t>
  </si>
  <si>
    <t>Bilal Nursery, Kithore</t>
  </si>
  <si>
    <t>Bill Discounting Exp. (Exports)</t>
  </si>
  <si>
    <t>Bill Discounting (ICICI) Factoring Celebrity Fashions</t>
  </si>
  <si>
    <t>Bill Discounting (ICICI) Factoring</t>
  </si>
  <si>
    <t>Bill Discounting (ICICI) Factoring Designer Point</t>
  </si>
  <si>
    <t>Bill Discounting (ICICI) Factoring MAF Clothing</t>
  </si>
  <si>
    <t>Bill Discounting (ICICI) Factoring Magnum Clothing</t>
  </si>
  <si>
    <t>Bill Discounting (ICICI) Factoring Modelama Exports</t>
  </si>
  <si>
    <t>Bill Discounting (ICICI) Factoring Pee Empro</t>
  </si>
  <si>
    <t>Bill Discounting (ICICI) Factoring Rainbow Fabart</t>
  </si>
  <si>
    <t>Bill Discounting (ICICI) Factoring Ranger Apparels</t>
  </si>
  <si>
    <t>Bill Discounting (ICICI) Radnik Exports</t>
  </si>
  <si>
    <t>Bill Discounting (Intt.)</t>
  </si>
  <si>
    <t>Bill Discounting (Intt.) GST</t>
  </si>
  <si>
    <t>Sales Accounts</t>
  </si>
  <si>
    <t>Bill Discounting (Intt.) ICICI</t>
  </si>
  <si>
    <t>Bill Discounting (Kotak) Factoring AAPL</t>
  </si>
  <si>
    <t>Bill Discounting (Kotak) Factoring</t>
  </si>
  <si>
    <t>Bill Discounting (Kotak) Factoring Aditya Brila</t>
  </si>
  <si>
    <t>Bill Discounting (Kotak) Factoring Anubhav Apparels</t>
  </si>
  <si>
    <t>Bill Discounting (Kotak) Factoring Aquarelle India</t>
  </si>
  <si>
    <t>Bill Discounting (Kotak) Factoring Boutique Interna</t>
  </si>
  <si>
    <t>Bill Discounting (Kotak) Factoring Choice Clothing</t>
  </si>
  <si>
    <t>Bill Discounting (Kotak) Factoring Frendi Fashion</t>
  </si>
  <si>
    <t>Bill Discounting (Kotak) Factoring Himanshu Apparel</t>
  </si>
  <si>
    <t>Bill Discounting (Kotak) Factoring Mangla Apparels</t>
  </si>
  <si>
    <t>Bill Discounting (Kotak) Factoring Panorama Exports</t>
  </si>
  <si>
    <t>Bill Discounting (Kotak) Factoring PAPL</t>
  </si>
  <si>
    <t>Bill Discounting (Kotak) Factoring Paramount Produc</t>
  </si>
  <si>
    <t>Bill Discounting (Kotak) Factoring Pearl Apparels</t>
  </si>
  <si>
    <t>Bill Discounting (Kotak) Factoring Punit Creation</t>
  </si>
  <si>
    <t>Bill Discounting (Kotak) Factoring Ranger Apparel</t>
  </si>
  <si>
    <t>Bill Discounting (Kotak) Factoring Reliance Retail</t>
  </si>
  <si>
    <t>Bill Discounting (Kotak) Factoring Riaan Texport</t>
  </si>
  <si>
    <t>Bill Discounting (Kotak) Factoring Richaco Exports</t>
  </si>
  <si>
    <t>Bill Discounting (Kotak) Factoring Richa Global</t>
  </si>
  <si>
    <t>Bill Discounting (Kotak) Factoring SAN Internationa</t>
  </si>
  <si>
    <t>Bill Discounting (Kotak) Factoring Shahi Exports</t>
  </si>
  <si>
    <t>Bill Discounting (Kotak) Factoring Sree Kumaar Texi</t>
  </si>
  <si>
    <t>Bill Discounting (Kotak) Factoring Strands Internat</t>
  </si>
  <si>
    <t>Bill Discounting (Kotak) Factoring Super Glitz</t>
  </si>
  <si>
    <t>Bill Discounting (Kotak) Factoring Texport Ind.</t>
  </si>
  <si>
    <t>Bill Discounting (Kotak) Factoring Texport Syndicat</t>
  </si>
  <si>
    <t>Bill Discounting (Kotak) Factoring Vamani Overseas</t>
  </si>
  <si>
    <t>Bill Discounting Through Factoring (KBML)</t>
  </si>
  <si>
    <t>BILL PURCHASE A/C</t>
  </si>
  <si>
    <t>Current Assets</t>
  </si>
  <si>
    <t>BILL PURCHASE A/C (Export)</t>
  </si>
  <si>
    <t>Bill Purchase (Exports)</t>
  </si>
  <si>
    <t>Bimla Maru Fashions (P) Ltd.</t>
  </si>
  <si>
    <t>BIMLA RANI (SALARY)</t>
  </si>
  <si>
    <t>Bindal Traders</t>
  </si>
  <si>
    <t>Bindal Watch Co</t>
  </si>
  <si>
    <t>Bindu Impex Pvt. Ltd.</t>
  </si>
  <si>
    <t>Binish Apparels</t>
  </si>
  <si>
    <t>Binnayak Impex</t>
  </si>
  <si>
    <t>Binod Sharma (Exp.)</t>
  </si>
  <si>
    <t>BINOD SHARMA (SALARY)</t>
  </si>
  <si>
    <t>Bipin Kumar (Exp.)</t>
  </si>
  <si>
    <t>BIPIN KUMAR (GRATUITY)</t>
  </si>
  <si>
    <t>BIPIN KUMAR (SALARY)</t>
  </si>
  <si>
    <t>Bipin Sharma</t>
  </si>
  <si>
    <t>Bipin Singh</t>
  </si>
  <si>
    <t>Birbal Beej Bhandar</t>
  </si>
  <si>
    <t>Birbal International Pvt Ltd</t>
  </si>
  <si>
    <t>Birla Century</t>
  </si>
  <si>
    <t>Bittu Batteries</t>
  </si>
  <si>
    <t>B.K. Dyeing Industries</t>
  </si>
  <si>
    <t>B K Garments</t>
  </si>
  <si>
    <t>Bks Apparels Ltd</t>
  </si>
  <si>
    <t>Black Mango Fashions LLP</t>
  </si>
  <si>
    <t>Black Olive Ventures Pvt. Ltd.</t>
  </si>
  <si>
    <t>Blaze Clothing India Pvt. Ltd.</t>
  </si>
  <si>
    <t>B L Cargo</t>
  </si>
  <si>
    <t>Bleaching Roller Bed Steamer (02.08.2023)</t>
  </si>
  <si>
    <t>Plant &amp; Machinery (2023-24)</t>
  </si>
  <si>
    <t>B.L. International Pvt. Ltd.</t>
  </si>
  <si>
    <t>Bliss Impex</t>
  </si>
  <si>
    <t>Bliss Impex (Sale A/c)</t>
  </si>
  <si>
    <t>Bloomberg Data Services (India) Pvt Ltd</t>
  </si>
  <si>
    <t>Bloom Craft Apparels (P) Ltd.</t>
  </si>
  <si>
    <t>Blower</t>
  </si>
  <si>
    <t>Old Plant &amp; Machinery (2023-24)</t>
  </si>
  <si>
    <t>B L Radha Kishan &amp; Sons</t>
  </si>
  <si>
    <t>B.L Traders</t>
  </si>
  <si>
    <t>BLUE BELL EXPORTS</t>
  </si>
  <si>
    <t>Blue Blend Inc</t>
  </si>
  <si>
    <t>Blue Dart Express Limited</t>
  </si>
  <si>
    <t>Blue Dart Express Limited (UP)</t>
  </si>
  <si>
    <t>Blue Eyes</t>
  </si>
  <si>
    <t>Blue &amp; Grey World Wide</t>
  </si>
  <si>
    <t>Blue Layer Clothing Co.</t>
  </si>
  <si>
    <t>Blueman Collection</t>
  </si>
  <si>
    <t>Blue Saint</t>
  </si>
  <si>
    <t>Blueway Clothing</t>
  </si>
  <si>
    <t>Sundry Debtors (Rekha Sadana)</t>
  </si>
  <si>
    <t>Bluwin Limited</t>
  </si>
  <si>
    <t>BMG Combines</t>
  </si>
  <si>
    <t>B M Techno Machines Pvt Ltd</t>
  </si>
  <si>
    <t>B M Techno Machines Pvt Ltd(24AAECB7585N1Z4)</t>
  </si>
  <si>
    <t>Boby General Store</t>
  </si>
  <si>
    <t>Bohra Fashions Pvt. Ltd.</t>
  </si>
  <si>
    <t>Boiler A/c</t>
  </si>
  <si>
    <t>Boiler</t>
  </si>
  <si>
    <t>Boiler CPFD 140</t>
  </si>
  <si>
    <t>Bombay Vintage Clothing Llp</t>
  </si>
  <si>
    <t>Bombino</t>
  </si>
  <si>
    <t>Bonus A/c</t>
  </si>
  <si>
    <t>Wages &amp; Amenities</t>
  </si>
  <si>
    <t>Bonus A/c (Chatta)</t>
  </si>
  <si>
    <t>Mfd. &amp; Operating Exp. (Wages &amp; Salary)</t>
  </si>
  <si>
    <t>Bonus Payable</t>
  </si>
  <si>
    <t>Bonus Payable (Chatta)</t>
  </si>
  <si>
    <t>Expenses Payable (Kosi)</t>
  </si>
  <si>
    <t>Bose Corporation India Pvt Ltd</t>
  </si>
  <si>
    <t>Bosideng International Fashion Limited</t>
  </si>
  <si>
    <t>BPCL (3017FO0100473413)</t>
  </si>
  <si>
    <t>BPCL-E CMS (FLEET BUSINESS)</t>
  </si>
  <si>
    <t>B.P. Enterprises</t>
  </si>
  <si>
    <t>B.P Impex</t>
  </si>
  <si>
    <t>Bradbury Spinning &amp; Weaving Mills Ltd.</t>
  </si>
  <si>
    <t>Brahamdev Yadav</t>
  </si>
  <si>
    <t>Wages Exp. Payable (Kosi)</t>
  </si>
  <si>
    <t>BRANCH DIVISION</t>
  </si>
  <si>
    <t>Branch / Divisions</t>
  </si>
  <si>
    <t>Branch Office Gurgugram</t>
  </si>
  <si>
    <t>Branch Office Kosi Kalan</t>
  </si>
  <si>
    <t>Brandix Apparel Bangladesh Ltd</t>
  </si>
  <si>
    <t>Brandix Apparel Limited</t>
  </si>
  <si>
    <t>Brand Sense</t>
  </si>
  <si>
    <t>B R Associates</t>
  </si>
  <si>
    <t>BRFL Textiles Pvt Ltd</t>
  </si>
  <si>
    <t>Brij Bhan Singh (Exp)</t>
  </si>
  <si>
    <t>Brij Bhumi Kechua Khad Udyog</t>
  </si>
  <si>
    <t>Brij &amp; Co.</t>
  </si>
  <si>
    <t>Brij Enterpirses (Kosi)</t>
  </si>
  <si>
    <t>Brij Enterprises</t>
  </si>
  <si>
    <t>Brijesh Kumar</t>
  </si>
  <si>
    <t>Brij Lal</t>
  </si>
  <si>
    <t>Brij Nursing Home</t>
  </si>
  <si>
    <t>Brijwasi Printing Press</t>
  </si>
  <si>
    <t>Brijwasi Transport Company</t>
  </si>
  <si>
    <t>B&amp;R Industrial Automation Pvt Ltd</t>
  </si>
  <si>
    <t>Brishbhan Singh Parmar (Loan) KOSI</t>
  </si>
  <si>
    <t>Brishbhan Singh Parmar (Salary) Kosi</t>
  </si>
  <si>
    <t>B.R. Logistics ( India )</t>
  </si>
  <si>
    <t>Broad Way Kids (Pvt) Ltd</t>
  </si>
  <si>
    <t>Brother's Wears</t>
  </si>
  <si>
    <t>Brown Bros Agency</t>
  </si>
  <si>
    <t>BRS Consultancy Services</t>
  </si>
  <si>
    <t>B R Specialities LLP(20-21)</t>
  </si>
  <si>
    <t>B.R. Tech Tex-Barhi</t>
  </si>
  <si>
    <t>BRT Spinner Private Limited</t>
  </si>
  <si>
    <t>Brunswick Investments Pvt. Ltd.</t>
  </si>
  <si>
    <t>Brushes &amp; Brushes</t>
  </si>
  <si>
    <t>Brushes &amp; Needles</t>
  </si>
  <si>
    <t>Brushing Machine</t>
  </si>
  <si>
    <t>Plant &amp; Machinery (Put to Use 16 Nov. 18)</t>
  </si>
  <si>
    <t>B S Clothing</t>
  </si>
  <si>
    <t>BS Innovations</t>
  </si>
  <si>
    <t>BSL Limited</t>
  </si>
  <si>
    <t>B. Sorabji</t>
  </si>
  <si>
    <t>B. Sorabji (BLR)</t>
  </si>
  <si>
    <t>B.S. Pumps &amp; Pipes</t>
  </si>
  <si>
    <t>B.S. Pumps &amp; Pipes (Kosi)</t>
  </si>
  <si>
    <t>BST Textile Mills Private Limited</t>
  </si>
  <si>
    <t>BTM Overseas Co., Ltd</t>
  </si>
  <si>
    <t>Buddha Building Technology</t>
  </si>
  <si>
    <t>BUDDHAMAL SUBHASH CHAND (09ADVPG7119E1ZA)</t>
  </si>
  <si>
    <t>Buddy Restaurant Pvt. Ltd.</t>
  </si>
  <si>
    <t>Budhamal Subashchand</t>
  </si>
  <si>
    <t>Building A/c</t>
  </si>
  <si>
    <t>Building</t>
  </si>
  <si>
    <t>Building Material Exp. GST</t>
  </si>
  <si>
    <t>Building Material Trf. From GGN</t>
  </si>
  <si>
    <t>Fixed Assets Trf. From GGN Branch</t>
  </si>
  <si>
    <t>Building Material (Trf. to Chatta)</t>
  </si>
  <si>
    <t>Fixed Assets Transfer to Chatta</t>
  </si>
  <si>
    <t>Building Repair &amp; Maintenance Exp. GST</t>
  </si>
  <si>
    <t>Bullet Logisticsindia Pvt Ltd.</t>
  </si>
  <si>
    <t>Bulls Eye</t>
  </si>
  <si>
    <t>Bundelkhand Transport</t>
  </si>
  <si>
    <t>Bureau Veritas Consumer Products Services (I) Pvt.</t>
  </si>
  <si>
    <t>Bureau Veritas Consumer Products Services (I) Pvt.2</t>
  </si>
  <si>
    <t>Bureau Veritas Consumer Products Services (I) Pvt.3</t>
  </si>
  <si>
    <t>Bureau Veritas (India) Pvt Ltd</t>
  </si>
  <si>
    <t>Burhan Electronics</t>
  </si>
  <si>
    <t>Business Coaching India</t>
  </si>
  <si>
    <t>Business Coaching India LLP</t>
  </si>
  <si>
    <t>Buttonlogy (TM)</t>
  </si>
  <si>
    <t>BVA Auto Pvt. Ltd.</t>
  </si>
  <si>
    <t>B V Enterprises</t>
  </si>
  <si>
    <t>BVM Overseas Ltd</t>
  </si>
  <si>
    <t>Bwa Inc</t>
  </si>
  <si>
    <t>BW International Llp</t>
  </si>
  <si>
    <t>Bycycle A/C</t>
  </si>
  <si>
    <t>Byte Matrix Pvt. Ltd.</t>
  </si>
  <si>
    <t>Cabbana International</t>
  </si>
  <si>
    <t>Cactus Mens Wear Fashion (P) Ltd.</t>
  </si>
  <si>
    <t>Sundry Debtors (Deepak Jain)</t>
  </si>
  <si>
    <t>Cairon International</t>
  </si>
  <si>
    <t>Calendar Machine (18.11.20)</t>
  </si>
  <si>
    <t>Callino India Pvt. Ltd.</t>
  </si>
  <si>
    <t>Camellia Clothing Ltd.</t>
  </si>
  <si>
    <t>Camellia Clothing Ltd. - BLR</t>
  </si>
  <si>
    <t>Camera</t>
  </si>
  <si>
    <t>Office Equipment Ggn</t>
  </si>
  <si>
    <t>Canon Plastic Industries</t>
  </si>
  <si>
    <t>Cantabil Retail India Limited (Delhi)</t>
  </si>
  <si>
    <t>Capital Investment Subsidy</t>
  </si>
  <si>
    <t>Indirect Incomes</t>
  </si>
  <si>
    <t>Capital Investment Subsidy Under ATUFS</t>
  </si>
  <si>
    <t>Fixed Assets (Kosi)</t>
  </si>
  <si>
    <t>Capital Subsidy Recoverable Under Tuff (2013-14)</t>
  </si>
  <si>
    <t>Recoverables</t>
  </si>
  <si>
    <t>Capital Vehicles Sales Ltd.</t>
  </si>
  <si>
    <t>Capro Switchgears Co. Pvt. Ltd</t>
  </si>
  <si>
    <t>Capsave Finance Pvt Ltd</t>
  </si>
  <si>
    <t>Capsave Supplier Bill Discounting - Aditya Exports</t>
  </si>
  <si>
    <t>Capsave Suppliers Bill Discounting</t>
  </si>
  <si>
    <t>Capsave Supplier Bill Discounting - Arpra Biotech</t>
  </si>
  <si>
    <t>Capsave Supplier Bill Discounting - Auro Spinning</t>
  </si>
  <si>
    <t>Capsave Supplier Bill Discounting - Colour Creation</t>
  </si>
  <si>
    <t>Capsave Supplier Bill Discounting - Eagle Silk Mill</t>
  </si>
  <si>
    <t>Capsave Supplier Bill Discounting - Jai Kishan Text</t>
  </si>
  <si>
    <t>Capsave Supplier Bill Discounting - Jalaram Agencie</t>
  </si>
  <si>
    <t>Capsave Supplier Bill Discounting - Lok Chemicals</t>
  </si>
  <si>
    <t>Capsave Supplier Bill Discounting - Lorven Textiles</t>
  </si>
  <si>
    <t>Capsave Supplier Bill Discounting - Lovy Traders</t>
  </si>
  <si>
    <t>Capsave Supplier Bill Discounting - Lucky Yarn Tex</t>
  </si>
  <si>
    <t>Capsave Supplier Bill Discounting - Nahar Spinning</t>
  </si>
  <si>
    <t>Capsave Supplier Bill Discounting - Nitin Spinners</t>
  </si>
  <si>
    <t>Capsave Supplier Bill Discounting - Sara Textiles</t>
  </si>
  <si>
    <t>Capsave Supplier Bill Discounting - Shivam Traders</t>
  </si>
  <si>
    <t>Capsave Supplier Bill Discounting - Tarak Textiles</t>
  </si>
  <si>
    <t>Capsave Supplier Bill Discounting - TP Textiles</t>
  </si>
  <si>
    <t>Capsave Supplier Bill Discounting - Uma Fabrics</t>
  </si>
  <si>
    <t>Capsave Supplier Bill Discounting - Vardhman Yarns</t>
  </si>
  <si>
    <t>Capsave Supplier Bill Discounting - Vivek Agencies</t>
  </si>
  <si>
    <t>Capsave Supplier Bill Discounting - VP Tex Yarn Ind</t>
  </si>
  <si>
    <t>Capsave Supplier Bill Discounting - VSM Weavess</t>
  </si>
  <si>
    <t>Car A/c</t>
  </si>
  <si>
    <t>Car A/c (Audi6)</t>
  </si>
  <si>
    <t>CAR AC (SKODA SLAVIA)</t>
  </si>
  <si>
    <t>Car Boutique</t>
  </si>
  <si>
    <t>Career Genii Consulting Pvt Ltd</t>
  </si>
  <si>
    <t>Care Ratings Limited</t>
  </si>
  <si>
    <t>Car Expenses</t>
  </si>
  <si>
    <t>Cargo Carriear of India</t>
  </si>
  <si>
    <t>Car Insurance A/C</t>
  </si>
  <si>
    <t>Car Insurance A/C (Kosi)</t>
  </si>
  <si>
    <t>Car Lelo</t>
  </si>
  <si>
    <t>Carmel Clothing Ltd</t>
  </si>
  <si>
    <t>Carmel Clothing Vietham</t>
  </si>
  <si>
    <t>Car Repairing &amp; Maintenance Exp.</t>
  </si>
  <si>
    <t>Car Reparing &amp; Maintenance Exp. GST</t>
  </si>
  <si>
    <t>Car Running Exp.</t>
  </si>
  <si>
    <t>Cash</t>
  </si>
  <si>
    <t>Cash-in-Hand</t>
  </si>
  <si>
    <t>Cash A/c ( Kosi )</t>
  </si>
  <si>
    <t>Caustic Recovery Plant (Put to Use 15.11.2022)</t>
  </si>
  <si>
    <t>Plant &amp; Machinery (2022-23)</t>
  </si>
  <si>
    <t>Cavana Clothing Pvt. Ltd.</t>
  </si>
  <si>
    <t>Cazora Retailing</t>
  </si>
  <si>
    <t>C.C Marketing</t>
  </si>
  <si>
    <t>Celebrations Apparel Ltd.</t>
  </si>
  <si>
    <t>Celebrity Fashions Ltd(Kosi)</t>
  </si>
  <si>
    <t>Celestial Knits &amp; Fabs Pvt Ltd</t>
  </si>
  <si>
    <t>Celio Future Fashion Pvt Ltd.</t>
  </si>
  <si>
    <t>Cellino India Pvt. Ltd.</t>
  </si>
  <si>
    <t>Cell Phone</t>
  </si>
  <si>
    <t>Cell Phone (Kosi)</t>
  </si>
  <si>
    <t>Office Equipment</t>
  </si>
  <si>
    <t>Cement Associates</t>
  </si>
  <si>
    <t>Cemora Impex</t>
  </si>
  <si>
    <t>Centex Fabrics Export Unit</t>
  </si>
  <si>
    <t>Central Agencies</t>
  </si>
  <si>
    <t>Central Research Facility IIT Delhi</t>
  </si>
  <si>
    <t>Certitude</t>
  </si>
  <si>
    <t>Cess 1%</t>
  </si>
  <si>
    <t>Gst Rate Wise</t>
  </si>
  <si>
    <t>CESS @ 12%</t>
  </si>
  <si>
    <t>Cess @ 15%</t>
  </si>
  <si>
    <t>CESS @ 17%</t>
  </si>
  <si>
    <t>CESS @ 20%</t>
  </si>
  <si>
    <t>Gst Consolidate</t>
  </si>
  <si>
    <t>CESS @ 22%</t>
  </si>
  <si>
    <t>Cess @ 3%</t>
  </si>
  <si>
    <t>CESS @ 3% Kosi</t>
  </si>
  <si>
    <t>Gst Rate Wise Kosi</t>
  </si>
  <si>
    <t>CGS Apparels Pvt. Ltd. (Delhi)</t>
  </si>
  <si>
    <t>CGS APPARELS PVT LTD (KOSI)</t>
  </si>
  <si>
    <t>CGST on Reverse Charge</t>
  </si>
  <si>
    <t>GST On Reverse Charge</t>
  </si>
  <si>
    <t>CGST on Reverse Charge (Kosi)</t>
  </si>
  <si>
    <t>GST On Reverse Charge Kosi</t>
  </si>
  <si>
    <t>Chadha Super Cars Pvt. Ltd.</t>
  </si>
  <si>
    <t>Chahat Export</t>
  </si>
  <si>
    <t>Chahat Girdhar (Exp)</t>
  </si>
  <si>
    <t>Chamber of Indian Trade &amp; Industry</t>
  </si>
  <si>
    <t>Chamunda Garments</t>
  </si>
  <si>
    <t>Chan Chao International Co Ltd</t>
  </si>
  <si>
    <t>Chanda Apparels</t>
  </si>
  <si>
    <t>Chandan Fashions Private Limited</t>
  </si>
  <si>
    <t>Chandan Trading</t>
  </si>
  <si>
    <t>Chandna Tent House</t>
  </si>
  <si>
    <t>Chandrabhan S/o Panni Lal</t>
  </si>
  <si>
    <t>Chandramukhi Impex Limited (Kosi)</t>
  </si>
  <si>
    <t>Chandramukhi Impex Ltd.</t>
  </si>
  <si>
    <t>Chandrani Jain (Loan A/c)</t>
  </si>
  <si>
    <t>Chandrapushp &amp; Co</t>
  </si>
  <si>
    <t>Chandravir Singh Salary (JK00326)</t>
  </si>
  <si>
    <t>Chandu Agencies</t>
  </si>
  <si>
    <t>Changsha Huaheng Robot</t>
  </si>
  <si>
    <t>Changshu Bosideng Import and Export Co. Ltd</t>
  </si>
  <si>
    <t>Charbhuja Minerals</t>
  </si>
  <si>
    <t>Char Coal</t>
  </si>
  <si>
    <t>Boiler Fuel</t>
  </si>
  <si>
    <t>Charu Creation Pvt Ltd</t>
  </si>
  <si>
    <t>Chaudhary Associates</t>
  </si>
  <si>
    <t>Chaudhary Associates (Wood)</t>
  </si>
  <si>
    <t>Chaudhary Dharam Kanta</t>
  </si>
  <si>
    <t>Chaudhary Shakti Enterprises</t>
  </si>
  <si>
    <t>Chaudhary Tour &amp; Travels</t>
  </si>
  <si>
    <t>Chaudhary Trading Company (Rice Husk)</t>
  </si>
  <si>
    <t>Chauhan Traders</t>
  </si>
  <si>
    <t>Chauhan Trading Enterprises</t>
  </si>
  <si>
    <t>Chawla Garments</t>
  </si>
  <si>
    <t>Chawla Hardware &amp; Solutions</t>
  </si>
  <si>
    <t>CHAWLA MOTORS</t>
  </si>
  <si>
    <t>Chawla Sanitation &amp; Hardware</t>
  </si>
  <si>
    <t>Chawla Sanitation &amp; Hardware (Kosi)</t>
  </si>
  <si>
    <t>Cheena &amp; Associates</t>
  </si>
  <si>
    <t>Cheena Vats</t>
  </si>
  <si>
    <t>Cheer Sagar</t>
  </si>
  <si>
    <t>Cheer Sagar Exports</t>
  </si>
  <si>
    <t>Cheer Sagar Exports (Kosi)</t>
  </si>
  <si>
    <t>Chef Inc</t>
  </si>
  <si>
    <t>Chemical Pumps and Projects</t>
  </si>
  <si>
    <t>Chemical Purchase @ 12%</t>
  </si>
  <si>
    <t>Purchase Account (Dyes &amp; Chemical)</t>
  </si>
  <si>
    <t>Chemical Purchase @ 18%</t>
  </si>
  <si>
    <t>Chemical Purchase  (Exmpted)</t>
  </si>
  <si>
    <t>Chemical Purchase IGST @ 12%</t>
  </si>
  <si>
    <t>Chemical Purchase IGST @ 18%</t>
  </si>
  <si>
    <t>Chemical Purchase IGST @ 28%</t>
  </si>
  <si>
    <t>Purchase Accounts</t>
  </si>
  <si>
    <t>Chemical Purchase SGST @ 18%</t>
  </si>
  <si>
    <t>Chemical Purchase SGST @ 28%</t>
  </si>
  <si>
    <t>Chemtech Engineers</t>
  </si>
  <si>
    <t>CHEQUE IN HAND</t>
  </si>
  <si>
    <t>Bank Accounts</t>
  </si>
  <si>
    <t>Cheran Weaves India Private Ltd.</t>
  </si>
  <si>
    <t>Chhibber Agri Equipments</t>
  </si>
  <si>
    <t>Chhotu Singh (Salary A/c)</t>
  </si>
  <si>
    <t>Chhotu Singh (Salary Kosi)</t>
  </si>
  <si>
    <t>CHIC FASHION</t>
  </si>
  <si>
    <t>Childkraft</t>
  </si>
  <si>
    <t>Chilka</t>
  </si>
  <si>
    <t>CHINTOO CREATIONS</t>
  </si>
  <si>
    <t>Chirag Creation</t>
  </si>
  <si>
    <t>Chirayu Exports</t>
  </si>
  <si>
    <t>Chirayu Hosiery</t>
  </si>
  <si>
    <t>Choice Clothing Co.Pvt.Ltd.(Sundory Creditors)</t>
  </si>
  <si>
    <t>Cholamandalam MS General Insurance Co. Ltd</t>
  </si>
  <si>
    <t>Chopra Shuttering House</t>
  </si>
  <si>
    <t>Choudhary Fashions (Creditors</t>
  </si>
  <si>
    <t>Choudhary Garments</t>
  </si>
  <si>
    <t>Chugh Scale Company</t>
  </si>
  <si>
    <t>Chugh Scale Pvt Ltd - GGN</t>
  </si>
  <si>
    <t>Chugh Scal Pvt Ltd</t>
  </si>
  <si>
    <t>Chundawat Cargo Movers</t>
  </si>
  <si>
    <t>Cindrella Fashion Ltd.</t>
  </si>
  <si>
    <t>CITIBANK N.A.</t>
  </si>
  <si>
    <t>City Plywood</t>
  </si>
  <si>
    <t>City Textile Industries</t>
  </si>
  <si>
    <t>Classic Trading Co.</t>
  </si>
  <si>
    <t>Clean Max Enviro Energy Solutions Pvt. Ltd.</t>
  </si>
  <si>
    <t>Cleartax Consultants</t>
  </si>
  <si>
    <t>Click Clothing</t>
  </si>
  <si>
    <t>Click Clothing Company Private Limited</t>
  </si>
  <si>
    <t>Clicktech Retail Private Limited</t>
  </si>
  <si>
    <t>Cloth Cast Llp</t>
  </si>
  <si>
    <t>Clothing Culture Ltd.</t>
  </si>
  <si>
    <t>Clothing Culture Private Ltd(Daman)</t>
  </si>
  <si>
    <t>Cloudtail India Private Limited</t>
  </si>
  <si>
    <t>CMA CGS Agencies India Pvt Ltd</t>
  </si>
  <si>
    <t>CNG Nation</t>
  </si>
  <si>
    <t>CNS International</t>
  </si>
  <si>
    <t>Code Blue Clothing Pvt. Ltd.</t>
  </si>
  <si>
    <t>Coffee Machine GST</t>
  </si>
  <si>
    <t>Coirish Exports</t>
  </si>
  <si>
    <t>COLD PAD BATCH STATION</t>
  </si>
  <si>
    <t>Plant &amp; Machinery (Put to Use 16 Dec 19)</t>
  </si>
  <si>
    <t>Colorant Limited</t>
  </si>
  <si>
    <t>Color Fab India</t>
  </si>
  <si>
    <t>Colorlines Clothing India (P) Ltd.</t>
  </si>
  <si>
    <t>Color N Style Pvt. Ltd.</t>
  </si>
  <si>
    <t>Color N Style Pvt. Ltd. (Creditors)</t>
  </si>
  <si>
    <t>Colorplus Fashions Ltd.</t>
  </si>
  <si>
    <t>Color Solutions International</t>
  </si>
  <si>
    <t>Color Wave Industries</t>
  </si>
  <si>
    <t>Colour Creation Pvt Ltd</t>
  </si>
  <si>
    <t>Colour Kitchen System (26.09.24)</t>
  </si>
  <si>
    <t>Plant &amp; Machinery (2024-25)</t>
  </si>
  <si>
    <t>Colours India Inc</t>
  </si>
  <si>
    <t>Combyte Textile Private Limited</t>
  </si>
  <si>
    <t>Commercial Bank of Ceylon PLC</t>
  </si>
  <si>
    <t>Commission On Purchase</t>
  </si>
  <si>
    <t>Selling &amp; Distribution Exp.</t>
  </si>
  <si>
    <t>Commission on Sale</t>
  </si>
  <si>
    <t>Commission on Sale A/c GST</t>
  </si>
  <si>
    <t>COMMOM SALT (EXMPTED)</t>
  </si>
  <si>
    <t>Purchase Accounts (Kosi)</t>
  </si>
  <si>
    <t>Community Crafts Exports</t>
  </si>
  <si>
    <t>Comoriss Apparels</t>
  </si>
  <si>
    <t>Compasstex India Pvt Ltd</t>
  </si>
  <si>
    <t>Compensation Agt. Order Cancellation</t>
  </si>
  <si>
    <t>Compensation Cess on Coal</t>
  </si>
  <si>
    <t>Compensation Expences</t>
  </si>
  <si>
    <t>Competent Automobiles Co. Ltd</t>
  </si>
  <si>
    <t>Compressive Shrinking Machine</t>
  </si>
  <si>
    <t>Computer A/c</t>
  </si>
  <si>
    <t>Computer</t>
  </si>
  <si>
    <t>Computer A/c Kosi</t>
  </si>
  <si>
    <t>Computer Consumable &amp; Maint. Exp.</t>
  </si>
  <si>
    <t>Computer Consumable &amp; Repair Exp. GST</t>
  </si>
  <si>
    <t>Computer Consumable &amp; Rep.Exp.GST (Kosi)</t>
  </si>
  <si>
    <t>Computer Consumable &amp; Rep.Exp.(Kosi)</t>
  </si>
  <si>
    <t>Administative Exp (Kosi)</t>
  </si>
  <si>
    <t>Concept Clothing</t>
  </si>
  <si>
    <t>Concept Clothing Pvt Ltd.</t>
  </si>
  <si>
    <t>Concept International</t>
  </si>
  <si>
    <t>Concord Creations (India) Pvt Ltd</t>
  </si>
  <si>
    <t>Condensate Meter Machine</t>
  </si>
  <si>
    <t>Condensate Meter Machine (II) (07.11.20)</t>
  </si>
  <si>
    <t>CONECTO SP Z O O</t>
  </si>
  <si>
    <t>Confederation of Indian Industry</t>
  </si>
  <si>
    <t>Confidence Knitwears</t>
  </si>
  <si>
    <t>Confloor Technologies LLP</t>
  </si>
  <si>
    <t>Connect India</t>
  </si>
  <si>
    <t>Consultancy Charges</t>
  </si>
  <si>
    <t>Consumables-Thread</t>
  </si>
  <si>
    <t>Direct Expenses</t>
  </si>
  <si>
    <t>Container Corporation of India Limited</t>
  </si>
  <si>
    <t>Contemporary Exports LLP</t>
  </si>
  <si>
    <t>Continental Garments Indoia Pvt Ltd</t>
  </si>
  <si>
    <t>Continuous Bleaching Range</t>
  </si>
  <si>
    <t>Plant &amp; Machinery (Put to Use 26 March 19)</t>
  </si>
  <si>
    <t>Continuous Dyeing Machine</t>
  </si>
  <si>
    <t>Continuum Buying Agency Pvt Ltd</t>
  </si>
  <si>
    <t>Contribution in Education</t>
  </si>
  <si>
    <t>Contribution to CSR</t>
  </si>
  <si>
    <t>Contribution to Medical Exp.</t>
  </si>
  <si>
    <t>Contribution Towards Animal Welfare</t>
  </si>
  <si>
    <t>Contribution Towards Environment</t>
  </si>
  <si>
    <t>Controltech Automation</t>
  </si>
  <si>
    <t>Conveyance Allowance</t>
  </si>
  <si>
    <t>Wages Expenses</t>
  </si>
  <si>
    <t>Conveyance Expenses</t>
  </si>
  <si>
    <t>Conveyance Exp.( Kosi)</t>
  </si>
  <si>
    <t>Cooler A/c GST</t>
  </si>
  <si>
    <t>Copporstone Clothing Co.</t>
  </si>
  <si>
    <t>Copy Works India</t>
  </si>
  <si>
    <t>Copy Works India(Kosi)</t>
  </si>
  <si>
    <t>Coral Freight Lines Pvt Ltd</t>
  </si>
  <si>
    <t>Coral Freight Lines Pvt. Ltd. (Kosi)</t>
  </si>
  <si>
    <t>Corduroy Brushing Machine</t>
  </si>
  <si>
    <t>Core Mechanics</t>
  </si>
  <si>
    <t>Cornell Overseas Pvt. Ltd.</t>
  </si>
  <si>
    <t>Corpora Consultants Pvt.Ltd</t>
  </si>
  <si>
    <t>Corporate Consultants</t>
  </si>
  <si>
    <t>Cosco Shipping Lines (India) Pvt Ltd</t>
  </si>
  <si>
    <t>Cosmic Creation</t>
  </si>
  <si>
    <t>Cosmos Enterprises</t>
  </si>
  <si>
    <t>Cotton Works (Jobwork)</t>
  </si>
  <si>
    <t>Cotton Works (Purchase)</t>
  </si>
  <si>
    <t>Cotton Works (Yarn)</t>
  </si>
  <si>
    <t>Cotton World -GGN</t>
  </si>
  <si>
    <t>Cotton World(Kosi)</t>
  </si>
  <si>
    <t>Cottunique Export Pvt. Ltd.</t>
  </si>
  <si>
    <t>Countrywide Logistic</t>
  </si>
  <si>
    <t>Countrywide Logistics India Pvt Ltd</t>
  </si>
  <si>
    <t>Cozicoutre Export Pvt. Ltd.</t>
  </si>
  <si>
    <t>CPAS Technologies Pvt Ltd</t>
  </si>
  <si>
    <t>C.P. Dyeing Machine</t>
  </si>
  <si>
    <t>Craftdotcom</t>
  </si>
  <si>
    <t>Craftsman Automation Limited</t>
  </si>
  <si>
    <t>Crave Clothing Company Pvt. Ltd.</t>
  </si>
  <si>
    <t>Crazy Mod (Unit -1)</t>
  </si>
  <si>
    <t>Creative Collections (P) Ltd.</t>
  </si>
  <si>
    <t>Creative Dyeing &amp; Printings Mills Pvt. Ltd.</t>
  </si>
  <si>
    <t>Creative Garments Pvt Ltd</t>
  </si>
  <si>
    <t>Creative Garments Pvt. Ltd. (Bangalore)</t>
  </si>
  <si>
    <t>Creative Garments Pvt Ltd (DAMAN)</t>
  </si>
  <si>
    <t>Creative Impression</t>
  </si>
  <si>
    <t>Creative Infotech</t>
  </si>
  <si>
    <t>Creative International (P) Ltd.</t>
  </si>
  <si>
    <t>Credo Brands Marketing (P) Ltd.</t>
  </si>
  <si>
    <t>Credo Brands Marketing Pvt. Ltd. (BLR)</t>
  </si>
  <si>
    <t>Creer Faabs</t>
  </si>
  <si>
    <t>Crescita Global (P) Ltd.</t>
  </si>
  <si>
    <t>Cresecent Fashion and Design Ltd.</t>
  </si>
  <si>
    <t>Crish Textile Group</t>
  </si>
  <si>
    <t>Crisil Limited</t>
  </si>
  <si>
    <t>Crisil Ratings Limited</t>
  </si>
  <si>
    <t>Crossline Woven Apparels Limited</t>
  </si>
  <si>
    <t>C S Panchal &amp; Co.</t>
  </si>
  <si>
    <t>CTA Apparels Pvt Ltd.(Purchase</t>
  </si>
  <si>
    <t xml:space="preserve">CU Inspection &amp; Certifications Ind Pvt. Ltd. (07AAECC7885N1ZW)_x000D_
</t>
  </si>
  <si>
    <t>C U Inspections &amp; Certifications India Pvt. Ltd.</t>
  </si>
  <si>
    <t>Current Tax</t>
  </si>
  <si>
    <t>Indirect Expenses</t>
  </si>
  <si>
    <t>Custom Duty</t>
  </si>
  <si>
    <t>Custom Duty Payable</t>
  </si>
  <si>
    <t>Current Liabilities</t>
  </si>
  <si>
    <t>Cutting Edge Industries Ltd</t>
  </si>
  <si>
    <t>D2 Clothing (Pvt) Ltd</t>
  </si>
  <si>
    <t>DACHSER India Private Limited</t>
  </si>
  <si>
    <t>DA Enterprises</t>
  </si>
  <si>
    <t>D.A. Enterprises(09IYJPK4431A1ZI)</t>
  </si>
  <si>
    <t>Daga Fashion Centre</t>
  </si>
  <si>
    <t>Dagar Power Projects (P) Ltd.</t>
  </si>
  <si>
    <t>Dagar Power Projects Pvt. Ltd. (Kosi)</t>
  </si>
  <si>
    <t>Dahiya Forex (P) Ltd</t>
  </si>
  <si>
    <t>Daicho Co Ltd</t>
  </si>
  <si>
    <t>Dainik Swadesh</t>
  </si>
  <si>
    <t>Daitsu Co. Ltd</t>
  </si>
  <si>
    <t>Daksh Chemists</t>
  </si>
  <si>
    <t>Daksh Traders</t>
  </si>
  <si>
    <t>Daks India</t>
  </si>
  <si>
    <t>Daks India Industries Private Limited</t>
  </si>
  <si>
    <t>Damodar Industries Limited</t>
  </si>
  <si>
    <t>Dampf Kolben Engg. Corporation</t>
  </si>
  <si>
    <t>Danish Enterprises</t>
  </si>
  <si>
    <t>Darshan Engineering Services</t>
  </si>
  <si>
    <t>Darshita Aashiyana Pvt Ltd</t>
  </si>
  <si>
    <t>Dash Apparels</t>
  </si>
  <si>
    <t>Dashmesh Army Store</t>
  </si>
  <si>
    <t>Dashmesh Army Store (Kosi)</t>
  </si>
  <si>
    <t>Dass Trading Co</t>
  </si>
  <si>
    <t>Dass Trading Company(Delhi)</t>
  </si>
  <si>
    <t>Datacolor Asia Pacific HK Ltd.</t>
  </si>
  <si>
    <t>Datacolor Solutions Pvt Ltd</t>
  </si>
  <si>
    <t>Datta Sewing Machine Company</t>
  </si>
  <si>
    <t>Dav Overseas</t>
  </si>
  <si>
    <t>Dawntech Electronics Pvt Ltd</t>
  </si>
  <si>
    <t>Dayal CNG Cylinder Testing Station</t>
  </si>
  <si>
    <t>Daya Shanker Singh</t>
  </si>
  <si>
    <t>DB Coal and Energy</t>
  </si>
  <si>
    <t>D.B Planners</t>
  </si>
  <si>
    <t>D D Enterprises</t>
  </si>
  <si>
    <t>D. D. International</t>
  </si>
  <si>
    <t>D.D. Suppliers</t>
  </si>
  <si>
    <t>Decanter Centrifuge LW355-1600</t>
  </si>
  <si>
    <t>Deccan Weaves Private Limited</t>
  </si>
  <si>
    <t>Deccan Weaves Pvt. Ltd.</t>
  </si>
  <si>
    <t>Decor (Suzhou) Co. Ltd.</t>
  </si>
  <si>
    <t>Deelal Enterprises</t>
  </si>
  <si>
    <t>Deepak Impex Inc</t>
  </si>
  <si>
    <t>Deepak Jain (Comm. A/c)</t>
  </si>
  <si>
    <t>Deepak Jain, Ludhiana (Comm. A/c)</t>
  </si>
  <si>
    <t>Deepak Kumar (Exp.)</t>
  </si>
  <si>
    <t>Deepak Mehta (HUF)</t>
  </si>
  <si>
    <t>Deepak Raj Saini</t>
  </si>
  <si>
    <t>Deepak Rewri (Exp.)</t>
  </si>
  <si>
    <t>DEEPAK REWRI (GRATUITY)</t>
  </si>
  <si>
    <t>DEEPAK REWRI (SALARY)</t>
  </si>
  <si>
    <t>Deepak Singh (Exp.)</t>
  </si>
  <si>
    <t>DEEPAK SINGH (GRATUITY)</t>
  </si>
  <si>
    <t>Deepak Textile Company</t>
  </si>
  <si>
    <t>Deepak Transport Corporation</t>
  </si>
  <si>
    <t>DEEPAK WALIA (SALARY)</t>
  </si>
  <si>
    <t>DEEPALI DESIGN &amp; EXHIBITS Pvt Ltd</t>
  </si>
  <si>
    <t>Deepali Underroot Llp</t>
  </si>
  <si>
    <t>Deep Chandra (Exp.)</t>
  </si>
  <si>
    <t>DEEP CHANDRA (GRATUITY)</t>
  </si>
  <si>
    <t>Deep Overseas</t>
  </si>
  <si>
    <t>Deep Overseas (Kosi)</t>
  </si>
  <si>
    <t>Deep Sons</t>
  </si>
  <si>
    <t>Deferred Tax</t>
  </si>
  <si>
    <t>Defy Leg Wear</t>
  </si>
  <si>
    <t>Defy Motors Pvt. Ltd.</t>
  </si>
  <si>
    <t>Dekko Apparels Limited</t>
  </si>
  <si>
    <t>Dekko Readywears Ltd.</t>
  </si>
  <si>
    <t>Delair India Pvt Ltd</t>
  </si>
  <si>
    <t>Delhi Agra Road Lines</t>
  </si>
  <si>
    <t>Delhi Chamber of Commerce</t>
  </si>
  <si>
    <t>Delhi Engineering Corporation</t>
  </si>
  <si>
    <t>Delhi Express Transport Service</t>
  </si>
  <si>
    <t>Delhi Golden Roadways</t>
  </si>
  <si>
    <t>Delhi Pepsu Road Carriers(Delhi)</t>
  </si>
  <si>
    <t>Delhi Steel and Sanitary House</t>
  </si>
  <si>
    <t>Delhi Tex Fab Traders ( Comm. A/c )</t>
  </si>
  <si>
    <t>Delhi Tex Mac Traders</t>
  </si>
  <si>
    <t>Delhi U.P. Madhya Pradesh Transport Co. (West)</t>
  </si>
  <si>
    <t>Delhi UP Madhya Pradesh Transport(Del)</t>
  </si>
  <si>
    <t>Delight Creations</t>
  </si>
  <si>
    <t>Delight Textiles</t>
  </si>
  <si>
    <t>Deliver Charges @ 28%</t>
  </si>
  <si>
    <t>Sales Account (Outside)</t>
  </si>
  <si>
    <t>Deliver Charges (Interbranch)</t>
  </si>
  <si>
    <t>Sales Account (Inter Branch)</t>
  </si>
  <si>
    <t>Delivery Charge (Kosi)</t>
  </si>
  <si>
    <t>Delivery Charges</t>
  </si>
  <si>
    <t>Delivery Charges (Finished Fabric Sale)</t>
  </si>
  <si>
    <t>Finished Fabric Sales (Outside)</t>
  </si>
  <si>
    <t>Delivery Charges (Grey Fabric Sales)</t>
  </si>
  <si>
    <t>Grey Fabric Sales (Outside)</t>
  </si>
  <si>
    <t>Delivery Charges (Interbranch)</t>
  </si>
  <si>
    <t>Delivery Charges (Jobwork Sales)</t>
  </si>
  <si>
    <t>Sales Account (Jobwork)</t>
  </si>
  <si>
    <t>Delivery Charges (Misc. Sales)</t>
  </si>
  <si>
    <t>Sales Account (Misc.)</t>
  </si>
  <si>
    <t>Delivery Charges (Yarn Sales)</t>
  </si>
  <si>
    <t>Sales Account (Yarn)</t>
  </si>
  <si>
    <t>Delivery &amp; Forwarding Charges</t>
  </si>
  <si>
    <t>Deloitte Touche Tohmatsu India LLP</t>
  </si>
  <si>
    <t>Delta Clothing</t>
  </si>
  <si>
    <t>Delta Clothing(Kosi)</t>
  </si>
  <si>
    <t>Delta Cotton LLP</t>
  </si>
  <si>
    <t>De-Mark Clothing</t>
  </si>
  <si>
    <t>De-Mark Hosiery</t>
  </si>
  <si>
    <t>Denim Art Fashion</t>
  </si>
  <si>
    <t>Denimic Ltd.</t>
  </si>
  <si>
    <t>Denim Industries</t>
  </si>
  <si>
    <t>Denim Karkhana</t>
  </si>
  <si>
    <t>Denitex Limited</t>
  </si>
  <si>
    <t>Depaam Sales &amp; Services</t>
  </si>
  <si>
    <t>Depreciation</t>
  </si>
  <si>
    <t>Depreciation of Total FA</t>
  </si>
  <si>
    <t>Dera Consultants (P) Ltd.</t>
  </si>
  <si>
    <t>Design ARC Asia Ltd</t>
  </si>
  <si>
    <t>Design Development</t>
  </si>
  <si>
    <t>Design &amp; Source Ltd.</t>
  </si>
  <si>
    <t>Design Sudio Manufacturing (Pvt) Ltd</t>
  </si>
  <si>
    <t>Designs Unlimited</t>
  </si>
  <si>
    <t>Details</t>
  </si>
  <si>
    <t>Deval Distributors</t>
  </si>
  <si>
    <t>Devan &amp; Co.</t>
  </si>
  <si>
    <t>Devankita Transport Service</t>
  </si>
  <si>
    <t>Devarsh Enterprises</t>
  </si>
  <si>
    <t>Devarsh Mechatronics Services</t>
  </si>
  <si>
    <t>Devashish Computer Services</t>
  </si>
  <si>
    <t>Dev Dutt</t>
  </si>
  <si>
    <t>Deveeram Panchal Fabricators</t>
  </si>
  <si>
    <t>Deveeram Panchal Febricators</t>
  </si>
  <si>
    <t>Devender Prakash &amp; Sons</t>
  </si>
  <si>
    <t>Devender Shantram Thakur</t>
  </si>
  <si>
    <t>Dev Fab Chem</t>
  </si>
  <si>
    <t>Devi Singh Contractor</t>
  </si>
  <si>
    <t>Devki Nandan</t>
  </si>
  <si>
    <t>Dev Residency(GGN)</t>
  </si>
  <si>
    <t>Dev Textile Design</t>
  </si>
  <si>
    <t>Dexter Apparels Private Limited</t>
  </si>
  <si>
    <t>DG Luxury Lifestyle Pvt. Ltd.</t>
  </si>
  <si>
    <t>D.G.SET (1010 KVA)</t>
  </si>
  <si>
    <t>D.G. Set (1010 KVA) No. 2</t>
  </si>
  <si>
    <t>D.G. SET (1010KVA) No. 3 (02.05.2023)</t>
  </si>
  <si>
    <t>D.G. Set (30KVA)</t>
  </si>
  <si>
    <t>DG Set Running Exp.</t>
  </si>
  <si>
    <t>Dhaka Bank Limited</t>
  </si>
  <si>
    <t>Dhaka Garments &amp; Washing Ltd</t>
  </si>
  <si>
    <t>Dhall Enterprises &amp; Engineers Pvt. Ltd.</t>
  </si>
  <si>
    <t>Dhanam Logistics</t>
  </si>
  <si>
    <t>DHANESH JAIN (SALARY)</t>
  </si>
  <si>
    <t>Dhanluxmi Textiles Ltd</t>
  </si>
  <si>
    <t>Dhanrajni Creations</t>
  </si>
  <si>
    <t>Dhara Clothing</t>
  </si>
  <si>
    <t>Dhara Engineering Works</t>
  </si>
  <si>
    <t>Dharmdutt Tempo Service</t>
  </si>
  <si>
    <t>Dharmender and Associates</t>
  </si>
  <si>
    <t>Dheeraj Kumar Shukla (Exp.)</t>
  </si>
  <si>
    <t>DHEERAJ KUMAR SHUKLA (GRATUITY)</t>
  </si>
  <si>
    <t>DHEERAJ KUMAR SHUKLA(SALARY)</t>
  </si>
  <si>
    <t>Dhir Global Industria Pvt. Ltd.</t>
  </si>
  <si>
    <t>DHL Express (India) Pvt. Ltd.</t>
  </si>
  <si>
    <t>DHL Logistics Pvt Ltd</t>
  </si>
  <si>
    <t>Dibella India (Kosi)</t>
  </si>
  <si>
    <t>Difference in Exchange</t>
  </si>
  <si>
    <t>Different Counts</t>
  </si>
  <si>
    <t>Different Counts Private Limited</t>
  </si>
  <si>
    <t>Different Counts Private Limited (Dr)</t>
  </si>
  <si>
    <t>Digismart Inc</t>
  </si>
  <si>
    <t>Digital Oceanx</t>
  </si>
  <si>
    <t>Digital World</t>
  </si>
  <si>
    <t>Dignitas Aquatech Engineers Pvt Ltd</t>
  </si>
  <si>
    <t>Diksha Knitwears (P) Ltd.</t>
  </si>
  <si>
    <t>Dikshita Jain (Loan A/c)</t>
  </si>
  <si>
    <t>Loans From Directors Family(Anil Ji)</t>
  </si>
  <si>
    <t>DIKSHITA JAIN (SALARY)</t>
  </si>
  <si>
    <t>Dilipbhai Lalbhai Parikh</t>
  </si>
  <si>
    <t>Dilip Kumar Gupta</t>
  </si>
  <si>
    <t>Dilshad Hussain</t>
  </si>
  <si>
    <t>Dimerco Express (India) Pvt Ltd</t>
  </si>
  <si>
    <t>Dimple Creations Pvt. Ltd.</t>
  </si>
  <si>
    <t>DIMPLE GERA (GRATUITY)</t>
  </si>
  <si>
    <t>Dina Nath &amp; Sons</t>
  </si>
  <si>
    <t>Dinesh</t>
  </si>
  <si>
    <t>Dinesh Chand</t>
  </si>
  <si>
    <t>Dinesh Export</t>
  </si>
  <si>
    <t>Dinesh Exports</t>
  </si>
  <si>
    <t>Dinesh Exports Private Limited</t>
  </si>
  <si>
    <t>Dinesh Mehra (Comm. A/c )</t>
  </si>
  <si>
    <t>Dipali Enterprises</t>
  </si>
  <si>
    <t>Dipti International Innovative Co.</t>
  </si>
  <si>
    <t>Diptitextech Pvt Ltd</t>
  </si>
  <si>
    <t>Discount on Purchase</t>
  </si>
  <si>
    <t>Discount on Sale</t>
  </si>
  <si>
    <t>Discount on Sale (Kosi)</t>
  </si>
  <si>
    <t>Discover Fashion</t>
  </si>
  <si>
    <t>Discover Fashions India Pvt.Ltd. (Kosi)</t>
  </si>
  <si>
    <t>Disha Jute &amp; Allied Products (P) Ltd.</t>
  </si>
  <si>
    <t>Divey Textiles</t>
  </si>
  <si>
    <t>Divine Creation</t>
  </si>
  <si>
    <t>DIVINE CREATIONS</t>
  </si>
  <si>
    <t>Divine Logistics</t>
  </si>
  <si>
    <t>Divine Termal Wrap Pvt. Ltd. (Kosi)</t>
  </si>
  <si>
    <t>Divine Thermal Wrap Pvt. Ltd.</t>
  </si>
  <si>
    <t>Divya Kapoor &amp; Associates</t>
  </si>
  <si>
    <t>DIVYA KAPOOR (GRATUITY)</t>
  </si>
  <si>
    <t>Divyashri Logistics India Pvt. Ltd.</t>
  </si>
  <si>
    <t>Divy Rollform Limited</t>
  </si>
  <si>
    <t>DIWAKAR (Exp.)</t>
  </si>
  <si>
    <t>DIWAKAR (SALARY)</t>
  </si>
  <si>
    <t>Diwali Exp.</t>
  </si>
  <si>
    <t>Diwali Expenses</t>
  </si>
  <si>
    <t>Diwali Exp. GST</t>
  </si>
  <si>
    <t>Diwan Chand (Exp.)</t>
  </si>
  <si>
    <t>Dixit Enterprises</t>
  </si>
  <si>
    <t>Dixit Tranport Co.</t>
  </si>
  <si>
    <t>Diya Industrial Technologies Pvt Ltd</t>
  </si>
  <si>
    <t>D J Apparels</t>
  </si>
  <si>
    <t>DJS Clothing</t>
  </si>
  <si>
    <t>D.K Enterprises</t>
  </si>
  <si>
    <t>DK Traders</t>
  </si>
  <si>
    <t>DLF Golf Resorts Limited</t>
  </si>
  <si>
    <t>D. M. Apparels</t>
  </si>
  <si>
    <t>D Mohanlal</t>
  </si>
  <si>
    <t>DNA Power Transmission</t>
  </si>
  <si>
    <t>DNA Power Transmission(Kosi)</t>
  </si>
  <si>
    <t>D.N COMPUTERS</t>
  </si>
  <si>
    <t>D.N.Electrical &amp; Mechanical Works</t>
  </si>
  <si>
    <t>D.N.H. Spinners Pvt. Ltd.</t>
  </si>
  <si>
    <t>Doctor Auxiliary Pvt Ltd</t>
  </si>
  <si>
    <t>DOFT DECOR LLP- (2023-24)</t>
  </si>
  <si>
    <t>Dollfus &amp; Muller Dynajet</t>
  </si>
  <si>
    <t>Domex Cargo Services</t>
  </si>
  <si>
    <t>Donation</t>
  </si>
  <si>
    <t>Donation (Kosi)</t>
  </si>
  <si>
    <t>Donear Industries Limited</t>
  </si>
  <si>
    <t>Donear Industries Limited ( Mumbai )</t>
  </si>
  <si>
    <t>Donear Industries Ltd (Surat)</t>
  </si>
  <si>
    <t>Dongyi (HK) Corporation Limited</t>
  </si>
  <si>
    <t>Dongyi Sourcing Limited</t>
  </si>
  <si>
    <t>DPCS Impex</t>
  </si>
  <si>
    <t>DPI Fashion Private Limited</t>
  </si>
  <si>
    <t>DPI Fashions Private Limited ( Noida)</t>
  </si>
  <si>
    <t>Dream Lighting</t>
  </si>
  <si>
    <t>Drexel Electronics &amp; Engg.Products Pvt Ltd</t>
  </si>
  <si>
    <t>Drexel Enviro</t>
  </si>
  <si>
    <t>Drips Apparels Pvt. Ltd.</t>
  </si>
  <si>
    <t>Drishti Global</t>
  </si>
  <si>
    <t>Drishti Lifestyle</t>
  </si>
  <si>
    <t>Dristi International</t>
  </si>
  <si>
    <t>DR. O P Bhalla Foundation</t>
  </si>
  <si>
    <t>D.R.V. Plastic</t>
  </si>
  <si>
    <t>D.R.V.Plastic (Kosi)</t>
  </si>
  <si>
    <t>Drying Range</t>
  </si>
  <si>
    <t>Drying Range (II)</t>
  </si>
  <si>
    <t>Drying Range (III) (Put to Use 03.09.22)</t>
  </si>
  <si>
    <t>D S Clothing Co.</t>
  </si>
  <si>
    <t>DSL Lanka (Pvt) Ltd</t>
  </si>
  <si>
    <t>DSV Air &amp; Sea Pvt. Ltd.</t>
  </si>
  <si>
    <t>DSV Air &amp; Sea Pvt. Ltd. (09AACCD3848A1ZX)</t>
  </si>
  <si>
    <t>DSV Air &amp; Sea Pvt. Ltd. (27AACCD3848A1ZZ)</t>
  </si>
  <si>
    <t>DTDC Express Limited</t>
  </si>
  <si>
    <t>D-Tech Aqua Chem</t>
  </si>
  <si>
    <t>Dua Textiles</t>
  </si>
  <si>
    <t>Duke Fashions (India) Pvt. Ltd.</t>
  </si>
  <si>
    <t>Dunhill Dezines</t>
  </si>
  <si>
    <t>Dustech Engineers Pvt Ltd</t>
  </si>
  <si>
    <t>Dutch-Bangla Bank Ltd</t>
  </si>
  <si>
    <t>Duty Drawback Recd.</t>
  </si>
  <si>
    <t>Duty Draw Back Receivable</t>
  </si>
  <si>
    <t>Duty Drawback Received</t>
  </si>
  <si>
    <t>Duty Draw Back Surrendered</t>
  </si>
  <si>
    <t>DVRK.IN</t>
  </si>
  <si>
    <t>Dyes Purchase @ IGST 12%</t>
  </si>
  <si>
    <t>Dyes Purchase @ IGST 12% (Interbaranch)</t>
  </si>
  <si>
    <t>Dyes Purchase @ IGST 18%</t>
  </si>
  <si>
    <t>Dyes Purchase @ IGST 5%</t>
  </si>
  <si>
    <t>Dyes Purchase @ SGST @ 18%</t>
  </si>
  <si>
    <t>Dynakode Technology Pvt Ltd</t>
  </si>
  <si>
    <t>Dynakode Technology Pvt Ltd (Delhi)</t>
  </si>
  <si>
    <t>Dynamic Aura Llp</t>
  </si>
  <si>
    <t>Dynamic Designs Inc.</t>
  </si>
  <si>
    <t>Dynamic Overseas</t>
  </si>
  <si>
    <t>Dynamic Packaging Industries</t>
  </si>
  <si>
    <t>Dynamic Trading Co.</t>
  </si>
  <si>
    <t>Dynamic Trading Co. (GGN)</t>
  </si>
  <si>
    <t>Dzire Freight Solution Pvt Ltd</t>
  </si>
  <si>
    <t>E2E Excite Marketing and Training Services (I) P.L.</t>
  </si>
  <si>
    <t>Eagle Engineers</t>
  </si>
  <si>
    <t>Eagle Silk Mills PVT.LTD.</t>
  </si>
  <si>
    <t>Earlybird Exports Pvt. Ltd.</t>
  </si>
  <si>
    <t>Earth Enterprises</t>
  </si>
  <si>
    <t>Easemint Advisory Services LLP</t>
  </si>
  <si>
    <t>Eastern Base</t>
  </si>
  <si>
    <t>Eastern Base (Noida)</t>
  </si>
  <si>
    <t>Eastman Cast and Forge Ltd</t>
  </si>
  <si>
    <t>Easy One</t>
  </si>
  <si>
    <t>ECGC Ltd.</t>
  </si>
  <si>
    <t>Echo Green Engineering</t>
  </si>
  <si>
    <t>Eco Fair Weave</t>
  </si>
  <si>
    <t>Ecofynd</t>
  </si>
  <si>
    <t>Ecogreen Energy Gurgaon Faridabad Pvt Ltd</t>
  </si>
  <si>
    <t>Ecotech Services Inc...</t>
  </si>
  <si>
    <t>Ecru &amp; Bay Trading Private Limited</t>
  </si>
  <si>
    <t>ECS Corporation</t>
  </si>
  <si>
    <t>Education Allowance Salary (Kosi)</t>
  </si>
  <si>
    <t>Wages &amp; Amemties (Kosi)</t>
  </si>
  <si>
    <t>Education Allowance Wages</t>
  </si>
  <si>
    <t>E-Fabsew Pvt. Ltd.</t>
  </si>
  <si>
    <t>Effulent Treatment Plant</t>
  </si>
  <si>
    <t>Eicher Motors Limited</t>
  </si>
  <si>
    <t>EICHER TRUCK</t>
  </si>
  <si>
    <t>Eicher Truck Old</t>
  </si>
  <si>
    <t>Eie Complete Solutions Pvt Ltd</t>
  </si>
  <si>
    <t>Eix Logistics LLP</t>
  </si>
  <si>
    <t>Ekadesign Studio Pvt Ltd</t>
  </si>
  <si>
    <t>EKAM ECO SOLUTION PVT. LTD</t>
  </si>
  <si>
    <t>Ekbal Construction Prop. Balbir Singh</t>
  </si>
  <si>
    <t>E-Land Apparel Limited(Kosi)</t>
  </si>
  <si>
    <t>Eland Fashion India Pvt. Ltd.</t>
  </si>
  <si>
    <t>Elan Trading</t>
  </si>
  <si>
    <t>Electo Plast &amp; Chemical Ind.</t>
  </si>
  <si>
    <t>Electra Welding Machine Pvt Ltd</t>
  </si>
  <si>
    <t>Electrical Engineers &amp; Contractor</t>
  </si>
  <si>
    <t>Electrical Instalation A/c</t>
  </si>
  <si>
    <t>Electrical Installation Exp.</t>
  </si>
  <si>
    <t>Electrical Installation</t>
  </si>
  <si>
    <t>Electrical Installations (Trf. to Chatta)</t>
  </si>
  <si>
    <t>Fixed Assets (GGN)</t>
  </si>
  <si>
    <t>Electric Feder Line</t>
  </si>
  <si>
    <t>Electric Substation</t>
  </si>
  <si>
    <t>Electric Forklift AF30 E</t>
  </si>
  <si>
    <t>Vehicle A/c</t>
  </si>
  <si>
    <t>Electricity Connection</t>
  </si>
  <si>
    <t>Electricity Exp.</t>
  </si>
  <si>
    <t>Electricity Exp. (Accommodation)</t>
  </si>
  <si>
    <t>Electricity Expenses (Factory)</t>
  </si>
  <si>
    <t>Electricity Expenses GST</t>
  </si>
  <si>
    <t>Electricity Expenses Payable (Kosi)</t>
  </si>
  <si>
    <t>Electricity Expenses Without GST</t>
  </si>
  <si>
    <t>Electricity Exp.(Kosi From 21.09.18)</t>
  </si>
  <si>
    <t>Electricity Exp. (Kosi) Preliminary</t>
  </si>
  <si>
    <t>Preliminary Expenses (Kosi)</t>
  </si>
  <si>
    <t>Electricity Exp. (Line Charges)</t>
  </si>
  <si>
    <t>Electricity Exp. Payable</t>
  </si>
  <si>
    <t>Electricity Security</t>
  </si>
  <si>
    <t>Securities</t>
  </si>
  <si>
    <t>Electricity Security (RCV)</t>
  </si>
  <si>
    <t>Electric Stacker (12.04.23 &amp; 05.08.23)</t>
  </si>
  <si>
    <t>Electric Sweeper (Kosi)</t>
  </si>
  <si>
    <t>Electron Colour Chem Pvt Ltd</t>
  </si>
  <si>
    <t>Electronic &amp; Engg Services P Ltd.</t>
  </si>
  <si>
    <t>Elegance</t>
  </si>
  <si>
    <t>Elegant Design</t>
  </si>
  <si>
    <t>Elegant Overseas</t>
  </si>
  <si>
    <t>Elemendr of Tearing Tester</t>
  </si>
  <si>
    <t>Plant &amp; Machinery Menzel</t>
  </si>
  <si>
    <t>Element Export</t>
  </si>
  <si>
    <t>Elements Exports Pvt. Ltd</t>
  </si>
  <si>
    <t>ELGI Equipments Limited</t>
  </si>
  <si>
    <t>Elite Garments</t>
  </si>
  <si>
    <t>Elite Homes Fashion</t>
  </si>
  <si>
    <t>Elite Industrial Engineers</t>
  </si>
  <si>
    <t>Elitz Lifestyle Private Limited</t>
  </si>
  <si>
    <t>Elvy Lifestyle Pvt Ltd Megacity</t>
  </si>
  <si>
    <t>Elyzium Softech</t>
  </si>
  <si>
    <t>Elyzium Technologies Pvt. Ltd</t>
  </si>
  <si>
    <t>Elyzium Technologies Pvt. Ltd FBD (Kosi)</t>
  </si>
  <si>
    <t>Elyzium Technologies Pvt Ltd. Noida</t>
  </si>
  <si>
    <t>Embee Corporation</t>
  </si>
  <si>
    <t>Eminent Enterprises</t>
  </si>
  <si>
    <t>Emirates Residency</t>
  </si>
  <si>
    <t>Empitex Fabrics Pvt Ltd</t>
  </si>
  <si>
    <t>Employer Share ESI (Kosi)</t>
  </si>
  <si>
    <t>Employer Share to EPF</t>
  </si>
  <si>
    <t>Employer Share to EPF (Kosi)</t>
  </si>
  <si>
    <t>Employer Share to ESI</t>
  </si>
  <si>
    <t>Employer Share to ESI (Kosi)</t>
  </si>
  <si>
    <t>Employer Share to Welfare Fund</t>
  </si>
  <si>
    <t>Emtex Engineering Pvt Ltd</t>
  </si>
  <si>
    <t>Emu Lines Pvt Ltd</t>
  </si>
  <si>
    <t>Endress+Hauser (India) Pvt. Ltd</t>
  </si>
  <si>
    <t>Energyedge Power Trading Pvt Ltd</t>
  </si>
  <si>
    <t>Engineers Valuers Competent Persons &amp; Consultants</t>
  </si>
  <si>
    <t>English Blazer(Division of Gokaldas Images Pvt Ltd)</t>
  </si>
  <si>
    <t>Entry Tax</t>
  </si>
  <si>
    <t>Advances for Building and Plant (Kosi)</t>
  </si>
  <si>
    <t>Enviro Tech Services</t>
  </si>
  <si>
    <t>Enviroway Bio-Science Pvt Ltd</t>
  </si>
  <si>
    <t>Envirozone Equipments &amp; Instruments</t>
  </si>
  <si>
    <t>Envirozone Instruments &amp; Equipments</t>
  </si>
  <si>
    <t>Envision Export Pvt Ltd</t>
  </si>
  <si>
    <t>Eon Clothing Co.</t>
  </si>
  <si>
    <t>EPABX</t>
  </si>
  <si>
    <t>EPF A/C</t>
  </si>
  <si>
    <t>Duties &amp; Taxes</t>
  </si>
  <si>
    <t>EPF A/C (Kosi)</t>
  </si>
  <si>
    <t>Duties &amp; Taxes (Kosi)</t>
  </si>
  <si>
    <t>EPF Payable A/c</t>
  </si>
  <si>
    <t>EPF Payable (Kosi)</t>
  </si>
  <si>
    <t>EPF Payable on Behalf of Contractors</t>
  </si>
  <si>
    <t>Equipride International</t>
  </si>
  <si>
    <t>Erection and Installation of ETP</t>
  </si>
  <si>
    <t>Erection &amp; Installation of Boiler CPFD 140</t>
  </si>
  <si>
    <t>Erection &amp; Installation of Boiler &amp; Thermopac</t>
  </si>
  <si>
    <t>Erhardt + Leimer ( India ) Pvt. Ltd.</t>
  </si>
  <si>
    <t>Eric Apparel Pvt. Ltd.</t>
  </si>
  <si>
    <t>E.Ricksha</t>
  </si>
  <si>
    <t>E-Rickshaw (Loader)</t>
  </si>
  <si>
    <t>Er Rakesh Jain</t>
  </si>
  <si>
    <t>ER Textiles Limted</t>
  </si>
  <si>
    <t>ERT Shipping &amp; Warehousing Pvt Ltd</t>
  </si>
  <si>
    <t>Escorp Apparels Ltd</t>
  </si>
  <si>
    <t>Escort Garments</t>
  </si>
  <si>
    <t>ESI A/C</t>
  </si>
  <si>
    <t>ESIC -KOSI</t>
  </si>
  <si>
    <t>E.S.I.(Contractor) Kosi</t>
  </si>
  <si>
    <t>E.S.I.Exp.(Contractors)</t>
  </si>
  <si>
    <t>Processing Charges</t>
  </si>
  <si>
    <t>ESI Payable A/c</t>
  </si>
  <si>
    <t>ESI Payable (Kosi)</t>
  </si>
  <si>
    <t>ESI Payable on Behalf of Contractors</t>
  </si>
  <si>
    <t>Esjay International Pvt. Ltd.</t>
  </si>
  <si>
    <t>Eskay Enterprises</t>
  </si>
  <si>
    <t>E-Soft Solutions Inc</t>
  </si>
  <si>
    <t>Espee Kumaran Textile</t>
  </si>
  <si>
    <t>Espee Kumaran Textiles</t>
  </si>
  <si>
    <t>Esprit Europe Service GMBH</t>
  </si>
  <si>
    <t>Ess &amp; Bee International</t>
  </si>
  <si>
    <t>ESS &amp; BEE International (Kosi)</t>
  </si>
  <si>
    <t>Ess Emm Engineering Company</t>
  </si>
  <si>
    <t>Ess Kay Aluminium &amp; Glass Works</t>
  </si>
  <si>
    <t>Ess Kay Aluminium &amp; Glass Works (Kosi)</t>
  </si>
  <si>
    <t>Estra Enterprises Private Limited (Noida)</t>
  </si>
  <si>
    <t>Ethenic Chemdyes and Technics Llp</t>
  </si>
  <si>
    <t>Ethics Wear</t>
  </si>
  <si>
    <t>Ethnicity Limited</t>
  </si>
  <si>
    <t>ETP Maintenance (Kosi)</t>
  </si>
  <si>
    <t>Etrade Marketing Private Limited</t>
  </si>
  <si>
    <t>Euro Arte Apparels Ltd</t>
  </si>
  <si>
    <t>Eurofins Assurance India Pvt Ltd</t>
  </si>
  <si>
    <t>Eurofork S.P.A,</t>
  </si>
  <si>
    <t>Euro Safety Equipments Private Limited</t>
  </si>
  <si>
    <t>Euroteck Enviromental Pvt. Ltd.</t>
  </si>
  <si>
    <t>Eurotek Environmental Pvt. Ltd.</t>
  </si>
  <si>
    <t>Evapoler Eco Cooling Solutions</t>
  </si>
  <si>
    <t>E.V Collections Private Limited</t>
  </si>
  <si>
    <t>Everest Blowers Pvt Ltd</t>
  </si>
  <si>
    <t>Everest Industries Ltd</t>
  </si>
  <si>
    <t>Everest International Xpress</t>
  </si>
  <si>
    <t>Ever Green Clothing</t>
  </si>
  <si>
    <t>Evergreen SHIPPING AGENCY (India) Pvt Ltd</t>
  </si>
  <si>
    <t>Evergreen Textile</t>
  </si>
  <si>
    <t>E.V Export</t>
  </si>
  <si>
    <t>E.V Exports</t>
  </si>
  <si>
    <t>Evitex Dress Shirt Ltd</t>
  </si>
  <si>
    <t>Evs Fashion House</t>
  </si>
  <si>
    <t>E-Win Clothing Llp</t>
  </si>
  <si>
    <t>Excel Engineering Corporation</t>
  </si>
  <si>
    <t>EX-CEL Global Fashion</t>
  </si>
  <si>
    <t>Excel International</t>
  </si>
  <si>
    <t>Excess/short Provisions</t>
  </si>
  <si>
    <t>Exclusive Garments</t>
  </si>
  <si>
    <t>Executive Engieer Upper Division Agra Canal Mathura</t>
  </si>
  <si>
    <t>Exim India</t>
  </si>
  <si>
    <t>Expenses Payable 2018-19</t>
  </si>
  <si>
    <t>Expenses Payable 2019-20</t>
  </si>
  <si>
    <t>Expenses Payable 2021-22</t>
  </si>
  <si>
    <t>Expenses Payable 2022-23</t>
  </si>
  <si>
    <t>Expenses Payable 2023-24</t>
  </si>
  <si>
    <t>Expenses Payable (F.Y. 2019-20)</t>
  </si>
  <si>
    <t>Expenses Payable (FY 2020-21)</t>
  </si>
  <si>
    <t>Expenses Payable (FY 2021-22)</t>
  </si>
  <si>
    <t>Expenses Payable (FY 2022-23)</t>
  </si>
  <si>
    <t>Expenses Payable (FY 2023-24)</t>
  </si>
  <si>
    <t>Expert Engineering Consultancy Services</t>
  </si>
  <si>
    <t>Expert Print Solution</t>
  </si>
  <si>
    <t>Expo Freight Private Limited</t>
  </si>
  <si>
    <t>Expo Freight Pvt. Ltd.</t>
  </si>
  <si>
    <t>Exportadora Dimple</t>
  </si>
  <si>
    <t>Exportify International (Comm. A/c)</t>
  </si>
  <si>
    <t>Export Import Bank of Bangladesh Ltd</t>
  </si>
  <si>
    <t>EXPORT INSPECTION AGENCY</t>
  </si>
  <si>
    <t>Export Sales</t>
  </si>
  <si>
    <t>Sales Account (Exports)</t>
  </si>
  <si>
    <t>Expose Apparels</t>
  </si>
  <si>
    <t>Expose Apparels Private Limited</t>
  </si>
  <si>
    <t>Express 91 Business Services Pvt Ltd</t>
  </si>
  <si>
    <t>Express Kargo Forwarders Pvt Ltd</t>
  </si>
  <si>
    <t>Eye Spy Knit</t>
  </si>
  <si>
    <t>Fabcott India Clothing Llp(Delhi)Creditors</t>
  </si>
  <si>
    <t>Fab Distributors</t>
  </si>
  <si>
    <t>Fabindia Overseas Pvt. Ltd.</t>
  </si>
  <si>
    <t>Fabindia Overseas Pvt Ltd(Noida)</t>
  </si>
  <si>
    <t>Fab Nation Ind</t>
  </si>
  <si>
    <t>Fabric Collections</t>
  </si>
  <si>
    <t>Fabric Co Ordination</t>
  </si>
  <si>
    <t>Fabric Guardian</t>
  </si>
  <si>
    <t>Fabric Inspec. Rolling M/C (II) (15.11.22)</t>
  </si>
  <si>
    <t>Fabric Inspection &amp; Rolling Machine</t>
  </si>
  <si>
    <t>Fabric Inspection Rolling Machine (06.02.2024)</t>
  </si>
  <si>
    <t>Fabric Inspection Rolling Machine (24-25)(12.06.24)</t>
  </si>
  <si>
    <t>Fabrico</t>
  </si>
  <si>
    <t>Fabrico (Interest A/c)</t>
  </si>
  <si>
    <t>Fabric Point</t>
  </si>
  <si>
    <t>Fabric Purchase (Misc.) GST @ 5%</t>
  </si>
  <si>
    <t>Purchase Account (Outside)</t>
  </si>
  <si>
    <t>Fabric Purchase Misc. GST @ 5% (Interbranch)</t>
  </si>
  <si>
    <t>Fabric Solutions Unit of Kashiram Fabrics Pvt Ltd</t>
  </si>
  <si>
    <t>Fabyarn Inc.</t>
  </si>
  <si>
    <t>Fahrenheit Clothing India Pvt. Ltd.</t>
  </si>
  <si>
    <t>Fairfax Exports Private Limited</t>
  </si>
  <si>
    <t>Fair Forex Dealers Pvt Ltd</t>
  </si>
  <si>
    <t>Falcon Expo and Event Services</t>
  </si>
  <si>
    <t>Fancy Enterprises</t>
  </si>
  <si>
    <t>Fancy Fashion</t>
  </si>
  <si>
    <t>Fancy Knitwear</t>
  </si>
  <si>
    <t>Fannfare Inc</t>
  </si>
  <si>
    <t>Faridabad Industries Association</t>
  </si>
  <si>
    <t>Fascination Exports Pvt Ltd</t>
  </si>
  <si>
    <t>Fashion Accessories</t>
  </si>
  <si>
    <t>Fashionage Corporation Pvt. Ltd.</t>
  </si>
  <si>
    <t>Fashion Avant Garde Designs Pvt. Ltd.</t>
  </si>
  <si>
    <t>Fashion Care</t>
  </si>
  <si>
    <t>Fashion Engineering Company Pvt. Ltd.</t>
  </si>
  <si>
    <t>Fashion Fabrics</t>
  </si>
  <si>
    <t>Fashion Forum Ltd</t>
  </si>
  <si>
    <t>Fashion Herald Pvt. Ltd.</t>
  </si>
  <si>
    <t>Fashion Matrix Overseas</t>
  </si>
  <si>
    <t>Fashion Movers</t>
  </si>
  <si>
    <t>Fashion Square</t>
  </si>
  <si>
    <t>Fashion &amp; Style</t>
  </si>
  <si>
    <t>Sundry Debtors (S. Gulati &amp; Sons  HUF)</t>
  </si>
  <si>
    <t>Fashion Tech Fabrics</t>
  </si>
  <si>
    <t>F &amp; A SHOW( Fabric &amp; Accessories Trade Show</t>
  </si>
  <si>
    <t>Fasttrack Logistics</t>
  </si>
  <si>
    <t>FDR for Sales Tax Security</t>
  </si>
  <si>
    <t>FDR (Indian Overseas Bank)</t>
  </si>
  <si>
    <t>FDR NO. 684092013252</t>
  </si>
  <si>
    <t>FDR WITH KOTAK MAHINDRA BANK</t>
  </si>
  <si>
    <t>FDR NO. 684092013613</t>
  </si>
  <si>
    <t>FDR NO. 9312705269</t>
  </si>
  <si>
    <t>FDR NO. 9312706648</t>
  </si>
  <si>
    <t>FDR NO. 9312709434</t>
  </si>
  <si>
    <t>FDR NO. 9312736911</t>
  </si>
  <si>
    <t>FDR NO. 9313638023</t>
  </si>
  <si>
    <t>FDR NO. 9313807054</t>
  </si>
  <si>
    <t>FDR NO. 9313829261</t>
  </si>
  <si>
    <t>FDR NO. 9345061745</t>
  </si>
  <si>
    <t>FDR NO. 9346096104</t>
  </si>
  <si>
    <t>FDR NO. 9346234735</t>
  </si>
  <si>
    <t>FDR NO.9347607248</t>
  </si>
  <si>
    <t>FDR NO.9347845831</t>
  </si>
  <si>
    <t>Federal Brands Ltd.</t>
  </si>
  <si>
    <t>Federation of Indian Export Organisation</t>
  </si>
  <si>
    <t>Federation Of Jito Chamber Of Commerce And Industry</t>
  </si>
  <si>
    <t>Federation of Textile Entrepreneures</t>
  </si>
  <si>
    <t>Fedex</t>
  </si>
  <si>
    <t>FEDEX  EXPRESS</t>
  </si>
  <si>
    <t>Feel It Fashion</t>
  </si>
  <si>
    <t>Fees Rates &amp; Taxes GST (Kosi)</t>
  </si>
  <si>
    <t>Fees Rates &amp; Taxes (Kosi)</t>
  </si>
  <si>
    <t>Fees &amp; Taxes</t>
  </si>
  <si>
    <t>Fees &amp; Taxes GST</t>
  </si>
  <si>
    <t>Fees &amp; Taxes on Reverse Charge</t>
  </si>
  <si>
    <t>Fees &amp; Taxes on Reverse Charge (Kosi)</t>
  </si>
  <si>
    <t>Fenzy Styles Private Limited</t>
  </si>
  <si>
    <t>Festo India Pvt Ltd</t>
  </si>
  <si>
    <t>F &amp; F Global Pvt Ltd</t>
  </si>
  <si>
    <t>FIA Charitable Society</t>
  </si>
  <si>
    <t>Fibre Glass Creations</t>
  </si>
  <si>
    <t>Fibrres &amp; Weavves Inc</t>
  </si>
  <si>
    <t>Fibtex Concepts</t>
  </si>
  <si>
    <t>Ficci</t>
  </si>
  <si>
    <t>Fifth Avenue Sourcing Pvt. Ltd.</t>
  </si>
  <si>
    <t>Fifth Avenue Sourcing Pvt. Ltd. (BLR)</t>
  </si>
  <si>
    <t>Filteration System</t>
  </si>
  <si>
    <t>Filter Machines Pvt. Ltd.</t>
  </si>
  <si>
    <t>Filter Press ETP (Put to Use 17.01.22)</t>
  </si>
  <si>
    <t>Plant &amp; Machinery (21-22)</t>
  </si>
  <si>
    <t>Fine Fashion &amp; Line</t>
  </si>
  <si>
    <t>Finess International Design Pvt Ltd</t>
  </si>
  <si>
    <t>Fine Weaves</t>
  </si>
  <si>
    <t>Fine Weaves (07AAGPM1025M1ZR)</t>
  </si>
  <si>
    <t>Fine Weaves (Creditors)</t>
  </si>
  <si>
    <t>Finished Fabric Purchase GST @ 12%</t>
  </si>
  <si>
    <t>Finished Fabric Purchase GST @ 18%</t>
  </si>
  <si>
    <t>Finished Fabric Purchase GST @ 18% (Interbranch)</t>
  </si>
  <si>
    <t>Finished Fabric Purchase GST @ 5%</t>
  </si>
  <si>
    <t>Finished Fabric Purchase GST @ 5% (Inter Branch)</t>
  </si>
  <si>
    <t>Finished Fabric Sales Igst 0% (SEZ)</t>
  </si>
  <si>
    <t>Finished Fabric Sales Igst 5% (SEZ) with Tax</t>
  </si>
  <si>
    <t>Finished Fabric Sales IGST @ 12%</t>
  </si>
  <si>
    <t>Finished Fabric Sales IGST @ 5%</t>
  </si>
  <si>
    <t>Finished Fabric Sales IGST @ 5% (Inter Branch)</t>
  </si>
  <si>
    <t>Finished Fabric Sales SGST @ 12%</t>
  </si>
  <si>
    <t>Finished Fabric Sales SGST @ 5%</t>
  </si>
  <si>
    <t>Finished Faric Purchase GST @ 0 %</t>
  </si>
  <si>
    <t>Fire Equipment Ggn</t>
  </si>
  <si>
    <t>Fire Hydrent System</t>
  </si>
  <si>
    <t>Fire Hydrent System(AJ)</t>
  </si>
  <si>
    <t>Fire Solution Point</t>
  </si>
  <si>
    <t>Fire Wood (Exempted)</t>
  </si>
  <si>
    <t>First Steps Baby Wear Pvt Ltd</t>
  </si>
  <si>
    <t>Fitvel Industries</t>
  </si>
  <si>
    <t>Flat Bed Inkjet Engraver</t>
  </si>
  <si>
    <t>Flock Fabs India (Jobwork)</t>
  </si>
  <si>
    <t>Flocksur India Private Limited</t>
  </si>
  <si>
    <t>Floor &amp; Furnishings (I) Pvt. Ltd.</t>
  </si>
  <si>
    <t>Flywing Cargo Pvt Ltd (Bangalore)</t>
  </si>
  <si>
    <t>Flywing Cargo Pvt Ltd (Erode)</t>
  </si>
  <si>
    <t>Flywing Cargo Pvt Ltd (FBD)</t>
  </si>
  <si>
    <t>Flywing Cargo Pvt Ltd(GGN)</t>
  </si>
  <si>
    <t>Flywing Cargo Pvt Ltd (Gujarat)</t>
  </si>
  <si>
    <t>Flywing Cargo Pvt Ltd (Maharashtra)</t>
  </si>
  <si>
    <t>Flywing Cargo Pvt Ltd (Tirupur)</t>
  </si>
  <si>
    <t>Folding Machine for Fabric</t>
  </si>
  <si>
    <t>Folding Machine for Fabric (2019-20)</t>
  </si>
  <si>
    <t>For - 9</t>
  </si>
  <si>
    <t>Forbes Marshall P. Ltd(Mumbai)</t>
  </si>
  <si>
    <t>Forbes Marshall Pvt Ltd(Delhi)</t>
  </si>
  <si>
    <t>Ford Aspire</t>
  </si>
  <si>
    <t>Foreign Bank Charges</t>
  </si>
  <si>
    <t>Foreign Tour &amp; Travelling Exp.</t>
  </si>
  <si>
    <t>Foreign Tour &amp; Travelling Exp. GST</t>
  </si>
  <si>
    <t>Foreign Tour &amp; Travelling Exp. IGST</t>
  </si>
  <si>
    <t>Foremost International Pvt. Ltd.</t>
  </si>
  <si>
    <t>Forest Fragrance</t>
  </si>
  <si>
    <t>Forex Service Exp. GST</t>
  </si>
  <si>
    <t>Forklift ACE</t>
  </si>
  <si>
    <t>Forklift Truck</t>
  </si>
  <si>
    <t>Formal Clothing Company</t>
  </si>
  <si>
    <t>Fortune Energy</t>
  </si>
  <si>
    <t>Fortune Global Sales Account</t>
  </si>
  <si>
    <t>Fortune Select Global</t>
  </si>
  <si>
    <t>Fortune Syntex Pvt.Ltd. (Sundry Creditors)</t>
  </si>
  <si>
    <t>Foujdar Agriculture Works</t>
  </si>
  <si>
    <t>Fourenn Apparels Limited</t>
  </si>
  <si>
    <t>Fov Fashion Pvt. Ltd.</t>
  </si>
  <si>
    <t>Fractal Fashion</t>
  </si>
  <si>
    <t>Fractal Fashion (Bangalore)</t>
  </si>
  <si>
    <t>Fractal Fashion(Kosi)</t>
  </si>
  <si>
    <t>Sundry Debtors (Neeraj Kapoor) Kosi</t>
  </si>
  <si>
    <t>Fractal Industries Private Limited</t>
  </si>
  <si>
    <t>Franstek Belts Pvt Ltd</t>
  </si>
  <si>
    <t>FRB Clothing Co.</t>
  </si>
  <si>
    <t>Freightbridge Logistics Pvt Ltd</t>
  </si>
  <si>
    <t>Freight &amp; Cartage (Dyes &amp; Chemical Purchase)</t>
  </si>
  <si>
    <t>Freight &amp; Cartage (Grey &amp; Yarn Purchase)</t>
  </si>
  <si>
    <t>Freight &amp; Cartage GST (Inward)</t>
  </si>
  <si>
    <t>Freight &amp; Cartage (Inward)</t>
  </si>
  <si>
    <t>Freight &amp; Cartage Inward GST (Agt. Purchase)</t>
  </si>
  <si>
    <t>Freight &amp; Cartage on Reverse Charge</t>
  </si>
  <si>
    <t>Freight &amp; Cartage on Reverse Charge (Exports)</t>
  </si>
  <si>
    <t>Freight &amp; Cartage on Reverse Charge (Inward)</t>
  </si>
  <si>
    <t>Freight &amp; Cartage on Reverse Charge (Outward)</t>
  </si>
  <si>
    <t>Freight &amp; Cartage (Outward)</t>
  </si>
  <si>
    <t>Freight &amp; Cartage (Yarn Purchase)</t>
  </si>
  <si>
    <t>Purchase Account (Yarn)</t>
  </si>
  <si>
    <t>Freight Charges</t>
  </si>
  <si>
    <t>Freight-Petroleum Coke (Kosi)</t>
  </si>
  <si>
    <t>Freight  Recoverables</t>
  </si>
  <si>
    <t>Freight Subsidy Against Export</t>
  </si>
  <si>
    <t>Freight Subsidy Agt. Export Recoverable</t>
  </si>
  <si>
    <t>Frendi Fashions Pvt. Ltd. (Kosi)</t>
  </si>
  <si>
    <t>Fresco Sign &amp; Safety Corporation</t>
  </si>
  <si>
    <t>Fresh Clothing</t>
  </si>
  <si>
    <t>Friends Apparels</t>
  </si>
  <si>
    <t>Friends Electric Works</t>
  </si>
  <si>
    <t>Friends Factory</t>
  </si>
  <si>
    <t>Friends Garments</t>
  </si>
  <si>
    <t>Frontline Fleet Services Pvt Ltd</t>
  </si>
  <si>
    <t>Frootle India Pvt Ltd</t>
  </si>
  <si>
    <t>Frye Global Brands</t>
  </si>
  <si>
    <t>Fugazee Lifestyle LLP</t>
  </si>
  <si>
    <t>Fujian Qunfeng Machinery Co. Ltd.</t>
  </si>
  <si>
    <t>Fully Automatic Material Handling System</t>
  </si>
  <si>
    <t>Furniture &amp; Fixtures A/c</t>
  </si>
  <si>
    <t>Furniture &amp; Fixtures Ggn</t>
  </si>
  <si>
    <t>Furniture &amp; Fixtures (Kosi)</t>
  </si>
  <si>
    <t>Furniture &amp; Fixture</t>
  </si>
  <si>
    <t>Furniture &amp; Fixtures (Trf From GGN Branch)</t>
  </si>
  <si>
    <t>Furniture &amp; Fixtures (Trf. to Chatta)</t>
  </si>
  <si>
    <t>Future Enterprises Limited</t>
  </si>
  <si>
    <t>Future Enterprises Limited (BLR)</t>
  </si>
  <si>
    <t>Future Group</t>
  </si>
  <si>
    <t>Future Lifestyle Fashion (P) Ltd</t>
  </si>
  <si>
    <t>Future Life Style Fashions Limited</t>
  </si>
  <si>
    <t>Future Retail Limited</t>
  </si>
  <si>
    <t>Future Speciality Retail Ltd.</t>
  </si>
  <si>
    <t>Future Texwear Exports Pvt. Ltd.</t>
  </si>
  <si>
    <t>G2 Gurgaon Graphics</t>
  </si>
  <si>
    <t>Gagan Coal Private Limited (Gujrat)</t>
  </si>
  <si>
    <t>Gagan Coal Private Ltd (Faridabad)</t>
  </si>
  <si>
    <t>Gagandeep Singh</t>
  </si>
  <si>
    <t>Gagan Fabricator Works</t>
  </si>
  <si>
    <t>Gagan Fuels Private Limited</t>
  </si>
  <si>
    <t>Gagan Fuels Private Limited -Jamnagar</t>
  </si>
  <si>
    <t>Gail Gas Limited</t>
  </si>
  <si>
    <t>Gainwell Commosales Private Limited</t>
  </si>
  <si>
    <t>Gajanana Garments</t>
  </si>
  <si>
    <t>Gajanan Pumps &amp; Systems Pvt Ltd</t>
  </si>
  <si>
    <t>Galaxy Computer</t>
  </si>
  <si>
    <t>Galaxy Computer (06AQKPD4143K2ZV)</t>
  </si>
  <si>
    <t>Galaxy Computers</t>
  </si>
  <si>
    <t>Galaxy Elegant Fashions Pvt Ltd</t>
  </si>
  <si>
    <t>Game Changers Texfab Pvt. Ltd.</t>
  </si>
  <si>
    <t>Gamson India Pvt. Ltd.</t>
  </si>
  <si>
    <t>Ganesham Roofing's</t>
  </si>
  <si>
    <t>Ganesh Chand Sharma</t>
  </si>
  <si>
    <t>Ganesh Trading Corporaation</t>
  </si>
  <si>
    <t>Ganga Overseas P Ltd</t>
  </si>
  <si>
    <t>Ganga Overseas Pvt. Ltd.</t>
  </si>
  <si>
    <t>Ganges Apparels India Private Limited</t>
  </si>
  <si>
    <t>Ganpati Autos</t>
  </si>
  <si>
    <t>Ganpati Chemicals</t>
  </si>
  <si>
    <t>Ganpati Electronics</t>
  </si>
  <si>
    <t>Ganpati Enterprises</t>
  </si>
  <si>
    <t>Ganpati Hangers (India)</t>
  </si>
  <si>
    <t>Ganpati RMC</t>
  </si>
  <si>
    <t>Ganpati Tech Support &amp; Communications</t>
  </si>
  <si>
    <t>Ganpati Textiles</t>
  </si>
  <si>
    <t>Gappu Ispat</t>
  </si>
  <si>
    <t>Garan Inc</t>
  </si>
  <si>
    <t>Garden City Fashions (P) Ltd. (JCI)</t>
  </si>
  <si>
    <t>Garden City Fashions Pvt. Ltd.</t>
  </si>
  <si>
    <t>Garden City Fashions Pvt. Ltd.(Kosi)</t>
  </si>
  <si>
    <t>Gardening &amp; Plantation Expenses</t>
  </si>
  <si>
    <t>Garg Fashion</t>
  </si>
  <si>
    <t>Garg Freight Service</t>
  </si>
  <si>
    <t>Garg Hardware Store</t>
  </si>
  <si>
    <t>Garg Medical Store</t>
  </si>
  <si>
    <t>Garg Provision Store</t>
  </si>
  <si>
    <t>Garg Traders</t>
  </si>
  <si>
    <t>Garima Plastic</t>
  </si>
  <si>
    <t>Garment House (India)</t>
  </si>
  <si>
    <t>Garment Purchase</t>
  </si>
  <si>
    <t>Garment Purchase (Interbranch)</t>
  </si>
  <si>
    <t>Garments Purchase</t>
  </si>
  <si>
    <t>Gartex Insta Apparels Pvt. Ltd.</t>
  </si>
  <si>
    <t>Garuda Fashion Pvt. Ltd.</t>
  </si>
  <si>
    <t>Gasl</t>
  </si>
  <si>
    <t>G A S Logistics LLP</t>
  </si>
  <si>
    <t>GASL Private Limited</t>
  </si>
  <si>
    <t>GASL Pvt Ltd. (TCNS Group)</t>
  </si>
  <si>
    <t>Gaston Systems INC</t>
  </si>
  <si>
    <t>Gateway Clothing (P) Ltd.</t>
  </si>
  <si>
    <t>Gati Kintesu Express Pvt. Ltd. (27)</t>
  </si>
  <si>
    <t>Gati Kintetsu Express Private Limited</t>
  </si>
  <si>
    <t>Gaurav Creations</t>
  </si>
  <si>
    <t>Gaurav Gupta</t>
  </si>
  <si>
    <t>Gaurav  International(Kosi)</t>
  </si>
  <si>
    <t>Gaurav International (Noida)</t>
  </si>
  <si>
    <t>Gaurav International (Sundry Creditors)</t>
  </si>
  <si>
    <t>Gaurav Oswal (Comm. A/c)</t>
  </si>
  <si>
    <t>Gaurav Trading Co.</t>
  </si>
  <si>
    <t>Gauri Shankar</t>
  </si>
  <si>
    <t>Gayatri Machine Products</t>
  </si>
  <si>
    <t>Gayatritex Engineers Pvt Ltd</t>
  </si>
  <si>
    <t>GB Global Limited</t>
  </si>
  <si>
    <t>GBKC Fashions (Dehradun)</t>
  </si>
  <si>
    <t>GBTL Limited</t>
  </si>
  <si>
    <t>Gearage</t>
  </si>
  <si>
    <t>Gee Bee (Bangladesh) Limited</t>
  </si>
  <si>
    <t>Geebee Garments Fze</t>
  </si>
  <si>
    <t>Gee Gee Fabrics Private Limited</t>
  </si>
  <si>
    <t>Gee Gee Fabrics Pvt. Ltd.</t>
  </si>
  <si>
    <t>Gee Gee Gaba Garments</t>
  </si>
  <si>
    <t>Geeken Seating Collection Pvt.Ltd</t>
  </si>
  <si>
    <t>Geeken Seating Collection Pvt.Ltd (Kosi)</t>
  </si>
  <si>
    <t>Geeta Collection</t>
  </si>
  <si>
    <t>Geetanjali Prints</t>
  </si>
  <si>
    <t>Gelong Food Processing</t>
  </si>
  <si>
    <t>Gelong Industries</t>
  </si>
  <si>
    <t>Gemini Dying &amp; Printing Mills Ltd.</t>
  </si>
  <si>
    <t>Gend Silaee Private Limited</t>
  </si>
  <si>
    <t>General Repair &amp; Maintenance Exp. GST</t>
  </si>
  <si>
    <t>General Repair Maintenance From URD</t>
  </si>
  <si>
    <t>General Repair &amp; Maintenance (Labour Charges)</t>
  </si>
  <si>
    <t>General Repair &amp; Maintenance (Material) KOSI</t>
  </si>
  <si>
    <t>General Repair &amp; Maint  From URD (Kosi)</t>
  </si>
  <si>
    <t>Generator Set Kosi</t>
  </si>
  <si>
    <t>Genesis Automation</t>
  </si>
  <si>
    <t>Genesis Exports</t>
  </si>
  <si>
    <t>Genesis La Mode Private Limited</t>
  </si>
  <si>
    <t>Geniemode Global Private Limited</t>
  </si>
  <si>
    <t>Geo-Chem Laboratories Private</t>
  </si>
  <si>
    <t>GEO Clothing Pvt Ltd</t>
  </si>
  <si>
    <t>Geom Consulting</t>
  </si>
  <si>
    <t>Geom Exim</t>
  </si>
  <si>
    <t>Gesture Apparels Pvt Ltd</t>
  </si>
  <si>
    <t>G.G.Fashions</t>
  </si>
  <si>
    <t>Ghanshyam Soni</t>
  </si>
  <si>
    <t>Ghori Dhruvin Kamleshbhai</t>
  </si>
  <si>
    <t>Gian Chand Vipin Kumar</t>
  </si>
  <si>
    <t>Gimatex Industries Private Limited</t>
  </si>
  <si>
    <t>Gimatex Industries Private Limited (Advance)</t>
  </si>
  <si>
    <t>Gimatex Industries Pvt Ltd, Dholka</t>
  </si>
  <si>
    <t>Gini &amp; Jony Limited (26AAACG1295N1ZC)</t>
  </si>
  <si>
    <t>Gini &amp; Jony  Ltd.</t>
  </si>
  <si>
    <t>Gini &amp; Jony Ltd (Daman)</t>
  </si>
  <si>
    <t>Gini &amp; Jony Ltd. (H.P.)</t>
  </si>
  <si>
    <t>Ginni Filaments Ltd</t>
  </si>
  <si>
    <t>Ginni Filaments Ltd.(Unit-1)</t>
  </si>
  <si>
    <t>Ginni International Ltd</t>
  </si>
  <si>
    <t>Girish Exports</t>
  </si>
  <si>
    <t>Gita Raman Jha</t>
  </si>
  <si>
    <t>G.K. Jain Hosiery(Kosi)</t>
  </si>
  <si>
    <t>Glitz Smart Casuals</t>
  </si>
  <si>
    <t>Global Adhesive Tapes</t>
  </si>
  <si>
    <t>Global Apparel</t>
  </si>
  <si>
    <t>GLOBAL ATTIRE PRIVATE LTD</t>
  </si>
  <si>
    <t>Global Attire Pvt Ltd</t>
  </si>
  <si>
    <t>Global City Industrial Limited</t>
  </si>
  <si>
    <t>Global Electrical &amp; Automation</t>
  </si>
  <si>
    <t>Global Exchange  (R.N.S.)</t>
  </si>
  <si>
    <t>Global Freight  Logistics</t>
  </si>
  <si>
    <t>Global Headwear Ltd.</t>
  </si>
  <si>
    <t>Global Logistics</t>
  </si>
  <si>
    <t>Global Merchants Ltd.</t>
  </si>
  <si>
    <t>Global Sewing Machine</t>
  </si>
  <si>
    <t>Globalstar Auto LLP</t>
  </si>
  <si>
    <t>Global Trendz</t>
  </si>
  <si>
    <t>Global Vogue</t>
  </si>
  <si>
    <t>Globelink WW India Pvt Ltd</t>
  </si>
  <si>
    <t>Globus Garments Ltd</t>
  </si>
  <si>
    <t>G.M.Building Material Supplier</t>
  </si>
  <si>
    <t>Gmp Weaving Mills Private Limited</t>
  </si>
  <si>
    <t>G.M.Trading Compnay</t>
  </si>
  <si>
    <t>G.N. Fab Tex</t>
  </si>
  <si>
    <t>G.N.G AUTO AIDS PVT. LTD.</t>
  </si>
  <si>
    <t>Gobind Singh</t>
  </si>
  <si>
    <t>GoBlu International Limited</t>
  </si>
  <si>
    <t>Go Digit General Insurance Ltd</t>
  </si>
  <si>
    <t>Godwit Ventures Llp</t>
  </si>
  <si>
    <t>Goel Cotts Pvt.Ltd.(Delhi)</t>
  </si>
  <si>
    <t>Goel Creation</t>
  </si>
  <si>
    <t>Goel Oil Containers</t>
  </si>
  <si>
    <t>Goga Ji Transport Service</t>
  </si>
  <si>
    <t>Gokaldas Exports Ltd(Kosi)</t>
  </si>
  <si>
    <t>Gokal Das Images Pvt. Ltd.</t>
  </si>
  <si>
    <t>Gokaldas India</t>
  </si>
  <si>
    <t>Golden Enterprises</t>
  </si>
  <si>
    <t>Golden Fibers LLP</t>
  </si>
  <si>
    <t>Golden (India) Transport</t>
  </si>
  <si>
    <t>Golden Island International</t>
  </si>
  <si>
    <t>Golden Island International Enterprises Ltd.</t>
  </si>
  <si>
    <t>Golden Seams Industries Pvt. Ltd. (Mumbai)</t>
  </si>
  <si>
    <t>Golden Steel House</t>
  </si>
  <si>
    <t>Golden Touch Group India</t>
  </si>
  <si>
    <t>Golden Transport Co.</t>
  </si>
  <si>
    <t>Golden Transport Company</t>
  </si>
  <si>
    <t>Golden Weaves</t>
  </si>
  <si>
    <t>Gold Flower Ltd.</t>
  </si>
  <si>
    <t>Goldmohur Design and Apparel Park Ltd.</t>
  </si>
  <si>
    <t>Goldmohur Design and Apprel Park Ltd.</t>
  </si>
  <si>
    <t>Golpear Private Limited</t>
  </si>
  <si>
    <t>Gonsai Logistics Pvt Ltd</t>
  </si>
  <si>
    <t>Gonsai Logistics Pvt. Ltd. (Kosi)</t>
  </si>
  <si>
    <t>GOOD EARTH INDIA</t>
  </si>
  <si>
    <t>GOODEARTHLIFESTYLELIMITED</t>
  </si>
  <si>
    <t>Goods Carrier of India</t>
  </si>
  <si>
    <t>Goodwear Fashion Pvt Ltd</t>
  </si>
  <si>
    <t>Goodwill Air &amp; Sea Logistics</t>
  </si>
  <si>
    <t>Goodwill Fabrics Private Limited (Tamil Nadu)</t>
  </si>
  <si>
    <t>Goodwill Impex Limited</t>
  </si>
  <si>
    <t>Goodwill International</t>
  </si>
  <si>
    <t>Goodwill Pharmacy</t>
  </si>
  <si>
    <t>Goodwill Plastic Industries</t>
  </si>
  <si>
    <t>Good Work Reward</t>
  </si>
  <si>
    <t>Gopal</t>
  </si>
  <si>
    <t>Gopal Prasad and Sons</t>
  </si>
  <si>
    <t>Gopal Prasad and Sons (Boiler Goods)</t>
  </si>
  <si>
    <t>Gopal Ram &amp; Sons</t>
  </si>
  <si>
    <t>Gopal Ram &amp; Sons (Closed)</t>
  </si>
  <si>
    <t>Gopal Refrigeration</t>
  </si>
  <si>
    <t>Gori Shankar</t>
  </si>
  <si>
    <t>Gourav Exports</t>
  </si>
  <si>
    <t>Gourav Exports (Purchase)</t>
  </si>
  <si>
    <t>Gourav Intrnational (Delhi)</t>
  </si>
  <si>
    <t>Gouri Shankar Engg. &amp; Contractor</t>
  </si>
  <si>
    <t>Govind Building Material Supplier</t>
  </si>
  <si>
    <t>Goyal Electronics House</t>
  </si>
  <si>
    <t>Goyal Eletronics Store</t>
  </si>
  <si>
    <t>Goyal Enterprises</t>
  </si>
  <si>
    <t>Goyal Sons</t>
  </si>
  <si>
    <t>GP Garments (Pvt) Ltd</t>
  </si>
  <si>
    <t>GPRS Fashion</t>
  </si>
  <si>
    <t>Grace Creation</t>
  </si>
  <si>
    <t>Gra Inns Pvt. Ltd.</t>
  </si>
  <si>
    <t>Grapevine Designs</t>
  </si>
  <si>
    <t>Graphite Refmin Private Limited</t>
  </si>
  <si>
    <t>Graphite Refmin Pvt Ltd-Delhi</t>
  </si>
  <si>
    <t>Graphite Refmin Pvt.Ltd-Faridabad</t>
  </si>
  <si>
    <t>Grasim Industries Limited</t>
  </si>
  <si>
    <t>Grasim Industries Limited (27AAACG4464B2ZX)</t>
  </si>
  <si>
    <t>Grasim Industries Limited(Jaipur)</t>
  </si>
  <si>
    <t>Gratify Corporate Services Pvt Ltd</t>
  </si>
  <si>
    <t>Gratuity Expenses</t>
  </si>
  <si>
    <t>Gratuity  Salary (Kosi)</t>
  </si>
  <si>
    <t>Gratuity Wages</t>
  </si>
  <si>
    <t>Gravity House Pvt. Ltd.</t>
  </si>
  <si>
    <t>G.R.B. Enterprises</t>
  </si>
  <si>
    <t>GRB Enterprises (Kosi)</t>
  </si>
  <si>
    <t>Great Indian Logistics</t>
  </si>
  <si>
    <t>Green Atelier Landscape</t>
  </si>
  <si>
    <t>Green Carriers &amp; Contractors (Delhi)P.Ltd.</t>
  </si>
  <si>
    <t>Green Energy Power Solutions</t>
  </si>
  <si>
    <t>Green Express</t>
  </si>
  <si>
    <t>Green Express Carriers Pvt Ltd</t>
  </si>
  <si>
    <t>Green Planet Engineers</t>
  </si>
  <si>
    <t>Green Smart Shirts Ltd</t>
  </si>
  <si>
    <t>Grey Fabric Purchase GST 5% (Interbranch)</t>
  </si>
  <si>
    <t>Grey Fabric Purchase GST@18%(Interbranch)</t>
  </si>
  <si>
    <t>Grey Fabric Purchase GST @ 5% (Interbranch)</t>
  </si>
  <si>
    <t>Grey Fabric Purchase IGST @ 0%</t>
  </si>
  <si>
    <t>Grey Fabric Purchase IGST @ 12%</t>
  </si>
  <si>
    <t>Grey Fabric Purchase IGST @ 18%</t>
  </si>
  <si>
    <t>Grey Fabric Purchase IGST @ 5%</t>
  </si>
  <si>
    <t>Grey Fabric Purchase IGST @ 5% (Kosi)</t>
  </si>
  <si>
    <t>Grey Fabric Purchase Return</t>
  </si>
  <si>
    <t>Grey Fabric Purchase SGST @ 12%</t>
  </si>
  <si>
    <t>Grey Fabric Purchase SGST @ 18%</t>
  </si>
  <si>
    <t>Grey Fabric Purchase SGST @ 5%</t>
  </si>
  <si>
    <t>Grey Fabric Sales IGST @ 12%</t>
  </si>
  <si>
    <t>Grey Fabric Sales IGST @ 5%</t>
  </si>
  <si>
    <t>Grey Fabric Sales IGST @ 5% (Inter Branch)</t>
  </si>
  <si>
    <t>Grey Fabric Sales SGST @ 12%</t>
  </si>
  <si>
    <t>Grey Fabric Sales SGST @ 5%</t>
  </si>
  <si>
    <t>Grey Tree</t>
  </si>
  <si>
    <t>Group Design India</t>
  </si>
  <si>
    <t>Group Indigo</t>
  </si>
  <si>
    <t>Group of Surveyors</t>
  </si>
  <si>
    <t>Grover Enterprises</t>
  </si>
  <si>
    <t>Growel Impex Private Limited</t>
  </si>
  <si>
    <t>G.S.And Company</t>
  </si>
  <si>
    <t>G.S.Engineers</t>
  </si>
  <si>
    <t>G. S. Enterprises</t>
  </si>
  <si>
    <t>G.S Enterprises(Kosi)</t>
  </si>
  <si>
    <t>Gseven Computer Business Pvt. Ltd.</t>
  </si>
  <si>
    <t>G.S. Fashion</t>
  </si>
  <si>
    <t>GSHS Tempo Transport Co</t>
  </si>
  <si>
    <t>GSL Textile India Pvt Ltd</t>
  </si>
  <si>
    <t>GSM Auto Spares Pvt. Ltd.</t>
  </si>
  <si>
    <t>GSM Cutter A/c</t>
  </si>
  <si>
    <t>GSM Sales(13006)</t>
  </si>
  <si>
    <t>GSM Tester Digital, Round Cutter &amp; Balance</t>
  </si>
  <si>
    <t>GST Adjustment</t>
  </si>
  <si>
    <t>GST INTEREST PAID</t>
  </si>
  <si>
    <t>GST Pioneers</t>
  </si>
  <si>
    <t>Gst Recoverable on Reverse Charge</t>
  </si>
  <si>
    <t>Gst Recoverable on Reverse Charge (Kosi)</t>
  </si>
  <si>
    <t>GST REVERSAL</t>
  </si>
  <si>
    <t>GTB Cargo &amp; Rental</t>
  </si>
  <si>
    <t>G.Tex International</t>
  </si>
  <si>
    <t>GTM Industries Pvt.Ltd.</t>
  </si>
  <si>
    <t>Guddu Light and Tent House</t>
  </si>
  <si>
    <t>Gujarat Shalimar Hotels Pvt. Ltd.</t>
  </si>
  <si>
    <t>Gulab Apparels</t>
  </si>
  <si>
    <t>Gulab Textiles</t>
  </si>
  <si>
    <t>Gulam Ali</t>
  </si>
  <si>
    <t>Gulam Ali Khan</t>
  </si>
  <si>
    <t>Gulati Acid &amp; Chemicals</t>
  </si>
  <si>
    <t>Gulati Sanitary Store</t>
  </si>
  <si>
    <t>Gulati Udyag</t>
  </si>
  <si>
    <t>Guljar Painter</t>
  </si>
  <si>
    <t>Gul Mohar Fashions</t>
  </si>
  <si>
    <t>Gulshan Kumar (Exp.)</t>
  </si>
  <si>
    <t>Gulshan Kumar Yadav (JK00111 Loan)</t>
  </si>
  <si>
    <t>Gungun Goods Carriers</t>
  </si>
  <si>
    <t>Gupta And Company (Bangalore)</t>
  </si>
  <si>
    <t>Gupta and Company (Chennai)</t>
  </si>
  <si>
    <t>Gupta Associate</t>
  </si>
  <si>
    <t>Gupta Automobile</t>
  </si>
  <si>
    <t>Gupta Canvas</t>
  </si>
  <si>
    <t>Gupta Canvas (Kosi)</t>
  </si>
  <si>
    <t>Gupta Chemicals</t>
  </si>
  <si>
    <t>Gupta Chemicals(07AAAHV3144G1ZA)</t>
  </si>
  <si>
    <t>Gupta Chemicals Urea(07AAVFG5952C1Z4)</t>
  </si>
  <si>
    <t>Gupta Clutch Repair</t>
  </si>
  <si>
    <t>Gupta Engineering Works</t>
  </si>
  <si>
    <t>Gupta Printing Press</t>
  </si>
  <si>
    <t>Gupta Trading Co.</t>
  </si>
  <si>
    <t>Gurara Enterprises P Ltd</t>
  </si>
  <si>
    <t>Gurgaon Chamber of Commerce &amp; Industry</t>
  </si>
  <si>
    <t>Gurgaon Industrial Association</t>
  </si>
  <si>
    <t>Gurjar Gravures Pvt Ltd</t>
  </si>
  <si>
    <t>Gurkirpa Spinning &amp; Weaving Mills (P) Ltd.</t>
  </si>
  <si>
    <t>Gurpreet (Imprest A/C)</t>
  </si>
  <si>
    <t>GURPREET KAUR BHAMRAH (GRATUITY)</t>
  </si>
  <si>
    <t>Guru Dayal Traders</t>
  </si>
  <si>
    <t>Guru Gobind Enterprises</t>
  </si>
  <si>
    <t>Guruji Sports</t>
  </si>
  <si>
    <t>Guru Karunaa Textile Mills Private Limited</t>
  </si>
  <si>
    <t>Guru Kirpa Trade and Export</t>
  </si>
  <si>
    <t>Guru Kirpa Trade and Exports</t>
  </si>
  <si>
    <t>Guru Kirpa Trading Co.</t>
  </si>
  <si>
    <t>Guru Kripa Engineering</t>
  </si>
  <si>
    <t>Guruson International</t>
  </si>
  <si>
    <t>Guru Textiles</t>
  </si>
  <si>
    <t>GVN Material Handiling (P) Ltd. (Kosi)</t>
  </si>
  <si>
    <t>GVN MATERIAL HANDLING (P) LTD.</t>
  </si>
  <si>
    <t>G.V. Pneumatic &amp; Metal Traders Pvt. Ltd.</t>
  </si>
  <si>
    <t>G.W Enterprises</t>
  </si>
  <si>
    <t>Gypace India Gypsum Pvt Ltd</t>
  </si>
  <si>
    <t>Gyurov 89 Ltd</t>
  </si>
  <si>
    <t>Hach DHR India Pvt Ltd</t>
  </si>
  <si>
    <t>H.A. Enterprises</t>
  </si>
  <si>
    <t>Haid Fashion</t>
  </si>
  <si>
    <t>Haid Fashions</t>
  </si>
  <si>
    <t>Haiken Paper Products Private Limited</t>
  </si>
  <si>
    <t>Hallmark Industries</t>
  </si>
  <si>
    <t>Hallmark Industries (Chennai)</t>
  </si>
  <si>
    <t>Hamburg Sud India Private Limited</t>
  </si>
  <si>
    <t>Hamza Garments</t>
  </si>
  <si>
    <t>Handling Exp. on Fuel</t>
  </si>
  <si>
    <t>Handling &amp; Servicing GST</t>
  </si>
  <si>
    <t>Hand Pallet Truck</t>
  </si>
  <si>
    <t>Hand Pallet Truck (New)</t>
  </si>
  <si>
    <t>Hankyu Hanshin Express India Pvt Ltd</t>
  </si>
  <si>
    <t>Hankyu Hansin Express India Pvt. Ltd. (Maharashtra)</t>
  </si>
  <si>
    <t>Hanna Equipments (India) Pvt. Ltd.</t>
  </si>
  <si>
    <t>Hans World Global Logistics India Pvt Ltd</t>
  </si>
  <si>
    <t>Hanu Global Company</t>
  </si>
  <si>
    <t>Harbans Lal Kishan Lal</t>
  </si>
  <si>
    <t>Hardik Dahyabhai Prajapati</t>
  </si>
  <si>
    <t>Hardik Textiles</t>
  </si>
  <si>
    <t>Harender Singh Taumar</t>
  </si>
  <si>
    <t>Haresh Chand</t>
  </si>
  <si>
    <t>Hari Chand Anand &amp; Co.</t>
  </si>
  <si>
    <t>Harihar Enterprises</t>
  </si>
  <si>
    <t>Hari Iron (India) Ltd</t>
  </si>
  <si>
    <t>Hari Iron Trading India (P) Ltd</t>
  </si>
  <si>
    <t>Hari Iron Trading India (P) Ltd ( Kosi)</t>
  </si>
  <si>
    <t>Hari Iron &amp; Tubewell Traders</t>
  </si>
  <si>
    <t>HARI KRISHNA DEBNATH (SALARY)</t>
  </si>
  <si>
    <t>Hari Marble and Makrana Store</t>
  </si>
  <si>
    <t>Hari Narayan Singh / Meera Singh</t>
  </si>
  <si>
    <t>Hariom</t>
  </si>
  <si>
    <t>Hari Om Jindal &amp; Associates</t>
  </si>
  <si>
    <t>Hari Om Refractories</t>
  </si>
  <si>
    <t>Hariom Traders</t>
  </si>
  <si>
    <t>Hari Om Traders (Rice Husk)</t>
  </si>
  <si>
    <t>Hari Om Transport Commission Agency (Reg.)</t>
  </si>
  <si>
    <t>Hari Om Tyres</t>
  </si>
  <si>
    <t>Haripal Singh Chauhan (Exp)</t>
  </si>
  <si>
    <t>HARIPAL SINGH CHAUHAN (SALARY)</t>
  </si>
  <si>
    <t>Hari Shankar Agarwal (JCB)</t>
  </si>
  <si>
    <t>Hari Shanker Agrawal</t>
  </si>
  <si>
    <t>Hari Shanker Agrawal (Doctor)</t>
  </si>
  <si>
    <t>Hari Shanker Agrawal HUF</t>
  </si>
  <si>
    <t>Harish Bakers &amp; Confectioners Pvt. Ltd.</t>
  </si>
  <si>
    <t>Harish Gupta &amp; Co.</t>
  </si>
  <si>
    <t>Harish Gupta &amp; Company</t>
  </si>
  <si>
    <t>Harish Kumar &amp; Company</t>
  </si>
  <si>
    <t>Harish Textile Engineers Ltd</t>
  </si>
  <si>
    <t>Harish Textile Engineers Ltd( 24AACCH6330B2Z7)</t>
  </si>
  <si>
    <t>Harjeet</t>
  </si>
  <si>
    <t>Harjeet Tempo Transport Service</t>
  </si>
  <si>
    <t>Harman Fashions</t>
  </si>
  <si>
    <t>Harmony Creation</t>
  </si>
  <si>
    <t>Harpreet Motors Pvt Ltd</t>
  </si>
  <si>
    <t>Harshi Enterprises</t>
  </si>
  <si>
    <t>Harsh Kumar Chandra Kant Patel</t>
  </si>
  <si>
    <t>Harvel Agua India Pvt Ltd</t>
  </si>
  <si>
    <t>Haryana Auto Agency</t>
  </si>
  <si>
    <t>Haryana Graphics</t>
  </si>
  <si>
    <t>Haryana Punjab Roadways CBE</t>
  </si>
  <si>
    <t>Haryana Steel Mongers (P) Ltd</t>
  </si>
  <si>
    <t>Haryana Super Carriers</t>
  </si>
  <si>
    <t>Haryana Texprints (Overseas) Ltd</t>
  </si>
  <si>
    <t>Haryana Traders</t>
  </si>
  <si>
    <t>Hasbro Clothing Pvt Ltd</t>
  </si>
  <si>
    <t>Hasija Tyre House</t>
  </si>
  <si>
    <t>Hatton National Bank Plc(Kosi)</t>
  </si>
  <si>
    <t>Hawa Enterprises</t>
  </si>
  <si>
    <t>H.B.R. Velvet</t>
  </si>
  <si>
    <t>H B Textiles Mills</t>
  </si>
  <si>
    <t>H B Velvet Pvt. Ltd. (Loan A/c)</t>
  </si>
  <si>
    <t>Loans From Others</t>
  </si>
  <si>
    <t>Hca Garment Machinery Pvt Ltd.</t>
  </si>
  <si>
    <t>HCRA</t>
  </si>
  <si>
    <t>HDFC Bank Credit Card 1284 (Arun Jain)</t>
  </si>
  <si>
    <t>HDFC Bank Credit Card No. 7068(Aditya Jain)</t>
  </si>
  <si>
    <t>HDFC BANK LTD. CAR LOAN AUDI (35047557)</t>
  </si>
  <si>
    <t>HDFC BANK LTD.CAR LOAN TUCSON(149328019)</t>
  </si>
  <si>
    <t>HDFC Car Ciaz Loan No. 65338826</t>
  </si>
  <si>
    <t>HDFC Car Loan Innova Cresta (50249772)</t>
  </si>
  <si>
    <t>HDFC Car Loan Mercedes 59706651</t>
  </si>
  <si>
    <t>HDFC ERGO General Insurance Company Ltd</t>
  </si>
  <si>
    <t>HDFC Loan No. 37112430</t>
  </si>
  <si>
    <t>HDS Facilities Pvt Ltd</t>
  </si>
  <si>
    <t>Head Office Gurugram</t>
  </si>
  <si>
    <t>Heatex Industries Ltd</t>
  </si>
  <si>
    <t>Heatset Compact Controller CP 35 R (28.11.22)</t>
  </si>
  <si>
    <t>Heavy Duty Lathe</t>
  </si>
  <si>
    <t>Heidelberg ProMinent Fluid Controls (I) Pvt Ltd</t>
  </si>
  <si>
    <t>Hela Clothing Pvt. Ltd.</t>
  </si>
  <si>
    <t>Hellmann Worldwide Logistic India Pvt.Ltd.</t>
  </si>
  <si>
    <t>Hellmann Worldwide Logistics India Pvt Ltd</t>
  </si>
  <si>
    <t>HEMANSHI CREATION</t>
  </si>
  <si>
    <t>Hemant Building Material Supplier</t>
  </si>
  <si>
    <t>Hemant (Exp.)</t>
  </si>
  <si>
    <t>Hemant Kumar Shukla</t>
  </si>
  <si>
    <t>Hemant Mande &amp; Associates (Contractor)</t>
  </si>
  <si>
    <t>Advance for Building</t>
  </si>
  <si>
    <t>Hemant Sharma (Imprest A/C)</t>
  </si>
  <si>
    <t>Hem Chand (Salary JK00291) Kosi</t>
  </si>
  <si>
    <t>Hemla Embroidery Mills (P) Ltd</t>
  </si>
  <si>
    <t>Hemla Embroidery Mills Private Limited</t>
  </si>
  <si>
    <t>Hem Prakash Agarwal (Exp)</t>
  </si>
  <si>
    <t>HEM PRAKASH AGARWAL (SALARY)</t>
  </si>
  <si>
    <t>Hem Prakash Agarwal (Salary) Kosi</t>
  </si>
  <si>
    <t>Herbal Fab</t>
  </si>
  <si>
    <t>Hero Insurance  Broking India Pvt Ltd</t>
  </si>
  <si>
    <t>Herry Creation Pvt. Ltd.</t>
  </si>
  <si>
    <t>Herry Logistics of India</t>
  </si>
  <si>
    <t>Hidesign India Pvt Ltd</t>
  </si>
  <si>
    <t>Hi-End Apparels (P) Ltd. (Loan A/c)</t>
  </si>
  <si>
    <t>Higg Co LLC</t>
  </si>
  <si>
    <t>High Class Projects Limited - TFCI Escrow A/c</t>
  </si>
  <si>
    <t>High Couture Enterprises</t>
  </si>
  <si>
    <t>HIGH STITICH APPARELS LLP(KOSI)</t>
  </si>
  <si>
    <t>Hi-Lex Packaging Ind.</t>
  </si>
  <si>
    <t>Hilti India Pvt. Ltd.</t>
  </si>
  <si>
    <t>Hilton Garden Inn</t>
  </si>
  <si>
    <t>Himalayan Enterprise</t>
  </si>
  <si>
    <t>Himalayan Entrprises</t>
  </si>
  <si>
    <t>Himalaya Overseas</t>
  </si>
  <si>
    <t>Himal Supply (India) Pvt Ltd.</t>
  </si>
  <si>
    <t>Himanshu Apparels (Closed)</t>
  </si>
  <si>
    <t>Himanshu Apparels Pvt.Ltd. (Sundry Creditors)</t>
  </si>
  <si>
    <t>Himanshu Apparels Pvt Ltd - Unit</t>
  </si>
  <si>
    <t>Himanshu Apparels Pvt Ltd - Unit 258 Closed</t>
  </si>
  <si>
    <t>HIMANSHU ARORA (SALARY)</t>
  </si>
  <si>
    <t>Himanshu &amp; Company</t>
  </si>
  <si>
    <t>Himanshu Sareen</t>
  </si>
  <si>
    <t>Himatsing Ka Exports (P) Ltd</t>
  </si>
  <si>
    <t>Himaya Apparels Private Limited</t>
  </si>
  <si>
    <t>Himgiri Auto India Pvt Ltd</t>
  </si>
  <si>
    <t>Himgiri Automobiles Pvt. Ltd.</t>
  </si>
  <si>
    <t>Himgiri Textiles</t>
  </si>
  <si>
    <t>Himgiri Tools Industries</t>
  </si>
  <si>
    <t>Himgiri Tools Industries-Gurgram (Kosi)</t>
  </si>
  <si>
    <t>Hindoostan Mills Limited</t>
  </si>
  <si>
    <t>Hind Rang Udyog</t>
  </si>
  <si>
    <t>Hindustan Cargo Movers</t>
  </si>
  <si>
    <t>Hindustan Logistics Pvt Ltd</t>
  </si>
  <si>
    <t>Hindustan Road Transport</t>
  </si>
  <si>
    <t>Hira Lall &amp; Son (I) Anupam Private Limited</t>
  </si>
  <si>
    <t>Hirdaramani Center of Opeartions</t>
  </si>
  <si>
    <t>Hiregange &amp; Associates LLP</t>
  </si>
  <si>
    <t>Hitech Services</t>
  </si>
  <si>
    <t>Hitech Services (Kosi)</t>
  </si>
  <si>
    <t>Hitesh &amp; Company</t>
  </si>
  <si>
    <t>Hitesh Enterprises</t>
  </si>
  <si>
    <t>Hitesh Safety Tank</t>
  </si>
  <si>
    <t>HKG &amp; Associates</t>
  </si>
  <si>
    <t>HMCS Global</t>
  </si>
  <si>
    <t>H N A &amp; Co LLP</t>
  </si>
  <si>
    <t>H N Apparel Mfg. (India)</t>
  </si>
  <si>
    <t>Hoffen Export</t>
  </si>
  <si>
    <t>Hohenstein India Pvt. Ltd.</t>
  </si>
  <si>
    <t>HOLD PAYMENT</t>
  </si>
  <si>
    <t>Home D'Luxe</t>
  </si>
  <si>
    <t>Home Dluxe</t>
  </si>
  <si>
    <t>Home Fashinos</t>
  </si>
  <si>
    <t>Home Saaz</t>
  </si>
  <si>
    <t>Home Spun Exports</t>
  </si>
  <si>
    <t>Honeycomb Exports</t>
  </si>
  <si>
    <t>Honey Creations</t>
  </si>
  <si>
    <t>Hooda Tempo Service</t>
  </si>
  <si>
    <t>Hook and Eye</t>
  </si>
  <si>
    <t>Horizon Exports &amp; Imports</t>
  </si>
  <si>
    <t>Horizon Lites</t>
  </si>
  <si>
    <t>Hotal Merri in Dhaba</t>
  </si>
  <si>
    <t>Hotel Banyan Tree</t>
  </si>
  <si>
    <t>Hotel Imperial Palace</t>
  </si>
  <si>
    <t>Hotel Merry in Dhaba</t>
  </si>
  <si>
    <t>Hotel R.P.L</t>
  </si>
  <si>
    <t>Hotel Sapna</t>
  </si>
  <si>
    <t>Hotel Thanga Grand</t>
  </si>
  <si>
    <t>Hotel Thanga Orchid</t>
  </si>
  <si>
    <t>Hot Indian Temptation</t>
  </si>
  <si>
    <t>Hot Indian Temptation ((A Unit of Sagar Ratna)</t>
  </si>
  <si>
    <t>Hotu Ram &amp; Sons</t>
  </si>
  <si>
    <t>Hoverboard Electric Vehicle</t>
  </si>
  <si>
    <t>HPR Audio Vision</t>
  </si>
  <si>
    <t>H.P. Singh Agencies Pvt. Ltd.</t>
  </si>
  <si>
    <t>HRA Salary (Kosi)</t>
  </si>
  <si>
    <t>HRA Wages</t>
  </si>
  <si>
    <t>Hrd Automation Engineers Pvt Ltd.</t>
  </si>
  <si>
    <t>Hrithik Innovation</t>
  </si>
  <si>
    <t>Hrm Textiles</t>
  </si>
  <si>
    <t>HSBC Ltd</t>
  </si>
  <si>
    <t>H.S.Chemical Suppliers</t>
  </si>
  <si>
    <t>H.S.Chemical Suppliers (07AAAFH1731P1ZC)</t>
  </si>
  <si>
    <t>H.S. Enterprises</t>
  </si>
  <si>
    <t>HSPS Textile</t>
  </si>
  <si>
    <t>HSPS Textile Pvt Ltd</t>
  </si>
  <si>
    <t>Hukam Chand Gupta Fabrics Pvt Ltd</t>
  </si>
  <si>
    <t>Hukam Chand Gupta Fabrics Pvt Ltd (Debtors)</t>
  </si>
  <si>
    <t>HUKAM CHAND SO KHACH</t>
  </si>
  <si>
    <t>Hukam Singh</t>
  </si>
  <si>
    <t>Hundayi Car Tucson</t>
  </si>
  <si>
    <t>Hyatt Services India Private Limited</t>
  </si>
  <si>
    <t>Hybon Elevators &amp; Esclators Pvt Ltd</t>
  </si>
  <si>
    <t>Hydraulic Mobile Crane</t>
  </si>
  <si>
    <t>Hydraulics &amp; Pneumatics Engineers</t>
  </si>
  <si>
    <t>Hydraulic System ETP (Put to Use 17.01.22)</t>
  </si>
  <si>
    <t>Hydraulic Syster ETP (Put to Use 17.01.22)</t>
  </si>
  <si>
    <t>Hydro Extractor</t>
  </si>
  <si>
    <t>Hydro Extractor (12.11.20)</t>
  </si>
  <si>
    <t>Hydropower Hydraulic System ( Regd.)</t>
  </si>
  <si>
    <t>Hydropower Hydraulic System(ReGD.)(06AUCPK8918R1ZW)</t>
  </si>
  <si>
    <t>Hydrotherm Utilities Pvt. Ltd.</t>
  </si>
  <si>
    <t>Hymesh Ployfab Industries</t>
  </si>
  <si>
    <t>H &amp; Z Apparels</t>
  </si>
  <si>
    <t>IB Monotaro Private Limited</t>
  </si>
  <si>
    <t>Icic</t>
  </si>
  <si>
    <t>ICICI BANK -769305000143 (CA)</t>
  </si>
  <si>
    <t>ICICI BANK - 769306000002 (EEFC)</t>
  </si>
  <si>
    <t>ICICI BANK - 769351000003 (CC)</t>
  </si>
  <si>
    <t>ICICI Bank Car Loan No. LAGUR00044067048</t>
  </si>
  <si>
    <t>ICICI Bank Car Loan No. LAGUR00044088636</t>
  </si>
  <si>
    <t>ICICI Bank Car Loan No. LAGUR00049785021</t>
  </si>
  <si>
    <t>ICICI Bank Loan A/C No.26900869-128</t>
  </si>
  <si>
    <t>ICICI Bank Ltd. A/c No. 000705042821(DELHI)</t>
  </si>
  <si>
    <t>ICICI BANK -WCDL</t>
  </si>
  <si>
    <t>ICICI Car Loan (Toyota Etios)</t>
  </si>
  <si>
    <t>ICICI LOMBARD GENERAL INSURANCE CO LTD</t>
  </si>
  <si>
    <t>ICICI Purchase Discounting - Colour Creation</t>
  </si>
  <si>
    <t>Bill Discounting (Purchase) ICICI</t>
  </si>
  <si>
    <t>ICICI Purchase Discounting - Lucky Yarn Tex</t>
  </si>
  <si>
    <t>ICICI Purchase Discounting - VSM Weavess India</t>
  </si>
  <si>
    <t>Iconic Fashion Retailing Pvt Ltd</t>
  </si>
  <si>
    <t>ICONIC LABELS</t>
  </si>
  <si>
    <t>Ideal Financial Solutions Pvt. Ltd.</t>
  </si>
  <si>
    <t>Ideal Financial Solutions Pvt. Ltd. (Kosi)</t>
  </si>
  <si>
    <t>Idkids Hongkong Ltd. (Bangladesh Liaison Office)</t>
  </si>
  <si>
    <t>IFFCO Tokio General Insurance Co. Ltd</t>
  </si>
  <si>
    <t>IFFCO Tokio General Insurance Co. Ltd (U.P)</t>
  </si>
  <si>
    <t>Iffco Tokyo General Insurance Co. Ltd.</t>
  </si>
  <si>
    <t>IGST on Reverse Charge</t>
  </si>
  <si>
    <t>IGST on Reverse Charge (Kosi)</t>
  </si>
  <si>
    <t>IIGM Private Limited</t>
  </si>
  <si>
    <t>I I Inspection &amp; Export Pvt. Ltd.</t>
  </si>
  <si>
    <t>I.I.T (Delhi)</t>
  </si>
  <si>
    <t>IJ Import and Export</t>
  </si>
  <si>
    <t>Ikon Retail Private Limited</t>
  </si>
  <si>
    <t>Ikon Retail Pvt. Ltd.</t>
  </si>
  <si>
    <t>ILink Development Services</t>
  </si>
  <si>
    <t>Imelda Incorporate</t>
  </si>
  <si>
    <t>Imperial Electrical Agency</t>
  </si>
  <si>
    <t>Imperial Readymade Garments Factoy India Pvt. Ltd.</t>
  </si>
  <si>
    <t>Imperial Sales</t>
  </si>
  <si>
    <t>Impex Trading Company</t>
  </si>
  <si>
    <t>Implementation HUB</t>
  </si>
  <si>
    <t>Import Services on Reverse Charge</t>
  </si>
  <si>
    <t>Impress Fashion Ltd</t>
  </si>
  <si>
    <t>Impressions</t>
  </si>
  <si>
    <t>Imprest A/c</t>
  </si>
  <si>
    <t>Impulse India Pvt Ltd</t>
  </si>
  <si>
    <t>Impulse (India) Pvt. Ltd. (Comm. A/c)</t>
  </si>
  <si>
    <t>Impulse International Pvt Ltd (Comm A/c)</t>
  </si>
  <si>
    <t>Imran Mustakbhai Vora</t>
  </si>
  <si>
    <t>IMZ Enterprises Pvt. Ltd.</t>
  </si>
  <si>
    <t>Inair Holidays Pvt. Ltd.</t>
  </si>
  <si>
    <t>Incas International</t>
  </si>
  <si>
    <t>Income Tax Payable (FY 2022-23)</t>
  </si>
  <si>
    <t>Income Tax Payable (FY 2023-24)</t>
  </si>
  <si>
    <t>Income Tax Refundable (F.Y. 2016-17)</t>
  </si>
  <si>
    <t>Income Tax Refundable F.Y. 2018-19</t>
  </si>
  <si>
    <t>Income Tax Refundable F.Y. 2019-20</t>
  </si>
  <si>
    <t>Income Tax Refundable FY 2020-21</t>
  </si>
  <si>
    <t>Income Tax Refundable Previous Years</t>
  </si>
  <si>
    <t>Income Tax Refund FY 2021-22</t>
  </si>
  <si>
    <t>Income Tax Refund Not Recoverable (F.Y. 2016-17)</t>
  </si>
  <si>
    <t>Incredible Systems</t>
  </si>
  <si>
    <t>Indaco Jeans Private Ltd.</t>
  </si>
  <si>
    <t>Inder Bhushan (Loan)KOSI</t>
  </si>
  <si>
    <t>INDER SINGH LAMBA (SALARY)</t>
  </si>
  <si>
    <t>Inder Store</t>
  </si>
  <si>
    <t>Indexim</t>
  </si>
  <si>
    <t>India Fashion</t>
  </si>
  <si>
    <t>India International Marketing Co. (GGN)</t>
  </si>
  <si>
    <t>India International Marketing Company</t>
  </si>
  <si>
    <t>Indian Chamber of Commerce</t>
  </si>
  <si>
    <t>Indian Clothing League Pvt. Ltd.</t>
  </si>
  <si>
    <t>Indian Hand Fabs</t>
  </si>
  <si>
    <t>Indian Institute of Technology Delhi</t>
  </si>
  <si>
    <t>Indian Linen Company</t>
  </si>
  <si>
    <t>Indian Overseas Bank (CA-3165)</t>
  </si>
  <si>
    <t>Indian Overseas Bank (CA-4016)</t>
  </si>
  <si>
    <t>Indian Pride</t>
  </si>
  <si>
    <t>Indian Proc. &amp; Garment Services (P) Ltd</t>
  </si>
  <si>
    <t>Indian Stitchers</t>
  </si>
  <si>
    <t>Indian Stitches Pvt. Ltd.</t>
  </si>
  <si>
    <t>Indian Store</t>
  </si>
  <si>
    <t>Indian Terrain Fashions Limited</t>
  </si>
  <si>
    <t>Indian Terrain Fashions Ltd.</t>
  </si>
  <si>
    <t>Indian Transformers and Electricals Pvt Ltd</t>
  </si>
  <si>
    <t>Indian Transformers &amp; Electricals</t>
  </si>
  <si>
    <t>India Polyplast</t>
  </si>
  <si>
    <t>India Sports</t>
  </si>
  <si>
    <t>India Today Fashions</t>
  </si>
  <si>
    <t>India Trade Centre</t>
  </si>
  <si>
    <t>India Trade Centre (GGN)</t>
  </si>
  <si>
    <t>India Tyres Traders</t>
  </si>
  <si>
    <t>India Woods</t>
  </si>
  <si>
    <t>Indigo Clothing Pvt. Ltd.</t>
  </si>
  <si>
    <t>Indigo Clothing Pvt Ltd (Gurgaon)</t>
  </si>
  <si>
    <t>Indigo Collections Pvt Ltd.</t>
  </si>
  <si>
    <t>Indigo Crafts Pvt. Ltd.</t>
  </si>
  <si>
    <t>Indigomatrix Clothing</t>
  </si>
  <si>
    <t>Indigo Multifab Pvt. Ltd.</t>
  </si>
  <si>
    <t>Inditex Trent Retail India Private Limited</t>
  </si>
  <si>
    <t>Indivinity Clothing Retail Private Limited</t>
  </si>
  <si>
    <t>Indix</t>
  </si>
  <si>
    <t>Indo Accord Apparels</t>
  </si>
  <si>
    <t>Indo-German Chamber of Commerce</t>
  </si>
  <si>
    <t>Indo Knits</t>
  </si>
  <si>
    <t>Indo Slate Limited</t>
  </si>
  <si>
    <t>Indo States Exports(Kosi)</t>
  </si>
  <si>
    <t>Indra Sons Company</t>
  </si>
  <si>
    <t>Indra Values</t>
  </si>
  <si>
    <t>Indra Veer Singh</t>
  </si>
  <si>
    <t>Indu Apparels</t>
  </si>
  <si>
    <t>Indusind Bank Credit Card No. 0180(Ashish Chahar)</t>
  </si>
  <si>
    <t>Indusind Bank Credit Card No. 6688(Akhil Jain)</t>
  </si>
  <si>
    <t>IndusInd Credit Card No. 4924 (Amit Jain)</t>
  </si>
  <si>
    <t>IndusInd Credit Card No. 8739 (Aditya Jain)</t>
  </si>
  <si>
    <t>Industiral Roller Company (Kosi)</t>
  </si>
  <si>
    <t>Industrial Carbons Components</t>
  </si>
  <si>
    <t>Industrial Engineering</t>
  </si>
  <si>
    <t>Industrial Gas Supply Agency</t>
  </si>
  <si>
    <t>Industrial Process Chiller</t>
  </si>
  <si>
    <t>Industrial Roller Company</t>
  </si>
  <si>
    <t>Industrial Roller Company - GGN</t>
  </si>
  <si>
    <t>Industrial Roller Corporation</t>
  </si>
  <si>
    <t>Infendo</t>
  </si>
  <si>
    <t>Infinite Marcom LLP</t>
  </si>
  <si>
    <t>Infiniti Retail Limited</t>
  </si>
  <si>
    <t>Infinity Consultants</t>
  </si>
  <si>
    <t>Inland World Logistics (P) Ltd</t>
  </si>
  <si>
    <t>In Leather</t>
  </si>
  <si>
    <t>Innmar Tourism &amp; Hotels Pvt Ltd</t>
  </si>
  <si>
    <t>Innolab India</t>
  </si>
  <si>
    <t>Innolab India(FBD)</t>
  </si>
  <si>
    <t>Innolab India (GGN)</t>
  </si>
  <si>
    <t>INNOLAB INDIA (NUH)</t>
  </si>
  <si>
    <t>Innolab Instruments</t>
  </si>
  <si>
    <t>Innova Hycross Hybrid Zx (HR26FK7126)</t>
  </si>
  <si>
    <t>Innovative Technical Engineers Certification Co.</t>
  </si>
  <si>
    <t>Inovic Marmor Techno</t>
  </si>
  <si>
    <t>INPUT CGST</t>
  </si>
  <si>
    <t>INPUT CGST 14%</t>
  </si>
  <si>
    <t>INPUT CGST 2.5%</t>
  </si>
  <si>
    <t>INPUT CGST 6%</t>
  </si>
  <si>
    <t>INPUT CGST 9%</t>
  </si>
  <si>
    <t>INPUT CGST @ 14% (KOSI)</t>
  </si>
  <si>
    <t>INPUT CGST @ 2.5% (KOSI)</t>
  </si>
  <si>
    <t>INPUT CGST @ 6% (KOSI)</t>
  </si>
  <si>
    <t>INPUT CGST @ 9% (KOSI)</t>
  </si>
  <si>
    <t>INPUT CGST @ 9% UNDER EPCG SCHME (KOSI)</t>
  </si>
  <si>
    <t>INPUT CGST INELIGIBLE @ 14%</t>
  </si>
  <si>
    <t>Gst Ineligible (GGN)</t>
  </si>
  <si>
    <t>INPUT CGST INELIGIBLE @ 14% (KOSI)</t>
  </si>
  <si>
    <t>Gst Ineligible Kosi</t>
  </si>
  <si>
    <t>INPUT CGST INELIGIBLE @ 1.5%</t>
  </si>
  <si>
    <t>INPUT CGST INELIGIBLE @ 2.5%</t>
  </si>
  <si>
    <t>INPUT CGST INELIGIBLE @ 2.50%(KOSI)</t>
  </si>
  <si>
    <t>INPUT CGST INELIGIBLE @ 3% (KOSI)</t>
  </si>
  <si>
    <t>INPUT CGST INELIGIBLE @ 6%</t>
  </si>
  <si>
    <t>INPUT CGST INELIGIBLE @ 6% (KOSI)</t>
  </si>
  <si>
    <t>INPUT CGST INELIGIBLE @ 9%</t>
  </si>
  <si>
    <t>INPUT CGST INELIGIBLE @ 9% (KOSI)</t>
  </si>
  <si>
    <t>INPUT CGST (KOSI)</t>
  </si>
  <si>
    <t>Gst Consolidate Kosi</t>
  </si>
  <si>
    <t>INPUT IGST</t>
  </si>
  <si>
    <t>INPUT IGST 12%</t>
  </si>
  <si>
    <t>INPUT IGST 18%</t>
  </si>
  <si>
    <t>INPUT IGST 28%</t>
  </si>
  <si>
    <t>INPUT IGST 5%</t>
  </si>
  <si>
    <t>INPUT IGST @ 12% (KOSI)</t>
  </si>
  <si>
    <t>Input IGST @ 18% (Claimed in F.Y. 19-20)</t>
  </si>
  <si>
    <t>INPUT IGST @ 18% INELIGIBLE</t>
  </si>
  <si>
    <t>INPUT IGST @ 18% (KOSI)</t>
  </si>
  <si>
    <t>INPUT IGST @ 18% UNDER EPCG SCHME</t>
  </si>
  <si>
    <t>INPUT IGST @ 18% UNDER EPCG SCHME (KOSI)</t>
  </si>
  <si>
    <t>INPUT IGST @ 28% INELIGIBLE</t>
  </si>
  <si>
    <t>INPUT IGST @ 28% (KOSI)</t>
  </si>
  <si>
    <t>INPUT IGST @ 5% (KOSI)</t>
  </si>
  <si>
    <t>Input IGST Export @5% (Kosi)</t>
  </si>
  <si>
    <t>INPUT IGST INELIGIBLE @ 12%</t>
  </si>
  <si>
    <t>INPUT IGST INELIGIBLE @ 12% (KOSI)</t>
  </si>
  <si>
    <t>INPUT IGST INELIGIBLE @ 18%</t>
  </si>
  <si>
    <t>INPUT IGST INELIGIBLE @ 18% (KOSI)</t>
  </si>
  <si>
    <t>INPUT IGST INELIGIBLE @ 28%</t>
  </si>
  <si>
    <t>INPUT IGST INELIGIBLE @ 28% (KOSI)</t>
  </si>
  <si>
    <t>INPUT IGST INELIGIBLE @ 5%</t>
  </si>
  <si>
    <t>INPUT IGST INELIGIBLE @ 5% (KOSI)</t>
  </si>
  <si>
    <t>INPUT IGST (KOSI)</t>
  </si>
  <si>
    <t>Input IGST on Capital Goods Recoverable</t>
  </si>
  <si>
    <t>Input Receivable Under EPCG Schme</t>
  </si>
  <si>
    <t>INPUT SGST</t>
  </si>
  <si>
    <t>INPUT SGST 14%</t>
  </si>
  <si>
    <t>INPUT SGST 2.5%</t>
  </si>
  <si>
    <t>INPUT SGST 6%</t>
  </si>
  <si>
    <t>INPUT SGST 9%</t>
  </si>
  <si>
    <t>INPUT SGST @ 14% (KOSI)</t>
  </si>
  <si>
    <t>INPUT SGST @ 2.5% (KOSI)</t>
  </si>
  <si>
    <t>INPUT SGST @ 6% (KOSI)</t>
  </si>
  <si>
    <t>INPUT SGST @ 9% (KOSI)</t>
  </si>
  <si>
    <t>INPUT SGST @ 9% UNDER EPCG SCHME (KOSI)</t>
  </si>
  <si>
    <t>INPUT SGST INELIGIBLE @ 14%</t>
  </si>
  <si>
    <t>INPUT SGST INELIGIBLE @ 14% (KOSI)</t>
  </si>
  <si>
    <t>INPUT SGST INELIGIBLE @ 1.5%</t>
  </si>
  <si>
    <t>INPUT SGST INELIGIBLE @ 2.5%</t>
  </si>
  <si>
    <t>INPUT SGST INELIGIBLE @2.50% (KOSI)</t>
  </si>
  <si>
    <t>INPUT SGST INELIGIBLE @ 3% (KOSI)</t>
  </si>
  <si>
    <t>INPUT SGST INELIGIBLE @ 6%</t>
  </si>
  <si>
    <t>INPUT SGST INELIGIBLE @ 6% (KOSI)</t>
  </si>
  <si>
    <t>INPUT SGST INELIGIBLE @ 9%</t>
  </si>
  <si>
    <t>INPUT SGST INELIGIBLE @ 9% (KOSI)</t>
  </si>
  <si>
    <t>INPUT SGST (KOSI)</t>
  </si>
  <si>
    <t>INPUT SGST U.P.</t>
  </si>
  <si>
    <t>INPUT UTGST INELIGIBLE  @ 14%</t>
  </si>
  <si>
    <t>Inspectorio Inc</t>
  </si>
  <si>
    <t>Inspiration Overseas</t>
  </si>
  <si>
    <t>Inspiration Traders</t>
  </si>
  <si>
    <t>Institute of Selection</t>
  </si>
  <si>
    <t>Instronix India</t>
  </si>
  <si>
    <t>Instyle Retails Inc</t>
  </si>
  <si>
    <t>Insurance A/c</t>
  </si>
  <si>
    <t>Insurance A/c GST</t>
  </si>
  <si>
    <t>Insurance Agt.Chemical Purchase</t>
  </si>
  <si>
    <t>Insurance Agt. Plant &amp; Machinery</t>
  </si>
  <si>
    <t>Insurance Claim Recd. (Flood dt. 19.08.2020)</t>
  </si>
  <si>
    <t>Insurance Exp. (Kosi)</t>
  </si>
  <si>
    <t>Integrated Solutions</t>
  </si>
  <si>
    <t>Intenco Engineering Certifications LLP</t>
  </si>
  <si>
    <t>Intercity Traders Pvt. Ltd.</t>
  </si>
  <si>
    <t>Intercity Traders Pvt Ltd(Noida)</t>
  </si>
  <si>
    <t>Interest Debited</t>
  </si>
  <si>
    <t>Interest in Advance (Export)</t>
  </si>
  <si>
    <t>Interest of TDS Payable</t>
  </si>
  <si>
    <t>Interest of Term Loan Capitalized 31.03.19</t>
  </si>
  <si>
    <t>Interest on Car Loan A/c</t>
  </si>
  <si>
    <t>Interest on FDR</t>
  </si>
  <si>
    <t>Interest on GST Refund</t>
  </si>
  <si>
    <t>Interest on Income Tax</t>
  </si>
  <si>
    <t>Interest on Loans</t>
  </si>
  <si>
    <t>Interest On TCS</t>
  </si>
  <si>
    <t>Interest on TDS</t>
  </si>
  <si>
    <t>Interest on TDS (Kosi)</t>
  </si>
  <si>
    <t>Interest on TDS Payable</t>
  </si>
  <si>
    <t>Interest on Tem Loan Capitailized (16.11.18)</t>
  </si>
  <si>
    <t>Interest on Term Loan</t>
  </si>
  <si>
    <t>Interest on Term Loan Capitalized (26.03.18)</t>
  </si>
  <si>
    <t>Interest on Term Loan (Kosi)</t>
  </si>
  <si>
    <t>Interest on Welfare A/c</t>
  </si>
  <si>
    <t>INTEREST PAID</t>
  </si>
  <si>
    <t>Interest Received</t>
  </si>
  <si>
    <t>Interest Recoverable Under Tuff (2013-14)</t>
  </si>
  <si>
    <t>Interest to Suppiiers</t>
  </si>
  <si>
    <t>Interest to Suppiiers GST</t>
  </si>
  <si>
    <t>Interfab Shirt Manufacturing Limited</t>
  </si>
  <si>
    <t>Inter Fashion Pvt. Ltd.</t>
  </si>
  <si>
    <t>Interglobal Aviation Limited (Ahmedabad)</t>
  </si>
  <si>
    <t>Interglobal Aviation Limited, Coimbator</t>
  </si>
  <si>
    <t>Interglobal Aviation Limited (Delhi)</t>
  </si>
  <si>
    <t>InterGlobe Aviation Limited</t>
  </si>
  <si>
    <t>InterGlobe Aviation Limited (Delhi)</t>
  </si>
  <si>
    <t>InterGlobe Aviation Limited (Gujarat)</t>
  </si>
  <si>
    <t>Inter Mode International</t>
  </si>
  <si>
    <t>International Fashion</t>
  </si>
  <si>
    <t>International Garment Fair Association (Bharat Tex)</t>
  </si>
  <si>
    <t>International Knitwear &amp; Apparels Ltd.</t>
  </si>
  <si>
    <t>International Overseas Crop.</t>
  </si>
  <si>
    <t>Interstellar Goods and Services</t>
  </si>
  <si>
    <t>Intertek India Pvt. Ltd.</t>
  </si>
  <si>
    <t>Intex Trades</t>
  </si>
  <si>
    <t>Invent Enterprises</t>
  </si>
  <si>
    <t>Inverter A/c</t>
  </si>
  <si>
    <t>Investeurs Consulting Pvt Ltd</t>
  </si>
  <si>
    <t>Invogue International</t>
  </si>
  <si>
    <t>IPAI Teacnology Solution LLP</t>
  </si>
  <si>
    <t>Ipai Technology Solution LLP</t>
  </si>
  <si>
    <t>I.P PBX Sytem &amp; Phone Instruments (Kosi)</t>
  </si>
  <si>
    <t>IR Accessories Pvt. Ltd.</t>
  </si>
  <si>
    <t>IR Apparel &amp; Accessories Pvt. Ltd. (JW)</t>
  </si>
  <si>
    <t>IR Apparels &amp; Accessories Pvt Ltd</t>
  </si>
  <si>
    <t>IR Apparels &amp; Accessories Pvt Ltd (Creditors)</t>
  </si>
  <si>
    <t>Irony Clothings Pvt. Ltd.</t>
  </si>
  <si>
    <t>Ishaan Batteries</t>
  </si>
  <si>
    <t>ISHA GADAI (GRATUITY)</t>
  </si>
  <si>
    <t>Ishan Infocom</t>
  </si>
  <si>
    <t>Ishan Tubes Pvt. Ltd.</t>
  </si>
  <si>
    <t>Ishman International</t>
  </si>
  <si>
    <t>Israil</t>
  </si>
  <si>
    <t>Israil Printing Press</t>
  </si>
  <si>
    <t>ITC Ltd.</t>
  </si>
  <si>
    <t>ITC Ltd - E Collection</t>
  </si>
  <si>
    <t>Ivory Clothing Pvt. Ltd.</t>
  </si>
  <si>
    <t>Jaasodha Auto (P) Ltd.</t>
  </si>
  <si>
    <t>Jacket House</t>
  </si>
  <si>
    <t>Jagat Pal</t>
  </si>
  <si>
    <t>Jagbir Singh (Exp.)</t>
  </si>
  <si>
    <t>JAGBIR SINGH (GRATUITY)</t>
  </si>
  <si>
    <t>Jagdamba Bricks Industries</t>
  </si>
  <si>
    <t>Jagdamba Roadlines Pvt. Ltd.</t>
  </si>
  <si>
    <t>Jagdamba Traders</t>
  </si>
  <si>
    <t>Jagdambay Lifestyle</t>
  </si>
  <si>
    <t>Jagdish Building Materials</t>
  </si>
  <si>
    <t>Jagdish Prasad</t>
  </si>
  <si>
    <t>Jagdish Prasad Agarwal</t>
  </si>
  <si>
    <t>Jai Ambey Electricals</t>
  </si>
  <si>
    <t>Jai Auto Vehicles Pvt Ltd</t>
  </si>
  <si>
    <t>Jai Baba Marbles</t>
  </si>
  <si>
    <t>Jai Bajrang Industries</t>
  </si>
  <si>
    <t>Jai Bhawani Logistics</t>
  </si>
  <si>
    <t>Jai Bhole Enterprises</t>
  </si>
  <si>
    <t>Jai Durga Trans-Ways (Pune)</t>
  </si>
  <si>
    <t>Jai Durge Tape Industries</t>
  </si>
  <si>
    <t>Jai Durge Transport Company</t>
  </si>
  <si>
    <t>Jai Guru Traders</t>
  </si>
  <si>
    <t>Jai Hind Kishan Agro Pvt. Ltd.</t>
  </si>
  <si>
    <t>Jai Hind Nursery</t>
  </si>
  <si>
    <t>Jai Jawala Traders</t>
  </si>
  <si>
    <t>Jai Jwala Engineering</t>
  </si>
  <si>
    <t>Jai Kishan Textiles</t>
  </si>
  <si>
    <t>Jai Maa Annapurna Snacks &amp; Bakers</t>
  </si>
  <si>
    <t>Jai Maa Durga Scrap</t>
  </si>
  <si>
    <t>Jai Maa Durga Scrap  (Kosi)</t>
  </si>
  <si>
    <t>Jai Maa Durga Transport Service</t>
  </si>
  <si>
    <t>Jaimin Gandhi</t>
  </si>
  <si>
    <t>Jain Amar Clothing (P) Ltd.</t>
  </si>
  <si>
    <t>Jain Casual Wear</t>
  </si>
  <si>
    <t>Jainco Industries</t>
  </si>
  <si>
    <t>Sundry Debtors (Interbranch)</t>
  </si>
  <si>
    <t>Jain Cord Industries Pvt. Ltd.(Creditors) (Kosi)</t>
  </si>
  <si>
    <t>Jain Cord Industries Pvt Ltd (Kosi)</t>
  </si>
  <si>
    <t>Jain Cord Industries Pvt Ltd (Kosi J.W)</t>
  </si>
  <si>
    <t>Jain Cotton Textile Mills</t>
  </si>
  <si>
    <t>Jain Garment Industry</t>
  </si>
  <si>
    <t>Jain Impex</t>
  </si>
  <si>
    <t>Jain Industrial Gases</t>
  </si>
  <si>
    <t>Jain International Sansthan</t>
  </si>
  <si>
    <t>Jain International Trade Organisation</t>
  </si>
  <si>
    <t>Jain Invertor Battery Centre</t>
  </si>
  <si>
    <t>Jain Machinery Store</t>
  </si>
  <si>
    <t>Jain Machine Tools &amp; Hardware</t>
  </si>
  <si>
    <t>Jain Metals</t>
  </si>
  <si>
    <t>Jain One Dresses</t>
  </si>
  <si>
    <t>Jain Power Corp.</t>
  </si>
  <si>
    <t>Jain Shawls</t>
  </si>
  <si>
    <t>Jain Shiksha Pracharak Society (Regd.)</t>
  </si>
  <si>
    <t>Jain Textile Industries</t>
  </si>
  <si>
    <t>Jain Textile Industries (GGN)</t>
  </si>
  <si>
    <t>Jain Textile Industries (Purchase)</t>
  </si>
  <si>
    <t>Jain Textile Industries (Rent)</t>
  </si>
  <si>
    <t>Jain Uniform Centre</t>
  </si>
  <si>
    <t>Jai Prakash Jain (Rent)</t>
  </si>
  <si>
    <t>Jai Prakash Painter</t>
  </si>
  <si>
    <t>Jai Prakash Sharma</t>
  </si>
  <si>
    <t>Jaipur Golden Transport Company</t>
  </si>
  <si>
    <t>Jaipur Golden Transport Co. (REGD.)</t>
  </si>
  <si>
    <t>Jaipur Golden Transport Co. (REGD.) GGN</t>
  </si>
  <si>
    <t>Jai Shani Dev Construction</t>
  </si>
  <si>
    <t>Jai Shri &amp; Vashudev</t>
  </si>
  <si>
    <t>Jai Shri &amp; Vashudev(IQRPS9985K)</t>
  </si>
  <si>
    <t>Jai Trading Company</t>
  </si>
  <si>
    <t>Jaj International</t>
  </si>
  <si>
    <t>Jak Industries</t>
  </si>
  <si>
    <t>Jak Industries (Kosi)</t>
  </si>
  <si>
    <t>Jakmans Clothing Llp</t>
  </si>
  <si>
    <t>Jakmans Export House</t>
  </si>
  <si>
    <t>Jaks International</t>
  </si>
  <si>
    <t>Jakson Enterprises Pvt. Ltd.</t>
  </si>
  <si>
    <t>Jalaram  Agencies</t>
  </si>
  <si>
    <t>Jalaram Dye Chem</t>
  </si>
  <si>
    <t>Jalaram Dye Chem (Barhi)</t>
  </si>
  <si>
    <t>Jalaram Enterprises</t>
  </si>
  <si>
    <t>Jal Exports</t>
  </si>
  <si>
    <t>Jal Exports (Bangalore)</t>
  </si>
  <si>
    <t>Janak Electricals</t>
  </si>
  <si>
    <t>Janak Electricals (GGN)</t>
  </si>
  <si>
    <t>Janta Garage</t>
  </si>
  <si>
    <t>Japneet Textiles</t>
  </si>
  <si>
    <t>Jaskirat Textiles</t>
  </si>
  <si>
    <t>Jatin Apparels</t>
  </si>
  <si>
    <t>Jatinder Sharma (Comm. A/c)</t>
  </si>
  <si>
    <t>Jawandsons Private Limited</t>
  </si>
  <si>
    <t>Jayant Khanna (Exp.)</t>
  </si>
  <si>
    <t>Jay Cargo Movers</t>
  </si>
  <si>
    <t>Jay Chemical Industries Ltd.</t>
  </si>
  <si>
    <t>Jayda Khatoon Tea Stall</t>
  </si>
  <si>
    <t>Jaydee Fabrics Ltd</t>
  </si>
  <si>
    <t>Jayesh</t>
  </si>
  <si>
    <t>Jay Pee Knit Fab</t>
  </si>
  <si>
    <t>Jay Pee Textiles</t>
  </si>
  <si>
    <t>Jaypore E-Commerce Private Limited</t>
  </si>
  <si>
    <t>Jay Prakash Painter</t>
  </si>
  <si>
    <t>Jayshree International</t>
  </si>
  <si>
    <t>Jay Storage Solutions Pvt Ltd</t>
  </si>
  <si>
    <t>JBM Textiles Pvt. Ltd.</t>
  </si>
  <si>
    <t>JBN EXIM PVT LTD</t>
  </si>
  <si>
    <t>JCB Earthmovers</t>
  </si>
  <si>
    <t>J.C. Hometex</t>
  </si>
  <si>
    <t>JCT Limited</t>
  </si>
  <si>
    <t>JDM Overseas Pvt Ltd</t>
  </si>
  <si>
    <t>Jeans Manufacturing Co. Ltd.</t>
  </si>
  <si>
    <t>Jeena &amp; Company</t>
  </si>
  <si>
    <t>Jeet Graphics</t>
  </si>
  <si>
    <t>Jeetram</t>
  </si>
  <si>
    <t>Jet Dyeing Machine</t>
  </si>
  <si>
    <t>Jiangsu Golden Island International Co Ltd</t>
  </si>
  <si>
    <t>Jiangsu Little Sun Machine Technology Co Ltd</t>
  </si>
  <si>
    <t>Jigger</t>
  </si>
  <si>
    <t>Jindal Exports</t>
  </si>
  <si>
    <t>Jindal Marble &amp; Sanitary Store</t>
  </si>
  <si>
    <t>Jindal Prefab Pvt. Ltd.</t>
  </si>
  <si>
    <t>Jio Textile Traders</t>
  </si>
  <si>
    <t>Jitendra Agrawal</t>
  </si>
  <si>
    <t>Jitendra Handloom Industries</t>
  </si>
  <si>
    <t>Jitendra Kumar(Salary JK00285) Kosi</t>
  </si>
  <si>
    <t>Jito Gurugram Chapter Society</t>
  </si>
  <si>
    <t>Jiyash Enterprises</t>
  </si>
  <si>
    <t>J.J.Expo Fab</t>
  </si>
  <si>
    <t>J.J. Expo Impo</t>
  </si>
  <si>
    <t>J.J. Expo Impo (Noida)</t>
  </si>
  <si>
    <t>JK Associates Private Limited</t>
  </si>
  <si>
    <t>J.K Fabrics</t>
  </si>
  <si>
    <t>J.K. Hardware and Paints</t>
  </si>
  <si>
    <t>J.K. Investors (Bombay) Ltd.</t>
  </si>
  <si>
    <t>JK &amp; MDU Foundation</t>
  </si>
  <si>
    <t>JKM Overseas Private Limited</t>
  </si>
  <si>
    <t>J. K. Spun Pipes Pvt. Ltd.</t>
  </si>
  <si>
    <t>J. K. Tiles</t>
  </si>
  <si>
    <t>JK Trading Corporation</t>
  </si>
  <si>
    <t>J.K. Valves</t>
  </si>
  <si>
    <t>JLC Worldwide Co.</t>
  </si>
  <si>
    <t>JMD Clothiers</t>
  </si>
  <si>
    <t>J M Designs</t>
  </si>
  <si>
    <t>J.M.D International</t>
  </si>
  <si>
    <t>J M Jain</t>
  </si>
  <si>
    <t>JMJ Enterprises</t>
  </si>
  <si>
    <t>JMJ Enterprises (09BYYPM3184N1Z9)</t>
  </si>
  <si>
    <t>J.M.K. Engineering Works</t>
  </si>
  <si>
    <t>J.M.R Apparels</t>
  </si>
  <si>
    <t>Job Work EXP.</t>
  </si>
  <si>
    <t>Jobwork Exp  IGST @ 12%</t>
  </si>
  <si>
    <t>Jobwork Exp. IGST @ 5%</t>
  </si>
  <si>
    <t>Jobwork Exp. IGST @ 5% (Inter Branch)</t>
  </si>
  <si>
    <t>Job Work Exp. SGST @ 12%</t>
  </si>
  <si>
    <t>Job Work Exp. SGST @ 18%</t>
  </si>
  <si>
    <t>Jobwork Exp. SGST @ 5%</t>
  </si>
  <si>
    <t>Jobwork Sale IGST @ 12%</t>
  </si>
  <si>
    <t>Jobwork Sale IGST @ 18%</t>
  </si>
  <si>
    <t>Jobwork Sale IGST @ 5%</t>
  </si>
  <si>
    <t>Jobwork Sale SGST @ 12%</t>
  </si>
  <si>
    <t>Jobwork Sale SGST @ 18%</t>
  </si>
  <si>
    <t>Jobwork Sale SGST @ 5%</t>
  </si>
  <si>
    <t>Jobwork Sales GST @ 5% (Interbranch)</t>
  </si>
  <si>
    <t>Jobwork Sales IGST @ 12% (Kosi)</t>
  </si>
  <si>
    <t>Jobwork Sales IGST @ 5% (Kosi)</t>
  </si>
  <si>
    <t>Jobwork Sales IGST @ 5% (Kosi) Kgs.</t>
  </si>
  <si>
    <t>Jobwork Sales Return IGST @ 12% (Kosi)</t>
  </si>
  <si>
    <t>Jobwork Sales Return IGST @ 5% (Kosi)</t>
  </si>
  <si>
    <t>Jobwork Sales SGST@ 0% (SEZ)</t>
  </si>
  <si>
    <t>Jobwork Sales SGST @ 12% (Kosi)</t>
  </si>
  <si>
    <t>Jobwork Sales SGST @ 5% (Kosi)</t>
  </si>
  <si>
    <t>Jodhpur Craft Inc</t>
  </si>
  <si>
    <t>Jogender Singh</t>
  </si>
  <si>
    <t>Joginder Exim Enterprises</t>
  </si>
  <si>
    <t>Jolanka (Pvt) Ltd</t>
  </si>
  <si>
    <t>Jolly Apparels</t>
  </si>
  <si>
    <t>Jolly Apparels (P) Ltd.</t>
  </si>
  <si>
    <t>Joshi Autozone Pvt. Ltd.</t>
  </si>
  <si>
    <t>Joyline Fashions LLP</t>
  </si>
  <si>
    <t>Joy Planet</t>
  </si>
  <si>
    <t>Joy Planet (RCV)</t>
  </si>
  <si>
    <t>JP Modatex LLP</t>
  </si>
  <si>
    <t>J.P. Plastics</t>
  </si>
  <si>
    <t>J.P Tempo Service</t>
  </si>
  <si>
    <t>J.P. Textiles (Pur.)</t>
  </si>
  <si>
    <t>J P Transport Company</t>
  </si>
  <si>
    <t>JP Transport Corporation</t>
  </si>
  <si>
    <t>J. Raj Chawla</t>
  </si>
  <si>
    <t>J.R. Denim</t>
  </si>
  <si>
    <t>J Roshan Lal Ram Parkash</t>
  </si>
  <si>
    <t>J.S. Enterprises</t>
  </si>
  <si>
    <t>J S Marketing</t>
  </si>
  <si>
    <t>JS Marketing (UK)</t>
  </si>
  <si>
    <t>JS Packing Industries</t>
  </si>
  <si>
    <t>JSR Sourcing Inc</t>
  </si>
  <si>
    <t>Jubilee Tex</t>
  </si>
  <si>
    <t>Juelle Retail Pvt. Ltd.</t>
  </si>
  <si>
    <t>Jujan Markfin Private Limited</t>
  </si>
  <si>
    <t>Junior Global</t>
  </si>
  <si>
    <t>Jupiter Marketing Co.</t>
  </si>
  <si>
    <t>Just Concrete</t>
  </si>
  <si>
    <t>JVS Technofab</t>
  </si>
  <si>
    <t>J V Tools Centre</t>
  </si>
  <si>
    <t>JWR Logistics Pvt Ltd</t>
  </si>
  <si>
    <t>Jyothi Laxmee Textiles</t>
  </si>
  <si>
    <t>Jyoti Apparels (Okhla)</t>
  </si>
  <si>
    <t>Jyoti Enterpries</t>
  </si>
  <si>
    <t>Jyoti General Store</t>
  </si>
  <si>
    <t>Jyoti Nursery</t>
  </si>
  <si>
    <t>Jyoti Super Mart</t>
  </si>
  <si>
    <t>Jyoti Threads (India) Pvt Ltd</t>
  </si>
  <si>
    <t>Kabelschlepp India Pvt.Ltd</t>
  </si>
  <si>
    <t>Kabir Leathers</t>
  </si>
  <si>
    <t>Kaeser Compressors India Pvt Limited</t>
  </si>
  <si>
    <t>Kagzi Exports</t>
  </si>
  <si>
    <t>Kai Designs &amp; Estates Pvt Ltd</t>
  </si>
  <si>
    <t>Kailash Chand</t>
  </si>
  <si>
    <t>Kailash Chand Kanhaiya Lal Jain</t>
  </si>
  <si>
    <t>Kailash Industries</t>
  </si>
  <si>
    <t>Kailash Wire Netting P Ltd</t>
  </si>
  <si>
    <t>Kaira Jain (Loan A/c)</t>
  </si>
  <si>
    <t>Kajal Choudhary</t>
  </si>
  <si>
    <t>Kajal Tempo Transport Services ( Regd.)</t>
  </si>
  <si>
    <t>Kalamkani</t>
  </si>
  <si>
    <t>Kallam Textiles Ltd</t>
  </si>
  <si>
    <t>Kamadgiri Fashion Limited</t>
  </si>
  <si>
    <t>Kamadgiri Fashion Limited (Gujarat)</t>
  </si>
  <si>
    <t>Kamadgiri Fashion Ltd</t>
  </si>
  <si>
    <t>Kamal Clothing Co.</t>
  </si>
  <si>
    <t>Kamal Enterprises</t>
  </si>
  <si>
    <t>Kamalesh Yadav</t>
  </si>
  <si>
    <t>Kamal Fashion</t>
  </si>
  <si>
    <t>Kamal Kishor (Driver) Kosi</t>
  </si>
  <si>
    <t>Kamal Lochen Nayak(Slary) Kosi</t>
  </si>
  <si>
    <t>Kamal Sales Corporation</t>
  </si>
  <si>
    <t>KAMAL SINGH RAWAT (SALARY)</t>
  </si>
  <si>
    <t>Kamal Singh (Setring)</t>
  </si>
  <si>
    <t>Kamal Trade Engineering</t>
  </si>
  <si>
    <t>Kamlesh Shah</t>
  </si>
  <si>
    <t>Kanak Enterprises</t>
  </si>
  <si>
    <t>Kanak Textiles</t>
  </si>
  <si>
    <t>Kanav Motors Pvt. Ltd.</t>
  </si>
  <si>
    <t>Kanchan Apparels</t>
  </si>
  <si>
    <t>Kanhaiya Electricals</t>
  </si>
  <si>
    <t>KANHAIYA LAL BAIRWAS</t>
  </si>
  <si>
    <t>Kanhaiya Lal (ERP JK00053) Kosi</t>
  </si>
  <si>
    <t>Kanika Exports</t>
  </si>
  <si>
    <t>Kanika Exports(Kosi)</t>
  </si>
  <si>
    <t>Kanodia Intercontinental Pvt Ltd (Creditors)</t>
  </si>
  <si>
    <t>Kansal Buildmart LLP</t>
  </si>
  <si>
    <t>Kansal Pipes (Regd.)</t>
  </si>
  <si>
    <t>Kansin Import Export Pvt Ltd</t>
  </si>
  <si>
    <t>Kanva Fashions Limited</t>
  </si>
  <si>
    <t>K &amp; A Organics</t>
  </si>
  <si>
    <t>Kapila Colours Pvt.Ltd</t>
  </si>
  <si>
    <t>Kapil Shishoo</t>
  </si>
  <si>
    <t>Kapil Traders</t>
  </si>
  <si>
    <t>Kapil Transport Service</t>
  </si>
  <si>
    <t>Kapoor Associates</t>
  </si>
  <si>
    <t>Kapoor Watch Co. Pvt. Ltd.</t>
  </si>
  <si>
    <t>Kapsons Worldwide</t>
  </si>
  <si>
    <t>Kapur Enterprises</t>
  </si>
  <si>
    <t>Kara Automotive Components Pvt Ltd</t>
  </si>
  <si>
    <t>Karan Letex Ltd</t>
  </si>
  <si>
    <t>Karan Smartex Private Limited</t>
  </si>
  <si>
    <t>Karee Lighting (India)</t>
  </si>
  <si>
    <t>Karle International Pvt Ltd</t>
  </si>
  <si>
    <t>Karl Menzel Machinefabrik Gmbh &amp; Co.</t>
  </si>
  <si>
    <t>Karma Animal Foundation</t>
  </si>
  <si>
    <t>Karmic Polymers</t>
  </si>
  <si>
    <t>Karnika Garments</t>
  </si>
  <si>
    <t>Karthikeya Cotton Mills</t>
  </si>
  <si>
    <t>Kartikey Trading</t>
  </si>
  <si>
    <t>Kashinath Engineering (P) Ltd</t>
  </si>
  <si>
    <t>Kashinath Engineering (P) Ltd (Kosi)</t>
  </si>
  <si>
    <t>Kashinath Engineering (P) Ltd.Lucknow (Kosi)</t>
  </si>
  <si>
    <t>Kashi Nath Engineering Private Limited( Noida )</t>
  </si>
  <si>
    <t>Kashinath Engineering Private Limited (U.P)</t>
  </si>
  <si>
    <t>Kasi Raja Textile (Purchase)</t>
  </si>
  <si>
    <t>Katmandu Apparel Pvt. Ltd.</t>
  </si>
  <si>
    <t>Kaushlesh Dwivedi Salary (JK00685)</t>
  </si>
  <si>
    <t>Kautilya Industries Pvt. Ltd.</t>
  </si>
  <si>
    <t>Kautilya Industries Pvt. Ltd. (Raj)</t>
  </si>
  <si>
    <t>Kavach Fashions</t>
  </si>
  <si>
    <t>Kavinganga Weaving Mills Private Limited</t>
  </si>
  <si>
    <t>Kavita Women Wear Pvt. Ltd.</t>
  </si>
  <si>
    <t>Kavset Exports Private Limited</t>
  </si>
  <si>
    <t>Kavya Sales Corporation</t>
  </si>
  <si>
    <t>Kaybee Pvt. Ltd.</t>
  </si>
  <si>
    <t>Kaycee Fashion Private Limited</t>
  </si>
  <si>
    <t>Kay Dee Freight Forwarder</t>
  </si>
  <si>
    <t>Kayemess Marketing</t>
  </si>
  <si>
    <t>Kay Kay Enterprises</t>
  </si>
  <si>
    <t>Kaytex Fabric Pvt.Ltd.</t>
  </si>
  <si>
    <t>Kayyum</t>
  </si>
  <si>
    <t>KB International</t>
  </si>
  <si>
    <t>K.B Stationers</t>
  </si>
  <si>
    <t>KCM Technologies Pvt Ltd</t>
  </si>
  <si>
    <t>K D Engineering Solutions</t>
  </si>
  <si>
    <t>K.D Enterprises</t>
  </si>
  <si>
    <t>K.D.F. (India)</t>
  </si>
  <si>
    <t>KDH  Textile Private Limited</t>
  </si>
  <si>
    <t>KEI Industries Limited</t>
  </si>
  <si>
    <t>Kesho Ram Soni &amp; Sons</t>
  </si>
  <si>
    <t>Ketan Hiralal Kamli ( Zen )</t>
  </si>
  <si>
    <t>Kewal Kiran Clothing Ltd.</t>
  </si>
  <si>
    <t>KFIN Technologies Pvt Ltd</t>
  </si>
  <si>
    <t>K.G. Embroidery Mills Ltd.</t>
  </si>
  <si>
    <t>K.G. Embroidery Mills Ltd.( Un Secured Loan)</t>
  </si>
  <si>
    <t>K G Fabrics</t>
  </si>
  <si>
    <t>KGI Clothing Pvt. Ltd.</t>
  </si>
  <si>
    <t>KG Knovatic</t>
  </si>
  <si>
    <t>KGN CREATION</t>
  </si>
  <si>
    <t>KG Traders</t>
  </si>
  <si>
    <t>Khanna Forex (P) Ltd</t>
  </si>
  <si>
    <t>Khanna Sons Knitwear</t>
  </si>
  <si>
    <t>Khannssons Knitwears</t>
  </si>
  <si>
    <t>Khayati Textile</t>
  </si>
  <si>
    <t>Khayati Textiles (Interest A/c)</t>
  </si>
  <si>
    <t>Khekra Chemical &amp; Allied Products Pvt. Ltd.</t>
  </si>
  <si>
    <t>Khemchand</t>
  </si>
  <si>
    <t>Khhatu Shyam Carriers</t>
  </si>
  <si>
    <t>Khoobsoorat Design Fashion</t>
  </si>
  <si>
    <t>Khurana Digital Print Solution</t>
  </si>
  <si>
    <t>Khusbu Kumari</t>
  </si>
  <si>
    <t>KHUSHI ENTERPRISES</t>
  </si>
  <si>
    <t>Khushi Fabrication</t>
  </si>
  <si>
    <t>Kiaan Marketing</t>
  </si>
  <si>
    <t>Kieva International</t>
  </si>
  <si>
    <t>Kikomo</t>
  </si>
  <si>
    <t>Kikomo (GGN)</t>
  </si>
  <si>
    <t>Kilncera</t>
  </si>
  <si>
    <t>Kimo Clothing Pvt. Ltd.</t>
  </si>
  <si>
    <t>King Fashion Apparels</t>
  </si>
  <si>
    <t>Kisaan Marble</t>
  </si>
  <si>
    <t>Kishan Chand Verma(Salary JK00449)</t>
  </si>
  <si>
    <t>Kishor Exports (Kosi)</t>
  </si>
  <si>
    <t>Kishor Exports (Ranchi)</t>
  </si>
  <si>
    <t>Kishori Enterprises</t>
  </si>
  <si>
    <t>Kism Textile Private Limited</t>
  </si>
  <si>
    <t>Kitchen Collection</t>
  </si>
  <si>
    <t>KJ Apparels</t>
  </si>
  <si>
    <t>K.K Corporation</t>
  </si>
  <si>
    <t>K K Enterprises</t>
  </si>
  <si>
    <t>Kkk Fabric Processors Pvt Ltd</t>
  </si>
  <si>
    <t>K K TRADERS</t>
  </si>
  <si>
    <t>Klean Homz Services</t>
  </si>
  <si>
    <t>K.L. Fashion</t>
  </si>
  <si>
    <t>K.L Overseas Express</t>
  </si>
  <si>
    <t>K L Rathi Steels Ltd.</t>
  </si>
  <si>
    <t>KM Creations</t>
  </si>
  <si>
    <t>K. Mohan &amp; Co. Exports (P) Ltd.</t>
  </si>
  <si>
    <t>Knitcraft Apparels International Pvt. Ltd.</t>
  </si>
  <si>
    <t>Knitcrafters International Textiles Private Limited</t>
  </si>
  <si>
    <t>KNIT GALLERY</t>
  </si>
  <si>
    <t>Knit Gallery India Private Limited</t>
  </si>
  <si>
    <t>Knit Gallery India Pvt Ltd(Kosi)</t>
  </si>
  <si>
    <t>Sundry Debtors (Ashish Chahar) Kosi</t>
  </si>
  <si>
    <t>Knit Kraft Impex</t>
  </si>
  <si>
    <t>Knit Tech India</t>
  </si>
  <si>
    <t>Knitted Fabric Sales @ 5% (Interbranch)</t>
  </si>
  <si>
    <t>Knitted Fabric Sales IGST 5%</t>
  </si>
  <si>
    <t>Knitted Fabric Sales SGST  5%</t>
  </si>
  <si>
    <t>Knitted Fabric Sales SGST @ 5%</t>
  </si>
  <si>
    <t>Knitted Finished Fabric Purchase GST @ 5%</t>
  </si>
  <si>
    <t>Knitted Finish Fabric Purchase GST @5%(Interbranch)</t>
  </si>
  <si>
    <t>Knitted Grey Fabric Purchase @ 5%</t>
  </si>
  <si>
    <t>K.N.Traders</t>
  </si>
  <si>
    <t>Koelle Designs Pvt. Ltd.</t>
  </si>
  <si>
    <t>Koelle Designs Pvt. Ltd. (Kosi)</t>
  </si>
  <si>
    <t>Kolour and Koncept</t>
  </si>
  <si>
    <t>Kolour Koncepts International</t>
  </si>
  <si>
    <t>Komal Tex Fab Pvt Ltd (Pooja Unit-2)(Kosi)</t>
  </si>
  <si>
    <t>Komal Worldwide Private Ltd(Kosi)</t>
  </si>
  <si>
    <t>Komal Worldwide Pvt. Ltd.</t>
  </si>
  <si>
    <t>KOMAR SOURCING LIMITED</t>
  </si>
  <si>
    <t>Konasth Apparels</t>
  </si>
  <si>
    <t>Konception Designs Private Limited</t>
  </si>
  <si>
    <t>Koncept Prosthetic Pvt. Ltd.</t>
  </si>
  <si>
    <t>Kore International</t>
  </si>
  <si>
    <t>Kosma Roadlines</t>
  </si>
  <si>
    <t>Kotak Bank Credit Card No. 6014 (Ashish Chahar)</t>
  </si>
  <si>
    <t>Kotak Car Loan Ciaz No. (CF--17159072)</t>
  </si>
  <si>
    <t>KOTAK Car Loan SKODA SLAVIA-CF-21075991</t>
  </si>
  <si>
    <t>Kotak Loan A/c No. LCV-1145194 (EICHER)</t>
  </si>
  <si>
    <t>Kotak Loan A/c No. LCV- 1276203 (Eicher)</t>
  </si>
  <si>
    <t>Kotak Loan A/c No. LCV-702433</t>
  </si>
  <si>
    <t>KOTAK LOAN WCTL A/C NO.0298TL0100000059</t>
  </si>
  <si>
    <t>Kotak Mahindra Bank (3621) Amit Jain</t>
  </si>
  <si>
    <t>Kotak Mahindra Bank (4065) Amit Jain</t>
  </si>
  <si>
    <t>Kotak Mahindra Bank (9815) Anil Jain</t>
  </si>
  <si>
    <t>Kotak Mahindra Bank (Credit Card) Aditya Jain</t>
  </si>
  <si>
    <t>Kotak Mahindra Bank (Credit Card) Arun Jain</t>
  </si>
  <si>
    <t>Kotak Mahindra Bank Ltd.</t>
  </si>
  <si>
    <t>Kotak Mahindra Prime Ltd. (CF-10518561)</t>
  </si>
  <si>
    <t>Kotak Mahindra Prime Ltd. (CF-17665319)</t>
  </si>
  <si>
    <t>KOTAK - WCDL - 0298DL0100000043</t>
  </si>
  <si>
    <t>K.P. Cartridge Point</t>
  </si>
  <si>
    <t>KP Industrial Corporation</t>
  </si>
  <si>
    <t>KPM Enterprises</t>
  </si>
  <si>
    <t>KPM Enterprises (06ACLPM4922G1ZL)</t>
  </si>
  <si>
    <t>KPM Enterprises (Panipat)</t>
  </si>
  <si>
    <t>KPM Enterprises (Panipat) Creditor</t>
  </si>
  <si>
    <t>Kraftex Sales LLP</t>
  </si>
  <si>
    <t>Krinjal Enterprise</t>
  </si>
  <si>
    <t>Krishan Kumar &amp; Sons</t>
  </si>
  <si>
    <t>Krishna Arts</t>
  </si>
  <si>
    <t>Krishna Associates_Delhi</t>
  </si>
  <si>
    <t>Krishna Beads Industries Llp</t>
  </si>
  <si>
    <t>Krishna Clothing Company</t>
  </si>
  <si>
    <t>Krishna Electronics World</t>
  </si>
  <si>
    <t>Krishna Electronics World (06BANPM3456J1ZC)</t>
  </si>
  <si>
    <t>Krishna Electronics World (Kosi)</t>
  </si>
  <si>
    <t>Krishna Fab</t>
  </si>
  <si>
    <t>Krishna Industries</t>
  </si>
  <si>
    <t>Krishna Labels Private Limited</t>
  </si>
  <si>
    <t>Krishna Machinery Tools</t>
  </si>
  <si>
    <t>Krishna Provision Store</t>
  </si>
  <si>
    <t>Krishna Sales and Service</t>
  </si>
  <si>
    <t>Krishna Tex-Mech</t>
  </si>
  <si>
    <t>Krishna Transport</t>
  </si>
  <si>
    <t>Krish Trading</t>
  </si>
  <si>
    <t>Krislon Synthetics Pvt Ltd</t>
  </si>
  <si>
    <t>Kristan Auto</t>
  </si>
  <si>
    <t>Krohne Marshall Pvt. Ltd.</t>
  </si>
  <si>
    <t>Krossmark Innovations</t>
  </si>
  <si>
    <t>Krsna Engimech Pvt Ltd</t>
  </si>
  <si>
    <t>Kruger &amp; Brentt Equipment Pvt Ltd</t>
  </si>
  <si>
    <t>KR YARN AGENCY</t>
  </si>
  <si>
    <t>K.S. Collection</t>
  </si>
  <si>
    <t>K.S. Engineering Works</t>
  </si>
  <si>
    <t>K.S. Enterprises</t>
  </si>
  <si>
    <t>Kshi Nath Engineering Private Limited</t>
  </si>
  <si>
    <t>K.S International</t>
  </si>
  <si>
    <t>K.S. Novelties</t>
  </si>
  <si>
    <t>KSR Freight Forwarders Pvt. Ltd.</t>
  </si>
  <si>
    <t>KSR Freight Forwarders Pvt. Ltd. (27AAACK1360L)</t>
  </si>
  <si>
    <t>KSR Freight Forwarders Pvt. Ltd. (Bangaon)</t>
  </si>
  <si>
    <t>K.S.R Freight Forwarders Pvt Ltd (TN)</t>
  </si>
  <si>
    <t>K.S Textiles Pvt Ltd</t>
  </si>
  <si>
    <t>Kudamm Corporation</t>
  </si>
  <si>
    <t>Kuehne+Nagel Pvt Ltd</t>
  </si>
  <si>
    <t>Kufra International</t>
  </si>
  <si>
    <t>Kuku Fashion Pvt Ltd</t>
  </si>
  <si>
    <t>Kuldeep Singh</t>
  </si>
  <si>
    <t>Kuldip Oswal Hosiery Mill Pvt Ltd</t>
  </si>
  <si>
    <t>Kullamal Phool Chand Jain</t>
  </si>
  <si>
    <t>Kumaran Textiles</t>
  </si>
  <si>
    <t>Kumar Brothers Co.</t>
  </si>
  <si>
    <t>Kumar Cotton Mills Pvt. Ltd (Weaving)</t>
  </si>
  <si>
    <t>Kumar Enterprise</t>
  </si>
  <si>
    <t>Kumar Garments</t>
  </si>
  <si>
    <t>Kumar Garments(C/o Delta Clothing)(Kosi)</t>
  </si>
  <si>
    <t>Kumaun Trading Company</t>
  </si>
  <si>
    <t>Kunal Associate</t>
  </si>
  <si>
    <t>Kundan Kumar/Archana Rani (S-103)</t>
  </si>
  <si>
    <t>KUNDAN SINGH (SALARY)</t>
  </si>
  <si>
    <t>Kunjal Patel</t>
  </si>
  <si>
    <t>Kunj Needles Industries</t>
  </si>
  <si>
    <t>Kusters Calico Machinery Private Limited</t>
  </si>
  <si>
    <t>KVNH Trade</t>
  </si>
  <si>
    <t>KVNM Trade</t>
  </si>
  <si>
    <t>KVR Intexx</t>
  </si>
  <si>
    <t>Kyreen Brands Holding Pvt. Ltd.</t>
  </si>
  <si>
    <t>Laboratory Equipment</t>
  </si>
  <si>
    <t>Labour Handling,Other Charges (Boiler)</t>
  </si>
  <si>
    <t>La Ceramique</t>
  </si>
  <si>
    <t>Lachhi Singh</t>
  </si>
  <si>
    <t>Lacross Ind</t>
  </si>
  <si>
    <t xml:space="preserve">LAINEY COLLECTIONS_x000D_
_x000D_
</t>
  </si>
  <si>
    <t>Laj Export Ltd. (Bangalore) Kosi</t>
  </si>
  <si>
    <t>Laj Exports Limited</t>
  </si>
  <si>
    <t>Laj Exports Ltd. (Noida) (Kosi)</t>
  </si>
  <si>
    <t>Lakhani Footwear (P) Ltd.</t>
  </si>
  <si>
    <t>Lakhan Kumar Tiwari Salary (JK00380)</t>
  </si>
  <si>
    <t>Lakhan Singh</t>
  </si>
  <si>
    <t>Lakhan Singh Goods Carrier</t>
  </si>
  <si>
    <t>Lakhan Singh Timber Marchant</t>
  </si>
  <si>
    <t>Lakhdatar Textiles</t>
  </si>
  <si>
    <t>Lakhmi Chand</t>
  </si>
  <si>
    <t>Lakshay Enterprises</t>
  </si>
  <si>
    <t>Lakshmi Packers</t>
  </si>
  <si>
    <t>Lalan Fabrics Pvt. Ltd.</t>
  </si>
  <si>
    <t>Lalita Devi</t>
  </si>
  <si>
    <t>Lalit News Papet Agent</t>
  </si>
  <si>
    <t>Lamba Door to Door/Godown Service</t>
  </si>
  <si>
    <t>La Medicca (India) Pvt. Ltd.</t>
  </si>
  <si>
    <t>La Mode FAshions A1-307 B Safdarjung Enclave</t>
  </si>
  <si>
    <t>Land A/c</t>
  </si>
  <si>
    <t>Land</t>
  </si>
  <si>
    <t>Lanka Garments MFG CO. Ltd</t>
  </si>
  <si>
    <t>Latestrepro Graphics Pvt Ltd</t>
  </si>
  <si>
    <t>Lathia Industries Supplies Co Pvt Ltd</t>
  </si>
  <si>
    <t>LATHIA RUBBER MFG CO PVT LTD (24AAACL1201F1ZE)</t>
  </si>
  <si>
    <t>Lathia Rubber Mgf. Co. Pvt. Ltd</t>
  </si>
  <si>
    <t>Latika Thukral</t>
  </si>
  <si>
    <t>Lavitra International</t>
  </si>
  <si>
    <t>Law Chamber of Adarsh Gupta</t>
  </si>
  <si>
    <t>Lawrence Clothing</t>
  </si>
  <si>
    <t>Lawrence Clothing Pvt Ltd</t>
  </si>
  <si>
    <t>Laxman Kumar (Driver)</t>
  </si>
  <si>
    <t>Laxmi Dutt Sati</t>
  </si>
  <si>
    <t>Laxmi Enterprises Engineers &amp; Contractors</t>
  </si>
  <si>
    <t>Laxmi Fabrics</t>
  </si>
  <si>
    <t>Laxmi Garment Fabrics</t>
  </si>
  <si>
    <t>Laxmi Genral  &amp; Hardware Store</t>
  </si>
  <si>
    <t>Laxmi Hardware &amp; Sanitary Store</t>
  </si>
  <si>
    <t>Laxmi Highway Products</t>
  </si>
  <si>
    <t>Laxmi Narayan Garments</t>
  </si>
  <si>
    <t>Laxmi Trading Co.,</t>
  </si>
  <si>
    <t>Layrrd Inc</t>
  </si>
  <si>
    <t>LB Garments and Knitwears</t>
  </si>
  <si>
    <t>LC Bill Diiscounting (ICICI) Texport Syndicate</t>
  </si>
  <si>
    <t>LC Bill Discounting (ICICI)</t>
  </si>
  <si>
    <t>LC Bill Disccounting (ICICI) Laguna Clothing LLP</t>
  </si>
  <si>
    <t>LC Bill Disccounting (ICICI) Texport Overseas</t>
  </si>
  <si>
    <t>LC Bill Disccounting (Kotak) Arvind Ltd</t>
  </si>
  <si>
    <t>LC Bill Discounting (Kotak)</t>
  </si>
  <si>
    <t>LC Bill Disccounting (Kotak) Laguna Clothing LLP</t>
  </si>
  <si>
    <t>LC Bill Disccounting (Kotak) Texport Overseas</t>
  </si>
  <si>
    <t>LC Bill Disccounting (Kotak) Texport Syndicate</t>
  </si>
  <si>
    <t>LC Bill Discounting</t>
  </si>
  <si>
    <t>LC Bill Discounting (ICICI) Golden Seams</t>
  </si>
  <si>
    <t>LC Bill Discounting (ICICI) In Time Garments</t>
  </si>
  <si>
    <t>LC Bill Discounting (ICICI) Laj Exports</t>
  </si>
  <si>
    <t>LC Bill Discounting (ICICI) NIsha Designs</t>
  </si>
  <si>
    <t>LC Bill Discounting (ICICI) Pearl Global</t>
  </si>
  <si>
    <t>LC Bill Discounting (ICICI) Pooja International</t>
  </si>
  <si>
    <t>LC Bill Discounting (ICICI) Samrat Gems Impex</t>
  </si>
  <si>
    <t>LC Bill Discounting (ICICI) Shahi Exports</t>
  </si>
  <si>
    <t>LC Bill Discounting (Kotak) Aditya Birla</t>
  </si>
  <si>
    <t>LC Bill Discounting (Kotak) Global Mode</t>
  </si>
  <si>
    <t>LC Bill Discounting (Kotak) Gokaldas Exports</t>
  </si>
  <si>
    <t>LC Bill Discounting (Kotak) Golden Seams</t>
  </si>
  <si>
    <t>LC Bill Discounting (Kotak) In Leather</t>
  </si>
  <si>
    <t>LC Bill Discounting (Kotak) InTime Garments</t>
  </si>
  <si>
    <t>LC Bill Discounting (Kotak) Laj Exports</t>
  </si>
  <si>
    <t>LC Bill Discounting (Kotak) Pearl Global</t>
  </si>
  <si>
    <t>LC Bill Discounting (Kotak) Silver Spark</t>
  </si>
  <si>
    <t>LC Bill Discounting (Kotak) Super Glitz</t>
  </si>
  <si>
    <t>L.D. Rangwala Pvt Ltd.</t>
  </si>
  <si>
    <t>Leadership &amp; Sustainability Karin Ekberg Gmbh</t>
  </si>
  <si>
    <t>Leak-Proof Pumps (I) Pvt Ltd</t>
  </si>
  <si>
    <t>Lease Rent</t>
  </si>
  <si>
    <t>Direct Incomes</t>
  </si>
  <si>
    <t>Leayan Global Pvt. Ltd.</t>
  </si>
  <si>
    <t>Lebello Dresses India (P) Ltd.</t>
  </si>
  <si>
    <t>Leela Niryat Garment Zone</t>
  </si>
  <si>
    <t>Leetu Apparels</t>
  </si>
  <si>
    <t>Lee Wrangler Asia Limited</t>
  </si>
  <si>
    <t>Legal Exp.</t>
  </si>
  <si>
    <t>Legal Expenses (Kosi)</t>
  </si>
  <si>
    <t>Legal &amp; Professional Charges</t>
  </si>
  <si>
    <t>Legal &amp; Professional Reverse Charge</t>
  </si>
  <si>
    <t>LEHAL EXPORT PVT. LTD.</t>
  </si>
  <si>
    <t>LEI Register India Pvt. Ltd.</t>
  </si>
  <si>
    <t>Leister Technologies India Pvt Ltd</t>
  </si>
  <si>
    <t>Leisure Ways</t>
  </si>
  <si>
    <t>Lel International Pvt Ltd</t>
  </si>
  <si>
    <t>Lenzing Aktiengesellschaft India Branch</t>
  </si>
  <si>
    <t>Liberty General Insurance</t>
  </si>
  <si>
    <t>Library for Design</t>
  </si>
  <si>
    <t>Life Line Services</t>
  </si>
  <si>
    <t>Lifestyle International (P) Ltd.Max Retail Division</t>
  </si>
  <si>
    <t>Lifestyle International Pvt. Ltd.</t>
  </si>
  <si>
    <t>Life Time Fashion</t>
  </si>
  <si>
    <t>Lift</t>
  </si>
  <si>
    <t>Lift A/C</t>
  </si>
  <si>
    <t>Lift Elevator (Printing House)</t>
  </si>
  <si>
    <t>Lighting Saheb Studio</t>
  </si>
  <si>
    <t>Lime Powder</t>
  </si>
  <si>
    <t>Links Forwarders Pvt. Ltd.</t>
  </si>
  <si>
    <t>Liprotech (OPC) Pvt Ltd</t>
  </si>
  <si>
    <t>Lisa Apparels Pvt Ltd</t>
  </si>
  <si>
    <t>Little Love Impex</t>
  </si>
  <si>
    <t>L. K. Textiles</t>
  </si>
  <si>
    <t>Loading Unloading Exp.</t>
  </si>
  <si>
    <t>Loading Unloading Exp GST</t>
  </si>
  <si>
    <t>Loading &amp; Unloading GST (Kosi)</t>
  </si>
  <si>
    <t>LODESTAR CONTAINER LINES PVT.LTD.</t>
  </si>
  <si>
    <t>Logistic/Cargo/Courier Exp.</t>
  </si>
  <si>
    <t>Logistics/Cargo/Courier Exp. GST (Inward) @12%</t>
  </si>
  <si>
    <t>Logistics/Cargo/Courier Exp. GST (Inward) @18%</t>
  </si>
  <si>
    <t>Logistics/Cargo/Courier Exp. GST (Inward) @5%</t>
  </si>
  <si>
    <t>Logistics/Cargo/Courier Exp. GST (Outward)</t>
  </si>
  <si>
    <t>Lok Chemicals Private Ltd.</t>
  </si>
  <si>
    <t>Lokesh Creation</t>
  </si>
  <si>
    <t>Lokesh Transport Corporation</t>
  </si>
  <si>
    <t>Lokpal Industries</t>
  </si>
  <si>
    <t>Lokpal Industries - Kosi</t>
  </si>
  <si>
    <t>Lokpal Industries (Noida )</t>
  </si>
  <si>
    <t>Loomwear Clothing(Kosi)</t>
  </si>
  <si>
    <t>Loomwear Clothing (OLD)</t>
  </si>
  <si>
    <t>Loop Ager</t>
  </si>
  <si>
    <t>Loop Ager (II) (12.12.20)</t>
  </si>
  <si>
    <t>Loop Ager (III) (Put to Use 18.01.22)</t>
  </si>
  <si>
    <t>Lord Krishan Tax Fab</t>
  </si>
  <si>
    <t>Lord Shiva Tex Exports Pvt Ltd</t>
  </si>
  <si>
    <t>Loss of Sale of Fixed Assets</t>
  </si>
  <si>
    <t>Loss on Currency Purchased Agt. Exports</t>
  </si>
  <si>
    <t>Loss on Sale of FA Total</t>
  </si>
  <si>
    <t>Fixed Assets</t>
  </si>
  <si>
    <t>Lotus Textiles</t>
  </si>
  <si>
    <t>Lotus Traexim Private Limited</t>
  </si>
  <si>
    <t>Lotus Trends Pvt. Ltd.</t>
  </si>
  <si>
    <t>Louietex Manufacturing Limited</t>
  </si>
  <si>
    <t>Louietex Manufacturing Ltd</t>
  </si>
  <si>
    <t>Lovedesh (Exp.)</t>
  </si>
  <si>
    <t>Lovely Garments</t>
  </si>
  <si>
    <t>Lovely Traders</t>
  </si>
  <si>
    <t>Lovy Traders</t>
  </si>
  <si>
    <t>Loyal Textile Mills Limited</t>
  </si>
  <si>
    <t>Loyal Textile Mills Ltd.(37AAACL2632C1Z0</t>
  </si>
  <si>
    <t>Lube Centre</t>
  </si>
  <si>
    <t>Lucky Industries</t>
  </si>
  <si>
    <t>Lucky Industries(Kosi)</t>
  </si>
  <si>
    <t>Lucky Weavess India Private Limited</t>
  </si>
  <si>
    <t>Ludhiana Delhi Tempo Transport</t>
  </si>
  <si>
    <t>Luna Apparels Private Limited</t>
  </si>
  <si>
    <t>Luxmi Trading Co.</t>
  </si>
  <si>
    <t>Luxmi Trading Company (Rice Husk)</t>
  </si>
  <si>
    <t>L.V.Textile</t>
  </si>
  <si>
    <t>L.W.W. A/c</t>
  </si>
  <si>
    <t>M3R Productions LLP</t>
  </si>
  <si>
    <t>M3R Productions LLP - GGN</t>
  </si>
  <si>
    <t>Maa Bhagwati Sumersable &amp; Service Center</t>
  </si>
  <si>
    <t>Maa Bhagwati Traders</t>
  </si>
  <si>
    <t>Maahin Clothing Co.</t>
  </si>
  <si>
    <t>Maa Jagdamba Enterprises</t>
  </si>
  <si>
    <t>Maam Arts</t>
  </si>
  <si>
    <t>Maa Narmdada Ganga  Filling Station</t>
  </si>
  <si>
    <t>Maanvi Enterprises</t>
  </si>
  <si>
    <t>Maa Sheetla Furniture &amp; Hardware</t>
  </si>
  <si>
    <t>Maa Sheetla Packaging Limited</t>
  </si>
  <si>
    <t>Maa Vaishno Enterprises</t>
  </si>
  <si>
    <t>Maa Vaishno Garments (Delhi)</t>
  </si>
  <si>
    <t>Macchine Caru' S.r.l.</t>
  </si>
  <si>
    <t>Mac Clothing Co.</t>
  </si>
  <si>
    <t>Mach Express Services Private Limited</t>
  </si>
  <si>
    <t>Machine Erection</t>
  </si>
  <si>
    <t>Machine Erection Ggn</t>
  </si>
  <si>
    <t>Machine Erection GST Ggn</t>
  </si>
  <si>
    <t>Machine in Hand Not Errected and Installed</t>
  </si>
  <si>
    <t>Machine Lease Rent Exp.</t>
  </si>
  <si>
    <t>Machine Lease Rent Exp. GST</t>
  </si>
  <si>
    <t>Machine Parts &amp; Consumable Exp. GST</t>
  </si>
  <si>
    <t>Machine Parts &amp; Consumables Exp.</t>
  </si>
  <si>
    <t>Machine Parts &amp; Consumables Exp. GST</t>
  </si>
  <si>
    <t>Machine Parts &amp; Consumables Exp.(Kosi)</t>
  </si>
  <si>
    <t>Machinery A/c</t>
  </si>
  <si>
    <t>Fixed Assests (RCV)</t>
  </si>
  <si>
    <t>Mach Mill Engineers</t>
  </si>
  <si>
    <t>Machno Tech Pvt Ltd.</t>
  </si>
  <si>
    <t>Madanlal Mehra</t>
  </si>
  <si>
    <t>Madan Trading Company Private Limited</t>
  </si>
  <si>
    <t>Madhav Krishna Textile Mills Pvt.Ltd.</t>
  </si>
  <si>
    <t>Madhav Krishna Textile Mills Pvt.Ltd  (CREDIT )</t>
  </si>
  <si>
    <t>Madhav Krishna Textile Mills Pvt.Ltd (Deb.Kosi)</t>
  </si>
  <si>
    <t>Madhav Krishna Textile Mills Pvt.Ltd. (Debtors)</t>
  </si>
  <si>
    <t>MADHURI MANKAR (SALARY)</t>
  </si>
  <si>
    <t>Madhusudan Expofab Pvt. Ltd.</t>
  </si>
  <si>
    <t>Madras Freight Carriers</t>
  </si>
  <si>
    <t>Madura Fashion &amp; Lifestyle</t>
  </si>
  <si>
    <t>Maersk Line India Pvt.Ltd</t>
  </si>
  <si>
    <t>MAESTRO ENGINEERING PRIVATE LIMITED</t>
  </si>
  <si>
    <t>Maestro Engineering Pvt. Ltd.</t>
  </si>
  <si>
    <t>Mafatlal Industries Ltd</t>
  </si>
  <si>
    <t>Mafatlas Textiles Ltd.</t>
  </si>
  <si>
    <t>MAF Clothing Central Warehouse Tumkur</t>
  </si>
  <si>
    <t>Magic Clothing Private Limited</t>
  </si>
  <si>
    <t>Magson Creative Apparels Private Limited</t>
  </si>
  <si>
    <t>Magsons Aparthotel Private Limited</t>
  </si>
  <si>
    <t>Magsons Exports (Delhi)</t>
  </si>
  <si>
    <t>Mahabir Pershad &amp; Sons Agencies</t>
  </si>
  <si>
    <t>Mahabir Road Carriers</t>
  </si>
  <si>
    <t>Mahacot Trading Corporation</t>
  </si>
  <si>
    <t>Mahadev Enterprises</t>
  </si>
  <si>
    <t>Mahajan Garments</t>
  </si>
  <si>
    <t>Mahakal Agency</t>
  </si>
  <si>
    <t>Mahakal Traders</t>
  </si>
  <si>
    <t>Mahakoshal Refractories Pvt Ltd.</t>
  </si>
  <si>
    <t>Mahalakshmi Exports</t>
  </si>
  <si>
    <t>Mahalaxmi Engineering Works</t>
  </si>
  <si>
    <t>Mahalaxmi Fab</t>
  </si>
  <si>
    <t>Mahalaxmi Hardware &amp; Pipe Fitting Store</t>
  </si>
  <si>
    <t>Mahalaxmi Inc</t>
  </si>
  <si>
    <t>Mahalaxmi Medical Store</t>
  </si>
  <si>
    <t>Mahalaxmi Tempo Service</t>
  </si>
  <si>
    <t>Mahalaxmi Textiles</t>
  </si>
  <si>
    <t>Mahalaxmi Trading Company</t>
  </si>
  <si>
    <t>Maha Laxmi Transport Company</t>
  </si>
  <si>
    <t>Mahamai Vending Solutions</t>
  </si>
  <si>
    <t>Mahanth Raj Yadav (Salary JK00292) Kosi</t>
  </si>
  <si>
    <t>Maharani of India</t>
  </si>
  <si>
    <t>Maharani of India (Pur.)</t>
  </si>
  <si>
    <t>Mahashay Di Hatti</t>
  </si>
  <si>
    <t>Mahaveer Tractor Company</t>
  </si>
  <si>
    <t>Mahavira Collections Pvt Ltd</t>
  </si>
  <si>
    <t>Mahavir Hosiery Mills</t>
  </si>
  <si>
    <t>Mahavir Singh</t>
  </si>
  <si>
    <t>Mahender Singh</t>
  </si>
  <si>
    <t>Mahendra A Tiwari</t>
  </si>
  <si>
    <t>Mahendra Pal &amp; Associates</t>
  </si>
  <si>
    <t>Mahesh Bhatia (Imprest A/C)</t>
  </si>
  <si>
    <t>Mahesh Bhatia (Salary)</t>
  </si>
  <si>
    <t>Mahesh Chand</t>
  </si>
  <si>
    <t>Mahesh Chand Gupta</t>
  </si>
  <si>
    <t>Mahesh Chand Jain (Rent)</t>
  </si>
  <si>
    <t>Mahesh Kumar Choudhary</t>
  </si>
  <si>
    <t>Mahindra Bolero Maxi Truck</t>
  </si>
  <si>
    <t>Mahindra Bolero Mexi Truck Old</t>
  </si>
  <si>
    <t>Mahindra Logistics Ltd.</t>
  </si>
  <si>
    <t>Mahipal</t>
  </si>
  <si>
    <t>Mahipal Singh Salary (JK00097)</t>
  </si>
  <si>
    <t>MAINSTREAM FASHIONS</t>
  </si>
  <si>
    <t>Majda Canter Union Bahadurgarh</t>
  </si>
  <si>
    <t>Makarna Exim Private Limited</t>
  </si>
  <si>
    <t>Makarna Exim Private Limited(Mumbai)</t>
  </si>
  <si>
    <t>Make Mytripe India Pvt Ltd</t>
  </si>
  <si>
    <t>MakeMy Trip (India) Private Limited</t>
  </si>
  <si>
    <t>Malhotra Auto Electric Point</t>
  </si>
  <si>
    <t>Malhotra Enterprises</t>
  </si>
  <si>
    <t>Malik Brothers</t>
  </si>
  <si>
    <t>Malrik Seam</t>
  </si>
  <si>
    <t>Malti Devi (Contractor)</t>
  </si>
  <si>
    <t>MALTI DEVI (SALARY)</t>
  </si>
  <si>
    <t>Malvyia Plywood &amp; Hardware Store</t>
  </si>
  <si>
    <t>Mamta Fabrics Private Limited</t>
  </si>
  <si>
    <t>Mamta Jain (Loan A/c)</t>
  </si>
  <si>
    <t>Mamta Jain (Share Capital)</t>
  </si>
  <si>
    <t>Manan Apparels Pvt. Ltd.</t>
  </si>
  <si>
    <t>Manavi Impex</t>
  </si>
  <si>
    <t>Manav Textiles</t>
  </si>
  <si>
    <t>Mandala Apparels Pvt. Ltd.</t>
  </si>
  <si>
    <t>Mandar Anand Dhumal</t>
  </si>
  <si>
    <t>Mandeep Malik (Exp.)</t>
  </si>
  <si>
    <t>MANDEEP MALIK (GRATUITY)</t>
  </si>
  <si>
    <t>MANDEEP MALIK (Salary)</t>
  </si>
  <si>
    <t>Mandhana Industries Ltd.</t>
  </si>
  <si>
    <t>Mandhana Industries Ltd. (BLR)</t>
  </si>
  <si>
    <t>Mangal Cotton Mills Pvt Ltd</t>
  </si>
  <si>
    <t>Mangla Apparels India Pvt Ltd</t>
  </si>
  <si>
    <t>Mangla Cutpiece Store</t>
  </si>
  <si>
    <t>Mangla Design Lab</t>
  </si>
  <si>
    <t>Mangla Design Lab U/O MAIPL</t>
  </si>
  <si>
    <t>Mangla Electricals</t>
  </si>
  <si>
    <t>Mangla Enterprises</t>
  </si>
  <si>
    <t>Mangla Machinery Store</t>
  </si>
  <si>
    <t>Manglam Traders</t>
  </si>
  <si>
    <t>Mangla Pustak Bhandar</t>
  </si>
  <si>
    <t>Mangla Traders</t>
  </si>
  <si>
    <t>Mani Centra</t>
  </si>
  <si>
    <t>Manidhari Trading Company (Purchase)</t>
  </si>
  <si>
    <t>Manidhari Trading Co. (Sale)</t>
  </si>
  <si>
    <t>Manish Enterprises</t>
  </si>
  <si>
    <t>Manish Generator</t>
  </si>
  <si>
    <t>Manish Kumar Verma Salary (JK00293)</t>
  </si>
  <si>
    <t>Manish Maheshwari (Exp.)</t>
  </si>
  <si>
    <t>MANISH MAHESHWARI (SALARY)</t>
  </si>
  <si>
    <t>Manish Maheshwari (Salary A/c Kosi)</t>
  </si>
  <si>
    <t>Manish Textiles</t>
  </si>
  <si>
    <t>Manjeet Transport Service</t>
  </si>
  <si>
    <t>Manju Dresses</t>
  </si>
  <si>
    <t>Manocha Enterprises</t>
  </si>
  <si>
    <t>Manocha Traders</t>
  </si>
  <si>
    <t>Manoj Batteries</t>
  </si>
  <si>
    <t>Manoj Enterprises</t>
  </si>
  <si>
    <t>Manoj  (JK00054 Loan Kosi)</t>
  </si>
  <si>
    <t>Manoj Kumar</t>
  </si>
  <si>
    <t>Manoj Kumar (Exp.)</t>
  </si>
  <si>
    <t>Manoj Kumari</t>
  </si>
  <si>
    <t>Manoj Kumar Rastogi</t>
  </si>
  <si>
    <t>MANOJ MANKAR (GRATUITY)</t>
  </si>
  <si>
    <t>MANOJ MANKAR (SALARY)</t>
  </si>
  <si>
    <t>Manoj Mankar Santosh (Exp.)</t>
  </si>
  <si>
    <t>Mansha Enterprise</t>
  </si>
  <si>
    <t>MANSI (GRATUITY)</t>
  </si>
  <si>
    <t>MANSI (SALARY)</t>
  </si>
  <si>
    <t>Mansuri Enterprises</t>
  </si>
  <si>
    <t>Manthanam Overseas Hk Ltd. ( Comm. A/c )</t>
  </si>
  <si>
    <t>Mantra Exports (P) Ltd.</t>
  </si>
  <si>
    <t>Mantra Exports Pvt. Ltd. (Mumbai)</t>
  </si>
  <si>
    <t>Manu Apparels</t>
  </si>
  <si>
    <t>Manvi Trading</t>
  </si>
  <si>
    <t>Maple International</t>
  </si>
  <si>
    <t>Mapple Clothing and Apparels Llp</t>
  </si>
  <si>
    <t>Maral Overseas Limited</t>
  </si>
  <si>
    <t>Marinair Cargo India Pvt Ltd</t>
  </si>
  <si>
    <t>Mario Crosta Hand Machine</t>
  </si>
  <si>
    <t>Mark and Spencer</t>
  </si>
  <si>
    <t>Mark Designers Ltd</t>
  </si>
  <si>
    <t>Marketing Done Right</t>
  </si>
  <si>
    <t>Mark Overseas</t>
  </si>
  <si>
    <t>Mark &amp; Spencer -Srilanka</t>
  </si>
  <si>
    <t>MARLECHA CORPORATION</t>
  </si>
  <si>
    <t>Maruti Car Fronx Delta</t>
  </si>
  <si>
    <t>Maruti Celerio</t>
  </si>
  <si>
    <t>Maruti Ciaz</t>
  </si>
  <si>
    <t>Maruti Dzire</t>
  </si>
  <si>
    <t>Maruti EECO</t>
  </si>
  <si>
    <t>Maruti Insurance Broking Pvt Ltd</t>
  </si>
  <si>
    <t>Maruti Suzuki India Limited</t>
  </si>
  <si>
    <t>Mascot Knits Ltd</t>
  </si>
  <si>
    <t>Mashen Agro India Pvt Ltd</t>
  </si>
  <si>
    <t>Maskap Fashion Wear Private Limited</t>
  </si>
  <si>
    <t>Mass Goods Transport</t>
  </si>
  <si>
    <t>Mas Trade International Garments Ltd</t>
  </si>
  <si>
    <t>MA Syndicate</t>
  </si>
  <si>
    <t>Matchpoint Textilemaschinenbau Gmbh</t>
  </si>
  <si>
    <t>Mateshwari Textile</t>
  </si>
  <si>
    <t>Mathura Prasad Jain (Rent)</t>
  </si>
  <si>
    <t>Matrial Handling Conveyor(Belt Conveyor)</t>
  </si>
  <si>
    <t>Matrix Clothing P. Ltd.</t>
  </si>
  <si>
    <t>Matrix Design &amp; Industries Private Limited</t>
  </si>
  <si>
    <t>M A Tyres Care</t>
  </si>
  <si>
    <t>Mauli Garment</t>
  </si>
  <si>
    <t>Maurya's</t>
  </si>
  <si>
    <t>Max Knits Inc</t>
  </si>
  <si>
    <t>Maxpower International</t>
  </si>
  <si>
    <t>Maxvalue Creations P Ltd.</t>
  </si>
  <si>
    <t>Maya Exports Corporation</t>
  </si>
  <si>
    <t>Mayank Enterprises</t>
  </si>
  <si>
    <t>Mayank Transport Company</t>
  </si>
  <si>
    <t>May Fashions Llp</t>
  </si>
  <si>
    <t>Mayur Kitchen Interiors</t>
  </si>
  <si>
    <t>Mayur Reeds and Healds Pvt Ltd</t>
  </si>
  <si>
    <t>Mayur Trading Co.</t>
  </si>
  <si>
    <t>M.B. Germents (India) Pvt. Ltd.</t>
  </si>
  <si>
    <t>MBK Textile Engrs. Pvt Ltd (AHM)</t>
  </si>
  <si>
    <t>MBK Textiles Engrs. Pvt. Ltd.</t>
  </si>
  <si>
    <t>MBM Group/Cutting Edge Industries Limited</t>
  </si>
  <si>
    <t>MCB Bank Ltd</t>
  </si>
  <si>
    <t>MCVU Ventures Pvt Ltd</t>
  </si>
  <si>
    <t>MD Civil Contractor</t>
  </si>
  <si>
    <t>M.D.Computer &amp; Security</t>
  </si>
  <si>
    <t>M.D.Enterprises</t>
  </si>
  <si>
    <t>M.D. Fashion</t>
  </si>
  <si>
    <t>M D International (Cr.)</t>
  </si>
  <si>
    <t>M D Knitwear</t>
  </si>
  <si>
    <t>MD MURTUJA HASHMI (SALARY)</t>
  </si>
  <si>
    <t>Mechatronics Sales &amp; Services</t>
  </si>
  <si>
    <t>Mechno Tech Pvt Ltd</t>
  </si>
  <si>
    <t>Mectech Knitfabs Private Limited</t>
  </si>
  <si>
    <t>Medhya Analytics Solutions Pvt Ltd</t>
  </si>
  <si>
    <t>Medical Exp.</t>
  </si>
  <si>
    <t>Medical Salary (Kosi)</t>
  </si>
  <si>
    <t>Medical Wages</t>
  </si>
  <si>
    <t>MEDLAR APPARELS LTD</t>
  </si>
  <si>
    <t>Meenakshi India Ltd. (Salem)</t>
  </si>
  <si>
    <t>MEENAKSHI SHARMA (SALARY)</t>
  </si>
  <si>
    <t>MEENU DESIGNS</t>
  </si>
  <si>
    <t>MEENU (SALARY)</t>
  </si>
  <si>
    <t>Meera Cotton and Synthetic Pvt Ltd</t>
  </si>
  <si>
    <t>Meera Exim Limited</t>
  </si>
  <si>
    <t>Meeting &amp; Conference Exp.</t>
  </si>
  <si>
    <t>Meet Tyres</t>
  </si>
  <si>
    <t>Megasoft Software Solutions</t>
  </si>
  <si>
    <t>Megasoft Systems &amp; Solutions</t>
  </si>
  <si>
    <t>Mega Solutions</t>
  </si>
  <si>
    <t>Megger Electricala Co.</t>
  </si>
  <si>
    <t>Megha Systems</t>
  </si>
  <si>
    <t>Meghna Knit Composite Limited</t>
  </si>
  <si>
    <t>Mehak Electric Works</t>
  </si>
  <si>
    <t>Meher Jain D\o Ankush Jain</t>
  </si>
  <si>
    <t>Mehnaz Styles &amp; Craft Ltd</t>
  </si>
  <si>
    <t>Mehra Diesel &amp; Service</t>
  </si>
  <si>
    <t>Membership/Certification Exp.</t>
  </si>
  <si>
    <t>Mementos &amp; Souvenirs Mfg Co</t>
  </si>
  <si>
    <t>Menaka Tex</t>
  </si>
  <si>
    <t>MENZEL ENGINEERING INDIA PVT. LTD</t>
  </si>
  <si>
    <t>Menzel Engineering India Pvt. Ltd. (24AAECM7733R1ZV</t>
  </si>
  <si>
    <t>Menzel Engineering India Pvt. Ltd. (27AAECM7733R1ZP</t>
  </si>
  <si>
    <t>Menzel Engineering India Pvt. Ltd. (Debtor)</t>
  </si>
  <si>
    <t>Menzel Engineering India Pvt. Ltd. (Kosi )</t>
  </si>
  <si>
    <t>Mercedes Benz</t>
  </si>
  <si>
    <t>Mercedes Benz GLS 450</t>
  </si>
  <si>
    <t>Mercerizing Machine</t>
  </si>
  <si>
    <t>Merc Logistics (India) Pvt Ltd</t>
  </si>
  <si>
    <t>Mercury Fabrics Pvt Ltd.</t>
  </si>
  <si>
    <t>Merlin Knitwear Ltd.</t>
  </si>
  <si>
    <t>Merrow Sewing Machine Co.</t>
  </si>
  <si>
    <t>Messe Frankfurt France S.A.S.</t>
  </si>
  <si>
    <t>Messianic Clothing Private Limited</t>
  </si>
  <si>
    <t>Metroroadlines Services Pvt Ltd</t>
  </si>
  <si>
    <t>Metro Roadways  Pvt Ltd</t>
  </si>
  <si>
    <t>Meyer Apparel Limited</t>
  </si>
  <si>
    <t>Mezzera Machine</t>
  </si>
  <si>
    <t>MG Corporation</t>
  </si>
  <si>
    <t>MGF TOYOTA</t>
  </si>
  <si>
    <t>MGH Logistics Pvt Ltd</t>
  </si>
  <si>
    <t>MGP Projects</t>
  </si>
  <si>
    <t>MHMS Mechatrnic Solutions GMBH &amp; Co. KG</t>
  </si>
  <si>
    <t>Miami Export Pvt Ltd</t>
  </si>
  <si>
    <t>Mico Glass Industries Pvt. Ltd.</t>
  </si>
  <si>
    <t>Micro Electronics</t>
  </si>
  <si>
    <t>Microtek Forgins</t>
  </si>
  <si>
    <t>Microtek International Pvt. Ltd.</t>
  </si>
  <si>
    <t>Microtex Clothing Pvt. Ltd.</t>
  </si>
  <si>
    <t>Midas Touch</t>
  </si>
  <si>
    <t>Mi Industries (India) Private Limited</t>
  </si>
  <si>
    <t>Millennium Logistics Pvt Ltd</t>
  </si>
  <si>
    <t>Millennum Textiles (Southern) Ltd</t>
  </si>
  <si>
    <t>Minder Trading Co.</t>
  </si>
  <si>
    <t>Minh Due Branch-Ha Bac Export</t>
  </si>
  <si>
    <t>Miniking Knitwears</t>
  </si>
  <si>
    <t>Mini Truck (Ashok Leyland) RCV</t>
  </si>
  <si>
    <t>Mini Truck Union Khandsa</t>
  </si>
  <si>
    <t>Misc. Assests</t>
  </si>
  <si>
    <t>Miscellaneous Exp. GST</t>
  </si>
  <si>
    <t>Misc. Expenses</t>
  </si>
  <si>
    <t>Misc. Expenses (Kosi)</t>
  </si>
  <si>
    <t>Misc. Exp. GST</t>
  </si>
  <si>
    <t>Misgo Sales Pvt Ltd.</t>
  </si>
  <si>
    <t>Mitra Infratech Pvt. Ltd.</t>
  </si>
  <si>
    <t>MITTAL DYEING PRIVATE LIMITED</t>
  </si>
  <si>
    <t>Mittal Enterprises</t>
  </si>
  <si>
    <t>Mittal Fabrics</t>
  </si>
  <si>
    <t>Mittal Gift Gallery</t>
  </si>
  <si>
    <t>Mittal Hardware</t>
  </si>
  <si>
    <t>Mittal Metalloys Private Limited</t>
  </si>
  <si>
    <t>Mittal Trading</t>
  </si>
  <si>
    <t>M.K.Electricals</t>
  </si>
  <si>
    <t>M K Electricals ( Kosi)</t>
  </si>
  <si>
    <t>M.K. Garments</t>
  </si>
  <si>
    <t>M.K.K Bearings</t>
  </si>
  <si>
    <t>MKS Engineering Construction Works</t>
  </si>
  <si>
    <t>M.K Seth &amp; Co.</t>
  </si>
  <si>
    <t>M L Consultancy</t>
  </si>
  <si>
    <t>MLR Fashion</t>
  </si>
  <si>
    <t>MLR Fashion (Kosi)</t>
  </si>
  <si>
    <t>M &amp; M Apparels</t>
  </si>
  <si>
    <t>M.M.  Clothing Co.</t>
  </si>
  <si>
    <t>M.M Creations</t>
  </si>
  <si>
    <t>M M  Enterprises</t>
  </si>
  <si>
    <t>MML Express</t>
  </si>
  <si>
    <t>MMT Energy Solution</t>
  </si>
  <si>
    <t>M.M. Traders (Interest A/c)</t>
  </si>
  <si>
    <t>M.N. Garments</t>
  </si>
  <si>
    <t>MO</t>
  </si>
  <si>
    <t>Mobile Bale</t>
  </si>
  <si>
    <t>Mobile Wale</t>
  </si>
  <si>
    <t>Mod Cameras</t>
  </si>
  <si>
    <t>Modelama Exports (P) Ltd (Kosi)</t>
  </si>
  <si>
    <t>Modern Business Solutions</t>
  </si>
  <si>
    <t>Modern Business Solutions (GGN)</t>
  </si>
  <si>
    <t>Modern Creative Pvt. Ltd.</t>
  </si>
  <si>
    <t>Modern Fabric (P) Ltd.</t>
  </si>
  <si>
    <t>Modern Office Furniture</t>
  </si>
  <si>
    <t>Modern Office Furniture (Kosi)</t>
  </si>
  <si>
    <t>Modern Scientific</t>
  </si>
  <si>
    <t>Modern Testing Services (India) Pvt Ltd</t>
  </si>
  <si>
    <t>Modindia Exim Private Limited</t>
  </si>
  <si>
    <t>Modiste (CEPZ) Ltd.</t>
  </si>
  <si>
    <t>Mogli Labs (India) Private Limited</t>
  </si>
  <si>
    <t>Mogli Labs India Pvt Ltd</t>
  </si>
  <si>
    <t>Mohammad Ali Ansari (JK00069) Loan Kosi</t>
  </si>
  <si>
    <t>Mohammadi Group Ltd</t>
  </si>
  <si>
    <t>Mohammed Firoz Shakh Garment</t>
  </si>
  <si>
    <t>Mohan Ji Namkeen</t>
  </si>
  <si>
    <t>Mohan Spinning Mills</t>
  </si>
  <si>
    <t>Mohd Haroon Enterprises</t>
  </si>
  <si>
    <t>Mohd. Idrees</t>
  </si>
  <si>
    <t>Mohd Sami Khan</t>
  </si>
  <si>
    <t>Mohini Inc</t>
  </si>
  <si>
    <t>Mohit Enterprises</t>
  </si>
  <si>
    <t>Mohit Mahajan (Exp)</t>
  </si>
  <si>
    <t>Mohit Mahajan (Salary)</t>
  </si>
  <si>
    <t>Mohit Sharma (Exp)</t>
  </si>
  <si>
    <t>Mohit Threads Company</t>
  </si>
  <si>
    <t>Moissanite Apparels Pvt Ltd</t>
  </si>
  <si>
    <t>Moissanite Designs Private Limited</t>
  </si>
  <si>
    <t>MOIST EARTH</t>
  </si>
  <si>
    <t>Moksh Building Material Supplier</t>
  </si>
  <si>
    <t>Moms Pet Apparels Pvt. Ltd.</t>
  </si>
  <si>
    <t>Mona Enterprises</t>
  </si>
  <si>
    <t>Mona Hosiery Mills</t>
  </si>
  <si>
    <t>Monarch Transport Service</t>
  </si>
  <si>
    <t>Monark Software (P) Ltd</t>
  </si>
  <si>
    <t>Monark Software (P) Ltd (UP) Noida</t>
  </si>
  <si>
    <t>Monark Software Private Limited</t>
  </si>
  <si>
    <t>Monforts Fong's Textile Machinery Co Ltd</t>
  </si>
  <si>
    <t>Monica Fashion</t>
  </si>
  <si>
    <t>Monica Fashion India (Noida)</t>
  </si>
  <si>
    <t>Monika  A-23</t>
  </si>
  <si>
    <t>Monika Fashion (India)</t>
  </si>
  <si>
    <t>Monsoon Impex Pvt. Ltd.</t>
  </si>
  <si>
    <t>Monte Carlo Fashion Ltd.</t>
  </si>
  <si>
    <t>Montu Shallu Knit Wear</t>
  </si>
  <si>
    <t>Monty Garments</t>
  </si>
  <si>
    <t>Monu Jain Caterers</t>
  </si>
  <si>
    <t>MoolChand Mahabir Prasad</t>
  </si>
  <si>
    <t>Moon Time Jeans</t>
  </si>
  <si>
    <t>Morarjee Textile Ltd.</t>
  </si>
  <si>
    <t>Moris Accessories Pvt. Ltd.</t>
  </si>
  <si>
    <t>Motherland Textile India Pvt Ltd</t>
  </si>
  <si>
    <t>Motor Cycle A/c</t>
  </si>
  <si>
    <t>Motor Cycle A/C (OLD)</t>
  </si>
  <si>
    <t>Motor Cycle Exp.</t>
  </si>
  <si>
    <t>Motor Vehicle A/C (OLD)</t>
  </si>
  <si>
    <t>Mouchak Knit Composite Ltd</t>
  </si>
  <si>
    <t>Mountain Valley Springs (I) Pvt Ltd</t>
  </si>
  <si>
    <t>Mount Residency</t>
  </si>
  <si>
    <t>Movers International Pvt Ltd</t>
  </si>
  <si>
    <t>Moxie Energy Solutions</t>
  </si>
  <si>
    <t>M.P. Enterprises</t>
  </si>
  <si>
    <t>Mpro Tronics</t>
  </si>
  <si>
    <t>M.P.Trading Co.</t>
  </si>
  <si>
    <t>M.R. Coatings</t>
  </si>
  <si>
    <t>M R Traders</t>
  </si>
  <si>
    <t>M/S 360 Clothing</t>
  </si>
  <si>
    <t>M.S. Clothing</t>
  </si>
  <si>
    <t>MSC Mediterranean Shipping Company S.A</t>
  </si>
  <si>
    <t>M/s Elegance Mbo</t>
  </si>
  <si>
    <t>M/s Elegance Sam Ebo</t>
  </si>
  <si>
    <t>M.S. Facilities</t>
  </si>
  <si>
    <t>M.S Fashion</t>
  </si>
  <si>
    <t>M/s Fashion (06DLKPA1014C1ZZ)</t>
  </si>
  <si>
    <t>M.S Garments</t>
  </si>
  <si>
    <t>M/S HFW Textiles Pvt Ltd</t>
  </si>
  <si>
    <t>MS Industry</t>
  </si>
  <si>
    <t>M/s Jai Trading Company</t>
  </si>
  <si>
    <t>M.S. Jakhar Speed Parcel Service</t>
  </si>
  <si>
    <t>M/S Komal Creations</t>
  </si>
  <si>
    <t>M/s LB Garments and Knitwears</t>
  </si>
  <si>
    <t>M/s Magnum Enterprises</t>
  </si>
  <si>
    <t>MSME LOAN A/C-0298CL010000009</t>
  </si>
  <si>
    <t>M/s Paras Enterprises</t>
  </si>
  <si>
    <t>M/s Perfection Handicraft</t>
  </si>
  <si>
    <t>M.S. Printers</t>
  </si>
  <si>
    <t>M Square</t>
  </si>
  <si>
    <t>M/S Rainbow International</t>
  </si>
  <si>
    <t>M/s Regency Three Limited</t>
  </si>
  <si>
    <t>M/S Rk Resources Co.</t>
  </si>
  <si>
    <t>M/S SCNA</t>
  </si>
  <si>
    <t>M/s. Shri Krishna Traders</t>
  </si>
  <si>
    <t>M S Surana Syndicate</t>
  </si>
  <si>
    <t>M/s. TAANZ FASHIONS INDIA PVT. LTD.</t>
  </si>
  <si>
    <t>M.S.Textiles</t>
  </si>
  <si>
    <t>M/s Trade Link</t>
  </si>
  <si>
    <t>M.S.Traders</t>
  </si>
  <si>
    <t>M/s Wool Spuns Ltd (Noida)</t>
  </si>
  <si>
    <t>M Technology</t>
  </si>
  <si>
    <t>M T Enterprises</t>
  </si>
  <si>
    <t>MTG Power Solutions LLP</t>
  </si>
  <si>
    <t>MTS Water</t>
  </si>
  <si>
    <t>Mukesh Aluminium Works &amp; Glass House</t>
  </si>
  <si>
    <t>Mukesh Kumar ( Code No JK00082) LOAN (KOSI)</t>
  </si>
  <si>
    <t>Mukesh Kumar ( JK00141) Loan Kosi)</t>
  </si>
  <si>
    <t>MUKESH KUMAR SAINI (SALARY)</t>
  </si>
  <si>
    <t>Mukul Dyestuff Pvt. Ltd.</t>
  </si>
  <si>
    <t>Mukul Dyestuff Pvt Ltd.(SBD)</t>
  </si>
  <si>
    <t>Mukul Exports</t>
  </si>
  <si>
    <t>Mukul Gupta Salary (JK00561)</t>
  </si>
  <si>
    <t>Multi Chamber Stenter</t>
  </si>
  <si>
    <t>Plant &amp; Machinery (Put to Use 20 March 20)</t>
  </si>
  <si>
    <t>Multi Chamber Washing Range (III) (10.02.23)</t>
  </si>
  <si>
    <t>Multi Tex Inc (Purchase)</t>
  </si>
  <si>
    <t>Multi Umwelttechnologie AG</t>
  </si>
  <si>
    <t>Munesh Kumar Salary (JK00853)</t>
  </si>
  <si>
    <t>Muni Lal Moti Lal &amp; Co.</t>
  </si>
  <si>
    <t>Munjal Enterprises</t>
  </si>
  <si>
    <t>Munna Lal Tulsiram</t>
  </si>
  <si>
    <t>Munshi Ram Hosiery</t>
  </si>
  <si>
    <t>Muskan Kids</t>
  </si>
  <si>
    <t>Mustard Husk (Exempted)</t>
  </si>
  <si>
    <t>Mutag Biochip 30tm</t>
  </si>
  <si>
    <t>Mutisa Clothing Ltd.</t>
  </si>
  <si>
    <t>MUTUAL TRUST BANK LIMITED</t>
  </si>
  <si>
    <t>Muvtons Castors Pvt Ltd</t>
  </si>
  <si>
    <t>Mylartex</t>
  </si>
  <si>
    <t>Mynah Industries Pvt.Ltd.</t>
  </si>
  <si>
    <t>Myra Designs Pvt Ltd.</t>
  </si>
  <si>
    <t>My Service Point</t>
  </si>
  <si>
    <t>Mystique Chocolates</t>
  </si>
  <si>
    <t>Naagal Garment Industriz Pvt Ltd</t>
  </si>
  <si>
    <t>Naaz Brass Arts</t>
  </si>
  <si>
    <t>Naaz Brass Arts (Kosi)</t>
  </si>
  <si>
    <t>Nagar Mal &amp; Co.</t>
  </si>
  <si>
    <t>Nagpal Creations (RCV)</t>
  </si>
  <si>
    <t>Nahar Fibres</t>
  </si>
  <si>
    <t>Nahar Industrial Enterprises Limited(Raj)</t>
  </si>
  <si>
    <t>Nahar Industrial Enterprises Ltd.</t>
  </si>
  <si>
    <t>Nahar Industrial Enterprises Ltd.(Purchase)</t>
  </si>
  <si>
    <t>Nahar Industrial Enterprises Ltd.-Spinning Unit -1</t>
  </si>
  <si>
    <t>Nahar Marketing Company Pvt.Ltd.</t>
  </si>
  <si>
    <t>Nahar Spinning Mills Ltd</t>
  </si>
  <si>
    <t>Nahar Spinning Mills Ltd. New Unit</t>
  </si>
  <si>
    <t>Naksh Technology Solution LLP</t>
  </si>
  <si>
    <t>Nakul Goel,  A-16</t>
  </si>
  <si>
    <t>Nanak Singh (Comm. A/c)</t>
  </si>
  <si>
    <t>Nance Apparels</t>
  </si>
  <si>
    <t>Nanda Metal &amp; Mill Stores</t>
  </si>
  <si>
    <t>Nandan Denim Limited</t>
  </si>
  <si>
    <t>Nand Auto</t>
  </si>
  <si>
    <t>Nand Book Stall</t>
  </si>
  <si>
    <t>Nandini Apparel</t>
  </si>
  <si>
    <t>Nand Kishor (Exp.)</t>
  </si>
  <si>
    <t>Nandlal Jangid</t>
  </si>
  <si>
    <t>Nanotek Controls</t>
  </si>
  <si>
    <t>Nanotek Controls-(Kosi)</t>
  </si>
  <si>
    <t>Nanotek Industrial Controls &amp; Engineering</t>
  </si>
  <si>
    <t>Nanotex Solutions</t>
  </si>
  <si>
    <t>Narang Trading</t>
  </si>
  <si>
    <t>Narayanee Clothing Pvt Ltd</t>
  </si>
  <si>
    <t>Narayan Impex</t>
  </si>
  <si>
    <t>Narender</t>
  </si>
  <si>
    <t>Narender (JCB Works)</t>
  </si>
  <si>
    <t>Naresh Electric Works</t>
  </si>
  <si>
    <t>Naresh ( JK00151 Packjing Deptt.Kosi)</t>
  </si>
  <si>
    <t>Naresh (Lab T.K.No JK00085)</t>
  </si>
  <si>
    <t>Naresh Tempo Service</t>
  </si>
  <si>
    <t>Narmada Spun Private Limited</t>
  </si>
  <si>
    <t>Narula Furnishers</t>
  </si>
  <si>
    <t>Narula Raxine &amp; Foam House</t>
  </si>
  <si>
    <t>Nassa Knits Ltd</t>
  </si>
  <si>
    <t>Nath Brothers Exim International Ltd</t>
  </si>
  <si>
    <t>Nath Brothers International Ltd</t>
  </si>
  <si>
    <t>Natific AG</t>
  </si>
  <si>
    <t>Natific India Pvt Ltd</t>
  </si>
  <si>
    <t>National Association for the Blind</t>
  </si>
  <si>
    <t>National Bank Limited</t>
  </si>
  <si>
    <t>National Brush Industries</t>
  </si>
  <si>
    <t>National Development Bank Plc</t>
  </si>
  <si>
    <t>National Digigraphics</t>
  </si>
  <si>
    <t>National Digiprints</t>
  </si>
  <si>
    <t>National Electronics</t>
  </si>
  <si>
    <t>National Enterprises</t>
  </si>
  <si>
    <t>National Road Transport Corp.</t>
  </si>
  <si>
    <t>National Securities Depository Limited</t>
  </si>
  <si>
    <t>National Textile Engineers</t>
  </si>
  <si>
    <t>National Traders</t>
  </si>
  <si>
    <t>National Trading Company</t>
  </si>
  <si>
    <t>Nations Trust Bank PLC</t>
  </si>
  <si>
    <t>Natraj Tent &amp; Decorators</t>
  </si>
  <si>
    <t>Natural Denim Ltd</t>
  </si>
  <si>
    <t>Naval Exporters and Emporters Pvt. Ltd.</t>
  </si>
  <si>
    <t>Naveen Gas Service</t>
  </si>
  <si>
    <t>Naveen Kumar</t>
  </si>
  <si>
    <t>Naveen Kumar Jha JK00539 (Salary Kosi)</t>
  </si>
  <si>
    <t>Nav Engineers Pvt Ltd</t>
  </si>
  <si>
    <t>Navi Powerol Pvt Ltd.</t>
  </si>
  <si>
    <t>Navjeevan Jot Singh</t>
  </si>
  <si>
    <t>NAVJEEVAN JOT SINGH (SALARY)</t>
  </si>
  <si>
    <t>Navjot Garments</t>
  </si>
  <si>
    <t>Nav Jyoti Tent House</t>
  </si>
  <si>
    <t>Navkar Carrying Corporation</t>
  </si>
  <si>
    <t>Navkar Enterprises</t>
  </si>
  <si>
    <t>Navkar Iron Store</t>
  </si>
  <si>
    <t>Navkar Trading Co.</t>
  </si>
  <si>
    <t>Navrich Electronics Pvt Ltd</t>
  </si>
  <si>
    <t>Navyug Enterpirses</t>
  </si>
  <si>
    <t>Navyug Enterprises</t>
  </si>
  <si>
    <t>Nawanshahr Finance Ltd.</t>
  </si>
  <si>
    <t>Sundry Debtors (Ankush Jain)</t>
  </si>
  <si>
    <t>N.B. Traders</t>
  </si>
  <si>
    <t>Ncon Turbo Tech Pvt. Ltd.</t>
  </si>
  <si>
    <t>NCR Logistics</t>
  </si>
  <si>
    <t>NCR Motors India Pvt. Ltd.</t>
  </si>
  <si>
    <t>Ncube Logistics Solution India Pvt. Ltd.</t>
  </si>
  <si>
    <t>N.D. Apparels</t>
  </si>
  <si>
    <t>Neelam Steel Furniture</t>
  </si>
  <si>
    <t>Neelgiri Technologies</t>
  </si>
  <si>
    <t>Neelkanth Expo Fab</t>
  </si>
  <si>
    <t>Neelkanth Garments</t>
  </si>
  <si>
    <t>Neelkanth Loomtex</t>
  </si>
  <si>
    <t>Neelkanth Udyog</t>
  </si>
  <si>
    <t>Neeman Seating Solution Pvt Ltd</t>
  </si>
  <si>
    <t>Neeraj Kapoor (Comm. A/c )</t>
  </si>
  <si>
    <t>Neeraj Kumar</t>
  </si>
  <si>
    <t>Neeraj Textile Hub</t>
  </si>
  <si>
    <t>Neeraj Textile Hub(Kosi)</t>
  </si>
  <si>
    <t>Neeraj Textile Hub (Purchase)</t>
  </si>
  <si>
    <t>NEERU BALA BHARDWAJ (SALARY)</t>
  </si>
  <si>
    <t>Neerway Projects Private Limited</t>
  </si>
  <si>
    <t>Neeta Creation</t>
  </si>
  <si>
    <t>Neeta Polycots</t>
  </si>
  <si>
    <t>Neetee Apparel LLP</t>
  </si>
  <si>
    <t>NEETEE APPAREL LLP.(Kosi)</t>
  </si>
  <si>
    <t>Neetee Clothing Pvt Ltd</t>
  </si>
  <si>
    <t>Neha Enterprises (Rice Husk)</t>
  </si>
  <si>
    <t>Neha Fashion</t>
  </si>
  <si>
    <t>Nehal Trading</t>
  </si>
  <si>
    <t>Neilco Enterprises</t>
  </si>
  <si>
    <t>Nekoda Global Logistics India Pvt Ltd</t>
  </si>
  <si>
    <t>Neo Bright Express Transport Pvt Ltd</t>
  </si>
  <si>
    <t>Neo Sales</t>
  </si>
  <si>
    <t>Nepal (Contractor)</t>
  </si>
  <si>
    <t>Nepal Singh</t>
  </si>
  <si>
    <t>Nerofab Industries Pvt Ltd</t>
  </si>
  <si>
    <t>Nethra Textile Creation</t>
  </si>
  <si>
    <t>Net Paradigm India Pvt Ltd</t>
  </si>
  <si>
    <t>Netsys Technologies</t>
  </si>
  <si>
    <t>Network Eletronics</t>
  </si>
  <si>
    <t>Netzsch Technologies India Pvt Ltd</t>
  </si>
  <si>
    <t>Neuter India Private Limited</t>
  </si>
  <si>
    <t>Nevco Engineers Pvt Ltd</t>
  </si>
  <si>
    <t>Neville Industries</t>
  </si>
  <si>
    <t>New Aggarwal Store</t>
  </si>
  <si>
    <t>New Ambica Machinery Mfg. Co.</t>
  </si>
  <si>
    <t>New Banshi Nursury(Surendra Singh)</t>
  </si>
  <si>
    <t>New Bath Avenue</t>
  </si>
  <si>
    <t>New Bharat Furniture Works</t>
  </si>
  <si>
    <t>Newbury Fashions</t>
  </si>
  <si>
    <t>Newcon Consultants and Laboratories</t>
  </si>
  <si>
    <t>New Dacca Industries Ltd</t>
  </si>
  <si>
    <t>New Eastern Fashions International Pvt. Ltd.</t>
  </si>
  <si>
    <t>New Ekta Transport Company</t>
  </si>
  <si>
    <t>New Gagan Road Lines</t>
  </si>
  <si>
    <t>New Green Carriers India Pvt.Ltd</t>
  </si>
  <si>
    <t>New Green Carriers India Pvt.Ltd - GGN</t>
  </si>
  <si>
    <t>New High Flying Travels (P) Ltd.</t>
  </si>
  <si>
    <t>New Hosiery Impex Pvt Ltd</t>
  </si>
  <si>
    <t>New India Colour Company Limited</t>
  </si>
  <si>
    <t>New India Finvest Private Limited</t>
  </si>
  <si>
    <t>New Kb Traders</t>
  </si>
  <si>
    <t>New Ludhiana Panipat Transport Co.</t>
  </si>
  <si>
    <t>New Motor Stores</t>
  </si>
  <si>
    <t>New North South Logistics</t>
  </si>
  <si>
    <t>News Paper &amp; Books Periodicals</t>
  </si>
  <si>
    <t>News Paper &amp; Books Periodicals -GST</t>
  </si>
  <si>
    <t>Newtech Computer Solutions</t>
  </si>
  <si>
    <t>Newtech Computer Solutions (Kosi)</t>
  </si>
  <si>
    <t>New Trade Global Industries Pvt Ltd</t>
  </si>
  <si>
    <t>New Trends</t>
  </si>
  <si>
    <t>New Vijay Laxmi Transport Company</t>
  </si>
  <si>
    <t>Newwave Apparels Private Limited</t>
  </si>
  <si>
    <t>Nexon Omniverse Limited</t>
  </si>
  <si>
    <t>Nextechno Gen Pvt Ltd</t>
  </si>
  <si>
    <t>Nextgen Comm Technologies Pvt. Ltd. (Assets)</t>
  </si>
  <si>
    <t>Nextgen Comm Technologies Pvt. Ltd. (Jobwork)</t>
  </si>
  <si>
    <t>Nextgen Comm Technologies Pvt. Ltd. (M/c Lease)</t>
  </si>
  <si>
    <t>Nextgen Comm Technologies Pvt. Ltd. (Purchase)</t>
  </si>
  <si>
    <t>Next Manufaturing Pvt Ltd</t>
  </si>
  <si>
    <t>Next Sourcing Limited (Bangladesh)</t>
  </si>
  <si>
    <t>N G Exports</t>
  </si>
  <si>
    <t>NGO Vatsalyan</t>
  </si>
  <si>
    <t>NHT Fashions Ltd.</t>
  </si>
  <si>
    <t>Nicholas Pigment &amp; Inks (09AASFN5599F1ZF</t>
  </si>
  <si>
    <t>Nicholas Pigments &amp; Inks (09ACHPT7155J1ZY</t>
  </si>
  <si>
    <t>Nicholas Pigments &amp; Inks Bio Acid( 09AASFN5599F1ZF)</t>
  </si>
  <si>
    <t>Nicholas Pigments &amp; Inks (Bio Acid 09ACHPT7155J1ZY</t>
  </si>
  <si>
    <t>Nickvats Enterprises</t>
  </si>
  <si>
    <t>Nicobar Design Private Limited</t>
  </si>
  <si>
    <t>Nicobar Design Private Limited (Delhi)</t>
  </si>
  <si>
    <t>Nifty Technologies</t>
  </si>
  <si>
    <t>Nika World</t>
  </si>
  <si>
    <t>NIK Enterprises</t>
  </si>
  <si>
    <t>Nikhil Garments &amp; Cloths</t>
  </si>
  <si>
    <t>Nikita Associates</t>
  </si>
  <si>
    <t>Nimita Clotheirs Co.</t>
  </si>
  <si>
    <t>Niraj Kumar Mishra</t>
  </si>
  <si>
    <t>Nirankar Enterprises Huf</t>
  </si>
  <si>
    <t>Niravbhai Jayantibhai Vasoya ( Reckon)</t>
  </si>
  <si>
    <t>Nirmal Creation</t>
  </si>
  <si>
    <t>Nirmal Kumar (Exp.)</t>
  </si>
  <si>
    <t>NIRMAL KUMAR (GRATUITY)</t>
  </si>
  <si>
    <t>Nirmal Pandey (Exp.)</t>
  </si>
  <si>
    <t>Nirmal Pandey - Exp. (Kosi)</t>
  </si>
  <si>
    <t>Nirmal Yarns</t>
  </si>
  <si>
    <t>Niruma Textile Machinery</t>
  </si>
  <si>
    <t>Nirvana Fashion Clothing</t>
  </si>
  <si>
    <t>Nisha Designs</t>
  </si>
  <si>
    <t>Nisha Traders</t>
  </si>
  <si>
    <t>Nishi Impex</t>
  </si>
  <si>
    <t>Nishi Impex (Debtors)</t>
  </si>
  <si>
    <t>Nissenken Quality Evaluation (India) Pvt Ltd</t>
  </si>
  <si>
    <t>Nitara Communication</t>
  </si>
  <si>
    <t>Nitco Logistics Pvt. Ltd.</t>
  </si>
  <si>
    <t>Nitco Logistics Pvt. Ltd. (JK)</t>
  </si>
  <si>
    <t>Nitco Roadways</t>
  </si>
  <si>
    <t>Nitesh Trading Co.</t>
  </si>
  <si>
    <t>Nitesh Trading Co. (Interest A/c)</t>
  </si>
  <si>
    <t>Nitin Garment</t>
  </si>
  <si>
    <t>Nitin Goel (Exp.)</t>
  </si>
  <si>
    <t>NITIN GOEL (SALARY)</t>
  </si>
  <si>
    <t>Nitin Motors</t>
  </si>
  <si>
    <t>Nitin Spinners Limited</t>
  </si>
  <si>
    <t>Niyaz Body Works</t>
  </si>
  <si>
    <t>N.J.K Enterprises (Fab)</t>
  </si>
  <si>
    <t>NJK ENTERPRISES(KOSI)</t>
  </si>
  <si>
    <t>N K Chandna &amp; Co.</t>
  </si>
  <si>
    <t>N K Chandna &amp; Co. (Purchase)</t>
  </si>
  <si>
    <t>N K Design Alliance</t>
  </si>
  <si>
    <t>N.K. Exim</t>
  </si>
  <si>
    <t>N.K Fabric Pvt Ltd</t>
  </si>
  <si>
    <t>N K Fabric Pvt. Ltd. (Sale)</t>
  </si>
  <si>
    <t>N K Industries</t>
  </si>
  <si>
    <t>N.K. Motor Parts</t>
  </si>
  <si>
    <t>Nkp Empire Ventures Pvt Ltd</t>
  </si>
  <si>
    <t>N.K.Prosales Pvt.Ltd</t>
  </si>
  <si>
    <t>N K Traders</t>
  </si>
  <si>
    <t>N K Trading Co.</t>
  </si>
  <si>
    <t>N.M Textiles</t>
  </si>
  <si>
    <t>N.M Textiles (Interest A/c)</t>
  </si>
  <si>
    <t>N N Exports</t>
  </si>
  <si>
    <t>Nobland International</t>
  </si>
  <si>
    <t>Noble Manufacturing Pvt Ltd</t>
  </si>
  <si>
    <t>Noble Refractories</t>
  </si>
  <si>
    <t>Nobles Manufacturing (Pvt) Ltd.</t>
  </si>
  <si>
    <t>Noida Testing Labortories</t>
  </si>
  <si>
    <t>Nona Lifestyle Private Limited</t>
  </si>
  <si>
    <t>Noor Jehan Exports LLP</t>
  </si>
  <si>
    <t>Noorveer Creation Pvt. Ltd.</t>
  </si>
  <si>
    <t>Noorveer Creation Pvt.Ltd (Fabric Store) Kosi</t>
  </si>
  <si>
    <t>Nordic Sourcing</t>
  </si>
  <si>
    <t>Nor Lanka Manufacturing Colombo Ltd.</t>
  </si>
  <si>
    <t>Nor Lanka Manufacturing Ltd.Hong Kong(Kosi)</t>
  </si>
  <si>
    <t>Norspin International Private Limited</t>
  </si>
  <si>
    <t>Norspin International Pvt. Ltd.</t>
  </si>
  <si>
    <t>North Central Railway AGRA</t>
  </si>
  <si>
    <t>Northen Mathura Industries Association</t>
  </si>
  <si>
    <t>Northern India Trading Company</t>
  </si>
  <si>
    <t>Northern Mathura Industries Association</t>
  </si>
  <si>
    <t>Northern Ridge Geotech Pvt Ltd</t>
  </si>
  <si>
    <t>Norwest Industries Limited</t>
  </si>
  <si>
    <t>NOT FOUND</t>
  </si>
  <si>
    <t>Notice Period Salary</t>
  </si>
  <si>
    <t>Notice Period Salary Payable</t>
  </si>
  <si>
    <t>Not in Used 5</t>
  </si>
  <si>
    <t>Not Used 1</t>
  </si>
  <si>
    <t>Novelty Motors</t>
  </si>
  <si>
    <t>Novice Traders</t>
  </si>
  <si>
    <t>NRB Bank Ltd</t>
  </si>
  <si>
    <t>N.S.Exports</t>
  </si>
  <si>
    <t>N S Graphics</t>
  </si>
  <si>
    <t>NSL TEXTILES LIMITED</t>
  </si>
  <si>
    <t>N S Stationers &amp; Printers</t>
  </si>
  <si>
    <t>N. S. Travels</t>
  </si>
  <si>
    <t>N T Bloomfield Enterprises</t>
  </si>
  <si>
    <t>N.Tex International</t>
  </si>
  <si>
    <t>N.Tex International (Kosi)</t>
  </si>
  <si>
    <t>Ntexx Textiles Pvt Ltd</t>
  </si>
  <si>
    <t>Numero Uno Clothing Ltd.</t>
  </si>
  <si>
    <t>Numero Uno Clothing Ltd. - GGN</t>
  </si>
  <si>
    <t>Nu-Tech Computers</t>
  </si>
  <si>
    <t>Nu-Tech Sales</t>
  </si>
  <si>
    <t>Nutritap Technologies Pvt Ltd</t>
  </si>
  <si>
    <t>Nutty Nuts Pvt Ltd</t>
  </si>
  <si>
    <t>Nuvogue Enterprises</t>
  </si>
  <si>
    <t>N.V Exports</t>
  </si>
  <si>
    <t>NYL Fashion</t>
  </si>
  <si>
    <t>Oak Design</t>
  </si>
  <si>
    <t>Ocean Advertising</t>
  </si>
  <si>
    <t>Oceanic Clothing Co. Pvt. Ltd.</t>
  </si>
  <si>
    <t>Ocean International</t>
  </si>
  <si>
    <t>OCGC Clothings</t>
  </si>
  <si>
    <t>OCL Shipping India Pvt Ltd.</t>
  </si>
  <si>
    <t>Octave Clothing</t>
  </si>
  <si>
    <t>Office Equipment A/c</t>
  </si>
  <si>
    <t>Office Expenses</t>
  </si>
  <si>
    <t>Office Expenses From URD</t>
  </si>
  <si>
    <t>Office Expenses GST</t>
  </si>
  <si>
    <t>Office Whitewash &amp; Cleaning Exp.</t>
  </si>
  <si>
    <t>OHM Engineers</t>
  </si>
  <si>
    <t>Oil &amp; Lubricant</t>
  </si>
  <si>
    <t>Ojas Style</t>
  </si>
  <si>
    <t>Okaya Power Pvt. Ltd.</t>
  </si>
  <si>
    <t>Old Air Compressor</t>
  </si>
  <si>
    <t>Old Plant &amp; Machinery (2020-21)</t>
  </si>
  <si>
    <t>Old Batching Machine</t>
  </si>
  <si>
    <t>Old Plant &amp; Machineries (Put to Use 26 March 19)</t>
  </si>
  <si>
    <t>Old Bleaching Machine</t>
  </si>
  <si>
    <t>Old Brushing Machine</t>
  </si>
  <si>
    <t>Old Plant &amp; Machinery (Put to Use 16 Aug. 19)</t>
  </si>
  <si>
    <t>Old C.B.R. (Kosi)</t>
  </si>
  <si>
    <t>Old Coal Crusher Machine</t>
  </si>
  <si>
    <t>Old D.G. Set</t>
  </si>
  <si>
    <t>Old Drying Range</t>
  </si>
  <si>
    <t>Old Plant &amp; Machineries (Put to Use 16 Nov. 18)</t>
  </si>
  <si>
    <t>Old Drying Tumbler</t>
  </si>
  <si>
    <t>Old E- Rickshaw</t>
  </si>
  <si>
    <t>Old Fabric Rolling Machine</t>
  </si>
  <si>
    <t>Old Folding Machine</t>
  </si>
  <si>
    <t>Old Forklift Machine (22-23)</t>
  </si>
  <si>
    <t>Old Plant &amp; Machinery (2022-23)</t>
  </si>
  <si>
    <t>Old Infra Colour Dyeing Machine</t>
  </si>
  <si>
    <t>Old Jet Dyeing Machine</t>
  </si>
  <si>
    <t>Old Lafer Brand Shearing (25.12.23)</t>
  </si>
  <si>
    <t>Old Liza Machine</t>
  </si>
  <si>
    <t>Old Mangle Machine</t>
  </si>
  <si>
    <t>Old Mangle Machine-1</t>
  </si>
  <si>
    <t>Old Mexi Jigger</t>
  </si>
  <si>
    <t>Old Mexi Jigger Machine</t>
  </si>
  <si>
    <t>Old Peach Finishing Machine</t>
  </si>
  <si>
    <t>Old Plant &amp; Machinery</t>
  </si>
  <si>
    <t>Old Plant &amp; Machinery (2019-20)</t>
  </si>
  <si>
    <t>Old Plant &amp; Machinery Trf From Chatta</t>
  </si>
  <si>
    <t>Plant &amp; Machinery Trf From Chatta</t>
  </si>
  <si>
    <t>Old P&amp;M Erection &amp; Installation (04.10.23)</t>
  </si>
  <si>
    <t>Old P&amp;M Erection &amp; Installation (25.12.23)</t>
  </si>
  <si>
    <t>Old P&amp;M Erection &amp; Installation (29.04.23)</t>
  </si>
  <si>
    <t>Old Second Hand Softflow Machine (Kosi)</t>
  </si>
  <si>
    <t>Old Second Hand Softflow M/c (II) (04.10.23)</t>
  </si>
  <si>
    <t>Old Sewing Machine</t>
  </si>
  <si>
    <t>Old Sharing Cutter Machine (29.04.23)</t>
  </si>
  <si>
    <t>Old Shearing Machine</t>
  </si>
  <si>
    <t>Old Shearing Machine (22-23)</t>
  </si>
  <si>
    <t>Old Singeing Machine</t>
  </si>
  <si>
    <t>Old Soaper Machine</t>
  </si>
  <si>
    <t>Old S.S. Roller</t>
  </si>
  <si>
    <t>Old Stenter - 8 Chamber</t>
  </si>
  <si>
    <t>Old Tractor &amp; Loader</t>
  </si>
  <si>
    <t>Old Trolly</t>
  </si>
  <si>
    <t>Old &amp; Used Plastic Tank</t>
  </si>
  <si>
    <t>Old Washing Range</t>
  </si>
  <si>
    <t>Old Winch Machine</t>
  </si>
  <si>
    <t>Oliver Bernd Freier GmbH &amp; Co. KG</t>
  </si>
  <si>
    <t>Oltex Trading Pvt Limited</t>
  </si>
  <si>
    <t>Om Apparels</t>
  </si>
  <si>
    <t>Oma Tech India</t>
  </si>
  <si>
    <t>Om Chemicals</t>
  </si>
  <si>
    <t>Om Creations</t>
  </si>
  <si>
    <t>Omega Designs</t>
  </si>
  <si>
    <t>Omjyoti Apparels</t>
  </si>
  <si>
    <t>Om Logistics Ltd</t>
  </si>
  <si>
    <t>Om Narayani Printer Services</t>
  </si>
  <si>
    <t>Om Parkash Anil Kumar</t>
  </si>
  <si>
    <t>Om Prakash</t>
  </si>
  <si>
    <t>Om Prakash Saini</t>
  </si>
  <si>
    <t>Om Prakash (Tpt)</t>
  </si>
  <si>
    <t>Om Print Tech</t>
  </si>
  <si>
    <t>Om Sweets Pvt. Ltd.</t>
  </si>
  <si>
    <t>Om Works For Management</t>
  </si>
  <si>
    <t>Om Worldwide Air Services</t>
  </si>
  <si>
    <t>One Cars</t>
  </si>
  <si>
    <t>Onexis Automations Pvt Ltd</t>
  </si>
  <si>
    <t>Onkar Garments</t>
  </si>
  <si>
    <t>Online Water Analyzer</t>
  </si>
  <si>
    <t>Only Sports</t>
  </si>
  <si>
    <t>Opening Stock</t>
  </si>
  <si>
    <t>Stock-in-hand</t>
  </si>
  <si>
    <t>Opera Clothing Pvt Ltd(Daman)</t>
  </si>
  <si>
    <t>Opera Clothing Pvt Ltd(Valsad)</t>
  </si>
  <si>
    <t>Opera Global Private Limited</t>
  </si>
  <si>
    <t>Opera Global Pvt Ltd (Kosi)</t>
  </si>
  <si>
    <t>O.P Sadana (Comm. A/c)</t>
  </si>
  <si>
    <t>Optima Instruments</t>
  </si>
  <si>
    <t>Orange City Garment Cluster Pvt Ltd</t>
  </si>
  <si>
    <t>Orange International</t>
  </si>
  <si>
    <t>Orchid Overseas Pvt Ltd</t>
  </si>
  <si>
    <t>Oriental Insurance Co. Ltd.</t>
  </si>
  <si>
    <t>Orient Craft Limited (9-13)</t>
  </si>
  <si>
    <t>Orient Craft Limited (GP-52)</t>
  </si>
  <si>
    <t>Orient Craft Limited (Manesar)</t>
  </si>
  <si>
    <t>Orient Craft Limited(Noida)</t>
  </si>
  <si>
    <t>Orient Craft Limited (Raj.)</t>
  </si>
  <si>
    <t>Orient Craft Ltd. (7-D)</t>
  </si>
  <si>
    <t>Orient Craft Ltd. (80-P)</t>
  </si>
  <si>
    <t>Orient Craft Ltd (A-19)</t>
  </si>
  <si>
    <t>Orient Craft Ltd. - Okhla</t>
  </si>
  <si>
    <t>Orient Craft Ltd. (Ranchi)</t>
  </si>
  <si>
    <t>Orient Craft UNIT-II</t>
  </si>
  <si>
    <t>Orient Overseas Container Line Limited</t>
  </si>
  <si>
    <t>Original Apparel Pvt Ltd</t>
  </si>
  <si>
    <t>Orion Conmerx (P) Ltd.</t>
  </si>
  <si>
    <t>Orion Fabrics Pvt Ltd</t>
  </si>
  <si>
    <t>Oritur Technologies Pvt Ltd</t>
  </si>
  <si>
    <t>O. R. Jeans</t>
  </si>
  <si>
    <t>Orlo Electronics Pvt Ltd</t>
  </si>
  <si>
    <t>Oshigo Corporation</t>
  </si>
  <si>
    <t>Oshina Expo Pvt. Ltd.</t>
  </si>
  <si>
    <t>Ospinter Ltd.</t>
  </si>
  <si>
    <t>Oswal International</t>
  </si>
  <si>
    <t>Oswal Promoters Pvt Ltd</t>
  </si>
  <si>
    <t>Sundry Creditors ( Grey Purchase )</t>
  </si>
  <si>
    <t>Oswal Textiles</t>
  </si>
  <si>
    <t>OUTPUT CGST</t>
  </si>
  <si>
    <t>OUTPUT CGST 0% (SEZ)</t>
  </si>
  <si>
    <t>OUTPUT CGST 14% (KOSI)</t>
  </si>
  <si>
    <t>OUTPUT CGST 2.5%</t>
  </si>
  <si>
    <t>OUTPUT CGST 2.50% (KOSI)</t>
  </si>
  <si>
    <t>OUTPUT CGST 6%</t>
  </si>
  <si>
    <t>OUTPUT CGST 6%  (KOSI)</t>
  </si>
  <si>
    <t>OUTPUT CGST 9%</t>
  </si>
  <si>
    <t>OUTPUT CGST 9% (KOSI)</t>
  </si>
  <si>
    <t>OUTPUT CGST @ 14%</t>
  </si>
  <si>
    <t>OUTPUT CGST (KOSI)</t>
  </si>
  <si>
    <t>OUTPUT IGST</t>
  </si>
  <si>
    <t>OUTPUT IGST 0% (SEZ)</t>
  </si>
  <si>
    <t>OUTPUT IGST 12%</t>
  </si>
  <si>
    <t>OUTPUT IGST 18%</t>
  </si>
  <si>
    <t>OUTPUT IGST 28% (KOSI)</t>
  </si>
  <si>
    <t>OUTPUT IGST 5%</t>
  </si>
  <si>
    <t>OUTPUT IGST 5% (KOSI)</t>
  </si>
  <si>
    <t>OUTPUT IGST 5% (SEZ) With Payment of Tax</t>
  </si>
  <si>
    <t>Output IGST @ 12% (KOSI)</t>
  </si>
  <si>
    <t>Output IGST @ 18% (KOSI)</t>
  </si>
  <si>
    <t>OUTPUT IGST @ 28%</t>
  </si>
  <si>
    <t>OUTPUT IGST EXPORT 12%</t>
  </si>
  <si>
    <t>OUTPUT IGST EXPORT 12% (KOSI)</t>
  </si>
  <si>
    <t>OUTPUT IGST EXPORT 18%</t>
  </si>
  <si>
    <t>OUTPUT  IGST EXPORT 18% (KOSI)</t>
  </si>
  <si>
    <t>OUTPUT IGST EXPORT 5%</t>
  </si>
  <si>
    <t>OUTPUT  IGST EXPORT 5% (KOSI)</t>
  </si>
  <si>
    <t>OUTPUT IGST (KOSI)</t>
  </si>
  <si>
    <t>Output IGST on Export Sales Recoverable</t>
  </si>
  <si>
    <t>Output IGST on Export Sales Recoverable (Kosi)</t>
  </si>
  <si>
    <t>Gst Recoverables Kosi</t>
  </si>
  <si>
    <t>Output IGST on SEZ Sales Recoverable</t>
  </si>
  <si>
    <t>OUTPUT SGST</t>
  </si>
  <si>
    <t>OUTPUT SGST 0% (SEZ)</t>
  </si>
  <si>
    <t>OUTPUT SGST 14% (KOSI)</t>
  </si>
  <si>
    <t>OUTPUT SGST 2.5%</t>
  </si>
  <si>
    <t>OUTPUT SGST 2.50% (KOSI)</t>
  </si>
  <si>
    <t>OUTPUT SGST 6%</t>
  </si>
  <si>
    <t>OUTPUT SGST 6% (KOSI)</t>
  </si>
  <si>
    <t>OUTPUT SGST 9%</t>
  </si>
  <si>
    <t>OUTPUT SGST 9% (KOSI)</t>
  </si>
  <si>
    <t>OUTPUT SGST @ 14%</t>
  </si>
  <si>
    <t>OUTPUT SGST (KOSI)</t>
  </si>
  <si>
    <t>Owais International</t>
  </si>
  <si>
    <t>Oxford Shirts Ltd.</t>
  </si>
  <si>
    <t>Oxym Crafts Private Limited</t>
  </si>
  <si>
    <t>Oxytree</t>
  </si>
  <si>
    <t>Ozar Garments</t>
  </si>
  <si>
    <t>Pacific Air Logistics Pvt Ltd</t>
  </si>
  <si>
    <t>Pacific Exports &amp; Imports</t>
  </si>
  <si>
    <t>Pacific Fire Controls</t>
  </si>
  <si>
    <t>Pacific Jeans Ltd.</t>
  </si>
  <si>
    <t>Pacifick Star Lines</t>
  </si>
  <si>
    <t>Packing Charges</t>
  </si>
  <si>
    <t>Packing Credit Facility (Intt.)</t>
  </si>
  <si>
    <t>Packing Credit (ICICI Bank - CA)</t>
  </si>
  <si>
    <t>Packing Credit (Kotak Mahindra Bank)</t>
  </si>
  <si>
    <t>Packing Material</t>
  </si>
  <si>
    <t>Packing Material Exp. GST</t>
  </si>
  <si>
    <t>Packing Material (Interbranch)</t>
  </si>
  <si>
    <t>Pack Plus India</t>
  </si>
  <si>
    <t>Padam Shree Udyog (Prop. Gaurav Jain (Comm. A/c)</t>
  </si>
  <si>
    <t>Padding Mangle Machine</t>
  </si>
  <si>
    <t>Padding Mangle Machine (Put to Use 30.03.23)</t>
  </si>
  <si>
    <t>Pading Mangle With Silicate Dosing</t>
  </si>
  <si>
    <t>Paged Up Web Solution</t>
  </si>
  <si>
    <t>Page Industries Limited</t>
  </si>
  <si>
    <t>Pahwa Fur Fabrics Pvt Ltd</t>
  </si>
  <si>
    <t>Pahwa Hosiery Works</t>
  </si>
  <si>
    <t>Paisley Design Solutions</t>
  </si>
  <si>
    <t>Palak Enterprises</t>
  </si>
  <si>
    <t>Palak Jain (Loan A/c)</t>
  </si>
  <si>
    <t>PALAK JAIN (SALARY)</t>
  </si>
  <si>
    <t>Pali Apparels</t>
  </si>
  <si>
    <t>Pallava Textiles (P) Limited</t>
  </si>
  <si>
    <t>Pallet Rackings</t>
  </si>
  <si>
    <t>Pallet Rackings (23-24) (06.02.2024)</t>
  </si>
  <si>
    <t>Pallet Rackings (24-25)</t>
  </si>
  <si>
    <t>Pal Tyre Shop</t>
  </si>
  <si>
    <t>Pandit Khad Beej Bhandar</t>
  </si>
  <si>
    <t>Paneltech</t>
  </si>
  <si>
    <t>Panex Oversease</t>
  </si>
  <si>
    <t>Panipat Handloom</t>
  </si>
  <si>
    <t>PANJAB COTTON</t>
  </si>
  <si>
    <t>Pankaj Electronics</t>
  </si>
  <si>
    <t>Pankaj Exports</t>
  </si>
  <si>
    <t>Pankaj Fabric(Kosi)</t>
  </si>
  <si>
    <t>Pankaj Fashion</t>
  </si>
  <si>
    <t>Pankaj Jain (Comm. A/c )</t>
  </si>
  <si>
    <t>Pankaj Kumar Yadav ( JK00197 Packing Deptt.)</t>
  </si>
  <si>
    <t>Pankaj Mohan Associates</t>
  </si>
  <si>
    <t>Pankaj Paul Photography</t>
  </si>
  <si>
    <t>Panorama Exports (P) Ltd. (Okhla)</t>
  </si>
  <si>
    <t>PANORAMA EXPORTS PVT LTD (DELHI)</t>
  </si>
  <si>
    <t>Pantaloons Fashion &amp; Retail Ltd.</t>
  </si>
  <si>
    <t>Pantosscope One (P) Ltd.</t>
  </si>
  <si>
    <t>Pappu Sah</t>
  </si>
  <si>
    <t>Paramhans Udyog</t>
  </si>
  <si>
    <t>Paramount Apparels Sourcing</t>
  </si>
  <si>
    <t>Paramount Instruments Pvt Ltd</t>
  </si>
  <si>
    <t>Paramount Printographics</t>
  </si>
  <si>
    <t>Paramount Roadways</t>
  </si>
  <si>
    <t>Paras Costwin</t>
  </si>
  <si>
    <t>Paras Enterprises</t>
  </si>
  <si>
    <t>Paras Inn</t>
  </si>
  <si>
    <t>Paras Lalwani(Exp.)</t>
  </si>
  <si>
    <t>Parc Designs Pvt. Ltd.</t>
  </si>
  <si>
    <t>Parc Designs Pvt. Ltd. (Kosi)</t>
  </si>
  <si>
    <t>Paridhan</t>
  </si>
  <si>
    <t>Paridhi Apparel Co.</t>
  </si>
  <si>
    <t>Pari Engineering</t>
  </si>
  <si>
    <t>Pari Fab</t>
  </si>
  <si>
    <t>Parkash Book Depot</t>
  </si>
  <si>
    <t>Parkash Book Depot (GST) 2018-19 (Kosi)</t>
  </si>
  <si>
    <t>Parma &amp; Parma India Pvt Ltd</t>
  </si>
  <si>
    <t>Parmeet Kaur (Exp.)</t>
  </si>
  <si>
    <t>Parmod Electricals</t>
  </si>
  <si>
    <t>Parmod Enterprises</t>
  </si>
  <si>
    <t>Parmod Kumar Gupta (Exp.)</t>
  </si>
  <si>
    <t>PARMOD KUMAR GUPTA (GRATUITY)</t>
  </si>
  <si>
    <t>PARMOD KUMAR GUPTA (SALARY)</t>
  </si>
  <si>
    <t>Parrv Business</t>
  </si>
  <si>
    <t>Parsadilal &amp; Sons</t>
  </si>
  <si>
    <t>Parth Furnitures</t>
  </si>
  <si>
    <t>Parth Refrigeration</t>
  </si>
  <si>
    <t>Parveen &amp; Company</t>
  </si>
  <si>
    <t>Parveen Kumar Sharma (Exp.)Kosi</t>
  </si>
  <si>
    <t>Parveen Kumar Sharma (Salary Kosi)</t>
  </si>
  <si>
    <t>Parveen Sharma (Comm. A/c)</t>
  </si>
  <si>
    <t>Pasco Automobiles</t>
  </si>
  <si>
    <t>Pasco Motors LLP</t>
  </si>
  <si>
    <t>Pashupati Industries</t>
  </si>
  <si>
    <t>Patel Trading Company</t>
  </si>
  <si>
    <t>Path Furnitures</t>
  </si>
  <si>
    <t>Pathways Marketing and Consulting Group</t>
  </si>
  <si>
    <t>Patronus Apparels Private Limited</t>
  </si>
  <si>
    <t>Patterns India</t>
  </si>
  <si>
    <t>Patwari Ji Traders</t>
  </si>
  <si>
    <t>Patwari Traders</t>
  </si>
  <si>
    <t>Paul Traders</t>
  </si>
  <si>
    <t>Pawan Fabtex Private Limited</t>
  </si>
  <si>
    <t>Pawan Kumar</t>
  </si>
  <si>
    <t>Pawan Kumar ( JK00086 Finishing Deptt.)</t>
  </si>
  <si>
    <t>Pawan Kumar Pandey (Exp.)</t>
  </si>
  <si>
    <t>PAWAN KUMAR PANDEY (GRATUITY)</t>
  </si>
  <si>
    <t>PAWAN KUMAR PANDEY (SALARY)</t>
  </si>
  <si>
    <t>Pawan Kumar (Salary  JK00282) Kosi</t>
  </si>
  <si>
    <t>Pawan Kumar Yadav</t>
  </si>
  <si>
    <t>Pawan Singh (Tempo Service)</t>
  </si>
  <si>
    <t>Pawansut Logistics</t>
  </si>
  <si>
    <t>Pawan Tempo Services</t>
  </si>
  <si>
    <t>P.C Fabrics</t>
  </si>
  <si>
    <t>P C Jain Textile Private Limited</t>
  </si>
  <si>
    <t>PCL Computers</t>
  </si>
  <si>
    <t>PDS Multinational Fashion Ltd.</t>
  </si>
  <si>
    <t>Peach Finishing Machine (Put to Use 22.10.21)</t>
  </si>
  <si>
    <t>Peacock Digital Prints</t>
  </si>
  <si>
    <t>Peanut Husk</t>
  </si>
  <si>
    <t>Peanut Husk (Exempted)</t>
  </si>
  <si>
    <t>Pearl Apparels</t>
  </si>
  <si>
    <t>Pearl Apparels 584p (Close Ledger)</t>
  </si>
  <si>
    <t>Pearl Apparels (Advance Payment)</t>
  </si>
  <si>
    <t>Pearl Apparels (Closed Ledger)</t>
  </si>
  <si>
    <t>Pearl Global Industries Ltd. (274)</t>
  </si>
  <si>
    <t>Pearl Grass Creations Limited</t>
  </si>
  <si>
    <t>Pebble Exports Pvt. Ltd.</t>
  </si>
  <si>
    <t>Pee Empro Exports Pvt Ltd (Kosi)</t>
  </si>
  <si>
    <t>Pee Vee Textile Ltd</t>
  </si>
  <si>
    <t>Pee Vee Textiles Limited</t>
  </si>
  <si>
    <t>Peluche Inc.</t>
  </si>
  <si>
    <t>Penite</t>
  </si>
  <si>
    <t>Penno Fashion Llp</t>
  </si>
  <si>
    <t>Pentex BD</t>
  </si>
  <si>
    <t>People's Bank</t>
  </si>
  <si>
    <t>Perfect Engineering Solutions</t>
  </si>
  <si>
    <t>Perfect Enterprises</t>
  </si>
  <si>
    <t>Perfect Office Business Pvt Ltd</t>
  </si>
  <si>
    <t>PermaShrink Inc</t>
  </si>
  <si>
    <t>Permeshwara Creations Pvt. Ltd.</t>
  </si>
  <si>
    <t>Permeshwar Creations Pvt. Ltd. (Noida)</t>
  </si>
  <si>
    <t>Permeshwar Fashions Impex Pvt. Ltd.</t>
  </si>
  <si>
    <t>Perry Ellis International</t>
  </si>
  <si>
    <t>Perry Ellis International (Dhaka)</t>
  </si>
  <si>
    <t>Pest Cure Incorporation</t>
  </si>
  <si>
    <t>Pest Hunters</t>
  </si>
  <si>
    <t>Pest Men</t>
  </si>
  <si>
    <t>Petite Point</t>
  </si>
  <si>
    <t>Petty Cash A/c</t>
  </si>
  <si>
    <t>PFC Logistics</t>
  </si>
  <si>
    <t>Phenom Fashion Private Ltd</t>
  </si>
  <si>
    <t>Phoenix Inc</t>
  </si>
  <si>
    <t>Photostate &amp; Typeing Exp. GST</t>
  </si>
  <si>
    <t>Pico Hochiminh City Ltd</t>
  </si>
  <si>
    <t>Pillars Exports Pvt Ltd.</t>
  </si>
  <si>
    <t>Pilling Tester</t>
  </si>
  <si>
    <t>Pinkesh (Expenses)</t>
  </si>
  <si>
    <t>Pinki Rahi (Exp)</t>
  </si>
  <si>
    <t>Pinnacle Fashion Point</t>
  </si>
  <si>
    <t>Pintu Mobile Center</t>
  </si>
  <si>
    <t>Pionexxco Courier &amp; Cargo Services</t>
  </si>
  <si>
    <t>Pionexxco North</t>
  </si>
  <si>
    <t>Piplani &amp; Associates</t>
  </si>
  <si>
    <t>Piramyd Fabrics Private Limited</t>
  </si>
  <si>
    <t>Piramyd Fabrics Private Limited (Deb.)</t>
  </si>
  <si>
    <t>Piramyd Fabrics Pvt. Ltd</t>
  </si>
  <si>
    <t>P. I. Textiles</t>
  </si>
  <si>
    <t>P.I. Textiles( Kosi)</t>
  </si>
  <si>
    <t>P.I. Textiles (Yarn)</t>
  </si>
  <si>
    <t>PK Associates &amp; Co.</t>
  </si>
  <si>
    <t>P.K Traders</t>
  </si>
  <si>
    <t>Plant &amp; Machinery A/c</t>
  </si>
  <si>
    <t>Plant &amp; Machinery A/c (Menzal)</t>
  </si>
  <si>
    <t>Plant &amp; Machinery Eerection &amp; Installation (All)</t>
  </si>
  <si>
    <t>Plant &amp; Machinery Import</t>
  </si>
  <si>
    <t>Plant &amp; Machinery (Interbranch)</t>
  </si>
  <si>
    <t>Plant &amp; Machinery Menzal (TRF From GGN)</t>
  </si>
  <si>
    <t>Plant &amp; Machinery (Purchased From GGN)</t>
  </si>
  <si>
    <t>Plant &amp; Machinery (Transfer to Chatta)</t>
  </si>
  <si>
    <t>Plant &amp; Machinery (TRF From GGN)</t>
  </si>
  <si>
    <t>Plastic Pallet</t>
  </si>
  <si>
    <t>Plastic Sales Corporation</t>
  </si>
  <si>
    <t>Plast India</t>
  </si>
  <si>
    <t>Platinum Creations</t>
  </si>
  <si>
    <t>Platinum Vision Advertising</t>
  </si>
  <si>
    <t>Play N Pets Toys</t>
  </si>
  <si>
    <t>PLEVA GmbH</t>
  </si>
  <si>
    <t>P.L. Fabrics</t>
  </si>
  <si>
    <t>P&amp;M Erection &amp; Installation (02.05.23)</t>
  </si>
  <si>
    <t>P&amp;M Erection &amp; Installation (02.08.23)</t>
  </si>
  <si>
    <t>PM Erection &amp; Installation (03.09.22)</t>
  </si>
  <si>
    <t>P&amp;M Erection &amp; Installation (03.10.23)</t>
  </si>
  <si>
    <t>PM Erection &amp; Installation (03.11.22)</t>
  </si>
  <si>
    <t>P&amp;M Erection &amp; Installation (05.08.23)</t>
  </si>
  <si>
    <t>P&amp;M Erection &amp; Installation (06.02.24)</t>
  </si>
  <si>
    <t>PM Erection &amp; Installation (06.04.22)</t>
  </si>
  <si>
    <t>PM Erection &amp; Installation (10.01.23)</t>
  </si>
  <si>
    <t>PM Erection &amp; Installation (10.02.23)</t>
  </si>
  <si>
    <t>P&amp;M Erection &amp; Installation (12.04.23)</t>
  </si>
  <si>
    <t>PM Erection &amp; Installation (12.07.22)</t>
  </si>
  <si>
    <t>PM Erection &amp; Installation (12.09.22)</t>
  </si>
  <si>
    <t>P&amp;M Erection &amp; Installation (12.12.20)</t>
  </si>
  <si>
    <t>PM Erection &amp; Installation (13.03.23)</t>
  </si>
  <si>
    <t>P&amp;M Erection &amp; Installation (14.03.24)</t>
  </si>
  <si>
    <t>PM Erection &amp; Installation (15.11.22)</t>
  </si>
  <si>
    <t>P&amp;M Erection &amp; Installation (16.11.18)</t>
  </si>
  <si>
    <t>PM Erection &amp; Installation (16.12.19)</t>
  </si>
  <si>
    <t>PM Erection &amp; Installation (17.12.22)</t>
  </si>
  <si>
    <t>P&amp;M Erection &amp; Installation (18.11.20)</t>
  </si>
  <si>
    <t>PM Erection &amp; Installation (20.03.20)</t>
  </si>
  <si>
    <t>P&amp;M Erection &amp; Installation (20.11.23)</t>
  </si>
  <si>
    <t>P&amp;M Erection &amp; Installation (21.06.23)</t>
  </si>
  <si>
    <t>P&amp;M Erection &amp; Installation (21.10.23)</t>
  </si>
  <si>
    <t>P&amp;M Erection &amp; Installation (23.01.21)</t>
  </si>
  <si>
    <t>PM Erection &amp; Installation (23.07.22)</t>
  </si>
  <si>
    <t>P&amp;M Erection &amp; Installation (23.10.23)</t>
  </si>
  <si>
    <t>P&amp;M Erection &amp; Installation (25.06.23)</t>
  </si>
  <si>
    <t>P&amp;M Erection &amp; Installation (26.03.19)</t>
  </si>
  <si>
    <t>PM Erection &amp; Installation (26.04.22)</t>
  </si>
  <si>
    <t>PM Erection &amp; Installation (28.11.22)</t>
  </si>
  <si>
    <t>PM Erection &amp; Installation (30.03.23)</t>
  </si>
  <si>
    <t>PM Erection &amp; Installation (30.07.22)</t>
  </si>
  <si>
    <t>P&amp;M Erection &amp; Installation A/c Pending Allocation</t>
  </si>
  <si>
    <t>P&amp;M Erection &amp; Installation (Handling M/c)</t>
  </si>
  <si>
    <t>PM Erection &amp; Installation Old M/c (16.08.19)</t>
  </si>
  <si>
    <t>Pnakya Multi Solutions Pvt. Ltd.</t>
  </si>
  <si>
    <t>PNKGY Training Centre</t>
  </si>
  <si>
    <t>PNL Infotech</t>
  </si>
  <si>
    <t>Poeticgem International Ltd.</t>
  </si>
  <si>
    <t>Poeticgem Limited</t>
  </si>
  <si>
    <t>Polka Clothing Co.</t>
  </si>
  <si>
    <t>Polka Knitters</t>
  </si>
  <si>
    <t>Polyspin Filtration (I) Pvt. Ltd.</t>
  </si>
  <si>
    <t>Polyster Cotton (Kosi)</t>
  </si>
  <si>
    <t>Polytron Industries Pvt. Ltd.</t>
  </si>
  <si>
    <t>Pooja Button Store India</t>
  </si>
  <si>
    <t>Pooja Clothing Pvt. Ltd.</t>
  </si>
  <si>
    <t>Pooja Enterprises</t>
  </si>
  <si>
    <t>Pooja Fabrics</t>
  </si>
  <si>
    <t>Pooja Garments</t>
  </si>
  <si>
    <t>Pooja International (RCV)</t>
  </si>
  <si>
    <t>Pooja Jeans</t>
  </si>
  <si>
    <t>Pooja Road Lines</t>
  </si>
  <si>
    <t>POOJA (SALARY)</t>
  </si>
  <si>
    <t>Pooja Trading Company</t>
  </si>
  <si>
    <t>Poona Madras Transport</t>
  </si>
  <si>
    <t>Poonam Textile</t>
  </si>
  <si>
    <t>Pooran Chand Padam Chand</t>
  </si>
  <si>
    <t>Pooran Chand Padam Chand (09AAZFP7719C1ZM)</t>
  </si>
  <si>
    <t>Poornima Clothing Inc</t>
  </si>
  <si>
    <t>Poppy Children Wear</t>
  </si>
  <si>
    <t>Popular Trading Company</t>
  </si>
  <si>
    <t>Postage &amp; Courier Exp.</t>
  </si>
  <si>
    <t>Postage &amp; Courier Exp. GST</t>
  </si>
  <si>
    <t>Power Line Air Express</t>
  </si>
  <si>
    <t>Pp Ac Fashion India</t>
  </si>
  <si>
    <t>PPI Systems</t>
  </si>
  <si>
    <t>Prabhanjan Garments Private Limited</t>
  </si>
  <si>
    <t>Prabhat Electric Co.</t>
  </si>
  <si>
    <t>Prabhat Roadlines Private Limited</t>
  </si>
  <si>
    <t>Prabhu Nath Pandey</t>
  </si>
  <si>
    <t>Pradeep Kumar Yadav</t>
  </si>
  <si>
    <t>PRADEEP TYAGI (GRATUITY)</t>
  </si>
  <si>
    <t>Pradhan Electricals</t>
  </si>
  <si>
    <t>Pradhan Mercantile Pvt. Ltd.</t>
  </si>
  <si>
    <t>Pradyout Bhowmik (Exp.)</t>
  </si>
  <si>
    <t>Pradyout Kumar Bhomik Exp.</t>
  </si>
  <si>
    <t>Pradyout Kumar Bhowmix (Salary)</t>
  </si>
  <si>
    <t>Praga Registration Service</t>
  </si>
  <si>
    <t>Pragati India Holidays Pvt Ltd</t>
  </si>
  <si>
    <t>Pragya (Salary)</t>
  </si>
  <si>
    <t>Prahlad Singh (Tempo Service)</t>
  </si>
  <si>
    <t>Prajwal Fashion</t>
  </si>
  <si>
    <t>Prakaash Creations</t>
  </si>
  <si>
    <t>Pranab Bhaduri Salary (JK01042)</t>
  </si>
  <si>
    <t>Pranao International</t>
  </si>
  <si>
    <t>Pranav Behari Exp.</t>
  </si>
  <si>
    <t>Pranav Exports</t>
  </si>
  <si>
    <t>Prasanna Das (Exp.)</t>
  </si>
  <si>
    <t>PRASANNA DAS (GRATUITY)</t>
  </si>
  <si>
    <t>PRASANNA DAS (SALARY)</t>
  </si>
  <si>
    <t>Prashant Kumar &amp; Company</t>
  </si>
  <si>
    <t>Prassanna Das (Exp.)</t>
  </si>
  <si>
    <t>Prateek Agrawal</t>
  </si>
  <si>
    <t>Prateek Apparels Pvt Ltd</t>
  </si>
  <si>
    <t>Pratham Wheelz</t>
  </si>
  <si>
    <t>Pratibha Syntax  Limited</t>
  </si>
  <si>
    <t>Pratyushi Laptop</t>
  </si>
  <si>
    <t>Pratyushi Laptop Clinic</t>
  </si>
  <si>
    <t>Praveen Kenchua Khad Udyog</t>
  </si>
  <si>
    <t>Praveen Kumar Sharma</t>
  </si>
  <si>
    <t>Praveen Kumar Sharma JK00450 (Salary Kosi)</t>
  </si>
  <si>
    <t>Praveen Kumar Sharma (Printing House)</t>
  </si>
  <si>
    <t>PRAVEEN KUMAR SHARMA (SALARY)</t>
  </si>
  <si>
    <t>PRC Global Logistics</t>
  </si>
  <si>
    <t>P.R Clothing</t>
  </si>
  <si>
    <t>PR Creation Private Limited</t>
  </si>
  <si>
    <t>Precious Pet Services Limited</t>
  </si>
  <si>
    <t>Precious Pet Services Pvt. Ltd.</t>
  </si>
  <si>
    <t>PREETI PANDEY (SALARY)</t>
  </si>
  <si>
    <t>Preet Knit Fab</t>
  </si>
  <si>
    <t>PREETY (GRATUITY)</t>
  </si>
  <si>
    <t>Preliminary Expenses</t>
  </si>
  <si>
    <t>Preliminary Exp. (Kosi Kalan)</t>
  </si>
  <si>
    <t>Kosi Current Assets</t>
  </si>
  <si>
    <t>Premas Fashion Max</t>
  </si>
  <si>
    <t>Prem Engineering Works</t>
  </si>
  <si>
    <t>Prem Enterprises</t>
  </si>
  <si>
    <t>Premier Apparels</t>
  </si>
  <si>
    <t>Premier Collection</t>
  </si>
  <si>
    <t>Premier Colorscan Instruments Pvt Ltd</t>
  </si>
  <si>
    <t>Premium Tyre Solution</t>
  </si>
  <si>
    <t>Prem Motors Private Limited</t>
  </si>
  <si>
    <t>Prem Pal Singh (Elecricain JK00137)</t>
  </si>
  <si>
    <t>PREM RAJPUT (SALARY)</t>
  </si>
  <si>
    <t>Prem Singh S/o Narayab Singh (Salary) Kosi</t>
  </si>
  <si>
    <t>Preoperative Exp.</t>
  </si>
  <si>
    <t>Prepaid Expenses</t>
  </si>
  <si>
    <t>Prepaid Expenses (Kosi)</t>
  </si>
  <si>
    <t>Prerna Sehgal</t>
  </si>
  <si>
    <t>Pressure Cleaning Machine</t>
  </si>
  <si>
    <t>Pressure Tube Cleaning System</t>
  </si>
  <si>
    <t>P.R. Fabrication</t>
  </si>
  <si>
    <t>Price and Buckland (India ) Pvt Ltd.</t>
  </si>
  <si>
    <t>Prima Exports</t>
  </si>
  <si>
    <t>Prime Designs</t>
  </si>
  <si>
    <t>Prime Scientific Industries</t>
  </si>
  <si>
    <t>Prince Road Carrier</t>
  </si>
  <si>
    <t>Prince Road Carriers</t>
  </si>
  <si>
    <t>Printing Design Development</t>
  </si>
  <si>
    <t>Printing &amp; Stationary From URD</t>
  </si>
  <si>
    <t>Printing &amp; Stationery Exp.</t>
  </si>
  <si>
    <t>Printing &amp; Stationery Exp. GST</t>
  </si>
  <si>
    <t>Printing &amp; Stationery Exp (Kosi)</t>
  </si>
  <si>
    <t>Printing &amp; Stationery (Interbranch)</t>
  </si>
  <si>
    <t>Print O Pack</t>
  </si>
  <si>
    <t>PrintStop India Pvt Ltd</t>
  </si>
  <si>
    <t>Prior Period Item</t>
  </si>
  <si>
    <t>Pristine Inc</t>
  </si>
  <si>
    <t>Priti Sejal Shah</t>
  </si>
  <si>
    <t>Privident Fund (Cont.) Kosi</t>
  </si>
  <si>
    <t>Priya Global</t>
  </si>
  <si>
    <t>PRIYA (GRATUITY)</t>
  </si>
  <si>
    <t>Priyanka Kumari (Exp)</t>
  </si>
  <si>
    <t>PRIYANKA KUMARI (SALARY)</t>
  </si>
  <si>
    <t>PRIYA (SALARY)</t>
  </si>
  <si>
    <t>Priya Sales Corporation</t>
  </si>
  <si>
    <t>Production Incentive Exp.</t>
  </si>
  <si>
    <t>Proex Fashion Private Limited</t>
  </si>
  <si>
    <t>Profit &amp; Loss A/c</t>
  </si>
  <si>
    <t>_x0004_ Primary</t>
  </si>
  <si>
    <t>Profit &amp; Loss on Sale (Fixed Assets)</t>
  </si>
  <si>
    <t>Profit on Sale of Fixed Assets</t>
  </si>
  <si>
    <t>Progress Apparels (Bangladesh) Ltd</t>
  </si>
  <si>
    <t>Progressive Engineers</t>
  </si>
  <si>
    <t>Progressive Law Group</t>
  </si>
  <si>
    <t>ProIndustrial SRL</t>
  </si>
  <si>
    <t>Property Tax Exp.</t>
  </si>
  <si>
    <t>Prosource Fashion and Lifestyles</t>
  </si>
  <si>
    <t>ProsqueTech</t>
  </si>
  <si>
    <t>Protecto Tanks &amp; Vessels Pvt Ltd</t>
  </si>
  <si>
    <t>Protravels</t>
  </si>
  <si>
    <t>Provident Fund Exp.(Contractors)</t>
  </si>
  <si>
    <t>Provision for Deferred Tax</t>
  </si>
  <si>
    <t>Provisions &amp; Taxes</t>
  </si>
  <si>
    <t>Provision for Deferred Tax Assets (F.Y. 2017-18)</t>
  </si>
  <si>
    <t>Provision for Expenses</t>
  </si>
  <si>
    <t>Provisions</t>
  </si>
  <si>
    <t>Provision for Income Tax</t>
  </si>
  <si>
    <t>Provision for Income Tax (F.Y. 2018-19)</t>
  </si>
  <si>
    <t>Provision for Income Tax (F.Y. 2019-20)</t>
  </si>
  <si>
    <t>Provision for Income Tax (FY 2020-21)</t>
  </si>
  <si>
    <t>Prret Fusion (I) Private Limited</t>
  </si>
  <si>
    <t>P S Apparels (India)</t>
  </si>
  <si>
    <t>P.S Export &amp; Consolidates Pvt Ltd.</t>
  </si>
  <si>
    <t>P.S.Forex &amp; Travels Pvt Ltd</t>
  </si>
  <si>
    <t>PT Ameya Living Style Indonesia</t>
  </si>
  <si>
    <t>PT.Eratex Djaja Tbk</t>
  </si>
  <si>
    <t>PT Fashion Team</t>
  </si>
  <si>
    <t>PT. Mataram Tunggal Garment</t>
  </si>
  <si>
    <t>PT. Mod Indo</t>
  </si>
  <si>
    <t>PT Regency Sourcing Indonesia</t>
  </si>
  <si>
    <t>Pumpwala &amp; Co.</t>
  </si>
  <si>
    <t>PUNEET</t>
  </si>
  <si>
    <t>Puneet Gandhi (Comm. A/c)</t>
  </si>
  <si>
    <t>Puneet Gandhi HUF (Comm. A/c)</t>
  </si>
  <si>
    <t>Puneet ( JK0041) LOAN KOSI</t>
  </si>
  <si>
    <t>Punihani International</t>
  </si>
  <si>
    <t>Punit Creation Unit-2</t>
  </si>
  <si>
    <t>Punit Creation, Unit 4</t>
  </si>
  <si>
    <t>Punjab Agriculture Works</t>
  </si>
  <si>
    <t>Punjab Cotton</t>
  </si>
  <si>
    <t>Punjab Distributors Pvt. Ltd.</t>
  </si>
  <si>
    <t>Punjab Kashmir Finance Limited</t>
  </si>
  <si>
    <t>Punjab Reliable Investments Pvt Ltd</t>
  </si>
  <si>
    <t>Punjab Steel &amp; Welding Works</t>
  </si>
  <si>
    <t>Punjab Steel &amp; Welding Works (GGN)</t>
  </si>
  <si>
    <t>Puranchand Padamchand</t>
  </si>
  <si>
    <t>Purchase Misc. (Interbranch)</t>
  </si>
  <si>
    <t>Pur-Chem Specialties</t>
  </si>
  <si>
    <t>Purearth Infrastructure Limited</t>
  </si>
  <si>
    <t>Pure Shipping and FForwarding  India Pvt  Ltd</t>
  </si>
  <si>
    <t>Purushottam Dass Niranjan Lal</t>
  </si>
  <si>
    <t>Pushpa Devi</t>
  </si>
  <si>
    <t>Pushpa Traders</t>
  </si>
  <si>
    <t>Pylon India</t>
  </si>
  <si>
    <t>QSS Enterprises Pvt. Ltd.</t>
  </si>
  <si>
    <t>Qtex Consumer Products Services India Pvt Ltd</t>
  </si>
  <si>
    <t>Qualis Apparels Private Limited</t>
  </si>
  <si>
    <t>Quality Analyst &amp; Labs Pvt. Ltd.</t>
  </si>
  <si>
    <t>Queen Forex Pvt. Ltd.</t>
  </si>
  <si>
    <t>QXZ OSPINTER LIMITED</t>
  </si>
  <si>
    <t>Rabatex Industries</t>
  </si>
  <si>
    <t>Rab Designs Llp</t>
  </si>
  <si>
    <t>Rabi Satapathy &amp; Associates</t>
  </si>
  <si>
    <t>Rachika Trading Pvt. Ltd.</t>
  </si>
  <si>
    <t>Rachna Elevator &amp; Cranes</t>
  </si>
  <si>
    <t>Radha Krishan Tripathi</t>
  </si>
  <si>
    <t>Radhamadhav Marbles (P) Ltd</t>
  </si>
  <si>
    <t>Radha Madhav Sharma (JK00045)P.P.C.</t>
  </si>
  <si>
    <t>Radhamani Exports Ltd(Kosi)</t>
  </si>
  <si>
    <t>Radhamani Exports Pvt. Ltd.</t>
  </si>
  <si>
    <t>Radhamani India Ltd</t>
  </si>
  <si>
    <t>Radhamani Textiles Pvt. Ltd.</t>
  </si>
  <si>
    <t>Radhamani Textiles Pvt Ltd(Kosi)</t>
  </si>
  <si>
    <t>Radha Raman Jha (Kosi)</t>
  </si>
  <si>
    <t>Radha Rani Flour Mill</t>
  </si>
  <si>
    <t>Radha Trading Co.</t>
  </si>
  <si>
    <t>Radhe Krishna Clothing Pvt. Ltd.</t>
  </si>
  <si>
    <t>Radhey Krishna Textiles</t>
  </si>
  <si>
    <t>Radiant Expo Global Pvt. Ltd.</t>
  </si>
  <si>
    <t>Radiant Exports</t>
  </si>
  <si>
    <t>Radical Media &amp; Broadcast Pvt Ltd</t>
  </si>
  <si>
    <t>Radisson Blu Palace Resort &amp; Spa</t>
  </si>
  <si>
    <t>Radisson Gwalior</t>
  </si>
  <si>
    <t>Radius Infratech</t>
  </si>
  <si>
    <t>Radnik Auto Exports</t>
  </si>
  <si>
    <t>Radnik Exports Global Private Limited  (Creditors)</t>
  </si>
  <si>
    <t>Radnik Exports (Kosi)</t>
  </si>
  <si>
    <t>Radnik Exports Noida (Kosi)</t>
  </si>
  <si>
    <t>Radnik Exports (Okhla)</t>
  </si>
  <si>
    <t>Radnik Exports Okhla (Kosi)</t>
  </si>
  <si>
    <t>R A Enterprises</t>
  </si>
  <si>
    <t>RAGHAV ASSOCIATES</t>
  </si>
  <si>
    <t>Raghav Trading Co.</t>
  </si>
  <si>
    <t>Ragnik Exports Pvt Ltd</t>
  </si>
  <si>
    <t>Rahul Air Condition</t>
  </si>
  <si>
    <t>Rahul Dev</t>
  </si>
  <si>
    <t>Rahul Engineering Works</t>
  </si>
  <si>
    <t>Rahul (Exp.)</t>
  </si>
  <si>
    <t>Rahul Logistics</t>
  </si>
  <si>
    <t>Rahul Mishra Fashion Private Limited</t>
  </si>
  <si>
    <t>Rahul Poly Printers</t>
  </si>
  <si>
    <t>Rai Construction &amp; Associate</t>
  </si>
  <si>
    <t>Rai Consturction &amp; Associates</t>
  </si>
  <si>
    <t>Rainbow International</t>
  </si>
  <si>
    <t>R A Industries</t>
  </si>
  <si>
    <t>RA International</t>
  </si>
  <si>
    <t>Rai Paints &amp; Hardware</t>
  </si>
  <si>
    <t>Raised on Denim India(Kosi)</t>
  </si>
  <si>
    <t>Raja Earth Movers</t>
  </si>
  <si>
    <t>Raja Enterprises</t>
  </si>
  <si>
    <t>Raj Asbestos Co.</t>
  </si>
  <si>
    <t>Rajat Metals</t>
  </si>
  <si>
    <t>Raja Traders</t>
  </si>
  <si>
    <t>Rajat Textiles</t>
  </si>
  <si>
    <t>Raj Autoways</t>
  </si>
  <si>
    <t>Raj Bahadur (Rent A/C)</t>
  </si>
  <si>
    <t>Raj Ballabh Yadav (JK00143 Loan Kosi)</t>
  </si>
  <si>
    <t>Rajbeer</t>
  </si>
  <si>
    <t>Raj Book Depot  (Kosi)</t>
  </si>
  <si>
    <t>Raj C Behenwal</t>
  </si>
  <si>
    <t>Rajdhani Creations Private Limited</t>
  </si>
  <si>
    <t>Rajdhani Sales</t>
  </si>
  <si>
    <t>Rajdhani Sales Corporation</t>
  </si>
  <si>
    <t>Rajeev Kumar Bharti -Dyeing (Loan) Kosi)</t>
  </si>
  <si>
    <t>Rajeev Kumar Bharti  (Salary Kosi)</t>
  </si>
  <si>
    <t>Rajender Singh (Salary) Kosi</t>
  </si>
  <si>
    <t>Rajendra Book Depot</t>
  </si>
  <si>
    <t>Rajendra Panchal Fabricators</t>
  </si>
  <si>
    <t>Rajesh</t>
  </si>
  <si>
    <t>Rajesh Chaturvedi Salary (JK00312)</t>
  </si>
  <si>
    <t>Rajesh Chauhan</t>
  </si>
  <si>
    <t>Rajesh Kumar (Kosi)</t>
  </si>
  <si>
    <t>Rajesh Kumar Mishra</t>
  </si>
  <si>
    <t>RAJESH KUMAR S DWIVEDI (SALARY)</t>
  </si>
  <si>
    <t>Rajesh Naik</t>
  </si>
  <si>
    <t>Rajesh Singh S/o Ramesh Chand (Salary ) Kosi</t>
  </si>
  <si>
    <t>Rajinder Jain Loan A/c (Interest Free)</t>
  </si>
  <si>
    <t>RAJINDER KUMAR JAIN (DIRECTOR'S SALARY)</t>
  </si>
  <si>
    <t>Rajinder Kumar Jain (Land Lord)</t>
  </si>
  <si>
    <t>Rajinder Kumar Jain (Loan A/c)</t>
  </si>
  <si>
    <t>Rajinder Kumar Jain (Share Capital)</t>
  </si>
  <si>
    <t>Raj International</t>
  </si>
  <si>
    <t>Rajit Singh</t>
  </si>
  <si>
    <t>Raj Kumar Jain</t>
  </si>
  <si>
    <t>Raj Kumar Jain (Loan A/c)</t>
  </si>
  <si>
    <t>RAJ KUMAR KAMAL (SALARY)</t>
  </si>
  <si>
    <t>Rajlaxmi Home Products Pvt. Ltd.</t>
  </si>
  <si>
    <t>Raj Narayan Yadav</t>
  </si>
  <si>
    <t>Rajneesh Kumar Awasthi (JK00015 Loan Kosi)</t>
  </si>
  <si>
    <t>Rajneesh Kumar Awasthi (Salary) Kosi</t>
  </si>
  <si>
    <t>RAJNEESH KUMAR (SALARY)</t>
  </si>
  <si>
    <t>Raj Overseas</t>
  </si>
  <si>
    <t>Rajshree Saree Center</t>
  </si>
  <si>
    <t>Rajshree Stones</t>
  </si>
  <si>
    <t>Raj Singh Antil</t>
  </si>
  <si>
    <t>Raj Trading Co.</t>
  </si>
  <si>
    <t>Raj Tyres</t>
  </si>
  <si>
    <t>RAJU DEEN (SALARY)</t>
  </si>
  <si>
    <t>RAJU SHARMA (SALARY)</t>
  </si>
  <si>
    <t>Raju Tiwari (Exp.)</t>
  </si>
  <si>
    <t>Rajvitex Industries Pvt Ltd</t>
  </si>
  <si>
    <t>Rakam Exports</t>
  </si>
  <si>
    <t>Rakesh &amp; Company</t>
  </si>
  <si>
    <t>Rakesh Jain</t>
  </si>
  <si>
    <t>Rakesh Kumar</t>
  </si>
  <si>
    <t>Rakesh Kumar (Lease)</t>
  </si>
  <si>
    <t>Rakesh Kumar Sharma  Salary (JK00716)</t>
  </si>
  <si>
    <t>Rakesh Nogia (Exp.)</t>
  </si>
  <si>
    <t>RAKESH NOGIA (GRATUITY)</t>
  </si>
  <si>
    <t>RAKESH NOGIA (SALARY)</t>
  </si>
  <si>
    <t>Rakesh Veer (JCI)</t>
  </si>
  <si>
    <t>Rakesh Yadav</t>
  </si>
  <si>
    <t>Rakheja Enterprises</t>
  </si>
  <si>
    <t>Rakhi Fashion</t>
  </si>
  <si>
    <t>Ralph Lauren</t>
  </si>
  <si>
    <t>Rama Kant (Exp)</t>
  </si>
  <si>
    <t>Ramakrishna Cottex Pvt Ltd.</t>
  </si>
  <si>
    <t>Raman Lal Book Binder</t>
  </si>
  <si>
    <t>RAMBABU (SALARY)</t>
  </si>
  <si>
    <t>Ram Bachan Pal  Salary(JK00057)</t>
  </si>
  <si>
    <t>Ram Bhajan</t>
  </si>
  <si>
    <t>Ram Bhajan Crane Service</t>
  </si>
  <si>
    <t>Ram Bilas Salary (JK00600)</t>
  </si>
  <si>
    <t>Ram Chander Choudhary</t>
  </si>
  <si>
    <t>Ramchander Jadhav</t>
  </si>
  <si>
    <t>RAM CHANDER YADAV (SALARY)</t>
  </si>
  <si>
    <t>Ram Chand Luthra &amp; Sons</t>
  </si>
  <si>
    <t>Ram Chandram Yadav JK00452 (Salary Kosi)</t>
  </si>
  <si>
    <t>Ramchandra Rane</t>
  </si>
  <si>
    <t>Ramco Industries Limited</t>
  </si>
  <si>
    <t>Ramdeen</t>
  </si>
  <si>
    <t>Ramdeo Enterprises</t>
  </si>
  <si>
    <t>Ramdin</t>
  </si>
  <si>
    <t>Ramesh Nagpal Tour &amp; Travels</t>
  </si>
  <si>
    <t>Ramesh PatiL</t>
  </si>
  <si>
    <t>Rameshwar Engineering</t>
  </si>
  <si>
    <t>Raminder Hora (Comm. A/c)</t>
  </si>
  <si>
    <t>Ram Kishan Satipal</t>
  </si>
  <si>
    <t>Ram Kumar</t>
  </si>
  <si>
    <t>Ramkumar Chaube</t>
  </si>
  <si>
    <t>Ram Kumar Mills (P) Ltd.</t>
  </si>
  <si>
    <t>Ramkumar Sharma (Contractor)</t>
  </si>
  <si>
    <t>Ramky Enviro Engineers Ltd.- UPWMP</t>
  </si>
  <si>
    <t>Ramms International</t>
  </si>
  <si>
    <t>Ramp Automation</t>
  </si>
  <si>
    <t>Ramp Impex Pvt. Ltd.</t>
  </si>
  <si>
    <t>Ramprasad (Land A/c)</t>
  </si>
  <si>
    <t>Ram Roop Gupta</t>
  </si>
  <si>
    <t>Ramvilas  Brush Works</t>
  </si>
  <si>
    <t>RAMYA CREATIONS</t>
  </si>
  <si>
    <t>Rana Calendar Company</t>
  </si>
  <si>
    <t>Rana Ram</t>
  </si>
  <si>
    <t>Rana Scrap</t>
  </si>
  <si>
    <t>Ranawat Textile</t>
  </si>
  <si>
    <t>Ranchhod Bhai</t>
  </si>
  <si>
    <t>Randhi International Private Limited</t>
  </si>
  <si>
    <t>Ranfsutra Crafts India Ltd</t>
  </si>
  <si>
    <t>Ranga Weaves India (P) LTD</t>
  </si>
  <si>
    <t>Ranger Apparel Export Pvt Ltd(Kosi)</t>
  </si>
  <si>
    <t>Rangoli Traders</t>
  </si>
  <si>
    <t>Rani Trading Company</t>
  </si>
  <si>
    <t>Rankawat Exports</t>
  </si>
  <si>
    <t>Rapid Power Solutions</t>
  </si>
  <si>
    <t>RASHMI SHARMA (SALARY)</t>
  </si>
  <si>
    <t>Rasim Exports Pvt Ltd</t>
  </si>
  <si>
    <t>Rasuki Apparel Pvt Ltd</t>
  </si>
  <si>
    <t>Ratankund Submersible  Service Center</t>
  </si>
  <si>
    <t>Ratanlal Shrikishan</t>
  </si>
  <si>
    <t>Ratanmoti Texfab India Pvt Ltd</t>
  </si>
  <si>
    <t>Rate Difference GST</t>
  </si>
  <si>
    <t>Rateria Exports</t>
  </si>
  <si>
    <t>Rathin Desai</t>
  </si>
  <si>
    <t>Rathore  Gajjala Silai Machine</t>
  </si>
  <si>
    <t>Ratna Holidays LLP</t>
  </si>
  <si>
    <t>Ratnaprava Industries Pvt. Ltd.</t>
  </si>
  <si>
    <t>Ratna Textiles</t>
  </si>
  <si>
    <t>Rattan Pal Singh (Landlord)</t>
  </si>
  <si>
    <t>Raunaq Traders</t>
  </si>
  <si>
    <t>Raval Rubber Mills</t>
  </si>
  <si>
    <t>RavChem Specialties Pvt.Ltd.</t>
  </si>
  <si>
    <t>Ravels Apparels Pvt Ltd</t>
  </si>
  <si>
    <t>Ravi Enterprises</t>
  </si>
  <si>
    <t>RAVI GABA (SALARY)</t>
  </si>
  <si>
    <t>Ravi Garments</t>
  </si>
  <si>
    <t>Ravi Industries</t>
  </si>
  <si>
    <t>Ravinder Jain ( Loan A/c)</t>
  </si>
  <si>
    <t>RAVINDER (JK00056) LOAN KOSI</t>
  </si>
  <si>
    <t>Ravinder Pal Kapoor (SALARY)</t>
  </si>
  <si>
    <t>Ravinderpal Singh</t>
  </si>
  <si>
    <t>Ravinder Salary (JK00056)</t>
  </si>
  <si>
    <t>Ravinder Singh (Exp.)</t>
  </si>
  <si>
    <t>RAVINDER SINGH (GRATUITY)</t>
  </si>
  <si>
    <t>RAVINDER SINGH (SALARY)</t>
  </si>
  <si>
    <t>Ravindra Chhabildas Somaiya</t>
  </si>
  <si>
    <t>Ravi Radia</t>
  </si>
  <si>
    <t>RAVI SHARMA</t>
  </si>
  <si>
    <t>Ravish Fire Safety</t>
  </si>
  <si>
    <t>Raw Mango Pvt. Ltd.</t>
  </si>
  <si>
    <t>Rayan Agency and Trade</t>
  </si>
  <si>
    <t>Raymond Limited</t>
  </si>
  <si>
    <t>Raymond Limited Shirting Division</t>
  </si>
  <si>
    <t>Raymond Luxruy Cotton Ltd.</t>
  </si>
  <si>
    <t>Raymonds Apparel Ltd.</t>
  </si>
  <si>
    <t>R.B. Electronic &amp; Engg Pvt. Ltd.</t>
  </si>
  <si>
    <t>R.B. Enterprises</t>
  </si>
  <si>
    <t>R B Wovens Pvt Ltd</t>
  </si>
  <si>
    <t>R C J C (Gurgaon) Closed Ledger</t>
  </si>
  <si>
    <t>R.C. Machineries &amp; Electrical Motors Works</t>
  </si>
  <si>
    <t>RCPL Logistics Pvt Ltd</t>
  </si>
  <si>
    <t>RCPL Logistics Pvt. Ltd. (GGN)</t>
  </si>
  <si>
    <t>RCPL Logistics Pvt Ltd (UP)</t>
  </si>
  <si>
    <t>Reaz Export Apparels Limited</t>
  </si>
  <si>
    <t>Rebate &amp; Discount</t>
  </si>
  <si>
    <t>Rebate &amp; Discount GST</t>
  </si>
  <si>
    <t>Rebate &amp; Discount GST (Kosi)</t>
  </si>
  <si>
    <t>Rebate &amp; Discount GST (Purchase)</t>
  </si>
  <si>
    <t>Rebate &amp; Discount on Sale-18%-Kosi</t>
  </si>
  <si>
    <t>Rebate &amp; Discount Recd. GST</t>
  </si>
  <si>
    <t>Rebate &amp; Discount Received GST</t>
  </si>
  <si>
    <t>Rebate &amp; Discounts</t>
  </si>
  <si>
    <t>Rebate &amp; Discount (SEZ)</t>
  </si>
  <si>
    <t>Rebate &amp; Discounts Received</t>
  </si>
  <si>
    <t>Re-Boot It Solutions</t>
  </si>
  <si>
    <t>Reboot Systems India Private Limited</t>
  </si>
  <si>
    <t>Rebti Raman Jha (Salary) Kosi</t>
  </si>
  <si>
    <t>Rebuild Roots</t>
  </si>
  <si>
    <t>Receivables Exchange of India Limited</t>
  </si>
  <si>
    <t>Reckon Industries</t>
  </si>
  <si>
    <t>Recruitment Service Charges</t>
  </si>
  <si>
    <t>Reena Bang &amp; Associates</t>
  </si>
  <si>
    <t>Reeti Exim &amp; Application (P) Ltd.</t>
  </si>
  <si>
    <t>Refrigeration Dryer</t>
  </si>
  <si>
    <t>Refund Under Inverted Tax</t>
  </si>
  <si>
    <t>REGE Associates</t>
  </si>
  <si>
    <t>Regency Textrade Private Limited</t>
  </si>
  <si>
    <t>Regency Textraders Pvt. Ltd.</t>
  </si>
  <si>
    <t>Regent Garage Pvt Ltd</t>
  </si>
  <si>
    <t>Regional Education Development &amp; Welfare Society</t>
  </si>
  <si>
    <t>Registration Charges Vehicles</t>
  </si>
  <si>
    <t>Regular Assessment Tax</t>
  </si>
  <si>
    <t>Current Assets (JCIPL)</t>
  </si>
  <si>
    <t>Reimbursement Agt. Flexi TP Under PMKVY Scheme</t>
  </si>
  <si>
    <t>Reimbursement Agt. Flexi TP Under UPSM Scheme SSDF</t>
  </si>
  <si>
    <t>Rekha Goel A-16</t>
  </si>
  <si>
    <t>Rekha Sadana ( Comm. A/c)</t>
  </si>
  <si>
    <t>Rekha Sharma</t>
  </si>
  <si>
    <t>Relax Dryer</t>
  </si>
  <si>
    <t>Relax Dryer (II) (23.01.21)</t>
  </si>
  <si>
    <t>Release My Ad Pvt Ltd</t>
  </si>
  <si>
    <t>Reliable Agro Engg Services Pvt Ltd</t>
  </si>
  <si>
    <t>Reliable Clothing Private Limited</t>
  </si>
  <si>
    <t>Reliance General Insurance</t>
  </si>
  <si>
    <t>Reliance Industries Limited</t>
  </si>
  <si>
    <t>Reliance Jio Infocomm Limited</t>
  </si>
  <si>
    <t>Reliance Retail Limited (Mumbai)</t>
  </si>
  <si>
    <t>Reliance Retail Ltd.</t>
  </si>
  <si>
    <t>Reliance Ritu Kumar Private Limited</t>
  </si>
  <si>
    <t>Renaissance Fashions</t>
  </si>
  <si>
    <t>Renault KWID</t>
  </si>
  <si>
    <t>Renault KWID (Car)</t>
  </si>
  <si>
    <t>Ren Jetting Systems LLP</t>
  </si>
  <si>
    <t>Renram Fashion India Ltd.</t>
  </si>
  <si>
    <t>Renram International</t>
  </si>
  <si>
    <t>Rent Exp.</t>
  </si>
  <si>
    <t>Rent Expenses From URD (Accomodation)</t>
  </si>
  <si>
    <t>Rent Expenses GST (Accomodation)</t>
  </si>
  <si>
    <t>Rent Exp. From URD</t>
  </si>
  <si>
    <t>Rent Exp. GST</t>
  </si>
  <si>
    <t>Rent Exp. on Reverse Charge</t>
  </si>
  <si>
    <t>Renuka Exports P Ltd.</t>
  </si>
  <si>
    <t>Renu Refrigeration</t>
  </si>
  <si>
    <t>Repair &amp; Maintenance -Boiler (Kosi)</t>
  </si>
  <si>
    <t>Repair - Plant &amp; Machinery (Kosi)</t>
  </si>
  <si>
    <t>Repair &amp; Maintenance -Building (Kosi)</t>
  </si>
  <si>
    <t>Repair &amp; Maintenance- P &amp; M (Services)</t>
  </si>
  <si>
    <t>Reserve &amp; Surplus</t>
  </si>
  <si>
    <t>Reserves &amp; Surplus</t>
  </si>
  <si>
    <t>Residency Hotel</t>
  </si>
  <si>
    <t>Re Sustainbility Limited</t>
  </si>
  <si>
    <t>Retailez Private Limited</t>
  </si>
  <si>
    <t>RETAILEZ PRIVATE LIMITED (36AALCR3173P1ZO)</t>
  </si>
  <si>
    <t>Revaluation Reserve</t>
  </si>
  <si>
    <t>Capital Account</t>
  </si>
  <si>
    <t>Revalution Reserve Land</t>
  </si>
  <si>
    <t>Revati Raman (Exp.)</t>
  </si>
  <si>
    <t>Reverse Osmosis System</t>
  </si>
  <si>
    <t>Reverse Osmosis System (II) (20.07.21 &amp; 20.10.21)</t>
  </si>
  <si>
    <t>Revolving Automation</t>
  </si>
  <si>
    <t>Rewari Sweets</t>
  </si>
  <si>
    <t>Reycor India Services</t>
  </si>
  <si>
    <t>Reynold India Pvt. Ltd.</t>
  </si>
  <si>
    <t>RGC Impex</t>
  </si>
  <si>
    <t>Rhino Energy Resources Private Limited</t>
  </si>
  <si>
    <t>Ribcord</t>
  </si>
  <si>
    <t>Rice Husk (Exmpted)</t>
  </si>
  <si>
    <t>Richa &amp; Co.</t>
  </si>
  <si>
    <t>Richaco Exports Private Limited (Creditors</t>
  </si>
  <si>
    <t>Richa &amp; Company (Closed)</t>
  </si>
  <si>
    <t>Richa &amp; Company (Kosi)</t>
  </si>
  <si>
    <t>Richa &amp; Company (Pur)</t>
  </si>
  <si>
    <t>Richa Global Exports</t>
  </si>
  <si>
    <t>Richa Global Exports Private Limited(Bangalore)</t>
  </si>
  <si>
    <t>Richa Global Exports Private Limited (Sundry Credit</t>
  </si>
  <si>
    <t>Richa Global Exports Pvt. Ltd. (Delhi)</t>
  </si>
  <si>
    <t>Richa Global Exports Pvt Ltd(Manesar)</t>
  </si>
  <si>
    <t>Richa Jain W/o Ankush Jain (Loan A/c)</t>
  </si>
  <si>
    <t>Richa Mathur (Salary)</t>
  </si>
  <si>
    <t>Richi Lader</t>
  </si>
  <si>
    <t>Richly Perfect Trading Co. Ltd</t>
  </si>
  <si>
    <t>Riddhi Fabrics</t>
  </si>
  <si>
    <t>Ridhima Overseas</t>
  </si>
  <si>
    <t>Ridhi Sidhi Creations</t>
  </si>
  <si>
    <t>Ridhi Sidhi Creations (Kosi)</t>
  </si>
  <si>
    <t>Rihanna Industries</t>
  </si>
  <si>
    <t>Rihanna Industries(Kosi)</t>
  </si>
  <si>
    <t>Rijwan</t>
  </si>
  <si>
    <t>RING ROAD MOTOCORP PVT LTD.</t>
  </si>
  <si>
    <t>Rinku Jain (Loan A/c)</t>
  </si>
  <si>
    <t>RINKU JAIN (SALARY)</t>
  </si>
  <si>
    <t>Rinku Jain (Share Capital)</t>
  </si>
  <si>
    <t>Rishab Apparel Pvt. Ltd.</t>
  </si>
  <si>
    <t>Rishab Enterprise</t>
  </si>
  <si>
    <t>Rishab Express</t>
  </si>
  <si>
    <t>Rishabh Garments</t>
  </si>
  <si>
    <t>Rishab Oswal</t>
  </si>
  <si>
    <t>Rishab Oswal (Wazirpur)</t>
  </si>
  <si>
    <t>Rishav Thakur (Exp)</t>
  </si>
  <si>
    <t>Rishi Design India</t>
  </si>
  <si>
    <t>Rishi Raj Sharma</t>
  </si>
  <si>
    <t>Risin Exim Private Limited</t>
  </si>
  <si>
    <t>Rita Clothing</t>
  </si>
  <si>
    <t>Ritham Exports Llp</t>
  </si>
  <si>
    <t>Ritika Exports (Domestic)</t>
  </si>
  <si>
    <t>Ritika Jain Landlord A/c</t>
  </si>
  <si>
    <t>Ritika Jain (Loan A/C)</t>
  </si>
  <si>
    <t>Ritika Pvt. Ltd.</t>
  </si>
  <si>
    <t>Ritika Pvt Ltd Export</t>
  </si>
  <si>
    <t>Ritika Pvt. Ltd. Export Division</t>
  </si>
  <si>
    <t>Ritu Roadlines</t>
  </si>
  <si>
    <t>RITZ CLOTHING NIKAWERATIYA PVT LTD</t>
  </si>
  <si>
    <t>Ritz Clothings Nikaweratiya Pvt Ltd</t>
  </si>
  <si>
    <t>Ritz Clothing  Yapahuwa Pvt Ltd</t>
  </si>
  <si>
    <t>Ritz Fashion Pvt. Ltd.</t>
  </si>
  <si>
    <t>Ritz Fashion Pvt. Ltd. (Noida)</t>
  </si>
  <si>
    <t>Riviniol Jeans</t>
  </si>
  <si>
    <t>RIYA BHADURI</t>
  </si>
  <si>
    <t>Riya Car Accessories</t>
  </si>
  <si>
    <t>RJM Precision Machinery</t>
  </si>
  <si>
    <t>R &amp; J Waste Water Treatment</t>
  </si>
  <si>
    <t>R. Kapoor Enterprises</t>
  </si>
  <si>
    <t>R.K. Apparels (RCV)</t>
  </si>
  <si>
    <t>R.K Dummies &amp; Mannequins</t>
  </si>
  <si>
    <t>RK Embroidery System</t>
  </si>
  <si>
    <t>RK Enterprises</t>
  </si>
  <si>
    <t>R K Enterprises (07AAFFR2727Q1ZP)</t>
  </si>
  <si>
    <t>R.K Enterprises (09ERZPK4225F1ZA)</t>
  </si>
  <si>
    <t>RKG Creation Private Limited</t>
  </si>
  <si>
    <t>RK Industrial Corporation</t>
  </si>
  <si>
    <t>R.K Infotech</t>
  </si>
  <si>
    <t>R K Lakhera Engg Works</t>
  </si>
  <si>
    <t>R K Logistics &amp; Freight Carriers</t>
  </si>
  <si>
    <t>R K Machineries</t>
  </si>
  <si>
    <t>R K Metals</t>
  </si>
  <si>
    <t>R.K. Resources Co.</t>
  </si>
  <si>
    <t>R K Traders</t>
  </si>
  <si>
    <t>R.K. Trading Co.</t>
  </si>
  <si>
    <t>R. K. Vending Solution</t>
  </si>
  <si>
    <t>R K Worldinfocom Pvt Ltd</t>
  </si>
  <si>
    <t>R K Worldinfocom Pvt Ltd(Rajasthan)</t>
  </si>
  <si>
    <t>R - Max Ultima</t>
  </si>
  <si>
    <t>R M D WEAVING MILLS PVT LTD</t>
  </si>
  <si>
    <t>RMP Fab Sourcing (P) Ltd. (Faridabad)</t>
  </si>
  <si>
    <t>R M P Fab Sourcing Pvt Ltd</t>
  </si>
  <si>
    <t>R Nayak &amp; Associates</t>
  </si>
  <si>
    <t>R N Dyes &amp; Chemicals</t>
  </si>
  <si>
    <t>RNG Apparels</t>
  </si>
  <si>
    <t>RNG Apparels (Noida)</t>
  </si>
  <si>
    <t>RN Industries</t>
  </si>
  <si>
    <t>Roanna Studio</t>
  </si>
  <si>
    <t>Robit Enterprises</t>
  </si>
  <si>
    <t>Rocket Kommerce LLP</t>
  </si>
  <si>
    <t>Rohan Apparel</t>
  </si>
  <si>
    <t>Rohan Apparels</t>
  </si>
  <si>
    <t>Rohan Creation</t>
  </si>
  <si>
    <t>Rohan Mishra (Exp.)</t>
  </si>
  <si>
    <t>Rohit</t>
  </si>
  <si>
    <t>ROHIT JAIN (SALARY)</t>
  </si>
  <si>
    <t>Rohit Morwal (Exp.)</t>
  </si>
  <si>
    <t>Rohtagi Clothing Inc.</t>
  </si>
  <si>
    <t>Roidec India Chemical Pvt Ltd</t>
  </si>
  <si>
    <t>ROJALIN KARAN (GRATUITY)</t>
  </si>
  <si>
    <t>ROJALIN KARAN (SALARY)</t>
  </si>
  <si>
    <t>Rolling Elements Pvt Ltd</t>
  </si>
  <si>
    <t>Roloway Logistic Solution Private Limited</t>
  </si>
  <si>
    <t>Ronak Pumps &amp; Valves Pvt Ltd</t>
  </si>
  <si>
    <t>Ronson Industrial Engineers Pvt Ltd</t>
  </si>
  <si>
    <t>Roop Chand</t>
  </si>
  <si>
    <t>Roop Ji Apparels Pvt Ltd</t>
  </si>
  <si>
    <t>Roopneets India</t>
  </si>
  <si>
    <t>Roop Sons</t>
  </si>
  <si>
    <t>Roop Sons(Delhi)</t>
  </si>
  <si>
    <t>Rope Squezing Machine (Put to Use 10.07.21)</t>
  </si>
  <si>
    <t>Roshan Lal Garg Steel Co. Pvt. Ltd.</t>
  </si>
  <si>
    <t>Rotary Drum Washer (12.12.20)</t>
  </si>
  <si>
    <t>Rotary Drum Washer (II) (03.08.21 &amp; 30.10.21)</t>
  </si>
  <si>
    <t>Rotary Exposing Machine (Put to Use 12.07.22)</t>
  </si>
  <si>
    <t>Rotary Screen Printing Machine</t>
  </si>
  <si>
    <t>Rotary Screen Printing Machine (II) (23.01.21)</t>
  </si>
  <si>
    <t>Rotary Screw Compressor &amp; Dryer (12.03.21)</t>
  </si>
  <si>
    <t>Roton Pumps</t>
  </si>
  <si>
    <t>Roto Pumps Ltd</t>
  </si>
  <si>
    <t>Round Off</t>
  </si>
  <si>
    <t>Round Off (Kosi)</t>
  </si>
  <si>
    <t>Royal As Trading Company</t>
  </si>
  <si>
    <t>Royale Sport Wear</t>
  </si>
  <si>
    <t>Royal Hardware &amp; Tools</t>
  </si>
  <si>
    <t>Royal Hardware &amp; Tools (GGN)</t>
  </si>
  <si>
    <t>Royal India Clothing Company Pvt. Ltd.</t>
  </si>
  <si>
    <t>Royal Overseas</t>
  </si>
  <si>
    <t>Royal Palace</t>
  </si>
  <si>
    <t>Royalson Industries</t>
  </si>
  <si>
    <t>Royal Sundaram General Insurance Co. Ltd.</t>
  </si>
  <si>
    <t>R.P.M Creation</t>
  </si>
  <si>
    <t>R.P Trading Company</t>
  </si>
  <si>
    <t>R.R. Enterprises</t>
  </si>
  <si>
    <t>R R EXPORT</t>
  </si>
  <si>
    <t>R.R Hastkala Udyog Vihar Pvt Ltd</t>
  </si>
  <si>
    <t>R &amp; R International</t>
  </si>
  <si>
    <t>R.R.Sales Corporation</t>
  </si>
  <si>
    <t>R.R. Trends Pvt Ltd (Kosi)</t>
  </si>
  <si>
    <t>R.S. Enterprises</t>
  </si>
  <si>
    <t>R.S.K. Weaves Pvt. Ltd.</t>
  </si>
  <si>
    <t>R.S.K. Weaves Pvt. Ltd. (Ggn)</t>
  </si>
  <si>
    <t>R S Technology</t>
  </si>
  <si>
    <t>R.S. Trading</t>
  </si>
  <si>
    <t>R.S.T.Transport</t>
  </si>
  <si>
    <t>R S Two Three Two P Ltd</t>
  </si>
  <si>
    <t>RSWM Limited</t>
  </si>
  <si>
    <t>Ruben Overseas (India)</t>
  </si>
  <si>
    <t>RUBINSHA EXPORTS  PVT. LTD(KOSI)</t>
  </si>
  <si>
    <t>Sundry Debtors (Shilpa Jain) Kosi</t>
  </si>
  <si>
    <t>Rubmech Industries</t>
  </si>
  <si>
    <t>RUCHI YADAV (SALARY)</t>
  </si>
  <si>
    <t>Rudraksha Apparels Pvt. Ltd.</t>
  </si>
  <si>
    <t>Rupam</t>
  </si>
  <si>
    <t>Rupayan</t>
  </si>
  <si>
    <t>Rushil Dhingra</t>
  </si>
  <si>
    <t>Russel Garments</t>
  </si>
  <si>
    <t>R V Jeans &amp; Co.</t>
  </si>
  <si>
    <t>RVM Electricals  (Kosi)</t>
  </si>
  <si>
    <t>RV Power Products</t>
  </si>
  <si>
    <t>S.A.Aanandan Spinning Mills (P) Ltd</t>
  </si>
  <si>
    <t>Saabs Co Spraying &amp; Filtering Pvt Ltd</t>
  </si>
  <si>
    <t>Saakar Exim Pvt Ltd</t>
  </si>
  <si>
    <t>SAAV INC.</t>
  </si>
  <si>
    <t>Saawan Sales</t>
  </si>
  <si>
    <t>Sabs Exports</t>
  </si>
  <si>
    <t>Sachdeva Fabric World Pvt Ltd</t>
  </si>
  <si>
    <t>Sachdeva Goods Carriers</t>
  </si>
  <si>
    <t>Sachdeva Traders</t>
  </si>
  <si>
    <t>Sachi Apparels</t>
  </si>
  <si>
    <t>Sachidanand Insulations LLP</t>
  </si>
  <si>
    <t>Sachik Home Life Style Ltd.</t>
  </si>
  <si>
    <t>Sachin Enterprises</t>
  </si>
  <si>
    <t>Sachin Kumar (Exp)</t>
  </si>
  <si>
    <t>SACHIN KUMAR (SALARY)</t>
  </si>
  <si>
    <t>Sachin Scientific Store</t>
  </si>
  <si>
    <t>Sachin &amp; Suraj Traders</t>
  </si>
  <si>
    <t>Sachin Tawde</t>
  </si>
  <si>
    <t>Sadhu Singh Tarlok Singh</t>
  </si>
  <si>
    <t>Sadil Textiles Pte Ltd</t>
  </si>
  <si>
    <t>Safe Ace Solutions</t>
  </si>
  <si>
    <t>Safe India Movers &amp; Packers</t>
  </si>
  <si>
    <t>Safe Logistics of India</t>
  </si>
  <si>
    <t>SAF Engineers</t>
  </si>
  <si>
    <t>Safety House</t>
  </si>
  <si>
    <t>Safe Wheels and Batteries</t>
  </si>
  <si>
    <t>Safexpress Private Limited</t>
  </si>
  <si>
    <t>Safexpress Pvt. Ltd.</t>
  </si>
  <si>
    <t>SAF Impex</t>
  </si>
  <si>
    <t>S.A.F.IMPEX (JOB WORK)</t>
  </si>
  <si>
    <t>Safura Clothing</t>
  </si>
  <si>
    <t>Sagar Associaties</t>
  </si>
  <si>
    <t>Sagar Diamond Tools</t>
  </si>
  <si>
    <t>Sagar Enterprises</t>
  </si>
  <si>
    <t>Sagar Frp Industries</t>
  </si>
  <si>
    <t>Sagar Logistics Solution</t>
  </si>
  <si>
    <t>Sagar Scientific Works India Pvt Ltd</t>
  </si>
  <si>
    <t>Sagar Steel Corporation</t>
  </si>
  <si>
    <t>Sagar Tex</t>
  </si>
  <si>
    <t>Sahab Singh</t>
  </si>
  <si>
    <t>Sahara Enterprises</t>
  </si>
  <si>
    <t>Sahiba Limited</t>
  </si>
  <si>
    <t>SAHIL (GRATUITY)</t>
  </si>
  <si>
    <t>Sahil Grover</t>
  </si>
  <si>
    <t>SAHIL GROVER (GRATUITY)</t>
  </si>
  <si>
    <t>Sahil Singh (Exp.)</t>
  </si>
  <si>
    <t>Sahil Tempo Body Works</t>
  </si>
  <si>
    <t>Sahnan Knitwears</t>
  </si>
  <si>
    <t>Sahni Fabs</t>
  </si>
  <si>
    <t>Sahu Exports</t>
  </si>
  <si>
    <t>Sahu Silicones and Chemicals</t>
  </si>
  <si>
    <t>Sai Cartridge Refilling Centre</t>
  </si>
  <si>
    <t>Sai Creations</t>
  </si>
  <si>
    <t>Sai Embroidry</t>
  </si>
  <si>
    <t>Sai Enterprises</t>
  </si>
  <si>
    <t>Sai Enterprises (Gurgaon)</t>
  </si>
  <si>
    <t>Saifitech Project Solutions</t>
  </si>
  <si>
    <t>SAI INTERNATIONAL</t>
  </si>
  <si>
    <t>Saika Instruments and Solution</t>
  </si>
  <si>
    <t>Saini Enterprises</t>
  </si>
  <si>
    <t>Sai Prasad Garments</t>
  </si>
  <si>
    <t>Saira International</t>
  </si>
  <si>
    <t>Saitechflow Instruments &amp; Control</t>
  </si>
  <si>
    <t>Sai Tech IT Private Limited</t>
  </si>
  <si>
    <t>Saivana Exports Private Limited</t>
  </si>
  <si>
    <t>Saivana Exports Pvt. Ltd.</t>
  </si>
  <si>
    <t>Saksham Enterprises</t>
  </si>
  <si>
    <t>Sakshi Enterprises</t>
  </si>
  <si>
    <t>Salary Expenses</t>
  </si>
  <si>
    <t>Salary Expenses (Staff)</t>
  </si>
  <si>
    <t>Salary Exp. Payable</t>
  </si>
  <si>
    <t>Salary Exp. Payable (HOLD)</t>
  </si>
  <si>
    <t>Salary Exp. Payable (Kosi) -HOLD</t>
  </si>
  <si>
    <t>Salary Exp.Payble (Kosi)</t>
  </si>
  <si>
    <t>Salary Payable (Under ABRY Scheme)</t>
  </si>
  <si>
    <t>Salasar Apparels</t>
  </si>
  <si>
    <t>Salasar Garment</t>
  </si>
  <si>
    <t>Salasar Garments</t>
  </si>
  <si>
    <t>Salem Cottons Private Limited</t>
  </si>
  <si>
    <t>Sales Flexi TP Under UPSDM Scheme SSDF@ GST 0%</t>
  </si>
  <si>
    <t>Sales IGST @ 0%</t>
  </si>
  <si>
    <t>Sales IGST @ 0% (Capital Goods)</t>
  </si>
  <si>
    <t>Sales Account (Capital Goods)</t>
  </si>
  <si>
    <t>Sales IGST @ 12%</t>
  </si>
  <si>
    <t>Sales IGST @ 12% (Interbranch)</t>
  </si>
  <si>
    <t>Sales IGST @ 12% (KOSI)</t>
  </si>
  <si>
    <t>Sales IGST @ 18%</t>
  </si>
  <si>
    <t>Sales IGST @ 18% (Interbranch)</t>
  </si>
  <si>
    <t>Sales IGST @18%  (Kosi)</t>
  </si>
  <si>
    <t>Sales IGST @ 18% (Kosi) Capital Goods</t>
  </si>
  <si>
    <t>Sales IGST @ 18% (Kosi) Interbranch</t>
  </si>
  <si>
    <t>Sales IGST @ 28%</t>
  </si>
  <si>
    <t>Sales IGST @ 28% (Kosi)</t>
  </si>
  <si>
    <t>Sales IGST @ 28% (Kosi) Capital Goods</t>
  </si>
  <si>
    <t>Sales IGST @ 5%</t>
  </si>
  <si>
    <t>Sales IGST @ 5% (Fabric Transfer)</t>
  </si>
  <si>
    <t>Sales IGST @ 5% (Interbranch)</t>
  </si>
  <si>
    <t>Sales IGST @ 5% (Kosi)</t>
  </si>
  <si>
    <t>Sales IGST @ 5% (Kosi) Interbranch</t>
  </si>
  <si>
    <t>Sales Promotion Exp.</t>
  </si>
  <si>
    <t>Sales Promotion Exp. GST</t>
  </si>
  <si>
    <t>Sales Promotion Exp-GST.(Kosi)</t>
  </si>
  <si>
    <t>Sales Promotion Exp (Kosi)</t>
  </si>
  <si>
    <t>Sales Promotion Exp. on Reverse Charge</t>
  </si>
  <si>
    <t>Sales Promotion Exp. on Reverse Charges</t>
  </si>
  <si>
    <t>Sales Return</t>
  </si>
  <si>
    <t>Sales Return 5% (Interbranch)</t>
  </si>
  <si>
    <t>Sales Return @ 0%</t>
  </si>
  <si>
    <t>Sales Return @ 0% (SEZ)</t>
  </si>
  <si>
    <t>Sales Return @ 12%</t>
  </si>
  <si>
    <t>Sales Return @ 18%</t>
  </si>
  <si>
    <t>Sales Return @ 5%</t>
  </si>
  <si>
    <t>Sales Return @ 5% (Grey Fabric)</t>
  </si>
  <si>
    <t>Sales Return @ 5% (Kosi)</t>
  </si>
  <si>
    <t>Sales Return @ 5% (SEZ) with Tax</t>
  </si>
  <si>
    <t>Sales SGST @ 12%</t>
  </si>
  <si>
    <t>Sales SGST @ 12% (Capital Goods)</t>
  </si>
  <si>
    <t>Sales SGST @ 12% (Kosi)</t>
  </si>
  <si>
    <t>Sales Accounts (Kosi)</t>
  </si>
  <si>
    <t>Sales SGST @ 18%</t>
  </si>
  <si>
    <t>Sales SGST @ 18% (Capital Goods)</t>
  </si>
  <si>
    <t>Sales SGST @ 18% (Kosi)</t>
  </si>
  <si>
    <t>Sales SGST @ 18% (Kosi) Capital Goods</t>
  </si>
  <si>
    <t>Sales SGST @ 28%</t>
  </si>
  <si>
    <t>Sales SGST @ 28% (Capital Goods)</t>
  </si>
  <si>
    <t>Sales SGST @ 5%</t>
  </si>
  <si>
    <t>Sales SGST @ 5% (Kosi)</t>
  </si>
  <si>
    <t>Sales Tax</t>
  </si>
  <si>
    <t>Sales TP Under PMKVY Scheme NSDC@ GST 0%</t>
  </si>
  <si>
    <t>Salona Cotspin Limited</t>
  </si>
  <si>
    <t>Sama Enterprises</t>
  </si>
  <si>
    <t>Samaira Fashion</t>
  </si>
  <si>
    <t>Samaira Wheels &amp; Batteries</t>
  </si>
  <si>
    <t>Sam Apparels Private Limited</t>
  </si>
  <si>
    <t>Sambodhi Media Pvt Ltd</t>
  </si>
  <si>
    <t>Sameer Goods Carrier</t>
  </si>
  <si>
    <t>Sameer Subhash Salvi</t>
  </si>
  <si>
    <t>Samiksha Designer</t>
  </si>
  <si>
    <t>Samjay Cargo Movers</t>
  </si>
  <si>
    <t>Sammit Hosiery Mills</t>
  </si>
  <si>
    <t>Sampath Associates International Pvt. Ltd.</t>
  </si>
  <si>
    <t>Sampath Bank Plc</t>
  </si>
  <si>
    <t>Sample Sale</t>
  </si>
  <si>
    <t>Samples Testing Exp.</t>
  </si>
  <si>
    <t>Sample Testing Exp. GST</t>
  </si>
  <si>
    <t>Sampling Exp.</t>
  </si>
  <si>
    <t>Sampling Exp. GST</t>
  </si>
  <si>
    <t>Sampling Fabric (Kosi)</t>
  </si>
  <si>
    <t>Samrat Marbles</t>
  </si>
  <si>
    <t>Samriddhi Construction</t>
  </si>
  <si>
    <t>Samta Fabrics</t>
  </si>
  <si>
    <t>Samta Trading Corp.</t>
  </si>
  <si>
    <t>Samyak Instrumentation Pvt Ltd</t>
  </si>
  <si>
    <t>Sana International</t>
  </si>
  <si>
    <t>Sana Textiles</t>
  </si>
  <si>
    <t>SANCHAR SEWA</t>
  </si>
  <si>
    <t>Sandeep Aneja ( Advocate )</t>
  </si>
  <si>
    <t>Sandeep (Exp.)</t>
  </si>
  <si>
    <t>Sandeep Kumar</t>
  </si>
  <si>
    <t>Sandeep Kumar &amp; Associates</t>
  </si>
  <si>
    <t>Sandeep Kumar Exp. (Export)</t>
  </si>
  <si>
    <t>SANDEEP KUMAR (GRATUITY)</t>
  </si>
  <si>
    <t>Sandeep Kumar (Kosi)</t>
  </si>
  <si>
    <t>Sandeep Kumar (PPC) Exp.</t>
  </si>
  <si>
    <t>Sandeep Ramawath Sari Salary (JK00871)</t>
  </si>
  <si>
    <t>SANDEEP (SALARY)</t>
  </si>
  <si>
    <t>SANDEEP SRIVASTAVA (SALARY)</t>
  </si>
  <si>
    <t>Sand Filter Media (25.05.21/10.09.21&amp;20.01.22)</t>
  </si>
  <si>
    <t>Sandhu Haryana Goods Transport Co.</t>
  </si>
  <si>
    <t>Sangam Enterprises</t>
  </si>
  <si>
    <t>Sangam Instruments</t>
  </si>
  <si>
    <t>Sangam Instruments (GGN)</t>
  </si>
  <si>
    <t>Sangamitra Exports</t>
  </si>
  <si>
    <t>SANGEETA SINGH (SALARY)</t>
  </si>
  <si>
    <t>SANGRAM SINGH (SALARY)</t>
  </si>
  <si>
    <t>Sanjay</t>
  </si>
  <si>
    <t>Sanjay Automotive</t>
  </si>
  <si>
    <t>Sanjay Automotive LLP</t>
  </si>
  <si>
    <t>Sanjay Goods Transport Corporation</t>
  </si>
  <si>
    <t>Sanjay Kumar T Gajjar</t>
  </si>
  <si>
    <t>Sanjay Sood (Comm. A/c)</t>
  </si>
  <si>
    <t>SANJAY VISHNOI (SALARY)</t>
  </si>
  <si>
    <t>Sanjay Vishnoi (Salary) Kosi</t>
  </si>
  <si>
    <t>SANJEEV KUMAR (SALARY)</t>
  </si>
  <si>
    <t>Sanjeev Sadana (Comm. A/c)</t>
  </si>
  <si>
    <t>Sanjiv Kumar</t>
  </si>
  <si>
    <t>Sankalp Dwivedi Salary(JK00782)</t>
  </si>
  <si>
    <t>Sanmati Enterprises</t>
  </si>
  <si>
    <t>Santhi Processing Unit Pvt Ltd</t>
  </si>
  <si>
    <t>Santosh F.R.P.</t>
  </si>
  <si>
    <t>SANTOSH GEORGE (SALARY)</t>
  </si>
  <si>
    <t>Santosh Industries India</t>
  </si>
  <si>
    <t>Santosh Yadav (Salary JK00286) Kosi</t>
  </si>
  <si>
    <t>Sanwariya Gas Limited</t>
  </si>
  <si>
    <t>Sanya Creation</t>
  </si>
  <si>
    <t>Sanya Fashions</t>
  </si>
  <si>
    <t>Sanyam Organizers Private Limited</t>
  </si>
  <si>
    <t>Sanya Sourcing and Creations</t>
  </si>
  <si>
    <t>SAPANA KUMARI (SALARY)</t>
  </si>
  <si>
    <t>SAP Integrated Security &amp; IT Services Pvt Ltd</t>
  </si>
  <si>
    <t>SAPL Centralized Warehouse</t>
  </si>
  <si>
    <t>Sapphire Overseas</t>
  </si>
  <si>
    <t>Sapreeti Creetations</t>
  </si>
  <si>
    <t>Saraf Syntex</t>
  </si>
  <si>
    <t>Saral Chemicals</t>
  </si>
  <si>
    <t>Saral Dye-Chems</t>
  </si>
  <si>
    <t>Saran Garments</t>
  </si>
  <si>
    <t>Sarasvati Barcode &amp; Peripherals- 24-25</t>
  </si>
  <si>
    <t>Saraswati Enterprises</t>
  </si>
  <si>
    <t>Sarbi Apparels Pvt. Ltd.</t>
  </si>
  <si>
    <t>Sargam Exports Limited</t>
  </si>
  <si>
    <t>Sarita Handa Exports Pvt. Ltd.</t>
  </si>
  <si>
    <t>Sarjeewan Knitwear</t>
  </si>
  <si>
    <t>Saroj Enterprises</t>
  </si>
  <si>
    <t>Sarpanch Briks Udyog</t>
  </si>
  <si>
    <t>Sarpanch Crane Service</t>
  </si>
  <si>
    <t>Sarpanch Lifters</t>
  </si>
  <si>
    <t>Sarvesh Exports (Purchase)</t>
  </si>
  <si>
    <t>Sarvesh Kumar Thakur (Exp.)</t>
  </si>
  <si>
    <t>Sarvottam Drillers</t>
  </si>
  <si>
    <t>Sarwati Texo Fab</t>
  </si>
  <si>
    <t>Sasha</t>
  </si>
  <si>
    <t>Sashikar Enterprises Pvt Ltd</t>
  </si>
  <si>
    <t>Sash International</t>
  </si>
  <si>
    <t>Sasta Pustak Bhandar</t>
  </si>
  <si>
    <t>Satbir (Exp.)</t>
  </si>
  <si>
    <t>Satender Kumar (Exp.)</t>
  </si>
  <si>
    <t>Satguru Distributors</t>
  </si>
  <si>
    <t>Sathiya Saibaba International</t>
  </si>
  <si>
    <t>Satish Kumar</t>
  </si>
  <si>
    <t>Satish Kumar &amp; Co</t>
  </si>
  <si>
    <t>Satveer (Driver) Suresh</t>
  </si>
  <si>
    <t>Satya Forklift Engineering &amp; Equipments Pvt Ltd</t>
  </si>
  <si>
    <t>Satyajeet Machine Tools</t>
  </si>
  <si>
    <t>Satyam Autoserve Pvt Ltd</t>
  </si>
  <si>
    <t>Satyam Composites Pvt Ltd.</t>
  </si>
  <si>
    <t>Satyam Sports</t>
  </si>
  <si>
    <t>Satya Narain Chemical Co.</t>
  </si>
  <si>
    <t>Satyarthi Trading Corporation</t>
  </si>
  <si>
    <t>Satyarthi Trading Corporation (GGN)</t>
  </si>
  <si>
    <t>Satya Tractors</t>
  </si>
  <si>
    <t>Savera Enterprises</t>
  </si>
  <si>
    <t>Savex Technologies Pvt Ltd</t>
  </si>
  <si>
    <t>Savi Leathers</t>
  </si>
  <si>
    <t>Saviour Boilers Pvt Ltd</t>
  </si>
  <si>
    <t>Savita Electrical &amp; Hardware</t>
  </si>
  <si>
    <t>SAVITA (SALARY)</t>
  </si>
  <si>
    <t>Savrang Synthentic</t>
  </si>
  <si>
    <t>Sawhney Global Creations</t>
  </si>
  <si>
    <t>Sawhney Signage</t>
  </si>
  <si>
    <t>Sbbp Financial Services Private Limited</t>
  </si>
  <si>
    <t>SB Compliance Consultancy</t>
  </si>
  <si>
    <t>SB Designs</t>
  </si>
  <si>
    <t>SBI Credit Card No. 3028 (Ankush Jain)</t>
  </si>
  <si>
    <t>SBI Credit Card No.-9400 (ASHISH CHAHAR)</t>
  </si>
  <si>
    <t>SBI General Insurance Co. Ltd</t>
  </si>
  <si>
    <t>SBI General Insurance Company Limited</t>
  </si>
  <si>
    <t>SBI Global Factors Ltd</t>
  </si>
  <si>
    <t>SBI Mathura</t>
  </si>
  <si>
    <t>SBI (MS) GURGAON</t>
  </si>
  <si>
    <t>S.B. Traders (Comm. A/c)</t>
  </si>
  <si>
    <t>Scan Elevator Limited</t>
  </si>
  <si>
    <t>Scan Elevator Limited (GGN)</t>
  </si>
  <si>
    <t>Scanwell Logistics India (Pvt) Ltd</t>
  </si>
  <si>
    <t>S.C.. Corporation</t>
  </si>
  <si>
    <t>S C Enterprises</t>
  </si>
  <si>
    <t>Schematic System</t>
  </si>
  <si>
    <t>Schenker India Pvt Ltd</t>
  </si>
  <si>
    <t>Schindler India Pvt Ltd</t>
  </si>
  <si>
    <t>Scolour Technologies</t>
  </si>
  <si>
    <t>Scolour Technologies Pvt Ltd.</t>
  </si>
  <si>
    <t>Scooter A/c</t>
  </si>
  <si>
    <t>Scorpion Express Pvt Ltd</t>
  </si>
  <si>
    <t>Scrap Jeans</t>
  </si>
  <si>
    <t>SDBPG Enterprises LLP</t>
  </si>
  <si>
    <t>S D Engineers</t>
  </si>
  <si>
    <t>S D Enterprises</t>
  </si>
  <si>
    <t>SDL ATLAS LTD</t>
  </si>
  <si>
    <t>Sds Clothing  India Private Limited(Kosi)</t>
  </si>
  <si>
    <t>SDS Clothing India Pvt. Ltd.</t>
  </si>
  <si>
    <t>SDS Fashion</t>
  </si>
  <si>
    <t>SDS Fashion (Daman)</t>
  </si>
  <si>
    <t>Sealen Engineering LLP</t>
  </si>
  <si>
    <t>Sealen Engineering LLP (27AELFS1954C1ZY)</t>
  </si>
  <si>
    <t>Sears Knit</t>
  </si>
  <si>
    <t>Seasonleaf LLP</t>
  </si>
  <si>
    <t>Seasonleaf Llp(Kosi)</t>
  </si>
  <si>
    <t>Seasons Fashion</t>
  </si>
  <si>
    <t>Secure Esolutions</t>
  </si>
  <si>
    <t>Security A/c (Kosikalan)</t>
  </si>
  <si>
    <t>Security for Rental Building</t>
  </si>
  <si>
    <t>Security (Rental Building) RCV</t>
  </si>
  <si>
    <t>Security Services Exp GST</t>
  </si>
  <si>
    <t>Sedex Information Exchange Ltd</t>
  </si>
  <si>
    <t>SEEMA CHAWLA (SALARY)</t>
  </si>
  <si>
    <t>Sehgal Knit India</t>
  </si>
  <si>
    <t>Sehgal Tradars</t>
  </si>
  <si>
    <t>Seishoku</t>
  </si>
  <si>
    <t>Self Assessment Tax</t>
  </si>
  <si>
    <t>Selfx India Private Limited</t>
  </si>
  <si>
    <t>Sell Quick Europe</t>
  </si>
  <si>
    <t>Sel Manufacturing Co. Ltd.</t>
  </si>
  <si>
    <t>Sel Textiles Limited</t>
  </si>
  <si>
    <t>Senter (6 Chamber)</t>
  </si>
  <si>
    <t>Sentinels Security Pvt Ltd.</t>
  </si>
  <si>
    <t>Seraphic Overseas</t>
  </si>
  <si>
    <t>Service Equipment Company</t>
  </si>
  <si>
    <t>Service Tax Exp.</t>
  </si>
  <si>
    <t>Seth Colour Chem.</t>
  </si>
  <si>
    <t>Seth Colour Chem(09AACFS6834L1ZP</t>
  </si>
  <si>
    <t>Sethi Garments Pvt. Ltd.</t>
  </si>
  <si>
    <t>Setia Enterprises</t>
  </si>
  <si>
    <t>Seventy 7</t>
  </si>
  <si>
    <t>Sewa Enterprises</t>
  </si>
  <si>
    <t>Sewerage Mud Pump (16.03.21)</t>
  </si>
  <si>
    <t>Sewerage Mud Pump (Put to Use 06.04.22)</t>
  </si>
  <si>
    <t>Sewing Machine</t>
  </si>
  <si>
    <t>Sewing Tech Enterprises</t>
  </si>
  <si>
    <t>Sewtech Fashions Limited</t>
  </si>
  <si>
    <t>SGS India Pvt. Ltd.</t>
  </si>
  <si>
    <t>SGST on Reverse Charge</t>
  </si>
  <si>
    <t>SGST on Reverse Charge (Kosi)</t>
  </si>
  <si>
    <t>S Gulati &amp; Sons HUF ( Comm. A/c)</t>
  </si>
  <si>
    <t>Shaan</t>
  </si>
  <si>
    <t>Shabari Cottons Pvt Limited</t>
  </si>
  <si>
    <t>Shade Fashion Pvt Ltd</t>
  </si>
  <si>
    <t>Shade Fashions Private Limited</t>
  </si>
  <si>
    <t>Sha Enterprises</t>
  </si>
  <si>
    <t>Shagun Udyog</t>
  </si>
  <si>
    <t>Shah Creation</t>
  </si>
  <si>
    <t>Shahi Apparel Pvt. Ltd.</t>
  </si>
  <si>
    <t>Shahi Exports Private Limited</t>
  </si>
  <si>
    <t>SHAHI EXPORTS PVT LTD</t>
  </si>
  <si>
    <t>Shahi Exports Pvt Ltd.(Delhi)</t>
  </si>
  <si>
    <t>Shahi Exports Pvt. Ltd. (Ghaz)</t>
  </si>
  <si>
    <t>Shahi Exports Pvt Ltd(Kosi)</t>
  </si>
  <si>
    <t>Shahi Exports Pvt. Ltd.(Odisha)</t>
  </si>
  <si>
    <t>Shahi Exports Pvt. Ltd. (Shimoga)</t>
  </si>
  <si>
    <t>Shahi Exports Pvt. Ltd. (Unit 12)</t>
  </si>
  <si>
    <t>Shah International</t>
  </si>
  <si>
    <t>Shailendra Yadav (Packing  JK00098)</t>
  </si>
  <si>
    <t>Shailli Saran</t>
  </si>
  <si>
    <t>Shakir Transport Services</t>
  </si>
  <si>
    <t>Shakti Arts</t>
  </si>
  <si>
    <t>Shakti Enterprises</t>
  </si>
  <si>
    <t>Shakti Sales Corporation</t>
  </si>
  <si>
    <t>Shakti Silk Mills</t>
  </si>
  <si>
    <t>Shakti Trendz</t>
  </si>
  <si>
    <t>Shakti Trendz Private Limited</t>
  </si>
  <si>
    <t>Shalini Tex Prints</t>
  </si>
  <si>
    <t>Shalvik Exports</t>
  </si>
  <si>
    <t>Shama Garments</t>
  </si>
  <si>
    <t>Sham Pipes &amp; Iron Store</t>
  </si>
  <si>
    <t>Shan Body Works</t>
  </si>
  <si>
    <t>Shankaracharya Salary (JK00077)</t>
  </si>
  <si>
    <t>Shankar Clothing Co.</t>
  </si>
  <si>
    <t>Shankar Sharma (Exp)</t>
  </si>
  <si>
    <t>SHANKAR SHARMA (SALARY)</t>
  </si>
  <si>
    <t>Shanta Denims Ltd.</t>
  </si>
  <si>
    <t>Shanta Industries Limited</t>
  </si>
  <si>
    <t>Shantanu Dyechem Pvt. Ltd.</t>
  </si>
  <si>
    <t>Shanti Chemtrade Pvt. Ltd.</t>
  </si>
  <si>
    <t>Shanti Chemtrade Pvt Ltd (08AALCS8414N1ZO)</t>
  </si>
  <si>
    <t>Shanti Dyeing &amp; Finishing Mill</t>
  </si>
  <si>
    <t>Shanti Enterprises</t>
  </si>
  <si>
    <t>Shantinath Enterprise</t>
  </si>
  <si>
    <t>Shantinath Enterprises</t>
  </si>
  <si>
    <t>Shapos Services Private Limited</t>
  </si>
  <si>
    <t>Shapos Services Private Ltd (Bangalore)</t>
  </si>
  <si>
    <t>Sharada Designs Pvt. Ltd.</t>
  </si>
  <si>
    <t>Sharada Designs Pvt Ltd(Kosi)</t>
  </si>
  <si>
    <t>Sharaf Apparels Limited</t>
  </si>
  <si>
    <t>Sharanga Enterprises</t>
  </si>
  <si>
    <t>Shardha Mishra</t>
  </si>
  <si>
    <t>Sharma Advertising Co.</t>
  </si>
  <si>
    <t>Sharma Filling Station</t>
  </si>
  <si>
    <t>Sharma Handicrafts</t>
  </si>
  <si>
    <t>Sharma Hardware</t>
  </si>
  <si>
    <t>Sharman Fashion</t>
  </si>
  <si>
    <t>Sharman Mechanical Works</t>
  </si>
  <si>
    <t>Sharman Wollens</t>
  </si>
  <si>
    <t>Sharma Road Lines</t>
  </si>
  <si>
    <t>Sharma Watch Company</t>
  </si>
  <si>
    <t>Shashi Kanta (Kosi)</t>
  </si>
  <si>
    <t>Shasi Jain (Kosi)</t>
  </si>
  <si>
    <t>Shaswat Textiles Pvt. Ltd.</t>
  </si>
  <si>
    <t>Shaswat Textiles Pvt. Ltd. (Interest A/c)</t>
  </si>
  <si>
    <t>Shatveer Driver (Exp.)</t>
  </si>
  <si>
    <t>Shaurya Enterprises</t>
  </si>
  <si>
    <t>Shaurya Industries</t>
  </si>
  <si>
    <t>Shazaad</t>
  </si>
  <si>
    <t>Shearing Machine (21.10.2023)</t>
  </si>
  <si>
    <t>SHEARING MACHINE OLD</t>
  </si>
  <si>
    <t>Sheetal Electricals</t>
  </si>
  <si>
    <t>Sheetal Electricals Works</t>
  </si>
  <si>
    <t>Sheetla Aircon</t>
  </si>
  <si>
    <t>Sheetla Marbles</t>
  </si>
  <si>
    <t>Shehnaaz Begum</t>
  </si>
  <si>
    <t>Shib Dass &amp; Sons Pvt. Ltd.</t>
  </si>
  <si>
    <t>Shield Autoglass Limited</t>
  </si>
  <si>
    <t>Shikha Batra (Exp.)</t>
  </si>
  <si>
    <t>SHIKHA BATRA (GRATUITY)</t>
  </si>
  <si>
    <t>SHIKHA BATRA (SALARY)</t>
  </si>
  <si>
    <t>Shikhar Logistics Pvt Ltd</t>
  </si>
  <si>
    <t>Shikhar Logistics Pvt Ltd(Kosi)</t>
  </si>
  <si>
    <t>Shikhar Logistics Pvt Ltd (Mumbai)</t>
  </si>
  <si>
    <t>Shilpa Jain (Comm. A/c )</t>
  </si>
  <si>
    <t>Shilpa Jain (Salary)</t>
  </si>
  <si>
    <t>SHILPI KUMARI (SALARY)</t>
  </si>
  <si>
    <t>Shiny</t>
  </si>
  <si>
    <t>Shiny Clothing Co. (P) Ltd.</t>
  </si>
  <si>
    <t>Shiny Knitwear (P) Ltd</t>
  </si>
  <si>
    <t>Shipment Clearance Charges(Kosi)</t>
  </si>
  <si>
    <t>Shipment Clearance Exp. GST</t>
  </si>
  <si>
    <t>Shipment Clearance Exp. GST (Kosi)</t>
  </si>
  <si>
    <t>Shipment Clearance Exp. Without GST</t>
  </si>
  <si>
    <t>Shirt Company (India)  Ltd</t>
  </si>
  <si>
    <t>Shivaam Textiles</t>
  </si>
  <si>
    <t>Shiva Cargo Movers</t>
  </si>
  <si>
    <t>Shiva Cargo Mpovers</t>
  </si>
  <si>
    <t>Shiva Enterprises (Rice Husk)</t>
  </si>
  <si>
    <t>Shiva Fabrics</t>
  </si>
  <si>
    <t>Shiva International</t>
  </si>
  <si>
    <t>Shiva International Apparels</t>
  </si>
  <si>
    <t>Shiva International Apparels (GGN)</t>
  </si>
  <si>
    <t>Shiva International(Kosi)</t>
  </si>
  <si>
    <t>Shivalik Design Pvt Ltd</t>
  </si>
  <si>
    <t>Shivalik Prints Ltd.</t>
  </si>
  <si>
    <t>Shivam Clothing Co.</t>
  </si>
  <si>
    <t>Shivam Devansh Fab Pvt Ltd</t>
  </si>
  <si>
    <t>Shivam Devansh Fab Pvt. Ltd. (Job Pur.)</t>
  </si>
  <si>
    <t>SHIVAM DEVANSH FAB. PVT. LTD. (JOB WORK)</t>
  </si>
  <si>
    <t>Shivam Devansh Fab Pvt. Ltd. (Kosi)</t>
  </si>
  <si>
    <t>Shivam Enterprises</t>
  </si>
  <si>
    <t>Shivam Garments</t>
  </si>
  <si>
    <t>Shivam Gupta (Salary Kosi)</t>
  </si>
  <si>
    <t>Shivam International</t>
  </si>
  <si>
    <t>Shivam Logistics</t>
  </si>
  <si>
    <t>Shivam Shiva Timber Mart</t>
  </si>
  <si>
    <t>Shivam Shubham HUF</t>
  </si>
  <si>
    <t>Shivam Traders</t>
  </si>
  <si>
    <t>Shivam Traders ( Rice Husk )</t>
  </si>
  <si>
    <t>Shivani Bhargava</t>
  </si>
  <si>
    <t>Shivani Prasad</t>
  </si>
  <si>
    <t>Shivansh Infosys</t>
  </si>
  <si>
    <t>Shiva Organics</t>
  </si>
  <si>
    <t>Shiv Enterprises</t>
  </si>
  <si>
    <t>Shiv Kant (Exp.)</t>
  </si>
  <si>
    <t>Shiv Light House and Brothers</t>
  </si>
  <si>
    <t>Shiv Logistics</t>
  </si>
  <si>
    <t>Shiv Narain Devi Sahai (Kosi)</t>
  </si>
  <si>
    <t>Shiv Nath Electrical Co. (Regd.)</t>
  </si>
  <si>
    <t>Shiv Om Enterprises</t>
  </si>
  <si>
    <t>Shiv Radio Service LLP</t>
  </si>
  <si>
    <t>Shiv Ram Electric Works</t>
  </si>
  <si>
    <t>Shiv Sai Embroideries</t>
  </si>
  <si>
    <t>Shiv Sales Agency</t>
  </si>
  <si>
    <t>SHIV SANITARY STORE</t>
  </si>
  <si>
    <t>Shiv Shakti Enterprises</t>
  </si>
  <si>
    <t>Shiv Shakti Industries</t>
  </si>
  <si>
    <t>Shiv Shakti Logistic</t>
  </si>
  <si>
    <t>Shiv Shakti Processors</t>
  </si>
  <si>
    <t>Shiv Shankar</t>
  </si>
  <si>
    <t>Shiv Shankar Spare Parts</t>
  </si>
  <si>
    <t>Shiv Textiles</t>
  </si>
  <si>
    <t>Shiv Traders</t>
  </si>
  <si>
    <t>Shiv Welding Works</t>
  </si>
  <si>
    <t>Shiwalik Tiles and Sanitary Ware</t>
  </si>
  <si>
    <t>Shoaib Traders</t>
  </si>
  <si>
    <t>Shobha Devi</t>
  </si>
  <si>
    <t>Shonit Dalmia Commission A/c</t>
  </si>
  <si>
    <t>Shoppers Stop Ltd.</t>
  </si>
  <si>
    <t>Shoppertree Online Marketting Pvt. Ltd.</t>
  </si>
  <si>
    <t>Short &amp; Excess A/C</t>
  </si>
  <si>
    <t>Short &amp; Excess A/c (Kosi)</t>
  </si>
  <si>
    <t>Short &amp; Excess of Provisions and Bs Clouser</t>
  </si>
  <si>
    <t>Showroom 79 Clothing Private Limited</t>
  </si>
  <si>
    <t>SHOWROOM 79 GLOBAL SOURCING PVT</t>
  </si>
  <si>
    <t>Showroom 79 Global Sourcing Pvt. Ltd.</t>
  </si>
  <si>
    <t>Showroom, Office &amp; Swatch Library Expenses GST</t>
  </si>
  <si>
    <t>Shradha Apparales  Worldwide (Kosi)</t>
  </si>
  <si>
    <t>Shradha Apparels Worldwide</t>
  </si>
  <si>
    <t>Shree Anil Transport Company</t>
  </si>
  <si>
    <t>Shree Ashapura Tech</t>
  </si>
  <si>
    <t>Shree Balaji Associates</t>
  </si>
  <si>
    <t>Shree Balaji Tempo Stand Union Khandsa</t>
  </si>
  <si>
    <t>Shree Balaji Textiles</t>
  </si>
  <si>
    <t>Shree Balaji Traders</t>
  </si>
  <si>
    <t>Shree Cemant Limited</t>
  </si>
  <si>
    <t>Shree Cement Limited</t>
  </si>
  <si>
    <t>Shree Cement Ltd</t>
  </si>
  <si>
    <t>Shreedeva Foods</t>
  </si>
  <si>
    <t>Shree Enterprises</t>
  </si>
  <si>
    <t>Shree Enterprises-(RJ)</t>
  </si>
  <si>
    <t>Shree Ganapati Agro &amp; Power Pvt Ltd</t>
  </si>
  <si>
    <t>Shree Ganesh Enterprises</t>
  </si>
  <si>
    <t>Shree Ganesh Road Carrier</t>
  </si>
  <si>
    <t>Shree Ganpati Computers</t>
  </si>
  <si>
    <t>Shree Ganpati Computers (Kosi)</t>
  </si>
  <si>
    <t>Shree Ganpati Embroidery Pvt Ltd.</t>
  </si>
  <si>
    <t>Shree Ganpati Steel</t>
  </si>
  <si>
    <t>Shree Ghanshyam Textile</t>
  </si>
  <si>
    <t>Shree Gopal Enterprises</t>
  </si>
  <si>
    <t>Shree Hari Sales Promoters (P) Ltd.</t>
  </si>
  <si>
    <t>Shree Jagdamba Knits Pvt. Ltd.</t>
  </si>
  <si>
    <t>Shree Jee Knitwear Pvt. Ltd.</t>
  </si>
  <si>
    <t>Shree Jee Provision Store</t>
  </si>
  <si>
    <t>Shreejee Textiles</t>
  </si>
  <si>
    <t>Shreejee Textiles (Purchase)</t>
  </si>
  <si>
    <t>Shreeji Polyfab Pvt. Ltd.</t>
  </si>
  <si>
    <t>Shree Ji Traders</t>
  </si>
  <si>
    <t>Shree Karni Textile Mills</t>
  </si>
  <si>
    <t>Shree Krishna  Road Lines</t>
  </si>
  <si>
    <t>SHREE KRISHNA TEMPO TRANSPORT</t>
  </si>
  <si>
    <t>Shree Laadli Packaging Industries</t>
  </si>
  <si>
    <t>Shree Lakshmi Fabrics</t>
  </si>
  <si>
    <t>Shree Lakshmi Motif</t>
  </si>
  <si>
    <t>Shree Laxmi Goods Carrier</t>
  </si>
  <si>
    <t>Shreelaxmikantam Sales Pvt. Ltd.</t>
  </si>
  <si>
    <t>Shree Mahavir Industries</t>
  </si>
  <si>
    <t>Shree Maruti Textiles</t>
  </si>
  <si>
    <t>Shree Mehra Fabrics</t>
  </si>
  <si>
    <t>Shreem Electric Limited</t>
  </si>
  <si>
    <t>Shree M.S. Enterprises</t>
  </si>
  <si>
    <t>Shree Nageen Auto Pvt. Ltd.</t>
  </si>
  <si>
    <t>Shree Narayan &amp; Co.</t>
  </si>
  <si>
    <t>Shreenath Fabrics Pvt Ltd</t>
  </si>
  <si>
    <t>Shreenath Textiles</t>
  </si>
  <si>
    <t>Shree Nidhi Enterprises</t>
  </si>
  <si>
    <t>Shree Paras Steelfab (P) Ltd.</t>
  </si>
  <si>
    <t>Shreepati Traders</t>
  </si>
  <si>
    <t>Shree Raj Apperals</t>
  </si>
  <si>
    <t>Shree Raj Traders</t>
  </si>
  <si>
    <t>Shree Ram Logistics</t>
  </si>
  <si>
    <t>Shree Ram Overseas</t>
  </si>
  <si>
    <t>Shree Ram &amp; Sons</t>
  </si>
  <si>
    <t>Shree Ram Traders</t>
  </si>
  <si>
    <t>Shree Sainath Industries</t>
  </si>
  <si>
    <t>Shree Sakthi Vinayagar Weaves Pvt Ltd</t>
  </si>
  <si>
    <t>Shree Shakti Krupa Industries</t>
  </si>
  <si>
    <t>Shree Shiv Shakti Enterprises</t>
  </si>
  <si>
    <t>Shree Shiv Shakti Sales Corporation</t>
  </si>
  <si>
    <t>Shree Shyam Apparels</t>
  </si>
  <si>
    <t>Shree Shyam Cargo Carrier</t>
  </si>
  <si>
    <t>Shree Shyam Cargo Carriers</t>
  </si>
  <si>
    <t>Shree Shyam Cargo Movers(AHD)</t>
  </si>
  <si>
    <t>Shree Shyam Electrical &amp; Networking Solution</t>
  </si>
  <si>
    <t>Shree Shyam Enterprises</t>
  </si>
  <si>
    <t>Shree Shyam Graphic</t>
  </si>
  <si>
    <t>Shree Shyam Industries</t>
  </si>
  <si>
    <t>Shree Shyam Interior</t>
  </si>
  <si>
    <t>Shree Shyam Roadlines</t>
  </si>
  <si>
    <t>Shree Shyam Traders</t>
  </si>
  <si>
    <t>Shree Shyam Traders (GGN)</t>
  </si>
  <si>
    <t>Shree Sidhi Vinayak Texcolours Pvt. Ltd.</t>
  </si>
  <si>
    <t>Shree Sudarshan Road Carriers</t>
  </si>
  <si>
    <t>Shree Tirupati Trading Co.</t>
  </si>
  <si>
    <t>Shree Vashnoo Agency</t>
  </si>
  <si>
    <t>Shree Vishnu Prints</t>
  </si>
  <si>
    <t>Shrejee Textiles</t>
  </si>
  <si>
    <t>Shrenuj Clothings</t>
  </si>
  <si>
    <t>Shreyas Creations</t>
  </si>
  <si>
    <t>Shrey System</t>
  </si>
  <si>
    <t>Shri Adinath Scientific &amp; Chemicals</t>
  </si>
  <si>
    <t>Shri Bajrang Eant Udyog</t>
  </si>
  <si>
    <t>Shri Balaji Associates</t>
  </si>
  <si>
    <t>Shri Balaji Enterprises</t>
  </si>
  <si>
    <t>Shri Balaji Exports</t>
  </si>
  <si>
    <t>Shri Balaji Garments</t>
  </si>
  <si>
    <t>Shri Balaji Info Solution</t>
  </si>
  <si>
    <t>Shri Balaji Pharmacy</t>
  </si>
  <si>
    <t>Shri Balaji Tempo Stand Khandsa</t>
  </si>
  <si>
    <t>Shri Balaji Traders</t>
  </si>
  <si>
    <t>Shri Balaji Trading Co</t>
  </si>
  <si>
    <t>Shri Bankey Bihari Krishi Yantra Udyog</t>
  </si>
  <si>
    <t>Shri Damodar Yarn Manufacturing Pvt. Ltd.</t>
  </si>
  <si>
    <t>Shri Damodar Yarn Mfg Pvt Ltd</t>
  </si>
  <si>
    <t>Shri Ganesh Trading Company</t>
  </si>
  <si>
    <t>Shri Ganpati Auto Aid</t>
  </si>
  <si>
    <t>Shri Gautam Road Lines</t>
  </si>
  <si>
    <t>Shri Hari Om Industries</t>
  </si>
  <si>
    <t>Shri Jee Textile</t>
  </si>
  <si>
    <t>Shri Ji Bharatgas Service</t>
  </si>
  <si>
    <t>Shri Ji Manglam Enterprises</t>
  </si>
  <si>
    <t>Shriji Manglam Fire Safety Solution</t>
  </si>
  <si>
    <t>Shri Kant Sharma</t>
  </si>
  <si>
    <t>Shri K.C. Wadhwa Memorial Charitable Trust.</t>
  </si>
  <si>
    <t>Shri Khandelwal Tractors</t>
  </si>
  <si>
    <t>Shri Khatu Shyam Apparels</t>
  </si>
  <si>
    <t>Shri Krishna Beej Bhandar</t>
  </si>
  <si>
    <t>Shri Krishna Building Materal</t>
  </si>
  <si>
    <t>Shri Krishna Building Material</t>
  </si>
  <si>
    <t>Shri Krishna Industries</t>
  </si>
  <si>
    <t>Shri Krishna Road Lines</t>
  </si>
  <si>
    <t>Shri Krishna Road Lines (Prithla)</t>
  </si>
  <si>
    <t>Shri Krishna Traders</t>
  </si>
  <si>
    <t>Shri Lakshmi Fabtex Pvt. Ltd.</t>
  </si>
  <si>
    <t>Shri Lakshmi Textiles</t>
  </si>
  <si>
    <t>Shrinath Cargo Private Limited</t>
  </si>
  <si>
    <t>Shrinath Transport Agency</t>
  </si>
  <si>
    <t>SHRI NAVKAR FABRICS</t>
  </si>
  <si>
    <t>Shrinking Range</t>
  </si>
  <si>
    <t>Shrinking Range (II) (Put to Use 23.07.2022</t>
  </si>
  <si>
    <t>Shri Parsvnath Enterprises</t>
  </si>
  <si>
    <t>Shri Parsvnath Enterprises (Debtors)</t>
  </si>
  <si>
    <t>Shri Radha Raman Knit</t>
  </si>
  <si>
    <t>Shri Radha Rani Paint &amp; Hardware Store</t>
  </si>
  <si>
    <t>Shri Raj Apparals</t>
  </si>
  <si>
    <t>Shri Ram Footwear</t>
  </si>
  <si>
    <t>Shri Ram Pustak Bhandar</t>
  </si>
  <si>
    <t>Shri Ram Sales Corporation</t>
  </si>
  <si>
    <t>Shri Ram Sales Incorporation</t>
  </si>
  <si>
    <t>Shri Ram Store</t>
  </si>
  <si>
    <t>Shri Ram Sweets House</t>
  </si>
  <si>
    <t>Shriram Timber Hastkala Udyog</t>
  </si>
  <si>
    <t>Shri Ram Traders</t>
  </si>
  <si>
    <t>Shri Ram Trading Co.</t>
  </si>
  <si>
    <t>Shri Ram Trading Company</t>
  </si>
  <si>
    <t>Shri Ram Trading Company(Rice Husk)</t>
  </si>
  <si>
    <t>Shri Sai Super Mhe Service</t>
  </si>
  <si>
    <t>Shri Senthur Textile Mills</t>
  </si>
  <si>
    <t>Shri Shantadurga Apparels Pvt Ltd</t>
  </si>
  <si>
    <t>Shri Shyam Baba Traders</t>
  </si>
  <si>
    <t>Shri Shyam Roadways</t>
  </si>
  <si>
    <t>Shri Shyam Scrap</t>
  </si>
  <si>
    <t>Shri Shyam Traders</t>
  </si>
  <si>
    <t>Shri Shyam Trading Company(Chilka)</t>
  </si>
  <si>
    <t>Shri Siddhivinayak Cargo Logistics</t>
  </si>
  <si>
    <t>Shri Sivan Mills Depot</t>
  </si>
  <si>
    <t>Shri Solar Energy</t>
  </si>
  <si>
    <t>Shristi Collection</t>
  </si>
  <si>
    <t>Shri Vengateswara Tex Pvt. Ltd.</t>
  </si>
  <si>
    <t>Shruti Garments</t>
  </si>
  <si>
    <t>Sh.Saubhari Enterprises</t>
  </si>
  <si>
    <t>Shubham Enterprises</t>
  </si>
  <si>
    <t>Shubham Exports</t>
  </si>
  <si>
    <t>Shubham Mehta (Exp.)</t>
  </si>
  <si>
    <t>SHUBHAM PANDEY (GRATUITY)</t>
  </si>
  <si>
    <t>Shubh Developers</t>
  </si>
  <si>
    <t>Shubh Enterprises</t>
  </si>
  <si>
    <t>Shubh Labh</t>
  </si>
  <si>
    <t>Shubhshree Boifuels Energy Limited (Rice Husk)</t>
  </si>
  <si>
    <t>Shukla Transport Co.</t>
  </si>
  <si>
    <t>Shweta Gautam (Imprest)</t>
  </si>
  <si>
    <t>Shweta Gupta</t>
  </si>
  <si>
    <t>Shweta Gupta (Imprest A/C)</t>
  </si>
  <si>
    <t>SHWETA GUPTA (SALARY)</t>
  </si>
  <si>
    <t>Shyam Textiles</t>
  </si>
  <si>
    <t>Shyam Trading</t>
  </si>
  <si>
    <t>Siarn Designs Private Limited</t>
  </si>
  <si>
    <t>Siddhartha Fashion</t>
  </si>
  <si>
    <t>Siddhi Vinayak Prints</t>
  </si>
  <si>
    <t>Sidhara Exports</t>
  </si>
  <si>
    <t>Sidharath Shutters &amp; Automations</t>
  </si>
  <si>
    <t>Sidhartha International</t>
  </si>
  <si>
    <t>Sidhshree Computronics (P) Ltd (Kosi)</t>
  </si>
  <si>
    <t>Sidhshree Computronics Pvt Ltd</t>
  </si>
  <si>
    <t>S.I Energy Ventures Pvt Ltd.(Delhi)</t>
  </si>
  <si>
    <t>S.I ENERGY VENTURES PVT. LTD.(U.P.)</t>
  </si>
  <si>
    <t>Sigma Envirotech System</t>
  </si>
  <si>
    <t>Sigma Test and Research Centre</t>
  </si>
  <si>
    <t>Signature Apparel Group, SA</t>
  </si>
  <si>
    <t>Signet Garments Pvt Ltd</t>
  </si>
  <si>
    <t>Sikand Industries</t>
  </si>
  <si>
    <t>Sikkas Kwick Handling Service Pvt Ltd</t>
  </si>
  <si>
    <t>SIL Auto Fab Limited</t>
  </si>
  <si>
    <t>Silk N Fab</t>
  </si>
  <si>
    <t>Silver Apparels Industries Private Limited</t>
  </si>
  <si>
    <t>Silver Composite Textile Mills Ltd.</t>
  </si>
  <si>
    <t>Silver Designs</t>
  </si>
  <si>
    <t>Silver Dust</t>
  </si>
  <si>
    <t>Silver Line Export</t>
  </si>
  <si>
    <t>Silver Spark Apparel Ltd. - Unit II</t>
  </si>
  <si>
    <t>Silver Star Fashions Pvt. Ltd.</t>
  </si>
  <si>
    <t>Simar International India</t>
  </si>
  <si>
    <t>Simba Management Consultant Pvt Ltd</t>
  </si>
  <si>
    <t>Simmi Jain Loan A/c</t>
  </si>
  <si>
    <t>Simmi Jain (Share Capital)</t>
  </si>
  <si>
    <t>Simran International</t>
  </si>
  <si>
    <t>Simran International Export India Pvt. Ltd.</t>
  </si>
  <si>
    <t>Simran Refrigeration &amp; Instalation Point</t>
  </si>
  <si>
    <t>Sincere Marketing Services Pvt.Ltd</t>
  </si>
  <si>
    <t>Singeing Machine</t>
  </si>
  <si>
    <t>Singeing Machine (23-24) (21.06.2023 &amp; 14.03.24)</t>
  </si>
  <si>
    <t>Singhal Sons Electronics Agencies Pvt Ltd</t>
  </si>
  <si>
    <t>Singh Bros</t>
  </si>
  <si>
    <t>Singh Casuals Pvt. Ltd.</t>
  </si>
  <si>
    <t>Singh Saab</t>
  </si>
  <si>
    <t>Singh Security Services</t>
  </si>
  <si>
    <t>Singh Trading Co.</t>
  </si>
  <si>
    <t>Singla Knit Fashion Pvt. Ltd.</t>
  </si>
  <si>
    <t>Singla Marketing Company</t>
  </si>
  <si>
    <t>Sintex-BAPL Limited</t>
  </si>
  <si>
    <t>Sita Garments</t>
  </si>
  <si>
    <t>Siyaram Silk Mills Limited (M/C Purc.)</t>
  </si>
  <si>
    <t>Siya Ram Silk Mills Ltd.</t>
  </si>
  <si>
    <t>S J Agencies</t>
  </si>
  <si>
    <t>S J Apparel</t>
  </si>
  <si>
    <t>S J Fabricators</t>
  </si>
  <si>
    <t>SJ Security Systems Pvt. Ltd.</t>
  </si>
  <si>
    <t>SKC Fabric Impex Pvt Ltd</t>
  </si>
  <si>
    <t>S.K. Electronics</t>
  </si>
  <si>
    <t>S.K. Enterprises</t>
  </si>
  <si>
    <t>S.K. Enterprises (GGN)</t>
  </si>
  <si>
    <t>S.K. Golden  Transport Co.</t>
  </si>
  <si>
    <t>S K Industrial Products</t>
  </si>
  <si>
    <t>S.K. Industrial Products (Kosi)</t>
  </si>
  <si>
    <t>S. K. Industrial Services</t>
  </si>
  <si>
    <t>SKM APPARELS</t>
  </si>
  <si>
    <t>SKN Textiles Pvt. Ltd.</t>
  </si>
  <si>
    <t>SKR Apparels Private Limited</t>
  </si>
  <si>
    <t>SKS Lifetech</t>
  </si>
  <si>
    <t>S. K. Traders</t>
  </si>
  <si>
    <t>S K Traders (Kosi)</t>
  </si>
  <si>
    <t>S Kumar Mechanical</t>
  </si>
  <si>
    <t>S K Weaving Pvt. Ltd.(Delhi)</t>
  </si>
  <si>
    <t>S K Weaving Pvt. Ltd.(Delhi) Deb.</t>
  </si>
  <si>
    <t>S.K. WEAVING PVT. LTD. ( GUJRAT )</t>
  </si>
  <si>
    <t>S.K Weaving Pvt. Ltd. (Purchase)</t>
  </si>
  <si>
    <t>S.K. Weeving Pvt Ltd</t>
  </si>
  <si>
    <t>Sk Woollen Mills</t>
  </si>
  <si>
    <t>SKYAIRCON</t>
  </si>
  <si>
    <t>S.K.Y Computer Embroidery</t>
  </si>
  <si>
    <t>S.K.Y Computer Embroidery (927)</t>
  </si>
  <si>
    <t>Skyhigh Hospitality (P) Ltd.</t>
  </si>
  <si>
    <t>Skyhigh Travels &amp; Tours</t>
  </si>
  <si>
    <t>Sky High Travels &amp; Tours (06AIZPJ0279M1ZI)</t>
  </si>
  <si>
    <t>Skylark Dyeing Pvt. Ltd.</t>
  </si>
  <si>
    <t>Skylight Express Pvt Ltd</t>
  </si>
  <si>
    <t>Skyline Apparels Ltd</t>
  </si>
  <si>
    <t>Sky Touch Engeneering</t>
  </si>
  <si>
    <t>Sky Weaves</t>
  </si>
  <si>
    <t>Slam Clothing Pvt. Ltd.</t>
  </si>
  <si>
    <t>Slopup ERetail Private Limited</t>
  </si>
  <si>
    <t>SLV IT Networks</t>
  </si>
  <si>
    <t>SLV IT Networks (Kosi)</t>
  </si>
  <si>
    <t>Smaac Net Solutions Pvt Ltd</t>
  </si>
  <si>
    <t>Small Machinery</t>
  </si>
  <si>
    <t>Small Machinery (Put to Use 14.09.21 &amp; 27.03.22)</t>
  </si>
  <si>
    <t>Small Machinery (Put to Use 26.04.22)</t>
  </si>
  <si>
    <t>Smart Clothing</t>
  </si>
  <si>
    <t>Smart Jeans Ltd.</t>
  </si>
  <si>
    <t>Smartpaddle Technology Private Limited 27</t>
  </si>
  <si>
    <t>Smartpaddle Technology Pvt Ltd (Creditor)</t>
  </si>
  <si>
    <t>Smartpaddle Technology Pvt Ltd. (Debtor)</t>
  </si>
  <si>
    <t>Smart Safe Electricals Pvt Ltd</t>
  </si>
  <si>
    <t>SMC Corporation (India) Pvt. Ltd.</t>
  </si>
  <si>
    <t>S M Distributors</t>
  </si>
  <si>
    <t>Smew Textile Machinery Pvt Ltd</t>
  </si>
  <si>
    <t>SMI Exports Pvt Ltd</t>
  </si>
  <si>
    <t>S. M. Logistics</t>
  </si>
  <si>
    <t>SMS Exports</t>
  </si>
  <si>
    <t>S M Tour &amp; Travels</t>
  </si>
  <si>
    <t>SNEHA CREATIONS</t>
  </si>
  <si>
    <t>SNEHA JAIN (SALARY)</t>
  </si>
  <si>
    <t>Snehalata</t>
  </si>
  <si>
    <t>Snehalata (09HURPS5691R1ZW)</t>
  </si>
  <si>
    <t>Snehlata (09HURPS5691R1ZW)</t>
  </si>
  <si>
    <t>Sneh Lata Khurana ( S 211 )</t>
  </si>
  <si>
    <t>S N International</t>
  </si>
  <si>
    <t>S N Knits</t>
  </si>
  <si>
    <t>SNL Lifestyle Private Limited</t>
  </si>
  <si>
    <t>Snowcoast Apparel Co. Ltd.</t>
  </si>
  <si>
    <t>SNV Aviation Private Limited</t>
  </si>
  <si>
    <t>SOBHNA (SALARY)</t>
  </si>
  <si>
    <t>Soffar Brothers for Manufacturing and Trading</t>
  </si>
  <si>
    <t>Soft Flow Dyeing Machine</t>
  </si>
  <si>
    <t>Soft Flow Dyeing Machine-2</t>
  </si>
  <si>
    <t>Soft Flow Dyeing Machine (24-25)(07.08.24)</t>
  </si>
  <si>
    <t>Soft Flow Dyeing M/c Printing House (II)</t>
  </si>
  <si>
    <t>Softflow Fabric Dyeing M/c (20.11.2023)</t>
  </si>
  <si>
    <t>Soft Flow Fabric Dying Machine (Printing House)</t>
  </si>
  <si>
    <t>Software A/c</t>
  </si>
  <si>
    <t>Software Development &amp; Maint. Exp. GST</t>
  </si>
  <si>
    <t>Software (Time Office ) Kosi</t>
  </si>
  <si>
    <t>SOHAIL KHAN(SALARY)</t>
  </si>
  <si>
    <t>Soin Medical Store</t>
  </si>
  <si>
    <t>Solar Fashion Clothing</t>
  </si>
  <si>
    <t>Solar Power Generation System</t>
  </si>
  <si>
    <t>Solid Wheel Industries</t>
  </si>
  <si>
    <t>Solutia Chemicals India Pvt. Ltd.</t>
  </si>
  <si>
    <t>Solutia Chemicals India Pvt.Ltd ( Ghaziabad)</t>
  </si>
  <si>
    <t>Soma International</t>
  </si>
  <si>
    <t>Somani Creation Pvt. Ltd.</t>
  </si>
  <si>
    <t>Somani Fabrics</t>
  </si>
  <si>
    <t>Somani Fashion Pvt. Ltd. (RCV)</t>
  </si>
  <si>
    <t>Som Garments</t>
  </si>
  <si>
    <t>Somi CTF Enterprise</t>
  </si>
  <si>
    <t>Sompri Fashions</t>
  </si>
  <si>
    <t>Sonansh Creations Pvt Ltd</t>
  </si>
  <si>
    <t>Song Hong Garment Joint Stock Company</t>
  </si>
  <si>
    <t>Sonic Airtek</t>
  </si>
  <si>
    <t>Soni Textile</t>
  </si>
  <si>
    <t>Soni Traders</t>
  </si>
  <si>
    <t>Sonkhiya Plywood</t>
  </si>
  <si>
    <t>Sonu Exim Pvt. Ltd. (New Delhi)</t>
  </si>
  <si>
    <t>Sonu Exim Pvt. Ltd. (Noida)</t>
  </si>
  <si>
    <t>Sonu Singh</t>
  </si>
  <si>
    <t>Soorty Textiles (BD) Ltd.</t>
  </si>
  <si>
    <t>Sorabh Traders</t>
  </si>
  <si>
    <t>SOURABH (GRATUITY)</t>
  </si>
  <si>
    <t>Sourabh Nagpal (Exp.)</t>
  </si>
  <si>
    <t>SOURABH (SALARY)</t>
  </si>
  <si>
    <t>Source India</t>
  </si>
  <si>
    <t>Sourcing Simplifie Pvt. Ltd.</t>
  </si>
  <si>
    <t>Sourcing Solution</t>
  </si>
  <si>
    <t>Sourcing Solution (Deb.)</t>
  </si>
  <si>
    <t>South Asia Apparels Pvt Ltd</t>
  </si>
  <si>
    <t>Southeast Bank Limited</t>
  </si>
  <si>
    <t>Southern Services Ltd</t>
  </si>
  <si>
    <t>Southland (Cambodia) Co. Ltd</t>
  </si>
  <si>
    <t>Sowjanya Aayush Apparels Pvt Ltd.</t>
  </si>
  <si>
    <t>Space Consulting Engineers</t>
  </si>
  <si>
    <t>Spangle Clothing Private Limited</t>
  </si>
  <si>
    <t>Span India Pvt. Ltd.</t>
  </si>
  <si>
    <t>Spark</t>
  </si>
  <si>
    <t>Spark Jeans</t>
  </si>
  <si>
    <t>Sparkon Textiles</t>
  </si>
  <si>
    <t>Sparrow Electronics Ltd</t>
  </si>
  <si>
    <t>Speciality Urethanes Pvt Ltd</t>
  </si>
  <si>
    <t>Special Salary (Kosi)</t>
  </si>
  <si>
    <t>Special Wages</t>
  </si>
  <si>
    <t>Spectro Analytics</t>
  </si>
  <si>
    <t>Spectrum Creations Private Limited</t>
  </si>
  <si>
    <t>S. P Enterprises</t>
  </si>
  <si>
    <t>Sphaira Transport Private Limited</t>
  </si>
  <si>
    <t>Spice Communications</t>
  </si>
  <si>
    <t>Spice Jet Limited</t>
  </si>
  <si>
    <t>Spin2weave Apparels Pvt. Ltd.</t>
  </si>
  <si>
    <t>S.P Industries</t>
  </si>
  <si>
    <t>Spinel Export Pvt Ltd</t>
  </si>
  <si>
    <t>Spirit Clothing Company</t>
  </si>
  <si>
    <t>SPM Medicare Pvt Ltd</t>
  </si>
  <si>
    <t>SPN Enterprises</t>
  </si>
  <si>
    <t>Sportking India Limited</t>
  </si>
  <si>
    <t>Sps Cooling System</t>
  </si>
  <si>
    <t>SPS Garments</t>
  </si>
  <si>
    <t>SPS Road Carrier</t>
  </si>
  <si>
    <t>S.P Textile Mills Llp</t>
  </si>
  <si>
    <t>Spykar Lifestyles Pvt Ltd.</t>
  </si>
  <si>
    <t>Sqad Gear Private Limited</t>
  </si>
  <si>
    <t>Square Apparels Ltd</t>
  </si>
  <si>
    <t>Sree Karpaga Lakshmi Fabric</t>
  </si>
  <si>
    <t>Sree Lakshmi Apparels Private Limited</t>
  </si>
  <si>
    <t>Sreeram and Sons</t>
  </si>
  <si>
    <t>SREE SHANTINATH FABRIC</t>
  </si>
  <si>
    <t>Sree Shantinath Fabrics</t>
  </si>
  <si>
    <t>Sree Venkateshwara Logiystics Solutions</t>
  </si>
  <si>
    <t>Sri Bankey Bihari Agency</t>
  </si>
  <si>
    <t>Sri Bhagyalakshmi Textiles</t>
  </si>
  <si>
    <t>Sri Cheran Synthetics India Private Limited</t>
  </si>
  <si>
    <t>Sri Desikanathar Textiles Private Ltd.</t>
  </si>
  <si>
    <t>Sri H.M Textiles P Ltd</t>
  </si>
  <si>
    <t>Sri Jothi Textiles</t>
  </si>
  <si>
    <t>Sri Kalyan Export (P) Ltd.</t>
  </si>
  <si>
    <t>SRI KANAKADURGA TEXTILES</t>
  </si>
  <si>
    <t>Sri Kanakdurga Textiles</t>
  </si>
  <si>
    <t>Sri Krishna Logistics</t>
  </si>
  <si>
    <t>Sri Kumaran Fabs</t>
  </si>
  <si>
    <t>Sri Lakshmi Fabrics</t>
  </si>
  <si>
    <t>SR Info Solution Pvt Ltd</t>
  </si>
  <si>
    <t>Srinivasa Fashion Pvt Ltd</t>
  </si>
  <si>
    <t>SRI PRIYANKA GARMENTS</t>
  </si>
  <si>
    <t>Sriram &amp; Sons</t>
  </si>
  <si>
    <t>Sri Sai Creations</t>
  </si>
  <si>
    <t>Sri Sarada Textile Processors Private Limited</t>
  </si>
  <si>
    <t>Sri Sarada Textile Processorssm</t>
  </si>
  <si>
    <t>Sri Sarda Textile Processorssm</t>
  </si>
  <si>
    <t>Sri Shyam Fashion Textile Pvt. Ltd.</t>
  </si>
  <si>
    <t>Sri Vinayaga Garments</t>
  </si>
  <si>
    <t>S.R.L. Enterprises</t>
  </si>
  <si>
    <t>S R Logistiks</t>
  </si>
  <si>
    <t>S R Medical &amp; General Store</t>
  </si>
  <si>
    <t>S.R. Medical &amp; General Store (Kosi)</t>
  </si>
  <si>
    <t>SRM Facility Management Pvt Ltd</t>
  </si>
  <si>
    <t>S.R.M. Global Industries</t>
  </si>
  <si>
    <t>SR Power Control -(Kosi)</t>
  </si>
  <si>
    <t>S.S. Appliances (P) Ltd.</t>
  </si>
  <si>
    <t>S S Clothing Inc.</t>
  </si>
  <si>
    <t>SS Creation</t>
  </si>
  <si>
    <t>S.S.D.N. Trading Co.</t>
  </si>
  <si>
    <t>S.S. Engineering Industries</t>
  </si>
  <si>
    <t>S S Enterprises</t>
  </si>
  <si>
    <t>S S Global</t>
  </si>
  <si>
    <t>S &amp; S Industries</t>
  </si>
  <si>
    <t>S S International</t>
  </si>
  <si>
    <t>SSom Garments Private Limited</t>
  </si>
  <si>
    <t>S S Power System</t>
  </si>
  <si>
    <t>SSPT Logistics</t>
  </si>
  <si>
    <t>SS Sales Corporation</t>
  </si>
  <si>
    <t>S S Textile Media Pvt. Ltd.</t>
  </si>
  <si>
    <t>S S Textile Services</t>
  </si>
  <si>
    <t>S S Traders</t>
  </si>
  <si>
    <t>Stack and Move Solution</t>
  </si>
  <si>
    <t>Stack and Move Solution (Delhi)</t>
  </si>
  <si>
    <t>Stacker's and Mover's (I) Mfg. Co.</t>
  </si>
  <si>
    <t>Staff/labour Welfare Exp.</t>
  </si>
  <si>
    <t>Staff &amp; Labour Welfare Exp. From Unregister Dealer</t>
  </si>
  <si>
    <t>Staff/labour Welfare Exp. GST</t>
  </si>
  <si>
    <t>Staff/labour Welfare Exp. Kosi</t>
  </si>
  <si>
    <t>Stallion Impex</t>
  </si>
  <si>
    <t>STANDARD CHARTERED BANK</t>
  </si>
  <si>
    <t>Standard Chartered Bank Colombo</t>
  </si>
  <si>
    <t>Standard Electrical &amp; Engineering Co.</t>
  </si>
  <si>
    <t>Standard Tyre &amp; Batteries</t>
  </si>
  <si>
    <t>Standard Way Intelligence Security Services Pvt Ltd</t>
  </si>
  <si>
    <t>Star Fashions</t>
  </si>
  <si>
    <t>Star Placement  Services</t>
  </si>
  <si>
    <t>Stars Design Group Apparels Pvt. Ltd.</t>
  </si>
  <si>
    <t>Star Techno Marketing</t>
  </si>
  <si>
    <t>Star Techno Marketing (Debtor)</t>
  </si>
  <si>
    <t>Star Tyres</t>
  </si>
  <si>
    <t>Stas Biochem Private Limited</t>
  </si>
  <si>
    <t>Steam Coal</t>
  </si>
  <si>
    <t>Steam Exp. GST</t>
  </si>
  <si>
    <t>Steam Loop Ager (Put to Use 30.07.22)</t>
  </si>
  <si>
    <t>Steam Turbine</t>
  </si>
  <si>
    <t>Steelco Enterprises</t>
  </si>
  <si>
    <t>Steelcorp International</t>
  </si>
  <si>
    <t>Stenter-10 Multichamber (Put to Use 03.09.22)</t>
  </si>
  <si>
    <t>Stenter 5-Chamber</t>
  </si>
  <si>
    <t>Stenter 8-Chamber</t>
  </si>
  <si>
    <t>Sterling Exports</t>
  </si>
  <si>
    <t>Sterling Holidays Resorts (RCV)</t>
  </si>
  <si>
    <t>Sterlyn Enviro Solutions</t>
  </si>
  <si>
    <t>Stifler Garments</t>
  </si>
  <si>
    <t>Stipend Exp.</t>
  </si>
  <si>
    <t>Stipend Payble Exp.</t>
  </si>
  <si>
    <t>Stipend to Trainee</t>
  </si>
  <si>
    <t>STITCH 9</t>
  </si>
  <si>
    <t>Stitch-9 (Kosi)</t>
  </si>
  <si>
    <t>Stitch Shell</t>
  </si>
  <si>
    <t>STOCK HOLDING CORPORATION LTD</t>
  </si>
  <si>
    <t>Stok International</t>
  </si>
  <si>
    <t>Stonex India Pvt Ltd</t>
  </si>
  <si>
    <t>Stori Fashion Pvt Ltd</t>
  </si>
  <si>
    <t>Stovec Industries Ltd</t>
  </si>
  <si>
    <t>STPM Logistics LLP</t>
  </si>
  <si>
    <t>Strange Kraft</t>
  </si>
  <si>
    <t>Strawberry Studio Exports (Kosi)</t>
  </si>
  <si>
    <t>Streamline Apparels Pvt. Ltd.</t>
  </si>
  <si>
    <t>Strecth Wrapping Machine (Put to Use 15.11.22)</t>
  </si>
  <si>
    <t>STS Translog Solution LLP</t>
  </si>
  <si>
    <t>STS TRANSLOG SOLUTION LLP (No TDS)</t>
  </si>
  <si>
    <t>S.T.TRADERS</t>
  </si>
  <si>
    <t>Studio 21 Ltd</t>
  </si>
  <si>
    <t>Studio 27 India</t>
  </si>
  <si>
    <t>Studio Eyeshot</t>
  </si>
  <si>
    <t>Studio Ochre</t>
  </si>
  <si>
    <t>Style Factory Inc.</t>
  </si>
  <si>
    <t>Style Mart Impex Pvt Ltd</t>
  </si>
  <si>
    <t>Stylem Co. Ltd.</t>
  </si>
  <si>
    <t>Stylem Co. Ltd. (Japan)</t>
  </si>
  <si>
    <t>Stylem International (India) Private Limited</t>
  </si>
  <si>
    <t>Stylem International India Pvt Ltd</t>
  </si>
  <si>
    <t>SUBBAROW APPARELS</t>
  </si>
  <si>
    <t>Subbarow Craft</t>
  </si>
  <si>
    <t>Subhash Tiwari</t>
  </si>
  <si>
    <t>Subhav Creations</t>
  </si>
  <si>
    <t>Subh Laxmi Garments</t>
  </si>
  <si>
    <t>Sublime Creations</t>
  </si>
  <si>
    <t>Submersible Pumps</t>
  </si>
  <si>
    <t>Sudarshan Book Distributors</t>
  </si>
  <si>
    <t>Sudhai Airtech Pvt. Ltd.</t>
  </si>
  <si>
    <t>Sudha Jain (Loan A/c)</t>
  </si>
  <si>
    <t>Sudha Jain (Share Capital)</t>
  </si>
  <si>
    <t>Sudhakar G. Nikam</t>
  </si>
  <si>
    <t>Sudharsan Exports</t>
  </si>
  <si>
    <t>SUDHA TIWARI (SALARY)</t>
  </si>
  <si>
    <t>Sudhir Fabrication</t>
  </si>
  <si>
    <t>SUDHIR KUMAR DWIVEDI (EXP.)</t>
  </si>
  <si>
    <t>SUDHIR KUMAR DWIVEDI (GRATUITY)</t>
  </si>
  <si>
    <t>SUDHIR KUMAR DWIVEDI (SALARY)</t>
  </si>
  <si>
    <t>SUDHIR KUMAR (SALARY)</t>
  </si>
  <si>
    <t>Sudhir Kumar Saxena (E.C. Jk00033) Loan (Kosi)</t>
  </si>
  <si>
    <t>Sudhir Kumar Saxena JK0033 (Salary Kosi)</t>
  </si>
  <si>
    <t>SUDHIR KUMAR SAXENA (SALARY)</t>
  </si>
  <si>
    <t>Sudiva Spinners Pvt. Ltd.</t>
  </si>
  <si>
    <t>Sugar &amp; Spices India Pvt Ltd</t>
  </si>
  <si>
    <t>Sugeetha Fashions</t>
  </si>
  <si>
    <t>Suhani Enterprises</t>
  </si>
  <si>
    <t>Suho International Co. Ltd</t>
  </si>
  <si>
    <t>Sujeet Kumar Mishra</t>
  </si>
  <si>
    <t>Sukhmani Clothing Co.</t>
  </si>
  <si>
    <t>Sulabh Apparel India</t>
  </si>
  <si>
    <t>Suman Fashion</t>
  </si>
  <si>
    <t>Sumant Prasad Jain (Rent)</t>
  </si>
  <si>
    <t>Sumit Enterprsies</t>
  </si>
  <si>
    <t>Sumithra Garments (PTE) Ltd.</t>
  </si>
  <si>
    <t>Sumithra Garments (PTE) Ltd (Kosi)</t>
  </si>
  <si>
    <t>Sundry Debtors Exports (Ashish Chahar) Kosi</t>
  </si>
  <si>
    <t>Sumithra Hasalaka (PTE) Ltd.</t>
  </si>
  <si>
    <t>Sumithra Hasalaka Pvt Ltd</t>
  </si>
  <si>
    <t>Sumit India (Kosi)</t>
  </si>
  <si>
    <t>Sumit Kumar (Exp.)</t>
  </si>
  <si>
    <t>Sumitra Garments (PTE) LTD.</t>
  </si>
  <si>
    <t>Sumit Sharma(Exp.)</t>
  </si>
  <si>
    <t>SUMIT SHARMA (SALARY)</t>
  </si>
  <si>
    <t>Summit India Pvt Ltd.</t>
  </si>
  <si>
    <t>Sumo Apparels</t>
  </si>
  <si>
    <t>Sunar Enterprises</t>
  </si>
  <si>
    <t>Sunbeam Auto Pvt. Ltd.</t>
  </si>
  <si>
    <t>Sunbik Electrosys Pvt Ltd</t>
  </si>
  <si>
    <t>Sun Bright India</t>
  </si>
  <si>
    <t>Sundaram Finance Ltd</t>
  </si>
  <si>
    <t>Sundaram Finance Tata Truck Loan No.T010900040</t>
  </si>
  <si>
    <t>Sundarams Texventures LLP</t>
  </si>
  <si>
    <t>Sundar Sons  International</t>
  </si>
  <si>
    <t>Sunder Kraft Clothing (P) Ltd.</t>
  </si>
  <si>
    <t>Sunder Sons International</t>
  </si>
  <si>
    <t>Sundram Finance Loan No. Q010900205</t>
  </si>
  <si>
    <t>Sundram Finance Loan No. R010900309</t>
  </si>
  <si>
    <t>Sundram Finance Loan No. T010900040</t>
  </si>
  <si>
    <t>Suneel Kumar (Exp.)</t>
  </si>
  <si>
    <t>Sun Enterprises</t>
  </si>
  <si>
    <t>Sun Exports</t>
  </si>
  <si>
    <t>Sun Exports Pvt Ltd</t>
  </si>
  <si>
    <t>Sun Garments Fashions</t>
  </si>
  <si>
    <t>Sunil Electric Company</t>
  </si>
  <si>
    <t>Sunil Enterprises</t>
  </si>
  <si>
    <t>SUNIL JAIN (DIRECTOR'S SALARY)</t>
  </si>
  <si>
    <t>Sunil Jain (Loan A/c)</t>
  </si>
  <si>
    <t>Sunil Jain Loan A/c (Interest Free)</t>
  </si>
  <si>
    <t>Sunil Jain (Share Capital)</t>
  </si>
  <si>
    <t>Sunil Kumar (Exp) Kosi</t>
  </si>
  <si>
    <t>Sunil Kumar (Halwai)</t>
  </si>
  <si>
    <t>Sunil Motors</t>
  </si>
  <si>
    <t>Sun Instrumentation &amp; Control</t>
  </si>
  <si>
    <t>Sunita Impex Pvt. Ltd.</t>
  </si>
  <si>
    <t>Sunita Impex Pvt. Ltd.(Kosi)</t>
  </si>
  <si>
    <t>Sunlord Apparels Mfg. Co. (P) Ltd.</t>
  </si>
  <si>
    <t>Sunlord Industries Pvt. Ltd.</t>
  </si>
  <si>
    <t>Sunlord Industries Pvt Ltd(Kosi)</t>
  </si>
  <si>
    <t>Sunny International Limited</t>
  </si>
  <si>
    <t>Sunny International Limited(06AATCS8977L3Z2)</t>
  </si>
  <si>
    <t>Sunny International Limited ( Panipat)</t>
  </si>
  <si>
    <t>Sunny International Ltd</t>
  </si>
  <si>
    <t>Sun Plastics</t>
  </si>
  <si>
    <t>Sunrise Collection</t>
  </si>
  <si>
    <t>Sunrise Enterprises</t>
  </si>
  <si>
    <t>Sunrise Enterprises Cr.</t>
  </si>
  <si>
    <t>Sunrise Enterprises (Kosi)</t>
  </si>
  <si>
    <t>Sunrise Roadways(India)</t>
  </si>
  <si>
    <t>Sunrise Textile Solution</t>
  </si>
  <si>
    <t>Suntac General Trading Llc</t>
  </si>
  <si>
    <t>Suntech Engi Automation Pvt Ltd</t>
  </si>
  <si>
    <t>Sun Textile Engineers</t>
  </si>
  <si>
    <t>Supercord Textile Mills</t>
  </si>
  <si>
    <t>Super Fine Knitters Ltd.</t>
  </si>
  <si>
    <t>Super Fine Knitwears</t>
  </si>
  <si>
    <t>Superhouse Ltd.</t>
  </si>
  <si>
    <t>Superhouse Ltd. (Noida)</t>
  </si>
  <si>
    <t>Super Industries</t>
  </si>
  <si>
    <t>Superkids Knitwears</t>
  </si>
  <si>
    <t>Superlative Surface System Private Limited</t>
  </si>
  <si>
    <t>Supermount Fashion Designs (P) Ltd.</t>
  </si>
  <si>
    <t>Super Overseas Pvt Ltd</t>
  </si>
  <si>
    <t>Super Sanitary Prime</t>
  </si>
  <si>
    <t>Super Sanitary Sales</t>
  </si>
  <si>
    <t>Super Transport Organisation</t>
  </si>
  <si>
    <t>Supreme Industries</t>
  </si>
  <si>
    <t>Supreme Logistics Solutions Pvt Ltd</t>
  </si>
  <si>
    <t>Supreme Sales Corporation</t>
  </si>
  <si>
    <t>Supreme Smartwear Ltd.</t>
  </si>
  <si>
    <t>Supreme Transport Solutions Pvt Ltd</t>
  </si>
  <si>
    <t>Supreme Transport Solutions Pvt Ltd (GGN)</t>
  </si>
  <si>
    <t>Supreme Transport Solutions Pvt Ltd (Guj)</t>
  </si>
  <si>
    <t>SUPRIYA (GRATUITY)</t>
  </si>
  <si>
    <t>Suraj Apparels LLP</t>
  </si>
  <si>
    <t>Suraj Bhan Nain</t>
  </si>
  <si>
    <t>Suraj Enterprise</t>
  </si>
  <si>
    <t>Suraj Enterprises</t>
  </si>
  <si>
    <t>Suraj Jain</t>
  </si>
  <si>
    <t>Suraj Traders</t>
  </si>
  <si>
    <t>Surat Trading Corporation</t>
  </si>
  <si>
    <t>SURBHI JAIN (SALARY)</t>
  </si>
  <si>
    <t>SURENDER KUMAR (GRATUITY)</t>
  </si>
  <si>
    <t>SURENDER KUMAR (SALARY)</t>
  </si>
  <si>
    <t>Surendra Prasad</t>
  </si>
  <si>
    <t>Surendra Prasad &amp; Co.</t>
  </si>
  <si>
    <t>Surendra Ram Sharma Salary (JK00560)</t>
  </si>
  <si>
    <t>Surendra Singh Panwar</t>
  </si>
  <si>
    <t>Suresh Chand Tomar (Salary) Kosi</t>
  </si>
  <si>
    <t>Suresh (Driver) Exp</t>
  </si>
  <si>
    <t>Suresh Rai Civil Engineer &amp; Contractor</t>
  </si>
  <si>
    <t>Survendra Singh (Exp.)</t>
  </si>
  <si>
    <t>Survinder Singh(Driver)Kosi</t>
  </si>
  <si>
    <t>Surya Enterprises</t>
  </si>
  <si>
    <t>Surya Gupta &amp; Associates</t>
  </si>
  <si>
    <t>Surya Pratap Singh(JK00821)</t>
  </si>
  <si>
    <t>Surya Processors Pvt. Ltd.</t>
  </si>
  <si>
    <t>Sushant Mallik</t>
  </si>
  <si>
    <t>Susheel Kumar (Driver) Exp.</t>
  </si>
  <si>
    <t>Sushma Jain (Loan A/c)</t>
  </si>
  <si>
    <t>Susmit Rameshbhai Prajapati</t>
  </si>
  <si>
    <t>Suspense A/c</t>
  </si>
  <si>
    <t>Suvastra India</t>
  </si>
  <si>
    <t>Suyash Automation and Controls</t>
  </si>
  <si>
    <t>Svarn Tex Prints Pvt. Ltd.</t>
  </si>
  <si>
    <t>Svarn Tex Prints Pvt. Ltd.(U.P)</t>
  </si>
  <si>
    <t>S.V. Office Automation Services</t>
  </si>
  <si>
    <t>Swaggers Technologies</t>
  </si>
  <si>
    <t>Swami Seed Agencies</t>
  </si>
  <si>
    <t>Swan Collection</t>
  </si>
  <si>
    <t>Swarn Kanta Jain Landlord A/c</t>
  </si>
  <si>
    <t>Swarn Kanta Jain (Loan A/c)</t>
  </si>
  <si>
    <t>Swarn Kanta Jain (Share Capital)</t>
  </si>
  <si>
    <t>Swaroop Enterprises</t>
  </si>
  <si>
    <t>Swarup Rolling Mills Ltd.</t>
  </si>
  <si>
    <t>Swastik Cargo Carriers</t>
  </si>
  <si>
    <t>Swastik Engg. &amp; Valves Mfg.</t>
  </si>
  <si>
    <t>Swastik Graphics</t>
  </si>
  <si>
    <t>Swastik Interior</t>
  </si>
  <si>
    <t>Swastik Subham International Ltd.</t>
  </si>
  <si>
    <t>Swastik Systems &amp; Services</t>
  </si>
  <si>
    <t>Swastik Wardrobe Pvt. Ltd.</t>
  </si>
  <si>
    <t>Swatantra Singh (Exp.)</t>
  </si>
  <si>
    <t>Swati Exim Pvt. Ltd.</t>
  </si>
  <si>
    <t>Swift Exports</t>
  </si>
  <si>
    <t>Swiftline Transport Solutions Pvt Ltd</t>
  </si>
  <si>
    <t>Syadwad Impex Pvt Ltd.</t>
  </si>
  <si>
    <t>Synchro Electrical Industries</t>
  </si>
  <si>
    <t>Syndicate Cloth Agency</t>
  </si>
  <si>
    <t>Syndicate Roadways</t>
  </si>
  <si>
    <t>Synergy</t>
  </si>
  <si>
    <t>Synergy Fashions</t>
  </si>
  <si>
    <t>Synergy Gas Service</t>
  </si>
  <si>
    <t>System Integrators</t>
  </si>
  <si>
    <t>Tac Automation Pvt. Ltd.</t>
  </si>
  <si>
    <t>TAC Automation Pvt Ltd -Up (Kosi)</t>
  </si>
  <si>
    <t>Tac Overseas</t>
  </si>
  <si>
    <t>Taha Industries</t>
  </si>
  <si>
    <t>Tahir</t>
  </si>
  <si>
    <t>TAHIR HUSSAIN (SALARY)</t>
  </si>
  <si>
    <t>Taj City Centre</t>
  </si>
  <si>
    <t>Taj Garments</t>
  </si>
  <si>
    <t>Taksh Odc Movers</t>
  </si>
  <si>
    <t>Talisman Ltd</t>
  </si>
  <si>
    <t>Tallam Textile Corporation</t>
  </si>
  <si>
    <t>Tamal Dass</t>
  </si>
  <si>
    <t>Tanaz Fashions Ltd</t>
  </si>
  <si>
    <t>Tandi Design</t>
  </si>
  <si>
    <t>T AND T Motors Private Ltd.</t>
  </si>
  <si>
    <t>Tanishk Traders</t>
  </si>
  <si>
    <t>Tanish Tex-Styles (India) Pvt Ltd</t>
  </si>
  <si>
    <t>Tapio Creations Pvt. Ltd.</t>
  </si>
  <si>
    <t>Tapio Creations Pvt. Ltd (Kosi)</t>
  </si>
  <si>
    <t>Tapio YFM Designs Pvt Ltd</t>
  </si>
  <si>
    <t>Taq Collection LLP</t>
  </si>
  <si>
    <t>Tarak Textiles Pvt Ltd</t>
  </si>
  <si>
    <t>Tarasima Apparels Ltd</t>
  </si>
  <si>
    <t>Target Technologies</t>
  </si>
  <si>
    <t>Target Technologies (P) Ltd</t>
  </si>
  <si>
    <t>Tarni Textiles</t>
  </si>
  <si>
    <t>Tata AIG General Insurance Company Ltd.</t>
  </si>
  <si>
    <t>Tata International Limited</t>
  </si>
  <si>
    <t>Tata Sai Airlines Limited (Kosi)</t>
  </si>
  <si>
    <t>Tata Sia Airlines Limited</t>
  </si>
  <si>
    <t>TATA SIA Airlines Limited (Banglore)</t>
  </si>
  <si>
    <t>Tata Tigor EV</t>
  </si>
  <si>
    <t>Taxmann Allied Services Pvt Ltd</t>
  </si>
  <si>
    <t>Taxsoft Marketing Pvt Ltd</t>
  </si>
  <si>
    <t>TCI Express Limited-GGN</t>
  </si>
  <si>
    <t>TCI Express Ltd.-UP</t>
  </si>
  <si>
    <t>TCI Freight</t>
  </si>
  <si>
    <t>TCNS Limited</t>
  </si>
  <si>
    <t>TCNS Limited (UP)</t>
  </si>
  <si>
    <t>TCS @ 0.075% on Purchase-206C(1H)</t>
  </si>
  <si>
    <t>TCS @ 0.075% on Sales-206C(1H)</t>
  </si>
  <si>
    <t>TCS @ 0.1% on Sales-206C(1H)</t>
  </si>
  <si>
    <t>TCS @ 0.75Kosi</t>
  </si>
  <si>
    <t>TCS @ 1% Kosi (Scrap)</t>
  </si>
  <si>
    <t>TC Spinners Pvt Ltd.</t>
  </si>
  <si>
    <t>TCS Recoverable</t>
  </si>
  <si>
    <t>TCS Recoverable(Kosi)</t>
  </si>
  <si>
    <t>TCS Recoverable (Purchase)</t>
  </si>
  <si>
    <t>T.C. Terrytex Ltd.</t>
  </si>
  <si>
    <t>TD Apparels</t>
  </si>
  <si>
    <t>Tds @ 0.1% on Purchase -194Q</t>
  </si>
  <si>
    <t>TDS Payable Commission</t>
  </si>
  <si>
    <t>TDS Payable Contractor</t>
  </si>
  <si>
    <t>TDS Payable Contractor (Kosi)</t>
  </si>
  <si>
    <t>TDS Payable Interest</t>
  </si>
  <si>
    <t>TDS Payable Machinery Rent</t>
  </si>
  <si>
    <t>TDS Payable (Non Resident Professional)</t>
  </si>
  <si>
    <t>TDS.Payable (Professional) Kosi</t>
  </si>
  <si>
    <t>TDS Payable Proffessional</t>
  </si>
  <si>
    <t>TDS Payable Proffessional/Technical</t>
  </si>
  <si>
    <t>TDS Payable Rent</t>
  </si>
  <si>
    <t>TDS Payable Salary</t>
  </si>
  <si>
    <t>TDS Payable Salary (Kosi)</t>
  </si>
  <si>
    <t>Tds Recoverable</t>
  </si>
  <si>
    <t>TDS Recoverable (Kosi)</t>
  </si>
  <si>
    <t>TDS Recoverable on Purchase @ 0.10%</t>
  </si>
  <si>
    <t>TDS Recoverable (Purchase 194Q)</t>
  </si>
  <si>
    <t>TDS -Rent ( Payable) Kosi</t>
  </si>
  <si>
    <t>Team Express Pvt Ltd</t>
  </si>
  <si>
    <t>Techaids</t>
  </si>
  <si>
    <t>Tech Mech International Pvt. Ltd.</t>
  </si>
  <si>
    <t>Techno Craft</t>
  </si>
  <si>
    <t>Technotek Industries</t>
  </si>
  <si>
    <t>Techshield Integrated Solutions</t>
  </si>
  <si>
    <t>Tech Shivam Industries</t>
  </si>
  <si>
    <t>Tech Shivam Industries (GGN)</t>
  </si>
  <si>
    <t>Tecoya Trend Publications Pvt Ltd</t>
  </si>
  <si>
    <t>Ted Baker</t>
  </si>
  <si>
    <t>Tej Engineering</t>
  </si>
  <si>
    <t>Tejpal Omperkash &amp; Sons</t>
  </si>
  <si>
    <t>Tejpal Om Perkash Textiles</t>
  </si>
  <si>
    <t>Tela Designs</t>
  </si>
  <si>
    <t>Telephone A/c</t>
  </si>
  <si>
    <t>Telephone Exp.</t>
  </si>
  <si>
    <t>Telephone Exp. GST</t>
  </si>
  <si>
    <t>Television A/c</t>
  </si>
  <si>
    <t>Ten &amp; Co.</t>
  </si>
  <si>
    <t>Tenue Corporation</t>
  </si>
  <si>
    <t>Term Loan - 0298DL0100000037</t>
  </si>
  <si>
    <t>Term Loan - 0298DL0100000042</t>
  </si>
  <si>
    <t>Term Loan - 0298DL0100000043</t>
  </si>
  <si>
    <t>Term Loan - 0298TL0100000023</t>
  </si>
  <si>
    <t>Term Loan - 0298TL0100000033</t>
  </si>
  <si>
    <t>Term Loan -0298TL0100000035</t>
  </si>
  <si>
    <t>Term Loan - 0298TL0100000038</t>
  </si>
  <si>
    <t>Term Loan - 0298TL0100000041</t>
  </si>
  <si>
    <t>Term Loan - 0298TL0100000044</t>
  </si>
  <si>
    <t>Term Loan .0298TL0100000057</t>
  </si>
  <si>
    <t>Term Loan - 0298TL0100000059</t>
  </si>
  <si>
    <t>Term Loan A/c Loan No. 0298TL0100000023</t>
  </si>
  <si>
    <t>Term Loan A/c No. 0298TL0100000044</t>
  </si>
  <si>
    <t>Term Loan A/c No. 4266TL0100000006</t>
  </si>
  <si>
    <t>Term Loan A/c No. 684042000290</t>
  </si>
  <si>
    <t>Term Loan No.</t>
  </si>
  <si>
    <t>Tessile Clothing Company</t>
  </si>
  <si>
    <t>Testing Charges</t>
  </si>
  <si>
    <t>Tets N Rai International</t>
  </si>
  <si>
    <t>Texanlab Laboratories Pvt Ltd</t>
  </si>
  <si>
    <t>Texbasket Pvt Ltd</t>
  </si>
  <si>
    <t>Tex Chem</t>
  </si>
  <si>
    <t>Tex India Enterprises Pvt Ltd.</t>
  </si>
  <si>
    <t>Tex Mech Engineering Enterprises</t>
  </si>
  <si>
    <t>Tex Mech Engineering Enterprises (Kosi)</t>
  </si>
  <si>
    <t>Texo Industries Private Limited</t>
  </si>
  <si>
    <t>Texport Apparels Llp</t>
  </si>
  <si>
    <t>Texport Creation</t>
  </si>
  <si>
    <t>Texport Industries Pvt Ltd(Kosi)</t>
  </si>
  <si>
    <t>Texport Overseas Pvt Ltd(Kosi)</t>
  </si>
  <si>
    <t>Texport Syndicate India Limited (Creditors</t>
  </si>
  <si>
    <t>Texport Syndicate (India) Ltd.</t>
  </si>
  <si>
    <t>Texport Syndicate Private Limited</t>
  </si>
  <si>
    <t>Tex Shadow Pvt Ltd</t>
  </si>
  <si>
    <t>Textile &amp; Apparel Boutique</t>
  </si>
  <si>
    <t>Textile &amp; Apparels Boutique</t>
  </si>
  <si>
    <t>Textile Basket Pvt Ltd</t>
  </si>
  <si>
    <t>Textile Committee HR</t>
  </si>
  <si>
    <t>Textile Creations India Pvt Ltd</t>
  </si>
  <si>
    <t>Textile Dye Chem</t>
  </si>
  <si>
    <t>Textile India Enterprise</t>
  </si>
  <si>
    <t>Textile International Colombo Pvt Ltd</t>
  </si>
  <si>
    <t>Textile Manufacturing Association</t>
  </si>
  <si>
    <t>Textiles Committee (HR)</t>
  </si>
  <si>
    <t>Textiles India Enterprises</t>
  </si>
  <si>
    <t>Textiles Indias Enterprises</t>
  </si>
  <si>
    <t>Textrade International Ltd</t>
  </si>
  <si>
    <t>Textronics Design Systems (I) Pvt. Ltd.</t>
  </si>
  <si>
    <t>Textronic Web</t>
  </si>
  <si>
    <t>Texventure Overseas Private Limited</t>
  </si>
  <si>
    <t>Texwin Clothing Pvt. Ltd.</t>
  </si>
  <si>
    <t>Texxco Apparels Pvt Ltd</t>
  </si>
  <si>
    <t>Texxstyle Internationals</t>
  </si>
  <si>
    <t>Tex Yarn</t>
  </si>
  <si>
    <t>Thai Garment Export Co. Ltd.</t>
  </si>
  <si>
    <t>Thakore Engineering Enterprises</t>
  </si>
  <si>
    <t>Thakore Exports</t>
  </si>
  <si>
    <t>Thakur Break Down Service</t>
  </si>
  <si>
    <t>The Akshaya Patra Foundation</t>
  </si>
  <si>
    <t>The Bharat Motor Transport Co. (P) Ltd.</t>
  </si>
  <si>
    <t>The Bombay Vintage</t>
  </si>
  <si>
    <t>The Charcoal Room</t>
  </si>
  <si>
    <t>The Choice Fashions Private Limited</t>
  </si>
  <si>
    <t>The City Bank Limited</t>
  </si>
  <si>
    <t>The Coastland Company</t>
  </si>
  <si>
    <t>THE FEDERATION OF INDIAN CHAMBERS OF COMMERCE AND INDUSTRY</t>
  </si>
  <si>
    <t>The Fern Hotel, Ahmedabad</t>
  </si>
  <si>
    <t>The Gaurs</t>
  </si>
  <si>
    <t>The Gift Shopee</t>
  </si>
  <si>
    <t>The Green Holidays</t>
  </si>
  <si>
    <t>The House of Things</t>
  </si>
  <si>
    <t>The Hsbc Ltd(Kosi)</t>
  </si>
  <si>
    <t>The Interior Zone</t>
  </si>
  <si>
    <t>The Jai Shree Shyam Tata Ace Union</t>
  </si>
  <si>
    <t>The Leela Hotel &amp; Resturant</t>
  </si>
  <si>
    <t>Theme Export Pvt. Ltd.</t>
  </si>
  <si>
    <t>The Metro Roadways</t>
  </si>
  <si>
    <t>The Mini Truck Union Khandsa</t>
  </si>
  <si>
    <t>The Mini Truck Union Khandsa (Kosi)</t>
  </si>
  <si>
    <t>The Mittal Sons</t>
  </si>
  <si>
    <t>The New Assurance Co.Ltd</t>
  </si>
  <si>
    <t>The New Malik Company</t>
  </si>
  <si>
    <t>The Night Defender</t>
  </si>
  <si>
    <t>The Oriental Insurance Company Limited</t>
  </si>
  <si>
    <t>The Perfect Fit (Kosi)</t>
  </si>
  <si>
    <t>The Phoenix Industry</t>
  </si>
  <si>
    <t>The Prakaash Collection</t>
  </si>
  <si>
    <t>The Rajlakshmi Cotton Mills Pvt. Ltd.</t>
  </si>
  <si>
    <t>The Refilling Hub</t>
  </si>
  <si>
    <t>The Resort Country Club</t>
  </si>
  <si>
    <t>Thermax Ltd.</t>
  </si>
  <si>
    <t>Thermodynamic Services</t>
  </si>
  <si>
    <t>Thermopac Thermic Fluid Heater</t>
  </si>
  <si>
    <t>The Rose Dresses Limited</t>
  </si>
  <si>
    <t>The Saint Tech</t>
  </si>
  <si>
    <t>The Security Xperts</t>
  </si>
  <si>
    <t>The Shiwalik Truck Operator Union</t>
  </si>
  <si>
    <t>The Sinful Spoon</t>
  </si>
  <si>
    <t>The Sonaamrit</t>
  </si>
  <si>
    <t>The Stationery Portal</t>
  </si>
  <si>
    <t>The Stevenson Group</t>
  </si>
  <si>
    <t>The Stevenson Group Ltd</t>
  </si>
  <si>
    <t>The Technological Institute of Textile &amp; Sciences</t>
  </si>
  <si>
    <t>The Textile Association (India)</t>
  </si>
  <si>
    <t>The Textile Association(India)-Central Office</t>
  </si>
  <si>
    <t>The Textile Association (India) - Delhi</t>
  </si>
  <si>
    <t>The Truck Operators Goods Transport Union</t>
  </si>
  <si>
    <t>Think Engineering Co</t>
  </si>
  <si>
    <t>Thinkstitch Clothing Private Limited</t>
  </si>
  <si>
    <t>Thirty Six Automobiles Pvt. Ltd.</t>
  </si>
  <si>
    <t>Three Sixty Degree Car Bay</t>
  </si>
  <si>
    <t>Thriveni Apparels and Textiles Private Limited</t>
  </si>
  <si>
    <t>Thukral Fashion Wear</t>
  </si>
  <si>
    <t>Thukral Trader's</t>
  </si>
  <si>
    <t>Tiger Consulting</t>
  </si>
  <si>
    <t>Tilak Raj (Exp.)</t>
  </si>
  <si>
    <t>Tile Arch</t>
  </si>
  <si>
    <t>Tile Zone</t>
  </si>
  <si>
    <t>Time Recorder M/c</t>
  </si>
  <si>
    <t>Times Apparels</t>
  </si>
  <si>
    <t>Times Lighting Solutions Pvt Ltd</t>
  </si>
  <si>
    <t>Times Logistics Limited</t>
  </si>
  <si>
    <t>Times Logistics Limited - GGN</t>
  </si>
  <si>
    <t>Timex Garments Pvt Ltd</t>
  </si>
  <si>
    <t>Timex UNIT 10 (MAWATHAGAMA)</t>
  </si>
  <si>
    <t>Tirupati Textile Agency</t>
  </si>
  <si>
    <t>Tiwari Enterprises</t>
  </si>
  <si>
    <t>TKB Impex</t>
  </si>
  <si>
    <t>TLR India</t>
  </si>
  <si>
    <t>T M Engineering Equipments</t>
  </si>
  <si>
    <t>TMS Fashion (Delhi) Pvt. Ltd.</t>
  </si>
  <si>
    <t>TMVA Manufacturing Co. Ltd.</t>
  </si>
  <si>
    <t>TNG Retail India Pvt. Ltd.</t>
  </si>
  <si>
    <t>TNT India Private Limited</t>
  </si>
  <si>
    <t>Today Enterprises</t>
  </si>
  <si>
    <t>To Dhaka Bank Limited</t>
  </si>
  <si>
    <t>To Dhaka Bank Limited(Kosi)</t>
  </si>
  <si>
    <t>Toggle Fashion Pvt. Ltd.</t>
  </si>
  <si>
    <t>Tokyo Handloom Industries</t>
  </si>
  <si>
    <t>Toner Refilling Centre</t>
  </si>
  <si>
    <t>Tool Shoppe</t>
  </si>
  <si>
    <t>TO ORDER OF</t>
  </si>
  <si>
    <t>Topcon Sokkia India Pvt Ltd</t>
  </si>
  <si>
    <t>Topller Fashion Lifestyle</t>
  </si>
  <si>
    <t>Topnotch Consultants</t>
  </si>
  <si>
    <t>Toshi Automation Solutions</t>
  </si>
  <si>
    <t>Toshio Product India Pvt Ltd.</t>
  </si>
  <si>
    <t>Toshio Technology Pvt Ltd.</t>
  </si>
  <si>
    <t>Total Suppliers</t>
  </si>
  <si>
    <t>Total Transport Systems Limited</t>
  </si>
  <si>
    <t>To the HSBC Ltd</t>
  </si>
  <si>
    <t>TO THE ORDER OF</t>
  </si>
  <si>
    <t>To the Order of(Kosi)</t>
  </si>
  <si>
    <t>To United Commercial Bank Limited</t>
  </si>
  <si>
    <t>Tour &amp; Travelling Exp.</t>
  </si>
  <si>
    <t>Tour &amp; Travelling Exp. GST</t>
  </si>
  <si>
    <t>Toyota Innova</t>
  </si>
  <si>
    <t>Toyota Material Handling India Pvt Ltd</t>
  </si>
  <si>
    <t>TP Textiles Private Limited</t>
  </si>
  <si>
    <t>Traclaxx Tractors Pvt. Ltd.</t>
  </si>
  <si>
    <t>Tractor &amp; Loader</t>
  </si>
  <si>
    <t>Tractor &amp; Loader New</t>
  </si>
  <si>
    <t>Tractors India Private Limited</t>
  </si>
  <si>
    <t>Tractors India Pvt. Ltd. (Noida)</t>
  </si>
  <si>
    <t>Traditions and Modernity</t>
  </si>
  <si>
    <t>Trans Carrier of India</t>
  </si>
  <si>
    <t>Transformer 3150 KVA</t>
  </si>
  <si>
    <t>Transformers</t>
  </si>
  <si>
    <t>Transformer 3150 KVA (II) (Put to Use 17.12.22)</t>
  </si>
  <si>
    <t>Transformer 33 KVA (II)</t>
  </si>
  <si>
    <t>Transformers A/c</t>
  </si>
  <si>
    <t>Trans Global Speciality Chemicals</t>
  </si>
  <si>
    <t>Translink Express</t>
  </si>
  <si>
    <t>Transoft Infotech</t>
  </si>
  <si>
    <t>Transportation Service Charge @ 12%</t>
  </si>
  <si>
    <t>Transportation Service Charge @ 18%</t>
  </si>
  <si>
    <t>Transportation Service Charge @ 5%</t>
  </si>
  <si>
    <t>Transport Company of India</t>
  </si>
  <si>
    <t>Travel Duty</t>
  </si>
  <si>
    <t>TREDs Supplier Bill Discounting - Aarchee Enterpris</t>
  </si>
  <si>
    <t>TREDs Supplier Bill Discounting</t>
  </si>
  <si>
    <t>TREDs Supplier Bill Discounting - Aditya Rang Rasay</t>
  </si>
  <si>
    <t>TREDs Supplier Bill Discounting - Balaji Acid</t>
  </si>
  <si>
    <t>TREDs Supplier Bill Discounting - Bankey Bihari Iron and Steel</t>
  </si>
  <si>
    <t>TREDs Supplier Bill Discounting - Color Wave Industries</t>
  </si>
  <si>
    <t>TREDs Supplier Bill Discounting -Cotton Works (Purchase)</t>
  </si>
  <si>
    <t>TREDs Supplier Bill Discounting - Eagle Silk Mills PVT.LTD.</t>
  </si>
  <si>
    <t>TREDs Supplier Bill Discounting -Flock Fabs</t>
  </si>
  <si>
    <t>TREDs Supplier Bill Discounting - Gagan Fuels Private Limited</t>
  </si>
  <si>
    <t>TREDs Supplier Bill Discounting - Gupta Chemicals</t>
  </si>
  <si>
    <t>TREDs Supplier Bill Discounting (ICICI)</t>
  </si>
  <si>
    <t>TREDs Supplier Bill Discounting - JMJ Enterprises</t>
  </si>
  <si>
    <t>TREDs Supplier Bill Discounting - Kk Corporation</t>
  </si>
  <si>
    <t>TREDs Supplier Bill Discounting - Kunal Conchem</t>
  </si>
  <si>
    <t>TREDs Supplier Bill Discounting - New India Colour</t>
  </si>
  <si>
    <t>TREDs Supplier Bill Discounting - Nicholas Pigments</t>
  </si>
  <si>
    <t>TREDs Supplier Bill Discounting - Nishi Impex</t>
  </si>
  <si>
    <t>TREDs Supplier Bill Discounting - Pi Textiles</t>
  </si>
  <si>
    <t>TREDs Supplier Bill Discounting - Sara Textiles</t>
  </si>
  <si>
    <t>TREDs Supplier Bill Discounting - Shanti Chemtrade Pvt. Ltd.</t>
  </si>
  <si>
    <t>TREDs Supplier Bill Discounting - Umiya Trading</t>
  </si>
  <si>
    <t>Tree House Queens Pearl</t>
  </si>
  <si>
    <t>Trend Fila</t>
  </si>
  <si>
    <t>Trend Setters International</t>
  </si>
  <si>
    <t>Trend Setters Pvt Ltd</t>
  </si>
  <si>
    <t>Trenzy Outfits</t>
  </si>
  <si>
    <t>Tresor Systems Pvt Ltd</t>
  </si>
  <si>
    <t>Triburg Consultants Private Limited</t>
  </si>
  <si>
    <t>Triburg Sportswear Agency Services LLP</t>
  </si>
  <si>
    <t>Trident Limited (Yarn Division)</t>
  </si>
  <si>
    <t>Trigger Apparels Ltd.</t>
  </si>
  <si>
    <t>Triguna Forklift Service</t>
  </si>
  <si>
    <t>Trilok Chand Hari Mohan</t>
  </si>
  <si>
    <t>Trilok (Exp)</t>
  </si>
  <si>
    <t>TRILOK (GRATUITY)</t>
  </si>
  <si>
    <t>TRILOK (SALARY)</t>
  </si>
  <si>
    <t>Trimz International</t>
  </si>
  <si>
    <t>Triniti United Private Limited</t>
  </si>
  <si>
    <t>Trinity Innovations (Purchase)</t>
  </si>
  <si>
    <t>Trio Apparels India (P) Ltd(Kosi)</t>
  </si>
  <si>
    <t>Tripath Logistics Pvt Ltd</t>
  </si>
  <si>
    <t>Trishna Enterprises</t>
  </si>
  <si>
    <t>Tri Speed Cargo Pvt Ltd</t>
  </si>
  <si>
    <t>Trithi Sourcing</t>
  </si>
  <si>
    <t>Triumph Auto Engg. (P) Ltd.</t>
  </si>
  <si>
    <t>Triumph Auto Engg Pvt.Ltd</t>
  </si>
  <si>
    <t>Triumph Auto Pvt Ltd</t>
  </si>
  <si>
    <t>Triveni E-Cart</t>
  </si>
  <si>
    <t>Truemax Polymers Pvt Ltd</t>
  </si>
  <si>
    <t>Trust Courier and Cargo</t>
  </si>
  <si>
    <t>Trust Trades</t>
  </si>
  <si>
    <t>T.S.B. Overseas</t>
  </si>
  <si>
    <t>T.S. India</t>
  </si>
  <si>
    <t>T.S India (Noida)</t>
  </si>
  <si>
    <t>T &amp; T Motors Pvt Ltd</t>
  </si>
  <si>
    <t>Tudor Knitting Works</t>
  </si>
  <si>
    <t>Tuk Tuk Exports(Kosi)</t>
  </si>
  <si>
    <t>Tulip Creations Pvt. Ltd.</t>
  </si>
  <si>
    <t>Tulsi Ram</t>
  </si>
  <si>
    <t>Tulsi Ram Brush Works</t>
  </si>
  <si>
    <t>Tulsi Ram Brush Works(06AIEPR1524N2Z2)</t>
  </si>
  <si>
    <t>Tulsi Ram Jugal Kishore</t>
  </si>
  <si>
    <t>Tulsi Ram Sharma (Exp.) Kosi</t>
  </si>
  <si>
    <t>TULSI RAM SHARMA (SALARY)</t>
  </si>
  <si>
    <t>Tulsi Ram Sharma (Salary ) Kosi</t>
  </si>
  <si>
    <t>Turbine Assembly</t>
  </si>
  <si>
    <t>Turbo Tech Engineers &amp; Consultants</t>
  </si>
  <si>
    <t>Tushi Creations</t>
  </si>
  <si>
    <t>Tushta Fashion</t>
  </si>
  <si>
    <t>Tusker Dye Chem Pvt. Ltd.</t>
  </si>
  <si>
    <t>Tusker Dye Chem Pvt.Ltd (Kosi)</t>
  </si>
  <si>
    <t>Tusker Materials Handling Pvt Ltd</t>
  </si>
  <si>
    <t>Tusker Technomate Pvt. Ltd.</t>
  </si>
  <si>
    <t>Tusker Techomate Pvt. Ltd.</t>
  </si>
  <si>
    <t>Tusuka Denim Ltd</t>
  </si>
  <si>
    <t>Tusuka Jeans Ltd</t>
  </si>
  <si>
    <t>TUV Rheinland (India) Pvt. Ltd.</t>
  </si>
  <si>
    <t>TUV SUD South Asia Pvt Ltd</t>
  </si>
  <si>
    <t>Twenty First Century Textile Pvt Ltd.</t>
  </si>
  <si>
    <t>Twill Clothing Pvt. Ltd.</t>
  </si>
  <si>
    <t>Twills  Clothing Private Limited (Mum)</t>
  </si>
  <si>
    <t>Tycoon India Holdings</t>
  </si>
  <si>
    <t>Typewriter A/c</t>
  </si>
  <si>
    <t>Tyre Expert</t>
  </si>
  <si>
    <t>Uchotech India Pvt. Ltd.</t>
  </si>
  <si>
    <t>Uchotech Retailers LLP</t>
  </si>
  <si>
    <t>Uday Raj )Kosi)</t>
  </si>
  <si>
    <t>Udhav Sales &amp; Marketing Pvt. Ltd.</t>
  </si>
  <si>
    <t>Udhaybhan Singh ( JK00130) JET DYEING DEPTT.(KOSI)</t>
  </si>
  <si>
    <t>Udit Enterprises</t>
  </si>
  <si>
    <t>Udya Global LLP</t>
  </si>
  <si>
    <t>Ugratara Elite Build Pvt Ltd</t>
  </si>
  <si>
    <t>Ujjawal Braj</t>
  </si>
  <si>
    <t>Ujjawal Kumar Shukla (Exp.)</t>
  </si>
  <si>
    <t>UJJAWAL KUMAR SHUKLA (GRATUITY)</t>
  </si>
  <si>
    <t>UJJAWAL KUMAR SHUKLA (SALARY)</t>
  </si>
  <si>
    <t>Ujjawal Textiles</t>
  </si>
  <si>
    <t>U.K. Industrial Corporation</t>
  </si>
  <si>
    <t>U.K. INTERNATIONAL</t>
  </si>
  <si>
    <t>U.K. Marketing INC</t>
  </si>
  <si>
    <t>U. K. Marketing INC (RCV)</t>
  </si>
  <si>
    <t>UL India Private Limited</t>
  </si>
  <si>
    <t>UL Quality Assurance Pvt. Ltd.</t>
  </si>
  <si>
    <t>Ultimate Computers</t>
  </si>
  <si>
    <t>Uma Fabrics (Pur.)</t>
  </si>
  <si>
    <t>Uma Motors Pvt Ltd</t>
  </si>
  <si>
    <t>UMA SHANKAR (SALARY)</t>
  </si>
  <si>
    <t>Uma Tex Fab (Pur.)</t>
  </si>
  <si>
    <t>Uma Textile Creation Pvt. Ltd.</t>
  </si>
  <si>
    <t>Uma Textile Creations</t>
  </si>
  <si>
    <t>Umayal Textiles</t>
  </si>
  <si>
    <t>Umesh Babu</t>
  </si>
  <si>
    <t>Umesh Chandna</t>
  </si>
  <si>
    <t>Umesh Kumar(Driver)Kosi</t>
  </si>
  <si>
    <t>Umesh Kumar (Exp.)</t>
  </si>
  <si>
    <t>Umesh Singh</t>
  </si>
  <si>
    <t>Umeshwar Textile</t>
  </si>
  <si>
    <t>UMIYA ENTERPISES</t>
  </si>
  <si>
    <t>Umiya Enterprises</t>
  </si>
  <si>
    <t>Umiya Enterprises (Sales)</t>
  </si>
  <si>
    <t>Umiya Fabrics</t>
  </si>
  <si>
    <t>Umiya Trading Corporation</t>
  </si>
  <si>
    <t>Unclaimed INPUT CGST @ 14%</t>
  </si>
  <si>
    <t>Unclaimed Input CGST @ 14% (Kosi)</t>
  </si>
  <si>
    <t>Unclaimed INPUT CGST @ 2.5%</t>
  </si>
  <si>
    <t>Unclaimed Input CGST @ 2.5% (Kosi)</t>
  </si>
  <si>
    <t>Unclaimed INPUT CGST @ 6%</t>
  </si>
  <si>
    <t>Unclaimed Input CGST @ 6% (Kosi)</t>
  </si>
  <si>
    <t>Unclaimed INPUT CGST @ 9%</t>
  </si>
  <si>
    <t>Unclaimed Input CGST @ 9% (Kosi)</t>
  </si>
  <si>
    <t>Unclaimed Input CGST (Prior Period)</t>
  </si>
  <si>
    <t>Unclaimed Input IGST 18% (Kosi)</t>
  </si>
  <si>
    <t>Unclaimed INPUT IGST @ 12%</t>
  </si>
  <si>
    <t>Unclaimed Input IGST @ 12% (Kosi)</t>
  </si>
  <si>
    <t>Unclaimed INPUT IGST @ 18%</t>
  </si>
  <si>
    <t>Unclaimed INPUT IGST @ 5%</t>
  </si>
  <si>
    <t>Unclaimed Input IGST @ 5% (Kosi)</t>
  </si>
  <si>
    <t>Unclaimed Input IGST (Prior Period)</t>
  </si>
  <si>
    <t>Unclaimed INPUT SGST @ 14%</t>
  </si>
  <si>
    <t>Unclaimed Input SGST @ 14% (Kosi)</t>
  </si>
  <si>
    <t>Unclaimed INPUT SGST @ 2.5%</t>
  </si>
  <si>
    <t>Unclaimed Input SGST @ 2.5% (Kosi)</t>
  </si>
  <si>
    <t>Unclaimed INPUT SGST @ 6%</t>
  </si>
  <si>
    <t>Unclaimed Input SGST @ 6% (Kosi)</t>
  </si>
  <si>
    <t>Unclaimed INPUT SGST @ 9%</t>
  </si>
  <si>
    <t>Unclaimed Input SGST @ 9% (Kosi)</t>
  </si>
  <si>
    <t>Unclaimed Input SGST (Prior Period)</t>
  </si>
  <si>
    <t>Unclaimed OUTPUT CGST @ 2.5%</t>
  </si>
  <si>
    <t>Unclaimed Output CGST @ 2.5% (Kosi)</t>
  </si>
  <si>
    <t>Unclaimed Output CGST @ 6% (Kosi)</t>
  </si>
  <si>
    <t>Unclaimed OUTPUT CGST @ 9%</t>
  </si>
  <si>
    <t>Unclaimed Output CGST @ 9% (Kosi)</t>
  </si>
  <si>
    <t>Unclaimed OUTPUT IGST 5% (KOSI)</t>
  </si>
  <si>
    <t>Unclaimed OUTPUT IGST @ 18%</t>
  </si>
  <si>
    <t>Unclaimed Output IGST @ 18% (Kosi)</t>
  </si>
  <si>
    <t>Unclaimed OUTPUT IGST @ 5%</t>
  </si>
  <si>
    <t>Unclaimed OUTPUT SGST @ 2.5%</t>
  </si>
  <si>
    <t>Unclaimed Output SGST @ 2.5% (Kosi)</t>
  </si>
  <si>
    <t>Unclaimed Output SGST @ 6% (Kosi)</t>
  </si>
  <si>
    <t>Unclaimed OUTPUT SGST @ 9%</t>
  </si>
  <si>
    <t>Unclaimed Output SGST @ 9% (Kosi)</t>
  </si>
  <si>
    <t>Unclaimed SGST Input @ 2.5% (Kosi)</t>
  </si>
  <si>
    <t>Underroot Fashion LLP</t>
  </si>
  <si>
    <t>U.N. Enterprises</t>
  </si>
  <si>
    <t>U-Nex Cap Industries</t>
  </si>
  <si>
    <t>Unico Electronic</t>
  </si>
  <si>
    <t>Unicorn Infosolutions Pvt. Ltd.</t>
  </si>
  <si>
    <t>Unicorn World Logiware Pvt. Ltd.</t>
  </si>
  <si>
    <t>Unidyes Chemicals Pvt Ltd</t>
  </si>
  <si>
    <t>UNIFLOCK INTERNATIONAL PVT LIMITED</t>
  </si>
  <si>
    <t>Uniflock International Pvt. Ltd.</t>
  </si>
  <si>
    <t>Uni Klinger Limited</t>
  </si>
  <si>
    <t>Unique Collections</t>
  </si>
  <si>
    <t>Unique Infosystems</t>
  </si>
  <si>
    <t>Unique Laminates Pvt. Ltd.</t>
  </si>
  <si>
    <t>Unique Multi Tex Fab</t>
  </si>
  <si>
    <t>Unique Prints</t>
  </si>
  <si>
    <t>Unique Safety Services</t>
  </si>
  <si>
    <t>Unique Stone Solutions</t>
  </si>
  <si>
    <t>Unique Wears Pvt. Ltd.</t>
  </si>
  <si>
    <t>Unique Wears Pvt Ltd (Kosi)</t>
  </si>
  <si>
    <t>Unit 15 Apparels Llp</t>
  </si>
  <si>
    <t>Unitech Aluminium Co.</t>
  </si>
  <si>
    <t>United Boiler Industries</t>
  </si>
  <si>
    <t>UNITED COMMERCIAL BANK PLC</t>
  </si>
  <si>
    <t>United Commercial Enterprises</t>
  </si>
  <si>
    <t>United Denim Industries</t>
  </si>
  <si>
    <t>United Exim</t>
  </si>
  <si>
    <t>United Fire Equipments Pvt Ltd</t>
  </si>
  <si>
    <t>United India Insurance Company Limited (Kosi)</t>
  </si>
  <si>
    <t>United Insurance Company Limited (Kosi)</t>
  </si>
  <si>
    <t>United Lagwear</t>
  </si>
  <si>
    <t>Unitedmizu Industries Pvt Ltd</t>
  </si>
  <si>
    <t>United Overseas Bank Ltd(Kosi)</t>
  </si>
  <si>
    <t>United Sales Corporation</t>
  </si>
  <si>
    <t>United Services LLP</t>
  </si>
  <si>
    <t>United Textile Mills Private Limited</t>
  </si>
  <si>
    <t>Unitex Plastics Private Limited</t>
  </si>
  <si>
    <t>Unitop Aquacare</t>
  </si>
  <si>
    <t>Unitop Aquacare Limited</t>
  </si>
  <si>
    <t>Unitop Ashok Brother Mazda L.T.D.</t>
  </si>
  <si>
    <t>Unity Traders</t>
  </si>
  <si>
    <t>Universal Analytical Lab</t>
  </si>
  <si>
    <t>Universal Analytical Lab (Kosi)</t>
  </si>
  <si>
    <t>Universal Knitwears</t>
  </si>
  <si>
    <t>Universal Sompo General Insurance Co Ltd</t>
  </si>
  <si>
    <t>Universal Tex</t>
  </si>
  <si>
    <t>Universal Textile Industrial</t>
  </si>
  <si>
    <t>Unni Creation</t>
  </si>
  <si>
    <t>Unpaid Bonus 20-21</t>
  </si>
  <si>
    <t>Unrealised Foreign Flactuation</t>
  </si>
  <si>
    <t>Unrecoverable GST of RC Exp.</t>
  </si>
  <si>
    <t>Upasana Creation</t>
  </si>
  <si>
    <t>Upashna Enterprises</t>
  </si>
  <si>
    <t>UPC Instruments Pvt Ltd</t>
  </si>
  <si>
    <t>Updesh Singh (Exp.)</t>
  </si>
  <si>
    <t>UPS Express Private Limited</t>
  </si>
  <si>
    <t>U P SLDC Limited</t>
  </si>
  <si>
    <t>Urban Cruiser Hyryder Car(HR26FC7821)</t>
  </si>
  <si>
    <t>Urban Ladder Home Decor Solutions Pvt Ltd</t>
  </si>
  <si>
    <t>Urban Trends Yarn and Fabrics</t>
  </si>
  <si>
    <t>Urgent Air Worldwide (India) Pvt Ltd</t>
  </si>
  <si>
    <t>URVASHI TOMAR(SALARY)</t>
  </si>
  <si>
    <t>U S Apparels &amp; Textile Pvt Ltd</t>
  </si>
  <si>
    <t>Usha Garments Manifactures Pvt Ltd.(Gujarat)</t>
  </si>
  <si>
    <t>USYP Fabtex</t>
  </si>
  <si>
    <t>Utah Fashion Ltd</t>
  </si>
  <si>
    <t>Utah Knitting &amp; Dying Ltd.</t>
  </si>
  <si>
    <t>Utam Synercon Pvt Ltd</t>
  </si>
  <si>
    <t>Ut Concrete Pvt Ltd</t>
  </si>
  <si>
    <t>Utkarsh Infosolutions</t>
  </si>
  <si>
    <t>Utkarsh Nigam (Salary Kosi)</t>
  </si>
  <si>
    <t>U Tourizmo Pvt. Ltd.</t>
  </si>
  <si>
    <t>Utsav Furnishers</t>
  </si>
  <si>
    <t>UTTAM CREATION</t>
  </si>
  <si>
    <t>Uttam Paneer Bhandar</t>
  </si>
  <si>
    <t>Uttar Pradesh Pollution Control Board</t>
  </si>
  <si>
    <t>Uttar Pradesh Power Transmission Corporation Limite</t>
  </si>
  <si>
    <t>UV Laser Engraver Machine</t>
  </si>
  <si>
    <t>Uzaif Traders</t>
  </si>
  <si>
    <t>Va Engineering</t>
  </si>
  <si>
    <t>Vahrk Enterprises Pvt Ltd</t>
  </si>
  <si>
    <t>Vaibhav Apparels</t>
  </si>
  <si>
    <t>Vaibhav Apparels Private Limited</t>
  </si>
  <si>
    <t>Vaibhav Apparels Private Limited (Delhi)</t>
  </si>
  <si>
    <t>Vaibhav Garment</t>
  </si>
  <si>
    <t>Vaibhav Lifestyle Limited</t>
  </si>
  <si>
    <t>Vaishnavi Global Private Limited</t>
  </si>
  <si>
    <t>Vaishno Roadline</t>
  </si>
  <si>
    <t>Vaishnow Fabric</t>
  </si>
  <si>
    <t>Valence Electrons Private Limited</t>
  </si>
  <si>
    <t>Valencia Apparels</t>
  </si>
  <si>
    <t>Valencia Apparels (Kosi)</t>
  </si>
  <si>
    <t>Valency Organics</t>
  </si>
  <si>
    <t>Vallabh Infratech Pvt. Ltd.</t>
  </si>
  <si>
    <t>Valuerplus</t>
  </si>
  <si>
    <t>Vanavastr Private Limited</t>
  </si>
  <si>
    <t>Vanguard Dresses Ltd</t>
  </si>
  <si>
    <t>Vansh India</t>
  </si>
  <si>
    <t>Vansh Polymers</t>
  </si>
  <si>
    <t>Vansh Telecom</t>
  </si>
  <si>
    <t>Vansh Traders</t>
  </si>
  <si>
    <t>Vapchem</t>
  </si>
  <si>
    <t>Vardaan's</t>
  </si>
  <si>
    <t>Vardan Envirolab</t>
  </si>
  <si>
    <t>Vardhman Fabrics</t>
  </si>
  <si>
    <t>Vardhman Knits</t>
  </si>
  <si>
    <t>Vardhman Readymade Garments</t>
  </si>
  <si>
    <t>Vardhman Spinning &amp; General Mills</t>
  </si>
  <si>
    <t>Vardhman Textile Ltd (23AABCM4692E2ZM</t>
  </si>
  <si>
    <t>Vardhman Textiles Ltd.(02AABCM4692E1ZR</t>
  </si>
  <si>
    <t>Vardhman Yarns(Mandideep)MP</t>
  </si>
  <si>
    <t>Varsha Textile</t>
  </si>
  <si>
    <t>Varsha Textile (Delhi)</t>
  </si>
  <si>
    <t>Varun Exim</t>
  </si>
  <si>
    <t>Varun Gautam (Left)</t>
  </si>
  <si>
    <t>Varun Knitwears</t>
  </si>
  <si>
    <t>Varun Kohli</t>
  </si>
  <si>
    <t>Vascoda Holiday Resorts Pvt. Ltd.</t>
  </si>
  <si>
    <t>Vas Mechatronics Solutions (OPC) Pvt Ltd</t>
  </si>
  <si>
    <t>Vasoya Nirav Bhai</t>
  </si>
  <si>
    <t>Vasoya Nirrav Bhai</t>
  </si>
  <si>
    <t>Vastrani  Export Pvt Ltd</t>
  </si>
  <si>
    <t>Vastra Overseas Pvt. Ltd.</t>
  </si>
  <si>
    <t>Vastutecture Pvt Ltd</t>
  </si>
  <si>
    <t>Vasudha Mehta (A-19)</t>
  </si>
  <si>
    <t>Vasundhara Krishi Yantra</t>
  </si>
  <si>
    <t>Vats Associates</t>
  </si>
  <si>
    <t>Vats Associates (Kosi)</t>
  </si>
  <si>
    <t>Vavci Enterprises</t>
  </si>
  <si>
    <t>V-Care Logistics</t>
  </si>
  <si>
    <t>V C Enterprises</t>
  </si>
  <si>
    <t>V Devinder</t>
  </si>
  <si>
    <t>V.D Fashions</t>
  </si>
  <si>
    <t>Vedapatch Works</t>
  </si>
  <si>
    <t>Ved Ram (Land A/C)</t>
  </si>
  <si>
    <t>Vedvyas International</t>
  </si>
  <si>
    <t>Veekayem Fashion and Apparels Ltd.</t>
  </si>
  <si>
    <t>Veekayem Textile Mills Pvt. Ltd.</t>
  </si>
  <si>
    <t>Vee Kay Industrial Corp.</t>
  </si>
  <si>
    <t>Veekay Logistics</t>
  </si>
  <si>
    <t>Veer Bhushan &amp; Sons</t>
  </si>
  <si>
    <t>Veer Enterprise</t>
  </si>
  <si>
    <t>Veer Vasu Exports Pvt Ltd</t>
  </si>
  <si>
    <t>VEHICLE CAR NO UP85 BN 7067</t>
  </si>
  <si>
    <t>Vehicle Insurance Exp.</t>
  </si>
  <si>
    <t>Vehicle Running Exp.</t>
  </si>
  <si>
    <t>Vehicle Running Exp. GST</t>
  </si>
  <si>
    <t>Vehicle Running Exp (Kosi)</t>
  </si>
  <si>
    <t>Vehicle Tata 407 A/c</t>
  </si>
  <si>
    <t>Vehicl No.-HR55AP9370 (Tata Truck)</t>
  </si>
  <si>
    <t>Velcord Textiles Private Limited</t>
  </si>
  <si>
    <t>Venimadhav Traders</t>
  </si>
  <si>
    <t>Venkateswara Textile</t>
  </si>
  <si>
    <t>Ventura Automation Services Inc</t>
  </si>
  <si>
    <t>Venus Transport Co.</t>
  </si>
  <si>
    <t>Verma Hp Gramingas Agency</t>
  </si>
  <si>
    <t>Verna Atlas</t>
  </si>
  <si>
    <t>Vertex India</t>
  </si>
  <si>
    <t>Vertex India Services</t>
  </si>
  <si>
    <t>Vertical Drying Range (23.10.2023)</t>
  </si>
  <si>
    <t>Vertical Store (25.06.2023)</t>
  </si>
  <si>
    <t>Vertigo Impex Pvt Ltd</t>
  </si>
  <si>
    <t>V-Express</t>
  </si>
  <si>
    <t>Vibe Fashion Apparels (P) Ltd.</t>
  </si>
  <si>
    <t>Vibe Fashion Apparels (P) Ltd. (Noida)</t>
  </si>
  <si>
    <t>Viberant Airtouch Solution and Services</t>
  </si>
  <si>
    <t>Vibha Automation Technology Pvt Ltd</t>
  </si>
  <si>
    <t>Victoria E Vehicles Pvt. Ltd.</t>
  </si>
  <si>
    <t>Victory Fashions</t>
  </si>
  <si>
    <t>Victory Stationers</t>
  </si>
  <si>
    <t>Vidhi Clothing Co. (Delhi)</t>
  </si>
  <si>
    <t>Vidhi Clothing Company</t>
  </si>
  <si>
    <t>Vidhi Electric Company</t>
  </si>
  <si>
    <t>Vidhita Plastic Industries</t>
  </si>
  <si>
    <t>Vidit</t>
  </si>
  <si>
    <t>Vijay Chemicals Industries</t>
  </si>
  <si>
    <t>Vijay Fabrics</t>
  </si>
  <si>
    <t>Vijay Garments Ltd.</t>
  </si>
  <si>
    <t>Vijay Impex</t>
  </si>
  <si>
    <t>Vijay Kalambe(Exp)</t>
  </si>
  <si>
    <t>VIJAY KALAMBE (SALARY)</t>
  </si>
  <si>
    <t>Vijay Kumar Jain</t>
  </si>
  <si>
    <t>Vijay Motors</t>
  </si>
  <si>
    <t>Vijay Sales</t>
  </si>
  <si>
    <t>Vijay Sales (India) Pvt Ltd</t>
  </si>
  <si>
    <t>Vijay Transports</t>
  </si>
  <si>
    <t>Vikas Bahadur Salary (JK00762)</t>
  </si>
  <si>
    <t>Vikas Chemical Agencies</t>
  </si>
  <si>
    <t>Vikash Transport Corporation</t>
  </si>
  <si>
    <t>Vikash Yadav (Exp.)</t>
  </si>
  <si>
    <t>VIKASH YADAV (GRATUITY)</t>
  </si>
  <si>
    <t>Vikas Roadlines</t>
  </si>
  <si>
    <t>Vikas Transport and Carriers LLP</t>
  </si>
  <si>
    <t>Vikram Oversear Ltd.</t>
  </si>
  <si>
    <t>Vikram Singh Suthar</t>
  </si>
  <si>
    <t>Vikram Traders</t>
  </si>
  <si>
    <t>Vikrant Singh (Exp.)</t>
  </si>
  <si>
    <t>VIKRANT SINGH (GRATUITY)</t>
  </si>
  <si>
    <t>Vimbri Media Pvt Ltd</t>
  </si>
  <si>
    <t>Vinayak Fabrics</t>
  </si>
  <si>
    <t>Vinayak Fashion</t>
  </si>
  <si>
    <t>Vinay Kumar Tiwari (Exp.)</t>
  </si>
  <si>
    <t>Vincord Textile</t>
  </si>
  <si>
    <t>Vineeta Kabra</t>
  </si>
  <si>
    <t>Vineetaz Exports Pvt Ltd</t>
  </si>
  <si>
    <t>Vinner's Trading Co.</t>
  </si>
  <si>
    <t>Vinod Body Works</t>
  </si>
  <si>
    <t>VINOD KUMAR (SALARY)</t>
  </si>
  <si>
    <t>VINOD YADAV (GRATUITY)</t>
  </si>
  <si>
    <t>Vintage Blue Garments Pvt Ltd</t>
  </si>
  <si>
    <t>Vintage Denim Apparels Ltd</t>
  </si>
  <si>
    <t>Vintex Rubber Industries</t>
  </si>
  <si>
    <t>Vinus Transport Co.</t>
  </si>
  <si>
    <t>Vipen Kumar Jain and Sons</t>
  </si>
  <si>
    <t>Vipin Kumar (JK00042) Finishing Deptt.(Kosi)</t>
  </si>
  <si>
    <t>Vipin Kumar Yadav Salary(JK00781)</t>
  </si>
  <si>
    <t>Vipin Singh</t>
  </si>
  <si>
    <t>Vipul Motors Pvt Ltd</t>
  </si>
  <si>
    <t>Viraj Exports Private Limited</t>
  </si>
  <si>
    <t>Viranchi</t>
  </si>
  <si>
    <t>Virat Construction Company</t>
  </si>
  <si>
    <t>Virender Jain Dolly Jain</t>
  </si>
  <si>
    <t>Virender Prasad</t>
  </si>
  <si>
    <t>VIRENDER SHARMA (SALARY)</t>
  </si>
  <si>
    <t>Virender Textiles</t>
  </si>
  <si>
    <t>Viscot Balends Trading Co.</t>
  </si>
  <si>
    <t>Vishal Industries</t>
  </si>
  <si>
    <t>Vishal Traders</t>
  </si>
  <si>
    <t>Vishesh Kumar(Exp)</t>
  </si>
  <si>
    <t>Vishesh Kumar (Salary)</t>
  </si>
  <si>
    <t>Vishesh Overseas</t>
  </si>
  <si>
    <t>Vishnu Enterprises</t>
  </si>
  <si>
    <t>Vishnu Enterprises (Delhi)</t>
  </si>
  <si>
    <t>Vishnu Enterprises (GURGAON)</t>
  </si>
  <si>
    <t>Vishnu Image Folio Pvt Ltd</t>
  </si>
  <si>
    <t>Vishnu International</t>
  </si>
  <si>
    <t>Vishnu Kumar</t>
  </si>
  <si>
    <t>Vishnu Kumar Gupta (Salary) Kosi</t>
  </si>
  <si>
    <t>Vishvas International Pvt. Ltd.</t>
  </si>
  <si>
    <t>Vishwaa Apparels (Purchase)</t>
  </si>
  <si>
    <t>Vishwakarma Automobiles</t>
  </si>
  <si>
    <t>Vision Communications</t>
  </si>
  <si>
    <t>Visiontech Automation Pvt Ltd</t>
  </si>
  <si>
    <t>Vision Technologies</t>
  </si>
  <si>
    <t>Visitech Engineers Pvt Ltd</t>
  </si>
  <si>
    <t>Visitech Engineers Pvt.Ltd-( Kosi)</t>
  </si>
  <si>
    <t>Vistar Impex Pvt. Ltd.</t>
  </si>
  <si>
    <t>Vistar Impex Pvt Ltd(Kosi)</t>
  </si>
  <si>
    <t>Viva Marketing</t>
  </si>
  <si>
    <t>Vivek Agencies (Purchase)</t>
  </si>
  <si>
    <t>Vivek Yadav Salary (JK00562)</t>
  </si>
  <si>
    <t>Vivo Apparels Private Limited</t>
  </si>
  <si>
    <t>Vivo ApparelsPvt Ltd</t>
  </si>
  <si>
    <t>Vivriddhi Technologies</t>
  </si>
  <si>
    <t>VK Enterprises</t>
  </si>
  <si>
    <t>V. K. Jaidka</t>
  </si>
  <si>
    <t>V. Kohli &amp; Associates</t>
  </si>
  <si>
    <t>V K Packwell Pvt Ltd</t>
  </si>
  <si>
    <t>VKS Textiles</t>
  </si>
  <si>
    <t>Vmangal Enterprises</t>
  </si>
  <si>
    <t>VMS Fabrics Private Limited</t>
  </si>
  <si>
    <t>VMS Fabrics Private Limited (Debtor)</t>
  </si>
  <si>
    <t>Vmt Spinning Company Ltd.</t>
  </si>
  <si>
    <t>VNC Systems</t>
  </si>
  <si>
    <t>Vns Accessories (India)LLP</t>
  </si>
  <si>
    <t>VOC Skill Consulting Pvt. Ltd.</t>
  </si>
  <si>
    <t>VOC Skills</t>
  </si>
  <si>
    <t>Vodafone Idea Limited</t>
  </si>
  <si>
    <t>Vogue Inc</t>
  </si>
  <si>
    <t>Vogue Tex (Pvt) Ltd.</t>
  </si>
  <si>
    <t>Volta Fashion Pvt. Ltd.</t>
  </si>
  <si>
    <t>Voltas Limited</t>
  </si>
  <si>
    <t>VP Precon LLP</t>
  </si>
  <si>
    <t>V.P Tex Private Limited</t>
  </si>
  <si>
    <t>V.P Tex Private Limited (Creditor)</t>
  </si>
  <si>
    <t>V R Finvest Pvt. Ltd.</t>
  </si>
  <si>
    <t>Vrindavan Textile Mills</t>
  </si>
  <si>
    <t>VRL Logistics (27AABCV3609C1ZN)</t>
  </si>
  <si>
    <t>VRL Logistics Ltd</t>
  </si>
  <si>
    <t>VRL Logistics Ltd (07AABCV3609C1ZP)</t>
  </si>
  <si>
    <t>VRS Printers</t>
  </si>
  <si>
    <t>V &amp; S International (P) Ltd. (RCV)</t>
  </si>
  <si>
    <t>V &amp; S International Pvt. Ltd.</t>
  </si>
  <si>
    <t>VSM Fabrics Private Limited</t>
  </si>
  <si>
    <t>VSM Weavess India (P) Limited</t>
  </si>
  <si>
    <t>VSM Weavess India (P) Ltd</t>
  </si>
  <si>
    <t>VSM Weavess India (P) Ltd (06AABCV7326C1ZL)</t>
  </si>
  <si>
    <t>VSM Weavess India (P) Ltd (07AABCV7326C1ZJ)</t>
  </si>
  <si>
    <t>VSM Weavess India (P) Ltd (33AABCV7326C2ZN)</t>
  </si>
  <si>
    <t>VSM Weavess India Pvt Ltd (07aabcv7326c1zj)</t>
  </si>
  <si>
    <t>VSP Industries Pvt.Ltd.</t>
  </si>
  <si>
    <t>VS Vacations</t>
  </si>
  <si>
    <t>V S Yarn Pvt. Ltd.</t>
  </si>
  <si>
    <t>VTC Lifts &amp; Escalators Pvt Ltd</t>
  </si>
  <si>
    <t>V T N  Garments</t>
  </si>
  <si>
    <t>V Trans (India) Limited  (Gujarat)</t>
  </si>
  <si>
    <t>V Trans India Ltd.(36AAACV1559Q1ZR)</t>
  </si>
  <si>
    <t>V-Trans (India) Ltd. (Delhi)</t>
  </si>
  <si>
    <t>V.V Enterprises</t>
  </si>
  <si>
    <t>V.V. Fashion Apparels</t>
  </si>
  <si>
    <t>V V R Global Exports</t>
  </si>
  <si>
    <t>VVS Technologies</t>
  </si>
  <si>
    <t>V-Xpress</t>
  </si>
  <si>
    <t>Wadhwa Brothers</t>
  </si>
  <si>
    <t>Wages Exp. Payable (Kosi) -HOLD</t>
  </si>
  <si>
    <t>Wages Exp. (Workers)</t>
  </si>
  <si>
    <t>Wages Payable (Under ABRY Scheme)</t>
  </si>
  <si>
    <t>Wages &amp; Salary Exp.</t>
  </si>
  <si>
    <t>Wages / Salary Payable A/c</t>
  </si>
  <si>
    <t>Walaiti Ram Ashok Kumar</t>
  </si>
  <si>
    <t>Walaiti Ram Ashok Kumar(23AAAFW0702H1ZR</t>
  </si>
  <si>
    <t>Walia Fashion</t>
  </si>
  <si>
    <t>Washing Machine</t>
  </si>
  <si>
    <t>Washing Ragne</t>
  </si>
  <si>
    <t>Washing Range (Printing House)</t>
  </si>
  <si>
    <t>Waste Fabric Sales @ 5%</t>
  </si>
  <si>
    <t>Water Cooler</t>
  </si>
  <si>
    <t>Water Filtration Unit (18.02.21)</t>
  </si>
  <si>
    <t>Water Storage Tank (Put to Use 03.11.22)</t>
  </si>
  <si>
    <t>Water Treatment Plant</t>
  </si>
  <si>
    <t>Water &amp; Wastewater Treatment Plant</t>
  </si>
  <si>
    <t>Wavai Surveillance Pvt Ltd</t>
  </si>
  <si>
    <t>Wayinfotech Solutions</t>
  </si>
  <si>
    <t>WCL Loan Kotak</t>
  </si>
  <si>
    <t>Loans (Liability)</t>
  </si>
  <si>
    <t>WCT 4%</t>
  </si>
  <si>
    <t>Wearit Global Limited</t>
  </si>
  <si>
    <t>Wear Well India Pvt Ltd. (Kosi)</t>
  </si>
  <si>
    <t>Weave and Knits (Job)</t>
  </si>
  <si>
    <t>Weave Art</t>
  </si>
  <si>
    <t>Weavers India</t>
  </si>
  <si>
    <t>Webhopers Infotech Pvt Ltd</t>
  </si>
  <si>
    <t>Website Expenses</t>
  </si>
  <si>
    <t>Website Expenses GST</t>
  </si>
  <si>
    <t>We Elite Interio Creator Pvt Ltd</t>
  </si>
  <si>
    <t>Weighing Machine</t>
  </si>
  <si>
    <t>Weighing Machine (Kosi)</t>
  </si>
  <si>
    <t>Welfare A/c</t>
  </si>
  <si>
    <t>Welfare A/c (Kosi)</t>
  </si>
  <si>
    <t>Welspun Global Brands Ltd</t>
  </si>
  <si>
    <t>Welspun India Ltd</t>
  </si>
  <si>
    <t>West Life Inc.</t>
  </si>
  <si>
    <t>Wet Scrubber for Boiler</t>
  </si>
  <si>
    <t>Wheel Mart</t>
  </si>
  <si>
    <t>Wheelseye Technology India Pvt Ltd</t>
  </si>
  <si>
    <t>White Impact</t>
  </si>
  <si>
    <t>Wibe Creative Services</t>
  </si>
  <si>
    <t>Widgets India</t>
  </si>
  <si>
    <t>Wilhelm Textile India Pvt. Ltd.</t>
  </si>
  <si>
    <t>Wilhelm Textiles India Private Limited(Creditors)</t>
  </si>
  <si>
    <t>Willus Infrastructure Pricate Limited(PWL)</t>
  </si>
  <si>
    <t>Willus Infrastructure Pvt Ltd (FBD)</t>
  </si>
  <si>
    <t>Willus Infrastructure Pvt Ltd(GZB)</t>
  </si>
  <si>
    <t>Winch Machine</t>
  </si>
  <si>
    <t>WinEx Logistics India Pvt. Ltd.</t>
  </si>
  <si>
    <t>Winex Logistics India Pvt Ltd - GGN</t>
  </si>
  <si>
    <t>Win India Exports(Kosi)</t>
  </si>
  <si>
    <t>Winsome Yarns Limited</t>
  </si>
  <si>
    <t>Winspir Creation</t>
  </si>
  <si>
    <t>Winspir Creations Pvt Ltd</t>
  </si>
  <si>
    <t>Winstar</t>
  </si>
  <si>
    <t>Winter Wear India Pvt. Ltd.</t>
  </si>
  <si>
    <t>Wolt Creation</t>
  </si>
  <si>
    <t>WONDER BLUES</t>
  </si>
  <si>
    <t>Wonder Water Solutions</t>
  </si>
  <si>
    <t>Wood Waste</t>
  </si>
  <si>
    <t>Wool Spuns Limited - BLR</t>
  </si>
  <si>
    <t>Wool Spuns Ltd.</t>
  </si>
  <si>
    <t>Workshop Charges</t>
  </si>
  <si>
    <t>Workshop Equipments</t>
  </si>
  <si>
    <t>Worldex India Exhibition &amp; Promotion Pvt Ltd</t>
  </si>
  <si>
    <t>World Link Corporation</t>
  </si>
  <si>
    <t>Worldly Holdings Inc.</t>
  </si>
  <si>
    <t>Woven and Knit</t>
  </si>
  <si>
    <t>WRO Logistics Pv Ltd</t>
  </si>
  <si>
    <t>Wro Logistics Pvt Ltd.</t>
  </si>
  <si>
    <t>W.S.R. Fabricator</t>
  </si>
  <si>
    <t>X-Port Jeans</t>
  </si>
  <si>
    <t>Xtreme Coolers Pvt Ltd</t>
  </si>
  <si>
    <t>Xtreme Networks</t>
  </si>
  <si>
    <t>Xtreme Networks (Palwal)</t>
  </si>
  <si>
    <t>Y2K Fashions</t>
  </si>
  <si>
    <t>Yadav Battery House</t>
  </si>
  <si>
    <t>Yadav Hospital</t>
  </si>
  <si>
    <t>Yadav Motors</t>
  </si>
  <si>
    <t>Yamuna Machine Works Ltd</t>
  </si>
  <si>
    <t>Yankees Knitwears</t>
  </si>
  <si>
    <t>Yarn Purchase IGST 5%</t>
  </si>
  <si>
    <t>Yarn Purchase IGST @ 12%</t>
  </si>
  <si>
    <t>Yarn Purchase IGST @ 18%</t>
  </si>
  <si>
    <t>Yarn Purchase IGST @ 5%</t>
  </si>
  <si>
    <t>Yarn Purchase Return</t>
  </si>
  <si>
    <t>Yarn Purchase Return GST 12%</t>
  </si>
  <si>
    <t>Yarn Purchase SGST 5%</t>
  </si>
  <si>
    <t>Yarn Purchase SGST @ 12%</t>
  </si>
  <si>
    <t>Yarn Sale SGST @ 12%</t>
  </si>
  <si>
    <t>Yarn Sales IGST 5%</t>
  </si>
  <si>
    <t>Yarn Sales IGST @ 12%</t>
  </si>
  <si>
    <t>Yarn Sales IGST @ 5%</t>
  </si>
  <si>
    <t>Yarn Sales SGST @ 5%</t>
  </si>
  <si>
    <t>Yashika Rohilla Sewing Machine Trading Co.</t>
  </si>
  <si>
    <t>Yashika Traders</t>
  </si>
  <si>
    <t>Yashila Fashions</t>
  </si>
  <si>
    <t>Yash Jain (Comm. A/c)</t>
  </si>
  <si>
    <t>Yash Pal Ashok Kumar Jain</t>
  </si>
  <si>
    <t>Yash Prints Pvt Ltd.</t>
  </si>
  <si>
    <t>Yash Textile Machines Pvt Ltd</t>
  </si>
  <si>
    <t>Yash Textile Machines Pvt Ltd(Engineer Exp.)</t>
  </si>
  <si>
    <t>Yash Traders Rice Husk</t>
  </si>
  <si>
    <t>Yashu Sikka</t>
  </si>
  <si>
    <t>Yatin International</t>
  </si>
  <si>
    <t>Yatin Talwar</t>
  </si>
  <si>
    <t>Yixing Huading Machinery Co. Ltd.</t>
  </si>
  <si>
    <t>Y. K. Creation(Kosi)</t>
  </si>
  <si>
    <t>Yoga Fabric</t>
  </si>
  <si>
    <t>Yogendra Kumar (JK00060) C.P.Deptt.</t>
  </si>
  <si>
    <t>Yogesh (Driver) Kosi</t>
  </si>
  <si>
    <t>Yogesh (Exp.)</t>
  </si>
  <si>
    <t>Yogesh Kumar Pandey</t>
  </si>
  <si>
    <t>Yogesh Kumar Sharma</t>
  </si>
  <si>
    <t>Yogesh Pandey (Driver Kosi)</t>
  </si>
  <si>
    <t>Yogesh Sharma</t>
  </si>
  <si>
    <t>Yogesh Sharma Salary (JK00092)</t>
  </si>
  <si>
    <t>Yogesh Trading Co.</t>
  </si>
  <si>
    <t>Yogeshwar Garment</t>
  </si>
  <si>
    <t>Yogma Fashion Wear</t>
  </si>
  <si>
    <t>York Exports</t>
  </si>
  <si>
    <t>Y.S. Enterprises</t>
  </si>
  <si>
    <t>Yudhishthra Kapur Exports Pvt. Ltd.</t>
  </si>
  <si>
    <t>Yug Computer Technologies</t>
  </si>
  <si>
    <t>Zamco Apparel Private Limited</t>
  </si>
  <si>
    <t>Zamco Apparel Private Limited (Karnataka)</t>
  </si>
  <si>
    <t>Zeb Designs</t>
  </si>
  <si>
    <t>Zebra Fashion Pvt Ltd</t>
  </si>
  <si>
    <t>Zedex Clothing Pvt. Ltd.</t>
  </si>
  <si>
    <t>Zedex Corporation</t>
  </si>
  <si>
    <t>Zedex Fire Services</t>
  </si>
  <si>
    <t>Zedex Fire Services -(Kosi)</t>
  </si>
  <si>
    <t>ZEENAT KOHLI (SALARY)</t>
  </si>
  <si>
    <t>Zenica Cars India Pvt. Ltd.</t>
  </si>
  <si>
    <t>Zen Industrial Engineers</t>
  </si>
  <si>
    <t>ZENO APPAREL CO. LTD</t>
  </si>
  <si>
    <t>Zero Discharge Technologies Pvt. Ltd.</t>
  </si>
  <si>
    <t>Zero Dishcharge Technologies Pvt.Ltd (AMC Kosi)</t>
  </si>
  <si>
    <t>Zero Liquid Discharge Plant (Put to Use 10.01.23)</t>
  </si>
  <si>
    <t>Zetwerk Manufacturing Businesses Private Limited</t>
  </si>
  <si>
    <t>Zeus Fashions</t>
  </si>
  <si>
    <t>Ziama Fashion Pvt Ltd</t>
  </si>
  <si>
    <t>Zilingo Global Private Limited</t>
  </si>
  <si>
    <t>ZLN India Pvt Ltd</t>
  </si>
  <si>
    <t>Zodiac Clothing Co. Ltd (VALSAD)</t>
  </si>
  <si>
    <t>Zodiac Clothing Company Ltd. (BLR)</t>
  </si>
  <si>
    <t>Zorba Logistics Private Limited</t>
  </si>
  <si>
    <t>ZVC India Pvt Ltd</t>
  </si>
  <si>
    <t>ZXY Apparel Buying Solutions Ltd.</t>
  </si>
  <si>
    <t>ZXY International Ltd.</t>
  </si>
  <si>
    <t>Zyker Sales</t>
  </si>
  <si>
    <t>Zyod Commerce Private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</si>
</sst>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&quot;&quot;0.00&quot; Mtr.&quot;"/>
    <numFmt numFmtId="166" formatCode="&quot;&quot;0.00"/>
    <numFmt numFmtId="167" formatCode="&quot;&quot;0.00&quot; Dr&quot;"/>
    <numFmt numFmtId="168" formatCode="&quot;&quot;0.00&quot; Mtrs.&quot;"/>
    <numFmt numFmtId="169" formatCode="&quot;&quot;0.000&quot; Kgs.&quot;"/>
    <numFmt numFmtId="170" formatCode="&quot;&quot;0"/>
    <numFmt numFmtId="171" formatCode="&quot;&quot;0.00&quot; ltr.&quot;"/>
    <numFmt numFmtId="172" formatCode="&quot;&quot;0&quot; Nos.&quot;"/>
    <numFmt numFmtId="173" formatCode="&quot;&quot;0&quot; Pcs.&quot;"/>
    <numFmt numFmtId="174" formatCode="&quot;&quot;0&quot; Box&quot;"/>
    <numFmt numFmtId="175" formatCode="&quot;&quot;0&quot; Set&quot;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i/>
      <sz val="9"/>
      <color theme="1"/>
      <name val="Arial"/>
      <family val="2"/>
    </font>
    <font>
      <b/>
      <sz val="9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 applyAlignment="1">
      <alignment vertical="top"/>
    </xf>
    <xf numFmtId="164" fontId="0" fillId="0" borderId="0" xfId="1" applyFont="1"/>
    <xf numFmtId="164" fontId="7" fillId="0" borderId="0" xfId="1" applyFont="1" applyAlignment="1">
      <alignment horizontal="right"/>
    </xf>
    <xf numFmtId="49" fontId="5" fillId="0" borderId="3" xfId="0" applyNumberFormat="1" applyFont="1" applyBorder="1" applyAlignment="1">
      <alignment vertical="top"/>
    </xf>
    <xf numFmtId="0" fontId="0" fillId="4" borderId="3" xfId="0" applyFill="1" applyBorder="1" applyAlignment="1">
      <alignment horizontal="center"/>
    </xf>
    <xf numFmtId="164" fontId="8" fillId="0" borderId="0" xfId="1" applyFont="1"/>
    <xf numFmtId="0" fontId="8" fillId="0" borderId="0" xfId="0" applyFont="1"/>
    <xf numFmtId="0" fontId="0" fillId="0" borderId="5" xfId="0" applyBorder="1"/>
    <xf numFmtId="0" fontId="7" fillId="0" borderId="0" xfId="0" applyFont="1"/>
    <xf numFmtId="0" fontId="9" fillId="5" borderId="0" xfId="0" applyFont="1" applyFill="1"/>
    <xf numFmtId="0" fontId="10" fillId="2" borderId="0" xfId="0" applyFont="1" applyFill="1" applyAlignment="1">
      <alignment vertical="top"/>
    </xf>
    <xf numFmtId="49" fontId="3" fillId="0" borderId="5" xfId="0" applyNumberFormat="1" applyFont="1" applyBorder="1" applyAlignment="1">
      <alignment vertical="top"/>
    </xf>
    <xf numFmtId="164" fontId="0" fillId="4" borderId="3" xfId="1" applyFont="1" applyFill="1" applyBorder="1" applyAlignment="1">
      <alignment horizontal="center"/>
    </xf>
    <xf numFmtId="0" fontId="0" fillId="0" borderId="6" xfId="0" applyBorder="1"/>
    <xf numFmtId="49" fontId="5" fillId="0" borderId="6" xfId="0" applyNumberFormat="1" applyFont="1" applyBorder="1" applyAlignment="1">
      <alignment vertical="top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164" fontId="0" fillId="4" borderId="6" xfId="1" applyFont="1" applyFill="1" applyBorder="1" applyAlignment="1">
      <alignment horizontal="center"/>
    </xf>
    <xf numFmtId="49" fontId="1" fillId="0" borderId="0" xfId="0" applyNumberFormat="1" applyFont="1" applyAlignment="1">
      <alignment vertical="top"/>
    </xf>
    <xf numFmtId="49" fontId="3" fillId="0" borderId="7" xfId="0" applyNumberFormat="1" applyFont="1" applyBorder="1" applyAlignment="1">
      <alignment vertical="top"/>
    </xf>
    <xf numFmtId="15" fontId="3" fillId="0" borderId="6" xfId="0" applyNumberFormat="1" applyFont="1" applyBorder="1" applyAlignment="1">
      <alignment horizontal="right" vertical="top"/>
    </xf>
    <xf numFmtId="49" fontId="5" fillId="0" borderId="6" xfId="0" applyNumberFormat="1" applyFont="1" applyBorder="1" applyAlignment="1">
      <alignment horizontal="right" vertical="top"/>
    </xf>
    <xf numFmtId="49" fontId="3" fillId="0" borderId="6" xfId="0" applyNumberFormat="1" applyFont="1" applyBorder="1" applyAlignment="1">
      <alignment vertical="top"/>
    </xf>
    <xf numFmtId="49" fontId="3" fillId="0" borderId="6" xfId="0" applyNumberFormat="1" applyFont="1" applyBorder="1" applyAlignment="1">
      <alignment horizontal="right" vertical="top"/>
    </xf>
    <xf numFmtId="168" fontId="5" fillId="0" borderId="6" xfId="0" applyNumberFormat="1" applyFont="1" applyBorder="1" applyAlignment="1">
      <alignment horizontal="right" vertical="top"/>
    </xf>
    <xf numFmtId="166" fontId="5" fillId="0" borderId="6" xfId="0" applyNumberFormat="1" applyFont="1" applyBorder="1" applyAlignment="1">
      <alignment horizontal="right" vertical="top"/>
    </xf>
    <xf numFmtId="167" fontId="5" fillId="0" borderId="6" xfId="0" applyNumberFormat="1" applyFont="1" applyBorder="1" applyAlignment="1">
      <alignment horizontal="right" vertical="top"/>
    </xf>
    <xf numFmtId="49" fontId="3" fillId="0" borderId="8" xfId="0" applyNumberFormat="1" applyFont="1" applyBorder="1" applyAlignment="1">
      <alignment vertical="top"/>
    </xf>
    <xf numFmtId="49" fontId="4" fillId="0" borderId="6" xfId="0" applyNumberFormat="1" applyFont="1" applyBorder="1" applyAlignment="1">
      <alignment horizontal="left" vertical="top" indent="2"/>
    </xf>
    <xf numFmtId="49" fontId="1" fillId="0" borderId="9" xfId="0" applyNumberFormat="1" applyFont="1" applyBorder="1" applyAlignment="1">
      <alignment vertical="top"/>
    </xf>
    <xf numFmtId="49" fontId="1" fillId="0" borderId="0" xfId="0" applyNumberFormat="1" applyFont="1" applyAlignment="1">
      <alignment vertical="top" wrapText="1"/>
    </xf>
    <xf numFmtId="0" fontId="7" fillId="0" borderId="6" xfId="0" applyFont="1" applyBorder="1"/>
    <xf numFmtId="0" fontId="7" fillId="4" borderId="6" xfId="0" applyFont="1" applyFill="1" applyBorder="1" applyAlignment="1">
      <alignment horizontal="center"/>
    </xf>
    <xf numFmtId="14" fontId="11" fillId="0" borderId="0" xfId="0" applyNumberFormat="1" applyFont="1" applyAlignment="1">
      <alignment vertical="top"/>
    </xf>
    <xf numFmtId="49" fontId="3" fillId="0" borderId="6" xfId="0" applyNumberFormat="1" applyFont="1" applyBorder="1" applyAlignment="1">
      <alignment horizontal="center" vertical="top" wrapText="1"/>
    </xf>
    <xf numFmtId="49" fontId="4" fillId="0" borderId="6" xfId="0" applyNumberFormat="1" applyFont="1" applyBorder="1" applyAlignment="1">
      <alignment horizontal="center" vertical="top" wrapText="1"/>
    </xf>
    <xf numFmtId="169" fontId="5" fillId="0" borderId="6" xfId="0" applyNumberFormat="1" applyFont="1" applyBorder="1" applyAlignment="1">
      <alignment horizontal="right" vertical="top"/>
    </xf>
    <xf numFmtId="170" fontId="5" fillId="0" borderId="6" xfId="0" applyNumberFormat="1" applyFont="1" applyBorder="1" applyAlignment="1">
      <alignment horizontal="right" vertical="top"/>
    </xf>
    <xf numFmtId="165" fontId="5" fillId="0" borderId="6" xfId="0" applyNumberFormat="1" applyFont="1" applyBorder="1" applyAlignment="1">
      <alignment horizontal="right" vertical="top"/>
    </xf>
    <xf numFmtId="171" fontId="5" fillId="0" borderId="6" xfId="0" applyNumberFormat="1" applyFont="1" applyBorder="1" applyAlignment="1">
      <alignment horizontal="right" vertical="top"/>
    </xf>
    <xf numFmtId="172" fontId="5" fillId="0" borderId="6" xfId="0" applyNumberFormat="1" applyFont="1" applyBorder="1" applyAlignment="1">
      <alignment horizontal="right" vertical="top"/>
    </xf>
    <xf numFmtId="173" fontId="5" fillId="0" borderId="6" xfId="0" applyNumberFormat="1" applyFont="1" applyBorder="1" applyAlignment="1">
      <alignment horizontal="right" vertical="top"/>
    </xf>
    <xf numFmtId="15" fontId="5" fillId="0" borderId="6" xfId="0" applyNumberFormat="1" applyFont="1" applyBorder="1" applyAlignment="1">
      <alignment horizontal="right" vertical="top"/>
    </xf>
    <xf numFmtId="174" fontId="5" fillId="0" borderId="6" xfId="0" applyNumberFormat="1" applyFont="1" applyBorder="1" applyAlignment="1">
      <alignment horizontal="right" vertical="top"/>
    </xf>
    <xf numFmtId="175" fontId="5" fillId="0" borderId="6" xfId="0" applyNumberFormat="1" applyFont="1" applyBorder="1" applyAlignment="1">
      <alignment horizontal="right" vertical="top"/>
    </xf>
    <xf numFmtId="49" fontId="3" fillId="0" borderId="1" xfId="0" applyNumberFormat="1" applyFont="1" applyBorder="1" applyAlignment="1">
      <alignment vertical="top"/>
    </xf>
    <xf numFmtId="49" fontId="2" fillId="0" borderId="0" xfId="0" applyNumberFormat="1" applyFont="1" applyAlignment="1">
      <alignment vertical="top"/>
    </xf>
    <xf numFmtId="49" fontId="3" fillId="0" borderId="0" xfId="0" applyNumberFormat="1" applyFont="1" applyAlignment="1">
      <alignment vertical="top"/>
    </xf>
    <xf numFmtId="49" fontId="2" fillId="0" borderId="2" xfId="0" applyNumberFormat="1" applyFont="1" applyBorder="1" applyAlignment="1">
      <alignment vertical="top"/>
    </xf>
    <xf numFmtId="0" fontId="0" fillId="3" borderId="4" xfId="0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</xdr:row>
          <xdr:rowOff>0</xdr:rowOff>
        </xdr:from>
        <xdr:to>
          <xdr:col>3</xdr:col>
          <xdr:colOff>66675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= All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4</xdr:col>
          <xdr:colOff>352425</xdr:colOff>
          <xdr:row>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One 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0</xdr:row>
          <xdr:rowOff>190500</xdr:rowOff>
        </xdr:from>
        <xdr:to>
          <xdr:col>5</xdr:col>
          <xdr:colOff>361950</xdr:colOff>
          <xdr:row>3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A7ED6-A75B-4824-BCC9-76AC43D1B76E}">
  <sheetPr codeName="Sheet4"/>
  <dimension ref="A1:I18927"/>
  <sheetViews>
    <sheetView workbookViewId="0">
      <selection sqref="A1:C1"/>
    </sheetView>
  </sheetViews>
  <sheetFormatPr defaultRowHeight="15" x14ac:dyDescent="0.25"/>
  <cols>
    <col min="1" max="1" width="9.28515625" bestFit="1" customWidth="1"/>
    <col min="2" max="2" width="43.5703125" bestFit="1" customWidth="1"/>
    <col min="3" max="3" width="29.140625" bestFit="1" customWidth="1"/>
    <col min="4" max="4" width="14" bestFit="1" customWidth="1"/>
    <col min="5" max="5" width="18" bestFit="1" customWidth="1"/>
    <col min="6" max="7" width="13.5703125" bestFit="1" customWidth="1"/>
    <col min="8" max="8" width="16.140625" bestFit="1" customWidth="1"/>
    <col min="9" max="9" width="11.85546875" bestFit="1" customWidth="1"/>
  </cols>
  <sheetData>
    <row r="1" spans="1:9" ht="15.75" x14ac:dyDescent="0.25">
      <c r="A1" s="47" t="s">
        <v>0</v>
      </c>
      <c r="B1" s="47"/>
      <c r="C1" s="47"/>
      <c r="D1" s="1"/>
      <c r="E1" s="1"/>
      <c r="F1" s="1"/>
      <c r="G1" s="34">
        <v>45383</v>
      </c>
      <c r="H1" s="1"/>
    </row>
    <row r="2" spans="1:9" x14ac:dyDescent="0.25">
      <c r="A2" s="48" t="s">
        <v>1</v>
      </c>
      <c r="B2" s="48"/>
      <c r="C2" s="48"/>
      <c r="D2" s="1"/>
      <c r="E2" s="1"/>
      <c r="F2" s="1"/>
      <c r="G2" s="34">
        <v>45620</v>
      </c>
      <c r="H2" s="1"/>
    </row>
    <row r="3" spans="1:9" x14ac:dyDescent="0.25">
      <c r="A3" s="48" t="s">
        <v>2</v>
      </c>
      <c r="B3" s="48"/>
      <c r="C3" s="48"/>
      <c r="D3" s="1"/>
      <c r="E3" s="1"/>
      <c r="F3" s="1"/>
      <c r="G3" s="1"/>
      <c r="H3" s="1"/>
    </row>
    <row r="4" spans="1:9" x14ac:dyDescent="0.25">
      <c r="A4" s="46" t="s">
        <v>3</v>
      </c>
      <c r="B4" s="46"/>
      <c r="C4" s="46"/>
      <c r="D4" s="1"/>
      <c r="E4" s="1"/>
      <c r="F4" s="1"/>
      <c r="G4" s="1"/>
      <c r="H4" s="1"/>
    </row>
    <row r="5" spans="1:9" ht="15.75" x14ac:dyDescent="0.25">
      <c r="A5" s="49" t="s">
        <v>4</v>
      </c>
      <c r="B5" s="49"/>
      <c r="C5" s="49"/>
      <c r="D5" s="1"/>
      <c r="E5" s="1"/>
      <c r="F5" s="1"/>
      <c r="G5" s="1"/>
      <c r="H5" s="1"/>
    </row>
    <row r="6" spans="1:9" x14ac:dyDescent="0.25">
      <c r="A6" s="46" t="s">
        <v>19557</v>
      </c>
      <c r="B6" s="46"/>
      <c r="D6" s="1"/>
      <c r="E6" s="1"/>
      <c r="F6" s="1"/>
      <c r="G6" s="1"/>
      <c r="H6" s="11" t="s">
        <v>397</v>
      </c>
      <c r="I6" s="10" t="s">
        <v>398</v>
      </c>
    </row>
    <row r="7" spans="1:9" x14ac:dyDescent="0.25">
      <c r="A7" s="35" t="s">
        <v>5</v>
      </c>
      <c r="B7" s="36" t="s">
        <v>6</v>
      </c>
      <c r="C7" s="35" t="s">
        <v>7</v>
      </c>
      <c r="D7" s="35" t="s">
        <v>8</v>
      </c>
      <c r="E7" s="35" t="s">
        <v>9</v>
      </c>
      <c r="F7" s="35" t="s">
        <v>10</v>
      </c>
      <c r="G7" s="35" t="s">
        <v>11</v>
      </c>
      <c r="H7" s="35" t="s">
        <v>12</v>
      </c>
      <c r="I7" s="35" t="s">
        <v>309</v>
      </c>
    </row>
    <row r="8" spans="1:9" x14ac:dyDescent="0.25">
      <c r="A8" s="21">
        <v>45383</v>
      </c>
      <c r="B8" s="15" t="s">
        <v>106</v>
      </c>
      <c r="C8" s="23" t="s">
        <v>68</v>
      </c>
      <c r="D8" s="24" t="s">
        <v>399</v>
      </c>
      <c r="E8" s="24"/>
      <c r="F8" s="25">
        <v>15701.49</v>
      </c>
      <c r="G8" s="26">
        <v>3785082.49</v>
      </c>
      <c r="H8" s="27">
        <v>3974337</v>
      </c>
      <c r="I8" t="str">
        <f>+VLOOKUP('Sales Register'!$C8,working!$K$1:$L$14,2,0)</f>
        <v>FABRIC</v>
      </c>
    </row>
    <row r="9" spans="1:9" x14ac:dyDescent="0.25">
      <c r="A9" s="21">
        <v>45383</v>
      </c>
      <c r="B9" s="15" t="s">
        <v>298</v>
      </c>
      <c r="C9" s="23" t="s">
        <v>68</v>
      </c>
      <c r="D9" s="24" t="s">
        <v>400</v>
      </c>
      <c r="E9" s="24"/>
      <c r="F9" s="25">
        <v>25319.56</v>
      </c>
      <c r="G9" s="26">
        <v>6914012.3200000003</v>
      </c>
      <c r="H9" s="27">
        <v>7259713</v>
      </c>
      <c r="I9" t="str">
        <f>+VLOOKUP('Sales Register'!$C9,working!$K$1:$L$14,2,0)</f>
        <v>FABRIC</v>
      </c>
    </row>
    <row r="10" spans="1:9" x14ac:dyDescent="0.25">
      <c r="A10" s="21">
        <v>45383</v>
      </c>
      <c r="B10" s="15" t="s">
        <v>298</v>
      </c>
      <c r="C10" s="23" t="s">
        <v>68</v>
      </c>
      <c r="D10" s="24" t="s">
        <v>401</v>
      </c>
      <c r="E10" s="24"/>
      <c r="F10" s="25">
        <v>11506.59</v>
      </c>
      <c r="G10" s="26">
        <v>3142104.63</v>
      </c>
      <c r="H10" s="27">
        <v>3299210</v>
      </c>
      <c r="I10" t="str">
        <f>+VLOOKUP('Sales Register'!$C10,working!$K$1:$L$14,2,0)</f>
        <v>FABRIC</v>
      </c>
    </row>
    <row r="11" spans="1:9" x14ac:dyDescent="0.25">
      <c r="A11" s="21">
        <v>45383</v>
      </c>
      <c r="B11" s="15" t="s">
        <v>105</v>
      </c>
      <c r="C11" s="23" t="s">
        <v>68</v>
      </c>
      <c r="D11" s="24" t="s">
        <v>402</v>
      </c>
      <c r="E11" s="24"/>
      <c r="F11" s="25">
        <v>17849.41</v>
      </c>
      <c r="G11" s="26">
        <v>5940530.0999999996</v>
      </c>
      <c r="H11" s="27">
        <v>6237557</v>
      </c>
      <c r="I11" t="str">
        <f>+VLOOKUP('Sales Register'!$C11,working!$K$1:$L$14,2,0)</f>
        <v>FABRIC</v>
      </c>
    </row>
    <row r="12" spans="1:9" x14ac:dyDescent="0.25">
      <c r="A12" s="21">
        <v>45383</v>
      </c>
      <c r="B12" s="15" t="s">
        <v>292</v>
      </c>
      <c r="C12" s="23" t="s">
        <v>68</v>
      </c>
      <c r="D12" s="24" t="s">
        <v>403</v>
      </c>
      <c r="E12" s="24"/>
      <c r="F12" s="25">
        <v>3516.5</v>
      </c>
      <c r="G12" s="26">
        <v>1191202.67</v>
      </c>
      <c r="H12" s="27">
        <v>1250763</v>
      </c>
      <c r="I12" t="str">
        <f>+VLOOKUP('Sales Register'!$C12,working!$K$1:$L$14,2,0)</f>
        <v>FABRIC</v>
      </c>
    </row>
    <row r="13" spans="1:9" x14ac:dyDescent="0.25">
      <c r="A13" s="21">
        <v>45383</v>
      </c>
      <c r="B13" s="15" t="s">
        <v>193</v>
      </c>
      <c r="C13" s="23" t="s">
        <v>68</v>
      </c>
      <c r="D13" s="24" t="s">
        <v>404</v>
      </c>
      <c r="E13" s="24"/>
      <c r="F13" s="25">
        <v>1141</v>
      </c>
      <c r="G13" s="26">
        <v>405397.91</v>
      </c>
      <c r="H13" s="27">
        <v>425668</v>
      </c>
      <c r="I13" t="str">
        <f>+VLOOKUP('Sales Register'!$C13,working!$K$1:$L$14,2,0)</f>
        <v>FABRIC</v>
      </c>
    </row>
    <row r="14" spans="1:9" x14ac:dyDescent="0.25">
      <c r="A14" s="21">
        <v>45383</v>
      </c>
      <c r="B14" s="15" t="s">
        <v>405</v>
      </c>
      <c r="C14" s="23" t="s">
        <v>68</v>
      </c>
      <c r="D14" s="24" t="s">
        <v>406</v>
      </c>
      <c r="E14" s="24"/>
      <c r="F14" s="25">
        <v>8320.75</v>
      </c>
      <c r="G14" s="26">
        <v>2469880.31</v>
      </c>
      <c r="H14" s="27">
        <v>2593374</v>
      </c>
      <c r="I14" t="str">
        <f>+VLOOKUP('Sales Register'!$C14,working!$K$1:$L$14,2,0)</f>
        <v>FABRIC</v>
      </c>
    </row>
    <row r="15" spans="1:9" x14ac:dyDescent="0.25">
      <c r="A15" s="21">
        <v>45383</v>
      </c>
      <c r="B15" s="15" t="s">
        <v>106</v>
      </c>
      <c r="C15" s="23" t="s">
        <v>68</v>
      </c>
      <c r="D15" s="24" t="s">
        <v>407</v>
      </c>
      <c r="E15" s="24"/>
      <c r="F15" s="25">
        <v>27016.19</v>
      </c>
      <c r="G15" s="26">
        <v>6512661.9299999997</v>
      </c>
      <c r="H15" s="27">
        <v>6838295</v>
      </c>
      <c r="I15" t="str">
        <f>+VLOOKUP('Sales Register'!$C15,working!$K$1:$L$14,2,0)</f>
        <v>FABRIC</v>
      </c>
    </row>
    <row r="16" spans="1:9" x14ac:dyDescent="0.25">
      <c r="A16" s="21">
        <v>45383</v>
      </c>
      <c r="B16" s="15" t="s">
        <v>405</v>
      </c>
      <c r="C16" s="23" t="s">
        <v>68</v>
      </c>
      <c r="D16" s="24" t="s">
        <v>408</v>
      </c>
      <c r="E16" s="24"/>
      <c r="F16" s="25">
        <v>482.14</v>
      </c>
      <c r="G16" s="26">
        <v>143114.18</v>
      </c>
      <c r="H16" s="27">
        <v>150270</v>
      </c>
      <c r="I16" t="str">
        <f>+VLOOKUP('Sales Register'!$C16,working!$K$1:$L$14,2,0)</f>
        <v>FABRIC</v>
      </c>
    </row>
    <row r="17" spans="1:9" x14ac:dyDescent="0.25">
      <c r="A17" s="21">
        <v>45383</v>
      </c>
      <c r="B17" s="15" t="s">
        <v>409</v>
      </c>
      <c r="C17" s="23" t="s">
        <v>68</v>
      </c>
      <c r="D17" s="24" t="s">
        <v>410</v>
      </c>
      <c r="E17" s="24"/>
      <c r="F17" s="25">
        <v>838.33</v>
      </c>
      <c r="G17" s="26">
        <v>344616.81</v>
      </c>
      <c r="H17" s="27">
        <v>361848</v>
      </c>
      <c r="I17" t="str">
        <f>+VLOOKUP('Sales Register'!$C17,working!$K$1:$L$14,2,0)</f>
        <v>FABRIC</v>
      </c>
    </row>
    <row r="18" spans="1:9" x14ac:dyDescent="0.25">
      <c r="A18" s="21">
        <v>45383</v>
      </c>
      <c r="B18" s="15" t="s">
        <v>298</v>
      </c>
      <c r="C18" s="23" t="s">
        <v>68</v>
      </c>
      <c r="D18" s="24" t="s">
        <v>411</v>
      </c>
      <c r="E18" s="24"/>
      <c r="F18" s="25">
        <v>14370.65</v>
      </c>
      <c r="G18" s="26">
        <v>3865094.47</v>
      </c>
      <c r="H18" s="27">
        <v>4058349</v>
      </c>
      <c r="I18" t="str">
        <f>+VLOOKUP('Sales Register'!$C18,working!$K$1:$L$14,2,0)</f>
        <v>FABRIC</v>
      </c>
    </row>
    <row r="19" spans="1:9" x14ac:dyDescent="0.25">
      <c r="A19" s="21">
        <v>45383</v>
      </c>
      <c r="B19" s="15" t="s">
        <v>298</v>
      </c>
      <c r="C19" s="23" t="s">
        <v>68</v>
      </c>
      <c r="D19" s="24" t="s">
        <v>412</v>
      </c>
      <c r="E19" s="24"/>
      <c r="F19" s="25">
        <v>22875.15</v>
      </c>
      <c r="G19" s="26">
        <v>6152443.1200000001</v>
      </c>
      <c r="H19" s="27">
        <v>6460065</v>
      </c>
      <c r="I19" t="str">
        <f>+VLOOKUP('Sales Register'!$C19,working!$K$1:$L$14,2,0)</f>
        <v>FABRIC</v>
      </c>
    </row>
    <row r="20" spans="1:9" x14ac:dyDescent="0.25">
      <c r="A20" s="21">
        <v>45383</v>
      </c>
      <c r="B20" s="15" t="s">
        <v>183</v>
      </c>
      <c r="C20" s="23" t="s">
        <v>68</v>
      </c>
      <c r="D20" s="24" t="s">
        <v>413</v>
      </c>
      <c r="E20" s="24"/>
      <c r="F20" s="25">
        <v>14525.5</v>
      </c>
      <c r="G20" s="26">
        <v>3789036.25</v>
      </c>
      <c r="H20" s="27">
        <v>3978488</v>
      </c>
      <c r="I20" t="str">
        <f>+VLOOKUP('Sales Register'!$C20,working!$K$1:$L$14,2,0)</f>
        <v>FABRIC</v>
      </c>
    </row>
    <row r="21" spans="1:9" x14ac:dyDescent="0.25">
      <c r="A21" s="21">
        <v>45383</v>
      </c>
      <c r="B21" s="15" t="s">
        <v>414</v>
      </c>
      <c r="C21" s="23" t="s">
        <v>68</v>
      </c>
      <c r="D21" s="24" t="s">
        <v>415</v>
      </c>
      <c r="E21" s="24"/>
      <c r="F21" s="25">
        <v>12228.43</v>
      </c>
      <c r="G21" s="26">
        <v>3126085.38</v>
      </c>
      <c r="H21" s="27">
        <v>3282390</v>
      </c>
      <c r="I21" t="str">
        <f>+VLOOKUP('Sales Register'!$C21,working!$K$1:$L$14,2,0)</f>
        <v>FABRIC</v>
      </c>
    </row>
    <row r="22" spans="1:9" x14ac:dyDescent="0.25">
      <c r="A22" s="21">
        <v>45383</v>
      </c>
      <c r="B22" s="15" t="s">
        <v>131</v>
      </c>
      <c r="C22" s="23" t="s">
        <v>68</v>
      </c>
      <c r="D22" s="24" t="s">
        <v>416</v>
      </c>
      <c r="E22" s="24"/>
      <c r="F22" s="25">
        <v>2490.13</v>
      </c>
      <c r="G22" s="26">
        <v>503969.6</v>
      </c>
      <c r="H22" s="27">
        <v>529168</v>
      </c>
      <c r="I22" t="str">
        <f>+VLOOKUP('Sales Register'!$C22,working!$K$1:$L$14,2,0)</f>
        <v>FABRIC</v>
      </c>
    </row>
    <row r="23" spans="1:9" x14ac:dyDescent="0.25">
      <c r="A23" s="21">
        <v>45383</v>
      </c>
      <c r="B23" s="15" t="s">
        <v>131</v>
      </c>
      <c r="C23" s="23" t="s">
        <v>68</v>
      </c>
      <c r="D23" s="24" t="s">
        <v>417</v>
      </c>
      <c r="E23" s="24"/>
      <c r="F23" s="25">
        <v>4270.4799999999996</v>
      </c>
      <c r="G23" s="26">
        <v>1663277.59</v>
      </c>
      <c r="H23" s="27">
        <v>1746441</v>
      </c>
      <c r="I23" t="str">
        <f>+VLOOKUP('Sales Register'!$C23,working!$K$1:$L$14,2,0)</f>
        <v>FABRIC</v>
      </c>
    </row>
    <row r="24" spans="1:9" x14ac:dyDescent="0.25">
      <c r="A24" s="21">
        <v>45383</v>
      </c>
      <c r="B24" s="15" t="s">
        <v>418</v>
      </c>
      <c r="C24" s="23" t="s">
        <v>68</v>
      </c>
      <c r="D24" s="24" t="s">
        <v>419</v>
      </c>
      <c r="E24" s="24"/>
      <c r="F24" s="25">
        <v>5565</v>
      </c>
      <c r="G24" s="26">
        <v>1902166.96</v>
      </c>
      <c r="H24" s="27">
        <v>1997275</v>
      </c>
      <c r="I24" t="str">
        <f>+VLOOKUP('Sales Register'!$C24,working!$K$1:$L$14,2,0)</f>
        <v>FABRIC</v>
      </c>
    </row>
    <row r="25" spans="1:9" x14ac:dyDescent="0.25">
      <c r="A25" s="21">
        <v>45383</v>
      </c>
      <c r="B25" s="15" t="s">
        <v>106</v>
      </c>
      <c r="C25" s="23" t="s">
        <v>68</v>
      </c>
      <c r="D25" s="24" t="s">
        <v>420</v>
      </c>
      <c r="E25" s="24"/>
      <c r="F25" s="25">
        <v>14912.99</v>
      </c>
      <c r="G25" s="26">
        <v>3595001.1</v>
      </c>
      <c r="H25" s="27">
        <v>3774751</v>
      </c>
      <c r="I25" t="str">
        <f>+VLOOKUP('Sales Register'!$C25,working!$K$1:$L$14,2,0)</f>
        <v>FABRIC</v>
      </c>
    </row>
    <row r="26" spans="1:9" x14ac:dyDescent="0.25">
      <c r="A26" s="21">
        <v>45383</v>
      </c>
      <c r="B26" s="15" t="s">
        <v>42</v>
      </c>
      <c r="C26" s="23" t="s">
        <v>15</v>
      </c>
      <c r="D26" s="24" t="s">
        <v>421</v>
      </c>
      <c r="E26" s="24"/>
      <c r="F26" s="25">
        <v>30</v>
      </c>
      <c r="G26" s="26">
        <v>13500</v>
      </c>
      <c r="H26" s="27">
        <v>14175</v>
      </c>
      <c r="I26" t="str">
        <f>+VLOOKUP('Sales Register'!$C26,working!$K$1:$L$14,2,0)</f>
        <v>FABRIC</v>
      </c>
    </row>
    <row r="27" spans="1:9" x14ac:dyDescent="0.25">
      <c r="A27" s="21">
        <v>45383</v>
      </c>
      <c r="B27" s="15" t="s">
        <v>24</v>
      </c>
      <c r="C27" s="23" t="s">
        <v>15</v>
      </c>
      <c r="D27" s="24" t="s">
        <v>422</v>
      </c>
      <c r="E27" s="24"/>
      <c r="F27" s="25">
        <v>80</v>
      </c>
      <c r="G27" s="26">
        <v>40000</v>
      </c>
      <c r="H27" s="27">
        <v>42000</v>
      </c>
      <c r="I27" t="str">
        <f>+VLOOKUP('Sales Register'!$C27,working!$K$1:$L$14,2,0)</f>
        <v>FABRIC</v>
      </c>
    </row>
    <row r="28" spans="1:9" x14ac:dyDescent="0.25">
      <c r="A28" s="21">
        <v>45383</v>
      </c>
      <c r="B28" s="15" t="s">
        <v>326</v>
      </c>
      <c r="C28" s="23" t="s">
        <v>15</v>
      </c>
      <c r="D28" s="24" t="s">
        <v>423</v>
      </c>
      <c r="E28" s="24"/>
      <c r="F28" s="37">
        <v>9226.2999999999993</v>
      </c>
      <c r="G28" s="26">
        <v>2168180.5</v>
      </c>
      <c r="H28" s="27">
        <v>2276590</v>
      </c>
      <c r="I28" t="str">
        <f>+VLOOKUP('Sales Register'!$C28,working!$K$1:$L$14,2,0)</f>
        <v>FABRIC</v>
      </c>
    </row>
    <row r="29" spans="1:9" x14ac:dyDescent="0.25">
      <c r="A29" s="21">
        <v>45383</v>
      </c>
      <c r="B29" s="15" t="s">
        <v>38</v>
      </c>
      <c r="C29" s="23" t="s">
        <v>15</v>
      </c>
      <c r="D29" s="24" t="s">
        <v>424</v>
      </c>
      <c r="E29" s="24"/>
      <c r="F29" s="25">
        <v>20</v>
      </c>
      <c r="G29" s="26">
        <v>9000</v>
      </c>
      <c r="H29" s="27">
        <v>9450</v>
      </c>
      <c r="I29" t="str">
        <f>+VLOOKUP('Sales Register'!$C29,working!$K$1:$L$14,2,0)</f>
        <v>FABRIC</v>
      </c>
    </row>
    <row r="30" spans="1:9" x14ac:dyDescent="0.25">
      <c r="A30" s="21">
        <v>45383</v>
      </c>
      <c r="B30" s="15" t="s">
        <v>38</v>
      </c>
      <c r="C30" s="23" t="s">
        <v>15</v>
      </c>
      <c r="D30" s="24" t="s">
        <v>425</v>
      </c>
      <c r="E30" s="24"/>
      <c r="F30" s="25">
        <v>130</v>
      </c>
      <c r="G30" s="26">
        <v>58500</v>
      </c>
      <c r="H30" s="27">
        <v>61425</v>
      </c>
      <c r="I30" t="str">
        <f>+VLOOKUP('Sales Register'!$C30,working!$K$1:$L$14,2,0)</f>
        <v>FABRIC</v>
      </c>
    </row>
    <row r="31" spans="1:9" x14ac:dyDescent="0.25">
      <c r="A31" s="21">
        <v>45383</v>
      </c>
      <c r="B31" s="15" t="s">
        <v>12448</v>
      </c>
      <c r="C31" s="23" t="s">
        <v>426</v>
      </c>
      <c r="D31" s="24" t="s">
        <v>12449</v>
      </c>
      <c r="E31" s="24"/>
      <c r="F31" s="25">
        <v>12771</v>
      </c>
      <c r="G31" s="26">
        <v>1983963</v>
      </c>
      <c r="H31" s="27">
        <v>2083161</v>
      </c>
      <c r="I31">
        <f>+VLOOKUP('Sales Register'!$C31,working!$K$1:$L$14,2,0)</f>
        <v>0</v>
      </c>
    </row>
    <row r="32" spans="1:9" x14ac:dyDescent="0.25">
      <c r="A32" s="21">
        <v>45383</v>
      </c>
      <c r="B32" s="15" t="s">
        <v>12448</v>
      </c>
      <c r="C32" s="23" t="s">
        <v>426</v>
      </c>
      <c r="D32" s="24" t="s">
        <v>12450</v>
      </c>
      <c r="E32" s="24"/>
      <c r="F32" s="25">
        <v>5182.6000000000004</v>
      </c>
      <c r="G32" s="26">
        <v>373147.2</v>
      </c>
      <c r="H32" s="27">
        <v>391805</v>
      </c>
      <c r="I32">
        <f>+VLOOKUP('Sales Register'!$C32,working!$K$1:$L$14,2,0)</f>
        <v>0</v>
      </c>
    </row>
    <row r="33" spans="1:9" x14ac:dyDescent="0.25">
      <c r="A33" s="21">
        <v>45383</v>
      </c>
      <c r="B33" s="15" t="s">
        <v>12448</v>
      </c>
      <c r="C33" s="23" t="s">
        <v>426</v>
      </c>
      <c r="D33" s="24" t="s">
        <v>12451</v>
      </c>
      <c r="E33" s="24"/>
      <c r="F33" s="25">
        <v>2772</v>
      </c>
      <c r="G33" s="26">
        <v>398597</v>
      </c>
      <c r="H33" s="27">
        <v>418527</v>
      </c>
      <c r="I33">
        <f>+VLOOKUP('Sales Register'!$C33,working!$K$1:$L$14,2,0)</f>
        <v>0</v>
      </c>
    </row>
    <row r="34" spans="1:9" x14ac:dyDescent="0.25">
      <c r="A34" s="21">
        <v>45383</v>
      </c>
      <c r="B34" s="15" t="s">
        <v>12448</v>
      </c>
      <c r="C34" s="23" t="s">
        <v>426</v>
      </c>
      <c r="D34" s="24" t="s">
        <v>12452</v>
      </c>
      <c r="E34" s="24"/>
      <c r="F34" s="25">
        <v>1618</v>
      </c>
      <c r="G34" s="26">
        <v>297712</v>
      </c>
      <c r="H34" s="27">
        <v>312598</v>
      </c>
      <c r="I34">
        <f>+VLOOKUP('Sales Register'!$C34,working!$K$1:$L$14,2,0)</f>
        <v>0</v>
      </c>
    </row>
    <row r="35" spans="1:9" x14ac:dyDescent="0.25">
      <c r="A35" s="21">
        <v>45383</v>
      </c>
      <c r="B35" s="15" t="s">
        <v>427</v>
      </c>
      <c r="C35" s="23" t="s">
        <v>12453</v>
      </c>
      <c r="D35" s="24" t="s">
        <v>428</v>
      </c>
      <c r="E35" s="24"/>
      <c r="F35" s="25">
        <v>5</v>
      </c>
      <c r="G35" s="26">
        <v>2750</v>
      </c>
      <c r="H35" s="27">
        <v>2888</v>
      </c>
      <c r="I35" t="str">
        <f>+VLOOKUP('Sales Register'!$C35,working!$K$1:$L$14,2,0)</f>
        <v>FABRIC</v>
      </c>
    </row>
    <row r="36" spans="1:9" x14ac:dyDescent="0.25">
      <c r="A36" s="21">
        <v>45383</v>
      </c>
      <c r="B36" s="15" t="s">
        <v>43</v>
      </c>
      <c r="C36" s="23" t="s">
        <v>12453</v>
      </c>
      <c r="D36" s="24" t="s">
        <v>429</v>
      </c>
      <c r="E36" s="24"/>
      <c r="F36" s="25">
        <v>79</v>
      </c>
      <c r="G36" s="26">
        <v>31600</v>
      </c>
      <c r="H36" s="27">
        <v>33180</v>
      </c>
      <c r="I36" t="str">
        <f>+VLOOKUP('Sales Register'!$C36,working!$K$1:$L$14,2,0)</f>
        <v>FABRIC</v>
      </c>
    </row>
    <row r="37" spans="1:9" x14ac:dyDescent="0.25">
      <c r="A37" s="21">
        <v>45383</v>
      </c>
      <c r="B37" s="15" t="s">
        <v>12454</v>
      </c>
      <c r="C37" s="23" t="s">
        <v>12453</v>
      </c>
      <c r="D37" s="24" t="s">
        <v>12455</v>
      </c>
      <c r="E37" s="24"/>
      <c r="F37" s="25">
        <v>326.25</v>
      </c>
      <c r="G37" s="26">
        <v>93244.5</v>
      </c>
      <c r="H37" s="27">
        <v>97907</v>
      </c>
      <c r="I37" t="str">
        <f>+VLOOKUP('Sales Register'!$C37,working!$K$1:$L$14,2,0)</f>
        <v>FABRIC</v>
      </c>
    </row>
    <row r="38" spans="1:9" x14ac:dyDescent="0.25">
      <c r="A38" s="21">
        <v>45383</v>
      </c>
      <c r="B38" s="15" t="s">
        <v>126</v>
      </c>
      <c r="C38" s="23" t="s">
        <v>34</v>
      </c>
      <c r="D38" s="24" t="s">
        <v>430</v>
      </c>
      <c r="E38" s="24"/>
      <c r="F38" s="25">
        <v>5800.5</v>
      </c>
      <c r="G38" s="26">
        <v>1392120</v>
      </c>
      <c r="H38" s="27">
        <v>1461726</v>
      </c>
      <c r="I38" t="str">
        <f>+VLOOKUP('Sales Register'!$C38,working!$K$1:$L$14,2,0)</f>
        <v>FABRIC</v>
      </c>
    </row>
    <row r="39" spans="1:9" x14ac:dyDescent="0.25">
      <c r="A39" s="21">
        <v>45383</v>
      </c>
      <c r="B39" s="15" t="s">
        <v>126</v>
      </c>
      <c r="C39" s="23" t="s">
        <v>34</v>
      </c>
      <c r="D39" s="24" t="s">
        <v>431</v>
      </c>
      <c r="E39" s="24"/>
      <c r="F39" s="25">
        <v>6203</v>
      </c>
      <c r="G39" s="26">
        <v>1488720</v>
      </c>
      <c r="H39" s="27">
        <v>1563156</v>
      </c>
      <c r="I39" t="str">
        <f>+VLOOKUP('Sales Register'!$C39,working!$K$1:$L$14,2,0)</f>
        <v>FABRIC</v>
      </c>
    </row>
    <row r="40" spans="1:9" x14ac:dyDescent="0.25">
      <c r="A40" s="21">
        <v>45383</v>
      </c>
      <c r="B40" s="15" t="s">
        <v>125</v>
      </c>
      <c r="C40" s="23" t="s">
        <v>34</v>
      </c>
      <c r="D40" s="24" t="s">
        <v>432</v>
      </c>
      <c r="E40" s="24"/>
      <c r="F40" s="25">
        <v>9408.25</v>
      </c>
      <c r="G40" s="26">
        <v>1787567.5</v>
      </c>
      <c r="H40" s="27">
        <v>1876946</v>
      </c>
      <c r="I40" t="str">
        <f>+VLOOKUP('Sales Register'!$C40,working!$K$1:$L$14,2,0)</f>
        <v>FABRIC</v>
      </c>
    </row>
    <row r="41" spans="1:9" x14ac:dyDescent="0.25">
      <c r="A41" s="21">
        <v>45383</v>
      </c>
      <c r="B41" s="15" t="s">
        <v>125</v>
      </c>
      <c r="C41" s="23" t="s">
        <v>34</v>
      </c>
      <c r="D41" s="24" t="s">
        <v>433</v>
      </c>
      <c r="E41" s="24"/>
      <c r="F41" s="25">
        <v>9709.5</v>
      </c>
      <c r="G41" s="26">
        <v>1844805</v>
      </c>
      <c r="H41" s="27">
        <v>1937045</v>
      </c>
      <c r="I41" t="str">
        <f>+VLOOKUP('Sales Register'!$C41,working!$K$1:$L$14,2,0)</f>
        <v>FABRIC</v>
      </c>
    </row>
    <row r="42" spans="1:9" x14ac:dyDescent="0.25">
      <c r="A42" s="21">
        <v>45383</v>
      </c>
      <c r="B42" s="15" t="s">
        <v>126</v>
      </c>
      <c r="C42" s="23" t="s">
        <v>34</v>
      </c>
      <c r="D42" s="24" t="s">
        <v>434</v>
      </c>
      <c r="E42" s="24"/>
      <c r="F42" s="25">
        <v>5640.99</v>
      </c>
      <c r="G42" s="26">
        <v>1382042.55</v>
      </c>
      <c r="H42" s="27">
        <v>1451145</v>
      </c>
      <c r="I42" t="str">
        <f>+VLOOKUP('Sales Register'!$C42,working!$K$1:$L$14,2,0)</f>
        <v>FABRIC</v>
      </c>
    </row>
    <row r="43" spans="1:9" x14ac:dyDescent="0.25">
      <c r="A43" s="21">
        <v>45383</v>
      </c>
      <c r="B43" s="15" t="s">
        <v>27</v>
      </c>
      <c r="C43" s="23" t="s">
        <v>34</v>
      </c>
      <c r="D43" s="24" t="s">
        <v>435</v>
      </c>
      <c r="E43" s="24"/>
      <c r="F43" s="25">
        <v>20844.57</v>
      </c>
      <c r="G43" s="26">
        <v>4648339.1100000003</v>
      </c>
      <c r="H43" s="27">
        <v>4880756</v>
      </c>
      <c r="I43" t="str">
        <f>+VLOOKUP('Sales Register'!$C43,working!$K$1:$L$14,2,0)</f>
        <v>FABRIC</v>
      </c>
    </row>
    <row r="44" spans="1:9" x14ac:dyDescent="0.25">
      <c r="A44" s="21">
        <v>45383</v>
      </c>
      <c r="B44" s="15" t="s">
        <v>27</v>
      </c>
      <c r="C44" s="23" t="s">
        <v>34</v>
      </c>
      <c r="D44" s="24" t="s">
        <v>436</v>
      </c>
      <c r="E44" s="24"/>
      <c r="F44" s="25">
        <v>12389.75</v>
      </c>
      <c r="G44" s="26">
        <v>1623057.25</v>
      </c>
      <c r="H44" s="27">
        <v>1704210</v>
      </c>
      <c r="I44" t="str">
        <f>+VLOOKUP('Sales Register'!$C44,working!$K$1:$L$14,2,0)</f>
        <v>FABRIC</v>
      </c>
    </row>
    <row r="45" spans="1:9" x14ac:dyDescent="0.25">
      <c r="A45" s="21">
        <v>45383</v>
      </c>
      <c r="B45" s="15" t="s">
        <v>35</v>
      </c>
      <c r="C45" s="23" t="s">
        <v>34</v>
      </c>
      <c r="D45" s="24" t="s">
        <v>437</v>
      </c>
      <c r="E45" s="24"/>
      <c r="F45" s="25">
        <v>6135.5</v>
      </c>
      <c r="G45" s="26">
        <v>1595230</v>
      </c>
      <c r="H45" s="27">
        <v>1674992</v>
      </c>
      <c r="I45" t="str">
        <f>+VLOOKUP('Sales Register'!$C45,working!$K$1:$L$14,2,0)</f>
        <v>FABRIC</v>
      </c>
    </row>
    <row r="46" spans="1:9" x14ac:dyDescent="0.25">
      <c r="A46" s="21">
        <v>45383</v>
      </c>
      <c r="B46" s="15" t="s">
        <v>35</v>
      </c>
      <c r="C46" s="23" t="s">
        <v>34</v>
      </c>
      <c r="D46" s="24" t="s">
        <v>438</v>
      </c>
      <c r="E46" s="24"/>
      <c r="F46" s="25">
        <v>1005</v>
      </c>
      <c r="G46" s="26">
        <v>231150</v>
      </c>
      <c r="H46" s="27">
        <v>242708</v>
      </c>
      <c r="I46" t="str">
        <f>+VLOOKUP('Sales Register'!$C46,working!$K$1:$L$14,2,0)</f>
        <v>FABRIC</v>
      </c>
    </row>
    <row r="47" spans="1:9" x14ac:dyDescent="0.25">
      <c r="A47" s="21">
        <v>45383</v>
      </c>
      <c r="B47" s="15" t="s">
        <v>60</v>
      </c>
      <c r="C47" s="23" t="s">
        <v>34</v>
      </c>
      <c r="D47" s="24" t="s">
        <v>439</v>
      </c>
      <c r="E47" s="24"/>
      <c r="F47" s="25">
        <v>19821.77</v>
      </c>
      <c r="G47" s="26">
        <v>5080914.3</v>
      </c>
      <c r="H47" s="27">
        <v>5334960</v>
      </c>
      <c r="I47" t="str">
        <f>+VLOOKUP('Sales Register'!$C47,working!$K$1:$L$14,2,0)</f>
        <v>FABRIC</v>
      </c>
    </row>
    <row r="48" spans="1:9" x14ac:dyDescent="0.25">
      <c r="A48" s="21">
        <v>45383</v>
      </c>
      <c r="B48" s="15" t="s">
        <v>60</v>
      </c>
      <c r="C48" s="23" t="s">
        <v>34</v>
      </c>
      <c r="D48" s="24" t="s">
        <v>440</v>
      </c>
      <c r="E48" s="24"/>
      <c r="F48" s="25">
        <v>12236</v>
      </c>
      <c r="G48" s="26">
        <v>2188408.6</v>
      </c>
      <c r="H48" s="27">
        <v>2297829</v>
      </c>
      <c r="I48" t="str">
        <f>+VLOOKUP('Sales Register'!$C48,working!$K$1:$L$14,2,0)</f>
        <v>FABRIC</v>
      </c>
    </row>
    <row r="49" spans="1:9" x14ac:dyDescent="0.25">
      <c r="A49" s="21">
        <v>45383</v>
      </c>
      <c r="B49" s="15" t="s">
        <v>60</v>
      </c>
      <c r="C49" s="23" t="s">
        <v>34</v>
      </c>
      <c r="D49" s="24" t="s">
        <v>441</v>
      </c>
      <c r="E49" s="24"/>
      <c r="F49" s="25">
        <v>2986.25</v>
      </c>
      <c r="G49" s="26">
        <v>485833.01</v>
      </c>
      <c r="H49" s="27">
        <v>510125</v>
      </c>
      <c r="I49" t="str">
        <f>+VLOOKUP('Sales Register'!$C49,working!$K$1:$L$14,2,0)</f>
        <v>FABRIC</v>
      </c>
    </row>
    <row r="50" spans="1:9" x14ac:dyDescent="0.25">
      <c r="A50" s="21">
        <v>45383</v>
      </c>
      <c r="B50" s="15" t="s">
        <v>60</v>
      </c>
      <c r="C50" s="23" t="s">
        <v>34</v>
      </c>
      <c r="D50" s="24" t="s">
        <v>442</v>
      </c>
      <c r="E50" s="24"/>
      <c r="F50" s="25">
        <v>7725.74</v>
      </c>
      <c r="G50" s="26">
        <v>1980338.93</v>
      </c>
      <c r="H50" s="27">
        <v>2079356</v>
      </c>
      <c r="I50" t="str">
        <f>+VLOOKUP('Sales Register'!$C50,working!$K$1:$L$14,2,0)</f>
        <v>FABRIC</v>
      </c>
    </row>
    <row r="51" spans="1:9" x14ac:dyDescent="0.25">
      <c r="A51" s="21">
        <v>45383</v>
      </c>
      <c r="B51" s="29" t="s">
        <v>12456</v>
      </c>
      <c r="C51" s="23" t="s">
        <v>34</v>
      </c>
      <c r="D51" s="24" t="s">
        <v>12457</v>
      </c>
      <c r="E51" s="24"/>
      <c r="F51" s="38"/>
      <c r="G51" s="38"/>
      <c r="H51" s="38"/>
      <c r="I51" t="str">
        <f>+VLOOKUP('Sales Register'!$C51,working!$K$1:$L$14,2,0)</f>
        <v>FABRIC</v>
      </c>
    </row>
    <row r="52" spans="1:9" x14ac:dyDescent="0.25">
      <c r="A52" s="21">
        <v>45383</v>
      </c>
      <c r="B52" s="15" t="s">
        <v>139</v>
      </c>
      <c r="C52" s="23" t="s">
        <v>34</v>
      </c>
      <c r="D52" s="24" t="s">
        <v>443</v>
      </c>
      <c r="E52" s="24"/>
      <c r="F52" s="25">
        <v>4220.3999999999996</v>
      </c>
      <c r="G52" s="26">
        <v>586635.6</v>
      </c>
      <c r="H52" s="27">
        <v>615967</v>
      </c>
      <c r="I52" t="str">
        <f>+VLOOKUP('Sales Register'!$C52,working!$K$1:$L$14,2,0)</f>
        <v>FABRIC</v>
      </c>
    </row>
    <row r="53" spans="1:9" x14ac:dyDescent="0.25">
      <c r="A53" s="21">
        <v>45383</v>
      </c>
      <c r="B53" s="15" t="s">
        <v>305</v>
      </c>
      <c r="C53" s="23" t="s">
        <v>34</v>
      </c>
      <c r="D53" s="24" t="s">
        <v>444</v>
      </c>
      <c r="E53" s="24"/>
      <c r="F53" s="25">
        <v>2005.75</v>
      </c>
      <c r="G53" s="26">
        <v>387109.75</v>
      </c>
      <c r="H53" s="27">
        <v>406465</v>
      </c>
      <c r="I53" t="str">
        <f>+VLOOKUP('Sales Register'!$C53,working!$K$1:$L$14,2,0)</f>
        <v>FABRIC</v>
      </c>
    </row>
    <row r="54" spans="1:9" x14ac:dyDescent="0.25">
      <c r="A54" s="21">
        <v>45383</v>
      </c>
      <c r="B54" s="15" t="s">
        <v>305</v>
      </c>
      <c r="C54" s="23" t="s">
        <v>34</v>
      </c>
      <c r="D54" s="24" t="s">
        <v>445</v>
      </c>
      <c r="E54" s="24"/>
      <c r="F54" s="25">
        <v>745.75</v>
      </c>
      <c r="G54" s="26">
        <v>128269</v>
      </c>
      <c r="H54" s="27">
        <v>134682</v>
      </c>
      <c r="I54" t="str">
        <f>+VLOOKUP('Sales Register'!$C54,working!$K$1:$L$14,2,0)</f>
        <v>FABRIC</v>
      </c>
    </row>
    <row r="55" spans="1:9" x14ac:dyDescent="0.25">
      <c r="A55" s="21">
        <v>45383</v>
      </c>
      <c r="B55" s="15" t="s">
        <v>60</v>
      </c>
      <c r="C55" s="23" t="s">
        <v>34</v>
      </c>
      <c r="D55" s="24" t="s">
        <v>446</v>
      </c>
      <c r="E55" s="24"/>
      <c r="F55" s="25">
        <v>5612</v>
      </c>
      <c r="G55" s="26">
        <v>1003706.2</v>
      </c>
      <c r="H55" s="27">
        <v>1053892</v>
      </c>
      <c r="I55" t="str">
        <f>+VLOOKUP('Sales Register'!$C55,working!$K$1:$L$14,2,0)</f>
        <v>FABRIC</v>
      </c>
    </row>
    <row r="56" spans="1:9" x14ac:dyDescent="0.25">
      <c r="A56" s="21">
        <v>45383</v>
      </c>
      <c r="B56" s="15" t="s">
        <v>60</v>
      </c>
      <c r="C56" s="23" t="s">
        <v>34</v>
      </c>
      <c r="D56" s="24" t="s">
        <v>447</v>
      </c>
      <c r="E56" s="24"/>
      <c r="F56" s="25">
        <v>2478.5</v>
      </c>
      <c r="G56" s="26">
        <v>403227.17</v>
      </c>
      <c r="H56" s="27">
        <v>423389</v>
      </c>
      <c r="I56" t="str">
        <f>+VLOOKUP('Sales Register'!$C56,working!$K$1:$L$14,2,0)</f>
        <v>FABRIC</v>
      </c>
    </row>
    <row r="57" spans="1:9" x14ac:dyDescent="0.25">
      <c r="A57" s="21">
        <v>45383</v>
      </c>
      <c r="B57" s="15" t="s">
        <v>273</v>
      </c>
      <c r="C57" s="23" t="s">
        <v>34</v>
      </c>
      <c r="D57" s="24" t="s">
        <v>448</v>
      </c>
      <c r="E57" s="24"/>
      <c r="F57" s="25">
        <v>2996.01</v>
      </c>
      <c r="G57" s="26">
        <v>898803</v>
      </c>
      <c r="H57" s="27">
        <v>943743</v>
      </c>
      <c r="I57" t="str">
        <f>+VLOOKUP('Sales Register'!$C57,working!$K$1:$L$14,2,0)</f>
        <v>FABRIC</v>
      </c>
    </row>
    <row r="58" spans="1:9" x14ac:dyDescent="0.25">
      <c r="A58" s="21">
        <v>45383</v>
      </c>
      <c r="B58" s="15" t="s">
        <v>22</v>
      </c>
      <c r="C58" s="23" t="s">
        <v>34</v>
      </c>
      <c r="D58" s="24" t="s">
        <v>449</v>
      </c>
      <c r="E58" s="24"/>
      <c r="F58" s="25">
        <v>2130.4899999999998</v>
      </c>
      <c r="G58" s="26">
        <v>916110.7</v>
      </c>
      <c r="H58" s="27">
        <v>961916</v>
      </c>
      <c r="I58" t="str">
        <f>+VLOOKUP('Sales Register'!$C58,working!$K$1:$L$14,2,0)</f>
        <v>FABRIC</v>
      </c>
    </row>
    <row r="59" spans="1:9" x14ac:dyDescent="0.25">
      <c r="A59" s="21">
        <v>45383</v>
      </c>
      <c r="B59" s="15" t="s">
        <v>59</v>
      </c>
      <c r="C59" s="23" t="s">
        <v>34</v>
      </c>
      <c r="D59" s="24" t="s">
        <v>450</v>
      </c>
      <c r="E59" s="24"/>
      <c r="F59" s="25">
        <v>13163.8</v>
      </c>
      <c r="G59" s="26">
        <v>2961855</v>
      </c>
      <c r="H59" s="27">
        <v>3109948</v>
      </c>
      <c r="I59" t="str">
        <f>+VLOOKUP('Sales Register'!$C59,working!$K$1:$L$14,2,0)</f>
        <v>FABRIC</v>
      </c>
    </row>
    <row r="60" spans="1:9" x14ac:dyDescent="0.25">
      <c r="A60" s="21">
        <v>45383</v>
      </c>
      <c r="B60" s="15" t="s">
        <v>78</v>
      </c>
      <c r="C60" s="23" t="s">
        <v>34</v>
      </c>
      <c r="D60" s="24" t="s">
        <v>451</v>
      </c>
      <c r="E60" s="24"/>
      <c r="F60" s="25">
        <v>500</v>
      </c>
      <c r="G60" s="26">
        <v>146905</v>
      </c>
      <c r="H60" s="27">
        <v>154250</v>
      </c>
      <c r="I60" t="str">
        <f>+VLOOKUP('Sales Register'!$C60,working!$K$1:$L$14,2,0)</f>
        <v>FABRIC</v>
      </c>
    </row>
    <row r="61" spans="1:9" x14ac:dyDescent="0.25">
      <c r="A61" s="21">
        <v>45383</v>
      </c>
      <c r="B61" s="15" t="s">
        <v>78</v>
      </c>
      <c r="C61" s="23" t="s">
        <v>34</v>
      </c>
      <c r="D61" s="24" t="s">
        <v>452</v>
      </c>
      <c r="E61" s="24"/>
      <c r="F61" s="25">
        <v>2863</v>
      </c>
      <c r="G61" s="26">
        <v>841178.03</v>
      </c>
      <c r="H61" s="27">
        <v>883237</v>
      </c>
      <c r="I61" t="str">
        <f>+VLOOKUP('Sales Register'!$C61,working!$K$1:$L$14,2,0)</f>
        <v>FABRIC</v>
      </c>
    </row>
    <row r="62" spans="1:9" x14ac:dyDescent="0.25">
      <c r="A62" s="21">
        <v>45383</v>
      </c>
      <c r="B62" s="15" t="s">
        <v>16</v>
      </c>
      <c r="C62" s="23" t="s">
        <v>34</v>
      </c>
      <c r="D62" s="24" t="s">
        <v>453</v>
      </c>
      <c r="E62" s="24"/>
      <c r="F62" s="25">
        <v>19201.75</v>
      </c>
      <c r="G62" s="26">
        <v>4243586.75</v>
      </c>
      <c r="H62" s="27">
        <v>4455766</v>
      </c>
      <c r="I62" t="str">
        <f>+VLOOKUP('Sales Register'!$C62,working!$K$1:$L$14,2,0)</f>
        <v>FABRIC</v>
      </c>
    </row>
    <row r="63" spans="1:9" x14ac:dyDescent="0.25">
      <c r="A63" s="21">
        <v>45383</v>
      </c>
      <c r="B63" s="15" t="s">
        <v>16</v>
      </c>
      <c r="C63" s="23" t="s">
        <v>34</v>
      </c>
      <c r="D63" s="24" t="s">
        <v>454</v>
      </c>
      <c r="E63" s="24"/>
      <c r="F63" s="25">
        <v>2003.75</v>
      </c>
      <c r="G63" s="26">
        <v>442828.75</v>
      </c>
      <c r="H63" s="27">
        <v>464970</v>
      </c>
      <c r="I63" t="str">
        <f>+VLOOKUP('Sales Register'!$C63,working!$K$1:$L$14,2,0)</f>
        <v>FABRIC</v>
      </c>
    </row>
    <row r="64" spans="1:9" x14ac:dyDescent="0.25">
      <c r="A64" s="21">
        <v>45383</v>
      </c>
      <c r="B64" s="15" t="s">
        <v>225</v>
      </c>
      <c r="C64" s="23" t="s">
        <v>34</v>
      </c>
      <c r="D64" s="24" t="s">
        <v>455</v>
      </c>
      <c r="E64" s="24"/>
      <c r="F64" s="25">
        <v>13725.25</v>
      </c>
      <c r="G64" s="26">
        <v>4803837.5</v>
      </c>
      <c r="H64" s="27">
        <v>5044029</v>
      </c>
      <c r="I64" t="str">
        <f>+VLOOKUP('Sales Register'!$C64,working!$K$1:$L$14,2,0)</f>
        <v>FABRIC</v>
      </c>
    </row>
    <row r="65" spans="1:9" x14ac:dyDescent="0.25">
      <c r="A65" s="21">
        <v>45383</v>
      </c>
      <c r="B65" s="15" t="s">
        <v>139</v>
      </c>
      <c r="C65" s="23" t="s">
        <v>34</v>
      </c>
      <c r="D65" s="24" t="s">
        <v>456</v>
      </c>
      <c r="E65" s="24"/>
      <c r="F65" s="25">
        <v>4302.5</v>
      </c>
      <c r="G65" s="26">
        <v>989575</v>
      </c>
      <c r="H65" s="27">
        <v>1039054</v>
      </c>
      <c r="I65" t="str">
        <f>+VLOOKUP('Sales Register'!$C65,working!$K$1:$L$14,2,0)</f>
        <v>FABRIC</v>
      </c>
    </row>
    <row r="66" spans="1:9" x14ac:dyDescent="0.25">
      <c r="A66" s="21">
        <v>45383</v>
      </c>
      <c r="B66" s="15" t="s">
        <v>139</v>
      </c>
      <c r="C66" s="23" t="s">
        <v>34</v>
      </c>
      <c r="D66" s="24" t="s">
        <v>457</v>
      </c>
      <c r="E66" s="24"/>
      <c r="F66" s="25">
        <v>9641.0499999999993</v>
      </c>
      <c r="G66" s="26">
        <v>2217441.5</v>
      </c>
      <c r="H66" s="27">
        <v>2328314</v>
      </c>
      <c r="I66" t="str">
        <f>+VLOOKUP('Sales Register'!$C66,working!$K$1:$L$14,2,0)</f>
        <v>FABRIC</v>
      </c>
    </row>
    <row r="67" spans="1:9" x14ac:dyDescent="0.25">
      <c r="A67" s="21">
        <v>45383</v>
      </c>
      <c r="B67" s="15" t="s">
        <v>60</v>
      </c>
      <c r="C67" s="23" t="s">
        <v>34</v>
      </c>
      <c r="D67" s="24" t="s">
        <v>458</v>
      </c>
      <c r="E67" s="24"/>
      <c r="F67" s="25">
        <v>4225.3100000000004</v>
      </c>
      <c r="G67" s="26">
        <v>1083073.71</v>
      </c>
      <c r="H67" s="27">
        <v>1137227</v>
      </c>
      <c r="I67" t="str">
        <f>+VLOOKUP('Sales Register'!$C67,working!$K$1:$L$14,2,0)</f>
        <v>FABRIC</v>
      </c>
    </row>
    <row r="68" spans="1:9" x14ac:dyDescent="0.25">
      <c r="A68" s="21">
        <v>45383</v>
      </c>
      <c r="B68" s="15" t="s">
        <v>19</v>
      </c>
      <c r="C68" s="23" t="s">
        <v>34</v>
      </c>
      <c r="D68" s="24" t="s">
        <v>459</v>
      </c>
      <c r="E68" s="24"/>
      <c r="F68" s="25">
        <v>3441.5</v>
      </c>
      <c r="G68" s="26">
        <v>602262.5</v>
      </c>
      <c r="H68" s="27">
        <v>632376</v>
      </c>
      <c r="I68" t="str">
        <f>+VLOOKUP('Sales Register'!$C68,working!$K$1:$L$14,2,0)</f>
        <v>FABRIC</v>
      </c>
    </row>
    <row r="69" spans="1:9" x14ac:dyDescent="0.25">
      <c r="A69" s="21">
        <v>45383</v>
      </c>
      <c r="B69" s="15" t="s">
        <v>43</v>
      </c>
      <c r="C69" s="23" t="s">
        <v>34</v>
      </c>
      <c r="D69" s="24" t="s">
        <v>460</v>
      </c>
      <c r="E69" s="24"/>
      <c r="F69" s="25">
        <v>5395.75</v>
      </c>
      <c r="G69" s="26">
        <v>669073</v>
      </c>
      <c r="H69" s="27">
        <v>702527</v>
      </c>
      <c r="I69" t="str">
        <f>+VLOOKUP('Sales Register'!$C69,working!$K$1:$L$14,2,0)</f>
        <v>FABRIC</v>
      </c>
    </row>
    <row r="70" spans="1:9" x14ac:dyDescent="0.25">
      <c r="A70" s="21">
        <v>45383</v>
      </c>
      <c r="B70" s="15" t="s">
        <v>139</v>
      </c>
      <c r="C70" s="23" t="s">
        <v>34</v>
      </c>
      <c r="D70" s="24" t="s">
        <v>461</v>
      </c>
      <c r="E70" s="24"/>
      <c r="F70" s="25">
        <v>2035.99</v>
      </c>
      <c r="G70" s="26">
        <v>468277.7</v>
      </c>
      <c r="H70" s="27">
        <v>491692</v>
      </c>
      <c r="I70" t="str">
        <f>+VLOOKUP('Sales Register'!$C70,working!$K$1:$L$14,2,0)</f>
        <v>FABRIC</v>
      </c>
    </row>
    <row r="71" spans="1:9" x14ac:dyDescent="0.25">
      <c r="A71" s="21">
        <v>45383</v>
      </c>
      <c r="B71" s="15" t="s">
        <v>24</v>
      </c>
      <c r="C71" s="23" t="s">
        <v>34</v>
      </c>
      <c r="D71" s="24" t="s">
        <v>462</v>
      </c>
      <c r="E71" s="24"/>
      <c r="F71" s="25">
        <v>11286.74</v>
      </c>
      <c r="G71" s="26">
        <v>2539516.5</v>
      </c>
      <c r="H71" s="27">
        <v>2666492</v>
      </c>
      <c r="I71" t="str">
        <f>+VLOOKUP('Sales Register'!$C71,working!$K$1:$L$14,2,0)</f>
        <v>FABRIC</v>
      </c>
    </row>
    <row r="72" spans="1:9" x14ac:dyDescent="0.25">
      <c r="A72" s="21">
        <v>45383</v>
      </c>
      <c r="B72" s="15" t="s">
        <v>24</v>
      </c>
      <c r="C72" s="23" t="s">
        <v>34</v>
      </c>
      <c r="D72" s="24" t="s">
        <v>463</v>
      </c>
      <c r="E72" s="24"/>
      <c r="F72" s="25">
        <v>9929.48</v>
      </c>
      <c r="G72" s="26">
        <v>1995825.48</v>
      </c>
      <c r="H72" s="27">
        <v>2095617</v>
      </c>
      <c r="I72" t="str">
        <f>+VLOOKUP('Sales Register'!$C72,working!$K$1:$L$14,2,0)</f>
        <v>FABRIC</v>
      </c>
    </row>
    <row r="73" spans="1:9" x14ac:dyDescent="0.25">
      <c r="A73" s="21">
        <v>45383</v>
      </c>
      <c r="B73" s="15" t="s">
        <v>172</v>
      </c>
      <c r="C73" s="23" t="s">
        <v>34</v>
      </c>
      <c r="D73" s="24" t="s">
        <v>464</v>
      </c>
      <c r="E73" s="24"/>
      <c r="F73" s="25">
        <v>2041</v>
      </c>
      <c r="G73" s="26">
        <v>204100</v>
      </c>
      <c r="H73" s="27">
        <v>214305</v>
      </c>
      <c r="I73" t="str">
        <f>+VLOOKUP('Sales Register'!$C73,working!$K$1:$L$14,2,0)</f>
        <v>FABRIC</v>
      </c>
    </row>
    <row r="74" spans="1:9" x14ac:dyDescent="0.25">
      <c r="A74" s="21">
        <v>45383</v>
      </c>
      <c r="B74" s="15" t="s">
        <v>30</v>
      </c>
      <c r="C74" s="23" t="s">
        <v>34</v>
      </c>
      <c r="D74" s="24" t="s">
        <v>465</v>
      </c>
      <c r="E74" s="24"/>
      <c r="F74" s="25">
        <v>1877</v>
      </c>
      <c r="G74" s="26">
        <v>638180</v>
      </c>
      <c r="H74" s="27">
        <v>670089</v>
      </c>
      <c r="I74" t="str">
        <f>+VLOOKUP('Sales Register'!$C74,working!$K$1:$L$14,2,0)</f>
        <v>FABRIC</v>
      </c>
    </row>
    <row r="75" spans="1:9" x14ac:dyDescent="0.25">
      <c r="A75" s="21">
        <v>45383</v>
      </c>
      <c r="B75" s="15" t="s">
        <v>24</v>
      </c>
      <c r="C75" s="23" t="s">
        <v>34</v>
      </c>
      <c r="D75" s="24" t="s">
        <v>466</v>
      </c>
      <c r="E75" s="24"/>
      <c r="F75" s="25">
        <v>6639.51</v>
      </c>
      <c r="G75" s="26">
        <v>1334541.51</v>
      </c>
      <c r="H75" s="27">
        <v>1401269</v>
      </c>
      <c r="I75" t="str">
        <f>+VLOOKUP('Sales Register'!$C75,working!$K$1:$L$14,2,0)</f>
        <v>FABRIC</v>
      </c>
    </row>
    <row r="76" spans="1:9" x14ac:dyDescent="0.25">
      <c r="A76" s="21">
        <v>45383</v>
      </c>
      <c r="B76" s="15" t="s">
        <v>18</v>
      </c>
      <c r="C76" s="23" t="s">
        <v>14</v>
      </c>
      <c r="D76" s="24" t="s">
        <v>467</v>
      </c>
      <c r="E76" s="24"/>
      <c r="F76" s="39">
        <v>928.1</v>
      </c>
      <c r="G76" s="26">
        <v>35267.800000000003</v>
      </c>
      <c r="H76" s="27">
        <v>37518</v>
      </c>
      <c r="I76" t="str">
        <f>+VLOOKUP('Sales Register'!$C76,working!$K$1:$L$14,2,0)</f>
        <v>JOB WORK</v>
      </c>
    </row>
    <row r="77" spans="1:9" x14ac:dyDescent="0.25">
      <c r="A77" s="21">
        <v>45383</v>
      </c>
      <c r="B77" s="15" t="s">
        <v>18</v>
      </c>
      <c r="C77" s="23" t="s">
        <v>14</v>
      </c>
      <c r="D77" s="24" t="s">
        <v>468</v>
      </c>
      <c r="E77" s="24"/>
      <c r="F77" s="39">
        <v>520</v>
      </c>
      <c r="G77" s="26">
        <v>15600</v>
      </c>
      <c r="H77" s="27">
        <v>16653</v>
      </c>
      <c r="I77" t="str">
        <f>+VLOOKUP('Sales Register'!$C77,working!$K$1:$L$14,2,0)</f>
        <v>JOB WORK</v>
      </c>
    </row>
    <row r="78" spans="1:9" x14ac:dyDescent="0.25">
      <c r="A78" s="21">
        <v>45383</v>
      </c>
      <c r="B78" s="15" t="s">
        <v>18</v>
      </c>
      <c r="C78" s="23" t="s">
        <v>14</v>
      </c>
      <c r="D78" s="24" t="s">
        <v>469</v>
      </c>
      <c r="E78" s="24"/>
      <c r="F78" s="39">
        <v>98</v>
      </c>
      <c r="G78" s="26">
        <v>2940</v>
      </c>
      <c r="H78" s="27">
        <v>3138</v>
      </c>
      <c r="I78" t="str">
        <f>+VLOOKUP('Sales Register'!$C78,working!$K$1:$L$14,2,0)</f>
        <v>JOB WORK</v>
      </c>
    </row>
    <row r="79" spans="1:9" x14ac:dyDescent="0.25">
      <c r="A79" s="21">
        <v>45383</v>
      </c>
      <c r="B79" s="15" t="s">
        <v>64</v>
      </c>
      <c r="C79" s="23" t="s">
        <v>14</v>
      </c>
      <c r="D79" s="24" t="s">
        <v>470</v>
      </c>
      <c r="E79" s="24"/>
      <c r="F79" s="39">
        <v>26</v>
      </c>
      <c r="G79" s="26">
        <v>858</v>
      </c>
      <c r="H79" s="27">
        <v>901</v>
      </c>
      <c r="I79" t="str">
        <f>+VLOOKUP('Sales Register'!$C79,working!$K$1:$L$14,2,0)</f>
        <v>JOB WORK</v>
      </c>
    </row>
    <row r="80" spans="1:9" x14ac:dyDescent="0.25">
      <c r="A80" s="21">
        <v>45383</v>
      </c>
      <c r="B80" s="15" t="s">
        <v>142</v>
      </c>
      <c r="C80" s="23" t="s">
        <v>14</v>
      </c>
      <c r="D80" s="24" t="s">
        <v>471</v>
      </c>
      <c r="E80" s="24"/>
      <c r="F80" s="39">
        <v>25.7</v>
      </c>
      <c r="G80" s="26">
        <v>1670.5</v>
      </c>
      <c r="H80" s="27">
        <v>1754</v>
      </c>
      <c r="I80" t="str">
        <f>+VLOOKUP('Sales Register'!$C80,working!$K$1:$L$14,2,0)</f>
        <v>JOB WORK</v>
      </c>
    </row>
    <row r="81" spans="1:9" x14ac:dyDescent="0.25">
      <c r="A81" s="21">
        <v>45383</v>
      </c>
      <c r="B81" s="15" t="s">
        <v>43</v>
      </c>
      <c r="C81" s="23" t="s">
        <v>14</v>
      </c>
      <c r="D81" s="24" t="s">
        <v>472</v>
      </c>
      <c r="E81" s="24"/>
      <c r="F81" s="39">
        <v>7149.6</v>
      </c>
      <c r="G81" s="26">
        <v>207338.4</v>
      </c>
      <c r="H81" s="27">
        <v>217705</v>
      </c>
      <c r="I81" t="str">
        <f>+VLOOKUP('Sales Register'!$C81,working!$K$1:$L$14,2,0)</f>
        <v>JOB WORK</v>
      </c>
    </row>
    <row r="82" spans="1:9" x14ac:dyDescent="0.25">
      <c r="A82" s="21">
        <v>45383</v>
      </c>
      <c r="B82" s="15" t="s">
        <v>43</v>
      </c>
      <c r="C82" s="23" t="s">
        <v>14</v>
      </c>
      <c r="D82" s="24" t="s">
        <v>473</v>
      </c>
      <c r="E82" s="24"/>
      <c r="F82" s="39">
        <v>9009.6</v>
      </c>
      <c r="G82" s="26">
        <v>342364.8</v>
      </c>
      <c r="H82" s="27">
        <v>359483</v>
      </c>
      <c r="I82" t="str">
        <f>+VLOOKUP('Sales Register'!$C82,working!$K$1:$L$14,2,0)</f>
        <v>JOB WORK</v>
      </c>
    </row>
    <row r="83" spans="1:9" x14ac:dyDescent="0.25">
      <c r="A83" s="21">
        <v>45383</v>
      </c>
      <c r="B83" s="15" t="s">
        <v>40</v>
      </c>
      <c r="C83" s="23" t="s">
        <v>14</v>
      </c>
      <c r="D83" s="24" t="s">
        <v>474</v>
      </c>
      <c r="E83" s="24"/>
      <c r="F83" s="39">
        <v>152.75</v>
      </c>
      <c r="G83" s="26">
        <v>53462.5</v>
      </c>
      <c r="H83" s="27">
        <v>59758</v>
      </c>
      <c r="I83" t="str">
        <f>+VLOOKUP('Sales Register'!$C83,working!$K$1:$L$14,2,0)</f>
        <v>JOB WORK</v>
      </c>
    </row>
    <row r="84" spans="1:9" x14ac:dyDescent="0.25">
      <c r="A84" s="21">
        <v>45383</v>
      </c>
      <c r="B84" s="15" t="s">
        <v>219</v>
      </c>
      <c r="C84" s="23" t="s">
        <v>14</v>
      </c>
      <c r="D84" s="24" t="s">
        <v>475</v>
      </c>
      <c r="E84" s="24"/>
      <c r="F84" s="39">
        <v>2630.1</v>
      </c>
      <c r="G84" s="26">
        <v>136765.20000000001</v>
      </c>
      <c r="H84" s="27">
        <v>143603</v>
      </c>
      <c r="I84" t="str">
        <f>+VLOOKUP('Sales Register'!$C84,working!$K$1:$L$14,2,0)</f>
        <v>JOB WORK</v>
      </c>
    </row>
    <row r="85" spans="1:9" x14ac:dyDescent="0.25">
      <c r="A85" s="21">
        <v>45383</v>
      </c>
      <c r="B85" s="15" t="s">
        <v>43</v>
      </c>
      <c r="C85" s="23" t="s">
        <v>14</v>
      </c>
      <c r="D85" s="24" t="s">
        <v>476</v>
      </c>
      <c r="E85" s="24"/>
      <c r="F85" s="39">
        <v>30</v>
      </c>
      <c r="G85" s="26">
        <v>1200</v>
      </c>
      <c r="H85" s="27">
        <v>1260</v>
      </c>
      <c r="I85" t="str">
        <f>+VLOOKUP('Sales Register'!$C85,working!$K$1:$L$14,2,0)</f>
        <v>JOB WORK</v>
      </c>
    </row>
    <row r="86" spans="1:9" x14ac:dyDescent="0.25">
      <c r="A86" s="21">
        <v>45383</v>
      </c>
      <c r="B86" s="15" t="s">
        <v>43</v>
      </c>
      <c r="C86" s="23" t="s">
        <v>14</v>
      </c>
      <c r="D86" s="24" t="s">
        <v>477</v>
      </c>
      <c r="E86" s="24"/>
      <c r="F86" s="39">
        <v>73.7</v>
      </c>
      <c r="G86" s="26">
        <v>4790.5</v>
      </c>
      <c r="H86" s="27">
        <v>5030</v>
      </c>
      <c r="I86" t="str">
        <f>+VLOOKUP('Sales Register'!$C86,working!$K$1:$L$14,2,0)</f>
        <v>JOB WORK</v>
      </c>
    </row>
    <row r="87" spans="1:9" x14ac:dyDescent="0.25">
      <c r="A87" s="21">
        <v>45383</v>
      </c>
      <c r="B87" s="15" t="s">
        <v>49</v>
      </c>
      <c r="C87" s="23" t="s">
        <v>14</v>
      </c>
      <c r="D87" s="24" t="s">
        <v>478</v>
      </c>
      <c r="E87" s="24"/>
      <c r="F87" s="39">
        <v>5140</v>
      </c>
      <c r="G87" s="26">
        <v>128500</v>
      </c>
      <c r="H87" s="27">
        <v>134925</v>
      </c>
      <c r="I87" t="str">
        <f>+VLOOKUP('Sales Register'!$C87,working!$K$1:$L$14,2,0)</f>
        <v>JOB WORK</v>
      </c>
    </row>
    <row r="88" spans="1:9" x14ac:dyDescent="0.25">
      <c r="A88" s="21">
        <v>45383</v>
      </c>
      <c r="B88" s="15" t="s">
        <v>49</v>
      </c>
      <c r="C88" s="23" t="s">
        <v>14</v>
      </c>
      <c r="D88" s="24" t="s">
        <v>479</v>
      </c>
      <c r="E88" s="24"/>
      <c r="F88" s="39">
        <v>60</v>
      </c>
      <c r="G88" s="26">
        <v>1320</v>
      </c>
      <c r="H88" s="27">
        <v>1386</v>
      </c>
      <c r="I88" t="str">
        <f>+VLOOKUP('Sales Register'!$C88,working!$K$1:$L$14,2,0)</f>
        <v>JOB WORK</v>
      </c>
    </row>
    <row r="89" spans="1:9" x14ac:dyDescent="0.25">
      <c r="A89" s="21">
        <v>45383</v>
      </c>
      <c r="B89" s="15" t="s">
        <v>102</v>
      </c>
      <c r="C89" s="23" t="s">
        <v>14</v>
      </c>
      <c r="D89" s="24" t="s">
        <v>480</v>
      </c>
      <c r="E89" s="24"/>
      <c r="F89" s="39">
        <v>30</v>
      </c>
      <c r="G89" s="26">
        <v>2400</v>
      </c>
      <c r="H89" s="27">
        <v>2520</v>
      </c>
      <c r="I89" t="str">
        <f>+VLOOKUP('Sales Register'!$C89,working!$K$1:$L$14,2,0)</f>
        <v>JOB WORK</v>
      </c>
    </row>
    <row r="90" spans="1:9" x14ac:dyDescent="0.25">
      <c r="A90" s="21">
        <v>45383</v>
      </c>
      <c r="B90" s="15" t="s">
        <v>49</v>
      </c>
      <c r="C90" s="23" t="s">
        <v>14</v>
      </c>
      <c r="D90" s="24" t="s">
        <v>481</v>
      </c>
      <c r="E90" s="24"/>
      <c r="F90" s="39">
        <v>200</v>
      </c>
      <c r="G90" s="26">
        <v>6400</v>
      </c>
      <c r="H90" s="27">
        <v>6720</v>
      </c>
      <c r="I90" t="str">
        <f>+VLOOKUP('Sales Register'!$C90,working!$K$1:$L$14,2,0)</f>
        <v>JOB WORK</v>
      </c>
    </row>
    <row r="91" spans="1:9" x14ac:dyDescent="0.25">
      <c r="A91" s="21">
        <v>45383</v>
      </c>
      <c r="B91" s="15" t="s">
        <v>99</v>
      </c>
      <c r="C91" s="23" t="s">
        <v>103</v>
      </c>
      <c r="D91" s="24" t="s">
        <v>482</v>
      </c>
      <c r="E91" s="24"/>
      <c r="F91" s="25">
        <v>5182.6000000000004</v>
      </c>
      <c r="G91" s="26">
        <v>373147.2</v>
      </c>
      <c r="H91" s="27">
        <v>397055</v>
      </c>
      <c r="I91">
        <f>+VLOOKUP('Sales Register'!$C91,working!$K$1:$L$14,2,0)</f>
        <v>0</v>
      </c>
    </row>
    <row r="92" spans="1:9" x14ac:dyDescent="0.25">
      <c r="A92" s="21">
        <v>45384</v>
      </c>
      <c r="B92" s="15" t="s">
        <v>22</v>
      </c>
      <c r="C92" s="23" t="s">
        <v>15</v>
      </c>
      <c r="D92" s="24" t="s">
        <v>483</v>
      </c>
      <c r="E92" s="24"/>
      <c r="F92" s="25">
        <v>50</v>
      </c>
      <c r="G92" s="26">
        <v>21500</v>
      </c>
      <c r="H92" s="27">
        <v>22575</v>
      </c>
      <c r="I92" t="str">
        <f>+VLOOKUP('Sales Register'!$C92,working!$K$1:$L$14,2,0)</f>
        <v>FABRIC</v>
      </c>
    </row>
    <row r="93" spans="1:9" x14ac:dyDescent="0.25">
      <c r="A93" s="21">
        <v>45384</v>
      </c>
      <c r="B93" s="15" t="s">
        <v>126</v>
      </c>
      <c r="C93" s="23" t="s">
        <v>15</v>
      </c>
      <c r="D93" s="24" t="s">
        <v>484</v>
      </c>
      <c r="E93" s="24"/>
      <c r="F93" s="25">
        <v>85</v>
      </c>
      <c r="G93" s="26">
        <v>34000</v>
      </c>
      <c r="H93" s="27">
        <v>35700</v>
      </c>
      <c r="I93" t="str">
        <f>+VLOOKUP('Sales Register'!$C93,working!$K$1:$L$14,2,0)</f>
        <v>FABRIC</v>
      </c>
    </row>
    <row r="94" spans="1:9" x14ac:dyDescent="0.25">
      <c r="A94" s="21">
        <v>45384</v>
      </c>
      <c r="B94" s="15" t="s">
        <v>56</v>
      </c>
      <c r="C94" s="23" t="s">
        <v>15</v>
      </c>
      <c r="D94" s="24" t="s">
        <v>485</v>
      </c>
      <c r="E94" s="24"/>
      <c r="F94" s="25">
        <v>20</v>
      </c>
      <c r="G94" s="26">
        <v>7000</v>
      </c>
      <c r="H94" s="27">
        <v>7350</v>
      </c>
      <c r="I94" t="str">
        <f>+VLOOKUP('Sales Register'!$C94,working!$K$1:$L$14,2,0)</f>
        <v>FABRIC</v>
      </c>
    </row>
    <row r="95" spans="1:9" x14ac:dyDescent="0.25">
      <c r="A95" s="21">
        <v>45384</v>
      </c>
      <c r="B95" s="15" t="s">
        <v>149</v>
      </c>
      <c r="C95" s="23" t="s">
        <v>15</v>
      </c>
      <c r="D95" s="24" t="s">
        <v>486</v>
      </c>
      <c r="E95" s="24"/>
      <c r="F95" s="25">
        <v>8</v>
      </c>
      <c r="G95" s="26">
        <v>3200</v>
      </c>
      <c r="H95" s="27">
        <v>3360</v>
      </c>
      <c r="I95" t="str">
        <f>+VLOOKUP('Sales Register'!$C95,working!$K$1:$L$14,2,0)</f>
        <v>FABRIC</v>
      </c>
    </row>
    <row r="96" spans="1:9" x14ac:dyDescent="0.25">
      <c r="A96" s="21">
        <v>45384</v>
      </c>
      <c r="B96" s="15" t="s">
        <v>17</v>
      </c>
      <c r="C96" s="23" t="s">
        <v>15</v>
      </c>
      <c r="D96" s="24" t="s">
        <v>487</v>
      </c>
      <c r="E96" s="24"/>
      <c r="F96" s="25">
        <v>10</v>
      </c>
      <c r="G96" s="26">
        <v>4500</v>
      </c>
      <c r="H96" s="27">
        <v>4725</v>
      </c>
      <c r="I96" t="str">
        <f>+VLOOKUP('Sales Register'!$C96,working!$K$1:$L$14,2,0)</f>
        <v>FABRIC</v>
      </c>
    </row>
    <row r="97" spans="1:9" x14ac:dyDescent="0.25">
      <c r="A97" s="21">
        <v>45384</v>
      </c>
      <c r="B97" s="15" t="s">
        <v>138</v>
      </c>
      <c r="C97" s="23" t="s">
        <v>15</v>
      </c>
      <c r="D97" s="24" t="s">
        <v>488</v>
      </c>
      <c r="E97" s="24"/>
      <c r="F97" s="25">
        <v>2199</v>
      </c>
      <c r="G97" s="26">
        <v>417810</v>
      </c>
      <c r="H97" s="27">
        <v>438701</v>
      </c>
      <c r="I97" t="str">
        <f>+VLOOKUP('Sales Register'!$C97,working!$K$1:$L$14,2,0)</f>
        <v>FABRIC</v>
      </c>
    </row>
    <row r="98" spans="1:9" x14ac:dyDescent="0.25">
      <c r="A98" s="21">
        <v>45384</v>
      </c>
      <c r="B98" s="15" t="s">
        <v>248</v>
      </c>
      <c r="C98" s="23" t="s">
        <v>15</v>
      </c>
      <c r="D98" s="24" t="s">
        <v>489</v>
      </c>
      <c r="E98" s="24"/>
      <c r="F98" s="25">
        <v>1190.75</v>
      </c>
      <c r="G98" s="26">
        <v>321502.5</v>
      </c>
      <c r="H98" s="27">
        <v>337578</v>
      </c>
      <c r="I98" t="str">
        <f>+VLOOKUP('Sales Register'!$C98,working!$K$1:$L$14,2,0)</f>
        <v>FABRIC</v>
      </c>
    </row>
    <row r="99" spans="1:9" x14ac:dyDescent="0.25">
      <c r="A99" s="21">
        <v>45384</v>
      </c>
      <c r="B99" s="15" t="s">
        <v>171</v>
      </c>
      <c r="C99" s="23" t="s">
        <v>15</v>
      </c>
      <c r="D99" s="24" t="s">
        <v>490</v>
      </c>
      <c r="E99" s="24"/>
      <c r="F99" s="25">
        <v>13</v>
      </c>
      <c r="G99" s="26">
        <v>3900</v>
      </c>
      <c r="H99" s="27">
        <v>4095</v>
      </c>
      <c r="I99" t="str">
        <f>+VLOOKUP('Sales Register'!$C99,working!$K$1:$L$14,2,0)</f>
        <v>FABRIC</v>
      </c>
    </row>
    <row r="100" spans="1:9" x14ac:dyDescent="0.25">
      <c r="A100" s="21">
        <v>45384</v>
      </c>
      <c r="B100" s="15" t="s">
        <v>27</v>
      </c>
      <c r="C100" s="23" t="s">
        <v>15</v>
      </c>
      <c r="D100" s="24" t="s">
        <v>491</v>
      </c>
      <c r="E100" s="24"/>
      <c r="F100" s="25">
        <v>15</v>
      </c>
      <c r="G100" s="26">
        <v>6750</v>
      </c>
      <c r="H100" s="27">
        <v>7088</v>
      </c>
      <c r="I100" t="str">
        <f>+VLOOKUP('Sales Register'!$C100,working!$K$1:$L$14,2,0)</f>
        <v>FABRIC</v>
      </c>
    </row>
    <row r="101" spans="1:9" x14ac:dyDescent="0.25">
      <c r="A101" s="21">
        <v>45384</v>
      </c>
      <c r="B101" s="15" t="s">
        <v>12448</v>
      </c>
      <c r="C101" s="23" t="s">
        <v>426</v>
      </c>
      <c r="D101" s="24" t="s">
        <v>12458</v>
      </c>
      <c r="E101" s="24"/>
      <c r="F101" s="25">
        <v>1929</v>
      </c>
      <c r="G101" s="26">
        <v>311753</v>
      </c>
      <c r="H101" s="27">
        <v>327341</v>
      </c>
      <c r="I101">
        <f>+VLOOKUP('Sales Register'!$C101,working!$K$1:$L$14,2,0)</f>
        <v>0</v>
      </c>
    </row>
    <row r="102" spans="1:9" x14ac:dyDescent="0.25">
      <c r="A102" s="21">
        <v>45384</v>
      </c>
      <c r="B102" s="15" t="s">
        <v>12448</v>
      </c>
      <c r="C102" s="23" t="s">
        <v>426</v>
      </c>
      <c r="D102" s="24" t="s">
        <v>12459</v>
      </c>
      <c r="E102" s="24"/>
      <c r="F102" s="25">
        <v>17280</v>
      </c>
      <c r="G102" s="26">
        <v>2606506</v>
      </c>
      <c r="H102" s="27">
        <v>2736831</v>
      </c>
      <c r="I102">
        <f>+VLOOKUP('Sales Register'!$C102,working!$K$1:$L$14,2,0)</f>
        <v>0</v>
      </c>
    </row>
    <row r="103" spans="1:9" x14ac:dyDescent="0.25">
      <c r="A103" s="21">
        <v>45384</v>
      </c>
      <c r="B103" s="15" t="s">
        <v>12448</v>
      </c>
      <c r="C103" s="23" t="s">
        <v>426</v>
      </c>
      <c r="D103" s="24" t="s">
        <v>12460</v>
      </c>
      <c r="E103" s="24"/>
      <c r="F103" s="25">
        <v>15697</v>
      </c>
      <c r="G103" s="26">
        <v>1878155</v>
      </c>
      <c r="H103" s="27">
        <v>1972063</v>
      </c>
      <c r="I103">
        <f>+VLOOKUP('Sales Register'!$C103,working!$K$1:$L$14,2,0)</f>
        <v>0</v>
      </c>
    </row>
    <row r="104" spans="1:9" x14ac:dyDescent="0.25">
      <c r="A104" s="21">
        <v>45384</v>
      </c>
      <c r="B104" s="15" t="s">
        <v>12448</v>
      </c>
      <c r="C104" s="23" t="s">
        <v>426</v>
      </c>
      <c r="D104" s="24" t="s">
        <v>12461</v>
      </c>
      <c r="E104" s="24"/>
      <c r="F104" s="25">
        <v>876</v>
      </c>
      <c r="G104" s="26">
        <v>102492</v>
      </c>
      <c r="H104" s="27">
        <v>107617</v>
      </c>
      <c r="I104">
        <f>+VLOOKUP('Sales Register'!$C104,working!$K$1:$L$14,2,0)</f>
        <v>0</v>
      </c>
    </row>
    <row r="105" spans="1:9" x14ac:dyDescent="0.25">
      <c r="A105" s="21">
        <v>45384</v>
      </c>
      <c r="B105" s="15" t="s">
        <v>194</v>
      </c>
      <c r="C105" s="23" t="s">
        <v>12453</v>
      </c>
      <c r="D105" s="24" t="s">
        <v>492</v>
      </c>
      <c r="E105" s="24"/>
      <c r="F105" s="25">
        <v>20</v>
      </c>
      <c r="G105" s="26">
        <v>9000</v>
      </c>
      <c r="H105" s="27">
        <v>9450</v>
      </c>
      <c r="I105" t="str">
        <f>+VLOOKUP('Sales Register'!$C105,working!$K$1:$L$14,2,0)</f>
        <v>FABRIC</v>
      </c>
    </row>
    <row r="106" spans="1:9" x14ac:dyDescent="0.25">
      <c r="A106" s="21">
        <v>45384</v>
      </c>
      <c r="B106" s="15" t="s">
        <v>12454</v>
      </c>
      <c r="C106" s="23" t="s">
        <v>12453</v>
      </c>
      <c r="D106" s="24" t="s">
        <v>12462</v>
      </c>
      <c r="E106" s="24"/>
      <c r="F106" s="25">
        <v>202.25</v>
      </c>
      <c r="G106" s="26">
        <v>70787.5</v>
      </c>
      <c r="H106" s="27">
        <v>74327</v>
      </c>
      <c r="I106" t="str">
        <f>+VLOOKUP('Sales Register'!$C106,working!$K$1:$L$14,2,0)</f>
        <v>FABRIC</v>
      </c>
    </row>
    <row r="107" spans="1:9" x14ac:dyDescent="0.25">
      <c r="A107" s="21">
        <v>45384</v>
      </c>
      <c r="B107" s="15" t="s">
        <v>12454</v>
      </c>
      <c r="C107" s="23" t="s">
        <v>12453</v>
      </c>
      <c r="D107" s="24" t="s">
        <v>12463</v>
      </c>
      <c r="E107" s="24"/>
      <c r="F107" s="25">
        <v>30</v>
      </c>
      <c r="G107" s="26">
        <v>7932</v>
      </c>
      <c r="H107" s="27">
        <v>8329</v>
      </c>
      <c r="I107" t="str">
        <f>+VLOOKUP('Sales Register'!$C107,working!$K$1:$L$14,2,0)</f>
        <v>FABRIC</v>
      </c>
    </row>
    <row r="108" spans="1:9" x14ac:dyDescent="0.25">
      <c r="A108" s="21">
        <v>45384</v>
      </c>
      <c r="B108" s="15" t="s">
        <v>124</v>
      </c>
      <c r="C108" s="23" t="s">
        <v>12453</v>
      </c>
      <c r="D108" s="24" t="s">
        <v>493</v>
      </c>
      <c r="E108" s="24"/>
      <c r="F108" s="25">
        <v>12</v>
      </c>
      <c r="G108" s="26">
        <v>3540</v>
      </c>
      <c r="H108" s="27">
        <v>3717</v>
      </c>
      <c r="I108" t="str">
        <f>+VLOOKUP('Sales Register'!$C108,working!$K$1:$L$14,2,0)</f>
        <v>FABRIC</v>
      </c>
    </row>
    <row r="109" spans="1:9" x14ac:dyDescent="0.25">
      <c r="A109" s="21">
        <v>45384</v>
      </c>
      <c r="B109" s="15" t="s">
        <v>26</v>
      </c>
      <c r="C109" s="23" t="s">
        <v>12453</v>
      </c>
      <c r="D109" s="24" t="s">
        <v>494</v>
      </c>
      <c r="E109" s="24"/>
      <c r="F109" s="25">
        <v>38</v>
      </c>
      <c r="G109" s="26">
        <v>10640</v>
      </c>
      <c r="H109" s="27">
        <v>11172</v>
      </c>
      <c r="I109" t="str">
        <f>+VLOOKUP('Sales Register'!$C109,working!$K$1:$L$14,2,0)</f>
        <v>FABRIC</v>
      </c>
    </row>
    <row r="110" spans="1:9" x14ac:dyDescent="0.25">
      <c r="A110" s="21">
        <v>45384</v>
      </c>
      <c r="B110" s="15" t="s">
        <v>495</v>
      </c>
      <c r="C110" s="23" t="s">
        <v>12453</v>
      </c>
      <c r="D110" s="24" t="s">
        <v>496</v>
      </c>
      <c r="E110" s="24"/>
      <c r="F110" s="25">
        <v>9.25</v>
      </c>
      <c r="G110" s="26">
        <v>2081.25</v>
      </c>
      <c r="H110" s="27">
        <v>2185</v>
      </c>
      <c r="I110" t="str">
        <f>+VLOOKUP('Sales Register'!$C110,working!$K$1:$L$14,2,0)</f>
        <v>FABRIC</v>
      </c>
    </row>
    <row r="111" spans="1:9" x14ac:dyDescent="0.25">
      <c r="A111" s="21">
        <v>45384</v>
      </c>
      <c r="B111" s="15" t="s">
        <v>282</v>
      </c>
      <c r="C111" s="23" t="s">
        <v>12453</v>
      </c>
      <c r="D111" s="24" t="s">
        <v>497</v>
      </c>
      <c r="E111" s="24"/>
      <c r="F111" s="25">
        <v>10</v>
      </c>
      <c r="G111" s="26">
        <v>1500</v>
      </c>
      <c r="H111" s="27">
        <v>1575</v>
      </c>
      <c r="I111" t="str">
        <f>+VLOOKUP('Sales Register'!$C111,working!$K$1:$L$14,2,0)</f>
        <v>FABRIC</v>
      </c>
    </row>
    <row r="112" spans="1:9" x14ac:dyDescent="0.25">
      <c r="A112" s="21">
        <v>45384</v>
      </c>
      <c r="B112" s="15" t="s">
        <v>160</v>
      </c>
      <c r="C112" s="23" t="s">
        <v>12453</v>
      </c>
      <c r="D112" s="24" t="s">
        <v>498</v>
      </c>
      <c r="E112" s="24"/>
      <c r="F112" s="25">
        <v>20</v>
      </c>
      <c r="G112" s="26">
        <v>4600</v>
      </c>
      <c r="H112" s="27">
        <v>4830</v>
      </c>
      <c r="I112" t="str">
        <f>+VLOOKUP('Sales Register'!$C112,working!$K$1:$L$14,2,0)</f>
        <v>FABRIC</v>
      </c>
    </row>
    <row r="113" spans="1:9" x14ac:dyDescent="0.25">
      <c r="A113" s="21">
        <v>45384</v>
      </c>
      <c r="B113" s="15" t="s">
        <v>12454</v>
      </c>
      <c r="C113" s="23" t="s">
        <v>12453</v>
      </c>
      <c r="D113" s="24" t="s">
        <v>12464</v>
      </c>
      <c r="E113" s="24"/>
      <c r="F113" s="25">
        <v>44</v>
      </c>
      <c r="G113" s="26">
        <v>9461</v>
      </c>
      <c r="H113" s="27">
        <v>9934</v>
      </c>
      <c r="I113" t="str">
        <f>+VLOOKUP('Sales Register'!$C113,working!$K$1:$L$14,2,0)</f>
        <v>FABRIC</v>
      </c>
    </row>
    <row r="114" spans="1:9" x14ac:dyDescent="0.25">
      <c r="A114" s="21">
        <v>45384</v>
      </c>
      <c r="B114" s="15" t="s">
        <v>16</v>
      </c>
      <c r="C114" s="23" t="s">
        <v>12453</v>
      </c>
      <c r="D114" s="24" t="s">
        <v>499</v>
      </c>
      <c r="E114" s="24"/>
      <c r="F114" s="25">
        <v>80</v>
      </c>
      <c r="G114" s="26">
        <v>12640</v>
      </c>
      <c r="H114" s="27">
        <v>13272</v>
      </c>
      <c r="I114" t="str">
        <f>+VLOOKUP('Sales Register'!$C114,working!$K$1:$L$14,2,0)</f>
        <v>FABRIC</v>
      </c>
    </row>
    <row r="115" spans="1:9" x14ac:dyDescent="0.25">
      <c r="A115" s="21">
        <v>45384</v>
      </c>
      <c r="B115" s="15" t="s">
        <v>12454</v>
      </c>
      <c r="C115" s="23" t="s">
        <v>12453</v>
      </c>
      <c r="D115" s="24" t="s">
        <v>12465</v>
      </c>
      <c r="E115" s="24"/>
      <c r="F115" s="25">
        <v>185.5</v>
      </c>
      <c r="G115" s="26">
        <v>66825</v>
      </c>
      <c r="H115" s="27">
        <v>70166</v>
      </c>
      <c r="I115" t="str">
        <f>+VLOOKUP('Sales Register'!$C115,working!$K$1:$L$14,2,0)</f>
        <v>FABRIC</v>
      </c>
    </row>
    <row r="116" spans="1:9" x14ac:dyDescent="0.25">
      <c r="A116" s="21">
        <v>45384</v>
      </c>
      <c r="B116" s="15" t="s">
        <v>495</v>
      </c>
      <c r="C116" s="23" t="s">
        <v>12453</v>
      </c>
      <c r="D116" s="24" t="s">
        <v>500</v>
      </c>
      <c r="E116" s="24"/>
      <c r="F116" s="25">
        <v>40</v>
      </c>
      <c r="G116" s="26">
        <v>12720</v>
      </c>
      <c r="H116" s="27">
        <v>13356</v>
      </c>
      <c r="I116" t="str">
        <f>+VLOOKUP('Sales Register'!$C116,working!$K$1:$L$14,2,0)</f>
        <v>FABRIC</v>
      </c>
    </row>
    <row r="117" spans="1:9" x14ac:dyDescent="0.25">
      <c r="A117" s="21">
        <v>45384</v>
      </c>
      <c r="B117" s="15" t="s">
        <v>27</v>
      </c>
      <c r="C117" s="23" t="s">
        <v>12453</v>
      </c>
      <c r="D117" s="24" t="s">
        <v>501</v>
      </c>
      <c r="E117" s="24"/>
      <c r="F117" s="25">
        <v>31</v>
      </c>
      <c r="G117" s="26">
        <v>3875</v>
      </c>
      <c r="H117" s="27">
        <v>4069</v>
      </c>
      <c r="I117" t="str">
        <f>+VLOOKUP('Sales Register'!$C117,working!$K$1:$L$14,2,0)</f>
        <v>FABRIC</v>
      </c>
    </row>
    <row r="118" spans="1:9" x14ac:dyDescent="0.25">
      <c r="A118" s="21">
        <v>45384</v>
      </c>
      <c r="B118" s="15" t="s">
        <v>12454</v>
      </c>
      <c r="C118" s="23" t="s">
        <v>12453</v>
      </c>
      <c r="D118" s="24" t="s">
        <v>12466</v>
      </c>
      <c r="E118" s="24"/>
      <c r="F118" s="25">
        <v>83</v>
      </c>
      <c r="G118" s="26">
        <v>19100</v>
      </c>
      <c r="H118" s="27">
        <v>20055</v>
      </c>
      <c r="I118" t="str">
        <f>+VLOOKUP('Sales Register'!$C118,working!$K$1:$L$14,2,0)</f>
        <v>FABRIC</v>
      </c>
    </row>
    <row r="119" spans="1:9" x14ac:dyDescent="0.25">
      <c r="A119" s="21">
        <v>45384</v>
      </c>
      <c r="B119" s="15" t="s">
        <v>24</v>
      </c>
      <c r="C119" s="23" t="s">
        <v>12453</v>
      </c>
      <c r="D119" s="24" t="s">
        <v>502</v>
      </c>
      <c r="E119" s="24"/>
      <c r="F119" s="25">
        <v>30</v>
      </c>
      <c r="G119" s="26">
        <v>7590</v>
      </c>
      <c r="H119" s="27">
        <v>7970</v>
      </c>
      <c r="I119" t="str">
        <f>+VLOOKUP('Sales Register'!$C119,working!$K$1:$L$14,2,0)</f>
        <v>FABRIC</v>
      </c>
    </row>
    <row r="120" spans="1:9" x14ac:dyDescent="0.25">
      <c r="A120" s="21">
        <v>45384</v>
      </c>
      <c r="B120" s="15" t="s">
        <v>54</v>
      </c>
      <c r="C120" s="23" t="s">
        <v>12453</v>
      </c>
      <c r="D120" s="24" t="s">
        <v>503</v>
      </c>
      <c r="E120" s="24"/>
      <c r="F120" s="25">
        <v>42</v>
      </c>
      <c r="G120" s="26">
        <v>11760</v>
      </c>
      <c r="H120" s="27">
        <v>15341</v>
      </c>
      <c r="I120" t="str">
        <f>+VLOOKUP('Sales Register'!$C120,working!$K$1:$L$14,2,0)</f>
        <v>FABRIC</v>
      </c>
    </row>
    <row r="121" spans="1:9" x14ac:dyDescent="0.25">
      <c r="A121" s="21">
        <v>45384</v>
      </c>
      <c r="B121" s="15" t="s">
        <v>495</v>
      </c>
      <c r="C121" s="23" t="s">
        <v>12453</v>
      </c>
      <c r="D121" s="24" t="s">
        <v>504</v>
      </c>
      <c r="E121" s="24"/>
      <c r="F121" s="25">
        <v>5</v>
      </c>
      <c r="G121" s="26">
        <v>1400</v>
      </c>
      <c r="H121" s="27">
        <v>1470</v>
      </c>
      <c r="I121" t="str">
        <f>+VLOOKUP('Sales Register'!$C121,working!$K$1:$L$14,2,0)</f>
        <v>FABRIC</v>
      </c>
    </row>
    <row r="122" spans="1:9" x14ac:dyDescent="0.25">
      <c r="A122" s="21">
        <v>45384</v>
      </c>
      <c r="B122" s="15" t="s">
        <v>24</v>
      </c>
      <c r="C122" s="23" t="s">
        <v>34</v>
      </c>
      <c r="D122" s="24" t="s">
        <v>505</v>
      </c>
      <c r="E122" s="24"/>
      <c r="F122" s="25">
        <v>6914</v>
      </c>
      <c r="G122" s="26">
        <v>1389714</v>
      </c>
      <c r="H122" s="27">
        <v>1459200</v>
      </c>
      <c r="I122" t="str">
        <f>+VLOOKUP('Sales Register'!$C122,working!$K$1:$L$14,2,0)</f>
        <v>FABRIC</v>
      </c>
    </row>
    <row r="123" spans="1:9" x14ac:dyDescent="0.25">
      <c r="A123" s="21">
        <v>45384</v>
      </c>
      <c r="B123" s="15" t="s">
        <v>91</v>
      </c>
      <c r="C123" s="23" t="s">
        <v>34</v>
      </c>
      <c r="D123" s="24" t="s">
        <v>506</v>
      </c>
      <c r="E123" s="24"/>
      <c r="F123" s="25">
        <v>2052</v>
      </c>
      <c r="G123" s="26">
        <v>558144</v>
      </c>
      <c r="H123" s="27">
        <v>586051</v>
      </c>
      <c r="I123" t="str">
        <f>+VLOOKUP('Sales Register'!$C123,working!$K$1:$L$14,2,0)</f>
        <v>FABRIC</v>
      </c>
    </row>
    <row r="124" spans="1:9" x14ac:dyDescent="0.25">
      <c r="A124" s="21">
        <v>45384</v>
      </c>
      <c r="B124" s="15" t="s">
        <v>16</v>
      </c>
      <c r="C124" s="23" t="s">
        <v>34</v>
      </c>
      <c r="D124" s="24" t="s">
        <v>507</v>
      </c>
      <c r="E124" s="24"/>
      <c r="F124" s="25">
        <v>2297</v>
      </c>
      <c r="G124" s="26">
        <v>339956</v>
      </c>
      <c r="H124" s="27">
        <v>356954</v>
      </c>
      <c r="I124" t="str">
        <f>+VLOOKUP('Sales Register'!$C124,working!$K$1:$L$14,2,0)</f>
        <v>FABRIC</v>
      </c>
    </row>
    <row r="125" spans="1:9" x14ac:dyDescent="0.25">
      <c r="A125" s="21">
        <v>45384</v>
      </c>
      <c r="B125" s="15" t="s">
        <v>62</v>
      </c>
      <c r="C125" s="23" t="s">
        <v>14</v>
      </c>
      <c r="D125" s="24" t="s">
        <v>508</v>
      </c>
      <c r="E125" s="24"/>
      <c r="F125" s="39">
        <v>1553</v>
      </c>
      <c r="G125" s="26">
        <v>45037</v>
      </c>
      <c r="H125" s="27">
        <v>47289</v>
      </c>
      <c r="I125" t="str">
        <f>+VLOOKUP('Sales Register'!$C125,working!$K$1:$L$14,2,0)</f>
        <v>JOB WORK</v>
      </c>
    </row>
    <row r="126" spans="1:9" x14ac:dyDescent="0.25">
      <c r="A126" s="21">
        <v>45384</v>
      </c>
      <c r="B126" s="15" t="s">
        <v>495</v>
      </c>
      <c r="C126" s="23" t="s">
        <v>14</v>
      </c>
      <c r="D126" s="24" t="s">
        <v>509</v>
      </c>
      <c r="E126" s="24"/>
      <c r="F126" s="39">
        <v>2389.4</v>
      </c>
      <c r="G126" s="26">
        <v>71682</v>
      </c>
      <c r="H126" s="27">
        <v>75266</v>
      </c>
      <c r="I126" t="str">
        <f>+VLOOKUP('Sales Register'!$C126,working!$K$1:$L$14,2,0)</f>
        <v>JOB WORK</v>
      </c>
    </row>
    <row r="127" spans="1:9" x14ac:dyDescent="0.25">
      <c r="A127" s="21">
        <v>45384</v>
      </c>
      <c r="B127" s="15" t="s">
        <v>495</v>
      </c>
      <c r="C127" s="23" t="s">
        <v>14</v>
      </c>
      <c r="D127" s="24" t="s">
        <v>510</v>
      </c>
      <c r="E127" s="24"/>
      <c r="F127" s="39">
        <v>5883.8</v>
      </c>
      <c r="G127" s="26">
        <v>270654.8</v>
      </c>
      <c r="H127" s="27">
        <v>284188</v>
      </c>
      <c r="I127" t="str">
        <f>+VLOOKUP('Sales Register'!$C127,working!$K$1:$L$14,2,0)</f>
        <v>JOB WORK</v>
      </c>
    </row>
    <row r="128" spans="1:9" x14ac:dyDescent="0.25">
      <c r="A128" s="21">
        <v>45384</v>
      </c>
      <c r="B128" s="15" t="s">
        <v>48</v>
      </c>
      <c r="C128" s="23" t="s">
        <v>14</v>
      </c>
      <c r="D128" s="24" t="s">
        <v>511</v>
      </c>
      <c r="E128" s="24"/>
      <c r="F128" s="39">
        <v>853</v>
      </c>
      <c r="G128" s="26">
        <v>38385</v>
      </c>
      <c r="H128" s="27">
        <v>41648</v>
      </c>
      <c r="I128" t="str">
        <f>+VLOOKUP('Sales Register'!$C128,working!$K$1:$L$14,2,0)</f>
        <v>JOB WORK</v>
      </c>
    </row>
    <row r="129" spans="1:9" x14ac:dyDescent="0.25">
      <c r="A129" s="21">
        <v>45384</v>
      </c>
      <c r="B129" s="15" t="s">
        <v>48</v>
      </c>
      <c r="C129" s="23" t="s">
        <v>14</v>
      </c>
      <c r="D129" s="24" t="s">
        <v>512</v>
      </c>
      <c r="E129" s="24"/>
      <c r="F129" s="39">
        <v>54</v>
      </c>
      <c r="G129" s="26">
        <v>0.95</v>
      </c>
      <c r="H129" s="27">
        <v>1</v>
      </c>
      <c r="I129" t="str">
        <f>+VLOOKUP('Sales Register'!$C129,working!$K$1:$L$14,2,0)</f>
        <v>JOB WORK</v>
      </c>
    </row>
    <row r="130" spans="1:9" x14ac:dyDescent="0.25">
      <c r="A130" s="21">
        <v>45384</v>
      </c>
      <c r="B130" s="15" t="s">
        <v>48</v>
      </c>
      <c r="C130" s="23" t="s">
        <v>14</v>
      </c>
      <c r="D130" s="24" t="s">
        <v>513</v>
      </c>
      <c r="E130" s="24"/>
      <c r="F130" s="39">
        <v>85</v>
      </c>
      <c r="G130" s="26">
        <v>0.95</v>
      </c>
      <c r="H130" s="27">
        <v>1</v>
      </c>
      <c r="I130" t="str">
        <f>+VLOOKUP('Sales Register'!$C130,working!$K$1:$L$14,2,0)</f>
        <v>JOB WORK</v>
      </c>
    </row>
    <row r="131" spans="1:9" x14ac:dyDescent="0.25">
      <c r="A131" s="21">
        <v>45384</v>
      </c>
      <c r="B131" s="15" t="s">
        <v>48</v>
      </c>
      <c r="C131" s="23" t="s">
        <v>14</v>
      </c>
      <c r="D131" s="24" t="s">
        <v>514</v>
      </c>
      <c r="E131" s="24"/>
      <c r="F131" s="39">
        <v>27</v>
      </c>
      <c r="G131" s="26">
        <v>0.95</v>
      </c>
      <c r="H131" s="27">
        <v>1</v>
      </c>
      <c r="I131" t="str">
        <f>+VLOOKUP('Sales Register'!$C131,working!$K$1:$L$14,2,0)</f>
        <v>JOB WORK</v>
      </c>
    </row>
    <row r="132" spans="1:9" x14ac:dyDescent="0.25">
      <c r="A132" s="21">
        <v>45384</v>
      </c>
      <c r="B132" s="15" t="s">
        <v>28</v>
      </c>
      <c r="C132" s="23" t="s">
        <v>14</v>
      </c>
      <c r="D132" s="24" t="s">
        <v>515</v>
      </c>
      <c r="E132" s="24"/>
      <c r="F132" s="39">
        <v>41.2</v>
      </c>
      <c r="G132" s="26">
        <v>3090</v>
      </c>
      <c r="H132" s="27">
        <v>3245</v>
      </c>
      <c r="I132" t="str">
        <f>+VLOOKUP('Sales Register'!$C132,working!$K$1:$L$14,2,0)</f>
        <v>JOB WORK</v>
      </c>
    </row>
    <row r="133" spans="1:9" x14ac:dyDescent="0.25">
      <c r="A133" s="21">
        <v>45384</v>
      </c>
      <c r="B133" s="15" t="s">
        <v>28</v>
      </c>
      <c r="C133" s="23" t="s">
        <v>14</v>
      </c>
      <c r="D133" s="24" t="s">
        <v>516</v>
      </c>
      <c r="E133" s="24"/>
      <c r="F133" s="39">
        <v>41.3</v>
      </c>
      <c r="G133" s="26">
        <v>3097.5</v>
      </c>
      <c r="H133" s="27">
        <v>3252</v>
      </c>
      <c r="I133" t="str">
        <f>+VLOOKUP('Sales Register'!$C133,working!$K$1:$L$14,2,0)</f>
        <v>JOB WORK</v>
      </c>
    </row>
    <row r="134" spans="1:9" x14ac:dyDescent="0.25">
      <c r="A134" s="21">
        <v>45384</v>
      </c>
      <c r="B134" s="15" t="s">
        <v>101</v>
      </c>
      <c r="C134" s="23" t="s">
        <v>14</v>
      </c>
      <c r="D134" s="24" t="s">
        <v>517</v>
      </c>
      <c r="E134" s="24"/>
      <c r="F134" s="39">
        <v>2195</v>
      </c>
      <c r="G134" s="26">
        <v>120725</v>
      </c>
      <c r="H134" s="27">
        <v>129066</v>
      </c>
      <c r="I134" t="str">
        <f>+VLOOKUP('Sales Register'!$C134,working!$K$1:$L$14,2,0)</f>
        <v>JOB WORK</v>
      </c>
    </row>
    <row r="135" spans="1:9" x14ac:dyDescent="0.25">
      <c r="A135" s="21">
        <v>45384</v>
      </c>
      <c r="B135" s="15" t="s">
        <v>101</v>
      </c>
      <c r="C135" s="23" t="s">
        <v>14</v>
      </c>
      <c r="D135" s="24" t="s">
        <v>518</v>
      </c>
      <c r="E135" s="24"/>
      <c r="F135" s="39">
        <v>92</v>
      </c>
      <c r="G135" s="26">
        <v>0.96</v>
      </c>
      <c r="H135" s="27">
        <v>1</v>
      </c>
      <c r="I135" t="str">
        <f>+VLOOKUP('Sales Register'!$C135,working!$K$1:$L$14,2,0)</f>
        <v>JOB WORK</v>
      </c>
    </row>
    <row r="136" spans="1:9" x14ac:dyDescent="0.25">
      <c r="A136" s="21">
        <v>45384</v>
      </c>
      <c r="B136" s="15" t="s">
        <v>101</v>
      </c>
      <c r="C136" s="23" t="s">
        <v>14</v>
      </c>
      <c r="D136" s="24" t="s">
        <v>519</v>
      </c>
      <c r="E136" s="24"/>
      <c r="F136" s="39">
        <v>38.299999999999997</v>
      </c>
      <c r="G136" s="26">
        <v>1034.4000000000001</v>
      </c>
      <c r="H136" s="27">
        <v>1086</v>
      </c>
      <c r="I136" t="str">
        <f>+VLOOKUP('Sales Register'!$C136,working!$K$1:$L$14,2,0)</f>
        <v>JOB WORK</v>
      </c>
    </row>
    <row r="137" spans="1:9" x14ac:dyDescent="0.25">
      <c r="A137" s="21">
        <v>45384</v>
      </c>
      <c r="B137" s="15" t="s">
        <v>64</v>
      </c>
      <c r="C137" s="23" t="s">
        <v>14</v>
      </c>
      <c r="D137" s="24" t="s">
        <v>520</v>
      </c>
      <c r="E137" s="24"/>
      <c r="F137" s="39">
        <v>25</v>
      </c>
      <c r="G137" s="26">
        <v>600</v>
      </c>
      <c r="H137" s="27">
        <v>630</v>
      </c>
      <c r="I137" t="str">
        <f>+VLOOKUP('Sales Register'!$C137,working!$K$1:$L$14,2,0)</f>
        <v>JOB WORK</v>
      </c>
    </row>
    <row r="138" spans="1:9" x14ac:dyDescent="0.25">
      <c r="A138" s="21">
        <v>45384</v>
      </c>
      <c r="B138" s="15" t="s">
        <v>64</v>
      </c>
      <c r="C138" s="23" t="s">
        <v>14</v>
      </c>
      <c r="D138" s="24" t="s">
        <v>521</v>
      </c>
      <c r="E138" s="24"/>
      <c r="F138" s="39">
        <v>7</v>
      </c>
      <c r="G138" s="26">
        <v>455</v>
      </c>
      <c r="H138" s="27">
        <v>478</v>
      </c>
      <c r="I138" t="str">
        <f>+VLOOKUP('Sales Register'!$C138,working!$K$1:$L$14,2,0)</f>
        <v>JOB WORK</v>
      </c>
    </row>
    <row r="139" spans="1:9" x14ac:dyDescent="0.25">
      <c r="A139" s="21">
        <v>45384</v>
      </c>
      <c r="B139" s="15" t="s">
        <v>64</v>
      </c>
      <c r="C139" s="23" t="s">
        <v>14</v>
      </c>
      <c r="D139" s="24" t="s">
        <v>522</v>
      </c>
      <c r="E139" s="24"/>
      <c r="F139" s="39">
        <v>30</v>
      </c>
      <c r="G139" s="26">
        <v>990</v>
      </c>
      <c r="H139" s="27">
        <v>1040</v>
      </c>
      <c r="I139" t="str">
        <f>+VLOOKUP('Sales Register'!$C139,working!$K$1:$L$14,2,0)</f>
        <v>JOB WORK</v>
      </c>
    </row>
    <row r="140" spans="1:9" x14ac:dyDescent="0.25">
      <c r="A140" s="21">
        <v>45384</v>
      </c>
      <c r="B140" s="15" t="s">
        <v>146</v>
      </c>
      <c r="C140" s="23" t="s">
        <v>14</v>
      </c>
      <c r="D140" s="24" t="s">
        <v>523</v>
      </c>
      <c r="E140" s="24"/>
      <c r="F140" s="39">
        <v>2487.1999999999998</v>
      </c>
      <c r="G140" s="26">
        <v>154206.39999999999</v>
      </c>
      <c r="H140" s="27">
        <v>161917</v>
      </c>
      <c r="I140" t="str">
        <f>+VLOOKUP('Sales Register'!$C140,working!$K$1:$L$14,2,0)</f>
        <v>JOB WORK</v>
      </c>
    </row>
    <row r="141" spans="1:9" x14ac:dyDescent="0.25">
      <c r="A141" s="21">
        <v>45384</v>
      </c>
      <c r="B141" s="15" t="s">
        <v>29</v>
      </c>
      <c r="C141" s="23" t="s">
        <v>14</v>
      </c>
      <c r="D141" s="24" t="s">
        <v>524</v>
      </c>
      <c r="E141" s="24"/>
      <c r="F141" s="39">
        <v>24</v>
      </c>
      <c r="G141" s="26">
        <v>720</v>
      </c>
      <c r="H141" s="27">
        <v>1210</v>
      </c>
      <c r="I141" t="str">
        <f>+VLOOKUP('Sales Register'!$C141,working!$K$1:$L$14,2,0)</f>
        <v>JOB WORK</v>
      </c>
    </row>
    <row r="142" spans="1:9" x14ac:dyDescent="0.25">
      <c r="A142" s="21">
        <v>45384</v>
      </c>
      <c r="B142" s="15" t="s">
        <v>43</v>
      </c>
      <c r="C142" s="23" t="s">
        <v>14</v>
      </c>
      <c r="D142" s="24" t="s">
        <v>525</v>
      </c>
      <c r="E142" s="24"/>
      <c r="F142" s="39">
        <v>3943.1</v>
      </c>
      <c r="G142" s="26">
        <v>157724</v>
      </c>
      <c r="H142" s="27">
        <v>165610</v>
      </c>
      <c r="I142" t="str">
        <f>+VLOOKUP('Sales Register'!$C142,working!$K$1:$L$14,2,0)</f>
        <v>JOB WORK</v>
      </c>
    </row>
    <row r="143" spans="1:9" x14ac:dyDescent="0.25">
      <c r="A143" s="21">
        <v>45384</v>
      </c>
      <c r="B143" s="15" t="s">
        <v>134</v>
      </c>
      <c r="C143" s="23" t="s">
        <v>14</v>
      </c>
      <c r="D143" s="24" t="s">
        <v>526</v>
      </c>
      <c r="E143" s="24"/>
      <c r="F143" s="39">
        <v>90</v>
      </c>
      <c r="G143" s="26">
        <v>4500</v>
      </c>
      <c r="H143" s="27">
        <v>4725</v>
      </c>
      <c r="I143" t="str">
        <f>+VLOOKUP('Sales Register'!$C143,working!$K$1:$L$14,2,0)</f>
        <v>JOB WORK</v>
      </c>
    </row>
    <row r="144" spans="1:9" x14ac:dyDescent="0.25">
      <c r="A144" s="21">
        <v>45384</v>
      </c>
      <c r="B144" s="15" t="s">
        <v>48</v>
      </c>
      <c r="C144" s="23" t="s">
        <v>14</v>
      </c>
      <c r="D144" s="24" t="s">
        <v>527</v>
      </c>
      <c r="E144" s="24"/>
      <c r="F144" s="39">
        <v>23.6</v>
      </c>
      <c r="G144" s="26">
        <v>1062</v>
      </c>
      <c r="H144" s="27">
        <v>1152</v>
      </c>
      <c r="I144" t="str">
        <f>+VLOOKUP('Sales Register'!$C144,working!$K$1:$L$14,2,0)</f>
        <v>JOB WORK</v>
      </c>
    </row>
    <row r="145" spans="1:9" x14ac:dyDescent="0.25">
      <c r="A145" s="21">
        <v>45384</v>
      </c>
      <c r="B145" s="15" t="s">
        <v>28</v>
      </c>
      <c r="C145" s="23" t="s">
        <v>14</v>
      </c>
      <c r="D145" s="24" t="s">
        <v>528</v>
      </c>
      <c r="E145" s="24"/>
      <c r="F145" s="39">
        <v>1454.9</v>
      </c>
      <c r="G145" s="26">
        <v>119301.8</v>
      </c>
      <c r="H145" s="27">
        <v>126795</v>
      </c>
      <c r="I145" t="str">
        <f>+VLOOKUP('Sales Register'!$C145,working!$K$1:$L$14,2,0)</f>
        <v>JOB WORK</v>
      </c>
    </row>
    <row r="146" spans="1:9" x14ac:dyDescent="0.25">
      <c r="A146" s="21">
        <v>45384</v>
      </c>
      <c r="B146" s="15" t="s">
        <v>26</v>
      </c>
      <c r="C146" s="23" t="s">
        <v>14</v>
      </c>
      <c r="D146" s="24" t="s">
        <v>529</v>
      </c>
      <c r="E146" s="24"/>
      <c r="F146" s="39">
        <v>11066.1</v>
      </c>
      <c r="G146" s="26">
        <v>243454.2</v>
      </c>
      <c r="H146" s="27">
        <v>255627</v>
      </c>
      <c r="I146" t="str">
        <f>+VLOOKUP('Sales Register'!$C146,working!$K$1:$L$14,2,0)</f>
        <v>JOB WORK</v>
      </c>
    </row>
    <row r="147" spans="1:9" x14ac:dyDescent="0.25">
      <c r="A147" s="21">
        <v>45384</v>
      </c>
      <c r="B147" s="15" t="s">
        <v>43</v>
      </c>
      <c r="C147" s="23" t="s">
        <v>14</v>
      </c>
      <c r="D147" s="24" t="s">
        <v>530</v>
      </c>
      <c r="E147" s="24"/>
      <c r="F147" s="39">
        <v>45</v>
      </c>
      <c r="G147" s="26">
        <v>1755</v>
      </c>
      <c r="H147" s="27">
        <v>1843</v>
      </c>
      <c r="I147" t="str">
        <f>+VLOOKUP('Sales Register'!$C147,working!$K$1:$L$14,2,0)</f>
        <v>JOB WORK</v>
      </c>
    </row>
    <row r="148" spans="1:9" x14ac:dyDescent="0.25">
      <c r="A148" s="21">
        <v>45384</v>
      </c>
      <c r="B148" s="15" t="s">
        <v>43</v>
      </c>
      <c r="C148" s="23" t="s">
        <v>14</v>
      </c>
      <c r="D148" s="24" t="s">
        <v>531</v>
      </c>
      <c r="E148" s="24"/>
      <c r="F148" s="39">
        <v>33</v>
      </c>
      <c r="G148" s="26">
        <v>1320</v>
      </c>
      <c r="H148" s="27">
        <v>1386</v>
      </c>
      <c r="I148" t="str">
        <f>+VLOOKUP('Sales Register'!$C148,working!$K$1:$L$14,2,0)</f>
        <v>JOB WORK</v>
      </c>
    </row>
    <row r="149" spans="1:9" x14ac:dyDescent="0.25">
      <c r="A149" s="21">
        <v>45384</v>
      </c>
      <c r="B149" s="15" t="s">
        <v>39</v>
      </c>
      <c r="C149" s="23" t="s">
        <v>14</v>
      </c>
      <c r="D149" s="24" t="s">
        <v>532</v>
      </c>
      <c r="E149" s="24"/>
      <c r="F149" s="39">
        <v>38.299999999999997</v>
      </c>
      <c r="G149" s="26">
        <v>1915</v>
      </c>
      <c r="H149" s="27">
        <v>2011</v>
      </c>
      <c r="I149" t="str">
        <f>+VLOOKUP('Sales Register'!$C149,working!$K$1:$L$14,2,0)</f>
        <v>JOB WORK</v>
      </c>
    </row>
    <row r="150" spans="1:9" x14ac:dyDescent="0.25">
      <c r="A150" s="21">
        <v>45384</v>
      </c>
      <c r="B150" s="15" t="s">
        <v>49</v>
      </c>
      <c r="C150" s="23" t="s">
        <v>14</v>
      </c>
      <c r="D150" s="24" t="s">
        <v>533</v>
      </c>
      <c r="E150" s="24"/>
      <c r="F150" s="39">
        <v>1689</v>
      </c>
      <c r="G150" s="26">
        <v>54048</v>
      </c>
      <c r="H150" s="27">
        <v>56750</v>
      </c>
      <c r="I150" t="str">
        <f>+VLOOKUP('Sales Register'!$C150,working!$K$1:$L$14,2,0)</f>
        <v>JOB WORK</v>
      </c>
    </row>
    <row r="151" spans="1:9" x14ac:dyDescent="0.25">
      <c r="A151" s="21">
        <v>45384</v>
      </c>
      <c r="B151" s="15" t="s">
        <v>49</v>
      </c>
      <c r="C151" s="23" t="s">
        <v>14</v>
      </c>
      <c r="D151" s="24" t="s">
        <v>534</v>
      </c>
      <c r="E151" s="24"/>
      <c r="F151" s="39">
        <v>4766.1000000000004</v>
      </c>
      <c r="G151" s="26">
        <v>95322</v>
      </c>
      <c r="H151" s="27">
        <v>100088</v>
      </c>
      <c r="I151" t="str">
        <f>+VLOOKUP('Sales Register'!$C151,working!$K$1:$L$14,2,0)</f>
        <v>JOB WORK</v>
      </c>
    </row>
    <row r="152" spans="1:9" x14ac:dyDescent="0.25">
      <c r="A152" s="21">
        <v>45384</v>
      </c>
      <c r="B152" s="15" t="s">
        <v>49</v>
      </c>
      <c r="C152" s="23" t="s">
        <v>14</v>
      </c>
      <c r="D152" s="24" t="s">
        <v>535</v>
      </c>
      <c r="E152" s="24"/>
      <c r="F152" s="39">
        <v>3654.5</v>
      </c>
      <c r="G152" s="26">
        <v>62126.5</v>
      </c>
      <c r="H152" s="27">
        <v>65233</v>
      </c>
      <c r="I152" t="str">
        <f>+VLOOKUP('Sales Register'!$C152,working!$K$1:$L$14,2,0)</f>
        <v>JOB WORK</v>
      </c>
    </row>
    <row r="153" spans="1:9" x14ac:dyDescent="0.25">
      <c r="A153" s="21">
        <v>45384</v>
      </c>
      <c r="B153" s="15" t="s">
        <v>151</v>
      </c>
      <c r="C153" s="23" t="s">
        <v>14</v>
      </c>
      <c r="D153" s="24" t="s">
        <v>536</v>
      </c>
      <c r="E153" s="24"/>
      <c r="F153" s="39">
        <v>4637.7</v>
      </c>
      <c r="G153" s="26">
        <v>129855.6</v>
      </c>
      <c r="H153" s="27">
        <v>136348</v>
      </c>
      <c r="I153" t="str">
        <f>+VLOOKUP('Sales Register'!$C153,working!$K$1:$L$14,2,0)</f>
        <v>JOB WORK</v>
      </c>
    </row>
    <row r="154" spans="1:9" x14ac:dyDescent="0.25">
      <c r="A154" s="21">
        <v>45384</v>
      </c>
      <c r="B154" s="15" t="s">
        <v>49</v>
      </c>
      <c r="C154" s="23" t="s">
        <v>14</v>
      </c>
      <c r="D154" s="24" t="s">
        <v>537</v>
      </c>
      <c r="E154" s="24"/>
      <c r="F154" s="39">
        <v>60.8</v>
      </c>
      <c r="G154" s="26">
        <v>3648</v>
      </c>
      <c r="H154" s="27">
        <v>3830</v>
      </c>
      <c r="I154" t="str">
        <f>+VLOOKUP('Sales Register'!$C154,working!$K$1:$L$14,2,0)</f>
        <v>JOB WORK</v>
      </c>
    </row>
    <row r="155" spans="1:9" x14ac:dyDescent="0.25">
      <c r="A155" s="21">
        <v>45384</v>
      </c>
      <c r="B155" s="15" t="s">
        <v>18</v>
      </c>
      <c r="C155" s="23" t="s">
        <v>14</v>
      </c>
      <c r="D155" s="24" t="s">
        <v>538</v>
      </c>
      <c r="E155" s="24"/>
      <c r="F155" s="39">
        <v>2089.5</v>
      </c>
      <c r="G155" s="26">
        <v>50148</v>
      </c>
      <c r="H155" s="27">
        <v>52655</v>
      </c>
      <c r="I155" t="str">
        <f>+VLOOKUP('Sales Register'!$C155,working!$K$1:$L$14,2,0)</f>
        <v>JOB WORK</v>
      </c>
    </row>
    <row r="156" spans="1:9" x14ac:dyDescent="0.25">
      <c r="A156" s="21">
        <v>45384</v>
      </c>
      <c r="B156" s="15" t="s">
        <v>18</v>
      </c>
      <c r="C156" s="23" t="s">
        <v>319</v>
      </c>
      <c r="D156" s="24" t="s">
        <v>539</v>
      </c>
      <c r="E156" s="24"/>
      <c r="F156" s="39">
        <v>1048</v>
      </c>
      <c r="G156" s="26">
        <v>0.95</v>
      </c>
      <c r="H156" s="27">
        <v>1</v>
      </c>
      <c r="I156">
        <f>+VLOOKUP('Sales Register'!$C156,working!$K$1:$L$14,2,0)</f>
        <v>0</v>
      </c>
    </row>
    <row r="157" spans="1:9" x14ac:dyDescent="0.25">
      <c r="A157" s="21">
        <v>45385</v>
      </c>
      <c r="B157" s="15" t="s">
        <v>229</v>
      </c>
      <c r="C157" s="23" t="s">
        <v>68</v>
      </c>
      <c r="D157" s="24" t="s">
        <v>540</v>
      </c>
      <c r="E157" s="24"/>
      <c r="F157" s="25">
        <v>3618.52</v>
      </c>
      <c r="G157" s="26">
        <v>866780.44</v>
      </c>
      <c r="H157" s="27">
        <v>910119</v>
      </c>
      <c r="I157" t="str">
        <f>+VLOOKUP('Sales Register'!$C157,working!$K$1:$L$14,2,0)</f>
        <v>FABRIC</v>
      </c>
    </row>
    <row r="158" spans="1:9" x14ac:dyDescent="0.25">
      <c r="A158" s="21">
        <v>45385</v>
      </c>
      <c r="B158" s="15" t="s">
        <v>541</v>
      </c>
      <c r="C158" s="23" t="s">
        <v>68</v>
      </c>
      <c r="D158" s="24" t="s">
        <v>542</v>
      </c>
      <c r="E158" s="24"/>
      <c r="F158" s="25">
        <v>2953.75</v>
      </c>
      <c r="G158" s="26">
        <v>1115893.1499999999</v>
      </c>
      <c r="H158" s="27">
        <v>1171688</v>
      </c>
      <c r="I158" t="str">
        <f>+VLOOKUP('Sales Register'!$C158,working!$K$1:$L$14,2,0)</f>
        <v>FABRIC</v>
      </c>
    </row>
    <row r="159" spans="1:9" x14ac:dyDescent="0.25">
      <c r="A159" s="21">
        <v>45385</v>
      </c>
      <c r="B159" s="15" t="s">
        <v>409</v>
      </c>
      <c r="C159" s="23" t="s">
        <v>68</v>
      </c>
      <c r="D159" s="24" t="s">
        <v>543</v>
      </c>
      <c r="E159" s="24"/>
      <c r="F159" s="25">
        <v>362.25</v>
      </c>
      <c r="G159" s="26">
        <v>148909.51</v>
      </c>
      <c r="H159" s="27">
        <v>156355</v>
      </c>
      <c r="I159" t="str">
        <f>+VLOOKUP('Sales Register'!$C159,working!$K$1:$L$14,2,0)</f>
        <v>FABRIC</v>
      </c>
    </row>
    <row r="160" spans="1:9" x14ac:dyDescent="0.25">
      <c r="A160" s="21">
        <v>45385</v>
      </c>
      <c r="B160" s="15" t="s">
        <v>409</v>
      </c>
      <c r="C160" s="23" t="s">
        <v>68</v>
      </c>
      <c r="D160" s="24" t="s">
        <v>544</v>
      </c>
      <c r="E160" s="24"/>
      <c r="F160" s="25">
        <v>4806.5</v>
      </c>
      <c r="G160" s="26">
        <v>1334851.7</v>
      </c>
      <c r="H160" s="27">
        <v>1401594</v>
      </c>
      <c r="I160" t="str">
        <f>+VLOOKUP('Sales Register'!$C160,working!$K$1:$L$14,2,0)</f>
        <v>FABRIC</v>
      </c>
    </row>
    <row r="161" spans="1:9" x14ac:dyDescent="0.25">
      <c r="A161" s="21">
        <v>45385</v>
      </c>
      <c r="B161" s="15" t="s">
        <v>131</v>
      </c>
      <c r="C161" s="23" t="s">
        <v>89</v>
      </c>
      <c r="D161" s="24" t="s">
        <v>545</v>
      </c>
      <c r="E161" s="24"/>
      <c r="F161" s="25">
        <v>92</v>
      </c>
      <c r="G161" s="26">
        <v>57575</v>
      </c>
      <c r="H161" s="27">
        <v>60454</v>
      </c>
      <c r="I161" t="str">
        <f>+VLOOKUP('Sales Register'!$C161,working!$K$1:$L$14,2,0)</f>
        <v>FABRIC</v>
      </c>
    </row>
    <row r="162" spans="1:9" x14ac:dyDescent="0.25">
      <c r="A162" s="21">
        <v>45385</v>
      </c>
      <c r="B162" s="15" t="s">
        <v>127</v>
      </c>
      <c r="C162" s="23" t="s">
        <v>15</v>
      </c>
      <c r="D162" s="24" t="s">
        <v>546</v>
      </c>
      <c r="E162" s="24"/>
      <c r="F162" s="25">
        <v>8</v>
      </c>
      <c r="G162" s="26">
        <v>2800</v>
      </c>
      <c r="H162" s="27">
        <v>3465</v>
      </c>
      <c r="I162" t="str">
        <f>+VLOOKUP('Sales Register'!$C162,working!$K$1:$L$14,2,0)</f>
        <v>FABRIC</v>
      </c>
    </row>
    <row r="163" spans="1:9" x14ac:dyDescent="0.25">
      <c r="A163" s="21">
        <v>45385</v>
      </c>
      <c r="B163" s="15" t="s">
        <v>24</v>
      </c>
      <c r="C163" s="23" t="s">
        <v>15</v>
      </c>
      <c r="D163" s="24" t="s">
        <v>547</v>
      </c>
      <c r="E163" s="24"/>
      <c r="F163" s="25">
        <v>25</v>
      </c>
      <c r="G163" s="26">
        <v>8750</v>
      </c>
      <c r="H163" s="27">
        <v>9188</v>
      </c>
      <c r="I163" t="str">
        <f>+VLOOKUP('Sales Register'!$C163,working!$K$1:$L$14,2,0)</f>
        <v>FABRIC</v>
      </c>
    </row>
    <row r="164" spans="1:9" x14ac:dyDescent="0.25">
      <c r="A164" s="21">
        <v>45385</v>
      </c>
      <c r="B164" s="15" t="s">
        <v>216</v>
      </c>
      <c r="C164" s="23" t="s">
        <v>15</v>
      </c>
      <c r="D164" s="24" t="s">
        <v>548</v>
      </c>
      <c r="E164" s="24"/>
      <c r="F164" s="25">
        <v>15</v>
      </c>
      <c r="G164" s="26">
        <v>6750</v>
      </c>
      <c r="H164" s="27">
        <v>7718</v>
      </c>
      <c r="I164" t="str">
        <f>+VLOOKUP('Sales Register'!$C164,working!$K$1:$L$14,2,0)</f>
        <v>FABRIC</v>
      </c>
    </row>
    <row r="165" spans="1:9" x14ac:dyDescent="0.25">
      <c r="A165" s="21">
        <v>45385</v>
      </c>
      <c r="B165" s="15" t="s">
        <v>100</v>
      </c>
      <c r="C165" s="23" t="s">
        <v>15</v>
      </c>
      <c r="D165" s="24" t="s">
        <v>549</v>
      </c>
      <c r="E165" s="24"/>
      <c r="F165" s="25">
        <v>25</v>
      </c>
      <c r="G165" s="26">
        <v>10000</v>
      </c>
      <c r="H165" s="27">
        <v>10500</v>
      </c>
      <c r="I165" t="str">
        <f>+VLOOKUP('Sales Register'!$C165,working!$K$1:$L$14,2,0)</f>
        <v>FABRIC</v>
      </c>
    </row>
    <row r="166" spans="1:9" x14ac:dyDescent="0.25">
      <c r="A166" s="21">
        <v>45385</v>
      </c>
      <c r="B166" s="15" t="s">
        <v>35</v>
      </c>
      <c r="C166" s="23" t="s">
        <v>15</v>
      </c>
      <c r="D166" s="24" t="s">
        <v>550</v>
      </c>
      <c r="E166" s="24"/>
      <c r="F166" s="25">
        <v>11</v>
      </c>
      <c r="G166" s="26">
        <v>4125</v>
      </c>
      <c r="H166" s="27">
        <v>5119</v>
      </c>
      <c r="I166" t="str">
        <f>+VLOOKUP('Sales Register'!$C166,working!$K$1:$L$14,2,0)</f>
        <v>FABRIC</v>
      </c>
    </row>
    <row r="167" spans="1:9" x14ac:dyDescent="0.25">
      <c r="A167" s="21">
        <v>45385</v>
      </c>
      <c r="B167" s="15" t="s">
        <v>364</v>
      </c>
      <c r="C167" s="23" t="s">
        <v>15</v>
      </c>
      <c r="D167" s="24" t="s">
        <v>551</v>
      </c>
      <c r="E167" s="24"/>
      <c r="F167" s="37">
        <v>5898.75</v>
      </c>
      <c r="G167" s="26">
        <v>2801906.25</v>
      </c>
      <c r="H167" s="27">
        <v>2942002</v>
      </c>
      <c r="I167" t="str">
        <f>+VLOOKUP('Sales Register'!$C167,working!$K$1:$L$14,2,0)</f>
        <v>FABRIC</v>
      </c>
    </row>
    <row r="168" spans="1:9" x14ac:dyDescent="0.25">
      <c r="A168" s="21">
        <v>45385</v>
      </c>
      <c r="B168" s="15" t="s">
        <v>127</v>
      </c>
      <c r="C168" s="23" t="s">
        <v>15</v>
      </c>
      <c r="D168" s="24" t="s">
        <v>552</v>
      </c>
      <c r="E168" s="24"/>
      <c r="F168" s="25">
        <v>20</v>
      </c>
      <c r="G168" s="26">
        <v>7000</v>
      </c>
      <c r="H168" s="27">
        <v>8663</v>
      </c>
      <c r="I168" t="str">
        <f>+VLOOKUP('Sales Register'!$C168,working!$K$1:$L$14,2,0)</f>
        <v>FABRIC</v>
      </c>
    </row>
    <row r="169" spans="1:9" x14ac:dyDescent="0.25">
      <c r="A169" s="21">
        <v>45385</v>
      </c>
      <c r="B169" s="15" t="s">
        <v>22</v>
      </c>
      <c r="C169" s="23" t="s">
        <v>15</v>
      </c>
      <c r="D169" s="24" t="s">
        <v>553</v>
      </c>
      <c r="E169" s="24"/>
      <c r="F169" s="25">
        <v>5</v>
      </c>
      <c r="G169" s="26">
        <v>2250</v>
      </c>
      <c r="H169" s="27">
        <v>2363</v>
      </c>
      <c r="I169" t="str">
        <f>+VLOOKUP('Sales Register'!$C169,working!$K$1:$L$14,2,0)</f>
        <v>FABRIC</v>
      </c>
    </row>
    <row r="170" spans="1:9" x14ac:dyDescent="0.25">
      <c r="A170" s="21">
        <v>45385</v>
      </c>
      <c r="B170" s="15" t="s">
        <v>255</v>
      </c>
      <c r="C170" s="23" t="s">
        <v>15</v>
      </c>
      <c r="D170" s="24" t="s">
        <v>554</v>
      </c>
      <c r="E170" s="24"/>
      <c r="F170" s="25">
        <v>20</v>
      </c>
      <c r="G170" s="26">
        <v>9000</v>
      </c>
      <c r="H170" s="27">
        <v>9450</v>
      </c>
      <c r="I170" t="str">
        <f>+VLOOKUP('Sales Register'!$C170,working!$K$1:$L$14,2,0)</f>
        <v>FABRIC</v>
      </c>
    </row>
    <row r="171" spans="1:9" x14ac:dyDescent="0.25">
      <c r="A171" s="21">
        <v>45385</v>
      </c>
      <c r="B171" s="15" t="s">
        <v>12448</v>
      </c>
      <c r="C171" s="23" t="s">
        <v>426</v>
      </c>
      <c r="D171" s="24" t="s">
        <v>12467</v>
      </c>
      <c r="E171" s="24"/>
      <c r="F171" s="25">
        <v>30</v>
      </c>
      <c r="G171" s="26">
        <v>9000</v>
      </c>
      <c r="H171" s="27">
        <v>9450</v>
      </c>
      <c r="I171">
        <f>+VLOOKUP('Sales Register'!$C171,working!$K$1:$L$14,2,0)</f>
        <v>0</v>
      </c>
    </row>
    <row r="172" spans="1:9" x14ac:dyDescent="0.25">
      <c r="A172" s="21">
        <v>45385</v>
      </c>
      <c r="B172" s="15" t="s">
        <v>12448</v>
      </c>
      <c r="C172" s="23" t="s">
        <v>426</v>
      </c>
      <c r="D172" s="24" t="s">
        <v>12468</v>
      </c>
      <c r="E172" s="24"/>
      <c r="F172" s="25">
        <v>100</v>
      </c>
      <c r="G172" s="26">
        <v>25000</v>
      </c>
      <c r="H172" s="27">
        <v>26250</v>
      </c>
      <c r="I172">
        <f>+VLOOKUP('Sales Register'!$C172,working!$K$1:$L$14,2,0)</f>
        <v>0</v>
      </c>
    </row>
    <row r="173" spans="1:9" x14ac:dyDescent="0.25">
      <c r="A173" s="21">
        <v>45385</v>
      </c>
      <c r="B173" s="15" t="s">
        <v>12448</v>
      </c>
      <c r="C173" s="23" t="s">
        <v>426</v>
      </c>
      <c r="D173" s="24" t="s">
        <v>12469</v>
      </c>
      <c r="E173" s="24"/>
      <c r="F173" s="25">
        <v>64</v>
      </c>
      <c r="G173" s="26">
        <v>12800</v>
      </c>
      <c r="H173" s="27">
        <v>13440</v>
      </c>
      <c r="I173">
        <f>+VLOOKUP('Sales Register'!$C173,working!$K$1:$L$14,2,0)</f>
        <v>0</v>
      </c>
    </row>
    <row r="174" spans="1:9" x14ac:dyDescent="0.25">
      <c r="A174" s="21">
        <v>45385</v>
      </c>
      <c r="B174" s="15" t="s">
        <v>12448</v>
      </c>
      <c r="C174" s="23" t="s">
        <v>426</v>
      </c>
      <c r="D174" s="24" t="s">
        <v>12470</v>
      </c>
      <c r="E174" s="24"/>
      <c r="F174" s="25">
        <v>210</v>
      </c>
      <c r="G174" s="26">
        <v>56400</v>
      </c>
      <c r="H174" s="27">
        <v>59220</v>
      </c>
      <c r="I174">
        <f>+VLOOKUP('Sales Register'!$C174,working!$K$1:$L$14,2,0)</f>
        <v>0</v>
      </c>
    </row>
    <row r="175" spans="1:9" x14ac:dyDescent="0.25">
      <c r="A175" s="21">
        <v>45385</v>
      </c>
      <c r="B175" s="15" t="s">
        <v>12448</v>
      </c>
      <c r="C175" s="23" t="s">
        <v>426</v>
      </c>
      <c r="D175" s="24" t="s">
        <v>12471</v>
      </c>
      <c r="E175" s="24"/>
      <c r="F175" s="25">
        <v>2395</v>
      </c>
      <c r="G175" s="26">
        <v>320930</v>
      </c>
      <c r="H175" s="27">
        <v>336977</v>
      </c>
      <c r="I175">
        <f>+VLOOKUP('Sales Register'!$C175,working!$K$1:$L$14,2,0)</f>
        <v>0</v>
      </c>
    </row>
    <row r="176" spans="1:9" x14ac:dyDescent="0.25">
      <c r="A176" s="21">
        <v>45385</v>
      </c>
      <c r="B176" s="15" t="s">
        <v>12448</v>
      </c>
      <c r="C176" s="23" t="s">
        <v>426</v>
      </c>
      <c r="D176" s="24" t="s">
        <v>12472</v>
      </c>
      <c r="E176" s="24"/>
      <c r="F176" s="25">
        <v>3</v>
      </c>
      <c r="G176" s="26">
        <v>1050</v>
      </c>
      <c r="H176" s="27">
        <v>1103</v>
      </c>
      <c r="I176">
        <f>+VLOOKUP('Sales Register'!$C176,working!$K$1:$L$14,2,0)</f>
        <v>0</v>
      </c>
    </row>
    <row r="177" spans="1:9" x14ac:dyDescent="0.25">
      <c r="A177" s="21">
        <v>45385</v>
      </c>
      <c r="B177" s="15" t="s">
        <v>12448</v>
      </c>
      <c r="C177" s="23" t="s">
        <v>426</v>
      </c>
      <c r="D177" s="24" t="s">
        <v>12473</v>
      </c>
      <c r="E177" s="24"/>
      <c r="F177" s="25">
        <v>19706</v>
      </c>
      <c r="G177" s="26">
        <v>2900480</v>
      </c>
      <c r="H177" s="27">
        <v>3045504</v>
      </c>
      <c r="I177">
        <f>+VLOOKUP('Sales Register'!$C177,working!$K$1:$L$14,2,0)</f>
        <v>0</v>
      </c>
    </row>
    <row r="178" spans="1:9" x14ac:dyDescent="0.25">
      <c r="A178" s="21">
        <v>45385</v>
      </c>
      <c r="B178" s="15" t="s">
        <v>16</v>
      </c>
      <c r="C178" s="23" t="s">
        <v>12453</v>
      </c>
      <c r="D178" s="24" t="s">
        <v>555</v>
      </c>
      <c r="E178" s="24"/>
      <c r="F178" s="25">
        <v>18</v>
      </c>
      <c r="G178" s="26">
        <v>6300</v>
      </c>
      <c r="H178" s="27">
        <v>6615</v>
      </c>
      <c r="I178" t="str">
        <f>+VLOOKUP('Sales Register'!$C178,working!$K$1:$L$14,2,0)</f>
        <v>FABRIC</v>
      </c>
    </row>
    <row r="179" spans="1:9" x14ac:dyDescent="0.25">
      <c r="A179" s="21">
        <v>45385</v>
      </c>
      <c r="B179" s="15" t="s">
        <v>16</v>
      </c>
      <c r="C179" s="23" t="s">
        <v>12453</v>
      </c>
      <c r="D179" s="24" t="s">
        <v>556</v>
      </c>
      <c r="E179" s="24"/>
      <c r="F179" s="25">
        <v>30.5</v>
      </c>
      <c r="G179" s="26">
        <v>4697</v>
      </c>
      <c r="H179" s="27">
        <v>4932</v>
      </c>
      <c r="I179" t="str">
        <f>+VLOOKUP('Sales Register'!$C179,working!$K$1:$L$14,2,0)</f>
        <v>FABRIC</v>
      </c>
    </row>
    <row r="180" spans="1:9" x14ac:dyDescent="0.25">
      <c r="A180" s="21">
        <v>45385</v>
      </c>
      <c r="B180" s="15" t="s">
        <v>29</v>
      </c>
      <c r="C180" s="23" t="s">
        <v>12453</v>
      </c>
      <c r="D180" s="24" t="s">
        <v>557</v>
      </c>
      <c r="E180" s="24"/>
      <c r="F180" s="25">
        <v>49</v>
      </c>
      <c r="G180" s="26">
        <v>4655</v>
      </c>
      <c r="H180" s="27">
        <v>5990</v>
      </c>
      <c r="I180" t="str">
        <f>+VLOOKUP('Sales Register'!$C180,working!$K$1:$L$14,2,0)</f>
        <v>FABRIC</v>
      </c>
    </row>
    <row r="181" spans="1:9" x14ac:dyDescent="0.25">
      <c r="A181" s="21">
        <v>45385</v>
      </c>
      <c r="B181" s="15" t="s">
        <v>12454</v>
      </c>
      <c r="C181" s="23" t="s">
        <v>12453</v>
      </c>
      <c r="D181" s="24" t="s">
        <v>12474</v>
      </c>
      <c r="E181" s="24"/>
      <c r="F181" s="25">
        <v>576.5</v>
      </c>
      <c r="G181" s="26">
        <v>220400</v>
      </c>
      <c r="H181" s="27">
        <v>231420</v>
      </c>
      <c r="I181" t="str">
        <f>+VLOOKUP('Sales Register'!$C181,working!$K$1:$L$14,2,0)</f>
        <v>FABRIC</v>
      </c>
    </row>
    <row r="182" spans="1:9" x14ac:dyDescent="0.25">
      <c r="A182" s="21">
        <v>45385</v>
      </c>
      <c r="B182" s="15" t="s">
        <v>141</v>
      </c>
      <c r="C182" s="23" t="s">
        <v>12453</v>
      </c>
      <c r="D182" s="24" t="s">
        <v>558</v>
      </c>
      <c r="E182" s="24"/>
      <c r="F182" s="25">
        <v>55.5</v>
      </c>
      <c r="G182" s="26">
        <v>16650</v>
      </c>
      <c r="H182" s="27">
        <v>26408</v>
      </c>
      <c r="I182" t="str">
        <f>+VLOOKUP('Sales Register'!$C182,working!$K$1:$L$14,2,0)</f>
        <v>FABRIC</v>
      </c>
    </row>
    <row r="183" spans="1:9" x14ac:dyDescent="0.25">
      <c r="A183" s="21">
        <v>45385</v>
      </c>
      <c r="B183" s="15" t="s">
        <v>12454</v>
      </c>
      <c r="C183" s="23" t="s">
        <v>12453</v>
      </c>
      <c r="D183" s="24" t="s">
        <v>12475</v>
      </c>
      <c r="E183" s="24"/>
      <c r="F183" s="25">
        <v>229</v>
      </c>
      <c r="G183" s="26">
        <v>83875</v>
      </c>
      <c r="H183" s="27">
        <v>88069</v>
      </c>
      <c r="I183" t="str">
        <f>+VLOOKUP('Sales Register'!$C183,working!$K$1:$L$14,2,0)</f>
        <v>FABRIC</v>
      </c>
    </row>
    <row r="184" spans="1:9" x14ac:dyDescent="0.25">
      <c r="A184" s="21">
        <v>45385</v>
      </c>
      <c r="B184" s="15" t="s">
        <v>12454</v>
      </c>
      <c r="C184" s="23" t="s">
        <v>12453</v>
      </c>
      <c r="D184" s="24" t="s">
        <v>12476</v>
      </c>
      <c r="E184" s="24"/>
      <c r="F184" s="25">
        <v>90</v>
      </c>
      <c r="G184" s="26">
        <v>24602</v>
      </c>
      <c r="H184" s="27">
        <v>25832</v>
      </c>
      <c r="I184" t="str">
        <f>+VLOOKUP('Sales Register'!$C184,working!$K$1:$L$14,2,0)</f>
        <v>FABRIC</v>
      </c>
    </row>
    <row r="185" spans="1:9" x14ac:dyDescent="0.25">
      <c r="A185" s="21">
        <v>45385</v>
      </c>
      <c r="B185" s="15" t="s">
        <v>291</v>
      </c>
      <c r="C185" s="23" t="s">
        <v>12453</v>
      </c>
      <c r="D185" s="24" t="s">
        <v>559</v>
      </c>
      <c r="E185" s="24"/>
      <c r="F185" s="25">
        <v>25</v>
      </c>
      <c r="G185" s="26">
        <v>11250</v>
      </c>
      <c r="H185" s="27">
        <v>11813</v>
      </c>
      <c r="I185" t="str">
        <f>+VLOOKUP('Sales Register'!$C185,working!$K$1:$L$14,2,0)</f>
        <v>FABRIC</v>
      </c>
    </row>
    <row r="186" spans="1:9" x14ac:dyDescent="0.25">
      <c r="A186" s="21">
        <v>45385</v>
      </c>
      <c r="B186" s="15" t="s">
        <v>31</v>
      </c>
      <c r="C186" s="23" t="s">
        <v>12453</v>
      </c>
      <c r="D186" s="24" t="s">
        <v>560</v>
      </c>
      <c r="E186" s="24"/>
      <c r="F186" s="25">
        <v>28</v>
      </c>
      <c r="G186" s="26">
        <v>9800</v>
      </c>
      <c r="H186" s="27">
        <v>10290</v>
      </c>
      <c r="I186" t="str">
        <f>+VLOOKUP('Sales Register'!$C186,working!$K$1:$L$14,2,0)</f>
        <v>FABRIC</v>
      </c>
    </row>
    <row r="187" spans="1:9" x14ac:dyDescent="0.25">
      <c r="A187" s="21">
        <v>45385</v>
      </c>
      <c r="B187" s="15" t="s">
        <v>393</v>
      </c>
      <c r="C187" s="23" t="s">
        <v>12453</v>
      </c>
      <c r="D187" s="24" t="s">
        <v>561</v>
      </c>
      <c r="E187" s="24"/>
      <c r="F187" s="25">
        <v>35</v>
      </c>
      <c r="G187" s="26">
        <v>15750</v>
      </c>
      <c r="H187" s="27">
        <v>16538</v>
      </c>
      <c r="I187" t="str">
        <f>+VLOOKUP('Sales Register'!$C187,working!$K$1:$L$14,2,0)</f>
        <v>FABRIC</v>
      </c>
    </row>
    <row r="188" spans="1:9" x14ac:dyDescent="0.25">
      <c r="A188" s="21">
        <v>45385</v>
      </c>
      <c r="B188" s="15" t="s">
        <v>139</v>
      </c>
      <c r="C188" s="23" t="s">
        <v>12453</v>
      </c>
      <c r="D188" s="24" t="s">
        <v>562</v>
      </c>
      <c r="E188" s="24"/>
      <c r="F188" s="25">
        <v>25</v>
      </c>
      <c r="G188" s="26">
        <v>3475</v>
      </c>
      <c r="H188" s="27">
        <v>4515</v>
      </c>
      <c r="I188" t="str">
        <f>+VLOOKUP('Sales Register'!$C188,working!$K$1:$L$14,2,0)</f>
        <v>FABRIC</v>
      </c>
    </row>
    <row r="189" spans="1:9" x14ac:dyDescent="0.25">
      <c r="A189" s="21">
        <v>45385</v>
      </c>
      <c r="B189" s="15" t="s">
        <v>24</v>
      </c>
      <c r="C189" s="23" t="s">
        <v>12453</v>
      </c>
      <c r="D189" s="24" t="s">
        <v>563</v>
      </c>
      <c r="E189" s="24"/>
      <c r="F189" s="25">
        <v>170</v>
      </c>
      <c r="G189" s="26">
        <v>40370</v>
      </c>
      <c r="H189" s="27">
        <v>42389</v>
      </c>
      <c r="I189" t="str">
        <f>+VLOOKUP('Sales Register'!$C189,working!$K$1:$L$14,2,0)</f>
        <v>FABRIC</v>
      </c>
    </row>
    <row r="190" spans="1:9" x14ac:dyDescent="0.25">
      <c r="A190" s="21">
        <v>45385</v>
      </c>
      <c r="B190" s="15" t="s">
        <v>12454</v>
      </c>
      <c r="C190" s="23" t="s">
        <v>12453</v>
      </c>
      <c r="D190" s="24" t="s">
        <v>12477</v>
      </c>
      <c r="E190" s="24"/>
      <c r="F190" s="25">
        <v>24</v>
      </c>
      <c r="G190" s="26">
        <v>6672</v>
      </c>
      <c r="H190" s="27">
        <v>7006</v>
      </c>
      <c r="I190" t="str">
        <f>+VLOOKUP('Sales Register'!$C190,working!$K$1:$L$14,2,0)</f>
        <v>FABRIC</v>
      </c>
    </row>
    <row r="191" spans="1:9" x14ac:dyDescent="0.25">
      <c r="A191" s="21">
        <v>45385</v>
      </c>
      <c r="B191" s="15" t="s">
        <v>178</v>
      </c>
      <c r="C191" s="23" t="s">
        <v>34</v>
      </c>
      <c r="D191" s="24" t="s">
        <v>564</v>
      </c>
      <c r="E191" s="24"/>
      <c r="F191" s="25">
        <v>1908.78</v>
      </c>
      <c r="G191" s="26">
        <v>305404.79999999999</v>
      </c>
      <c r="H191" s="27">
        <v>320675</v>
      </c>
      <c r="I191" t="str">
        <f>+VLOOKUP('Sales Register'!$C191,working!$K$1:$L$14,2,0)</f>
        <v>FABRIC</v>
      </c>
    </row>
    <row r="192" spans="1:9" x14ac:dyDescent="0.25">
      <c r="A192" s="21">
        <v>45385</v>
      </c>
      <c r="B192" s="15" t="s">
        <v>26</v>
      </c>
      <c r="C192" s="23" t="s">
        <v>34</v>
      </c>
      <c r="D192" s="24" t="s">
        <v>565</v>
      </c>
      <c r="E192" s="24"/>
      <c r="F192" s="25">
        <v>497.25</v>
      </c>
      <c r="G192" s="26">
        <v>59670</v>
      </c>
      <c r="H192" s="27">
        <v>62654</v>
      </c>
      <c r="I192" t="str">
        <f>+VLOOKUP('Sales Register'!$C192,working!$K$1:$L$14,2,0)</f>
        <v>FABRIC</v>
      </c>
    </row>
    <row r="193" spans="1:9" x14ac:dyDescent="0.25">
      <c r="A193" s="21">
        <v>45385</v>
      </c>
      <c r="B193" s="15" t="s">
        <v>28</v>
      </c>
      <c r="C193" s="23" t="s">
        <v>34</v>
      </c>
      <c r="D193" s="24" t="s">
        <v>566</v>
      </c>
      <c r="E193" s="24"/>
      <c r="F193" s="25">
        <v>128</v>
      </c>
      <c r="G193" s="26">
        <v>39424</v>
      </c>
      <c r="H193" s="27">
        <v>41395</v>
      </c>
      <c r="I193" t="str">
        <f>+VLOOKUP('Sales Register'!$C193,working!$K$1:$L$14,2,0)</f>
        <v>FABRIC</v>
      </c>
    </row>
    <row r="194" spans="1:9" x14ac:dyDescent="0.25">
      <c r="A194" s="21">
        <v>45385</v>
      </c>
      <c r="B194" s="15" t="s">
        <v>495</v>
      </c>
      <c r="C194" s="23" t="s">
        <v>34</v>
      </c>
      <c r="D194" s="24" t="s">
        <v>567</v>
      </c>
      <c r="E194" s="24"/>
      <c r="F194" s="25">
        <v>1045.5</v>
      </c>
      <c r="G194" s="26">
        <v>250920</v>
      </c>
      <c r="H194" s="27">
        <v>263466</v>
      </c>
      <c r="I194" t="str">
        <f>+VLOOKUP('Sales Register'!$C194,working!$K$1:$L$14,2,0)</f>
        <v>FABRIC</v>
      </c>
    </row>
    <row r="195" spans="1:9" x14ac:dyDescent="0.25">
      <c r="A195" s="21">
        <v>45385</v>
      </c>
      <c r="B195" s="15" t="s">
        <v>42</v>
      </c>
      <c r="C195" s="23" t="s">
        <v>34</v>
      </c>
      <c r="D195" s="24" t="s">
        <v>568</v>
      </c>
      <c r="E195" s="24"/>
      <c r="F195" s="25">
        <v>1296.5</v>
      </c>
      <c r="G195" s="26">
        <v>282637</v>
      </c>
      <c r="H195" s="27">
        <v>296769</v>
      </c>
      <c r="I195" t="str">
        <f>+VLOOKUP('Sales Register'!$C195,working!$K$1:$L$14,2,0)</f>
        <v>FABRIC</v>
      </c>
    </row>
    <row r="196" spans="1:9" x14ac:dyDescent="0.25">
      <c r="A196" s="21">
        <v>45385</v>
      </c>
      <c r="B196" s="15" t="s">
        <v>16</v>
      </c>
      <c r="C196" s="23" t="s">
        <v>34</v>
      </c>
      <c r="D196" s="24" t="s">
        <v>569</v>
      </c>
      <c r="E196" s="24"/>
      <c r="F196" s="25">
        <v>8264</v>
      </c>
      <c r="G196" s="26">
        <v>1917248</v>
      </c>
      <c r="H196" s="27">
        <v>2013110</v>
      </c>
      <c r="I196" t="str">
        <f>+VLOOKUP('Sales Register'!$C196,working!$K$1:$L$14,2,0)</f>
        <v>FABRIC</v>
      </c>
    </row>
    <row r="197" spans="1:9" x14ac:dyDescent="0.25">
      <c r="A197" s="21">
        <v>45385</v>
      </c>
      <c r="B197" s="15" t="s">
        <v>16</v>
      </c>
      <c r="C197" s="23" t="s">
        <v>34</v>
      </c>
      <c r="D197" s="24" t="s">
        <v>570</v>
      </c>
      <c r="E197" s="24"/>
      <c r="F197" s="25">
        <v>1262.5</v>
      </c>
      <c r="G197" s="26">
        <v>292900</v>
      </c>
      <c r="H197" s="27">
        <v>307545</v>
      </c>
      <c r="I197" t="str">
        <f>+VLOOKUP('Sales Register'!$C197,working!$K$1:$L$14,2,0)</f>
        <v>FABRIC</v>
      </c>
    </row>
    <row r="198" spans="1:9" x14ac:dyDescent="0.25">
      <c r="A198" s="21">
        <v>45385</v>
      </c>
      <c r="B198" s="15" t="s">
        <v>305</v>
      </c>
      <c r="C198" s="23" t="s">
        <v>34</v>
      </c>
      <c r="D198" s="24" t="s">
        <v>571</v>
      </c>
      <c r="E198" s="24"/>
      <c r="F198" s="25">
        <v>5547.5</v>
      </c>
      <c r="G198" s="26">
        <v>1070667.5</v>
      </c>
      <c r="H198" s="27">
        <v>1124201</v>
      </c>
      <c r="I198" t="str">
        <f>+VLOOKUP('Sales Register'!$C198,working!$K$1:$L$14,2,0)</f>
        <v>FABRIC</v>
      </c>
    </row>
    <row r="199" spans="1:9" x14ac:dyDescent="0.25">
      <c r="A199" s="21">
        <v>45385</v>
      </c>
      <c r="B199" s="15" t="s">
        <v>305</v>
      </c>
      <c r="C199" s="23" t="s">
        <v>34</v>
      </c>
      <c r="D199" s="24" t="s">
        <v>572</v>
      </c>
      <c r="E199" s="24"/>
      <c r="F199" s="25">
        <v>1264.5</v>
      </c>
      <c r="G199" s="26">
        <v>217494</v>
      </c>
      <c r="H199" s="27">
        <v>228369</v>
      </c>
      <c r="I199" t="str">
        <f>+VLOOKUP('Sales Register'!$C199,working!$K$1:$L$14,2,0)</f>
        <v>FABRIC</v>
      </c>
    </row>
    <row r="200" spans="1:9" x14ac:dyDescent="0.25">
      <c r="A200" s="21">
        <v>45385</v>
      </c>
      <c r="B200" s="15" t="s">
        <v>28</v>
      </c>
      <c r="C200" s="23" t="s">
        <v>34</v>
      </c>
      <c r="D200" s="24" t="s">
        <v>573</v>
      </c>
      <c r="E200" s="24"/>
      <c r="F200" s="25">
        <v>2171.5</v>
      </c>
      <c r="G200" s="26">
        <v>749167.5</v>
      </c>
      <c r="H200" s="27">
        <v>786626</v>
      </c>
      <c r="I200" t="str">
        <f>+VLOOKUP('Sales Register'!$C200,working!$K$1:$L$14,2,0)</f>
        <v>FABRIC</v>
      </c>
    </row>
    <row r="201" spans="1:9" x14ac:dyDescent="0.25">
      <c r="A201" s="21">
        <v>45385</v>
      </c>
      <c r="B201" s="15" t="s">
        <v>28</v>
      </c>
      <c r="C201" s="23" t="s">
        <v>34</v>
      </c>
      <c r="D201" s="24" t="s">
        <v>574</v>
      </c>
      <c r="E201" s="24"/>
      <c r="F201" s="25">
        <v>123.5</v>
      </c>
      <c r="G201" s="26">
        <v>42607.5</v>
      </c>
      <c r="H201" s="27">
        <v>44738</v>
      </c>
      <c r="I201" t="str">
        <f>+VLOOKUP('Sales Register'!$C201,working!$K$1:$L$14,2,0)</f>
        <v>FABRIC</v>
      </c>
    </row>
    <row r="202" spans="1:9" x14ac:dyDescent="0.25">
      <c r="A202" s="21">
        <v>45385</v>
      </c>
      <c r="B202" s="15" t="s">
        <v>28</v>
      </c>
      <c r="C202" s="23" t="s">
        <v>34</v>
      </c>
      <c r="D202" s="24" t="s">
        <v>575</v>
      </c>
      <c r="E202" s="24"/>
      <c r="F202" s="25">
        <v>102</v>
      </c>
      <c r="G202" s="26">
        <v>35700</v>
      </c>
      <c r="H202" s="27">
        <v>37485</v>
      </c>
      <c r="I202" t="str">
        <f>+VLOOKUP('Sales Register'!$C202,working!$K$1:$L$14,2,0)</f>
        <v>FABRIC</v>
      </c>
    </row>
    <row r="203" spans="1:9" x14ac:dyDescent="0.25">
      <c r="A203" s="21">
        <v>45385</v>
      </c>
      <c r="B203" s="15" t="s">
        <v>28</v>
      </c>
      <c r="C203" s="23" t="s">
        <v>34</v>
      </c>
      <c r="D203" s="24" t="s">
        <v>576</v>
      </c>
      <c r="E203" s="24"/>
      <c r="F203" s="25">
        <v>1326.75</v>
      </c>
      <c r="G203" s="26">
        <v>464362.5</v>
      </c>
      <c r="H203" s="27">
        <v>487581</v>
      </c>
      <c r="I203" t="str">
        <f>+VLOOKUP('Sales Register'!$C203,working!$K$1:$L$14,2,0)</f>
        <v>FABRIC</v>
      </c>
    </row>
    <row r="204" spans="1:9" x14ac:dyDescent="0.25">
      <c r="A204" s="21">
        <v>45385</v>
      </c>
      <c r="B204" s="15" t="s">
        <v>60</v>
      </c>
      <c r="C204" s="23" t="s">
        <v>34</v>
      </c>
      <c r="D204" s="24" t="s">
        <v>577</v>
      </c>
      <c r="E204" s="24"/>
      <c r="F204" s="25">
        <v>1583</v>
      </c>
      <c r="G204" s="26">
        <v>283119.55</v>
      </c>
      <c r="H204" s="27">
        <v>297276</v>
      </c>
      <c r="I204" t="str">
        <f>+VLOOKUP('Sales Register'!$C204,working!$K$1:$L$14,2,0)</f>
        <v>FABRIC</v>
      </c>
    </row>
    <row r="205" spans="1:9" x14ac:dyDescent="0.25">
      <c r="A205" s="21">
        <v>45385</v>
      </c>
      <c r="B205" s="15" t="s">
        <v>294</v>
      </c>
      <c r="C205" s="23" t="s">
        <v>34</v>
      </c>
      <c r="D205" s="24" t="s">
        <v>578</v>
      </c>
      <c r="E205" s="24"/>
      <c r="F205" s="25">
        <v>355.75</v>
      </c>
      <c r="G205" s="26">
        <v>177875</v>
      </c>
      <c r="H205" s="27">
        <v>186769</v>
      </c>
      <c r="I205" t="str">
        <f>+VLOOKUP('Sales Register'!$C205,working!$K$1:$L$14,2,0)</f>
        <v>FABRIC</v>
      </c>
    </row>
    <row r="206" spans="1:9" x14ac:dyDescent="0.25">
      <c r="A206" s="21">
        <v>45385</v>
      </c>
      <c r="B206" s="15" t="s">
        <v>127</v>
      </c>
      <c r="C206" s="23" t="s">
        <v>34</v>
      </c>
      <c r="D206" s="24" t="s">
        <v>579</v>
      </c>
      <c r="E206" s="24"/>
      <c r="F206" s="25">
        <v>190</v>
      </c>
      <c r="G206" s="26">
        <v>38950</v>
      </c>
      <c r="H206" s="27">
        <v>40898</v>
      </c>
      <c r="I206" t="str">
        <f>+VLOOKUP('Sales Register'!$C206,working!$K$1:$L$14,2,0)</f>
        <v>FABRIC</v>
      </c>
    </row>
    <row r="207" spans="1:9" x14ac:dyDescent="0.25">
      <c r="A207" s="21">
        <v>45385</v>
      </c>
      <c r="B207" s="15" t="s">
        <v>43</v>
      </c>
      <c r="C207" s="23" t="s">
        <v>34</v>
      </c>
      <c r="D207" s="24" t="s">
        <v>580</v>
      </c>
      <c r="E207" s="24"/>
      <c r="F207" s="25">
        <v>6592.5</v>
      </c>
      <c r="G207" s="26">
        <v>817470</v>
      </c>
      <c r="H207" s="27">
        <v>858344</v>
      </c>
      <c r="I207" t="str">
        <f>+VLOOKUP('Sales Register'!$C207,working!$K$1:$L$14,2,0)</f>
        <v>FABRIC</v>
      </c>
    </row>
    <row r="208" spans="1:9" x14ac:dyDescent="0.25">
      <c r="A208" s="21">
        <v>45385</v>
      </c>
      <c r="B208" s="15" t="s">
        <v>127</v>
      </c>
      <c r="C208" s="23" t="s">
        <v>34</v>
      </c>
      <c r="D208" s="24" t="s">
        <v>581</v>
      </c>
      <c r="E208" s="24"/>
      <c r="F208" s="25">
        <v>8494.9599999999991</v>
      </c>
      <c r="G208" s="26">
        <v>1741466.8</v>
      </c>
      <c r="H208" s="27">
        <v>1828540</v>
      </c>
      <c r="I208" t="str">
        <f>+VLOOKUP('Sales Register'!$C208,working!$K$1:$L$14,2,0)</f>
        <v>FABRIC</v>
      </c>
    </row>
    <row r="209" spans="1:9" x14ac:dyDescent="0.25">
      <c r="A209" s="21">
        <v>45385</v>
      </c>
      <c r="B209" s="15" t="s">
        <v>16</v>
      </c>
      <c r="C209" s="23" t="s">
        <v>34</v>
      </c>
      <c r="D209" s="24" t="s">
        <v>582</v>
      </c>
      <c r="E209" s="24"/>
      <c r="F209" s="25">
        <v>6358.75</v>
      </c>
      <c r="G209" s="26">
        <v>941095</v>
      </c>
      <c r="H209" s="27">
        <v>988150</v>
      </c>
      <c r="I209" t="str">
        <f>+VLOOKUP('Sales Register'!$C209,working!$K$1:$L$14,2,0)</f>
        <v>FABRIC</v>
      </c>
    </row>
    <row r="210" spans="1:9" x14ac:dyDescent="0.25">
      <c r="A210" s="21">
        <v>45385</v>
      </c>
      <c r="B210" s="15" t="s">
        <v>16</v>
      </c>
      <c r="C210" s="23" t="s">
        <v>34</v>
      </c>
      <c r="D210" s="24" t="s">
        <v>583</v>
      </c>
      <c r="E210" s="24"/>
      <c r="F210" s="25">
        <v>508.5</v>
      </c>
      <c r="G210" s="26">
        <v>75258</v>
      </c>
      <c r="H210" s="27">
        <v>79021</v>
      </c>
      <c r="I210" t="str">
        <f>+VLOOKUP('Sales Register'!$C210,working!$K$1:$L$14,2,0)</f>
        <v>FABRIC</v>
      </c>
    </row>
    <row r="211" spans="1:9" x14ac:dyDescent="0.25">
      <c r="A211" s="21">
        <v>45385</v>
      </c>
      <c r="B211" s="15" t="s">
        <v>26</v>
      </c>
      <c r="C211" s="23" t="s">
        <v>34</v>
      </c>
      <c r="D211" s="24" t="s">
        <v>584</v>
      </c>
      <c r="E211" s="24"/>
      <c r="F211" s="25">
        <v>127.5</v>
      </c>
      <c r="G211" s="26">
        <v>22950</v>
      </c>
      <c r="H211" s="27">
        <v>24098</v>
      </c>
      <c r="I211" t="str">
        <f>+VLOOKUP('Sales Register'!$C211,working!$K$1:$L$14,2,0)</f>
        <v>FABRIC</v>
      </c>
    </row>
    <row r="212" spans="1:9" x14ac:dyDescent="0.25">
      <c r="A212" s="21">
        <v>45385</v>
      </c>
      <c r="B212" s="15" t="s">
        <v>142</v>
      </c>
      <c r="C212" s="23" t="s">
        <v>14</v>
      </c>
      <c r="D212" s="24" t="s">
        <v>585</v>
      </c>
      <c r="E212" s="24"/>
      <c r="F212" s="39">
        <v>5507.8</v>
      </c>
      <c r="G212" s="26">
        <v>341483.6</v>
      </c>
      <c r="H212" s="27">
        <v>364341</v>
      </c>
      <c r="I212" t="str">
        <f>+VLOOKUP('Sales Register'!$C212,working!$K$1:$L$14,2,0)</f>
        <v>JOB WORK</v>
      </c>
    </row>
    <row r="213" spans="1:9" x14ac:dyDescent="0.25">
      <c r="A213" s="21">
        <v>45385</v>
      </c>
      <c r="B213" s="15" t="s">
        <v>101</v>
      </c>
      <c r="C213" s="23" t="s">
        <v>14</v>
      </c>
      <c r="D213" s="24" t="s">
        <v>586</v>
      </c>
      <c r="E213" s="24"/>
      <c r="F213" s="39">
        <v>4358.3999999999996</v>
      </c>
      <c r="G213" s="26">
        <v>183052.79999999999</v>
      </c>
      <c r="H213" s="27">
        <v>196781</v>
      </c>
      <c r="I213" t="str">
        <f>+VLOOKUP('Sales Register'!$C213,working!$K$1:$L$14,2,0)</f>
        <v>JOB WORK</v>
      </c>
    </row>
    <row r="214" spans="1:9" x14ac:dyDescent="0.25">
      <c r="A214" s="21">
        <v>45385</v>
      </c>
      <c r="B214" s="15" t="s">
        <v>17</v>
      </c>
      <c r="C214" s="23" t="s">
        <v>14</v>
      </c>
      <c r="D214" s="24" t="s">
        <v>587</v>
      </c>
      <c r="E214" s="24"/>
      <c r="F214" s="39">
        <v>132.5</v>
      </c>
      <c r="G214" s="26">
        <v>3312.5</v>
      </c>
      <c r="H214" s="27">
        <v>3618</v>
      </c>
      <c r="I214" t="str">
        <f>+VLOOKUP('Sales Register'!$C214,working!$K$1:$L$14,2,0)</f>
        <v>JOB WORK</v>
      </c>
    </row>
    <row r="215" spans="1:9" x14ac:dyDescent="0.25">
      <c r="A215" s="21">
        <v>45385</v>
      </c>
      <c r="B215" s="15" t="s">
        <v>17</v>
      </c>
      <c r="C215" s="23" t="s">
        <v>14</v>
      </c>
      <c r="D215" s="24" t="s">
        <v>588</v>
      </c>
      <c r="E215" s="24"/>
      <c r="F215" s="39">
        <v>73.099999999999994</v>
      </c>
      <c r="G215" s="26">
        <v>2924</v>
      </c>
      <c r="H215" s="27">
        <v>3147</v>
      </c>
      <c r="I215" t="str">
        <f>+VLOOKUP('Sales Register'!$C215,working!$K$1:$L$14,2,0)</f>
        <v>JOB WORK</v>
      </c>
    </row>
    <row r="216" spans="1:9" x14ac:dyDescent="0.25">
      <c r="A216" s="21">
        <v>45385</v>
      </c>
      <c r="B216" s="15" t="s">
        <v>17</v>
      </c>
      <c r="C216" s="23" t="s">
        <v>14</v>
      </c>
      <c r="D216" s="24" t="s">
        <v>589</v>
      </c>
      <c r="E216" s="24"/>
      <c r="F216" s="39">
        <v>230.2</v>
      </c>
      <c r="G216" s="26">
        <v>5755</v>
      </c>
      <c r="H216" s="27">
        <v>6284</v>
      </c>
      <c r="I216" t="str">
        <f>+VLOOKUP('Sales Register'!$C216,working!$K$1:$L$14,2,0)</f>
        <v>JOB WORK</v>
      </c>
    </row>
    <row r="217" spans="1:9" x14ac:dyDescent="0.25">
      <c r="A217" s="21">
        <v>45385</v>
      </c>
      <c r="B217" s="15" t="s">
        <v>17</v>
      </c>
      <c r="C217" s="23" t="s">
        <v>14</v>
      </c>
      <c r="D217" s="24" t="s">
        <v>590</v>
      </c>
      <c r="E217" s="24"/>
      <c r="F217" s="39">
        <v>689.2</v>
      </c>
      <c r="G217" s="26">
        <v>21365.200000000001</v>
      </c>
      <c r="H217" s="27">
        <v>23157</v>
      </c>
      <c r="I217" t="str">
        <f>+VLOOKUP('Sales Register'!$C217,working!$K$1:$L$14,2,0)</f>
        <v>JOB WORK</v>
      </c>
    </row>
    <row r="218" spans="1:9" x14ac:dyDescent="0.25">
      <c r="A218" s="21">
        <v>45385</v>
      </c>
      <c r="B218" s="15" t="s">
        <v>64</v>
      </c>
      <c r="C218" s="23" t="s">
        <v>14</v>
      </c>
      <c r="D218" s="24" t="s">
        <v>591</v>
      </c>
      <c r="E218" s="24"/>
      <c r="F218" s="39">
        <v>1957</v>
      </c>
      <c r="G218" s="26">
        <v>46968</v>
      </c>
      <c r="H218" s="27">
        <v>49316</v>
      </c>
      <c r="I218" t="str">
        <f>+VLOOKUP('Sales Register'!$C218,working!$K$1:$L$14,2,0)</f>
        <v>JOB WORK</v>
      </c>
    </row>
    <row r="219" spans="1:9" x14ac:dyDescent="0.25">
      <c r="A219" s="21">
        <v>45385</v>
      </c>
      <c r="B219" s="15" t="s">
        <v>64</v>
      </c>
      <c r="C219" s="23" t="s">
        <v>14</v>
      </c>
      <c r="D219" s="24" t="s">
        <v>592</v>
      </c>
      <c r="E219" s="24"/>
      <c r="F219" s="39">
        <v>27.2</v>
      </c>
      <c r="G219" s="26">
        <v>652.79999999999995</v>
      </c>
      <c r="H219" s="27">
        <v>685</v>
      </c>
      <c r="I219" t="str">
        <f>+VLOOKUP('Sales Register'!$C219,working!$K$1:$L$14,2,0)</f>
        <v>JOB WORK</v>
      </c>
    </row>
    <row r="220" spans="1:9" x14ac:dyDescent="0.25">
      <c r="A220" s="21">
        <v>45385</v>
      </c>
      <c r="B220" s="15" t="s">
        <v>26</v>
      </c>
      <c r="C220" s="23" t="s">
        <v>14</v>
      </c>
      <c r="D220" s="24" t="s">
        <v>593</v>
      </c>
      <c r="E220" s="24"/>
      <c r="F220" s="39">
        <v>67</v>
      </c>
      <c r="G220" s="26">
        <v>2948</v>
      </c>
      <c r="H220" s="27">
        <v>3095</v>
      </c>
      <c r="I220" t="str">
        <f>+VLOOKUP('Sales Register'!$C220,working!$K$1:$L$14,2,0)</f>
        <v>JOB WORK</v>
      </c>
    </row>
    <row r="221" spans="1:9" x14ac:dyDescent="0.25">
      <c r="A221" s="21">
        <v>45385</v>
      </c>
      <c r="B221" s="15" t="s">
        <v>26</v>
      </c>
      <c r="C221" s="23" t="s">
        <v>14</v>
      </c>
      <c r="D221" s="24" t="s">
        <v>594</v>
      </c>
      <c r="E221" s="24"/>
      <c r="F221" s="39">
        <v>5433.7</v>
      </c>
      <c r="G221" s="26">
        <v>163011</v>
      </c>
      <c r="H221" s="27">
        <v>171162</v>
      </c>
      <c r="I221" t="str">
        <f>+VLOOKUP('Sales Register'!$C221,working!$K$1:$L$14,2,0)</f>
        <v>JOB WORK</v>
      </c>
    </row>
    <row r="222" spans="1:9" x14ac:dyDescent="0.25">
      <c r="A222" s="21">
        <v>45385</v>
      </c>
      <c r="B222" s="15" t="s">
        <v>16</v>
      </c>
      <c r="C222" s="23" t="s">
        <v>14</v>
      </c>
      <c r="D222" s="24" t="s">
        <v>595</v>
      </c>
      <c r="E222" s="24"/>
      <c r="F222" s="39">
        <v>55</v>
      </c>
      <c r="G222" s="26">
        <v>3300</v>
      </c>
      <c r="H222" s="27">
        <v>3465</v>
      </c>
      <c r="I222" t="str">
        <f>+VLOOKUP('Sales Register'!$C222,working!$K$1:$L$14,2,0)</f>
        <v>JOB WORK</v>
      </c>
    </row>
    <row r="223" spans="1:9" x14ac:dyDescent="0.25">
      <c r="A223" s="21">
        <v>45385</v>
      </c>
      <c r="B223" s="15" t="s">
        <v>16</v>
      </c>
      <c r="C223" s="23" t="s">
        <v>14</v>
      </c>
      <c r="D223" s="24" t="s">
        <v>596</v>
      </c>
      <c r="E223" s="24"/>
      <c r="F223" s="39">
        <v>1840</v>
      </c>
      <c r="G223" s="26">
        <v>36800</v>
      </c>
      <c r="H223" s="27">
        <v>38640</v>
      </c>
      <c r="I223" t="str">
        <f>+VLOOKUP('Sales Register'!$C223,working!$K$1:$L$14,2,0)</f>
        <v>JOB WORK</v>
      </c>
    </row>
    <row r="224" spans="1:9" x14ac:dyDescent="0.25">
      <c r="A224" s="21">
        <v>45385</v>
      </c>
      <c r="B224" s="15" t="s">
        <v>18</v>
      </c>
      <c r="C224" s="23" t="s">
        <v>14</v>
      </c>
      <c r="D224" s="24" t="s">
        <v>597</v>
      </c>
      <c r="E224" s="24"/>
      <c r="F224" s="39">
        <v>25</v>
      </c>
      <c r="G224" s="26">
        <v>625</v>
      </c>
      <c r="H224" s="27">
        <v>656</v>
      </c>
      <c r="I224" t="str">
        <f>+VLOOKUP('Sales Register'!$C224,working!$K$1:$L$14,2,0)</f>
        <v>JOB WORK</v>
      </c>
    </row>
    <row r="225" spans="1:9" x14ac:dyDescent="0.25">
      <c r="A225" s="21">
        <v>45385</v>
      </c>
      <c r="B225" s="15" t="s">
        <v>28</v>
      </c>
      <c r="C225" s="23" t="s">
        <v>14</v>
      </c>
      <c r="D225" s="24" t="s">
        <v>598</v>
      </c>
      <c r="E225" s="24"/>
      <c r="F225" s="39">
        <v>2773.5</v>
      </c>
      <c r="G225" s="26">
        <v>227427</v>
      </c>
      <c r="H225" s="27">
        <v>241711</v>
      </c>
      <c r="I225" t="str">
        <f>+VLOOKUP('Sales Register'!$C225,working!$K$1:$L$14,2,0)</f>
        <v>JOB WORK</v>
      </c>
    </row>
    <row r="226" spans="1:9" x14ac:dyDescent="0.25">
      <c r="A226" s="21">
        <v>45385</v>
      </c>
      <c r="B226" s="15" t="s">
        <v>48</v>
      </c>
      <c r="C226" s="23" t="s">
        <v>14</v>
      </c>
      <c r="D226" s="24" t="s">
        <v>599</v>
      </c>
      <c r="E226" s="24"/>
      <c r="F226" s="39">
        <v>346</v>
      </c>
      <c r="G226" s="26">
        <v>20760</v>
      </c>
      <c r="H226" s="27">
        <v>22343</v>
      </c>
      <c r="I226" t="str">
        <f>+VLOOKUP('Sales Register'!$C226,working!$K$1:$L$14,2,0)</f>
        <v>JOB WORK</v>
      </c>
    </row>
    <row r="227" spans="1:9" x14ac:dyDescent="0.25">
      <c r="A227" s="21">
        <v>45385</v>
      </c>
      <c r="B227" s="15" t="s">
        <v>62</v>
      </c>
      <c r="C227" s="23" t="s">
        <v>14</v>
      </c>
      <c r="D227" s="24" t="s">
        <v>600</v>
      </c>
      <c r="E227" s="24"/>
      <c r="F227" s="39">
        <v>503.3</v>
      </c>
      <c r="G227" s="26">
        <v>14595.7</v>
      </c>
      <c r="H227" s="27">
        <v>15325</v>
      </c>
      <c r="I227" t="str">
        <f>+VLOOKUP('Sales Register'!$C227,working!$K$1:$L$14,2,0)</f>
        <v>JOB WORK</v>
      </c>
    </row>
    <row r="228" spans="1:9" x14ac:dyDescent="0.25">
      <c r="A228" s="21">
        <v>45385</v>
      </c>
      <c r="B228" s="15" t="s">
        <v>48</v>
      </c>
      <c r="C228" s="23" t="s">
        <v>14</v>
      </c>
      <c r="D228" s="24" t="s">
        <v>601</v>
      </c>
      <c r="E228" s="24"/>
      <c r="F228" s="39">
        <v>155</v>
      </c>
      <c r="G228" s="26">
        <v>15500</v>
      </c>
      <c r="H228" s="27">
        <v>16520</v>
      </c>
      <c r="I228" t="str">
        <f>+VLOOKUP('Sales Register'!$C228,working!$K$1:$L$14,2,0)</f>
        <v>JOB WORK</v>
      </c>
    </row>
    <row r="229" spans="1:9" x14ac:dyDescent="0.25">
      <c r="A229" s="21">
        <v>45385</v>
      </c>
      <c r="B229" s="15" t="s">
        <v>77</v>
      </c>
      <c r="C229" s="23" t="s">
        <v>14</v>
      </c>
      <c r="D229" s="24" t="s">
        <v>602</v>
      </c>
      <c r="E229" s="24"/>
      <c r="F229" s="39">
        <v>638.5</v>
      </c>
      <c r="G229" s="26">
        <v>12770</v>
      </c>
      <c r="H229" s="27">
        <v>13409</v>
      </c>
      <c r="I229" t="str">
        <f>+VLOOKUP('Sales Register'!$C229,working!$K$1:$L$14,2,0)</f>
        <v>JOB WORK</v>
      </c>
    </row>
    <row r="230" spans="1:9" x14ac:dyDescent="0.25">
      <c r="A230" s="21">
        <v>45385</v>
      </c>
      <c r="B230" s="15" t="s">
        <v>48</v>
      </c>
      <c r="C230" s="23" t="s">
        <v>14</v>
      </c>
      <c r="D230" s="24" t="s">
        <v>603</v>
      </c>
      <c r="E230" s="24"/>
      <c r="F230" s="39">
        <v>37</v>
      </c>
      <c r="G230" s="26">
        <v>1665</v>
      </c>
      <c r="H230" s="27">
        <v>1748</v>
      </c>
      <c r="I230" t="str">
        <f>+VLOOKUP('Sales Register'!$C230,working!$K$1:$L$14,2,0)</f>
        <v>JOB WORK</v>
      </c>
    </row>
    <row r="231" spans="1:9" x14ac:dyDescent="0.25">
      <c r="A231" s="21">
        <v>45385</v>
      </c>
      <c r="B231" s="15" t="s">
        <v>64</v>
      </c>
      <c r="C231" s="23" t="s">
        <v>14</v>
      </c>
      <c r="D231" s="24" t="s">
        <v>604</v>
      </c>
      <c r="E231" s="24"/>
      <c r="F231" s="39">
        <v>10</v>
      </c>
      <c r="G231" s="26">
        <v>2500</v>
      </c>
      <c r="H231" s="27">
        <v>2625</v>
      </c>
      <c r="I231" t="str">
        <f>+VLOOKUP('Sales Register'!$C231,working!$K$1:$L$14,2,0)</f>
        <v>JOB WORK</v>
      </c>
    </row>
    <row r="232" spans="1:9" x14ac:dyDescent="0.25">
      <c r="A232" s="21">
        <v>45385</v>
      </c>
      <c r="B232" s="15" t="s">
        <v>28</v>
      </c>
      <c r="C232" s="23" t="s">
        <v>14</v>
      </c>
      <c r="D232" s="24" t="s">
        <v>605</v>
      </c>
      <c r="E232" s="24"/>
      <c r="F232" s="39">
        <v>40</v>
      </c>
      <c r="G232" s="26">
        <v>1680</v>
      </c>
      <c r="H232" s="27">
        <v>1764</v>
      </c>
      <c r="I232" t="str">
        <f>+VLOOKUP('Sales Register'!$C232,working!$K$1:$L$14,2,0)</f>
        <v>JOB WORK</v>
      </c>
    </row>
    <row r="233" spans="1:9" x14ac:dyDescent="0.25">
      <c r="A233" s="21">
        <v>45385</v>
      </c>
      <c r="B233" s="15" t="s">
        <v>28</v>
      </c>
      <c r="C233" s="23" t="s">
        <v>14</v>
      </c>
      <c r="D233" s="24" t="s">
        <v>606</v>
      </c>
      <c r="E233" s="24"/>
      <c r="F233" s="39">
        <v>19.5</v>
      </c>
      <c r="G233" s="26">
        <v>936</v>
      </c>
      <c r="H233" s="27">
        <v>983</v>
      </c>
      <c r="I233" t="str">
        <f>+VLOOKUP('Sales Register'!$C233,working!$K$1:$L$14,2,0)</f>
        <v>JOB WORK</v>
      </c>
    </row>
    <row r="234" spans="1:9" x14ac:dyDescent="0.25">
      <c r="A234" s="21">
        <v>45385</v>
      </c>
      <c r="B234" s="15" t="s">
        <v>28</v>
      </c>
      <c r="C234" s="23" t="s">
        <v>14</v>
      </c>
      <c r="D234" s="24" t="s">
        <v>607</v>
      </c>
      <c r="E234" s="24"/>
      <c r="F234" s="39">
        <v>48.8</v>
      </c>
      <c r="G234" s="26">
        <v>3172</v>
      </c>
      <c r="H234" s="27">
        <v>3331</v>
      </c>
      <c r="I234" t="str">
        <f>+VLOOKUP('Sales Register'!$C234,working!$K$1:$L$14,2,0)</f>
        <v>JOB WORK</v>
      </c>
    </row>
    <row r="235" spans="1:9" x14ac:dyDescent="0.25">
      <c r="A235" s="21">
        <v>45385</v>
      </c>
      <c r="B235" s="15" t="s">
        <v>62</v>
      </c>
      <c r="C235" s="23" t="s">
        <v>14</v>
      </c>
      <c r="D235" s="24" t="s">
        <v>608</v>
      </c>
      <c r="E235" s="24"/>
      <c r="F235" s="39">
        <v>374.5</v>
      </c>
      <c r="G235" s="26">
        <v>10860.5</v>
      </c>
      <c r="H235" s="27">
        <v>11404</v>
      </c>
      <c r="I235" t="str">
        <f>+VLOOKUP('Sales Register'!$C235,working!$K$1:$L$14,2,0)</f>
        <v>JOB WORK</v>
      </c>
    </row>
    <row r="236" spans="1:9" x14ac:dyDescent="0.25">
      <c r="A236" s="21">
        <v>45385</v>
      </c>
      <c r="B236" s="15" t="s">
        <v>62</v>
      </c>
      <c r="C236" s="23" t="s">
        <v>14</v>
      </c>
      <c r="D236" s="24" t="s">
        <v>609</v>
      </c>
      <c r="E236" s="24"/>
      <c r="F236" s="39">
        <v>260</v>
      </c>
      <c r="G236" s="26">
        <v>7540</v>
      </c>
      <c r="H236" s="27">
        <v>7917</v>
      </c>
      <c r="I236" t="str">
        <f>+VLOOKUP('Sales Register'!$C236,working!$K$1:$L$14,2,0)</f>
        <v>JOB WORK</v>
      </c>
    </row>
    <row r="237" spans="1:9" x14ac:dyDescent="0.25">
      <c r="A237" s="21">
        <v>45385</v>
      </c>
      <c r="B237" s="15" t="s">
        <v>495</v>
      </c>
      <c r="C237" s="23" t="s">
        <v>14</v>
      </c>
      <c r="D237" s="24" t="s">
        <v>610</v>
      </c>
      <c r="E237" s="24"/>
      <c r="F237" s="39">
        <v>1816.5</v>
      </c>
      <c r="G237" s="26">
        <v>54495</v>
      </c>
      <c r="H237" s="27">
        <v>57220</v>
      </c>
      <c r="I237" t="str">
        <f>+VLOOKUP('Sales Register'!$C237,working!$K$1:$L$14,2,0)</f>
        <v>JOB WORK</v>
      </c>
    </row>
    <row r="238" spans="1:9" x14ac:dyDescent="0.25">
      <c r="A238" s="21">
        <v>45385</v>
      </c>
      <c r="B238" s="15" t="s">
        <v>495</v>
      </c>
      <c r="C238" s="23" t="s">
        <v>14</v>
      </c>
      <c r="D238" s="24" t="s">
        <v>611</v>
      </c>
      <c r="E238" s="24"/>
      <c r="F238" s="39">
        <v>854.6</v>
      </c>
      <c r="G238" s="26">
        <v>25638</v>
      </c>
      <c r="H238" s="27">
        <v>26920</v>
      </c>
      <c r="I238" t="str">
        <f>+VLOOKUP('Sales Register'!$C238,working!$K$1:$L$14,2,0)</f>
        <v>JOB WORK</v>
      </c>
    </row>
    <row r="239" spans="1:9" x14ac:dyDescent="0.25">
      <c r="A239" s="21">
        <v>45385</v>
      </c>
      <c r="B239" s="15" t="s">
        <v>46</v>
      </c>
      <c r="C239" s="23" t="s">
        <v>14</v>
      </c>
      <c r="D239" s="24" t="s">
        <v>612</v>
      </c>
      <c r="E239" s="24"/>
      <c r="F239" s="39">
        <v>343.6</v>
      </c>
      <c r="G239" s="26">
        <v>10308</v>
      </c>
      <c r="H239" s="27">
        <v>10823</v>
      </c>
      <c r="I239" t="str">
        <f>+VLOOKUP('Sales Register'!$C239,working!$K$1:$L$14,2,0)</f>
        <v>JOB WORK</v>
      </c>
    </row>
    <row r="240" spans="1:9" x14ac:dyDescent="0.25">
      <c r="A240" s="21">
        <v>45385</v>
      </c>
      <c r="B240" s="15" t="s">
        <v>43</v>
      </c>
      <c r="C240" s="23" t="s">
        <v>14</v>
      </c>
      <c r="D240" s="24" t="s">
        <v>613</v>
      </c>
      <c r="E240" s="24"/>
      <c r="F240" s="39">
        <v>1689.15</v>
      </c>
      <c r="G240" s="26">
        <v>65876.850000000006</v>
      </c>
      <c r="H240" s="27">
        <v>69171</v>
      </c>
      <c r="I240" t="str">
        <f>+VLOOKUP('Sales Register'!$C240,working!$K$1:$L$14,2,0)</f>
        <v>JOB WORK</v>
      </c>
    </row>
    <row r="241" spans="1:9" x14ac:dyDescent="0.25">
      <c r="A241" s="21">
        <v>45385</v>
      </c>
      <c r="B241" s="15" t="s">
        <v>49</v>
      </c>
      <c r="C241" s="23" t="s">
        <v>14</v>
      </c>
      <c r="D241" s="24" t="s">
        <v>614</v>
      </c>
      <c r="E241" s="24"/>
      <c r="F241" s="39">
        <v>392.5</v>
      </c>
      <c r="G241" s="26">
        <v>10990</v>
      </c>
      <c r="H241" s="27">
        <v>11540</v>
      </c>
      <c r="I241" t="str">
        <f>+VLOOKUP('Sales Register'!$C241,working!$K$1:$L$14,2,0)</f>
        <v>JOB WORK</v>
      </c>
    </row>
    <row r="242" spans="1:9" x14ac:dyDescent="0.25">
      <c r="A242" s="21">
        <v>45385</v>
      </c>
      <c r="B242" s="15" t="s">
        <v>49</v>
      </c>
      <c r="C242" s="23" t="s">
        <v>14</v>
      </c>
      <c r="D242" s="24" t="s">
        <v>615</v>
      </c>
      <c r="E242" s="24"/>
      <c r="F242" s="39">
        <v>1480.8</v>
      </c>
      <c r="G242" s="26">
        <v>32577.599999999999</v>
      </c>
      <c r="H242" s="27">
        <v>34206</v>
      </c>
      <c r="I242" t="str">
        <f>+VLOOKUP('Sales Register'!$C242,working!$K$1:$L$14,2,0)</f>
        <v>JOB WORK</v>
      </c>
    </row>
    <row r="243" spans="1:9" x14ac:dyDescent="0.25">
      <c r="A243" s="21">
        <v>45385</v>
      </c>
      <c r="B243" s="15" t="s">
        <v>49</v>
      </c>
      <c r="C243" s="23" t="s">
        <v>14</v>
      </c>
      <c r="D243" s="24" t="s">
        <v>616</v>
      </c>
      <c r="E243" s="24"/>
      <c r="F243" s="39">
        <v>7255.2</v>
      </c>
      <c r="G243" s="26">
        <v>123338.4</v>
      </c>
      <c r="H243" s="27">
        <v>129505</v>
      </c>
      <c r="I243" t="str">
        <f>+VLOOKUP('Sales Register'!$C243,working!$K$1:$L$14,2,0)</f>
        <v>JOB WORK</v>
      </c>
    </row>
    <row r="244" spans="1:9" x14ac:dyDescent="0.25">
      <c r="A244" s="21">
        <v>45385</v>
      </c>
      <c r="B244" s="15" t="s">
        <v>43</v>
      </c>
      <c r="C244" s="23" t="s">
        <v>14</v>
      </c>
      <c r="D244" s="24" t="s">
        <v>617</v>
      </c>
      <c r="E244" s="24"/>
      <c r="F244" s="39">
        <v>598.29999999999995</v>
      </c>
      <c r="G244" s="26">
        <v>22735.4</v>
      </c>
      <c r="H244" s="27">
        <v>23872</v>
      </c>
      <c r="I244" t="str">
        <f>+VLOOKUP('Sales Register'!$C244,working!$K$1:$L$14,2,0)</f>
        <v>JOB WORK</v>
      </c>
    </row>
    <row r="245" spans="1:9" x14ac:dyDescent="0.25">
      <c r="A245" s="21">
        <v>45385</v>
      </c>
      <c r="B245" s="15" t="s">
        <v>318</v>
      </c>
      <c r="C245" s="23" t="s">
        <v>103</v>
      </c>
      <c r="D245" s="24" t="s">
        <v>618</v>
      </c>
      <c r="E245" s="24"/>
      <c r="F245" s="40">
        <v>22800</v>
      </c>
      <c r="G245" s="26">
        <v>22800</v>
      </c>
      <c r="H245" s="27">
        <v>27174</v>
      </c>
      <c r="I245">
        <f>+VLOOKUP('Sales Register'!$C245,working!$K$1:$L$14,2,0)</f>
        <v>0</v>
      </c>
    </row>
    <row r="246" spans="1:9" x14ac:dyDescent="0.25">
      <c r="A246" s="21">
        <v>45385</v>
      </c>
      <c r="B246" s="15" t="s">
        <v>26</v>
      </c>
      <c r="C246" s="23" t="s">
        <v>103</v>
      </c>
      <c r="D246" s="24" t="s">
        <v>619</v>
      </c>
      <c r="E246" s="24"/>
      <c r="F246" s="25">
        <v>538</v>
      </c>
      <c r="G246" s="26">
        <v>301280</v>
      </c>
      <c r="H246" s="27">
        <v>316344</v>
      </c>
      <c r="I246">
        <f>+VLOOKUP('Sales Register'!$C246,working!$K$1:$L$14,2,0)</f>
        <v>0</v>
      </c>
    </row>
    <row r="247" spans="1:9" x14ac:dyDescent="0.25">
      <c r="A247" s="21">
        <v>45386</v>
      </c>
      <c r="B247" s="15" t="s">
        <v>620</v>
      </c>
      <c r="C247" s="23" t="s">
        <v>89</v>
      </c>
      <c r="D247" s="24" t="s">
        <v>621</v>
      </c>
      <c r="E247" s="24"/>
      <c r="F247" s="25">
        <v>69</v>
      </c>
      <c r="G247" s="26">
        <v>43181.25</v>
      </c>
      <c r="H247" s="27">
        <v>45340</v>
      </c>
      <c r="I247" t="str">
        <f>+VLOOKUP('Sales Register'!$C247,working!$K$1:$L$14,2,0)</f>
        <v>FABRIC</v>
      </c>
    </row>
    <row r="248" spans="1:9" x14ac:dyDescent="0.25">
      <c r="A248" s="21">
        <v>45386</v>
      </c>
      <c r="B248" s="15" t="s">
        <v>127</v>
      </c>
      <c r="C248" s="23" t="s">
        <v>15</v>
      </c>
      <c r="D248" s="24" t="s">
        <v>622</v>
      </c>
      <c r="E248" s="24"/>
      <c r="F248" s="25">
        <v>25</v>
      </c>
      <c r="G248" s="26">
        <v>8750</v>
      </c>
      <c r="H248" s="27">
        <v>11078</v>
      </c>
      <c r="I248" t="str">
        <f>+VLOOKUP('Sales Register'!$C248,working!$K$1:$L$14,2,0)</f>
        <v>FABRIC</v>
      </c>
    </row>
    <row r="249" spans="1:9" x14ac:dyDescent="0.25">
      <c r="A249" s="21">
        <v>45386</v>
      </c>
      <c r="B249" s="15" t="s">
        <v>279</v>
      </c>
      <c r="C249" s="23" t="s">
        <v>15</v>
      </c>
      <c r="D249" s="24" t="s">
        <v>623</v>
      </c>
      <c r="E249" s="24"/>
      <c r="F249" s="25">
        <v>10</v>
      </c>
      <c r="G249" s="26">
        <v>4500</v>
      </c>
      <c r="H249" s="27">
        <v>4725</v>
      </c>
      <c r="I249" t="str">
        <f>+VLOOKUP('Sales Register'!$C249,working!$K$1:$L$14,2,0)</f>
        <v>FABRIC</v>
      </c>
    </row>
    <row r="250" spans="1:9" x14ac:dyDescent="0.25">
      <c r="A250" s="21">
        <v>45386</v>
      </c>
      <c r="B250" s="15" t="s">
        <v>306</v>
      </c>
      <c r="C250" s="23" t="s">
        <v>15</v>
      </c>
      <c r="D250" s="24" t="s">
        <v>624</v>
      </c>
      <c r="E250" s="24"/>
      <c r="F250" s="25">
        <v>2720.5</v>
      </c>
      <c r="G250" s="26">
        <v>761740</v>
      </c>
      <c r="H250" s="27">
        <v>799827</v>
      </c>
      <c r="I250" t="str">
        <f>+VLOOKUP('Sales Register'!$C250,working!$K$1:$L$14,2,0)</f>
        <v>FABRIC</v>
      </c>
    </row>
    <row r="251" spans="1:9" x14ac:dyDescent="0.25">
      <c r="A251" s="21">
        <v>45386</v>
      </c>
      <c r="B251" s="15" t="s">
        <v>189</v>
      </c>
      <c r="C251" s="23" t="s">
        <v>15</v>
      </c>
      <c r="D251" s="24" t="s">
        <v>625</v>
      </c>
      <c r="E251" s="24"/>
      <c r="F251" s="25">
        <v>1040.5</v>
      </c>
      <c r="G251" s="26">
        <v>254922.5</v>
      </c>
      <c r="H251" s="27">
        <v>267669</v>
      </c>
      <c r="I251" t="str">
        <f>+VLOOKUP('Sales Register'!$C251,working!$K$1:$L$14,2,0)</f>
        <v>FABRIC</v>
      </c>
    </row>
    <row r="252" spans="1:9" x14ac:dyDescent="0.25">
      <c r="A252" s="21">
        <v>45386</v>
      </c>
      <c r="B252" s="15" t="s">
        <v>56</v>
      </c>
      <c r="C252" s="23" t="s">
        <v>15</v>
      </c>
      <c r="D252" s="24" t="s">
        <v>626</v>
      </c>
      <c r="E252" s="24"/>
      <c r="F252" s="25">
        <v>22</v>
      </c>
      <c r="G252" s="26">
        <v>7700</v>
      </c>
      <c r="H252" s="27">
        <v>8085</v>
      </c>
      <c r="I252" t="str">
        <f>+VLOOKUP('Sales Register'!$C252,working!$K$1:$L$14,2,0)</f>
        <v>FABRIC</v>
      </c>
    </row>
    <row r="253" spans="1:9" x14ac:dyDescent="0.25">
      <c r="A253" s="21">
        <v>45386</v>
      </c>
      <c r="B253" s="15" t="s">
        <v>123</v>
      </c>
      <c r="C253" s="23" t="s">
        <v>15</v>
      </c>
      <c r="D253" s="24" t="s">
        <v>627</v>
      </c>
      <c r="E253" s="24"/>
      <c r="F253" s="25">
        <v>11</v>
      </c>
      <c r="G253" s="26">
        <v>4950</v>
      </c>
      <c r="H253" s="27">
        <v>5198</v>
      </c>
      <c r="I253" t="str">
        <f>+VLOOKUP('Sales Register'!$C253,working!$K$1:$L$14,2,0)</f>
        <v>FABRIC</v>
      </c>
    </row>
    <row r="254" spans="1:9" x14ac:dyDescent="0.25">
      <c r="A254" s="21">
        <v>45386</v>
      </c>
      <c r="B254" s="15" t="s">
        <v>235</v>
      </c>
      <c r="C254" s="23" t="s">
        <v>15</v>
      </c>
      <c r="D254" s="24" t="s">
        <v>628</v>
      </c>
      <c r="E254" s="24"/>
      <c r="F254" s="25">
        <v>10</v>
      </c>
      <c r="G254" s="26">
        <v>3500</v>
      </c>
      <c r="H254" s="27">
        <v>4148</v>
      </c>
      <c r="I254" t="str">
        <f>+VLOOKUP('Sales Register'!$C254,working!$K$1:$L$14,2,0)</f>
        <v>FABRIC</v>
      </c>
    </row>
    <row r="255" spans="1:9" x14ac:dyDescent="0.25">
      <c r="A255" s="21">
        <v>45386</v>
      </c>
      <c r="B255" s="15" t="s">
        <v>126</v>
      </c>
      <c r="C255" s="23" t="s">
        <v>15</v>
      </c>
      <c r="D255" s="24" t="s">
        <v>629</v>
      </c>
      <c r="E255" s="24"/>
      <c r="F255" s="25">
        <v>71</v>
      </c>
      <c r="G255" s="26">
        <v>28400</v>
      </c>
      <c r="H255" s="27">
        <v>29820</v>
      </c>
      <c r="I255" t="str">
        <f>+VLOOKUP('Sales Register'!$C255,working!$K$1:$L$14,2,0)</f>
        <v>FABRIC</v>
      </c>
    </row>
    <row r="256" spans="1:9" x14ac:dyDescent="0.25">
      <c r="A256" s="21">
        <v>45386</v>
      </c>
      <c r="B256" s="15" t="s">
        <v>12448</v>
      </c>
      <c r="C256" s="23" t="s">
        <v>426</v>
      </c>
      <c r="D256" s="24" t="s">
        <v>12478</v>
      </c>
      <c r="E256" s="24"/>
      <c r="F256" s="25">
        <v>22794</v>
      </c>
      <c r="G256" s="26">
        <v>2822750</v>
      </c>
      <c r="H256" s="27">
        <v>2963888</v>
      </c>
      <c r="I256">
        <f>+VLOOKUP('Sales Register'!$C256,working!$K$1:$L$14,2,0)</f>
        <v>0</v>
      </c>
    </row>
    <row r="257" spans="1:9" x14ac:dyDescent="0.25">
      <c r="A257" s="21">
        <v>45386</v>
      </c>
      <c r="B257" s="15" t="s">
        <v>12448</v>
      </c>
      <c r="C257" s="23" t="s">
        <v>426</v>
      </c>
      <c r="D257" s="24" t="s">
        <v>12479</v>
      </c>
      <c r="E257" s="24"/>
      <c r="F257" s="25">
        <v>16</v>
      </c>
      <c r="G257" s="26">
        <v>4000</v>
      </c>
      <c r="H257" s="27">
        <v>4200</v>
      </c>
      <c r="I257">
        <f>+VLOOKUP('Sales Register'!$C257,working!$K$1:$L$14,2,0)</f>
        <v>0</v>
      </c>
    </row>
    <row r="258" spans="1:9" x14ac:dyDescent="0.25">
      <c r="A258" s="21">
        <v>45386</v>
      </c>
      <c r="B258" s="15" t="s">
        <v>16</v>
      </c>
      <c r="C258" s="23" t="s">
        <v>12453</v>
      </c>
      <c r="D258" s="24" t="s">
        <v>630</v>
      </c>
      <c r="E258" s="24"/>
      <c r="F258" s="25">
        <v>22</v>
      </c>
      <c r="G258" s="26">
        <v>4026</v>
      </c>
      <c r="H258" s="27">
        <v>4227</v>
      </c>
      <c r="I258" t="str">
        <f>+VLOOKUP('Sales Register'!$C258,working!$K$1:$L$14,2,0)</f>
        <v>FABRIC</v>
      </c>
    </row>
    <row r="259" spans="1:9" x14ac:dyDescent="0.25">
      <c r="A259" s="21">
        <v>45386</v>
      </c>
      <c r="B259" s="15" t="s">
        <v>631</v>
      </c>
      <c r="C259" s="23" t="s">
        <v>12453</v>
      </c>
      <c r="D259" s="24" t="s">
        <v>632</v>
      </c>
      <c r="E259" s="24"/>
      <c r="F259" s="25">
        <v>31.5</v>
      </c>
      <c r="G259" s="26">
        <v>4851</v>
      </c>
      <c r="H259" s="27">
        <v>5094</v>
      </c>
      <c r="I259" t="str">
        <f>+VLOOKUP('Sales Register'!$C259,working!$K$1:$L$14,2,0)</f>
        <v>FABRIC</v>
      </c>
    </row>
    <row r="260" spans="1:9" x14ac:dyDescent="0.25">
      <c r="A260" s="21">
        <v>45386</v>
      </c>
      <c r="B260" s="15" t="s">
        <v>12454</v>
      </c>
      <c r="C260" s="23" t="s">
        <v>12453</v>
      </c>
      <c r="D260" s="24" t="s">
        <v>12480</v>
      </c>
      <c r="E260" s="24"/>
      <c r="F260" s="25">
        <v>80.5</v>
      </c>
      <c r="G260" s="26">
        <v>24800</v>
      </c>
      <c r="H260" s="27">
        <v>26040</v>
      </c>
      <c r="I260" t="str">
        <f>+VLOOKUP('Sales Register'!$C260,working!$K$1:$L$14,2,0)</f>
        <v>FABRIC</v>
      </c>
    </row>
    <row r="261" spans="1:9" x14ac:dyDescent="0.25">
      <c r="A261" s="21">
        <v>45386</v>
      </c>
      <c r="B261" s="15" t="s">
        <v>17</v>
      </c>
      <c r="C261" s="23" t="s">
        <v>12453</v>
      </c>
      <c r="D261" s="24" t="s">
        <v>633</v>
      </c>
      <c r="E261" s="24"/>
      <c r="F261" s="25">
        <v>27.75</v>
      </c>
      <c r="G261" s="26">
        <v>7048.5</v>
      </c>
      <c r="H261" s="27">
        <v>7401</v>
      </c>
      <c r="I261" t="str">
        <f>+VLOOKUP('Sales Register'!$C261,working!$K$1:$L$14,2,0)</f>
        <v>FABRIC</v>
      </c>
    </row>
    <row r="262" spans="1:9" x14ac:dyDescent="0.25">
      <c r="A262" s="21">
        <v>45386</v>
      </c>
      <c r="B262" s="15" t="s">
        <v>254</v>
      </c>
      <c r="C262" s="23" t="s">
        <v>12453</v>
      </c>
      <c r="D262" s="24" t="s">
        <v>634</v>
      </c>
      <c r="E262" s="24"/>
      <c r="F262" s="25">
        <v>20</v>
      </c>
      <c r="G262" s="26">
        <v>4800</v>
      </c>
      <c r="H262" s="27">
        <v>5906</v>
      </c>
      <c r="I262" t="str">
        <f>+VLOOKUP('Sales Register'!$C262,working!$K$1:$L$14,2,0)</f>
        <v>FABRIC</v>
      </c>
    </row>
    <row r="263" spans="1:9" x14ac:dyDescent="0.25">
      <c r="A263" s="21">
        <v>45386</v>
      </c>
      <c r="B263" s="15" t="s">
        <v>42</v>
      </c>
      <c r="C263" s="23" t="s">
        <v>12453</v>
      </c>
      <c r="D263" s="24" t="s">
        <v>635</v>
      </c>
      <c r="E263" s="24"/>
      <c r="F263" s="25">
        <v>29.4</v>
      </c>
      <c r="G263" s="26">
        <v>4410</v>
      </c>
      <c r="H263" s="27">
        <v>4631</v>
      </c>
      <c r="I263" t="str">
        <f>+VLOOKUP('Sales Register'!$C263,working!$K$1:$L$14,2,0)</f>
        <v>FABRIC</v>
      </c>
    </row>
    <row r="264" spans="1:9" x14ac:dyDescent="0.25">
      <c r="A264" s="21">
        <v>45386</v>
      </c>
      <c r="B264" s="15" t="s">
        <v>29</v>
      </c>
      <c r="C264" s="23" t="s">
        <v>12453</v>
      </c>
      <c r="D264" s="24" t="s">
        <v>636</v>
      </c>
      <c r="E264" s="24"/>
      <c r="F264" s="25">
        <v>50</v>
      </c>
      <c r="G264" s="26">
        <v>5350</v>
      </c>
      <c r="H264" s="27">
        <v>5618</v>
      </c>
      <c r="I264" t="str">
        <f>+VLOOKUP('Sales Register'!$C264,working!$K$1:$L$14,2,0)</f>
        <v>FABRIC</v>
      </c>
    </row>
    <row r="265" spans="1:9" x14ac:dyDescent="0.25">
      <c r="A265" s="21">
        <v>45386</v>
      </c>
      <c r="B265" s="15" t="s">
        <v>12454</v>
      </c>
      <c r="C265" s="23" t="s">
        <v>12453</v>
      </c>
      <c r="D265" s="24" t="s">
        <v>12481</v>
      </c>
      <c r="E265" s="24"/>
      <c r="F265" s="25">
        <v>564.5</v>
      </c>
      <c r="G265" s="26">
        <v>212811</v>
      </c>
      <c r="H265" s="27">
        <v>223452</v>
      </c>
      <c r="I265" t="str">
        <f>+VLOOKUP('Sales Register'!$C265,working!$K$1:$L$14,2,0)</f>
        <v>FABRIC</v>
      </c>
    </row>
    <row r="266" spans="1:9" x14ac:dyDescent="0.25">
      <c r="A266" s="21">
        <v>45386</v>
      </c>
      <c r="B266" s="15" t="s">
        <v>24</v>
      </c>
      <c r="C266" s="23" t="s">
        <v>12453</v>
      </c>
      <c r="D266" s="24" t="s">
        <v>637</v>
      </c>
      <c r="E266" s="24"/>
      <c r="F266" s="25">
        <v>59</v>
      </c>
      <c r="G266" s="26">
        <v>12095</v>
      </c>
      <c r="H266" s="27">
        <v>12700</v>
      </c>
      <c r="I266" t="str">
        <f>+VLOOKUP('Sales Register'!$C266,working!$K$1:$L$14,2,0)</f>
        <v>FABRIC</v>
      </c>
    </row>
    <row r="267" spans="1:9" x14ac:dyDescent="0.25">
      <c r="A267" s="21">
        <v>45386</v>
      </c>
      <c r="B267" s="15" t="s">
        <v>90</v>
      </c>
      <c r="C267" s="23" t="s">
        <v>12453</v>
      </c>
      <c r="D267" s="24" t="s">
        <v>638</v>
      </c>
      <c r="E267" s="24"/>
      <c r="F267" s="25">
        <v>23.25</v>
      </c>
      <c r="G267" s="26">
        <v>5758.75</v>
      </c>
      <c r="H267" s="27">
        <v>6047</v>
      </c>
      <c r="I267" t="str">
        <f>+VLOOKUP('Sales Register'!$C267,working!$K$1:$L$14,2,0)</f>
        <v>FABRIC</v>
      </c>
    </row>
    <row r="268" spans="1:9" x14ac:dyDescent="0.25">
      <c r="A268" s="21">
        <v>45386</v>
      </c>
      <c r="B268" s="15" t="s">
        <v>148</v>
      </c>
      <c r="C268" s="23" t="s">
        <v>12453</v>
      </c>
      <c r="D268" s="24" t="s">
        <v>639</v>
      </c>
      <c r="E268" s="24"/>
      <c r="F268" s="25">
        <v>42</v>
      </c>
      <c r="G268" s="26">
        <v>10332</v>
      </c>
      <c r="H268" s="27">
        <v>10849</v>
      </c>
      <c r="I268" t="str">
        <f>+VLOOKUP('Sales Register'!$C268,working!$K$1:$L$14,2,0)</f>
        <v>FABRIC</v>
      </c>
    </row>
    <row r="269" spans="1:9" x14ac:dyDescent="0.25">
      <c r="A269" s="21">
        <v>45386</v>
      </c>
      <c r="B269" s="15" t="s">
        <v>495</v>
      </c>
      <c r="C269" s="23" t="s">
        <v>12453</v>
      </c>
      <c r="D269" s="24" t="s">
        <v>640</v>
      </c>
      <c r="E269" s="24"/>
      <c r="F269" s="25">
        <v>4</v>
      </c>
      <c r="G269" s="26">
        <v>1440</v>
      </c>
      <c r="H269" s="27">
        <v>1512</v>
      </c>
      <c r="I269" t="str">
        <f>+VLOOKUP('Sales Register'!$C269,working!$K$1:$L$14,2,0)</f>
        <v>FABRIC</v>
      </c>
    </row>
    <row r="270" spans="1:9" x14ac:dyDescent="0.25">
      <c r="A270" s="21">
        <v>45386</v>
      </c>
      <c r="B270" s="15" t="s">
        <v>78</v>
      </c>
      <c r="C270" s="23" t="s">
        <v>34</v>
      </c>
      <c r="D270" s="24" t="s">
        <v>641</v>
      </c>
      <c r="E270" s="24"/>
      <c r="F270" s="25">
        <v>2471.75</v>
      </c>
      <c r="G270" s="26">
        <v>249770.34</v>
      </c>
      <c r="H270" s="27">
        <v>262259</v>
      </c>
      <c r="I270" t="str">
        <f>+VLOOKUP('Sales Register'!$C270,working!$K$1:$L$14,2,0)</f>
        <v>FABRIC</v>
      </c>
    </row>
    <row r="271" spans="1:9" x14ac:dyDescent="0.25">
      <c r="A271" s="21">
        <v>45386</v>
      </c>
      <c r="B271" s="15" t="s">
        <v>297</v>
      </c>
      <c r="C271" s="23" t="s">
        <v>34</v>
      </c>
      <c r="D271" s="24" t="s">
        <v>642</v>
      </c>
      <c r="E271" s="24"/>
      <c r="F271" s="25">
        <v>6102.75</v>
      </c>
      <c r="G271" s="26">
        <v>732330</v>
      </c>
      <c r="H271" s="27">
        <v>768947</v>
      </c>
      <c r="I271" t="str">
        <f>+VLOOKUP('Sales Register'!$C271,working!$K$1:$L$14,2,0)</f>
        <v>FABRIC</v>
      </c>
    </row>
    <row r="272" spans="1:9" x14ac:dyDescent="0.25">
      <c r="A272" s="21">
        <v>45386</v>
      </c>
      <c r="B272" s="15" t="s">
        <v>297</v>
      </c>
      <c r="C272" s="23" t="s">
        <v>34</v>
      </c>
      <c r="D272" s="24" t="s">
        <v>643</v>
      </c>
      <c r="E272" s="24"/>
      <c r="F272" s="25">
        <v>410.25</v>
      </c>
      <c r="G272" s="26">
        <v>49230</v>
      </c>
      <c r="H272" s="27">
        <v>51692</v>
      </c>
      <c r="I272" t="str">
        <f>+VLOOKUP('Sales Register'!$C272,working!$K$1:$L$14,2,0)</f>
        <v>FABRIC</v>
      </c>
    </row>
    <row r="273" spans="1:9" x14ac:dyDescent="0.25">
      <c r="A273" s="21">
        <v>45386</v>
      </c>
      <c r="B273" s="15" t="s">
        <v>94</v>
      </c>
      <c r="C273" s="23" t="s">
        <v>34</v>
      </c>
      <c r="D273" s="24" t="s">
        <v>644</v>
      </c>
      <c r="E273" s="24"/>
      <c r="F273" s="25">
        <v>1433.5</v>
      </c>
      <c r="G273" s="26">
        <v>465887.5</v>
      </c>
      <c r="H273" s="27">
        <v>489182</v>
      </c>
      <c r="I273" t="str">
        <f>+VLOOKUP('Sales Register'!$C273,working!$K$1:$L$14,2,0)</f>
        <v>FABRIC</v>
      </c>
    </row>
    <row r="274" spans="1:9" x14ac:dyDescent="0.25">
      <c r="A274" s="21">
        <v>45386</v>
      </c>
      <c r="B274" s="15" t="s">
        <v>94</v>
      </c>
      <c r="C274" s="23" t="s">
        <v>34</v>
      </c>
      <c r="D274" s="24" t="s">
        <v>645</v>
      </c>
      <c r="E274" s="24"/>
      <c r="F274" s="25">
        <v>28</v>
      </c>
      <c r="G274" s="26">
        <v>9100</v>
      </c>
      <c r="H274" s="27">
        <v>9555</v>
      </c>
      <c r="I274" t="str">
        <f>+VLOOKUP('Sales Register'!$C274,working!$K$1:$L$14,2,0)</f>
        <v>FABRIC</v>
      </c>
    </row>
    <row r="275" spans="1:9" x14ac:dyDescent="0.25">
      <c r="A275" s="21">
        <v>45386</v>
      </c>
      <c r="B275" s="15" t="s">
        <v>19</v>
      </c>
      <c r="C275" s="23" t="s">
        <v>34</v>
      </c>
      <c r="D275" s="24" t="s">
        <v>646</v>
      </c>
      <c r="E275" s="24"/>
      <c r="F275" s="25">
        <v>707</v>
      </c>
      <c r="G275" s="26">
        <v>190890</v>
      </c>
      <c r="H275" s="27">
        <v>200435</v>
      </c>
      <c r="I275" t="str">
        <f>+VLOOKUP('Sales Register'!$C275,working!$K$1:$L$14,2,0)</f>
        <v>FABRIC</v>
      </c>
    </row>
    <row r="276" spans="1:9" x14ac:dyDescent="0.25">
      <c r="A276" s="21">
        <v>45386</v>
      </c>
      <c r="B276" s="15" t="s">
        <v>78</v>
      </c>
      <c r="C276" s="23" t="s">
        <v>34</v>
      </c>
      <c r="D276" s="24" t="s">
        <v>647</v>
      </c>
      <c r="E276" s="24"/>
      <c r="F276" s="25">
        <v>4637</v>
      </c>
      <c r="G276" s="26">
        <v>468568.85</v>
      </c>
      <c r="H276" s="27">
        <v>491997</v>
      </c>
      <c r="I276" t="str">
        <f>+VLOOKUP('Sales Register'!$C276,working!$K$1:$L$14,2,0)</f>
        <v>FABRIC</v>
      </c>
    </row>
    <row r="277" spans="1:9" x14ac:dyDescent="0.25">
      <c r="A277" s="21">
        <v>45386</v>
      </c>
      <c r="B277" s="15" t="s">
        <v>60</v>
      </c>
      <c r="C277" s="23" t="s">
        <v>34</v>
      </c>
      <c r="D277" s="24" t="s">
        <v>648</v>
      </c>
      <c r="E277" s="24"/>
      <c r="F277" s="25">
        <v>5533</v>
      </c>
      <c r="G277" s="26">
        <v>1418273.89</v>
      </c>
      <c r="H277" s="27">
        <v>1489188</v>
      </c>
      <c r="I277" t="str">
        <f>+VLOOKUP('Sales Register'!$C277,working!$K$1:$L$14,2,0)</f>
        <v>FABRIC</v>
      </c>
    </row>
    <row r="278" spans="1:9" x14ac:dyDescent="0.25">
      <c r="A278" s="21">
        <v>45386</v>
      </c>
      <c r="B278" s="15" t="s">
        <v>223</v>
      </c>
      <c r="C278" s="23" t="s">
        <v>34</v>
      </c>
      <c r="D278" s="24" t="s">
        <v>649</v>
      </c>
      <c r="E278" s="24"/>
      <c r="F278" s="25">
        <v>2942.5</v>
      </c>
      <c r="G278" s="26">
        <v>897462.5</v>
      </c>
      <c r="H278" s="27">
        <v>942336</v>
      </c>
      <c r="I278" t="str">
        <f>+VLOOKUP('Sales Register'!$C278,working!$K$1:$L$14,2,0)</f>
        <v>FABRIC</v>
      </c>
    </row>
    <row r="279" spans="1:9" x14ac:dyDescent="0.25">
      <c r="A279" s="21">
        <v>45386</v>
      </c>
      <c r="B279" s="15" t="s">
        <v>223</v>
      </c>
      <c r="C279" s="23" t="s">
        <v>34</v>
      </c>
      <c r="D279" s="24" t="s">
        <v>650</v>
      </c>
      <c r="E279" s="24"/>
      <c r="F279" s="25">
        <v>35.5</v>
      </c>
      <c r="G279" s="26">
        <v>10827.5</v>
      </c>
      <c r="H279" s="27">
        <v>11369</v>
      </c>
      <c r="I279" t="str">
        <f>+VLOOKUP('Sales Register'!$C279,working!$K$1:$L$14,2,0)</f>
        <v>FABRIC</v>
      </c>
    </row>
    <row r="280" spans="1:9" x14ac:dyDescent="0.25">
      <c r="A280" s="21">
        <v>45386</v>
      </c>
      <c r="B280" s="15" t="s">
        <v>13</v>
      </c>
      <c r="C280" s="23" t="s">
        <v>34</v>
      </c>
      <c r="D280" s="24" t="s">
        <v>651</v>
      </c>
      <c r="E280" s="24"/>
      <c r="F280" s="25">
        <v>2733.75</v>
      </c>
      <c r="G280" s="26">
        <v>792787.5</v>
      </c>
      <c r="H280" s="27">
        <v>832427</v>
      </c>
      <c r="I280" t="str">
        <f>+VLOOKUP('Sales Register'!$C280,working!$K$1:$L$14,2,0)</f>
        <v>FABRIC</v>
      </c>
    </row>
    <row r="281" spans="1:9" x14ac:dyDescent="0.25">
      <c r="A281" s="21">
        <v>45386</v>
      </c>
      <c r="B281" s="15" t="s">
        <v>13</v>
      </c>
      <c r="C281" s="23" t="s">
        <v>34</v>
      </c>
      <c r="D281" s="24" t="s">
        <v>652</v>
      </c>
      <c r="E281" s="24"/>
      <c r="F281" s="25">
        <v>273.5</v>
      </c>
      <c r="G281" s="26">
        <v>79315</v>
      </c>
      <c r="H281" s="27">
        <v>83281</v>
      </c>
      <c r="I281" t="str">
        <f>+VLOOKUP('Sales Register'!$C281,working!$K$1:$L$14,2,0)</f>
        <v>FABRIC</v>
      </c>
    </row>
    <row r="282" spans="1:9" x14ac:dyDescent="0.25">
      <c r="A282" s="21">
        <v>45386</v>
      </c>
      <c r="B282" s="15" t="s">
        <v>78</v>
      </c>
      <c r="C282" s="23" t="s">
        <v>34</v>
      </c>
      <c r="D282" s="24" t="s">
        <v>653</v>
      </c>
      <c r="E282" s="24"/>
      <c r="F282" s="25">
        <v>5945.25</v>
      </c>
      <c r="G282" s="26">
        <v>600767.51</v>
      </c>
      <c r="H282" s="27">
        <v>630806</v>
      </c>
      <c r="I282" t="str">
        <f>+VLOOKUP('Sales Register'!$C282,working!$K$1:$L$14,2,0)</f>
        <v>FABRIC</v>
      </c>
    </row>
    <row r="283" spans="1:9" x14ac:dyDescent="0.25">
      <c r="A283" s="21">
        <v>45386</v>
      </c>
      <c r="B283" s="15" t="s">
        <v>139</v>
      </c>
      <c r="C283" s="23" t="s">
        <v>34</v>
      </c>
      <c r="D283" s="24" t="s">
        <v>654</v>
      </c>
      <c r="E283" s="24"/>
      <c r="F283" s="25">
        <v>11205.5</v>
      </c>
      <c r="G283" s="26">
        <v>1557564.5</v>
      </c>
      <c r="H283" s="27">
        <v>1635443</v>
      </c>
      <c r="I283" t="str">
        <f>+VLOOKUP('Sales Register'!$C283,working!$K$1:$L$14,2,0)</f>
        <v>FABRIC</v>
      </c>
    </row>
    <row r="284" spans="1:9" x14ac:dyDescent="0.25">
      <c r="A284" s="21">
        <v>45386</v>
      </c>
      <c r="B284" s="15" t="s">
        <v>325</v>
      </c>
      <c r="C284" s="23" t="s">
        <v>34</v>
      </c>
      <c r="D284" s="24" t="s">
        <v>655</v>
      </c>
      <c r="E284" s="24"/>
      <c r="F284" s="25">
        <v>5381.5</v>
      </c>
      <c r="G284" s="26">
        <v>1264652.5</v>
      </c>
      <c r="H284" s="27">
        <v>1327885</v>
      </c>
      <c r="I284" t="str">
        <f>+VLOOKUP('Sales Register'!$C284,working!$K$1:$L$14,2,0)</f>
        <v>FABRIC</v>
      </c>
    </row>
    <row r="285" spans="1:9" x14ac:dyDescent="0.25">
      <c r="A285" s="21">
        <v>45386</v>
      </c>
      <c r="B285" s="15" t="s">
        <v>53</v>
      </c>
      <c r="C285" s="23" t="s">
        <v>34</v>
      </c>
      <c r="D285" s="24" t="s">
        <v>656</v>
      </c>
      <c r="E285" s="24"/>
      <c r="F285" s="25">
        <v>2658</v>
      </c>
      <c r="G285" s="26">
        <v>754074.6</v>
      </c>
      <c r="H285" s="27">
        <v>791778</v>
      </c>
      <c r="I285" t="str">
        <f>+VLOOKUP('Sales Register'!$C285,working!$K$1:$L$14,2,0)</f>
        <v>FABRIC</v>
      </c>
    </row>
    <row r="286" spans="1:9" x14ac:dyDescent="0.25">
      <c r="A286" s="21">
        <v>45386</v>
      </c>
      <c r="B286" s="15" t="s">
        <v>53</v>
      </c>
      <c r="C286" s="23" t="s">
        <v>34</v>
      </c>
      <c r="D286" s="24" t="s">
        <v>657</v>
      </c>
      <c r="E286" s="24"/>
      <c r="F286" s="25">
        <v>98</v>
      </c>
      <c r="G286" s="26">
        <v>27802.6</v>
      </c>
      <c r="H286" s="27">
        <v>29193</v>
      </c>
      <c r="I286" t="str">
        <f>+VLOOKUP('Sales Register'!$C286,working!$K$1:$L$14,2,0)</f>
        <v>FABRIC</v>
      </c>
    </row>
    <row r="287" spans="1:9" x14ac:dyDescent="0.25">
      <c r="A287" s="21">
        <v>45386</v>
      </c>
      <c r="B287" s="15" t="s">
        <v>82</v>
      </c>
      <c r="C287" s="23" t="s">
        <v>14</v>
      </c>
      <c r="D287" s="24" t="s">
        <v>658</v>
      </c>
      <c r="E287" s="24"/>
      <c r="F287" s="39">
        <v>236</v>
      </c>
      <c r="G287" s="26">
        <v>11800</v>
      </c>
      <c r="H287" s="27">
        <v>12390</v>
      </c>
      <c r="I287" t="str">
        <f>+VLOOKUP('Sales Register'!$C287,working!$K$1:$L$14,2,0)</f>
        <v>JOB WORK</v>
      </c>
    </row>
    <row r="288" spans="1:9" x14ac:dyDescent="0.25">
      <c r="A288" s="21">
        <v>45386</v>
      </c>
      <c r="B288" s="15" t="s">
        <v>26</v>
      </c>
      <c r="C288" s="23" t="s">
        <v>14</v>
      </c>
      <c r="D288" s="24" t="s">
        <v>659</v>
      </c>
      <c r="E288" s="24"/>
      <c r="F288" s="39">
        <v>4045.3</v>
      </c>
      <c r="G288" s="26">
        <v>121359</v>
      </c>
      <c r="H288" s="27">
        <v>127427</v>
      </c>
      <c r="I288" t="str">
        <f>+VLOOKUP('Sales Register'!$C288,working!$K$1:$L$14,2,0)</f>
        <v>JOB WORK</v>
      </c>
    </row>
    <row r="289" spans="1:9" x14ac:dyDescent="0.25">
      <c r="A289" s="21">
        <v>45386</v>
      </c>
      <c r="B289" s="15" t="s">
        <v>26</v>
      </c>
      <c r="C289" s="23" t="s">
        <v>14</v>
      </c>
      <c r="D289" s="24" t="s">
        <v>660</v>
      </c>
      <c r="E289" s="24"/>
      <c r="F289" s="39">
        <v>5177.6000000000004</v>
      </c>
      <c r="G289" s="26">
        <v>134617.60000000001</v>
      </c>
      <c r="H289" s="27">
        <v>141348</v>
      </c>
      <c r="I289" t="str">
        <f>+VLOOKUP('Sales Register'!$C289,working!$K$1:$L$14,2,0)</f>
        <v>JOB WORK</v>
      </c>
    </row>
    <row r="290" spans="1:9" x14ac:dyDescent="0.25">
      <c r="A290" s="21">
        <v>45386</v>
      </c>
      <c r="B290" s="15" t="s">
        <v>62</v>
      </c>
      <c r="C290" s="23" t="s">
        <v>14</v>
      </c>
      <c r="D290" s="24" t="s">
        <v>661</v>
      </c>
      <c r="E290" s="24"/>
      <c r="F290" s="39">
        <v>824.7</v>
      </c>
      <c r="G290" s="26">
        <v>23916.3</v>
      </c>
      <c r="H290" s="27">
        <v>25112</v>
      </c>
      <c r="I290" t="str">
        <f>+VLOOKUP('Sales Register'!$C290,working!$K$1:$L$14,2,0)</f>
        <v>JOB WORK</v>
      </c>
    </row>
    <row r="291" spans="1:9" x14ac:dyDescent="0.25">
      <c r="A291" s="21">
        <v>45386</v>
      </c>
      <c r="B291" s="15" t="s">
        <v>62</v>
      </c>
      <c r="C291" s="23" t="s">
        <v>14</v>
      </c>
      <c r="D291" s="24" t="s">
        <v>662</v>
      </c>
      <c r="E291" s="24"/>
      <c r="F291" s="39">
        <v>1097.3</v>
      </c>
      <c r="G291" s="26">
        <v>31821.7</v>
      </c>
      <c r="H291" s="27">
        <v>33413</v>
      </c>
      <c r="I291" t="str">
        <f>+VLOOKUP('Sales Register'!$C291,working!$K$1:$L$14,2,0)</f>
        <v>JOB WORK</v>
      </c>
    </row>
    <row r="292" spans="1:9" x14ac:dyDescent="0.25">
      <c r="A292" s="21">
        <v>45386</v>
      </c>
      <c r="B292" s="15" t="s">
        <v>77</v>
      </c>
      <c r="C292" s="23" t="s">
        <v>14</v>
      </c>
      <c r="D292" s="24" t="s">
        <v>663</v>
      </c>
      <c r="E292" s="24"/>
      <c r="F292" s="39">
        <v>4318.5</v>
      </c>
      <c r="G292" s="26">
        <v>120918</v>
      </c>
      <c r="H292" s="27">
        <v>126964</v>
      </c>
      <c r="I292" t="str">
        <f>+VLOOKUP('Sales Register'!$C292,working!$K$1:$L$14,2,0)</f>
        <v>JOB WORK</v>
      </c>
    </row>
    <row r="293" spans="1:9" x14ac:dyDescent="0.25">
      <c r="A293" s="21">
        <v>45386</v>
      </c>
      <c r="B293" s="15" t="s">
        <v>77</v>
      </c>
      <c r="C293" s="23" t="s">
        <v>14</v>
      </c>
      <c r="D293" s="24" t="s">
        <v>664</v>
      </c>
      <c r="E293" s="24"/>
      <c r="F293" s="39">
        <v>1625.5</v>
      </c>
      <c r="G293" s="26">
        <v>45514</v>
      </c>
      <c r="H293" s="27">
        <v>47790</v>
      </c>
      <c r="I293" t="str">
        <f>+VLOOKUP('Sales Register'!$C293,working!$K$1:$L$14,2,0)</f>
        <v>JOB WORK</v>
      </c>
    </row>
    <row r="294" spans="1:9" x14ac:dyDescent="0.25">
      <c r="A294" s="21">
        <v>45386</v>
      </c>
      <c r="B294" s="15" t="s">
        <v>77</v>
      </c>
      <c r="C294" s="23" t="s">
        <v>14</v>
      </c>
      <c r="D294" s="24" t="s">
        <v>665</v>
      </c>
      <c r="E294" s="24"/>
      <c r="F294" s="39">
        <v>523.70000000000005</v>
      </c>
      <c r="G294" s="26">
        <v>14663.6</v>
      </c>
      <c r="H294" s="27">
        <v>15397</v>
      </c>
      <c r="I294" t="str">
        <f>+VLOOKUP('Sales Register'!$C294,working!$K$1:$L$14,2,0)</f>
        <v>JOB WORK</v>
      </c>
    </row>
    <row r="295" spans="1:9" x14ac:dyDescent="0.25">
      <c r="A295" s="21">
        <v>45386</v>
      </c>
      <c r="B295" s="15" t="s">
        <v>77</v>
      </c>
      <c r="C295" s="23" t="s">
        <v>14</v>
      </c>
      <c r="D295" s="24" t="s">
        <v>666</v>
      </c>
      <c r="E295" s="24"/>
      <c r="F295" s="39">
        <v>1139.3</v>
      </c>
      <c r="G295" s="26">
        <v>31900.400000000001</v>
      </c>
      <c r="H295" s="27">
        <v>33495</v>
      </c>
      <c r="I295" t="str">
        <f>+VLOOKUP('Sales Register'!$C295,working!$K$1:$L$14,2,0)</f>
        <v>JOB WORK</v>
      </c>
    </row>
    <row r="296" spans="1:9" x14ac:dyDescent="0.25">
      <c r="A296" s="21">
        <v>45386</v>
      </c>
      <c r="B296" s="15" t="s">
        <v>77</v>
      </c>
      <c r="C296" s="23" t="s">
        <v>14</v>
      </c>
      <c r="D296" s="24" t="s">
        <v>667</v>
      </c>
      <c r="E296" s="24"/>
      <c r="F296" s="39">
        <v>943.3</v>
      </c>
      <c r="G296" s="26">
        <v>26412.400000000001</v>
      </c>
      <c r="H296" s="27">
        <v>27733</v>
      </c>
      <c r="I296" t="str">
        <f>+VLOOKUP('Sales Register'!$C296,working!$K$1:$L$14,2,0)</f>
        <v>JOB WORK</v>
      </c>
    </row>
    <row r="297" spans="1:9" x14ac:dyDescent="0.25">
      <c r="A297" s="21">
        <v>45386</v>
      </c>
      <c r="B297" s="15" t="s">
        <v>77</v>
      </c>
      <c r="C297" s="23" t="s">
        <v>14</v>
      </c>
      <c r="D297" s="24" t="s">
        <v>668</v>
      </c>
      <c r="E297" s="24"/>
      <c r="F297" s="39">
        <v>1627</v>
      </c>
      <c r="G297" s="26">
        <v>45556</v>
      </c>
      <c r="H297" s="27">
        <v>47834</v>
      </c>
      <c r="I297" t="str">
        <f>+VLOOKUP('Sales Register'!$C297,working!$K$1:$L$14,2,0)</f>
        <v>JOB WORK</v>
      </c>
    </row>
    <row r="298" spans="1:9" x14ac:dyDescent="0.25">
      <c r="A298" s="21">
        <v>45386</v>
      </c>
      <c r="B298" s="15" t="s">
        <v>18</v>
      </c>
      <c r="C298" s="23" t="s">
        <v>14</v>
      </c>
      <c r="D298" s="24" t="s">
        <v>669</v>
      </c>
      <c r="E298" s="24"/>
      <c r="F298" s="39">
        <v>1068.5</v>
      </c>
      <c r="G298" s="26">
        <v>25644</v>
      </c>
      <c r="H298" s="27">
        <v>27487</v>
      </c>
      <c r="I298" t="str">
        <f>+VLOOKUP('Sales Register'!$C298,working!$K$1:$L$14,2,0)</f>
        <v>JOB WORK</v>
      </c>
    </row>
    <row r="299" spans="1:9" x14ac:dyDescent="0.25">
      <c r="A299" s="21">
        <v>45386</v>
      </c>
      <c r="B299" s="29" t="s">
        <v>12456</v>
      </c>
      <c r="C299" s="23" t="s">
        <v>14</v>
      </c>
      <c r="D299" s="24" t="s">
        <v>12482</v>
      </c>
      <c r="E299" s="24"/>
      <c r="F299" s="38"/>
      <c r="G299" s="38"/>
      <c r="H299" s="38"/>
      <c r="I299" t="str">
        <f>+VLOOKUP('Sales Register'!$C299,working!$K$1:$L$14,2,0)</f>
        <v>JOB WORK</v>
      </c>
    </row>
    <row r="300" spans="1:9" x14ac:dyDescent="0.25">
      <c r="A300" s="21">
        <v>45386</v>
      </c>
      <c r="B300" s="15" t="s">
        <v>18</v>
      </c>
      <c r="C300" s="23" t="s">
        <v>14</v>
      </c>
      <c r="D300" s="24" t="s">
        <v>670</v>
      </c>
      <c r="E300" s="24"/>
      <c r="F300" s="39">
        <v>48</v>
      </c>
      <c r="G300" s="26">
        <v>2304</v>
      </c>
      <c r="H300" s="27">
        <v>2419</v>
      </c>
      <c r="I300" t="str">
        <f>+VLOOKUP('Sales Register'!$C300,working!$K$1:$L$14,2,0)</f>
        <v>JOB WORK</v>
      </c>
    </row>
    <row r="301" spans="1:9" x14ac:dyDescent="0.25">
      <c r="A301" s="21">
        <v>45386</v>
      </c>
      <c r="B301" s="15" t="s">
        <v>64</v>
      </c>
      <c r="C301" s="23" t="s">
        <v>14</v>
      </c>
      <c r="D301" s="24" t="s">
        <v>671</v>
      </c>
      <c r="E301" s="24"/>
      <c r="F301" s="39">
        <v>33.200000000000003</v>
      </c>
      <c r="G301" s="26">
        <v>796.8</v>
      </c>
      <c r="H301" s="27">
        <v>837</v>
      </c>
      <c r="I301" t="str">
        <f>+VLOOKUP('Sales Register'!$C301,working!$K$1:$L$14,2,0)</f>
        <v>JOB WORK</v>
      </c>
    </row>
    <row r="302" spans="1:9" x14ac:dyDescent="0.25">
      <c r="A302" s="21">
        <v>45386</v>
      </c>
      <c r="B302" s="15" t="s">
        <v>18</v>
      </c>
      <c r="C302" s="23" t="s">
        <v>14</v>
      </c>
      <c r="D302" s="24" t="s">
        <v>672</v>
      </c>
      <c r="E302" s="24"/>
      <c r="F302" s="39">
        <v>10.3</v>
      </c>
      <c r="G302" s="26">
        <v>1751</v>
      </c>
      <c r="H302" s="27">
        <v>1839</v>
      </c>
      <c r="I302" t="str">
        <f>+VLOOKUP('Sales Register'!$C302,working!$K$1:$L$14,2,0)</f>
        <v>JOB WORK</v>
      </c>
    </row>
    <row r="303" spans="1:9" x14ac:dyDescent="0.25">
      <c r="A303" s="21">
        <v>45386</v>
      </c>
      <c r="B303" s="15" t="s">
        <v>18</v>
      </c>
      <c r="C303" s="23" t="s">
        <v>14</v>
      </c>
      <c r="D303" s="24" t="s">
        <v>673</v>
      </c>
      <c r="E303" s="24"/>
      <c r="F303" s="39">
        <v>2476.8000000000002</v>
      </c>
      <c r="G303" s="26">
        <v>69350.399999999994</v>
      </c>
      <c r="H303" s="27">
        <v>74118</v>
      </c>
      <c r="I303" t="str">
        <f>+VLOOKUP('Sales Register'!$C303,working!$K$1:$L$14,2,0)</f>
        <v>JOB WORK</v>
      </c>
    </row>
    <row r="304" spans="1:9" x14ac:dyDescent="0.25">
      <c r="A304" s="21">
        <v>45386</v>
      </c>
      <c r="B304" s="15" t="s">
        <v>13</v>
      </c>
      <c r="C304" s="23" t="s">
        <v>14</v>
      </c>
      <c r="D304" s="24" t="s">
        <v>674</v>
      </c>
      <c r="E304" s="24"/>
      <c r="F304" s="39">
        <v>5</v>
      </c>
      <c r="G304" s="26">
        <v>350</v>
      </c>
      <c r="H304" s="27">
        <v>368</v>
      </c>
      <c r="I304" t="str">
        <f>+VLOOKUP('Sales Register'!$C304,working!$K$1:$L$14,2,0)</f>
        <v>JOB WORK</v>
      </c>
    </row>
    <row r="305" spans="1:9" x14ac:dyDescent="0.25">
      <c r="A305" s="21">
        <v>45386</v>
      </c>
      <c r="B305" s="15" t="s">
        <v>151</v>
      </c>
      <c r="C305" s="23" t="s">
        <v>14</v>
      </c>
      <c r="D305" s="24" t="s">
        <v>675</v>
      </c>
      <c r="E305" s="24"/>
      <c r="F305" s="39">
        <v>1775.9</v>
      </c>
      <c r="G305" s="26">
        <v>40845.699999999997</v>
      </c>
      <c r="H305" s="27">
        <v>42888</v>
      </c>
      <c r="I305" t="str">
        <f>+VLOOKUP('Sales Register'!$C305,working!$K$1:$L$14,2,0)</f>
        <v>JOB WORK</v>
      </c>
    </row>
    <row r="306" spans="1:9" x14ac:dyDescent="0.25">
      <c r="A306" s="21">
        <v>45386</v>
      </c>
      <c r="B306" s="15" t="s">
        <v>151</v>
      </c>
      <c r="C306" s="23" t="s">
        <v>14</v>
      </c>
      <c r="D306" s="24" t="s">
        <v>676</v>
      </c>
      <c r="E306" s="24"/>
      <c r="F306" s="39">
        <v>768.8</v>
      </c>
      <c r="G306" s="26">
        <v>18451.2</v>
      </c>
      <c r="H306" s="27">
        <v>19374</v>
      </c>
      <c r="I306" t="str">
        <f>+VLOOKUP('Sales Register'!$C306,working!$K$1:$L$14,2,0)</f>
        <v>JOB WORK</v>
      </c>
    </row>
    <row r="307" spans="1:9" x14ac:dyDescent="0.25">
      <c r="A307" s="21">
        <v>45386</v>
      </c>
      <c r="B307" s="15" t="s">
        <v>45</v>
      </c>
      <c r="C307" s="23" t="s">
        <v>14</v>
      </c>
      <c r="D307" s="24" t="s">
        <v>677</v>
      </c>
      <c r="E307" s="24"/>
      <c r="F307" s="39">
        <v>23</v>
      </c>
      <c r="G307" s="26">
        <v>1725</v>
      </c>
      <c r="H307" s="27">
        <v>2470</v>
      </c>
      <c r="I307" t="str">
        <f>+VLOOKUP('Sales Register'!$C307,working!$K$1:$L$14,2,0)</f>
        <v>JOB WORK</v>
      </c>
    </row>
    <row r="308" spans="1:9" x14ac:dyDescent="0.25">
      <c r="A308" s="21">
        <v>45386</v>
      </c>
      <c r="B308" s="15" t="s">
        <v>48</v>
      </c>
      <c r="C308" s="23" t="s">
        <v>14</v>
      </c>
      <c r="D308" s="24" t="s">
        <v>678</v>
      </c>
      <c r="E308" s="24"/>
      <c r="F308" s="39">
        <v>1555.9</v>
      </c>
      <c r="G308" s="26">
        <v>59124.2</v>
      </c>
      <c r="H308" s="27">
        <v>64530</v>
      </c>
      <c r="I308" t="str">
        <f>+VLOOKUP('Sales Register'!$C308,working!$K$1:$L$14,2,0)</f>
        <v>JOB WORK</v>
      </c>
    </row>
    <row r="309" spans="1:9" x14ac:dyDescent="0.25">
      <c r="A309" s="21">
        <v>45386</v>
      </c>
      <c r="B309" s="15" t="s">
        <v>48</v>
      </c>
      <c r="C309" s="23" t="s">
        <v>14</v>
      </c>
      <c r="D309" s="24" t="s">
        <v>679</v>
      </c>
      <c r="E309" s="24"/>
      <c r="F309" s="39">
        <v>347.8</v>
      </c>
      <c r="G309" s="26">
        <v>20868</v>
      </c>
      <c r="H309" s="27">
        <v>22460</v>
      </c>
      <c r="I309" t="str">
        <f>+VLOOKUP('Sales Register'!$C309,working!$K$1:$L$14,2,0)</f>
        <v>JOB WORK</v>
      </c>
    </row>
    <row r="310" spans="1:9" x14ac:dyDescent="0.25">
      <c r="A310" s="21">
        <v>45386</v>
      </c>
      <c r="B310" s="15" t="s">
        <v>495</v>
      </c>
      <c r="C310" s="23" t="s">
        <v>14</v>
      </c>
      <c r="D310" s="24" t="s">
        <v>680</v>
      </c>
      <c r="E310" s="24"/>
      <c r="F310" s="39">
        <v>5563.5</v>
      </c>
      <c r="G310" s="26">
        <v>166905</v>
      </c>
      <c r="H310" s="27">
        <v>175250</v>
      </c>
      <c r="I310" t="str">
        <f>+VLOOKUP('Sales Register'!$C310,working!$K$1:$L$14,2,0)</f>
        <v>JOB WORK</v>
      </c>
    </row>
    <row r="311" spans="1:9" x14ac:dyDescent="0.25">
      <c r="A311" s="21">
        <v>45386</v>
      </c>
      <c r="B311" s="15" t="s">
        <v>43</v>
      </c>
      <c r="C311" s="23" t="s">
        <v>14</v>
      </c>
      <c r="D311" s="24" t="s">
        <v>681</v>
      </c>
      <c r="E311" s="24"/>
      <c r="F311" s="39">
        <v>2092</v>
      </c>
      <c r="G311" s="26">
        <v>81588</v>
      </c>
      <c r="H311" s="27">
        <v>85667</v>
      </c>
      <c r="I311" t="str">
        <f>+VLOOKUP('Sales Register'!$C311,working!$K$1:$L$14,2,0)</f>
        <v>JOB WORK</v>
      </c>
    </row>
    <row r="312" spans="1:9" x14ac:dyDescent="0.25">
      <c r="A312" s="21">
        <v>45386</v>
      </c>
      <c r="B312" s="15" t="s">
        <v>43</v>
      </c>
      <c r="C312" s="23" t="s">
        <v>14</v>
      </c>
      <c r="D312" s="24" t="s">
        <v>682</v>
      </c>
      <c r="E312" s="24"/>
      <c r="F312" s="39">
        <v>2880.6</v>
      </c>
      <c r="G312" s="26">
        <v>109462.8</v>
      </c>
      <c r="H312" s="27">
        <v>114936</v>
      </c>
      <c r="I312" t="str">
        <f>+VLOOKUP('Sales Register'!$C312,working!$K$1:$L$14,2,0)</f>
        <v>JOB WORK</v>
      </c>
    </row>
    <row r="313" spans="1:9" x14ac:dyDescent="0.25">
      <c r="A313" s="21">
        <v>45387</v>
      </c>
      <c r="B313" s="15" t="s">
        <v>106</v>
      </c>
      <c r="C313" s="23" t="s">
        <v>68</v>
      </c>
      <c r="D313" s="24" t="s">
        <v>683</v>
      </c>
      <c r="E313" s="24"/>
      <c r="F313" s="25">
        <v>6148.69</v>
      </c>
      <c r="G313" s="26">
        <v>1488542.79</v>
      </c>
      <c r="H313" s="27">
        <v>1562970</v>
      </c>
      <c r="I313" t="str">
        <f>+VLOOKUP('Sales Register'!$C313,working!$K$1:$L$14,2,0)</f>
        <v>FABRIC</v>
      </c>
    </row>
    <row r="314" spans="1:9" x14ac:dyDescent="0.25">
      <c r="A314" s="21">
        <v>45387</v>
      </c>
      <c r="B314" s="15" t="s">
        <v>131</v>
      </c>
      <c r="C314" s="23" t="s">
        <v>68</v>
      </c>
      <c r="D314" s="24" t="s">
        <v>684</v>
      </c>
      <c r="E314" s="24"/>
      <c r="F314" s="25">
        <v>876.6</v>
      </c>
      <c r="G314" s="26">
        <v>178167.37</v>
      </c>
      <c r="H314" s="27">
        <v>187076</v>
      </c>
      <c r="I314" t="str">
        <f>+VLOOKUP('Sales Register'!$C314,working!$K$1:$L$14,2,0)</f>
        <v>FABRIC</v>
      </c>
    </row>
    <row r="315" spans="1:9" x14ac:dyDescent="0.25">
      <c r="A315" s="21">
        <v>45387</v>
      </c>
      <c r="B315" s="15" t="s">
        <v>131</v>
      </c>
      <c r="C315" s="23" t="s">
        <v>68</v>
      </c>
      <c r="D315" s="24" t="s">
        <v>685</v>
      </c>
      <c r="E315" s="24"/>
      <c r="F315" s="25">
        <v>493.77</v>
      </c>
      <c r="G315" s="26">
        <v>312228</v>
      </c>
      <c r="H315" s="27">
        <v>327839</v>
      </c>
      <c r="I315" t="str">
        <f>+VLOOKUP('Sales Register'!$C315,working!$K$1:$L$14,2,0)</f>
        <v>FABRIC</v>
      </c>
    </row>
    <row r="316" spans="1:9" x14ac:dyDescent="0.25">
      <c r="A316" s="21">
        <v>45387</v>
      </c>
      <c r="B316" s="15" t="s">
        <v>159</v>
      </c>
      <c r="C316" s="23" t="s">
        <v>68</v>
      </c>
      <c r="D316" s="24" t="s">
        <v>686</v>
      </c>
      <c r="E316" s="24"/>
      <c r="F316" s="25">
        <v>33179.85</v>
      </c>
      <c r="G316" s="26">
        <v>9674514.9399999995</v>
      </c>
      <c r="H316" s="27">
        <v>10158241</v>
      </c>
      <c r="I316" t="str">
        <f>+VLOOKUP('Sales Register'!$C316,working!$K$1:$L$14,2,0)</f>
        <v>FABRIC</v>
      </c>
    </row>
    <row r="317" spans="1:9" x14ac:dyDescent="0.25">
      <c r="A317" s="21">
        <v>45387</v>
      </c>
      <c r="B317" s="15" t="s">
        <v>131</v>
      </c>
      <c r="C317" s="23" t="s">
        <v>68</v>
      </c>
      <c r="D317" s="24" t="s">
        <v>687</v>
      </c>
      <c r="E317" s="24"/>
      <c r="F317" s="25">
        <v>1572</v>
      </c>
      <c r="G317" s="26">
        <v>614871.07999999996</v>
      </c>
      <c r="H317" s="27">
        <v>645615</v>
      </c>
      <c r="I317" t="str">
        <f>+VLOOKUP('Sales Register'!$C317,working!$K$1:$L$14,2,0)</f>
        <v>FABRIC</v>
      </c>
    </row>
    <row r="318" spans="1:9" x14ac:dyDescent="0.25">
      <c r="A318" s="21">
        <v>45387</v>
      </c>
      <c r="B318" s="15" t="s">
        <v>131</v>
      </c>
      <c r="C318" s="23" t="s">
        <v>68</v>
      </c>
      <c r="D318" s="24" t="s">
        <v>688</v>
      </c>
      <c r="E318" s="24"/>
      <c r="F318" s="25">
        <v>237</v>
      </c>
      <c r="G318" s="26">
        <v>74932.240000000005</v>
      </c>
      <c r="H318" s="27">
        <v>78679</v>
      </c>
      <c r="I318" t="str">
        <f>+VLOOKUP('Sales Register'!$C318,working!$K$1:$L$14,2,0)</f>
        <v>FABRIC</v>
      </c>
    </row>
    <row r="319" spans="1:9" x14ac:dyDescent="0.25">
      <c r="A319" s="21">
        <v>45387</v>
      </c>
      <c r="B319" s="15" t="s">
        <v>50</v>
      </c>
      <c r="C319" s="23" t="s">
        <v>15</v>
      </c>
      <c r="D319" s="24" t="s">
        <v>689</v>
      </c>
      <c r="E319" s="24"/>
      <c r="F319" s="25">
        <v>5094.28</v>
      </c>
      <c r="G319" s="26">
        <v>356599.6</v>
      </c>
      <c r="H319" s="27">
        <v>374804</v>
      </c>
      <c r="I319" t="str">
        <f>+VLOOKUP('Sales Register'!$C319,working!$K$1:$L$14,2,0)</f>
        <v>FABRIC</v>
      </c>
    </row>
    <row r="320" spans="1:9" x14ac:dyDescent="0.25">
      <c r="A320" s="21">
        <v>45387</v>
      </c>
      <c r="B320" s="15" t="s">
        <v>20</v>
      </c>
      <c r="C320" s="23" t="s">
        <v>15</v>
      </c>
      <c r="D320" s="24" t="s">
        <v>690</v>
      </c>
      <c r="E320" s="24"/>
      <c r="F320" s="25">
        <v>30.5</v>
      </c>
      <c r="G320" s="26">
        <v>13725</v>
      </c>
      <c r="H320" s="27">
        <v>14411</v>
      </c>
      <c r="I320" t="str">
        <f>+VLOOKUP('Sales Register'!$C320,working!$K$1:$L$14,2,0)</f>
        <v>FABRIC</v>
      </c>
    </row>
    <row r="321" spans="1:9" x14ac:dyDescent="0.25">
      <c r="A321" s="21">
        <v>45387</v>
      </c>
      <c r="B321" s="15" t="s">
        <v>302</v>
      </c>
      <c r="C321" s="23" t="s">
        <v>15</v>
      </c>
      <c r="D321" s="24" t="s">
        <v>691</v>
      </c>
      <c r="E321" s="24"/>
      <c r="F321" s="25">
        <v>14</v>
      </c>
      <c r="G321" s="26">
        <v>6300</v>
      </c>
      <c r="H321" s="27">
        <v>6615</v>
      </c>
      <c r="I321" t="str">
        <f>+VLOOKUP('Sales Register'!$C321,working!$K$1:$L$14,2,0)</f>
        <v>FABRIC</v>
      </c>
    </row>
    <row r="322" spans="1:9" x14ac:dyDescent="0.25">
      <c r="A322" s="21">
        <v>45387</v>
      </c>
      <c r="B322" s="15" t="s">
        <v>20</v>
      </c>
      <c r="C322" s="23" t="s">
        <v>15</v>
      </c>
      <c r="D322" s="24" t="s">
        <v>692</v>
      </c>
      <c r="E322" s="24"/>
      <c r="F322" s="25">
        <v>40</v>
      </c>
      <c r="G322" s="26">
        <v>18000</v>
      </c>
      <c r="H322" s="27">
        <v>18900</v>
      </c>
      <c r="I322" t="str">
        <f>+VLOOKUP('Sales Register'!$C322,working!$K$1:$L$14,2,0)</f>
        <v>FABRIC</v>
      </c>
    </row>
    <row r="323" spans="1:9" x14ac:dyDescent="0.25">
      <c r="A323" s="21">
        <v>45387</v>
      </c>
      <c r="B323" s="15" t="s">
        <v>77</v>
      </c>
      <c r="C323" s="23" t="s">
        <v>15</v>
      </c>
      <c r="D323" s="24" t="s">
        <v>693</v>
      </c>
      <c r="E323" s="24"/>
      <c r="F323" s="25">
        <v>6</v>
      </c>
      <c r="G323" s="26">
        <v>2400</v>
      </c>
      <c r="H323" s="27">
        <v>2520</v>
      </c>
      <c r="I323" t="str">
        <f>+VLOOKUP('Sales Register'!$C323,working!$K$1:$L$14,2,0)</f>
        <v>FABRIC</v>
      </c>
    </row>
    <row r="324" spans="1:9" x14ac:dyDescent="0.25">
      <c r="A324" s="21">
        <v>45387</v>
      </c>
      <c r="B324" s="15" t="s">
        <v>226</v>
      </c>
      <c r="C324" s="23" t="s">
        <v>15</v>
      </c>
      <c r="D324" s="24" t="s">
        <v>694</v>
      </c>
      <c r="E324" s="24"/>
      <c r="F324" s="25">
        <v>155</v>
      </c>
      <c r="G324" s="26">
        <v>6510</v>
      </c>
      <c r="H324" s="27">
        <v>6836</v>
      </c>
      <c r="I324" t="str">
        <f>+VLOOKUP('Sales Register'!$C324,working!$K$1:$L$14,2,0)</f>
        <v>FABRIC</v>
      </c>
    </row>
    <row r="325" spans="1:9" x14ac:dyDescent="0.25">
      <c r="A325" s="21">
        <v>45387</v>
      </c>
      <c r="B325" s="15" t="s">
        <v>127</v>
      </c>
      <c r="C325" s="23" t="s">
        <v>15</v>
      </c>
      <c r="D325" s="24" t="s">
        <v>695</v>
      </c>
      <c r="E325" s="24"/>
      <c r="F325" s="25">
        <v>15</v>
      </c>
      <c r="G325" s="26">
        <v>5250</v>
      </c>
      <c r="H325" s="27">
        <v>6647</v>
      </c>
      <c r="I325" t="str">
        <f>+VLOOKUP('Sales Register'!$C325,working!$K$1:$L$14,2,0)</f>
        <v>FABRIC</v>
      </c>
    </row>
    <row r="326" spans="1:9" x14ac:dyDescent="0.25">
      <c r="A326" s="21">
        <v>45387</v>
      </c>
      <c r="B326" s="15" t="s">
        <v>9534</v>
      </c>
      <c r="C326" s="23" t="s">
        <v>15</v>
      </c>
      <c r="D326" s="24" t="s">
        <v>697</v>
      </c>
      <c r="E326" s="24"/>
      <c r="F326" s="37">
        <v>6988.5</v>
      </c>
      <c r="G326" s="26">
        <v>1986844.5</v>
      </c>
      <c r="H326" s="27">
        <v>2086187</v>
      </c>
      <c r="I326" t="str">
        <f>+VLOOKUP('Sales Register'!$C326,working!$K$1:$L$14,2,0)</f>
        <v>FABRIC</v>
      </c>
    </row>
    <row r="327" spans="1:9" x14ac:dyDescent="0.25">
      <c r="A327" s="21">
        <v>45387</v>
      </c>
      <c r="B327" s="15" t="s">
        <v>36</v>
      </c>
      <c r="C327" s="23" t="s">
        <v>15</v>
      </c>
      <c r="D327" s="24" t="s">
        <v>698</v>
      </c>
      <c r="E327" s="24"/>
      <c r="F327" s="25">
        <v>100</v>
      </c>
      <c r="G327" s="26">
        <v>35000</v>
      </c>
      <c r="H327" s="27">
        <v>39113</v>
      </c>
      <c r="I327" t="str">
        <f>+VLOOKUP('Sales Register'!$C327,working!$K$1:$L$14,2,0)</f>
        <v>FABRIC</v>
      </c>
    </row>
    <row r="328" spans="1:9" x14ac:dyDescent="0.25">
      <c r="A328" s="21">
        <v>45387</v>
      </c>
      <c r="B328" s="15" t="s">
        <v>306</v>
      </c>
      <c r="C328" s="23" t="s">
        <v>15</v>
      </c>
      <c r="D328" s="24" t="s">
        <v>699</v>
      </c>
      <c r="E328" s="24"/>
      <c r="F328" s="25">
        <v>5</v>
      </c>
      <c r="G328" s="26">
        <v>2000</v>
      </c>
      <c r="H328" s="27">
        <v>2100</v>
      </c>
      <c r="I328" t="str">
        <f>+VLOOKUP('Sales Register'!$C328,working!$K$1:$L$14,2,0)</f>
        <v>FABRIC</v>
      </c>
    </row>
    <row r="329" spans="1:9" x14ac:dyDescent="0.25">
      <c r="A329" s="21">
        <v>45387</v>
      </c>
      <c r="B329" s="15" t="s">
        <v>126</v>
      </c>
      <c r="C329" s="23" t="s">
        <v>15</v>
      </c>
      <c r="D329" s="24" t="s">
        <v>700</v>
      </c>
      <c r="E329" s="24"/>
      <c r="F329" s="25">
        <v>8</v>
      </c>
      <c r="G329" s="26">
        <v>3200</v>
      </c>
      <c r="H329" s="27">
        <v>3360</v>
      </c>
      <c r="I329" t="str">
        <f>+VLOOKUP('Sales Register'!$C329,working!$K$1:$L$14,2,0)</f>
        <v>FABRIC</v>
      </c>
    </row>
    <row r="330" spans="1:9" x14ac:dyDescent="0.25">
      <c r="A330" s="21">
        <v>45387</v>
      </c>
      <c r="B330" s="15" t="s">
        <v>100</v>
      </c>
      <c r="C330" s="23" t="s">
        <v>15</v>
      </c>
      <c r="D330" s="24" t="s">
        <v>701</v>
      </c>
      <c r="E330" s="24"/>
      <c r="F330" s="25">
        <v>5</v>
      </c>
      <c r="G330" s="26">
        <v>2000</v>
      </c>
      <c r="H330" s="27">
        <v>2100</v>
      </c>
      <c r="I330" t="str">
        <f>+VLOOKUP('Sales Register'!$C330,working!$K$1:$L$14,2,0)</f>
        <v>FABRIC</v>
      </c>
    </row>
    <row r="331" spans="1:9" x14ac:dyDescent="0.25">
      <c r="A331" s="21">
        <v>45387</v>
      </c>
      <c r="B331" s="15" t="s">
        <v>133</v>
      </c>
      <c r="C331" s="23" t="s">
        <v>15</v>
      </c>
      <c r="D331" s="24" t="s">
        <v>702</v>
      </c>
      <c r="E331" s="24"/>
      <c r="F331" s="25">
        <v>25</v>
      </c>
      <c r="G331" s="26">
        <v>10000</v>
      </c>
      <c r="H331" s="27">
        <v>10500</v>
      </c>
      <c r="I331" t="str">
        <f>+VLOOKUP('Sales Register'!$C331,working!$K$1:$L$14,2,0)</f>
        <v>FABRIC</v>
      </c>
    </row>
    <row r="332" spans="1:9" x14ac:dyDescent="0.25">
      <c r="A332" s="21">
        <v>45387</v>
      </c>
      <c r="B332" s="15" t="s">
        <v>12448</v>
      </c>
      <c r="C332" s="23" t="s">
        <v>426</v>
      </c>
      <c r="D332" s="24" t="s">
        <v>12483</v>
      </c>
      <c r="E332" s="24"/>
      <c r="F332" s="25">
        <v>4</v>
      </c>
      <c r="G332" s="26">
        <v>1000</v>
      </c>
      <c r="H332" s="27">
        <v>1050</v>
      </c>
      <c r="I332">
        <f>+VLOOKUP('Sales Register'!$C332,working!$K$1:$L$14,2,0)</f>
        <v>0</v>
      </c>
    </row>
    <row r="333" spans="1:9" x14ac:dyDescent="0.25">
      <c r="A333" s="21">
        <v>45387</v>
      </c>
      <c r="B333" s="15" t="s">
        <v>12448</v>
      </c>
      <c r="C333" s="23" t="s">
        <v>426</v>
      </c>
      <c r="D333" s="24" t="s">
        <v>12484</v>
      </c>
      <c r="E333" s="24"/>
      <c r="F333" s="25">
        <v>2545</v>
      </c>
      <c r="G333" s="26">
        <v>255153</v>
      </c>
      <c r="H333" s="27">
        <v>267911</v>
      </c>
      <c r="I333">
        <f>+VLOOKUP('Sales Register'!$C333,working!$K$1:$L$14,2,0)</f>
        <v>0</v>
      </c>
    </row>
    <row r="334" spans="1:9" x14ac:dyDescent="0.25">
      <c r="A334" s="21">
        <v>45387</v>
      </c>
      <c r="B334" s="15" t="s">
        <v>43</v>
      </c>
      <c r="C334" s="23" t="s">
        <v>12453</v>
      </c>
      <c r="D334" s="24" t="s">
        <v>703</v>
      </c>
      <c r="E334" s="24"/>
      <c r="F334" s="25">
        <v>83</v>
      </c>
      <c r="G334" s="26">
        <v>17430</v>
      </c>
      <c r="H334" s="27">
        <v>18302</v>
      </c>
      <c r="I334" t="str">
        <f>+VLOOKUP('Sales Register'!$C334,working!$K$1:$L$14,2,0)</f>
        <v>FABRIC</v>
      </c>
    </row>
    <row r="335" spans="1:9" x14ac:dyDescent="0.25">
      <c r="A335" s="21">
        <v>45387</v>
      </c>
      <c r="B335" s="15" t="s">
        <v>28</v>
      </c>
      <c r="C335" s="23" t="s">
        <v>12453</v>
      </c>
      <c r="D335" s="24" t="s">
        <v>704</v>
      </c>
      <c r="E335" s="24"/>
      <c r="F335" s="25">
        <v>31</v>
      </c>
      <c r="G335" s="26">
        <v>9393</v>
      </c>
      <c r="H335" s="27">
        <v>9863</v>
      </c>
      <c r="I335" t="str">
        <f>+VLOOKUP('Sales Register'!$C335,working!$K$1:$L$14,2,0)</f>
        <v>FABRIC</v>
      </c>
    </row>
    <row r="336" spans="1:9" x14ac:dyDescent="0.25">
      <c r="A336" s="21">
        <v>45387</v>
      </c>
      <c r="B336" s="15" t="s">
        <v>16</v>
      </c>
      <c r="C336" s="23" t="s">
        <v>12453</v>
      </c>
      <c r="D336" s="24" t="s">
        <v>705</v>
      </c>
      <c r="E336" s="24"/>
      <c r="F336" s="25">
        <v>42</v>
      </c>
      <c r="G336" s="26">
        <v>6048</v>
      </c>
      <c r="H336" s="27">
        <v>6350</v>
      </c>
      <c r="I336" t="str">
        <f>+VLOOKUP('Sales Register'!$C336,working!$K$1:$L$14,2,0)</f>
        <v>FABRIC</v>
      </c>
    </row>
    <row r="337" spans="1:9" x14ac:dyDescent="0.25">
      <c r="A337" s="21">
        <v>45387</v>
      </c>
      <c r="B337" s="15" t="s">
        <v>32</v>
      </c>
      <c r="C337" s="23" t="s">
        <v>12453</v>
      </c>
      <c r="D337" s="24" t="s">
        <v>706</v>
      </c>
      <c r="E337" s="24"/>
      <c r="F337" s="25">
        <v>11</v>
      </c>
      <c r="G337" s="26">
        <v>3850</v>
      </c>
      <c r="H337" s="27">
        <v>4043</v>
      </c>
      <c r="I337" t="str">
        <f>+VLOOKUP('Sales Register'!$C337,working!$K$1:$L$14,2,0)</f>
        <v>FABRIC</v>
      </c>
    </row>
    <row r="338" spans="1:9" x14ac:dyDescent="0.25">
      <c r="A338" s="21">
        <v>45387</v>
      </c>
      <c r="B338" s="15" t="s">
        <v>16</v>
      </c>
      <c r="C338" s="23" t="s">
        <v>12453</v>
      </c>
      <c r="D338" s="24" t="s">
        <v>707</v>
      </c>
      <c r="E338" s="24"/>
      <c r="F338" s="25">
        <v>28</v>
      </c>
      <c r="G338" s="26">
        <v>4312</v>
      </c>
      <c r="H338" s="27">
        <v>4528</v>
      </c>
      <c r="I338" t="str">
        <f>+VLOOKUP('Sales Register'!$C338,working!$K$1:$L$14,2,0)</f>
        <v>FABRIC</v>
      </c>
    </row>
    <row r="339" spans="1:9" x14ac:dyDescent="0.25">
      <c r="A339" s="21">
        <v>45387</v>
      </c>
      <c r="B339" s="15" t="s">
        <v>12454</v>
      </c>
      <c r="C339" s="23" t="s">
        <v>12453</v>
      </c>
      <c r="D339" s="24" t="s">
        <v>12485</v>
      </c>
      <c r="E339" s="24"/>
      <c r="F339" s="25">
        <v>809.75</v>
      </c>
      <c r="G339" s="26">
        <v>270535.5</v>
      </c>
      <c r="H339" s="27">
        <v>284062</v>
      </c>
      <c r="I339" t="str">
        <f>+VLOOKUP('Sales Register'!$C339,working!$K$1:$L$14,2,0)</f>
        <v>FABRIC</v>
      </c>
    </row>
    <row r="340" spans="1:9" x14ac:dyDescent="0.25">
      <c r="A340" s="21">
        <v>45387</v>
      </c>
      <c r="B340" s="15" t="s">
        <v>90</v>
      </c>
      <c r="C340" s="23" t="s">
        <v>12453</v>
      </c>
      <c r="D340" s="24" t="s">
        <v>708</v>
      </c>
      <c r="E340" s="24"/>
      <c r="F340" s="25">
        <v>10</v>
      </c>
      <c r="G340" s="26">
        <v>2650</v>
      </c>
      <c r="H340" s="27">
        <v>2783</v>
      </c>
      <c r="I340" t="str">
        <f>+VLOOKUP('Sales Register'!$C340,working!$K$1:$L$14,2,0)</f>
        <v>FABRIC</v>
      </c>
    </row>
    <row r="341" spans="1:9" x14ac:dyDescent="0.25">
      <c r="A341" s="21">
        <v>45387</v>
      </c>
      <c r="B341" s="15" t="s">
        <v>495</v>
      </c>
      <c r="C341" s="23" t="s">
        <v>12453</v>
      </c>
      <c r="D341" s="24" t="s">
        <v>709</v>
      </c>
      <c r="E341" s="24"/>
      <c r="F341" s="25">
        <v>104.5</v>
      </c>
      <c r="G341" s="26">
        <v>42885</v>
      </c>
      <c r="H341" s="27">
        <v>45029</v>
      </c>
      <c r="I341" t="str">
        <f>+VLOOKUP('Sales Register'!$C341,working!$K$1:$L$14,2,0)</f>
        <v>FABRIC</v>
      </c>
    </row>
    <row r="342" spans="1:9" x14ac:dyDescent="0.25">
      <c r="A342" s="21">
        <v>45387</v>
      </c>
      <c r="B342" s="15" t="s">
        <v>24</v>
      </c>
      <c r="C342" s="23" t="s">
        <v>12453</v>
      </c>
      <c r="D342" s="24" t="s">
        <v>710</v>
      </c>
      <c r="E342" s="24"/>
      <c r="F342" s="25">
        <v>49</v>
      </c>
      <c r="G342" s="26">
        <v>10192</v>
      </c>
      <c r="H342" s="27">
        <v>10702</v>
      </c>
      <c r="I342" t="str">
        <f>+VLOOKUP('Sales Register'!$C342,working!$K$1:$L$14,2,0)</f>
        <v>FABRIC</v>
      </c>
    </row>
    <row r="343" spans="1:9" x14ac:dyDescent="0.25">
      <c r="A343" s="21">
        <v>45387</v>
      </c>
      <c r="B343" s="15" t="s">
        <v>20</v>
      </c>
      <c r="C343" s="23" t="s">
        <v>12453</v>
      </c>
      <c r="D343" s="24" t="s">
        <v>711</v>
      </c>
      <c r="E343" s="24"/>
      <c r="F343" s="25">
        <v>40.5</v>
      </c>
      <c r="G343" s="26">
        <v>18225</v>
      </c>
      <c r="H343" s="27">
        <v>19136</v>
      </c>
      <c r="I343" t="str">
        <f>+VLOOKUP('Sales Register'!$C343,working!$K$1:$L$14,2,0)</f>
        <v>FABRIC</v>
      </c>
    </row>
    <row r="344" spans="1:9" x14ac:dyDescent="0.25">
      <c r="A344" s="21">
        <v>45387</v>
      </c>
      <c r="B344" s="15" t="s">
        <v>712</v>
      </c>
      <c r="C344" s="23" t="s">
        <v>34</v>
      </c>
      <c r="D344" s="24" t="s">
        <v>713</v>
      </c>
      <c r="E344" s="24"/>
      <c r="F344" s="25">
        <v>5505.25</v>
      </c>
      <c r="G344" s="26">
        <v>814777</v>
      </c>
      <c r="H344" s="27">
        <v>855516</v>
      </c>
      <c r="I344" t="str">
        <f>+VLOOKUP('Sales Register'!$C344,working!$K$1:$L$14,2,0)</f>
        <v>FABRIC</v>
      </c>
    </row>
    <row r="345" spans="1:9" x14ac:dyDescent="0.25">
      <c r="A345" s="21">
        <v>45387</v>
      </c>
      <c r="B345" s="15" t="s">
        <v>24</v>
      </c>
      <c r="C345" s="23" t="s">
        <v>34</v>
      </c>
      <c r="D345" s="24" t="s">
        <v>714</v>
      </c>
      <c r="E345" s="24"/>
      <c r="F345" s="25">
        <v>399.75</v>
      </c>
      <c r="G345" s="26">
        <v>101136.75</v>
      </c>
      <c r="H345" s="27">
        <v>106194</v>
      </c>
      <c r="I345" t="str">
        <f>+VLOOKUP('Sales Register'!$C345,working!$K$1:$L$14,2,0)</f>
        <v>FABRIC</v>
      </c>
    </row>
    <row r="346" spans="1:9" x14ac:dyDescent="0.25">
      <c r="A346" s="21">
        <v>45387</v>
      </c>
      <c r="B346" s="15" t="s">
        <v>24</v>
      </c>
      <c r="C346" s="23" t="s">
        <v>34</v>
      </c>
      <c r="D346" s="24" t="s">
        <v>715</v>
      </c>
      <c r="E346" s="24"/>
      <c r="F346" s="25">
        <v>3976.5</v>
      </c>
      <c r="G346" s="26">
        <v>894712.5</v>
      </c>
      <c r="H346" s="27">
        <v>939448</v>
      </c>
      <c r="I346" t="str">
        <f>+VLOOKUP('Sales Register'!$C346,working!$K$1:$L$14,2,0)</f>
        <v>FABRIC</v>
      </c>
    </row>
    <row r="347" spans="1:9" x14ac:dyDescent="0.25">
      <c r="A347" s="21">
        <v>45387</v>
      </c>
      <c r="B347" s="15" t="s">
        <v>99</v>
      </c>
      <c r="C347" s="23" t="s">
        <v>34</v>
      </c>
      <c r="D347" s="24" t="s">
        <v>716</v>
      </c>
      <c r="E347" s="24"/>
      <c r="F347" s="25">
        <v>1824.01</v>
      </c>
      <c r="G347" s="26">
        <v>246241.35</v>
      </c>
      <c r="H347" s="27">
        <v>258553</v>
      </c>
      <c r="I347" t="str">
        <f>+VLOOKUP('Sales Register'!$C347,working!$K$1:$L$14,2,0)</f>
        <v>FABRIC</v>
      </c>
    </row>
    <row r="348" spans="1:9" x14ac:dyDescent="0.25">
      <c r="A348" s="21">
        <v>45387</v>
      </c>
      <c r="B348" s="15" t="s">
        <v>99</v>
      </c>
      <c r="C348" s="23" t="s">
        <v>34</v>
      </c>
      <c r="D348" s="24" t="s">
        <v>717</v>
      </c>
      <c r="E348" s="24"/>
      <c r="F348" s="25">
        <v>2614.0100000000002</v>
      </c>
      <c r="G348" s="26">
        <v>290155.11</v>
      </c>
      <c r="H348" s="27">
        <v>304663</v>
      </c>
      <c r="I348" t="str">
        <f>+VLOOKUP('Sales Register'!$C348,working!$K$1:$L$14,2,0)</f>
        <v>FABRIC</v>
      </c>
    </row>
    <row r="349" spans="1:9" x14ac:dyDescent="0.25">
      <c r="A349" s="21">
        <v>45387</v>
      </c>
      <c r="B349" s="15" t="s">
        <v>99</v>
      </c>
      <c r="C349" s="23" t="s">
        <v>34</v>
      </c>
      <c r="D349" s="24" t="s">
        <v>718</v>
      </c>
      <c r="E349" s="24"/>
      <c r="F349" s="25">
        <v>785.5</v>
      </c>
      <c r="G349" s="26">
        <v>87190.5</v>
      </c>
      <c r="H349" s="27">
        <v>91550</v>
      </c>
      <c r="I349" t="str">
        <f>+VLOOKUP('Sales Register'!$C349,working!$K$1:$L$14,2,0)</f>
        <v>FABRIC</v>
      </c>
    </row>
    <row r="350" spans="1:9" x14ac:dyDescent="0.25">
      <c r="A350" s="21">
        <v>45387</v>
      </c>
      <c r="B350" s="15" t="s">
        <v>99</v>
      </c>
      <c r="C350" s="23" t="s">
        <v>34</v>
      </c>
      <c r="D350" s="24" t="s">
        <v>719</v>
      </c>
      <c r="E350" s="24"/>
      <c r="F350" s="25">
        <v>394.5</v>
      </c>
      <c r="G350" s="26">
        <v>53257.5</v>
      </c>
      <c r="H350" s="27">
        <v>55920</v>
      </c>
      <c r="I350" t="str">
        <f>+VLOOKUP('Sales Register'!$C350,working!$K$1:$L$14,2,0)</f>
        <v>FABRIC</v>
      </c>
    </row>
    <row r="351" spans="1:9" x14ac:dyDescent="0.25">
      <c r="A351" s="21">
        <v>45387</v>
      </c>
      <c r="B351" s="15" t="s">
        <v>305</v>
      </c>
      <c r="C351" s="23" t="s">
        <v>34</v>
      </c>
      <c r="D351" s="24" t="s">
        <v>720</v>
      </c>
      <c r="E351" s="24"/>
      <c r="F351" s="25">
        <v>9526.5</v>
      </c>
      <c r="G351" s="26">
        <v>1838614.5</v>
      </c>
      <c r="H351" s="27">
        <v>1930545</v>
      </c>
      <c r="I351" t="str">
        <f>+VLOOKUP('Sales Register'!$C351,working!$K$1:$L$14,2,0)</f>
        <v>FABRIC</v>
      </c>
    </row>
    <row r="352" spans="1:9" x14ac:dyDescent="0.25">
      <c r="A352" s="21">
        <v>45387</v>
      </c>
      <c r="B352" s="15" t="s">
        <v>78</v>
      </c>
      <c r="C352" s="23" t="s">
        <v>34</v>
      </c>
      <c r="D352" s="24" t="s">
        <v>721</v>
      </c>
      <c r="E352" s="24"/>
      <c r="F352" s="25">
        <v>12936.23</v>
      </c>
      <c r="G352" s="26">
        <v>3800793.74</v>
      </c>
      <c r="H352" s="27">
        <v>3990833</v>
      </c>
      <c r="I352" t="str">
        <f>+VLOOKUP('Sales Register'!$C352,working!$K$1:$L$14,2,0)</f>
        <v>FABRIC</v>
      </c>
    </row>
    <row r="353" spans="1:9" x14ac:dyDescent="0.25">
      <c r="A353" s="21">
        <v>45387</v>
      </c>
      <c r="B353" s="15" t="s">
        <v>78</v>
      </c>
      <c r="C353" s="23" t="s">
        <v>34</v>
      </c>
      <c r="D353" s="24" t="s">
        <v>722</v>
      </c>
      <c r="E353" s="24"/>
      <c r="F353" s="25">
        <v>306.56</v>
      </c>
      <c r="G353" s="26">
        <v>90070.39</v>
      </c>
      <c r="H353" s="27">
        <v>94574</v>
      </c>
      <c r="I353" t="str">
        <f>+VLOOKUP('Sales Register'!$C353,working!$K$1:$L$14,2,0)</f>
        <v>FABRIC</v>
      </c>
    </row>
    <row r="354" spans="1:9" x14ac:dyDescent="0.25">
      <c r="A354" s="21">
        <v>45387</v>
      </c>
      <c r="B354" s="15" t="s">
        <v>78</v>
      </c>
      <c r="C354" s="23" t="s">
        <v>34</v>
      </c>
      <c r="D354" s="24" t="s">
        <v>723</v>
      </c>
      <c r="E354" s="24"/>
      <c r="F354" s="25">
        <v>9937.51</v>
      </c>
      <c r="G354" s="26">
        <v>2919739.81</v>
      </c>
      <c r="H354" s="27">
        <v>3065727</v>
      </c>
      <c r="I354" t="str">
        <f>+VLOOKUP('Sales Register'!$C354,working!$K$1:$L$14,2,0)</f>
        <v>FABRIC</v>
      </c>
    </row>
    <row r="355" spans="1:9" x14ac:dyDescent="0.25">
      <c r="A355" s="21">
        <v>45387</v>
      </c>
      <c r="B355" s="15" t="s">
        <v>141</v>
      </c>
      <c r="C355" s="23" t="s">
        <v>34</v>
      </c>
      <c r="D355" s="24" t="s">
        <v>724</v>
      </c>
      <c r="E355" s="24"/>
      <c r="F355" s="25">
        <v>1920</v>
      </c>
      <c r="G355" s="26">
        <v>576000</v>
      </c>
      <c r="H355" s="27">
        <v>604800</v>
      </c>
      <c r="I355" t="str">
        <f>+VLOOKUP('Sales Register'!$C355,working!$K$1:$L$14,2,0)</f>
        <v>FABRIC</v>
      </c>
    </row>
    <row r="356" spans="1:9" x14ac:dyDescent="0.25">
      <c r="A356" s="21">
        <v>45387</v>
      </c>
      <c r="B356" s="15" t="s">
        <v>141</v>
      </c>
      <c r="C356" s="23" t="s">
        <v>34</v>
      </c>
      <c r="D356" s="24" t="s">
        <v>725</v>
      </c>
      <c r="E356" s="24"/>
      <c r="F356" s="25">
        <v>149.01</v>
      </c>
      <c r="G356" s="26">
        <v>44703</v>
      </c>
      <c r="H356" s="27">
        <v>46938</v>
      </c>
      <c r="I356" t="str">
        <f>+VLOOKUP('Sales Register'!$C356,working!$K$1:$L$14,2,0)</f>
        <v>FABRIC</v>
      </c>
    </row>
    <row r="357" spans="1:9" x14ac:dyDescent="0.25">
      <c r="A357" s="21">
        <v>45387</v>
      </c>
      <c r="B357" s="15" t="s">
        <v>26</v>
      </c>
      <c r="C357" s="23" t="s">
        <v>34</v>
      </c>
      <c r="D357" s="24" t="s">
        <v>726</v>
      </c>
      <c r="E357" s="24"/>
      <c r="F357" s="25">
        <v>650.5</v>
      </c>
      <c r="G357" s="26">
        <v>108308.25</v>
      </c>
      <c r="H357" s="27">
        <v>113724</v>
      </c>
      <c r="I357" t="str">
        <f>+VLOOKUP('Sales Register'!$C357,working!$K$1:$L$14,2,0)</f>
        <v>FABRIC</v>
      </c>
    </row>
    <row r="358" spans="1:9" x14ac:dyDescent="0.25">
      <c r="A358" s="21">
        <v>45387</v>
      </c>
      <c r="B358" s="15" t="s">
        <v>26</v>
      </c>
      <c r="C358" s="23" t="s">
        <v>34</v>
      </c>
      <c r="D358" s="24" t="s">
        <v>727</v>
      </c>
      <c r="E358" s="24"/>
      <c r="F358" s="25">
        <v>2727.5</v>
      </c>
      <c r="G358" s="26">
        <v>454128.75</v>
      </c>
      <c r="H358" s="27">
        <v>476835</v>
      </c>
      <c r="I358" t="str">
        <f>+VLOOKUP('Sales Register'!$C358,working!$K$1:$L$14,2,0)</f>
        <v>FABRIC</v>
      </c>
    </row>
    <row r="359" spans="1:9" x14ac:dyDescent="0.25">
      <c r="A359" s="21">
        <v>45387</v>
      </c>
      <c r="B359" s="15" t="s">
        <v>27</v>
      </c>
      <c r="C359" s="23" t="s">
        <v>34</v>
      </c>
      <c r="D359" s="24" t="s">
        <v>728</v>
      </c>
      <c r="E359" s="24"/>
      <c r="F359" s="25">
        <v>3965.25</v>
      </c>
      <c r="G359" s="26">
        <v>515482.5</v>
      </c>
      <c r="H359" s="27">
        <v>541257</v>
      </c>
      <c r="I359" t="str">
        <f>+VLOOKUP('Sales Register'!$C359,working!$K$1:$L$14,2,0)</f>
        <v>FABRIC</v>
      </c>
    </row>
    <row r="360" spans="1:9" x14ac:dyDescent="0.25">
      <c r="A360" s="21">
        <v>45387</v>
      </c>
      <c r="B360" s="15" t="s">
        <v>57</v>
      </c>
      <c r="C360" s="23" t="s">
        <v>34</v>
      </c>
      <c r="D360" s="24" t="s">
        <v>729</v>
      </c>
      <c r="E360" s="24"/>
      <c r="F360" s="25">
        <v>2481.25</v>
      </c>
      <c r="G360" s="26">
        <v>401962.5</v>
      </c>
      <c r="H360" s="27">
        <v>422061</v>
      </c>
      <c r="I360" t="str">
        <f>+VLOOKUP('Sales Register'!$C360,working!$K$1:$L$14,2,0)</f>
        <v>FABRIC</v>
      </c>
    </row>
    <row r="361" spans="1:9" x14ac:dyDescent="0.25">
      <c r="A361" s="21">
        <v>45387</v>
      </c>
      <c r="B361" s="15" t="s">
        <v>172</v>
      </c>
      <c r="C361" s="23" t="s">
        <v>34</v>
      </c>
      <c r="D361" s="24" t="s">
        <v>730</v>
      </c>
      <c r="E361" s="24"/>
      <c r="F361" s="25">
        <v>9976.4599999999991</v>
      </c>
      <c r="G361" s="26">
        <v>2144938.9</v>
      </c>
      <c r="H361" s="27">
        <v>2252186</v>
      </c>
      <c r="I361" t="str">
        <f>+VLOOKUP('Sales Register'!$C361,working!$K$1:$L$14,2,0)</f>
        <v>FABRIC</v>
      </c>
    </row>
    <row r="362" spans="1:9" x14ac:dyDescent="0.25">
      <c r="A362" s="21">
        <v>45387</v>
      </c>
      <c r="B362" s="15" t="s">
        <v>172</v>
      </c>
      <c r="C362" s="23" t="s">
        <v>34</v>
      </c>
      <c r="D362" s="24" t="s">
        <v>731</v>
      </c>
      <c r="E362" s="24"/>
      <c r="F362" s="25">
        <v>6715.29</v>
      </c>
      <c r="G362" s="26">
        <v>671529</v>
      </c>
      <c r="H362" s="27">
        <v>705105</v>
      </c>
      <c r="I362" t="str">
        <f>+VLOOKUP('Sales Register'!$C362,working!$K$1:$L$14,2,0)</f>
        <v>FABRIC</v>
      </c>
    </row>
    <row r="363" spans="1:9" x14ac:dyDescent="0.25">
      <c r="A363" s="21">
        <v>45387</v>
      </c>
      <c r="B363" s="15" t="s">
        <v>172</v>
      </c>
      <c r="C363" s="23" t="s">
        <v>34</v>
      </c>
      <c r="D363" s="24" t="s">
        <v>732</v>
      </c>
      <c r="E363" s="24"/>
      <c r="F363" s="25">
        <v>2173.0100000000002</v>
      </c>
      <c r="G363" s="26">
        <v>478062.2</v>
      </c>
      <c r="H363" s="27">
        <v>501965</v>
      </c>
      <c r="I363" t="str">
        <f>+VLOOKUP('Sales Register'!$C363,working!$K$1:$L$14,2,0)</f>
        <v>FABRIC</v>
      </c>
    </row>
    <row r="364" spans="1:9" x14ac:dyDescent="0.25">
      <c r="A364" s="21">
        <v>45387</v>
      </c>
      <c r="B364" s="15" t="s">
        <v>274</v>
      </c>
      <c r="C364" s="23" t="s">
        <v>34</v>
      </c>
      <c r="D364" s="24" t="s">
        <v>733</v>
      </c>
      <c r="E364" s="24"/>
      <c r="F364" s="25">
        <v>439.14</v>
      </c>
      <c r="G364" s="26">
        <v>149307.6</v>
      </c>
      <c r="H364" s="27">
        <v>156773</v>
      </c>
      <c r="I364" t="str">
        <f>+VLOOKUP('Sales Register'!$C364,working!$K$1:$L$14,2,0)</f>
        <v>FABRIC</v>
      </c>
    </row>
    <row r="365" spans="1:9" x14ac:dyDescent="0.25">
      <c r="A365" s="21">
        <v>45387</v>
      </c>
      <c r="B365" s="15" t="s">
        <v>294</v>
      </c>
      <c r="C365" s="23" t="s">
        <v>34</v>
      </c>
      <c r="D365" s="24" t="s">
        <v>734</v>
      </c>
      <c r="E365" s="24"/>
      <c r="F365" s="25">
        <v>138</v>
      </c>
      <c r="G365" s="26">
        <v>48300</v>
      </c>
      <c r="H365" s="27">
        <v>50715</v>
      </c>
      <c r="I365" t="str">
        <f>+VLOOKUP('Sales Register'!$C365,working!$K$1:$L$14,2,0)</f>
        <v>FABRIC</v>
      </c>
    </row>
    <row r="366" spans="1:9" x14ac:dyDescent="0.25">
      <c r="A366" s="21">
        <v>45387</v>
      </c>
      <c r="B366" s="15" t="s">
        <v>274</v>
      </c>
      <c r="C366" s="23" t="s">
        <v>34</v>
      </c>
      <c r="D366" s="24" t="s">
        <v>735</v>
      </c>
      <c r="E366" s="24"/>
      <c r="F366" s="25">
        <v>358</v>
      </c>
      <c r="G366" s="26">
        <v>105610</v>
      </c>
      <c r="H366" s="27">
        <v>110891</v>
      </c>
      <c r="I366" t="str">
        <f>+VLOOKUP('Sales Register'!$C366,working!$K$1:$L$14,2,0)</f>
        <v>FABRIC</v>
      </c>
    </row>
    <row r="367" spans="1:9" x14ac:dyDescent="0.25">
      <c r="A367" s="21">
        <v>45387</v>
      </c>
      <c r="B367" s="15" t="s">
        <v>78</v>
      </c>
      <c r="C367" s="23" t="s">
        <v>34</v>
      </c>
      <c r="D367" s="24" t="s">
        <v>736</v>
      </c>
      <c r="E367" s="24"/>
      <c r="F367" s="25">
        <v>5437.75</v>
      </c>
      <c r="G367" s="26">
        <v>549484.64</v>
      </c>
      <c r="H367" s="27">
        <v>576959</v>
      </c>
      <c r="I367" t="str">
        <f>+VLOOKUP('Sales Register'!$C367,working!$K$1:$L$14,2,0)</f>
        <v>FABRIC</v>
      </c>
    </row>
    <row r="368" spans="1:9" x14ac:dyDescent="0.25">
      <c r="A368" s="21">
        <v>45387</v>
      </c>
      <c r="B368" s="15" t="s">
        <v>60</v>
      </c>
      <c r="C368" s="23" t="s">
        <v>34</v>
      </c>
      <c r="D368" s="24" t="s">
        <v>737</v>
      </c>
      <c r="E368" s="24"/>
      <c r="F368" s="25">
        <v>5130.5</v>
      </c>
      <c r="G368" s="26">
        <v>917589.93</v>
      </c>
      <c r="H368" s="27">
        <v>963469</v>
      </c>
      <c r="I368" t="str">
        <f>+VLOOKUP('Sales Register'!$C368,working!$K$1:$L$14,2,0)</f>
        <v>FABRIC</v>
      </c>
    </row>
    <row r="369" spans="1:9" x14ac:dyDescent="0.25">
      <c r="A369" s="21">
        <v>45387</v>
      </c>
      <c r="B369" s="15" t="s">
        <v>127</v>
      </c>
      <c r="C369" s="23" t="s">
        <v>34</v>
      </c>
      <c r="D369" s="24" t="s">
        <v>738</v>
      </c>
      <c r="E369" s="24"/>
      <c r="F369" s="25">
        <v>636</v>
      </c>
      <c r="G369" s="26">
        <v>176808</v>
      </c>
      <c r="H369" s="27">
        <v>185648</v>
      </c>
      <c r="I369" t="str">
        <f>+VLOOKUP('Sales Register'!$C369,working!$K$1:$L$14,2,0)</f>
        <v>FABRIC</v>
      </c>
    </row>
    <row r="370" spans="1:9" x14ac:dyDescent="0.25">
      <c r="A370" s="21">
        <v>45387</v>
      </c>
      <c r="B370" s="15" t="s">
        <v>127</v>
      </c>
      <c r="C370" s="23" t="s">
        <v>34</v>
      </c>
      <c r="D370" s="24" t="s">
        <v>739</v>
      </c>
      <c r="E370" s="24"/>
      <c r="F370" s="25">
        <v>463.51</v>
      </c>
      <c r="G370" s="26">
        <v>137662.47</v>
      </c>
      <c r="H370" s="27">
        <v>144546</v>
      </c>
      <c r="I370" t="str">
        <f>+VLOOKUP('Sales Register'!$C370,working!$K$1:$L$14,2,0)</f>
        <v>FABRIC</v>
      </c>
    </row>
    <row r="371" spans="1:9" x14ac:dyDescent="0.25">
      <c r="A371" s="21">
        <v>45387</v>
      </c>
      <c r="B371" s="15" t="s">
        <v>78</v>
      </c>
      <c r="C371" s="23" t="s">
        <v>34</v>
      </c>
      <c r="D371" s="24" t="s">
        <v>740</v>
      </c>
      <c r="E371" s="24"/>
      <c r="F371" s="25">
        <v>2532.5</v>
      </c>
      <c r="G371" s="26">
        <v>281487.38</v>
      </c>
      <c r="H371" s="27">
        <v>295562</v>
      </c>
      <c r="I371" t="str">
        <f>+VLOOKUP('Sales Register'!$C371,working!$K$1:$L$14,2,0)</f>
        <v>FABRIC</v>
      </c>
    </row>
    <row r="372" spans="1:9" x14ac:dyDescent="0.25">
      <c r="A372" s="21">
        <v>45387</v>
      </c>
      <c r="B372" s="15" t="s">
        <v>142</v>
      </c>
      <c r="C372" s="23" t="s">
        <v>14</v>
      </c>
      <c r="D372" s="24" t="s">
        <v>741</v>
      </c>
      <c r="E372" s="24"/>
      <c r="F372" s="39">
        <v>796.5</v>
      </c>
      <c r="G372" s="26">
        <v>49383</v>
      </c>
      <c r="H372" s="27">
        <v>52689</v>
      </c>
      <c r="I372" t="str">
        <f>+VLOOKUP('Sales Register'!$C372,working!$K$1:$L$14,2,0)</f>
        <v>JOB WORK</v>
      </c>
    </row>
    <row r="373" spans="1:9" x14ac:dyDescent="0.25">
      <c r="A373" s="21">
        <v>45387</v>
      </c>
      <c r="B373" s="15" t="s">
        <v>142</v>
      </c>
      <c r="C373" s="23" t="s">
        <v>14</v>
      </c>
      <c r="D373" s="24" t="s">
        <v>742</v>
      </c>
      <c r="E373" s="24"/>
      <c r="F373" s="39">
        <v>2758.2</v>
      </c>
      <c r="G373" s="26">
        <v>171008.4</v>
      </c>
      <c r="H373" s="27">
        <v>182455</v>
      </c>
      <c r="I373" t="str">
        <f>+VLOOKUP('Sales Register'!$C373,working!$K$1:$L$14,2,0)</f>
        <v>JOB WORK</v>
      </c>
    </row>
    <row r="374" spans="1:9" x14ac:dyDescent="0.25">
      <c r="A374" s="21">
        <v>45387</v>
      </c>
      <c r="B374" s="15" t="s">
        <v>49</v>
      </c>
      <c r="C374" s="23" t="s">
        <v>14</v>
      </c>
      <c r="D374" s="24" t="s">
        <v>743</v>
      </c>
      <c r="E374" s="24"/>
      <c r="F374" s="39">
        <v>1209.4000000000001</v>
      </c>
      <c r="G374" s="26">
        <v>26606.799999999999</v>
      </c>
      <c r="H374" s="27">
        <v>27937</v>
      </c>
      <c r="I374" t="str">
        <f>+VLOOKUP('Sales Register'!$C374,working!$K$1:$L$14,2,0)</f>
        <v>JOB WORK</v>
      </c>
    </row>
    <row r="375" spans="1:9" x14ac:dyDescent="0.25">
      <c r="A375" s="21">
        <v>45387</v>
      </c>
      <c r="B375" s="15" t="s">
        <v>49</v>
      </c>
      <c r="C375" s="23" t="s">
        <v>14</v>
      </c>
      <c r="D375" s="24" t="s">
        <v>744</v>
      </c>
      <c r="E375" s="24"/>
      <c r="F375" s="39">
        <v>4347.8</v>
      </c>
      <c r="G375" s="26">
        <v>139129.60000000001</v>
      </c>
      <c r="H375" s="27">
        <v>146086</v>
      </c>
      <c r="I375" t="str">
        <f>+VLOOKUP('Sales Register'!$C375,working!$K$1:$L$14,2,0)</f>
        <v>JOB WORK</v>
      </c>
    </row>
    <row r="376" spans="1:9" x14ac:dyDescent="0.25">
      <c r="A376" s="21">
        <v>45387</v>
      </c>
      <c r="B376" s="15" t="s">
        <v>64</v>
      </c>
      <c r="C376" s="23" t="s">
        <v>14</v>
      </c>
      <c r="D376" s="24" t="s">
        <v>745</v>
      </c>
      <c r="E376" s="24"/>
      <c r="F376" s="39">
        <v>54</v>
      </c>
      <c r="G376" s="26">
        <v>1458</v>
      </c>
      <c r="H376" s="27">
        <v>1531</v>
      </c>
      <c r="I376" t="str">
        <f>+VLOOKUP('Sales Register'!$C376,working!$K$1:$L$14,2,0)</f>
        <v>JOB WORK</v>
      </c>
    </row>
    <row r="377" spans="1:9" x14ac:dyDescent="0.25">
      <c r="A377" s="21">
        <v>45387</v>
      </c>
      <c r="B377" s="15" t="s">
        <v>43</v>
      </c>
      <c r="C377" s="23" t="s">
        <v>14</v>
      </c>
      <c r="D377" s="24" t="s">
        <v>746</v>
      </c>
      <c r="E377" s="24"/>
      <c r="F377" s="39">
        <v>1262.8</v>
      </c>
      <c r="G377" s="26">
        <v>47986.400000000001</v>
      </c>
      <c r="H377" s="27">
        <v>50386</v>
      </c>
      <c r="I377" t="str">
        <f>+VLOOKUP('Sales Register'!$C377,working!$K$1:$L$14,2,0)</f>
        <v>JOB WORK</v>
      </c>
    </row>
    <row r="378" spans="1:9" x14ac:dyDescent="0.25">
      <c r="A378" s="21">
        <v>45387</v>
      </c>
      <c r="B378" s="15" t="s">
        <v>121</v>
      </c>
      <c r="C378" s="23" t="s">
        <v>14</v>
      </c>
      <c r="D378" s="24" t="s">
        <v>747</v>
      </c>
      <c r="E378" s="24"/>
      <c r="F378" s="39">
        <v>30</v>
      </c>
      <c r="G378" s="26">
        <v>810</v>
      </c>
      <c r="H378" s="27">
        <v>851</v>
      </c>
      <c r="I378" t="str">
        <f>+VLOOKUP('Sales Register'!$C378,working!$K$1:$L$14,2,0)</f>
        <v>JOB WORK</v>
      </c>
    </row>
    <row r="379" spans="1:9" x14ac:dyDescent="0.25">
      <c r="A379" s="21">
        <v>45387</v>
      </c>
      <c r="B379" s="15" t="s">
        <v>16</v>
      </c>
      <c r="C379" s="23" t="s">
        <v>14</v>
      </c>
      <c r="D379" s="24" t="s">
        <v>748</v>
      </c>
      <c r="E379" s="24"/>
      <c r="F379" s="39">
        <v>256</v>
      </c>
      <c r="G379" s="26">
        <v>15360</v>
      </c>
      <c r="H379" s="27">
        <v>16128</v>
      </c>
      <c r="I379" t="str">
        <f>+VLOOKUP('Sales Register'!$C379,working!$K$1:$L$14,2,0)</f>
        <v>JOB WORK</v>
      </c>
    </row>
    <row r="380" spans="1:9" x14ac:dyDescent="0.25">
      <c r="A380" s="21">
        <v>45387</v>
      </c>
      <c r="B380" s="15" t="s">
        <v>26</v>
      </c>
      <c r="C380" s="23" t="s">
        <v>14</v>
      </c>
      <c r="D380" s="24" t="s">
        <v>749</v>
      </c>
      <c r="E380" s="24"/>
      <c r="F380" s="39">
        <v>32</v>
      </c>
      <c r="G380" s="26">
        <v>576</v>
      </c>
      <c r="H380" s="27">
        <v>605</v>
      </c>
      <c r="I380" t="str">
        <f>+VLOOKUP('Sales Register'!$C380,working!$K$1:$L$14,2,0)</f>
        <v>JOB WORK</v>
      </c>
    </row>
    <row r="381" spans="1:9" x14ac:dyDescent="0.25">
      <c r="A381" s="21">
        <v>45387</v>
      </c>
      <c r="B381" s="15" t="s">
        <v>495</v>
      </c>
      <c r="C381" s="23" t="s">
        <v>14</v>
      </c>
      <c r="D381" s="24" t="s">
        <v>750</v>
      </c>
      <c r="E381" s="24"/>
      <c r="F381" s="39">
        <v>3022.9</v>
      </c>
      <c r="G381" s="26">
        <v>66503.8</v>
      </c>
      <c r="H381" s="27">
        <v>69829</v>
      </c>
      <c r="I381" t="str">
        <f>+VLOOKUP('Sales Register'!$C381,working!$K$1:$L$14,2,0)</f>
        <v>JOB WORK</v>
      </c>
    </row>
    <row r="382" spans="1:9" x14ac:dyDescent="0.25">
      <c r="A382" s="21">
        <v>45387</v>
      </c>
      <c r="B382" s="15" t="s">
        <v>26</v>
      </c>
      <c r="C382" s="23" t="s">
        <v>14</v>
      </c>
      <c r="D382" s="24" t="s">
        <v>751</v>
      </c>
      <c r="E382" s="24"/>
      <c r="F382" s="39">
        <v>774</v>
      </c>
      <c r="G382" s="26">
        <v>20124</v>
      </c>
      <c r="H382" s="27">
        <v>21130</v>
      </c>
      <c r="I382" t="str">
        <f>+VLOOKUP('Sales Register'!$C382,working!$K$1:$L$14,2,0)</f>
        <v>JOB WORK</v>
      </c>
    </row>
    <row r="383" spans="1:9" x14ac:dyDescent="0.25">
      <c r="A383" s="21">
        <v>45387</v>
      </c>
      <c r="B383" s="15" t="s">
        <v>62</v>
      </c>
      <c r="C383" s="23" t="s">
        <v>14</v>
      </c>
      <c r="D383" s="24" t="s">
        <v>752</v>
      </c>
      <c r="E383" s="24"/>
      <c r="F383" s="39">
        <v>668.2</v>
      </c>
      <c r="G383" s="26">
        <v>19377.8</v>
      </c>
      <c r="H383" s="27">
        <v>20347</v>
      </c>
      <c r="I383" t="str">
        <f>+VLOOKUP('Sales Register'!$C383,working!$K$1:$L$14,2,0)</f>
        <v>JOB WORK</v>
      </c>
    </row>
    <row r="384" spans="1:9" x14ac:dyDescent="0.25">
      <c r="A384" s="21">
        <v>45387</v>
      </c>
      <c r="B384" s="15" t="s">
        <v>62</v>
      </c>
      <c r="C384" s="23" t="s">
        <v>14</v>
      </c>
      <c r="D384" s="24" t="s">
        <v>753</v>
      </c>
      <c r="E384" s="24"/>
      <c r="F384" s="39">
        <v>235.1</v>
      </c>
      <c r="G384" s="26">
        <v>6817.9</v>
      </c>
      <c r="H384" s="27">
        <v>7159</v>
      </c>
      <c r="I384" t="str">
        <f>+VLOOKUP('Sales Register'!$C384,working!$K$1:$L$14,2,0)</f>
        <v>JOB WORK</v>
      </c>
    </row>
    <row r="385" spans="1:9" x14ac:dyDescent="0.25">
      <c r="A385" s="21">
        <v>45387</v>
      </c>
      <c r="B385" s="15" t="s">
        <v>62</v>
      </c>
      <c r="C385" s="23" t="s">
        <v>14</v>
      </c>
      <c r="D385" s="24" t="s">
        <v>754</v>
      </c>
      <c r="E385" s="24"/>
      <c r="F385" s="39">
        <v>263</v>
      </c>
      <c r="G385" s="26">
        <v>7627</v>
      </c>
      <c r="H385" s="27">
        <v>8008</v>
      </c>
      <c r="I385" t="str">
        <f>+VLOOKUP('Sales Register'!$C385,working!$K$1:$L$14,2,0)</f>
        <v>JOB WORK</v>
      </c>
    </row>
    <row r="386" spans="1:9" x14ac:dyDescent="0.25">
      <c r="A386" s="21">
        <v>45387</v>
      </c>
      <c r="B386" s="15" t="s">
        <v>495</v>
      </c>
      <c r="C386" s="23" t="s">
        <v>14</v>
      </c>
      <c r="D386" s="24" t="s">
        <v>755</v>
      </c>
      <c r="E386" s="24"/>
      <c r="F386" s="39">
        <v>50</v>
      </c>
      <c r="G386" s="26">
        <v>2600</v>
      </c>
      <c r="H386" s="27">
        <v>2730</v>
      </c>
      <c r="I386" t="str">
        <f>+VLOOKUP('Sales Register'!$C386,working!$K$1:$L$14,2,0)</f>
        <v>JOB WORK</v>
      </c>
    </row>
    <row r="387" spans="1:9" x14ac:dyDescent="0.25">
      <c r="A387" s="21">
        <v>45387</v>
      </c>
      <c r="B387" s="15" t="s">
        <v>77</v>
      </c>
      <c r="C387" s="23" t="s">
        <v>14</v>
      </c>
      <c r="D387" s="24" t="s">
        <v>756</v>
      </c>
      <c r="E387" s="24"/>
      <c r="F387" s="39">
        <v>2061.9</v>
      </c>
      <c r="G387" s="26">
        <v>57733.2</v>
      </c>
      <c r="H387" s="27">
        <v>60620</v>
      </c>
      <c r="I387" t="str">
        <f>+VLOOKUP('Sales Register'!$C387,working!$K$1:$L$14,2,0)</f>
        <v>JOB WORK</v>
      </c>
    </row>
    <row r="388" spans="1:9" x14ac:dyDescent="0.25">
      <c r="A388" s="21">
        <v>45387</v>
      </c>
      <c r="B388" s="15" t="s">
        <v>16</v>
      </c>
      <c r="C388" s="23" t="s">
        <v>14</v>
      </c>
      <c r="D388" s="24" t="s">
        <v>757</v>
      </c>
      <c r="E388" s="24"/>
      <c r="F388" s="39">
        <v>747.6</v>
      </c>
      <c r="G388" s="26">
        <v>18690</v>
      </c>
      <c r="H388" s="27">
        <v>19625</v>
      </c>
      <c r="I388" t="str">
        <f>+VLOOKUP('Sales Register'!$C388,working!$K$1:$L$14,2,0)</f>
        <v>JOB WORK</v>
      </c>
    </row>
    <row r="389" spans="1:9" x14ac:dyDescent="0.25">
      <c r="A389" s="21">
        <v>45387</v>
      </c>
      <c r="B389" s="15" t="s">
        <v>16</v>
      </c>
      <c r="C389" s="23" t="s">
        <v>14</v>
      </c>
      <c r="D389" s="24" t="s">
        <v>758</v>
      </c>
      <c r="E389" s="24"/>
      <c r="F389" s="39">
        <v>226</v>
      </c>
      <c r="G389" s="26">
        <v>13560</v>
      </c>
      <c r="H389" s="27">
        <v>14238</v>
      </c>
      <c r="I389" t="str">
        <f>+VLOOKUP('Sales Register'!$C389,working!$K$1:$L$14,2,0)</f>
        <v>JOB WORK</v>
      </c>
    </row>
    <row r="390" spans="1:9" x14ac:dyDescent="0.25">
      <c r="A390" s="21">
        <v>45387</v>
      </c>
      <c r="B390" s="15" t="s">
        <v>26</v>
      </c>
      <c r="C390" s="23" t="s">
        <v>14</v>
      </c>
      <c r="D390" s="24" t="s">
        <v>759</v>
      </c>
      <c r="E390" s="24"/>
      <c r="F390" s="39">
        <v>3640.6</v>
      </c>
      <c r="G390" s="26">
        <v>94655.6</v>
      </c>
      <c r="H390" s="27">
        <v>99388</v>
      </c>
      <c r="I390" t="str">
        <f>+VLOOKUP('Sales Register'!$C390,working!$K$1:$L$14,2,0)</f>
        <v>JOB WORK</v>
      </c>
    </row>
    <row r="391" spans="1:9" x14ac:dyDescent="0.25">
      <c r="A391" s="21">
        <v>45387</v>
      </c>
      <c r="B391" s="15" t="s">
        <v>62</v>
      </c>
      <c r="C391" s="23" t="s">
        <v>14</v>
      </c>
      <c r="D391" s="24" t="s">
        <v>760</v>
      </c>
      <c r="E391" s="24"/>
      <c r="F391" s="39">
        <v>927.8</v>
      </c>
      <c r="G391" s="26">
        <v>36184.199999999997</v>
      </c>
      <c r="H391" s="27">
        <v>37993</v>
      </c>
      <c r="I391" t="str">
        <f>+VLOOKUP('Sales Register'!$C391,working!$K$1:$L$14,2,0)</f>
        <v>JOB WORK</v>
      </c>
    </row>
    <row r="392" spans="1:9" x14ac:dyDescent="0.25">
      <c r="A392" s="21">
        <v>45387</v>
      </c>
      <c r="B392" s="15" t="s">
        <v>26</v>
      </c>
      <c r="C392" s="23" t="s">
        <v>14</v>
      </c>
      <c r="D392" s="24" t="s">
        <v>761</v>
      </c>
      <c r="E392" s="24"/>
      <c r="F392" s="39">
        <v>3938.6</v>
      </c>
      <c r="G392" s="26">
        <v>86649.2</v>
      </c>
      <c r="H392" s="27">
        <v>90982</v>
      </c>
      <c r="I392" t="str">
        <f>+VLOOKUP('Sales Register'!$C392,working!$K$1:$L$14,2,0)</f>
        <v>JOB WORK</v>
      </c>
    </row>
    <row r="393" spans="1:9" x14ac:dyDescent="0.25">
      <c r="A393" s="21">
        <v>45387</v>
      </c>
      <c r="B393" s="15" t="s">
        <v>41</v>
      </c>
      <c r="C393" s="23" t="s">
        <v>14</v>
      </c>
      <c r="D393" s="24" t="s">
        <v>762</v>
      </c>
      <c r="E393" s="24"/>
      <c r="F393" s="37">
        <v>84.6</v>
      </c>
      <c r="G393" s="26">
        <v>23364.080000000002</v>
      </c>
      <c r="H393" s="27">
        <v>24532</v>
      </c>
      <c r="I393" t="str">
        <f>+VLOOKUP('Sales Register'!$C393,working!$K$1:$L$14,2,0)</f>
        <v>JOB WORK</v>
      </c>
    </row>
    <row r="394" spans="1:9" x14ac:dyDescent="0.25">
      <c r="A394" s="21">
        <v>45387</v>
      </c>
      <c r="B394" s="15" t="s">
        <v>146</v>
      </c>
      <c r="C394" s="23" t="s">
        <v>14</v>
      </c>
      <c r="D394" s="24" t="s">
        <v>763</v>
      </c>
      <c r="E394" s="24"/>
      <c r="F394" s="39">
        <v>1675</v>
      </c>
      <c r="G394" s="26">
        <v>117250</v>
      </c>
      <c r="H394" s="27">
        <v>123113</v>
      </c>
      <c r="I394" t="str">
        <f>+VLOOKUP('Sales Register'!$C394,working!$K$1:$L$14,2,0)</f>
        <v>JOB WORK</v>
      </c>
    </row>
    <row r="395" spans="1:9" x14ac:dyDescent="0.25">
      <c r="A395" s="21">
        <v>45387</v>
      </c>
      <c r="B395" s="15" t="s">
        <v>26</v>
      </c>
      <c r="C395" s="23" t="s">
        <v>14</v>
      </c>
      <c r="D395" s="24" t="s">
        <v>764</v>
      </c>
      <c r="E395" s="24"/>
      <c r="F395" s="39">
        <v>115</v>
      </c>
      <c r="G395" s="26">
        <v>3450</v>
      </c>
      <c r="H395" s="27">
        <v>3623</v>
      </c>
      <c r="I395" t="str">
        <f>+VLOOKUP('Sales Register'!$C395,working!$K$1:$L$14,2,0)</f>
        <v>JOB WORK</v>
      </c>
    </row>
    <row r="396" spans="1:9" x14ac:dyDescent="0.25">
      <c r="A396" s="21">
        <v>45387</v>
      </c>
      <c r="B396" s="15" t="s">
        <v>62</v>
      </c>
      <c r="C396" s="23" t="s">
        <v>14</v>
      </c>
      <c r="D396" s="24" t="s">
        <v>765</v>
      </c>
      <c r="E396" s="24"/>
      <c r="F396" s="39">
        <v>58.5</v>
      </c>
      <c r="G396" s="26">
        <v>1696.5</v>
      </c>
      <c r="H396" s="27">
        <v>1781</v>
      </c>
      <c r="I396" t="str">
        <f>+VLOOKUP('Sales Register'!$C396,working!$K$1:$L$14,2,0)</f>
        <v>JOB WORK</v>
      </c>
    </row>
    <row r="397" spans="1:9" x14ac:dyDescent="0.25">
      <c r="A397" s="21">
        <v>45387</v>
      </c>
      <c r="B397" s="15" t="s">
        <v>28</v>
      </c>
      <c r="C397" s="23" t="s">
        <v>14</v>
      </c>
      <c r="D397" s="24" t="s">
        <v>766</v>
      </c>
      <c r="E397" s="24"/>
      <c r="F397" s="39">
        <v>10</v>
      </c>
      <c r="G397" s="26">
        <v>1500</v>
      </c>
      <c r="H397" s="27">
        <v>1575</v>
      </c>
      <c r="I397" t="str">
        <f>+VLOOKUP('Sales Register'!$C397,working!$K$1:$L$14,2,0)</f>
        <v>JOB WORK</v>
      </c>
    </row>
    <row r="398" spans="1:9" x14ac:dyDescent="0.25">
      <c r="A398" s="21">
        <v>45387</v>
      </c>
      <c r="B398" s="15" t="s">
        <v>495</v>
      </c>
      <c r="C398" s="23" t="s">
        <v>14</v>
      </c>
      <c r="D398" s="24" t="s">
        <v>767</v>
      </c>
      <c r="E398" s="24"/>
      <c r="F398" s="39">
        <v>12</v>
      </c>
      <c r="G398" s="26">
        <v>390</v>
      </c>
      <c r="H398" s="27">
        <v>410</v>
      </c>
      <c r="I398" t="str">
        <f>+VLOOKUP('Sales Register'!$C398,working!$K$1:$L$14,2,0)</f>
        <v>JOB WORK</v>
      </c>
    </row>
    <row r="399" spans="1:9" x14ac:dyDescent="0.25">
      <c r="A399" s="21">
        <v>45387</v>
      </c>
      <c r="B399" s="15" t="s">
        <v>62</v>
      </c>
      <c r="C399" s="23" t="s">
        <v>14</v>
      </c>
      <c r="D399" s="24" t="s">
        <v>768</v>
      </c>
      <c r="E399" s="24"/>
      <c r="F399" s="39">
        <v>275</v>
      </c>
      <c r="G399" s="26">
        <v>7975</v>
      </c>
      <c r="H399" s="27">
        <v>8374</v>
      </c>
      <c r="I399" t="str">
        <f>+VLOOKUP('Sales Register'!$C399,working!$K$1:$L$14,2,0)</f>
        <v>JOB WORK</v>
      </c>
    </row>
    <row r="400" spans="1:9" x14ac:dyDescent="0.25">
      <c r="A400" s="21">
        <v>45387</v>
      </c>
      <c r="B400" s="15" t="s">
        <v>62</v>
      </c>
      <c r="C400" s="23" t="s">
        <v>14</v>
      </c>
      <c r="D400" s="24" t="s">
        <v>769</v>
      </c>
      <c r="E400" s="24"/>
      <c r="F400" s="39">
        <v>74</v>
      </c>
      <c r="G400" s="26">
        <v>0.95</v>
      </c>
      <c r="H400" s="27">
        <v>1</v>
      </c>
      <c r="I400" t="str">
        <f>+VLOOKUP('Sales Register'!$C400,working!$K$1:$L$14,2,0)</f>
        <v>JOB WORK</v>
      </c>
    </row>
    <row r="401" spans="1:9" x14ac:dyDescent="0.25">
      <c r="A401" s="21">
        <v>45387</v>
      </c>
      <c r="B401" s="15" t="s">
        <v>18</v>
      </c>
      <c r="C401" s="23" t="s">
        <v>14</v>
      </c>
      <c r="D401" s="24" t="s">
        <v>770</v>
      </c>
      <c r="E401" s="24"/>
      <c r="F401" s="39">
        <v>58</v>
      </c>
      <c r="G401" s="26">
        <v>2784</v>
      </c>
      <c r="H401" s="27">
        <v>2923</v>
      </c>
      <c r="I401" t="str">
        <f>+VLOOKUP('Sales Register'!$C401,working!$K$1:$L$14,2,0)</f>
        <v>JOB WORK</v>
      </c>
    </row>
    <row r="402" spans="1:9" x14ac:dyDescent="0.25">
      <c r="A402" s="21">
        <v>45387</v>
      </c>
      <c r="B402" s="15" t="s">
        <v>18</v>
      </c>
      <c r="C402" s="23" t="s">
        <v>14</v>
      </c>
      <c r="D402" s="24" t="s">
        <v>771</v>
      </c>
      <c r="E402" s="24"/>
      <c r="F402" s="39">
        <v>23</v>
      </c>
      <c r="G402" s="26">
        <v>644</v>
      </c>
      <c r="H402" s="27">
        <v>676</v>
      </c>
      <c r="I402" t="str">
        <f>+VLOOKUP('Sales Register'!$C402,working!$K$1:$L$14,2,0)</f>
        <v>JOB WORK</v>
      </c>
    </row>
    <row r="403" spans="1:9" x14ac:dyDescent="0.25">
      <c r="A403" s="21">
        <v>45387</v>
      </c>
      <c r="B403" s="15" t="s">
        <v>18</v>
      </c>
      <c r="C403" s="23" t="s">
        <v>14</v>
      </c>
      <c r="D403" s="24" t="s">
        <v>772</v>
      </c>
      <c r="E403" s="24"/>
      <c r="F403" s="39">
        <v>2226.1999999999998</v>
      </c>
      <c r="G403" s="26">
        <v>62333.599999999999</v>
      </c>
      <c r="H403" s="27">
        <v>66619</v>
      </c>
      <c r="I403" t="str">
        <f>+VLOOKUP('Sales Register'!$C403,working!$K$1:$L$14,2,0)</f>
        <v>JOB WORK</v>
      </c>
    </row>
    <row r="404" spans="1:9" x14ac:dyDescent="0.25">
      <c r="A404" s="21">
        <v>45387</v>
      </c>
      <c r="B404" s="15" t="s">
        <v>18</v>
      </c>
      <c r="C404" s="23" t="s">
        <v>14</v>
      </c>
      <c r="D404" s="24" t="s">
        <v>773</v>
      </c>
      <c r="E404" s="24"/>
      <c r="F404" s="39">
        <v>1431</v>
      </c>
      <c r="G404" s="26">
        <v>34344</v>
      </c>
      <c r="H404" s="27">
        <v>36813</v>
      </c>
      <c r="I404" t="str">
        <f>+VLOOKUP('Sales Register'!$C404,working!$K$1:$L$14,2,0)</f>
        <v>JOB WORK</v>
      </c>
    </row>
    <row r="405" spans="1:9" x14ac:dyDescent="0.25">
      <c r="A405" s="21">
        <v>45388</v>
      </c>
      <c r="B405" s="15" t="s">
        <v>495</v>
      </c>
      <c r="C405" s="23" t="s">
        <v>15</v>
      </c>
      <c r="D405" s="24" t="s">
        <v>774</v>
      </c>
      <c r="E405" s="24"/>
      <c r="F405" s="25">
        <v>536</v>
      </c>
      <c r="G405" s="26">
        <v>214400</v>
      </c>
      <c r="H405" s="27">
        <v>225120</v>
      </c>
      <c r="I405" t="str">
        <f>+VLOOKUP('Sales Register'!$C405,working!$K$1:$L$14,2,0)</f>
        <v>FABRIC</v>
      </c>
    </row>
    <row r="406" spans="1:9" x14ac:dyDescent="0.25">
      <c r="A406" s="21">
        <v>45388</v>
      </c>
      <c r="B406" s="15" t="s">
        <v>775</v>
      </c>
      <c r="C406" s="23" t="s">
        <v>15</v>
      </c>
      <c r="D406" s="24" t="s">
        <v>776</v>
      </c>
      <c r="E406" s="24"/>
      <c r="F406" s="25">
        <v>683</v>
      </c>
      <c r="G406" s="26">
        <v>194655</v>
      </c>
      <c r="H406" s="27">
        <v>204388</v>
      </c>
      <c r="I406" t="str">
        <f>+VLOOKUP('Sales Register'!$C406,working!$K$1:$L$14,2,0)</f>
        <v>FABRIC</v>
      </c>
    </row>
    <row r="407" spans="1:9" x14ac:dyDescent="0.25">
      <c r="A407" s="21">
        <v>45388</v>
      </c>
      <c r="B407" s="15" t="s">
        <v>18</v>
      </c>
      <c r="C407" s="23" t="s">
        <v>15</v>
      </c>
      <c r="D407" s="24" t="s">
        <v>777</v>
      </c>
      <c r="E407" s="24"/>
      <c r="F407" s="25">
        <v>5</v>
      </c>
      <c r="G407" s="26">
        <v>2250</v>
      </c>
      <c r="H407" s="27">
        <v>2363</v>
      </c>
      <c r="I407" t="str">
        <f>+VLOOKUP('Sales Register'!$C407,working!$K$1:$L$14,2,0)</f>
        <v>FABRIC</v>
      </c>
    </row>
    <row r="408" spans="1:9" x14ac:dyDescent="0.25">
      <c r="A408" s="21">
        <v>45388</v>
      </c>
      <c r="B408" s="15" t="s">
        <v>27</v>
      </c>
      <c r="C408" s="23" t="s">
        <v>15</v>
      </c>
      <c r="D408" s="24" t="s">
        <v>778</v>
      </c>
      <c r="E408" s="24"/>
      <c r="F408" s="25">
        <v>20</v>
      </c>
      <c r="G408" s="26">
        <v>9000</v>
      </c>
      <c r="H408" s="27">
        <v>9450</v>
      </c>
      <c r="I408" t="str">
        <f>+VLOOKUP('Sales Register'!$C408,working!$K$1:$L$14,2,0)</f>
        <v>FABRIC</v>
      </c>
    </row>
    <row r="409" spans="1:9" x14ac:dyDescent="0.25">
      <c r="A409" s="21">
        <v>45388</v>
      </c>
      <c r="B409" s="15" t="s">
        <v>56</v>
      </c>
      <c r="C409" s="23" t="s">
        <v>15</v>
      </c>
      <c r="D409" s="24" t="s">
        <v>779</v>
      </c>
      <c r="E409" s="24"/>
      <c r="F409" s="25">
        <v>15</v>
      </c>
      <c r="G409" s="26">
        <v>5250</v>
      </c>
      <c r="H409" s="27">
        <v>5513</v>
      </c>
      <c r="I409" t="str">
        <f>+VLOOKUP('Sales Register'!$C409,working!$K$1:$L$14,2,0)</f>
        <v>FABRIC</v>
      </c>
    </row>
    <row r="410" spans="1:9" x14ac:dyDescent="0.25">
      <c r="A410" s="21">
        <v>45388</v>
      </c>
      <c r="B410" s="15" t="s">
        <v>202</v>
      </c>
      <c r="C410" s="23" t="s">
        <v>15</v>
      </c>
      <c r="D410" s="24" t="s">
        <v>780</v>
      </c>
      <c r="E410" s="24"/>
      <c r="F410" s="25">
        <v>6</v>
      </c>
      <c r="G410" s="26">
        <v>2100</v>
      </c>
      <c r="H410" s="27">
        <v>2205</v>
      </c>
      <c r="I410" t="str">
        <f>+VLOOKUP('Sales Register'!$C410,working!$K$1:$L$14,2,0)</f>
        <v>FABRIC</v>
      </c>
    </row>
    <row r="411" spans="1:9" x14ac:dyDescent="0.25">
      <c r="A411" s="21">
        <v>45388</v>
      </c>
      <c r="B411" s="15" t="s">
        <v>344</v>
      </c>
      <c r="C411" s="23" t="s">
        <v>15</v>
      </c>
      <c r="D411" s="24" t="s">
        <v>781</v>
      </c>
      <c r="E411" s="24"/>
      <c r="F411" s="25">
        <v>4654.8</v>
      </c>
      <c r="G411" s="26">
        <v>1380549.5</v>
      </c>
      <c r="H411" s="27">
        <v>1449577</v>
      </c>
      <c r="I411" t="str">
        <f>+VLOOKUP('Sales Register'!$C411,working!$K$1:$L$14,2,0)</f>
        <v>FABRIC</v>
      </c>
    </row>
    <row r="412" spans="1:9" x14ac:dyDescent="0.25">
      <c r="A412" s="21">
        <v>45388</v>
      </c>
      <c r="B412" s="15" t="s">
        <v>123</v>
      </c>
      <c r="C412" s="23" t="s">
        <v>15</v>
      </c>
      <c r="D412" s="24" t="s">
        <v>782</v>
      </c>
      <c r="E412" s="24"/>
      <c r="F412" s="25">
        <v>66</v>
      </c>
      <c r="G412" s="26">
        <v>26400</v>
      </c>
      <c r="H412" s="27">
        <v>31112</v>
      </c>
      <c r="I412" t="str">
        <f>+VLOOKUP('Sales Register'!$C412,working!$K$1:$L$14,2,0)</f>
        <v>FABRIC</v>
      </c>
    </row>
    <row r="413" spans="1:9" x14ac:dyDescent="0.25">
      <c r="A413" s="21">
        <v>45388</v>
      </c>
      <c r="B413" s="15" t="s">
        <v>19</v>
      </c>
      <c r="C413" s="23" t="s">
        <v>15</v>
      </c>
      <c r="D413" s="24" t="s">
        <v>783</v>
      </c>
      <c r="E413" s="24"/>
      <c r="F413" s="25">
        <v>3</v>
      </c>
      <c r="G413" s="26">
        <v>1200</v>
      </c>
      <c r="H413" s="27">
        <v>1260</v>
      </c>
      <c r="I413" t="str">
        <f>+VLOOKUP('Sales Register'!$C413,working!$K$1:$L$14,2,0)</f>
        <v>FABRIC</v>
      </c>
    </row>
    <row r="414" spans="1:9" x14ac:dyDescent="0.25">
      <c r="A414" s="21">
        <v>45388</v>
      </c>
      <c r="B414" s="15" t="s">
        <v>387</v>
      </c>
      <c r="C414" s="23" t="s">
        <v>15</v>
      </c>
      <c r="D414" s="24" t="s">
        <v>784</v>
      </c>
      <c r="E414" s="24"/>
      <c r="F414" s="25">
        <v>10</v>
      </c>
      <c r="G414" s="26">
        <v>4500</v>
      </c>
      <c r="H414" s="27">
        <v>4725</v>
      </c>
      <c r="I414" t="str">
        <f>+VLOOKUP('Sales Register'!$C414,working!$K$1:$L$14,2,0)</f>
        <v>FABRIC</v>
      </c>
    </row>
    <row r="415" spans="1:9" x14ac:dyDescent="0.25">
      <c r="A415" s="21">
        <v>45388</v>
      </c>
      <c r="B415" s="15" t="s">
        <v>785</v>
      </c>
      <c r="C415" s="23" t="s">
        <v>15</v>
      </c>
      <c r="D415" s="24" t="s">
        <v>786</v>
      </c>
      <c r="E415" s="24"/>
      <c r="F415" s="25">
        <v>10</v>
      </c>
      <c r="G415" s="26">
        <v>3500</v>
      </c>
      <c r="H415" s="27">
        <v>4431</v>
      </c>
      <c r="I415" t="str">
        <f>+VLOOKUP('Sales Register'!$C415,working!$K$1:$L$14,2,0)</f>
        <v>FABRIC</v>
      </c>
    </row>
    <row r="416" spans="1:9" x14ac:dyDescent="0.25">
      <c r="A416" s="21">
        <v>45388</v>
      </c>
      <c r="B416" s="15" t="s">
        <v>76</v>
      </c>
      <c r="C416" s="23" t="s">
        <v>15</v>
      </c>
      <c r="D416" s="24" t="s">
        <v>787</v>
      </c>
      <c r="E416" s="24"/>
      <c r="F416" s="25">
        <v>20</v>
      </c>
      <c r="G416" s="26">
        <v>9000</v>
      </c>
      <c r="H416" s="27">
        <v>9450</v>
      </c>
      <c r="I416" t="str">
        <f>+VLOOKUP('Sales Register'!$C416,working!$K$1:$L$14,2,0)</f>
        <v>FABRIC</v>
      </c>
    </row>
    <row r="417" spans="1:9" x14ac:dyDescent="0.25">
      <c r="A417" s="21">
        <v>45388</v>
      </c>
      <c r="B417" s="15" t="s">
        <v>206</v>
      </c>
      <c r="C417" s="23" t="s">
        <v>15</v>
      </c>
      <c r="D417" s="24" t="s">
        <v>788</v>
      </c>
      <c r="E417" s="24"/>
      <c r="F417" s="25">
        <v>5</v>
      </c>
      <c r="G417" s="26">
        <v>2250</v>
      </c>
      <c r="H417" s="27">
        <v>2363</v>
      </c>
      <c r="I417" t="str">
        <f>+VLOOKUP('Sales Register'!$C417,working!$K$1:$L$14,2,0)</f>
        <v>FABRIC</v>
      </c>
    </row>
    <row r="418" spans="1:9" x14ac:dyDescent="0.25">
      <c r="A418" s="21">
        <v>45388</v>
      </c>
      <c r="B418" s="15" t="s">
        <v>95</v>
      </c>
      <c r="C418" s="23" t="s">
        <v>15</v>
      </c>
      <c r="D418" s="24" t="s">
        <v>789</v>
      </c>
      <c r="E418" s="24"/>
      <c r="F418" s="25">
        <v>20</v>
      </c>
      <c r="G418" s="26">
        <v>7000</v>
      </c>
      <c r="H418" s="27">
        <v>7350</v>
      </c>
      <c r="I418" t="str">
        <f>+VLOOKUP('Sales Register'!$C418,working!$K$1:$L$14,2,0)</f>
        <v>FABRIC</v>
      </c>
    </row>
    <row r="419" spans="1:9" x14ac:dyDescent="0.25">
      <c r="A419" s="21">
        <v>45388</v>
      </c>
      <c r="B419" s="15" t="s">
        <v>93</v>
      </c>
      <c r="C419" s="23" t="s">
        <v>15</v>
      </c>
      <c r="D419" s="24" t="s">
        <v>790</v>
      </c>
      <c r="E419" s="24"/>
      <c r="F419" s="25">
        <v>41</v>
      </c>
      <c r="G419" s="26">
        <v>11685</v>
      </c>
      <c r="H419" s="27">
        <v>15377</v>
      </c>
      <c r="I419" t="str">
        <f>+VLOOKUP('Sales Register'!$C419,working!$K$1:$L$14,2,0)</f>
        <v>FABRIC</v>
      </c>
    </row>
    <row r="420" spans="1:9" x14ac:dyDescent="0.25">
      <c r="A420" s="21">
        <v>45388</v>
      </c>
      <c r="B420" s="15" t="s">
        <v>31</v>
      </c>
      <c r="C420" s="23" t="s">
        <v>15</v>
      </c>
      <c r="D420" s="24" t="s">
        <v>791</v>
      </c>
      <c r="E420" s="24"/>
      <c r="F420" s="25">
        <v>7</v>
      </c>
      <c r="G420" s="26">
        <v>3150</v>
      </c>
      <c r="H420" s="27">
        <v>3308</v>
      </c>
      <c r="I420" t="str">
        <f>+VLOOKUP('Sales Register'!$C420,working!$K$1:$L$14,2,0)</f>
        <v>FABRIC</v>
      </c>
    </row>
    <row r="421" spans="1:9" x14ac:dyDescent="0.25">
      <c r="A421" s="21">
        <v>45388</v>
      </c>
      <c r="B421" s="15" t="s">
        <v>236</v>
      </c>
      <c r="C421" s="23" t="s">
        <v>15</v>
      </c>
      <c r="D421" s="24" t="s">
        <v>792</v>
      </c>
      <c r="E421" s="24"/>
      <c r="F421" s="25">
        <v>15</v>
      </c>
      <c r="G421" s="26">
        <v>6750</v>
      </c>
      <c r="H421" s="27">
        <v>7088</v>
      </c>
      <c r="I421" t="str">
        <f>+VLOOKUP('Sales Register'!$C421,working!$K$1:$L$14,2,0)</f>
        <v>FABRIC</v>
      </c>
    </row>
    <row r="422" spans="1:9" x14ac:dyDescent="0.25">
      <c r="A422" s="21">
        <v>45388</v>
      </c>
      <c r="B422" s="15" t="s">
        <v>301</v>
      </c>
      <c r="C422" s="23" t="s">
        <v>15</v>
      </c>
      <c r="D422" s="24" t="s">
        <v>793</v>
      </c>
      <c r="E422" s="24"/>
      <c r="F422" s="25">
        <v>30</v>
      </c>
      <c r="G422" s="26">
        <v>13500</v>
      </c>
      <c r="H422" s="27">
        <v>16065</v>
      </c>
      <c r="I422" t="str">
        <f>+VLOOKUP('Sales Register'!$C422,working!$K$1:$L$14,2,0)</f>
        <v>FABRIC</v>
      </c>
    </row>
    <row r="423" spans="1:9" x14ac:dyDescent="0.25">
      <c r="A423" s="21">
        <v>45388</v>
      </c>
      <c r="B423" s="15" t="s">
        <v>12448</v>
      </c>
      <c r="C423" s="23" t="s">
        <v>426</v>
      </c>
      <c r="D423" s="24" t="s">
        <v>12486</v>
      </c>
      <c r="E423" s="24"/>
      <c r="F423" s="25">
        <v>5</v>
      </c>
      <c r="G423" s="26">
        <v>1250</v>
      </c>
      <c r="H423" s="27">
        <v>1313</v>
      </c>
      <c r="I423">
        <f>+VLOOKUP('Sales Register'!$C423,working!$K$1:$L$14,2,0)</f>
        <v>0</v>
      </c>
    </row>
    <row r="424" spans="1:9" x14ac:dyDescent="0.25">
      <c r="A424" s="21">
        <v>45388</v>
      </c>
      <c r="B424" s="15" t="s">
        <v>12448</v>
      </c>
      <c r="C424" s="23" t="s">
        <v>426</v>
      </c>
      <c r="D424" s="24" t="s">
        <v>12487</v>
      </c>
      <c r="E424" s="24"/>
      <c r="F424" s="25">
        <v>4344</v>
      </c>
      <c r="G424" s="26">
        <v>610660</v>
      </c>
      <c r="H424" s="27">
        <v>641193</v>
      </c>
      <c r="I424">
        <f>+VLOOKUP('Sales Register'!$C424,working!$K$1:$L$14,2,0)</f>
        <v>0</v>
      </c>
    </row>
    <row r="425" spans="1:9" x14ac:dyDescent="0.25">
      <c r="A425" s="21">
        <v>45388</v>
      </c>
      <c r="B425" s="15" t="s">
        <v>12454</v>
      </c>
      <c r="C425" s="23" t="s">
        <v>12453</v>
      </c>
      <c r="D425" s="24" t="s">
        <v>12488</v>
      </c>
      <c r="E425" s="24"/>
      <c r="F425" s="25">
        <v>230</v>
      </c>
      <c r="G425" s="26">
        <v>46710</v>
      </c>
      <c r="H425" s="27">
        <v>49046</v>
      </c>
      <c r="I425" t="str">
        <f>+VLOOKUP('Sales Register'!$C425,working!$K$1:$L$14,2,0)</f>
        <v>FABRIC</v>
      </c>
    </row>
    <row r="426" spans="1:9" x14ac:dyDescent="0.25">
      <c r="A426" s="21">
        <v>45388</v>
      </c>
      <c r="B426" s="15" t="s">
        <v>283</v>
      </c>
      <c r="C426" s="23" t="s">
        <v>12453</v>
      </c>
      <c r="D426" s="24" t="s">
        <v>794</v>
      </c>
      <c r="E426" s="24"/>
      <c r="F426" s="25">
        <v>39.5</v>
      </c>
      <c r="G426" s="26">
        <v>12047.5</v>
      </c>
      <c r="H426" s="27">
        <v>12650</v>
      </c>
      <c r="I426" t="str">
        <f>+VLOOKUP('Sales Register'!$C426,working!$K$1:$L$14,2,0)</f>
        <v>FABRIC</v>
      </c>
    </row>
    <row r="427" spans="1:9" x14ac:dyDescent="0.25">
      <c r="A427" s="21">
        <v>45388</v>
      </c>
      <c r="B427" s="15" t="s">
        <v>45</v>
      </c>
      <c r="C427" s="23" t="s">
        <v>12453</v>
      </c>
      <c r="D427" s="24" t="s">
        <v>795</v>
      </c>
      <c r="E427" s="24"/>
      <c r="F427" s="25">
        <v>68.25</v>
      </c>
      <c r="G427" s="26">
        <v>17881.5</v>
      </c>
      <c r="H427" s="27">
        <v>20981</v>
      </c>
      <c r="I427" t="str">
        <f>+VLOOKUP('Sales Register'!$C427,working!$K$1:$L$14,2,0)</f>
        <v>FABRIC</v>
      </c>
    </row>
    <row r="428" spans="1:9" x14ac:dyDescent="0.25">
      <c r="A428" s="21">
        <v>45388</v>
      </c>
      <c r="B428" s="15" t="s">
        <v>230</v>
      </c>
      <c r="C428" s="23" t="s">
        <v>34</v>
      </c>
      <c r="D428" s="24" t="s">
        <v>796</v>
      </c>
      <c r="E428" s="24"/>
      <c r="F428" s="25">
        <v>7336.67</v>
      </c>
      <c r="G428" s="26">
        <v>1892860.86</v>
      </c>
      <c r="H428" s="27">
        <v>1987504</v>
      </c>
      <c r="I428" t="str">
        <f>+VLOOKUP('Sales Register'!$C428,working!$K$1:$L$14,2,0)</f>
        <v>FABRIC</v>
      </c>
    </row>
    <row r="429" spans="1:9" x14ac:dyDescent="0.25">
      <c r="A429" s="21">
        <v>45388</v>
      </c>
      <c r="B429" s="15" t="s">
        <v>78</v>
      </c>
      <c r="C429" s="23" t="s">
        <v>34</v>
      </c>
      <c r="D429" s="24" t="s">
        <v>797</v>
      </c>
      <c r="E429" s="24"/>
      <c r="F429" s="25">
        <v>5850.99</v>
      </c>
      <c r="G429" s="26">
        <v>650337.54</v>
      </c>
      <c r="H429" s="27">
        <v>682854</v>
      </c>
      <c r="I429" t="str">
        <f>+VLOOKUP('Sales Register'!$C429,working!$K$1:$L$14,2,0)</f>
        <v>FABRIC</v>
      </c>
    </row>
    <row r="430" spans="1:9" x14ac:dyDescent="0.25">
      <c r="A430" s="21">
        <v>45388</v>
      </c>
      <c r="B430" s="15" t="s">
        <v>99</v>
      </c>
      <c r="C430" s="23" t="s">
        <v>34</v>
      </c>
      <c r="D430" s="24" t="s">
        <v>798</v>
      </c>
      <c r="E430" s="24"/>
      <c r="F430" s="25">
        <v>33</v>
      </c>
      <c r="G430" s="26">
        <v>7260</v>
      </c>
      <c r="H430" s="27">
        <v>7623</v>
      </c>
      <c r="I430" t="str">
        <f>+VLOOKUP('Sales Register'!$C430,working!$K$1:$L$14,2,0)</f>
        <v>FABRIC</v>
      </c>
    </row>
    <row r="431" spans="1:9" x14ac:dyDescent="0.25">
      <c r="A431" s="21">
        <v>45388</v>
      </c>
      <c r="B431" s="15" t="s">
        <v>16</v>
      </c>
      <c r="C431" s="23" t="s">
        <v>34</v>
      </c>
      <c r="D431" s="24" t="s">
        <v>799</v>
      </c>
      <c r="E431" s="24"/>
      <c r="F431" s="25">
        <v>5516.5</v>
      </c>
      <c r="G431" s="26">
        <v>849541</v>
      </c>
      <c r="H431" s="27">
        <v>892018</v>
      </c>
      <c r="I431" t="str">
        <f>+VLOOKUP('Sales Register'!$C431,working!$K$1:$L$14,2,0)</f>
        <v>FABRIC</v>
      </c>
    </row>
    <row r="432" spans="1:9" x14ac:dyDescent="0.25">
      <c r="A432" s="21">
        <v>45388</v>
      </c>
      <c r="B432" s="15" t="s">
        <v>99</v>
      </c>
      <c r="C432" s="23" t="s">
        <v>34</v>
      </c>
      <c r="D432" s="24" t="s">
        <v>800</v>
      </c>
      <c r="E432" s="24"/>
      <c r="F432" s="25">
        <v>59</v>
      </c>
      <c r="G432" s="26">
        <v>12980</v>
      </c>
      <c r="H432" s="27">
        <v>13629</v>
      </c>
      <c r="I432" t="str">
        <f>+VLOOKUP('Sales Register'!$C432,working!$K$1:$L$14,2,0)</f>
        <v>FABRIC</v>
      </c>
    </row>
    <row r="433" spans="1:9" x14ac:dyDescent="0.25">
      <c r="A433" s="21">
        <v>45388</v>
      </c>
      <c r="B433" s="15" t="s">
        <v>24</v>
      </c>
      <c r="C433" s="23" t="s">
        <v>34</v>
      </c>
      <c r="D433" s="24" t="s">
        <v>801</v>
      </c>
      <c r="E433" s="24"/>
      <c r="F433" s="25">
        <v>2005.5</v>
      </c>
      <c r="G433" s="26">
        <v>451237.5</v>
      </c>
      <c r="H433" s="27">
        <v>473799</v>
      </c>
      <c r="I433" t="str">
        <f>+VLOOKUP('Sales Register'!$C433,working!$K$1:$L$14,2,0)</f>
        <v>FABRIC</v>
      </c>
    </row>
    <row r="434" spans="1:9" x14ac:dyDescent="0.25">
      <c r="A434" s="21">
        <v>45388</v>
      </c>
      <c r="B434" s="15" t="s">
        <v>305</v>
      </c>
      <c r="C434" s="23" t="s">
        <v>34</v>
      </c>
      <c r="D434" s="24" t="s">
        <v>802</v>
      </c>
      <c r="E434" s="24"/>
      <c r="F434" s="25">
        <v>5234.75</v>
      </c>
      <c r="G434" s="26">
        <v>1010306.75</v>
      </c>
      <c r="H434" s="27">
        <v>1060822</v>
      </c>
      <c r="I434" t="str">
        <f>+VLOOKUP('Sales Register'!$C434,working!$K$1:$L$14,2,0)</f>
        <v>FABRIC</v>
      </c>
    </row>
    <row r="435" spans="1:9" x14ac:dyDescent="0.25">
      <c r="A435" s="21">
        <v>45388</v>
      </c>
      <c r="B435" s="15" t="s">
        <v>276</v>
      </c>
      <c r="C435" s="23" t="s">
        <v>34</v>
      </c>
      <c r="D435" s="24" t="s">
        <v>803</v>
      </c>
      <c r="E435" s="24"/>
      <c r="F435" s="25">
        <v>2567</v>
      </c>
      <c r="G435" s="26">
        <v>757265</v>
      </c>
      <c r="H435" s="27">
        <v>795128</v>
      </c>
      <c r="I435" t="str">
        <f>+VLOOKUP('Sales Register'!$C435,working!$K$1:$L$14,2,0)</f>
        <v>FABRIC</v>
      </c>
    </row>
    <row r="436" spans="1:9" x14ac:dyDescent="0.25">
      <c r="A436" s="21">
        <v>45388</v>
      </c>
      <c r="B436" s="15" t="s">
        <v>276</v>
      </c>
      <c r="C436" s="23" t="s">
        <v>34</v>
      </c>
      <c r="D436" s="24" t="s">
        <v>804</v>
      </c>
      <c r="E436" s="24"/>
      <c r="F436" s="25">
        <v>47</v>
      </c>
      <c r="G436" s="26">
        <v>13865</v>
      </c>
      <c r="H436" s="27">
        <v>14558</v>
      </c>
      <c r="I436" t="str">
        <f>+VLOOKUP('Sales Register'!$C436,working!$K$1:$L$14,2,0)</f>
        <v>FABRIC</v>
      </c>
    </row>
    <row r="437" spans="1:9" x14ac:dyDescent="0.25">
      <c r="A437" s="21">
        <v>45388</v>
      </c>
      <c r="B437" s="15" t="s">
        <v>495</v>
      </c>
      <c r="C437" s="23" t="s">
        <v>34</v>
      </c>
      <c r="D437" s="24" t="s">
        <v>805</v>
      </c>
      <c r="E437" s="24"/>
      <c r="F437" s="25">
        <v>2245</v>
      </c>
      <c r="G437" s="26">
        <v>538800</v>
      </c>
      <c r="H437" s="27">
        <v>565740</v>
      </c>
      <c r="I437" t="str">
        <f>+VLOOKUP('Sales Register'!$C437,working!$K$1:$L$14,2,0)</f>
        <v>FABRIC</v>
      </c>
    </row>
    <row r="438" spans="1:9" x14ac:dyDescent="0.25">
      <c r="A438" s="21">
        <v>45388</v>
      </c>
      <c r="B438" s="15" t="s">
        <v>29</v>
      </c>
      <c r="C438" s="23" t="s">
        <v>34</v>
      </c>
      <c r="D438" s="24" t="s">
        <v>806</v>
      </c>
      <c r="E438" s="24"/>
      <c r="F438" s="25">
        <v>1013.5</v>
      </c>
      <c r="G438" s="26">
        <v>87161</v>
      </c>
      <c r="H438" s="27">
        <v>91519</v>
      </c>
      <c r="I438" t="str">
        <f>+VLOOKUP('Sales Register'!$C438,working!$K$1:$L$14,2,0)</f>
        <v>FABRIC</v>
      </c>
    </row>
    <row r="439" spans="1:9" x14ac:dyDescent="0.25">
      <c r="A439" s="21">
        <v>45388</v>
      </c>
      <c r="B439" s="15" t="s">
        <v>29</v>
      </c>
      <c r="C439" s="23" t="s">
        <v>34</v>
      </c>
      <c r="D439" s="24" t="s">
        <v>807</v>
      </c>
      <c r="E439" s="24"/>
      <c r="F439" s="25">
        <v>4250.25</v>
      </c>
      <c r="G439" s="26">
        <v>488778.75</v>
      </c>
      <c r="H439" s="27">
        <v>513218</v>
      </c>
      <c r="I439" t="str">
        <f>+VLOOKUP('Sales Register'!$C439,working!$K$1:$L$14,2,0)</f>
        <v>FABRIC</v>
      </c>
    </row>
    <row r="440" spans="1:9" x14ac:dyDescent="0.25">
      <c r="A440" s="21">
        <v>45388</v>
      </c>
      <c r="B440" s="15" t="s">
        <v>29</v>
      </c>
      <c r="C440" s="23" t="s">
        <v>34</v>
      </c>
      <c r="D440" s="24" t="s">
        <v>808</v>
      </c>
      <c r="E440" s="24"/>
      <c r="F440" s="25">
        <v>328.75</v>
      </c>
      <c r="G440" s="26">
        <v>41093.75</v>
      </c>
      <c r="H440" s="27">
        <v>43148</v>
      </c>
      <c r="I440" t="str">
        <f>+VLOOKUP('Sales Register'!$C440,working!$K$1:$L$14,2,0)</f>
        <v>FABRIC</v>
      </c>
    </row>
    <row r="441" spans="1:9" x14ac:dyDescent="0.25">
      <c r="A441" s="21">
        <v>45388</v>
      </c>
      <c r="B441" s="15" t="s">
        <v>29</v>
      </c>
      <c r="C441" s="23" t="s">
        <v>34</v>
      </c>
      <c r="D441" s="24" t="s">
        <v>809</v>
      </c>
      <c r="E441" s="24"/>
      <c r="F441" s="25">
        <v>319.75</v>
      </c>
      <c r="G441" s="26">
        <v>39968.75</v>
      </c>
      <c r="H441" s="27">
        <v>41967</v>
      </c>
      <c r="I441" t="str">
        <f>+VLOOKUP('Sales Register'!$C441,working!$K$1:$L$14,2,0)</f>
        <v>FABRIC</v>
      </c>
    </row>
    <row r="442" spans="1:9" x14ac:dyDescent="0.25">
      <c r="A442" s="21">
        <v>45388</v>
      </c>
      <c r="B442" s="15" t="s">
        <v>29</v>
      </c>
      <c r="C442" s="23" t="s">
        <v>34</v>
      </c>
      <c r="D442" s="24" t="s">
        <v>810</v>
      </c>
      <c r="E442" s="24"/>
      <c r="F442" s="25">
        <v>408.75</v>
      </c>
      <c r="G442" s="26">
        <v>58451.25</v>
      </c>
      <c r="H442" s="27">
        <v>61374</v>
      </c>
      <c r="I442" t="str">
        <f>+VLOOKUP('Sales Register'!$C442,working!$K$1:$L$14,2,0)</f>
        <v>FABRIC</v>
      </c>
    </row>
    <row r="443" spans="1:9" x14ac:dyDescent="0.25">
      <c r="A443" s="21">
        <v>45388</v>
      </c>
      <c r="B443" s="15" t="s">
        <v>29</v>
      </c>
      <c r="C443" s="23" t="s">
        <v>34</v>
      </c>
      <c r="D443" s="24" t="s">
        <v>811</v>
      </c>
      <c r="E443" s="24"/>
      <c r="F443" s="25">
        <v>208.5</v>
      </c>
      <c r="G443" s="26">
        <v>26062.5</v>
      </c>
      <c r="H443" s="27">
        <v>27366</v>
      </c>
      <c r="I443" t="str">
        <f>+VLOOKUP('Sales Register'!$C443,working!$K$1:$L$14,2,0)</f>
        <v>FABRIC</v>
      </c>
    </row>
    <row r="444" spans="1:9" x14ac:dyDescent="0.25">
      <c r="A444" s="21">
        <v>45388</v>
      </c>
      <c r="B444" s="15" t="s">
        <v>13</v>
      </c>
      <c r="C444" s="23" t="s">
        <v>34</v>
      </c>
      <c r="D444" s="24" t="s">
        <v>812</v>
      </c>
      <c r="E444" s="24"/>
      <c r="F444" s="25">
        <v>1122.23</v>
      </c>
      <c r="G444" s="26">
        <v>325446.7</v>
      </c>
      <c r="H444" s="27">
        <v>341719</v>
      </c>
      <c r="I444" t="str">
        <f>+VLOOKUP('Sales Register'!$C444,working!$K$1:$L$14,2,0)</f>
        <v>FABRIC</v>
      </c>
    </row>
    <row r="445" spans="1:9" x14ac:dyDescent="0.25">
      <c r="A445" s="21">
        <v>45388</v>
      </c>
      <c r="B445" s="15" t="s">
        <v>13</v>
      </c>
      <c r="C445" s="23" t="s">
        <v>34</v>
      </c>
      <c r="D445" s="24" t="s">
        <v>813</v>
      </c>
      <c r="E445" s="24"/>
      <c r="F445" s="25">
        <v>1079</v>
      </c>
      <c r="G445" s="26">
        <v>312910</v>
      </c>
      <c r="H445" s="27">
        <v>328556</v>
      </c>
      <c r="I445" t="str">
        <f>+VLOOKUP('Sales Register'!$C445,working!$K$1:$L$14,2,0)</f>
        <v>FABRIC</v>
      </c>
    </row>
    <row r="446" spans="1:9" x14ac:dyDescent="0.25">
      <c r="A446" s="21">
        <v>45388</v>
      </c>
      <c r="B446" s="15" t="s">
        <v>60</v>
      </c>
      <c r="C446" s="23" t="s">
        <v>34</v>
      </c>
      <c r="D446" s="24" t="s">
        <v>814</v>
      </c>
      <c r="E446" s="24"/>
      <c r="F446" s="25">
        <v>11274.27</v>
      </c>
      <c r="G446" s="26">
        <v>2016403.19</v>
      </c>
      <c r="H446" s="27">
        <v>2117223</v>
      </c>
      <c r="I446" t="str">
        <f>+VLOOKUP('Sales Register'!$C446,working!$K$1:$L$14,2,0)</f>
        <v>FABRIC</v>
      </c>
    </row>
    <row r="447" spans="1:9" x14ac:dyDescent="0.25">
      <c r="A447" s="21">
        <v>45388</v>
      </c>
      <c r="B447" s="15" t="s">
        <v>16</v>
      </c>
      <c r="C447" s="23" t="s">
        <v>34</v>
      </c>
      <c r="D447" s="24" t="s">
        <v>815</v>
      </c>
      <c r="E447" s="24"/>
      <c r="F447" s="25">
        <v>1510</v>
      </c>
      <c r="G447" s="26">
        <v>226500</v>
      </c>
      <c r="H447" s="27">
        <v>237825</v>
      </c>
      <c r="I447" t="str">
        <f>+VLOOKUP('Sales Register'!$C447,working!$K$1:$L$14,2,0)</f>
        <v>FABRIC</v>
      </c>
    </row>
    <row r="448" spans="1:9" x14ac:dyDescent="0.25">
      <c r="A448" s="21">
        <v>45388</v>
      </c>
      <c r="B448" s="15" t="s">
        <v>16</v>
      </c>
      <c r="C448" s="23" t="s">
        <v>34</v>
      </c>
      <c r="D448" s="24" t="s">
        <v>816</v>
      </c>
      <c r="E448" s="24"/>
      <c r="F448" s="25">
        <v>3753</v>
      </c>
      <c r="G448" s="26">
        <v>487890</v>
      </c>
      <c r="H448" s="27">
        <v>512285</v>
      </c>
      <c r="I448" t="str">
        <f>+VLOOKUP('Sales Register'!$C448,working!$K$1:$L$14,2,0)</f>
        <v>FABRIC</v>
      </c>
    </row>
    <row r="449" spans="1:9" x14ac:dyDescent="0.25">
      <c r="A449" s="21">
        <v>45388</v>
      </c>
      <c r="B449" s="15" t="s">
        <v>16</v>
      </c>
      <c r="C449" s="23" t="s">
        <v>34</v>
      </c>
      <c r="D449" s="24" t="s">
        <v>817</v>
      </c>
      <c r="E449" s="24"/>
      <c r="F449" s="25">
        <v>1873.5</v>
      </c>
      <c r="G449" s="26">
        <v>342850.5</v>
      </c>
      <c r="H449" s="27">
        <v>359993</v>
      </c>
      <c r="I449" t="str">
        <f>+VLOOKUP('Sales Register'!$C449,working!$K$1:$L$14,2,0)</f>
        <v>FABRIC</v>
      </c>
    </row>
    <row r="450" spans="1:9" x14ac:dyDescent="0.25">
      <c r="A450" s="21">
        <v>45388</v>
      </c>
      <c r="B450" s="15" t="s">
        <v>82</v>
      </c>
      <c r="C450" s="23" t="s">
        <v>14</v>
      </c>
      <c r="D450" s="24" t="s">
        <v>818</v>
      </c>
      <c r="E450" s="24"/>
      <c r="F450" s="39">
        <v>66</v>
      </c>
      <c r="G450" s="26">
        <v>1584</v>
      </c>
      <c r="H450" s="27">
        <v>1663</v>
      </c>
      <c r="I450" t="str">
        <f>+VLOOKUP('Sales Register'!$C450,working!$K$1:$L$14,2,0)</f>
        <v>JOB WORK</v>
      </c>
    </row>
    <row r="451" spans="1:9" x14ac:dyDescent="0.25">
      <c r="A451" s="21">
        <v>45388</v>
      </c>
      <c r="B451" s="15" t="s">
        <v>65</v>
      </c>
      <c r="C451" s="23" t="s">
        <v>14</v>
      </c>
      <c r="D451" s="24" t="s">
        <v>819</v>
      </c>
      <c r="E451" s="24"/>
      <c r="F451" s="39">
        <v>724.7</v>
      </c>
      <c r="G451" s="26">
        <v>15943.4</v>
      </c>
      <c r="H451" s="27">
        <v>17350</v>
      </c>
      <c r="I451" t="str">
        <f>+VLOOKUP('Sales Register'!$C451,working!$K$1:$L$14,2,0)</f>
        <v>JOB WORK</v>
      </c>
    </row>
    <row r="452" spans="1:9" x14ac:dyDescent="0.25">
      <c r="A452" s="21">
        <v>45388</v>
      </c>
      <c r="B452" s="15" t="s">
        <v>101</v>
      </c>
      <c r="C452" s="23" t="s">
        <v>14</v>
      </c>
      <c r="D452" s="24" t="s">
        <v>820</v>
      </c>
      <c r="E452" s="24"/>
      <c r="F452" s="39">
        <v>622.79999999999995</v>
      </c>
      <c r="G452" s="26">
        <v>34254</v>
      </c>
      <c r="H452" s="27">
        <v>36621</v>
      </c>
      <c r="I452" t="str">
        <f>+VLOOKUP('Sales Register'!$C452,working!$K$1:$L$14,2,0)</f>
        <v>JOB WORK</v>
      </c>
    </row>
    <row r="453" spans="1:9" x14ac:dyDescent="0.25">
      <c r="A453" s="21">
        <v>45388</v>
      </c>
      <c r="B453" s="15" t="s">
        <v>101</v>
      </c>
      <c r="C453" s="23" t="s">
        <v>14</v>
      </c>
      <c r="D453" s="24" t="s">
        <v>821</v>
      </c>
      <c r="E453" s="24"/>
      <c r="F453" s="39">
        <v>1666.2</v>
      </c>
      <c r="G453" s="26">
        <v>46653.599999999999</v>
      </c>
      <c r="H453" s="27">
        <v>50736</v>
      </c>
      <c r="I453" t="str">
        <f>+VLOOKUP('Sales Register'!$C453,working!$K$1:$L$14,2,0)</f>
        <v>JOB WORK</v>
      </c>
    </row>
    <row r="454" spans="1:9" x14ac:dyDescent="0.25">
      <c r="A454" s="21">
        <v>45388</v>
      </c>
      <c r="B454" s="15" t="s">
        <v>101</v>
      </c>
      <c r="C454" s="23" t="s">
        <v>14</v>
      </c>
      <c r="D454" s="24" t="s">
        <v>822</v>
      </c>
      <c r="E454" s="24"/>
      <c r="F454" s="39">
        <v>379.8</v>
      </c>
      <c r="G454" s="26">
        <v>9874.7999999999993</v>
      </c>
      <c r="H454" s="27">
        <v>10768</v>
      </c>
      <c r="I454" t="str">
        <f>+VLOOKUP('Sales Register'!$C454,working!$K$1:$L$14,2,0)</f>
        <v>JOB WORK</v>
      </c>
    </row>
    <row r="455" spans="1:9" x14ac:dyDescent="0.25">
      <c r="A455" s="21">
        <v>45388</v>
      </c>
      <c r="B455" s="15" t="s">
        <v>29</v>
      </c>
      <c r="C455" s="23" t="s">
        <v>14</v>
      </c>
      <c r="D455" s="24" t="s">
        <v>823</v>
      </c>
      <c r="E455" s="24"/>
      <c r="F455" s="39">
        <v>1161.4000000000001</v>
      </c>
      <c r="G455" s="26">
        <v>34842</v>
      </c>
      <c r="H455" s="27">
        <v>36584</v>
      </c>
      <c r="I455" t="str">
        <f>+VLOOKUP('Sales Register'!$C455,working!$K$1:$L$14,2,0)</f>
        <v>JOB WORK</v>
      </c>
    </row>
    <row r="456" spans="1:9" x14ac:dyDescent="0.25">
      <c r="A456" s="21">
        <v>45388</v>
      </c>
      <c r="B456" s="15" t="s">
        <v>29</v>
      </c>
      <c r="C456" s="23" t="s">
        <v>14</v>
      </c>
      <c r="D456" s="24" t="s">
        <v>824</v>
      </c>
      <c r="E456" s="24"/>
      <c r="F456" s="39">
        <v>4765.1000000000004</v>
      </c>
      <c r="G456" s="26">
        <v>100067.1</v>
      </c>
      <c r="H456" s="27">
        <v>105070</v>
      </c>
      <c r="I456" t="str">
        <f>+VLOOKUP('Sales Register'!$C456,working!$K$1:$L$14,2,0)</f>
        <v>JOB WORK</v>
      </c>
    </row>
    <row r="457" spans="1:9" x14ac:dyDescent="0.25">
      <c r="A457" s="21">
        <v>45388</v>
      </c>
      <c r="B457" s="15" t="s">
        <v>28</v>
      </c>
      <c r="C457" s="23" t="s">
        <v>14</v>
      </c>
      <c r="D457" s="24" t="s">
        <v>825</v>
      </c>
      <c r="E457" s="24"/>
      <c r="F457" s="39">
        <v>748.5</v>
      </c>
      <c r="G457" s="26">
        <v>19461</v>
      </c>
      <c r="H457" s="27">
        <v>21221</v>
      </c>
      <c r="I457" t="str">
        <f>+VLOOKUP('Sales Register'!$C457,working!$K$1:$L$14,2,0)</f>
        <v>JOB WORK</v>
      </c>
    </row>
    <row r="458" spans="1:9" x14ac:dyDescent="0.25">
      <c r="A458" s="21">
        <v>45388</v>
      </c>
      <c r="B458" s="15" t="s">
        <v>62</v>
      </c>
      <c r="C458" s="23" t="s">
        <v>14</v>
      </c>
      <c r="D458" s="24" t="s">
        <v>826</v>
      </c>
      <c r="E458" s="24"/>
      <c r="F458" s="39">
        <v>317</v>
      </c>
      <c r="G458" s="26">
        <v>6974</v>
      </c>
      <c r="H458" s="27">
        <v>7323</v>
      </c>
      <c r="I458" t="str">
        <f>+VLOOKUP('Sales Register'!$C458,working!$K$1:$L$14,2,0)</f>
        <v>JOB WORK</v>
      </c>
    </row>
    <row r="459" spans="1:9" x14ac:dyDescent="0.25">
      <c r="A459" s="21">
        <v>45388</v>
      </c>
      <c r="B459" s="15" t="s">
        <v>28</v>
      </c>
      <c r="C459" s="23" t="s">
        <v>14</v>
      </c>
      <c r="D459" s="24" t="s">
        <v>827</v>
      </c>
      <c r="E459" s="24"/>
      <c r="F459" s="39">
        <v>8503.2000000000007</v>
      </c>
      <c r="G459" s="26">
        <v>637740</v>
      </c>
      <c r="H459" s="27">
        <v>678555</v>
      </c>
      <c r="I459" t="str">
        <f>+VLOOKUP('Sales Register'!$C459,working!$K$1:$L$14,2,0)</f>
        <v>JOB WORK</v>
      </c>
    </row>
    <row r="460" spans="1:9" x14ac:dyDescent="0.25">
      <c r="A460" s="21">
        <v>45388</v>
      </c>
      <c r="B460" s="15" t="s">
        <v>28</v>
      </c>
      <c r="C460" s="23" t="s">
        <v>14</v>
      </c>
      <c r="D460" s="24" t="s">
        <v>828</v>
      </c>
      <c r="E460" s="24"/>
      <c r="F460" s="39">
        <v>914.5</v>
      </c>
      <c r="G460" s="26">
        <v>68587.5</v>
      </c>
      <c r="H460" s="27">
        <v>72978</v>
      </c>
      <c r="I460" t="str">
        <f>+VLOOKUP('Sales Register'!$C460,working!$K$1:$L$14,2,0)</f>
        <v>JOB WORK</v>
      </c>
    </row>
    <row r="461" spans="1:9" x14ac:dyDescent="0.25">
      <c r="A461" s="21">
        <v>45388</v>
      </c>
      <c r="B461" s="15" t="s">
        <v>101</v>
      </c>
      <c r="C461" s="23" t="s">
        <v>14</v>
      </c>
      <c r="D461" s="24" t="s">
        <v>829</v>
      </c>
      <c r="E461" s="24"/>
      <c r="F461" s="39">
        <v>19.8</v>
      </c>
      <c r="G461" s="26">
        <v>970.2</v>
      </c>
      <c r="H461" s="27">
        <v>1019</v>
      </c>
      <c r="I461" t="str">
        <f>+VLOOKUP('Sales Register'!$C461,working!$K$1:$L$14,2,0)</f>
        <v>JOB WORK</v>
      </c>
    </row>
    <row r="462" spans="1:9" x14ac:dyDescent="0.25">
      <c r="A462" s="21">
        <v>45388</v>
      </c>
      <c r="B462" s="15" t="s">
        <v>147</v>
      </c>
      <c r="C462" s="23" t="s">
        <v>14</v>
      </c>
      <c r="D462" s="24" t="s">
        <v>830</v>
      </c>
      <c r="E462" s="24"/>
      <c r="F462" s="39">
        <v>3193.7</v>
      </c>
      <c r="G462" s="26">
        <v>146910.20000000001</v>
      </c>
      <c r="H462" s="27">
        <v>154256</v>
      </c>
      <c r="I462" t="str">
        <f>+VLOOKUP('Sales Register'!$C462,working!$K$1:$L$14,2,0)</f>
        <v>JOB WORK</v>
      </c>
    </row>
    <row r="463" spans="1:9" x14ac:dyDescent="0.25">
      <c r="A463" s="21">
        <v>45388</v>
      </c>
      <c r="B463" s="15" t="s">
        <v>18</v>
      </c>
      <c r="C463" s="23" t="s">
        <v>14</v>
      </c>
      <c r="D463" s="24" t="s">
        <v>831</v>
      </c>
      <c r="E463" s="24"/>
      <c r="F463" s="39">
        <v>52.3</v>
      </c>
      <c r="G463" s="26">
        <v>8891</v>
      </c>
      <c r="H463" s="27">
        <v>9336</v>
      </c>
      <c r="I463" t="str">
        <f>+VLOOKUP('Sales Register'!$C463,working!$K$1:$L$14,2,0)</f>
        <v>JOB WORK</v>
      </c>
    </row>
    <row r="464" spans="1:9" x14ac:dyDescent="0.25">
      <c r="A464" s="21">
        <v>45388</v>
      </c>
      <c r="B464" s="15" t="s">
        <v>151</v>
      </c>
      <c r="C464" s="23" t="s">
        <v>14</v>
      </c>
      <c r="D464" s="24" t="s">
        <v>832</v>
      </c>
      <c r="E464" s="24"/>
      <c r="F464" s="39">
        <v>20</v>
      </c>
      <c r="G464" s="26">
        <v>580</v>
      </c>
      <c r="H464" s="27">
        <v>609</v>
      </c>
      <c r="I464" t="str">
        <f>+VLOOKUP('Sales Register'!$C464,working!$K$1:$L$14,2,0)</f>
        <v>JOB WORK</v>
      </c>
    </row>
    <row r="465" spans="1:9" x14ac:dyDescent="0.25">
      <c r="A465" s="21">
        <v>45388</v>
      </c>
      <c r="B465" s="15" t="s">
        <v>151</v>
      </c>
      <c r="C465" s="23" t="s">
        <v>14</v>
      </c>
      <c r="D465" s="24" t="s">
        <v>833</v>
      </c>
      <c r="E465" s="24"/>
      <c r="F465" s="39">
        <v>30</v>
      </c>
      <c r="G465" s="26">
        <v>750</v>
      </c>
      <c r="H465" s="27">
        <v>788</v>
      </c>
      <c r="I465" t="str">
        <f>+VLOOKUP('Sales Register'!$C465,working!$K$1:$L$14,2,0)</f>
        <v>JOB WORK</v>
      </c>
    </row>
    <row r="466" spans="1:9" x14ac:dyDescent="0.25">
      <c r="A466" s="21">
        <v>45388</v>
      </c>
      <c r="B466" s="15" t="s">
        <v>64</v>
      </c>
      <c r="C466" s="23" t="s">
        <v>14</v>
      </c>
      <c r="D466" s="24" t="s">
        <v>834</v>
      </c>
      <c r="E466" s="24"/>
      <c r="F466" s="39">
        <v>38</v>
      </c>
      <c r="G466" s="26">
        <v>2280</v>
      </c>
      <c r="H466" s="27">
        <v>2394</v>
      </c>
      <c r="I466" t="str">
        <f>+VLOOKUP('Sales Register'!$C466,working!$K$1:$L$14,2,0)</f>
        <v>JOB WORK</v>
      </c>
    </row>
    <row r="467" spans="1:9" x14ac:dyDescent="0.25">
      <c r="A467" s="21">
        <v>45388</v>
      </c>
      <c r="B467" s="15" t="s">
        <v>64</v>
      </c>
      <c r="C467" s="23" t="s">
        <v>14</v>
      </c>
      <c r="D467" s="24" t="s">
        <v>835</v>
      </c>
      <c r="E467" s="24"/>
      <c r="F467" s="39">
        <v>39.5</v>
      </c>
      <c r="G467" s="26">
        <v>948</v>
      </c>
      <c r="H467" s="27">
        <v>995</v>
      </c>
      <c r="I467" t="str">
        <f>+VLOOKUP('Sales Register'!$C467,working!$K$1:$L$14,2,0)</f>
        <v>JOB WORK</v>
      </c>
    </row>
    <row r="468" spans="1:9" x14ac:dyDescent="0.25">
      <c r="A468" s="21">
        <v>45388</v>
      </c>
      <c r="B468" s="15" t="s">
        <v>43</v>
      </c>
      <c r="C468" s="23" t="s">
        <v>14</v>
      </c>
      <c r="D468" s="24" t="s">
        <v>836</v>
      </c>
      <c r="E468" s="24"/>
      <c r="F468" s="39">
        <v>20</v>
      </c>
      <c r="G468" s="26">
        <v>800</v>
      </c>
      <c r="H468" s="27">
        <v>840</v>
      </c>
      <c r="I468" t="str">
        <f>+VLOOKUP('Sales Register'!$C468,working!$K$1:$L$14,2,0)</f>
        <v>JOB WORK</v>
      </c>
    </row>
    <row r="469" spans="1:9" x14ac:dyDescent="0.25">
      <c r="A469" s="21">
        <v>45388</v>
      </c>
      <c r="B469" s="15" t="s">
        <v>43</v>
      </c>
      <c r="C469" s="23" t="s">
        <v>14</v>
      </c>
      <c r="D469" s="24" t="s">
        <v>837</v>
      </c>
      <c r="E469" s="24"/>
      <c r="F469" s="39">
        <v>2572.8000000000002</v>
      </c>
      <c r="G469" s="26">
        <v>100339.2</v>
      </c>
      <c r="H469" s="27">
        <v>105356</v>
      </c>
      <c r="I469" t="str">
        <f>+VLOOKUP('Sales Register'!$C469,working!$K$1:$L$14,2,0)</f>
        <v>JOB WORK</v>
      </c>
    </row>
    <row r="470" spans="1:9" x14ac:dyDescent="0.25">
      <c r="A470" s="21">
        <v>45388</v>
      </c>
      <c r="B470" s="15" t="s">
        <v>49</v>
      </c>
      <c r="C470" s="23" t="s">
        <v>14</v>
      </c>
      <c r="D470" s="24" t="s">
        <v>838</v>
      </c>
      <c r="E470" s="24"/>
      <c r="F470" s="39">
        <v>5445.2</v>
      </c>
      <c r="G470" s="26">
        <v>174246.39999999999</v>
      </c>
      <c r="H470" s="27">
        <v>182959</v>
      </c>
      <c r="I470" t="str">
        <f>+VLOOKUP('Sales Register'!$C470,working!$K$1:$L$14,2,0)</f>
        <v>JOB WORK</v>
      </c>
    </row>
    <row r="471" spans="1:9" x14ac:dyDescent="0.25">
      <c r="A471" s="21">
        <v>45388</v>
      </c>
      <c r="B471" s="15" t="s">
        <v>49</v>
      </c>
      <c r="C471" s="23" t="s">
        <v>14</v>
      </c>
      <c r="D471" s="24" t="s">
        <v>839</v>
      </c>
      <c r="E471" s="24"/>
      <c r="F471" s="39">
        <v>310.7</v>
      </c>
      <c r="G471" s="26">
        <v>18642</v>
      </c>
      <c r="H471" s="27">
        <v>19574</v>
      </c>
      <c r="I471" t="str">
        <f>+VLOOKUP('Sales Register'!$C471,working!$K$1:$L$14,2,0)</f>
        <v>JOB WORK</v>
      </c>
    </row>
    <row r="472" spans="1:9" x14ac:dyDescent="0.25">
      <c r="A472" s="21">
        <v>45388</v>
      </c>
      <c r="B472" s="15" t="s">
        <v>49</v>
      </c>
      <c r="C472" s="23" t="s">
        <v>14</v>
      </c>
      <c r="D472" s="24" t="s">
        <v>840</v>
      </c>
      <c r="E472" s="24"/>
      <c r="F472" s="39">
        <v>522.4</v>
      </c>
      <c r="G472" s="26">
        <v>31344</v>
      </c>
      <c r="H472" s="27">
        <v>32911</v>
      </c>
      <c r="I472" t="str">
        <f>+VLOOKUP('Sales Register'!$C472,working!$K$1:$L$14,2,0)</f>
        <v>JOB WORK</v>
      </c>
    </row>
    <row r="473" spans="1:9" x14ac:dyDescent="0.25">
      <c r="A473" s="21">
        <v>45388</v>
      </c>
      <c r="B473" s="15" t="s">
        <v>49</v>
      </c>
      <c r="C473" s="23" t="s">
        <v>14</v>
      </c>
      <c r="D473" s="24" t="s">
        <v>841</v>
      </c>
      <c r="E473" s="24"/>
      <c r="F473" s="39">
        <v>515.9</v>
      </c>
      <c r="G473" s="26">
        <v>30954</v>
      </c>
      <c r="H473" s="27">
        <v>32502</v>
      </c>
      <c r="I473" t="str">
        <f>+VLOOKUP('Sales Register'!$C473,working!$K$1:$L$14,2,0)</f>
        <v>JOB WORK</v>
      </c>
    </row>
    <row r="474" spans="1:9" x14ac:dyDescent="0.25">
      <c r="A474" s="21">
        <v>45388</v>
      </c>
      <c r="B474" s="15" t="s">
        <v>13</v>
      </c>
      <c r="C474" s="23" t="s">
        <v>14</v>
      </c>
      <c r="D474" s="24" t="s">
        <v>842</v>
      </c>
      <c r="E474" s="24"/>
      <c r="F474" s="39">
        <v>1063.3</v>
      </c>
      <c r="G474" s="26">
        <v>38278.800000000003</v>
      </c>
      <c r="H474" s="27">
        <v>40193</v>
      </c>
      <c r="I474" t="str">
        <f>+VLOOKUP('Sales Register'!$C474,working!$K$1:$L$14,2,0)</f>
        <v>JOB WORK</v>
      </c>
    </row>
    <row r="475" spans="1:9" x14ac:dyDescent="0.25">
      <c r="A475" s="21">
        <v>45388</v>
      </c>
      <c r="B475" s="15" t="s">
        <v>49</v>
      </c>
      <c r="C475" s="23" t="s">
        <v>14</v>
      </c>
      <c r="D475" s="24" t="s">
        <v>843</v>
      </c>
      <c r="E475" s="24"/>
      <c r="F475" s="39">
        <v>560.9</v>
      </c>
      <c r="G475" s="26">
        <v>15705.2</v>
      </c>
      <c r="H475" s="27">
        <v>16490</v>
      </c>
      <c r="I475" t="str">
        <f>+VLOOKUP('Sales Register'!$C475,working!$K$1:$L$14,2,0)</f>
        <v>JOB WORK</v>
      </c>
    </row>
    <row r="476" spans="1:9" x14ac:dyDescent="0.25">
      <c r="A476" s="21">
        <v>45388</v>
      </c>
      <c r="B476" s="15" t="s">
        <v>49</v>
      </c>
      <c r="C476" s="23" t="s">
        <v>14</v>
      </c>
      <c r="D476" s="24" t="s">
        <v>844</v>
      </c>
      <c r="E476" s="24"/>
      <c r="F476" s="39">
        <v>211</v>
      </c>
      <c r="G476" s="26">
        <v>12660</v>
      </c>
      <c r="H476" s="27">
        <v>13293</v>
      </c>
      <c r="I476" t="str">
        <f>+VLOOKUP('Sales Register'!$C476,working!$K$1:$L$14,2,0)</f>
        <v>JOB WORK</v>
      </c>
    </row>
    <row r="477" spans="1:9" x14ac:dyDescent="0.25">
      <c r="A477" s="21">
        <v>45388</v>
      </c>
      <c r="B477" s="15" t="s">
        <v>64</v>
      </c>
      <c r="C477" s="23" t="s">
        <v>14</v>
      </c>
      <c r="D477" s="24" t="s">
        <v>845</v>
      </c>
      <c r="E477" s="24"/>
      <c r="F477" s="39">
        <v>3220.8</v>
      </c>
      <c r="G477" s="26">
        <v>96624</v>
      </c>
      <c r="H477" s="27">
        <v>101455</v>
      </c>
      <c r="I477" t="str">
        <f>+VLOOKUP('Sales Register'!$C477,working!$K$1:$L$14,2,0)</f>
        <v>JOB WORK</v>
      </c>
    </row>
    <row r="478" spans="1:9" x14ac:dyDescent="0.25">
      <c r="A478" s="21">
        <v>45389</v>
      </c>
      <c r="B478" s="15" t="s">
        <v>78</v>
      </c>
      <c r="C478" s="23" t="s">
        <v>34</v>
      </c>
      <c r="D478" s="24" t="s">
        <v>846</v>
      </c>
      <c r="E478" s="24"/>
      <c r="F478" s="25">
        <v>3275</v>
      </c>
      <c r="G478" s="26">
        <v>962227.75</v>
      </c>
      <c r="H478" s="27">
        <v>1010339</v>
      </c>
      <c r="I478" t="str">
        <f>+VLOOKUP('Sales Register'!$C478,working!$K$1:$L$14,2,0)</f>
        <v>FABRIC</v>
      </c>
    </row>
    <row r="479" spans="1:9" x14ac:dyDescent="0.25">
      <c r="A479" s="21">
        <v>45389</v>
      </c>
      <c r="B479" s="15" t="s">
        <v>78</v>
      </c>
      <c r="C479" s="23" t="s">
        <v>34</v>
      </c>
      <c r="D479" s="24" t="s">
        <v>847</v>
      </c>
      <c r="E479" s="24"/>
      <c r="F479" s="25">
        <v>255</v>
      </c>
      <c r="G479" s="26">
        <v>74921.55</v>
      </c>
      <c r="H479" s="27">
        <v>78668</v>
      </c>
      <c r="I479" t="str">
        <f>+VLOOKUP('Sales Register'!$C479,working!$K$1:$L$14,2,0)</f>
        <v>FABRIC</v>
      </c>
    </row>
    <row r="480" spans="1:9" x14ac:dyDescent="0.25">
      <c r="A480" s="21">
        <v>45389</v>
      </c>
      <c r="B480" s="15" t="s">
        <v>18</v>
      </c>
      <c r="C480" s="23" t="s">
        <v>14</v>
      </c>
      <c r="D480" s="24" t="s">
        <v>848</v>
      </c>
      <c r="E480" s="24"/>
      <c r="F480" s="39">
        <v>3925.7</v>
      </c>
      <c r="G480" s="26">
        <v>98142.5</v>
      </c>
      <c r="H480" s="27">
        <v>105111</v>
      </c>
      <c r="I480" t="str">
        <f>+VLOOKUP('Sales Register'!$C480,working!$K$1:$L$14,2,0)</f>
        <v>JOB WORK</v>
      </c>
    </row>
    <row r="481" spans="1:9" x14ac:dyDescent="0.25">
      <c r="A481" s="21">
        <v>45389</v>
      </c>
      <c r="B481" s="15" t="s">
        <v>18</v>
      </c>
      <c r="C481" s="23" t="s">
        <v>14</v>
      </c>
      <c r="D481" s="24" t="s">
        <v>849</v>
      </c>
      <c r="E481" s="24"/>
      <c r="F481" s="39">
        <v>903.3</v>
      </c>
      <c r="G481" s="26">
        <v>25292.400000000001</v>
      </c>
      <c r="H481" s="27">
        <v>27032</v>
      </c>
      <c r="I481" t="str">
        <f>+VLOOKUP('Sales Register'!$C481,working!$K$1:$L$14,2,0)</f>
        <v>JOB WORK</v>
      </c>
    </row>
    <row r="482" spans="1:9" x14ac:dyDescent="0.25">
      <c r="A482" s="21">
        <v>45389</v>
      </c>
      <c r="B482" s="15" t="s">
        <v>64</v>
      </c>
      <c r="C482" s="23" t="s">
        <v>14</v>
      </c>
      <c r="D482" s="24" t="s">
        <v>850</v>
      </c>
      <c r="E482" s="24"/>
      <c r="F482" s="39">
        <v>665.6</v>
      </c>
      <c r="G482" s="26">
        <v>16866.599999999999</v>
      </c>
      <c r="H482" s="27">
        <v>17710</v>
      </c>
      <c r="I482" t="str">
        <f>+VLOOKUP('Sales Register'!$C482,working!$K$1:$L$14,2,0)</f>
        <v>JOB WORK</v>
      </c>
    </row>
    <row r="483" spans="1:9" x14ac:dyDescent="0.25">
      <c r="A483" s="21">
        <v>45389</v>
      </c>
      <c r="B483" s="15" t="s">
        <v>18</v>
      </c>
      <c r="C483" s="23" t="s">
        <v>319</v>
      </c>
      <c r="D483" s="24" t="s">
        <v>851</v>
      </c>
      <c r="E483" s="24"/>
      <c r="F483" s="39">
        <v>243.4</v>
      </c>
      <c r="G483" s="26">
        <v>0.95</v>
      </c>
      <c r="H483" s="27">
        <v>1</v>
      </c>
      <c r="I483">
        <f>+VLOOKUP('Sales Register'!$C483,working!$K$1:$L$14,2,0)</f>
        <v>0</v>
      </c>
    </row>
    <row r="484" spans="1:9" x14ac:dyDescent="0.25">
      <c r="A484" s="21">
        <v>45389</v>
      </c>
      <c r="B484" s="15" t="s">
        <v>18</v>
      </c>
      <c r="C484" s="23" t="s">
        <v>319</v>
      </c>
      <c r="D484" s="24" t="s">
        <v>852</v>
      </c>
      <c r="E484" s="24"/>
      <c r="F484" s="39">
        <v>132</v>
      </c>
      <c r="G484" s="26">
        <v>0.95</v>
      </c>
      <c r="H484" s="27">
        <v>1</v>
      </c>
      <c r="I484">
        <f>+VLOOKUP('Sales Register'!$C484,working!$K$1:$L$14,2,0)</f>
        <v>0</v>
      </c>
    </row>
    <row r="485" spans="1:9" x14ac:dyDescent="0.25">
      <c r="A485" s="21">
        <v>45390</v>
      </c>
      <c r="B485" s="15" t="s">
        <v>67</v>
      </c>
      <c r="C485" s="23" t="s">
        <v>68</v>
      </c>
      <c r="D485" s="24" t="s">
        <v>853</v>
      </c>
      <c r="E485" s="24"/>
      <c r="F485" s="25">
        <v>6569.01</v>
      </c>
      <c r="G485" s="26">
        <v>2512239.35</v>
      </c>
      <c r="H485" s="27">
        <v>2637851</v>
      </c>
      <c r="I485" t="str">
        <f>+VLOOKUP('Sales Register'!$C485,working!$K$1:$L$14,2,0)</f>
        <v>FABRIC</v>
      </c>
    </row>
    <row r="486" spans="1:9" x14ac:dyDescent="0.25">
      <c r="A486" s="21">
        <v>45390</v>
      </c>
      <c r="B486" s="15" t="s">
        <v>265</v>
      </c>
      <c r="C486" s="23" t="s">
        <v>68</v>
      </c>
      <c r="D486" s="24" t="s">
        <v>854</v>
      </c>
      <c r="E486" s="24"/>
      <c r="F486" s="25">
        <v>7080</v>
      </c>
      <c r="G486" s="26">
        <v>1168200</v>
      </c>
      <c r="H486" s="27">
        <v>1226610</v>
      </c>
      <c r="I486" t="str">
        <f>+VLOOKUP('Sales Register'!$C486,working!$K$1:$L$14,2,0)</f>
        <v>FABRIC</v>
      </c>
    </row>
    <row r="487" spans="1:9" x14ac:dyDescent="0.25">
      <c r="A487" s="21">
        <v>45390</v>
      </c>
      <c r="B487" s="15" t="s">
        <v>16</v>
      </c>
      <c r="C487" s="23" t="s">
        <v>12453</v>
      </c>
      <c r="D487" s="24" t="s">
        <v>855</v>
      </c>
      <c r="E487" s="24"/>
      <c r="F487" s="25">
        <v>26.5</v>
      </c>
      <c r="G487" s="26">
        <v>9275</v>
      </c>
      <c r="H487" s="27">
        <v>9739</v>
      </c>
      <c r="I487" t="str">
        <f>+VLOOKUP('Sales Register'!$C487,working!$K$1:$L$14,2,0)</f>
        <v>FABRIC</v>
      </c>
    </row>
    <row r="488" spans="1:9" x14ac:dyDescent="0.25">
      <c r="A488" s="21">
        <v>45390</v>
      </c>
      <c r="B488" s="15" t="s">
        <v>302</v>
      </c>
      <c r="C488" s="23" t="s">
        <v>12453</v>
      </c>
      <c r="D488" s="24" t="s">
        <v>856</v>
      </c>
      <c r="E488" s="24"/>
      <c r="F488" s="25">
        <v>30</v>
      </c>
      <c r="G488" s="26">
        <v>3900</v>
      </c>
      <c r="H488" s="27">
        <v>4095</v>
      </c>
      <c r="I488" t="str">
        <f>+VLOOKUP('Sales Register'!$C488,working!$K$1:$L$14,2,0)</f>
        <v>FABRIC</v>
      </c>
    </row>
    <row r="489" spans="1:9" x14ac:dyDescent="0.25">
      <c r="A489" s="21">
        <v>45390</v>
      </c>
      <c r="B489" s="15" t="s">
        <v>12454</v>
      </c>
      <c r="C489" s="23" t="s">
        <v>12453</v>
      </c>
      <c r="D489" s="24" t="s">
        <v>12489</v>
      </c>
      <c r="E489" s="24"/>
      <c r="F489" s="25">
        <v>765.5</v>
      </c>
      <c r="G489" s="26">
        <v>243733</v>
      </c>
      <c r="H489" s="27">
        <v>255920</v>
      </c>
      <c r="I489" t="str">
        <f>+VLOOKUP('Sales Register'!$C489,working!$K$1:$L$14,2,0)</f>
        <v>FABRIC</v>
      </c>
    </row>
    <row r="490" spans="1:9" x14ac:dyDescent="0.25">
      <c r="A490" s="21">
        <v>45390</v>
      </c>
      <c r="B490" s="15" t="s">
        <v>16</v>
      </c>
      <c r="C490" s="23" t="s">
        <v>12453</v>
      </c>
      <c r="D490" s="24" t="s">
        <v>857</v>
      </c>
      <c r="E490" s="24"/>
      <c r="F490" s="25">
        <v>30</v>
      </c>
      <c r="G490" s="26">
        <v>3900</v>
      </c>
      <c r="H490" s="27">
        <v>4095</v>
      </c>
      <c r="I490" t="str">
        <f>+VLOOKUP('Sales Register'!$C490,working!$K$1:$L$14,2,0)</f>
        <v>FABRIC</v>
      </c>
    </row>
    <row r="491" spans="1:9" x14ac:dyDescent="0.25">
      <c r="A491" s="21">
        <v>45390</v>
      </c>
      <c r="B491" s="15" t="s">
        <v>49</v>
      </c>
      <c r="C491" s="23" t="s">
        <v>12453</v>
      </c>
      <c r="D491" s="24" t="s">
        <v>858</v>
      </c>
      <c r="E491" s="24"/>
      <c r="F491" s="25">
        <v>32.5</v>
      </c>
      <c r="G491" s="26">
        <v>5720</v>
      </c>
      <c r="H491" s="27">
        <v>6006</v>
      </c>
      <c r="I491" t="str">
        <f>+VLOOKUP('Sales Register'!$C491,working!$K$1:$L$14,2,0)</f>
        <v>FABRIC</v>
      </c>
    </row>
    <row r="492" spans="1:9" x14ac:dyDescent="0.25">
      <c r="A492" s="21">
        <v>45390</v>
      </c>
      <c r="B492" s="15" t="s">
        <v>302</v>
      </c>
      <c r="C492" s="23" t="s">
        <v>12453</v>
      </c>
      <c r="D492" s="24" t="s">
        <v>859</v>
      </c>
      <c r="E492" s="24"/>
      <c r="F492" s="25">
        <v>28</v>
      </c>
      <c r="G492" s="26">
        <v>12600</v>
      </c>
      <c r="H492" s="27">
        <v>13230</v>
      </c>
      <c r="I492" t="str">
        <f>+VLOOKUP('Sales Register'!$C492,working!$K$1:$L$14,2,0)</f>
        <v>FABRIC</v>
      </c>
    </row>
    <row r="493" spans="1:9" x14ac:dyDescent="0.25">
      <c r="A493" s="21">
        <v>45390</v>
      </c>
      <c r="B493" s="15" t="s">
        <v>17</v>
      </c>
      <c r="C493" s="23" t="s">
        <v>12453</v>
      </c>
      <c r="D493" s="24" t="s">
        <v>860</v>
      </c>
      <c r="E493" s="24"/>
      <c r="F493" s="25">
        <v>14</v>
      </c>
      <c r="G493" s="26">
        <v>3556</v>
      </c>
      <c r="H493" s="27">
        <v>3734</v>
      </c>
      <c r="I493" t="str">
        <f>+VLOOKUP('Sales Register'!$C493,working!$K$1:$L$14,2,0)</f>
        <v>FABRIC</v>
      </c>
    </row>
    <row r="494" spans="1:9" x14ac:dyDescent="0.25">
      <c r="A494" s="21">
        <v>45390</v>
      </c>
      <c r="B494" s="15" t="s">
        <v>12454</v>
      </c>
      <c r="C494" s="23" t="s">
        <v>12453</v>
      </c>
      <c r="D494" s="24" t="s">
        <v>12490</v>
      </c>
      <c r="E494" s="24"/>
      <c r="F494" s="25">
        <v>110.75</v>
      </c>
      <c r="G494" s="26">
        <v>46237.5</v>
      </c>
      <c r="H494" s="27">
        <v>48549</v>
      </c>
      <c r="I494" t="str">
        <f>+VLOOKUP('Sales Register'!$C494,working!$K$1:$L$14,2,0)</f>
        <v>FABRIC</v>
      </c>
    </row>
    <row r="495" spans="1:9" x14ac:dyDescent="0.25">
      <c r="A495" s="21">
        <v>45390</v>
      </c>
      <c r="B495" s="15" t="s">
        <v>16</v>
      </c>
      <c r="C495" s="23" t="s">
        <v>12453</v>
      </c>
      <c r="D495" s="24" t="s">
        <v>861</v>
      </c>
      <c r="E495" s="24"/>
      <c r="F495" s="25">
        <v>45.25</v>
      </c>
      <c r="G495" s="26">
        <v>6787.5</v>
      </c>
      <c r="H495" s="27">
        <v>7127</v>
      </c>
      <c r="I495" t="str">
        <f>+VLOOKUP('Sales Register'!$C495,working!$K$1:$L$14,2,0)</f>
        <v>FABRIC</v>
      </c>
    </row>
    <row r="496" spans="1:9" x14ac:dyDescent="0.25">
      <c r="A496" s="21">
        <v>45390</v>
      </c>
      <c r="B496" s="15" t="s">
        <v>148</v>
      </c>
      <c r="C496" s="23" t="s">
        <v>12453</v>
      </c>
      <c r="D496" s="24" t="s">
        <v>862</v>
      </c>
      <c r="E496" s="24"/>
      <c r="F496" s="25">
        <v>10.25</v>
      </c>
      <c r="G496" s="26">
        <v>4100</v>
      </c>
      <c r="H496" s="27">
        <v>4305</v>
      </c>
      <c r="I496" t="str">
        <f>+VLOOKUP('Sales Register'!$C496,working!$K$1:$L$14,2,0)</f>
        <v>FABRIC</v>
      </c>
    </row>
    <row r="497" spans="1:9" x14ac:dyDescent="0.25">
      <c r="A497" s="21">
        <v>45390</v>
      </c>
      <c r="B497" s="15" t="s">
        <v>30</v>
      </c>
      <c r="C497" s="23" t="s">
        <v>12453</v>
      </c>
      <c r="D497" s="24" t="s">
        <v>863</v>
      </c>
      <c r="E497" s="24"/>
      <c r="F497" s="25">
        <v>7</v>
      </c>
      <c r="G497" s="26">
        <v>2450</v>
      </c>
      <c r="H497" s="27">
        <v>3098</v>
      </c>
      <c r="I497" t="str">
        <f>+VLOOKUP('Sales Register'!$C497,working!$K$1:$L$14,2,0)</f>
        <v>FABRIC</v>
      </c>
    </row>
    <row r="498" spans="1:9" x14ac:dyDescent="0.25">
      <c r="A498" s="21">
        <v>45390</v>
      </c>
      <c r="B498" s="15" t="s">
        <v>42</v>
      </c>
      <c r="C498" s="23" t="s">
        <v>12453</v>
      </c>
      <c r="D498" s="24" t="s">
        <v>864</v>
      </c>
      <c r="E498" s="24"/>
      <c r="F498" s="25">
        <v>99.2</v>
      </c>
      <c r="G498" s="26">
        <v>14880</v>
      </c>
      <c r="H498" s="27">
        <v>15624</v>
      </c>
      <c r="I498" t="str">
        <f>+VLOOKUP('Sales Register'!$C498,working!$K$1:$L$14,2,0)</f>
        <v>FABRIC</v>
      </c>
    </row>
    <row r="499" spans="1:9" x14ac:dyDescent="0.25">
      <c r="A499" s="21">
        <v>45390</v>
      </c>
      <c r="B499" s="15" t="s">
        <v>29</v>
      </c>
      <c r="C499" s="23" t="s">
        <v>12453</v>
      </c>
      <c r="D499" s="24" t="s">
        <v>865</v>
      </c>
      <c r="E499" s="24"/>
      <c r="F499" s="25">
        <v>45</v>
      </c>
      <c r="G499" s="26">
        <v>5850</v>
      </c>
      <c r="H499" s="27">
        <v>7151</v>
      </c>
      <c r="I499" t="str">
        <f>+VLOOKUP('Sales Register'!$C499,working!$K$1:$L$14,2,0)</f>
        <v>FABRIC</v>
      </c>
    </row>
    <row r="500" spans="1:9" x14ac:dyDescent="0.25">
      <c r="A500" s="21">
        <v>45390</v>
      </c>
      <c r="B500" s="15" t="s">
        <v>254</v>
      </c>
      <c r="C500" s="23" t="s">
        <v>12453</v>
      </c>
      <c r="D500" s="24" t="s">
        <v>866</v>
      </c>
      <c r="E500" s="24"/>
      <c r="F500" s="25">
        <v>20</v>
      </c>
      <c r="G500" s="26">
        <v>4800</v>
      </c>
      <c r="H500" s="27">
        <v>5828</v>
      </c>
      <c r="I500" t="str">
        <f>+VLOOKUP('Sales Register'!$C500,working!$K$1:$L$14,2,0)</f>
        <v>FABRIC</v>
      </c>
    </row>
    <row r="501" spans="1:9" x14ac:dyDescent="0.25">
      <c r="A501" s="21">
        <v>45390</v>
      </c>
      <c r="B501" s="15" t="s">
        <v>54</v>
      </c>
      <c r="C501" s="23" t="s">
        <v>12453</v>
      </c>
      <c r="D501" s="24" t="s">
        <v>867</v>
      </c>
      <c r="E501" s="24"/>
      <c r="F501" s="25">
        <v>39</v>
      </c>
      <c r="G501" s="26">
        <v>8970</v>
      </c>
      <c r="H501" s="27">
        <v>10994</v>
      </c>
      <c r="I501" t="str">
        <f>+VLOOKUP('Sales Register'!$C501,working!$K$1:$L$14,2,0)</f>
        <v>FABRIC</v>
      </c>
    </row>
    <row r="502" spans="1:9" x14ac:dyDescent="0.25">
      <c r="A502" s="21">
        <v>45390</v>
      </c>
      <c r="B502" s="15" t="s">
        <v>12454</v>
      </c>
      <c r="C502" s="23" t="s">
        <v>12453</v>
      </c>
      <c r="D502" s="24" t="s">
        <v>12491</v>
      </c>
      <c r="E502" s="24"/>
      <c r="F502" s="25">
        <v>524.25</v>
      </c>
      <c r="G502" s="26">
        <v>199537.5</v>
      </c>
      <c r="H502" s="27">
        <v>209514</v>
      </c>
      <c r="I502" t="str">
        <f>+VLOOKUP('Sales Register'!$C502,working!$K$1:$L$14,2,0)</f>
        <v>FABRIC</v>
      </c>
    </row>
    <row r="503" spans="1:9" x14ac:dyDescent="0.25">
      <c r="A503" s="21">
        <v>45390</v>
      </c>
      <c r="B503" s="15" t="s">
        <v>26</v>
      </c>
      <c r="C503" s="23" t="s">
        <v>12453</v>
      </c>
      <c r="D503" s="24" t="s">
        <v>868</v>
      </c>
      <c r="E503" s="24"/>
      <c r="F503" s="25">
        <v>615.25</v>
      </c>
      <c r="G503" s="26">
        <v>109560.5</v>
      </c>
      <c r="H503" s="27">
        <v>115039</v>
      </c>
      <c r="I503" t="str">
        <f>+VLOOKUP('Sales Register'!$C503,working!$K$1:$L$14,2,0)</f>
        <v>FABRIC</v>
      </c>
    </row>
    <row r="504" spans="1:9" x14ac:dyDescent="0.25">
      <c r="A504" s="21">
        <v>45390</v>
      </c>
      <c r="B504" s="15" t="s">
        <v>16</v>
      </c>
      <c r="C504" s="23" t="s">
        <v>34</v>
      </c>
      <c r="D504" s="24" t="s">
        <v>869</v>
      </c>
      <c r="E504" s="24"/>
      <c r="F504" s="25">
        <v>2223.75</v>
      </c>
      <c r="G504" s="26">
        <v>489225</v>
      </c>
      <c r="H504" s="27">
        <v>513686</v>
      </c>
      <c r="I504" t="str">
        <f>+VLOOKUP('Sales Register'!$C504,working!$K$1:$L$14,2,0)</f>
        <v>FABRIC</v>
      </c>
    </row>
    <row r="505" spans="1:9" x14ac:dyDescent="0.25">
      <c r="A505" s="21">
        <v>45390</v>
      </c>
      <c r="B505" s="15" t="s">
        <v>27</v>
      </c>
      <c r="C505" s="23" t="s">
        <v>34</v>
      </c>
      <c r="D505" s="24" t="s">
        <v>870</v>
      </c>
      <c r="E505" s="24"/>
      <c r="F505" s="25">
        <v>2105.25</v>
      </c>
      <c r="G505" s="26">
        <v>275787.75</v>
      </c>
      <c r="H505" s="27">
        <v>289577</v>
      </c>
      <c r="I505" t="str">
        <f>+VLOOKUP('Sales Register'!$C505,working!$K$1:$L$14,2,0)</f>
        <v>FABRIC</v>
      </c>
    </row>
    <row r="506" spans="1:9" x14ac:dyDescent="0.25">
      <c r="A506" s="21">
        <v>45390</v>
      </c>
      <c r="B506" s="15" t="s">
        <v>631</v>
      </c>
      <c r="C506" s="23" t="s">
        <v>34</v>
      </c>
      <c r="D506" s="24" t="s">
        <v>871</v>
      </c>
      <c r="E506" s="24"/>
      <c r="F506" s="25">
        <v>2248.75</v>
      </c>
      <c r="G506" s="26">
        <v>346307.5</v>
      </c>
      <c r="H506" s="27">
        <v>363623</v>
      </c>
      <c r="I506" t="str">
        <f>+VLOOKUP('Sales Register'!$C506,working!$K$1:$L$14,2,0)</f>
        <v>FABRIC</v>
      </c>
    </row>
    <row r="507" spans="1:9" x14ac:dyDescent="0.25">
      <c r="A507" s="21">
        <v>45390</v>
      </c>
      <c r="B507" s="15" t="s">
        <v>631</v>
      </c>
      <c r="C507" s="23" t="s">
        <v>34</v>
      </c>
      <c r="D507" s="24" t="s">
        <v>872</v>
      </c>
      <c r="E507" s="24"/>
      <c r="F507" s="25">
        <v>189.25</v>
      </c>
      <c r="G507" s="26">
        <v>29144.5</v>
      </c>
      <c r="H507" s="27">
        <v>30602</v>
      </c>
      <c r="I507" t="str">
        <f>+VLOOKUP('Sales Register'!$C507,working!$K$1:$L$14,2,0)</f>
        <v>FABRIC</v>
      </c>
    </row>
    <row r="508" spans="1:9" x14ac:dyDescent="0.25">
      <c r="A508" s="21">
        <v>45390</v>
      </c>
      <c r="B508" s="15" t="s">
        <v>148</v>
      </c>
      <c r="C508" s="23" t="s">
        <v>34</v>
      </c>
      <c r="D508" s="24" t="s">
        <v>873</v>
      </c>
      <c r="E508" s="24"/>
      <c r="F508" s="25">
        <v>3919</v>
      </c>
      <c r="G508" s="26">
        <v>940560</v>
      </c>
      <c r="H508" s="27">
        <v>987588</v>
      </c>
      <c r="I508" t="str">
        <f>+VLOOKUP('Sales Register'!$C508,working!$K$1:$L$14,2,0)</f>
        <v>FABRIC</v>
      </c>
    </row>
    <row r="509" spans="1:9" x14ac:dyDescent="0.25">
      <c r="A509" s="21">
        <v>45390</v>
      </c>
      <c r="B509" s="15" t="s">
        <v>98</v>
      </c>
      <c r="C509" s="23" t="s">
        <v>34</v>
      </c>
      <c r="D509" s="24" t="s">
        <v>874</v>
      </c>
      <c r="E509" s="24"/>
      <c r="F509" s="25">
        <v>2191.46</v>
      </c>
      <c r="G509" s="26">
        <v>43829.2</v>
      </c>
      <c r="H509" s="27">
        <v>46067</v>
      </c>
      <c r="I509" t="str">
        <f>+VLOOKUP('Sales Register'!$C509,working!$K$1:$L$14,2,0)</f>
        <v>FABRIC</v>
      </c>
    </row>
    <row r="510" spans="1:9" x14ac:dyDescent="0.25">
      <c r="A510" s="21">
        <v>45390</v>
      </c>
      <c r="B510" s="15" t="s">
        <v>98</v>
      </c>
      <c r="C510" s="23" t="s">
        <v>34</v>
      </c>
      <c r="D510" s="24" t="s">
        <v>875</v>
      </c>
      <c r="E510" s="24"/>
      <c r="F510" s="25">
        <v>6646.43</v>
      </c>
      <c r="G510" s="26">
        <v>166160.75</v>
      </c>
      <c r="H510" s="27">
        <v>174643</v>
      </c>
      <c r="I510" t="str">
        <f>+VLOOKUP('Sales Register'!$C510,working!$K$1:$L$14,2,0)</f>
        <v>FABRIC</v>
      </c>
    </row>
    <row r="511" spans="1:9" x14ac:dyDescent="0.25">
      <c r="A511" s="21">
        <v>45390</v>
      </c>
      <c r="B511" s="15" t="s">
        <v>27</v>
      </c>
      <c r="C511" s="23" t="s">
        <v>34</v>
      </c>
      <c r="D511" s="24" t="s">
        <v>876</v>
      </c>
      <c r="E511" s="24"/>
      <c r="F511" s="25">
        <v>3013.5</v>
      </c>
      <c r="G511" s="26">
        <v>346552.5</v>
      </c>
      <c r="H511" s="27">
        <v>363880</v>
      </c>
      <c r="I511" t="str">
        <f>+VLOOKUP('Sales Register'!$C511,working!$K$1:$L$14,2,0)</f>
        <v>FABRIC</v>
      </c>
    </row>
    <row r="512" spans="1:9" x14ac:dyDescent="0.25">
      <c r="A512" s="21">
        <v>45390</v>
      </c>
      <c r="B512" s="15" t="s">
        <v>42</v>
      </c>
      <c r="C512" s="23" t="s">
        <v>34</v>
      </c>
      <c r="D512" s="24" t="s">
        <v>877</v>
      </c>
      <c r="E512" s="24"/>
      <c r="F512" s="25">
        <v>1884.5</v>
      </c>
      <c r="G512" s="26">
        <v>410821</v>
      </c>
      <c r="H512" s="27">
        <v>431362</v>
      </c>
      <c r="I512" t="str">
        <f>+VLOOKUP('Sales Register'!$C512,working!$K$1:$L$14,2,0)</f>
        <v>FABRIC</v>
      </c>
    </row>
    <row r="513" spans="1:9" x14ac:dyDescent="0.25">
      <c r="A513" s="21">
        <v>45390</v>
      </c>
      <c r="B513" s="15" t="s">
        <v>57</v>
      </c>
      <c r="C513" s="23" t="s">
        <v>34</v>
      </c>
      <c r="D513" s="24" t="s">
        <v>878</v>
      </c>
      <c r="E513" s="24"/>
      <c r="F513" s="25">
        <v>6343</v>
      </c>
      <c r="G513" s="26">
        <v>1027566</v>
      </c>
      <c r="H513" s="27">
        <v>1078944</v>
      </c>
      <c r="I513" t="str">
        <f>+VLOOKUP('Sales Register'!$C513,working!$K$1:$L$14,2,0)</f>
        <v>FABRIC</v>
      </c>
    </row>
    <row r="514" spans="1:9" x14ac:dyDescent="0.25">
      <c r="A514" s="21">
        <v>45390</v>
      </c>
      <c r="B514" s="15" t="s">
        <v>254</v>
      </c>
      <c r="C514" s="23" t="s">
        <v>34</v>
      </c>
      <c r="D514" s="24" t="s">
        <v>879</v>
      </c>
      <c r="E514" s="24"/>
      <c r="F514" s="25">
        <v>4854.9799999999996</v>
      </c>
      <c r="G514" s="26">
        <v>1165195.2</v>
      </c>
      <c r="H514" s="27">
        <v>1223455</v>
      </c>
      <c r="I514" t="str">
        <f>+VLOOKUP('Sales Register'!$C514,working!$K$1:$L$14,2,0)</f>
        <v>FABRIC</v>
      </c>
    </row>
    <row r="515" spans="1:9" x14ac:dyDescent="0.25">
      <c r="A515" s="21">
        <v>45390</v>
      </c>
      <c r="B515" s="15" t="s">
        <v>35</v>
      </c>
      <c r="C515" s="23" t="s">
        <v>34</v>
      </c>
      <c r="D515" s="24" t="s">
        <v>880</v>
      </c>
      <c r="E515" s="24"/>
      <c r="F515" s="25">
        <v>2453.5</v>
      </c>
      <c r="G515" s="26">
        <v>637910</v>
      </c>
      <c r="H515" s="27">
        <v>669806</v>
      </c>
      <c r="I515" t="str">
        <f>+VLOOKUP('Sales Register'!$C515,working!$K$1:$L$14,2,0)</f>
        <v>FABRIC</v>
      </c>
    </row>
    <row r="516" spans="1:9" x14ac:dyDescent="0.25">
      <c r="A516" s="21">
        <v>45390</v>
      </c>
      <c r="B516" s="15" t="s">
        <v>127</v>
      </c>
      <c r="C516" s="23" t="s">
        <v>34</v>
      </c>
      <c r="D516" s="24" t="s">
        <v>881</v>
      </c>
      <c r="E516" s="24"/>
      <c r="F516" s="25">
        <v>3114</v>
      </c>
      <c r="G516" s="26">
        <v>638370</v>
      </c>
      <c r="H516" s="27">
        <v>670289</v>
      </c>
      <c r="I516" t="str">
        <f>+VLOOKUP('Sales Register'!$C516,working!$K$1:$L$14,2,0)</f>
        <v>FABRIC</v>
      </c>
    </row>
    <row r="517" spans="1:9" x14ac:dyDescent="0.25">
      <c r="A517" s="21">
        <v>45390</v>
      </c>
      <c r="B517" s="15" t="s">
        <v>157</v>
      </c>
      <c r="C517" s="23" t="s">
        <v>34</v>
      </c>
      <c r="D517" s="24" t="s">
        <v>882</v>
      </c>
      <c r="E517" s="24"/>
      <c r="F517" s="25">
        <v>7737.52</v>
      </c>
      <c r="G517" s="26">
        <v>1973067.6</v>
      </c>
      <c r="H517" s="27">
        <v>2071721</v>
      </c>
      <c r="I517" t="str">
        <f>+VLOOKUP('Sales Register'!$C517,working!$K$1:$L$14,2,0)</f>
        <v>FABRIC</v>
      </c>
    </row>
    <row r="518" spans="1:9" x14ac:dyDescent="0.25">
      <c r="A518" s="21">
        <v>45390</v>
      </c>
      <c r="B518" s="15" t="s">
        <v>60</v>
      </c>
      <c r="C518" s="23" t="s">
        <v>34</v>
      </c>
      <c r="D518" s="24" t="s">
        <v>883</v>
      </c>
      <c r="E518" s="24"/>
      <c r="F518" s="25">
        <v>3077.22</v>
      </c>
      <c r="G518" s="26">
        <v>550360.80000000005</v>
      </c>
      <c r="H518" s="27">
        <v>577879</v>
      </c>
      <c r="I518" t="str">
        <f>+VLOOKUP('Sales Register'!$C518,working!$K$1:$L$14,2,0)</f>
        <v>FABRIC</v>
      </c>
    </row>
    <row r="519" spans="1:9" x14ac:dyDescent="0.25">
      <c r="A519" s="21">
        <v>45390</v>
      </c>
      <c r="B519" s="15" t="s">
        <v>60</v>
      </c>
      <c r="C519" s="23" t="s">
        <v>34</v>
      </c>
      <c r="D519" s="24" t="s">
        <v>884</v>
      </c>
      <c r="E519" s="24"/>
      <c r="F519" s="25">
        <v>2098.5</v>
      </c>
      <c r="G519" s="26">
        <v>341404.97</v>
      </c>
      <c r="H519" s="27">
        <v>358475</v>
      </c>
      <c r="I519" t="str">
        <f>+VLOOKUP('Sales Register'!$C519,working!$K$1:$L$14,2,0)</f>
        <v>FABRIC</v>
      </c>
    </row>
    <row r="520" spans="1:9" x14ac:dyDescent="0.25">
      <c r="A520" s="21">
        <v>45390</v>
      </c>
      <c r="B520" s="15" t="s">
        <v>16</v>
      </c>
      <c r="C520" s="23" t="s">
        <v>34</v>
      </c>
      <c r="D520" s="24" t="s">
        <v>885</v>
      </c>
      <c r="E520" s="24"/>
      <c r="F520" s="25">
        <v>315.5</v>
      </c>
      <c r="G520" s="26">
        <v>57736.5</v>
      </c>
      <c r="H520" s="27">
        <v>60623</v>
      </c>
      <c r="I520" t="str">
        <f>+VLOOKUP('Sales Register'!$C520,working!$K$1:$L$14,2,0)</f>
        <v>FABRIC</v>
      </c>
    </row>
    <row r="521" spans="1:9" x14ac:dyDescent="0.25">
      <c r="A521" s="21">
        <v>45390</v>
      </c>
      <c r="B521" s="15" t="s">
        <v>16</v>
      </c>
      <c r="C521" s="23" t="s">
        <v>34</v>
      </c>
      <c r="D521" s="24" t="s">
        <v>886</v>
      </c>
      <c r="E521" s="24"/>
      <c r="F521" s="25">
        <v>143</v>
      </c>
      <c r="G521" s="26">
        <v>21164</v>
      </c>
      <c r="H521" s="27">
        <v>22222</v>
      </c>
      <c r="I521" t="str">
        <f>+VLOOKUP('Sales Register'!$C521,working!$K$1:$L$14,2,0)</f>
        <v>FABRIC</v>
      </c>
    </row>
    <row r="522" spans="1:9" x14ac:dyDescent="0.25">
      <c r="A522" s="21">
        <v>45390</v>
      </c>
      <c r="B522" s="15" t="s">
        <v>16</v>
      </c>
      <c r="C522" s="23" t="s">
        <v>34</v>
      </c>
      <c r="D522" s="24" t="s">
        <v>887</v>
      </c>
      <c r="E522" s="24"/>
      <c r="F522" s="25">
        <v>162.25</v>
      </c>
      <c r="G522" s="26">
        <v>24013</v>
      </c>
      <c r="H522" s="27">
        <v>25214</v>
      </c>
      <c r="I522" t="str">
        <f>+VLOOKUP('Sales Register'!$C522,working!$K$1:$L$14,2,0)</f>
        <v>FABRIC</v>
      </c>
    </row>
    <row r="523" spans="1:9" x14ac:dyDescent="0.25">
      <c r="A523" s="21">
        <v>45390</v>
      </c>
      <c r="B523" s="15" t="s">
        <v>16</v>
      </c>
      <c r="C523" s="23" t="s">
        <v>34</v>
      </c>
      <c r="D523" s="24" t="s">
        <v>888</v>
      </c>
      <c r="E523" s="24"/>
      <c r="F523" s="25">
        <v>286</v>
      </c>
      <c r="G523" s="26">
        <v>37180</v>
      </c>
      <c r="H523" s="27">
        <v>39039</v>
      </c>
      <c r="I523" t="str">
        <f>+VLOOKUP('Sales Register'!$C523,working!$K$1:$L$14,2,0)</f>
        <v>FABRIC</v>
      </c>
    </row>
    <row r="524" spans="1:9" x14ac:dyDescent="0.25">
      <c r="A524" s="21">
        <v>45390</v>
      </c>
      <c r="B524" s="15" t="s">
        <v>16</v>
      </c>
      <c r="C524" s="23" t="s">
        <v>34</v>
      </c>
      <c r="D524" s="24" t="s">
        <v>889</v>
      </c>
      <c r="E524" s="24"/>
      <c r="F524" s="25">
        <v>4383.5</v>
      </c>
      <c r="G524" s="26">
        <v>657525</v>
      </c>
      <c r="H524" s="27">
        <v>690401</v>
      </c>
      <c r="I524" t="str">
        <f>+VLOOKUP('Sales Register'!$C524,working!$K$1:$L$14,2,0)</f>
        <v>FABRIC</v>
      </c>
    </row>
    <row r="525" spans="1:9" x14ac:dyDescent="0.25">
      <c r="A525" s="21">
        <v>45390</v>
      </c>
      <c r="B525" s="15" t="s">
        <v>139</v>
      </c>
      <c r="C525" s="23" t="s">
        <v>34</v>
      </c>
      <c r="D525" s="24" t="s">
        <v>890</v>
      </c>
      <c r="E525" s="24"/>
      <c r="F525" s="25">
        <v>1121</v>
      </c>
      <c r="G525" s="26">
        <v>155819</v>
      </c>
      <c r="H525" s="27">
        <v>163610</v>
      </c>
      <c r="I525" t="str">
        <f>+VLOOKUP('Sales Register'!$C525,working!$K$1:$L$14,2,0)</f>
        <v>FABRIC</v>
      </c>
    </row>
    <row r="526" spans="1:9" x14ac:dyDescent="0.25">
      <c r="A526" s="21">
        <v>45390</v>
      </c>
      <c r="B526" s="15" t="s">
        <v>139</v>
      </c>
      <c r="C526" s="23" t="s">
        <v>34</v>
      </c>
      <c r="D526" s="24" t="s">
        <v>891</v>
      </c>
      <c r="E526" s="24"/>
      <c r="F526" s="25">
        <v>2337.25</v>
      </c>
      <c r="G526" s="26">
        <v>324877.75</v>
      </c>
      <c r="H526" s="27">
        <v>341122</v>
      </c>
      <c r="I526" t="str">
        <f>+VLOOKUP('Sales Register'!$C526,working!$K$1:$L$14,2,0)</f>
        <v>FABRIC</v>
      </c>
    </row>
    <row r="527" spans="1:9" x14ac:dyDescent="0.25">
      <c r="A527" s="21">
        <v>45390</v>
      </c>
      <c r="B527" s="15" t="s">
        <v>127</v>
      </c>
      <c r="C527" s="23" t="s">
        <v>34</v>
      </c>
      <c r="D527" s="24" t="s">
        <v>892</v>
      </c>
      <c r="E527" s="24"/>
      <c r="F527" s="25">
        <v>973</v>
      </c>
      <c r="G527" s="26">
        <v>199465</v>
      </c>
      <c r="H527" s="27">
        <v>209438</v>
      </c>
      <c r="I527" t="str">
        <f>+VLOOKUP('Sales Register'!$C527,working!$K$1:$L$14,2,0)</f>
        <v>FABRIC</v>
      </c>
    </row>
    <row r="528" spans="1:9" x14ac:dyDescent="0.25">
      <c r="A528" s="21">
        <v>45390</v>
      </c>
      <c r="B528" s="15" t="s">
        <v>19</v>
      </c>
      <c r="C528" s="23" t="s">
        <v>34</v>
      </c>
      <c r="D528" s="24" t="s">
        <v>893</v>
      </c>
      <c r="E528" s="24"/>
      <c r="F528" s="25">
        <v>4685.3500000000004</v>
      </c>
      <c r="G528" s="26">
        <v>819936.25</v>
      </c>
      <c r="H528" s="27">
        <v>860933</v>
      </c>
      <c r="I528" t="str">
        <f>+VLOOKUP('Sales Register'!$C528,working!$K$1:$L$14,2,0)</f>
        <v>FABRIC</v>
      </c>
    </row>
    <row r="529" spans="1:9" x14ac:dyDescent="0.25">
      <c r="A529" s="21">
        <v>45390</v>
      </c>
      <c r="B529" s="15" t="s">
        <v>93</v>
      </c>
      <c r="C529" s="23" t="s">
        <v>34</v>
      </c>
      <c r="D529" s="24" t="s">
        <v>894</v>
      </c>
      <c r="E529" s="24"/>
      <c r="F529" s="25">
        <v>2213.75</v>
      </c>
      <c r="G529" s="26">
        <v>630918.75</v>
      </c>
      <c r="H529" s="27">
        <v>662465</v>
      </c>
      <c r="I529" t="str">
        <f>+VLOOKUP('Sales Register'!$C529,working!$K$1:$L$14,2,0)</f>
        <v>FABRIC</v>
      </c>
    </row>
    <row r="530" spans="1:9" x14ac:dyDescent="0.25">
      <c r="A530" s="21">
        <v>45390</v>
      </c>
      <c r="B530" s="15" t="s">
        <v>305</v>
      </c>
      <c r="C530" s="23" t="s">
        <v>34</v>
      </c>
      <c r="D530" s="24" t="s">
        <v>895</v>
      </c>
      <c r="E530" s="24"/>
      <c r="F530" s="25">
        <v>2090.75</v>
      </c>
      <c r="G530" s="26">
        <v>359609</v>
      </c>
      <c r="H530" s="27">
        <v>377589</v>
      </c>
      <c r="I530" t="str">
        <f>+VLOOKUP('Sales Register'!$C530,working!$K$1:$L$14,2,0)</f>
        <v>FABRIC</v>
      </c>
    </row>
    <row r="531" spans="1:9" x14ac:dyDescent="0.25">
      <c r="A531" s="21">
        <v>45390</v>
      </c>
      <c r="B531" s="15" t="s">
        <v>60</v>
      </c>
      <c r="C531" s="23" t="s">
        <v>34</v>
      </c>
      <c r="D531" s="24" t="s">
        <v>896</v>
      </c>
      <c r="E531" s="24"/>
      <c r="F531" s="25">
        <v>9247.56</v>
      </c>
      <c r="G531" s="26">
        <v>1504485.54</v>
      </c>
      <c r="H531" s="27">
        <v>1579710</v>
      </c>
      <c r="I531" t="str">
        <f>+VLOOKUP('Sales Register'!$C531,working!$K$1:$L$14,2,0)</f>
        <v>FABRIC</v>
      </c>
    </row>
    <row r="532" spans="1:9" x14ac:dyDescent="0.25">
      <c r="A532" s="21">
        <v>45390</v>
      </c>
      <c r="B532" s="15" t="s">
        <v>91</v>
      </c>
      <c r="C532" s="23" t="s">
        <v>34</v>
      </c>
      <c r="D532" s="24" t="s">
        <v>897</v>
      </c>
      <c r="E532" s="24"/>
      <c r="F532" s="25">
        <v>2256</v>
      </c>
      <c r="G532" s="26">
        <v>613632</v>
      </c>
      <c r="H532" s="27">
        <v>644314</v>
      </c>
      <c r="I532" t="str">
        <f>+VLOOKUP('Sales Register'!$C532,working!$K$1:$L$14,2,0)</f>
        <v>FABRIC</v>
      </c>
    </row>
    <row r="533" spans="1:9" x14ac:dyDescent="0.25">
      <c r="A533" s="21">
        <v>45390</v>
      </c>
      <c r="B533" s="15" t="s">
        <v>24</v>
      </c>
      <c r="C533" s="23" t="s">
        <v>34</v>
      </c>
      <c r="D533" s="24" t="s">
        <v>898</v>
      </c>
      <c r="E533" s="24"/>
      <c r="F533" s="25">
        <v>402.75</v>
      </c>
      <c r="G533" s="26">
        <v>106728.75</v>
      </c>
      <c r="H533" s="27">
        <v>112065</v>
      </c>
      <c r="I533" t="str">
        <f>+VLOOKUP('Sales Register'!$C533,working!$K$1:$L$14,2,0)</f>
        <v>FABRIC</v>
      </c>
    </row>
    <row r="534" spans="1:9" x14ac:dyDescent="0.25">
      <c r="A534" s="21">
        <v>45390</v>
      </c>
      <c r="B534" s="15" t="s">
        <v>12454</v>
      </c>
      <c r="C534" s="23" t="s">
        <v>12492</v>
      </c>
      <c r="D534" s="24" t="s">
        <v>12493</v>
      </c>
      <c r="E534" s="24"/>
      <c r="F534" s="25">
        <v>123.6</v>
      </c>
      <c r="G534" s="26">
        <v>14418</v>
      </c>
      <c r="H534" s="27">
        <v>15139</v>
      </c>
      <c r="I534">
        <f>+VLOOKUP('Sales Register'!$C534,working!$K$1:$L$14,2,0)</f>
        <v>0</v>
      </c>
    </row>
    <row r="535" spans="1:9" x14ac:dyDescent="0.25">
      <c r="A535" s="21">
        <v>45390</v>
      </c>
      <c r="B535" s="15" t="s">
        <v>28</v>
      </c>
      <c r="C535" s="23" t="s">
        <v>14</v>
      </c>
      <c r="D535" s="24" t="s">
        <v>899</v>
      </c>
      <c r="E535" s="24"/>
      <c r="F535" s="39">
        <v>2248.3000000000002</v>
      </c>
      <c r="G535" s="26">
        <v>107918.39999999999</v>
      </c>
      <c r="H535" s="27">
        <v>115675</v>
      </c>
      <c r="I535" t="str">
        <f>+VLOOKUP('Sales Register'!$C535,working!$K$1:$L$14,2,0)</f>
        <v>JOB WORK</v>
      </c>
    </row>
    <row r="536" spans="1:9" x14ac:dyDescent="0.25">
      <c r="A536" s="21">
        <v>45390</v>
      </c>
      <c r="B536" s="15" t="s">
        <v>28</v>
      </c>
      <c r="C536" s="23" t="s">
        <v>14</v>
      </c>
      <c r="D536" s="24" t="s">
        <v>900</v>
      </c>
      <c r="E536" s="24"/>
      <c r="F536" s="39">
        <v>3025.1</v>
      </c>
      <c r="G536" s="26">
        <v>226882.5</v>
      </c>
      <c r="H536" s="27">
        <v>241403</v>
      </c>
      <c r="I536" t="str">
        <f>+VLOOKUP('Sales Register'!$C536,working!$K$1:$L$14,2,0)</f>
        <v>JOB WORK</v>
      </c>
    </row>
    <row r="537" spans="1:9" x14ac:dyDescent="0.25">
      <c r="A537" s="21">
        <v>45390</v>
      </c>
      <c r="B537" s="15" t="s">
        <v>28</v>
      </c>
      <c r="C537" s="23" t="s">
        <v>14</v>
      </c>
      <c r="D537" s="24" t="s">
        <v>901</v>
      </c>
      <c r="E537" s="24"/>
      <c r="F537" s="39">
        <v>471</v>
      </c>
      <c r="G537" s="26">
        <v>38622</v>
      </c>
      <c r="H537" s="27">
        <v>41048</v>
      </c>
      <c r="I537" t="str">
        <f>+VLOOKUP('Sales Register'!$C537,working!$K$1:$L$14,2,0)</f>
        <v>JOB WORK</v>
      </c>
    </row>
    <row r="538" spans="1:9" x14ac:dyDescent="0.25">
      <c r="A538" s="21">
        <v>45390</v>
      </c>
      <c r="B538" s="15" t="s">
        <v>495</v>
      </c>
      <c r="C538" s="23" t="s">
        <v>14</v>
      </c>
      <c r="D538" s="24" t="s">
        <v>902</v>
      </c>
      <c r="E538" s="24"/>
      <c r="F538" s="39">
        <v>1757.7</v>
      </c>
      <c r="G538" s="26">
        <v>52731</v>
      </c>
      <c r="H538" s="27">
        <v>55368</v>
      </c>
      <c r="I538" t="str">
        <f>+VLOOKUP('Sales Register'!$C538,working!$K$1:$L$14,2,0)</f>
        <v>JOB WORK</v>
      </c>
    </row>
    <row r="539" spans="1:9" x14ac:dyDescent="0.25">
      <c r="A539" s="21">
        <v>45390</v>
      </c>
      <c r="B539" s="15" t="s">
        <v>26</v>
      </c>
      <c r="C539" s="23" t="s">
        <v>14</v>
      </c>
      <c r="D539" s="24" t="s">
        <v>903</v>
      </c>
      <c r="E539" s="24"/>
      <c r="F539" s="39">
        <v>99</v>
      </c>
      <c r="G539" s="26">
        <v>2178</v>
      </c>
      <c r="H539" s="27">
        <v>2287</v>
      </c>
      <c r="I539" t="str">
        <f>+VLOOKUP('Sales Register'!$C539,working!$K$1:$L$14,2,0)</f>
        <v>JOB WORK</v>
      </c>
    </row>
    <row r="540" spans="1:9" x14ac:dyDescent="0.25">
      <c r="A540" s="21">
        <v>45390</v>
      </c>
      <c r="B540" s="15" t="s">
        <v>26</v>
      </c>
      <c r="C540" s="23" t="s">
        <v>14</v>
      </c>
      <c r="D540" s="24" t="s">
        <v>904</v>
      </c>
      <c r="E540" s="24"/>
      <c r="F540" s="39">
        <v>59.6</v>
      </c>
      <c r="G540" s="26">
        <v>1788</v>
      </c>
      <c r="H540" s="27">
        <v>1877</v>
      </c>
      <c r="I540" t="str">
        <f>+VLOOKUP('Sales Register'!$C540,working!$K$1:$L$14,2,0)</f>
        <v>JOB WORK</v>
      </c>
    </row>
    <row r="541" spans="1:9" x14ac:dyDescent="0.25">
      <c r="A541" s="21">
        <v>45390</v>
      </c>
      <c r="B541" s="15" t="s">
        <v>56</v>
      </c>
      <c r="C541" s="23" t="s">
        <v>14</v>
      </c>
      <c r="D541" s="24" t="s">
        <v>905</v>
      </c>
      <c r="E541" s="24"/>
      <c r="F541" s="39">
        <v>27.3</v>
      </c>
      <c r="G541" s="26">
        <v>3412.5</v>
      </c>
      <c r="H541" s="27">
        <v>3583</v>
      </c>
      <c r="I541" t="str">
        <f>+VLOOKUP('Sales Register'!$C541,working!$K$1:$L$14,2,0)</f>
        <v>JOB WORK</v>
      </c>
    </row>
    <row r="542" spans="1:9" x14ac:dyDescent="0.25">
      <c r="A542" s="21">
        <v>45390</v>
      </c>
      <c r="B542" s="15" t="s">
        <v>17</v>
      </c>
      <c r="C542" s="23" t="s">
        <v>14</v>
      </c>
      <c r="D542" s="24" t="s">
        <v>906</v>
      </c>
      <c r="E542" s="24"/>
      <c r="F542" s="39">
        <v>2388.5</v>
      </c>
      <c r="G542" s="26">
        <v>74043.5</v>
      </c>
      <c r="H542" s="27">
        <v>80254</v>
      </c>
      <c r="I542" t="str">
        <f>+VLOOKUP('Sales Register'!$C542,working!$K$1:$L$14,2,0)</f>
        <v>JOB WORK</v>
      </c>
    </row>
    <row r="543" spans="1:9" x14ac:dyDescent="0.25">
      <c r="A543" s="21">
        <v>45390</v>
      </c>
      <c r="B543" s="15" t="s">
        <v>142</v>
      </c>
      <c r="C543" s="23" t="s">
        <v>14</v>
      </c>
      <c r="D543" s="24" t="s">
        <v>907</v>
      </c>
      <c r="E543" s="24"/>
      <c r="F543" s="39">
        <v>22.4</v>
      </c>
      <c r="G543" s="26">
        <v>1456</v>
      </c>
      <c r="H543" s="27">
        <v>1529</v>
      </c>
      <c r="I543" t="str">
        <f>+VLOOKUP('Sales Register'!$C543,working!$K$1:$L$14,2,0)</f>
        <v>JOB WORK</v>
      </c>
    </row>
    <row r="544" spans="1:9" x14ac:dyDescent="0.25">
      <c r="A544" s="21">
        <v>45390</v>
      </c>
      <c r="B544" s="15" t="s">
        <v>29</v>
      </c>
      <c r="C544" s="23" t="s">
        <v>14</v>
      </c>
      <c r="D544" s="24" t="s">
        <v>908</v>
      </c>
      <c r="E544" s="24"/>
      <c r="F544" s="39">
        <v>22.5</v>
      </c>
      <c r="G544" s="26">
        <v>675</v>
      </c>
      <c r="H544" s="27">
        <v>1244</v>
      </c>
      <c r="I544" t="str">
        <f>+VLOOKUP('Sales Register'!$C544,working!$K$1:$L$14,2,0)</f>
        <v>JOB WORK</v>
      </c>
    </row>
    <row r="545" spans="1:9" x14ac:dyDescent="0.25">
      <c r="A545" s="21">
        <v>45390</v>
      </c>
      <c r="B545" s="15" t="s">
        <v>102</v>
      </c>
      <c r="C545" s="23" t="s">
        <v>14</v>
      </c>
      <c r="D545" s="24" t="s">
        <v>909</v>
      </c>
      <c r="E545" s="24"/>
      <c r="F545" s="39">
        <v>5</v>
      </c>
      <c r="G545" s="26">
        <v>140</v>
      </c>
      <c r="H545" s="27">
        <v>147</v>
      </c>
      <c r="I545" t="str">
        <f>+VLOOKUP('Sales Register'!$C545,working!$K$1:$L$14,2,0)</f>
        <v>JOB WORK</v>
      </c>
    </row>
    <row r="546" spans="1:9" x14ac:dyDescent="0.25">
      <c r="A546" s="21">
        <v>45390</v>
      </c>
      <c r="B546" s="15" t="s">
        <v>102</v>
      </c>
      <c r="C546" s="23" t="s">
        <v>14</v>
      </c>
      <c r="D546" s="24" t="s">
        <v>910</v>
      </c>
      <c r="E546" s="24"/>
      <c r="F546" s="39">
        <v>21.3</v>
      </c>
      <c r="G546" s="26">
        <v>553.79999999999995</v>
      </c>
      <c r="H546" s="27">
        <v>582</v>
      </c>
      <c r="I546" t="str">
        <f>+VLOOKUP('Sales Register'!$C546,working!$K$1:$L$14,2,0)</f>
        <v>JOB WORK</v>
      </c>
    </row>
    <row r="547" spans="1:9" x14ac:dyDescent="0.25">
      <c r="A547" s="21">
        <v>45390</v>
      </c>
      <c r="B547" s="15" t="s">
        <v>18</v>
      </c>
      <c r="C547" s="23" t="s">
        <v>14</v>
      </c>
      <c r="D547" s="24" t="s">
        <v>911</v>
      </c>
      <c r="E547" s="24"/>
      <c r="F547" s="39">
        <v>24</v>
      </c>
      <c r="G547" s="26">
        <v>1152</v>
      </c>
      <c r="H547" s="27">
        <v>1210</v>
      </c>
      <c r="I547" t="str">
        <f>+VLOOKUP('Sales Register'!$C547,working!$K$1:$L$14,2,0)</f>
        <v>JOB WORK</v>
      </c>
    </row>
    <row r="548" spans="1:9" x14ac:dyDescent="0.25">
      <c r="A548" s="21">
        <v>45390</v>
      </c>
      <c r="B548" s="15" t="s">
        <v>18</v>
      </c>
      <c r="C548" s="23" t="s">
        <v>14</v>
      </c>
      <c r="D548" s="24" t="s">
        <v>912</v>
      </c>
      <c r="E548" s="24"/>
      <c r="F548" s="39">
        <v>100</v>
      </c>
      <c r="G548" s="26">
        <v>3200</v>
      </c>
      <c r="H548" s="27">
        <v>3360</v>
      </c>
      <c r="I548" t="str">
        <f>+VLOOKUP('Sales Register'!$C548,working!$K$1:$L$14,2,0)</f>
        <v>JOB WORK</v>
      </c>
    </row>
    <row r="549" spans="1:9" x14ac:dyDescent="0.25">
      <c r="A549" s="21">
        <v>45390</v>
      </c>
      <c r="B549" s="15" t="s">
        <v>18</v>
      </c>
      <c r="C549" s="23" t="s">
        <v>14</v>
      </c>
      <c r="D549" s="24" t="s">
        <v>913</v>
      </c>
      <c r="E549" s="24"/>
      <c r="F549" s="39">
        <v>26</v>
      </c>
      <c r="G549" s="26">
        <v>1248</v>
      </c>
      <c r="H549" s="27">
        <v>1310</v>
      </c>
      <c r="I549" t="str">
        <f>+VLOOKUP('Sales Register'!$C549,working!$K$1:$L$14,2,0)</f>
        <v>JOB WORK</v>
      </c>
    </row>
    <row r="550" spans="1:9" x14ac:dyDescent="0.25">
      <c r="A550" s="21">
        <v>45390</v>
      </c>
      <c r="B550" s="15" t="s">
        <v>82</v>
      </c>
      <c r="C550" s="23" t="s">
        <v>14</v>
      </c>
      <c r="D550" s="24" t="s">
        <v>914</v>
      </c>
      <c r="E550" s="24"/>
      <c r="F550" s="39">
        <v>237</v>
      </c>
      <c r="G550" s="26">
        <v>5688</v>
      </c>
      <c r="H550" s="27">
        <v>5972</v>
      </c>
      <c r="I550" t="str">
        <f>+VLOOKUP('Sales Register'!$C550,working!$K$1:$L$14,2,0)</f>
        <v>JOB WORK</v>
      </c>
    </row>
    <row r="551" spans="1:9" x14ac:dyDescent="0.25">
      <c r="A551" s="21">
        <v>45390</v>
      </c>
      <c r="B551" s="15" t="s">
        <v>13</v>
      </c>
      <c r="C551" s="23" t="s">
        <v>14</v>
      </c>
      <c r="D551" s="24" t="s">
        <v>915</v>
      </c>
      <c r="E551" s="24"/>
      <c r="F551" s="39">
        <v>1164</v>
      </c>
      <c r="G551" s="26">
        <v>41904</v>
      </c>
      <c r="H551" s="27">
        <v>43999</v>
      </c>
      <c r="I551" t="str">
        <f>+VLOOKUP('Sales Register'!$C551,working!$K$1:$L$14,2,0)</f>
        <v>JOB WORK</v>
      </c>
    </row>
    <row r="552" spans="1:9" x14ac:dyDescent="0.25">
      <c r="A552" s="21">
        <v>45390</v>
      </c>
      <c r="B552" s="15" t="s">
        <v>26</v>
      </c>
      <c r="C552" s="23" t="s">
        <v>14</v>
      </c>
      <c r="D552" s="24" t="s">
        <v>916</v>
      </c>
      <c r="E552" s="24"/>
      <c r="F552" s="39">
        <v>32</v>
      </c>
      <c r="G552" s="26">
        <v>1408</v>
      </c>
      <c r="H552" s="27">
        <v>1478</v>
      </c>
      <c r="I552" t="str">
        <f>+VLOOKUP('Sales Register'!$C552,working!$K$1:$L$14,2,0)</f>
        <v>JOB WORK</v>
      </c>
    </row>
    <row r="553" spans="1:9" x14ac:dyDescent="0.25">
      <c r="A553" s="21">
        <v>45390</v>
      </c>
      <c r="B553" s="15" t="s">
        <v>27</v>
      </c>
      <c r="C553" s="23" t="s">
        <v>14</v>
      </c>
      <c r="D553" s="24" t="s">
        <v>917</v>
      </c>
      <c r="E553" s="24"/>
      <c r="F553" s="39">
        <v>34.799999999999997</v>
      </c>
      <c r="G553" s="26">
        <v>1044</v>
      </c>
      <c r="H553" s="27">
        <v>1096</v>
      </c>
      <c r="I553" t="str">
        <f>+VLOOKUP('Sales Register'!$C553,working!$K$1:$L$14,2,0)</f>
        <v>JOB WORK</v>
      </c>
    </row>
    <row r="554" spans="1:9" x14ac:dyDescent="0.25">
      <c r="A554" s="21">
        <v>45390</v>
      </c>
      <c r="B554" s="15" t="s">
        <v>49</v>
      </c>
      <c r="C554" s="23" t="s">
        <v>14</v>
      </c>
      <c r="D554" s="24" t="s">
        <v>918</v>
      </c>
      <c r="E554" s="24"/>
      <c r="F554" s="39">
        <v>382.3</v>
      </c>
      <c r="G554" s="26">
        <v>10704.4</v>
      </c>
      <c r="H554" s="27">
        <v>11240</v>
      </c>
      <c r="I554" t="str">
        <f>+VLOOKUP('Sales Register'!$C554,working!$K$1:$L$14,2,0)</f>
        <v>JOB WORK</v>
      </c>
    </row>
    <row r="555" spans="1:9" x14ac:dyDescent="0.25">
      <c r="A555" s="21">
        <v>45390</v>
      </c>
      <c r="B555" s="15" t="s">
        <v>49</v>
      </c>
      <c r="C555" s="23" t="s">
        <v>14</v>
      </c>
      <c r="D555" s="24" t="s">
        <v>919</v>
      </c>
      <c r="E555" s="24"/>
      <c r="F555" s="39">
        <v>1345.4</v>
      </c>
      <c r="G555" s="26">
        <v>34980.400000000001</v>
      </c>
      <c r="H555" s="27">
        <v>36729</v>
      </c>
      <c r="I555" t="str">
        <f>+VLOOKUP('Sales Register'!$C555,working!$K$1:$L$14,2,0)</f>
        <v>JOB WORK</v>
      </c>
    </row>
    <row r="556" spans="1:9" x14ac:dyDescent="0.25">
      <c r="A556" s="21">
        <v>45390</v>
      </c>
      <c r="B556" s="15" t="s">
        <v>49</v>
      </c>
      <c r="C556" s="23" t="s">
        <v>14</v>
      </c>
      <c r="D556" s="24" t="s">
        <v>920</v>
      </c>
      <c r="E556" s="24"/>
      <c r="F556" s="39">
        <v>4802.8</v>
      </c>
      <c r="G556" s="26">
        <v>153689.60000000001</v>
      </c>
      <c r="H556" s="27">
        <v>161374</v>
      </c>
      <c r="I556" t="str">
        <f>+VLOOKUP('Sales Register'!$C556,working!$K$1:$L$14,2,0)</f>
        <v>JOB WORK</v>
      </c>
    </row>
    <row r="557" spans="1:9" x14ac:dyDescent="0.25">
      <c r="A557" s="21">
        <v>45390</v>
      </c>
      <c r="B557" s="15" t="s">
        <v>39</v>
      </c>
      <c r="C557" s="23" t="s">
        <v>14</v>
      </c>
      <c r="D557" s="24" t="s">
        <v>921</v>
      </c>
      <c r="E557" s="24"/>
      <c r="F557" s="39">
        <v>654.5</v>
      </c>
      <c r="G557" s="26">
        <v>31416</v>
      </c>
      <c r="H557" s="27">
        <v>32987</v>
      </c>
      <c r="I557" t="str">
        <f>+VLOOKUP('Sales Register'!$C557,working!$K$1:$L$14,2,0)</f>
        <v>JOB WORK</v>
      </c>
    </row>
    <row r="558" spans="1:9" x14ac:dyDescent="0.25">
      <c r="A558" s="21">
        <v>45390</v>
      </c>
      <c r="B558" s="15" t="s">
        <v>922</v>
      </c>
      <c r="C558" s="23" t="s">
        <v>103</v>
      </c>
      <c r="D558" s="24" t="s">
        <v>923</v>
      </c>
      <c r="E558" s="24"/>
      <c r="F558" s="37">
        <v>6326.5</v>
      </c>
      <c r="G558" s="26">
        <v>80516.399999999994</v>
      </c>
      <c r="H558" s="27">
        <v>84542</v>
      </c>
      <c r="I558">
        <f>+VLOOKUP('Sales Register'!$C558,working!$K$1:$L$14,2,0)</f>
        <v>0</v>
      </c>
    </row>
    <row r="559" spans="1:9" x14ac:dyDescent="0.25">
      <c r="A559" s="21">
        <v>45390</v>
      </c>
      <c r="B559" s="15" t="s">
        <v>290</v>
      </c>
      <c r="C559" s="23" t="s">
        <v>103</v>
      </c>
      <c r="D559" s="24" t="s">
        <v>924</v>
      </c>
      <c r="E559" s="24"/>
      <c r="F559" s="37">
        <v>6389.49</v>
      </c>
      <c r="G559" s="26">
        <v>82237.11</v>
      </c>
      <c r="H559" s="27">
        <v>86349</v>
      </c>
      <c r="I559">
        <f>+VLOOKUP('Sales Register'!$C559,working!$K$1:$L$14,2,0)</f>
        <v>0</v>
      </c>
    </row>
    <row r="560" spans="1:9" x14ac:dyDescent="0.25">
      <c r="A560" s="21">
        <v>45390</v>
      </c>
      <c r="B560" s="15" t="s">
        <v>98</v>
      </c>
      <c r="C560" s="23" t="s">
        <v>103</v>
      </c>
      <c r="D560" s="24" t="s">
        <v>925</v>
      </c>
      <c r="E560" s="24"/>
      <c r="F560" s="25">
        <v>12181.35</v>
      </c>
      <c r="G560" s="26">
        <v>182720.25</v>
      </c>
      <c r="H560" s="27">
        <v>192048</v>
      </c>
      <c r="I560">
        <f>+VLOOKUP('Sales Register'!$C560,working!$K$1:$L$14,2,0)</f>
        <v>0</v>
      </c>
    </row>
    <row r="561" spans="1:9" x14ac:dyDescent="0.25">
      <c r="A561" s="21">
        <v>45391</v>
      </c>
      <c r="B561" s="15" t="s">
        <v>193</v>
      </c>
      <c r="C561" s="23" t="s">
        <v>89</v>
      </c>
      <c r="D561" s="24" t="s">
        <v>926</v>
      </c>
      <c r="E561" s="24"/>
      <c r="F561" s="25">
        <v>100</v>
      </c>
      <c r="G561" s="26">
        <v>63602</v>
      </c>
      <c r="H561" s="27">
        <v>66782</v>
      </c>
      <c r="I561" t="str">
        <f>+VLOOKUP('Sales Register'!$C561,working!$K$1:$L$14,2,0)</f>
        <v>FABRIC</v>
      </c>
    </row>
    <row r="562" spans="1:9" x14ac:dyDescent="0.25">
      <c r="A562" s="21">
        <v>45391</v>
      </c>
      <c r="B562" s="15" t="s">
        <v>193</v>
      </c>
      <c r="C562" s="23" t="s">
        <v>89</v>
      </c>
      <c r="D562" s="24" t="s">
        <v>927</v>
      </c>
      <c r="E562" s="24"/>
      <c r="F562" s="25">
        <v>100</v>
      </c>
      <c r="G562" s="26">
        <v>63602</v>
      </c>
      <c r="H562" s="27">
        <v>66782</v>
      </c>
      <c r="I562" t="str">
        <f>+VLOOKUP('Sales Register'!$C562,working!$K$1:$L$14,2,0)</f>
        <v>FABRIC</v>
      </c>
    </row>
    <row r="563" spans="1:9" x14ac:dyDescent="0.25">
      <c r="A563" s="21">
        <v>45391</v>
      </c>
      <c r="B563" s="15" t="s">
        <v>17</v>
      </c>
      <c r="C563" s="23" t="s">
        <v>15</v>
      </c>
      <c r="D563" s="24" t="s">
        <v>928</v>
      </c>
      <c r="E563" s="24"/>
      <c r="F563" s="25">
        <v>11</v>
      </c>
      <c r="G563" s="26">
        <v>4950</v>
      </c>
      <c r="H563" s="27">
        <v>5198</v>
      </c>
      <c r="I563" t="str">
        <f>+VLOOKUP('Sales Register'!$C563,working!$K$1:$L$14,2,0)</f>
        <v>FABRIC</v>
      </c>
    </row>
    <row r="564" spans="1:9" x14ac:dyDescent="0.25">
      <c r="A564" s="21">
        <v>45391</v>
      </c>
      <c r="B564" s="15" t="s">
        <v>352</v>
      </c>
      <c r="C564" s="23" t="s">
        <v>15</v>
      </c>
      <c r="D564" s="24" t="s">
        <v>929</v>
      </c>
      <c r="E564" s="24"/>
      <c r="F564" s="25">
        <v>15</v>
      </c>
      <c r="G564" s="26">
        <v>5250</v>
      </c>
      <c r="H564" s="27">
        <v>6647</v>
      </c>
      <c r="I564" t="str">
        <f>+VLOOKUP('Sales Register'!$C564,working!$K$1:$L$14,2,0)</f>
        <v>FABRIC</v>
      </c>
    </row>
    <row r="565" spans="1:9" x14ac:dyDescent="0.25">
      <c r="A565" s="21">
        <v>45391</v>
      </c>
      <c r="B565" s="15" t="s">
        <v>930</v>
      </c>
      <c r="C565" s="23" t="s">
        <v>15</v>
      </c>
      <c r="D565" s="24" t="s">
        <v>931</v>
      </c>
      <c r="E565" s="24"/>
      <c r="F565" s="25">
        <v>10</v>
      </c>
      <c r="G565" s="26">
        <v>3500</v>
      </c>
      <c r="H565" s="27">
        <v>3675</v>
      </c>
      <c r="I565" t="str">
        <f>+VLOOKUP('Sales Register'!$C565,working!$K$1:$L$14,2,0)</f>
        <v>FABRIC</v>
      </c>
    </row>
    <row r="566" spans="1:9" x14ac:dyDescent="0.25">
      <c r="A566" s="21">
        <v>45391</v>
      </c>
      <c r="B566" s="15" t="s">
        <v>56</v>
      </c>
      <c r="C566" s="23" t="s">
        <v>15</v>
      </c>
      <c r="D566" s="24" t="s">
        <v>932</v>
      </c>
      <c r="E566" s="24"/>
      <c r="F566" s="25">
        <v>15</v>
      </c>
      <c r="G566" s="26">
        <v>5250</v>
      </c>
      <c r="H566" s="27">
        <v>5513</v>
      </c>
      <c r="I566" t="str">
        <f>+VLOOKUP('Sales Register'!$C566,working!$K$1:$L$14,2,0)</f>
        <v>FABRIC</v>
      </c>
    </row>
    <row r="567" spans="1:9" x14ac:dyDescent="0.25">
      <c r="A567" s="21">
        <v>45391</v>
      </c>
      <c r="B567" s="15" t="s">
        <v>20</v>
      </c>
      <c r="C567" s="23" t="s">
        <v>15</v>
      </c>
      <c r="D567" s="24" t="s">
        <v>933</v>
      </c>
      <c r="E567" s="24"/>
      <c r="F567" s="25">
        <v>10</v>
      </c>
      <c r="G567" s="26">
        <v>4500</v>
      </c>
      <c r="H567" s="27">
        <v>4725</v>
      </c>
      <c r="I567" t="str">
        <f>+VLOOKUP('Sales Register'!$C567,working!$K$1:$L$14,2,0)</f>
        <v>FABRIC</v>
      </c>
    </row>
    <row r="568" spans="1:9" x14ac:dyDescent="0.25">
      <c r="A568" s="21">
        <v>45391</v>
      </c>
      <c r="B568" s="15" t="s">
        <v>339</v>
      </c>
      <c r="C568" s="23" t="s">
        <v>15</v>
      </c>
      <c r="D568" s="24" t="s">
        <v>934</v>
      </c>
      <c r="E568" s="24"/>
      <c r="F568" s="25">
        <v>5</v>
      </c>
      <c r="G568" s="26">
        <v>2000</v>
      </c>
      <c r="H568" s="27">
        <v>2520</v>
      </c>
      <c r="I568" t="str">
        <f>+VLOOKUP('Sales Register'!$C568,working!$K$1:$L$14,2,0)</f>
        <v>FABRIC</v>
      </c>
    </row>
    <row r="569" spans="1:9" x14ac:dyDescent="0.25">
      <c r="A569" s="21">
        <v>45391</v>
      </c>
      <c r="B569" s="15" t="s">
        <v>22</v>
      </c>
      <c r="C569" s="23" t="s">
        <v>15</v>
      </c>
      <c r="D569" s="24" t="s">
        <v>935</v>
      </c>
      <c r="E569" s="24"/>
      <c r="F569" s="25">
        <v>15</v>
      </c>
      <c r="G569" s="26">
        <v>6750</v>
      </c>
      <c r="H569" s="27">
        <v>7088</v>
      </c>
      <c r="I569" t="str">
        <f>+VLOOKUP('Sales Register'!$C569,working!$K$1:$L$14,2,0)</f>
        <v>FABRIC</v>
      </c>
    </row>
    <row r="570" spans="1:9" x14ac:dyDescent="0.25">
      <c r="A570" s="21">
        <v>45391</v>
      </c>
      <c r="B570" s="15" t="s">
        <v>24</v>
      </c>
      <c r="C570" s="23" t="s">
        <v>15</v>
      </c>
      <c r="D570" s="24" t="s">
        <v>936</v>
      </c>
      <c r="E570" s="24"/>
      <c r="F570" s="25">
        <v>5</v>
      </c>
      <c r="G570" s="26">
        <v>1750</v>
      </c>
      <c r="H570" s="27">
        <v>1838</v>
      </c>
      <c r="I570" t="str">
        <f>+VLOOKUP('Sales Register'!$C570,working!$K$1:$L$14,2,0)</f>
        <v>FABRIC</v>
      </c>
    </row>
    <row r="571" spans="1:9" x14ac:dyDescent="0.25">
      <c r="A571" s="21">
        <v>45391</v>
      </c>
      <c r="B571" s="15" t="s">
        <v>35</v>
      </c>
      <c r="C571" s="23" t="s">
        <v>15</v>
      </c>
      <c r="D571" s="24" t="s">
        <v>937</v>
      </c>
      <c r="E571" s="24"/>
      <c r="F571" s="25">
        <v>50</v>
      </c>
      <c r="G571" s="26">
        <v>18750</v>
      </c>
      <c r="H571" s="27">
        <v>23384</v>
      </c>
      <c r="I571" t="str">
        <f>+VLOOKUP('Sales Register'!$C571,working!$K$1:$L$14,2,0)</f>
        <v>FABRIC</v>
      </c>
    </row>
    <row r="572" spans="1:9" x14ac:dyDescent="0.25">
      <c r="A572" s="21">
        <v>45391</v>
      </c>
      <c r="B572" s="15" t="s">
        <v>35</v>
      </c>
      <c r="C572" s="23" t="s">
        <v>15</v>
      </c>
      <c r="D572" s="24" t="s">
        <v>938</v>
      </c>
      <c r="E572" s="24"/>
      <c r="F572" s="25">
        <v>30</v>
      </c>
      <c r="G572" s="26">
        <v>11250</v>
      </c>
      <c r="H572" s="27">
        <v>13997</v>
      </c>
      <c r="I572" t="str">
        <f>+VLOOKUP('Sales Register'!$C572,working!$K$1:$L$14,2,0)</f>
        <v>FABRIC</v>
      </c>
    </row>
    <row r="573" spans="1:9" x14ac:dyDescent="0.25">
      <c r="A573" s="21">
        <v>45391</v>
      </c>
      <c r="B573" s="15" t="s">
        <v>149</v>
      </c>
      <c r="C573" s="23" t="s">
        <v>15</v>
      </c>
      <c r="D573" s="24" t="s">
        <v>939</v>
      </c>
      <c r="E573" s="24"/>
      <c r="F573" s="25">
        <v>70</v>
      </c>
      <c r="G573" s="26">
        <v>28000</v>
      </c>
      <c r="H573" s="27">
        <v>29400</v>
      </c>
      <c r="I573" t="str">
        <f>+VLOOKUP('Sales Register'!$C573,working!$K$1:$L$14,2,0)</f>
        <v>FABRIC</v>
      </c>
    </row>
    <row r="574" spans="1:9" x14ac:dyDescent="0.25">
      <c r="A574" s="21">
        <v>45391</v>
      </c>
      <c r="B574" s="15" t="s">
        <v>149</v>
      </c>
      <c r="C574" s="23" t="s">
        <v>15</v>
      </c>
      <c r="D574" s="24" t="s">
        <v>940</v>
      </c>
      <c r="E574" s="24"/>
      <c r="F574" s="25">
        <v>60</v>
      </c>
      <c r="G574" s="26">
        <v>24000</v>
      </c>
      <c r="H574" s="27">
        <v>25200</v>
      </c>
      <c r="I574" t="str">
        <f>+VLOOKUP('Sales Register'!$C574,working!$K$1:$L$14,2,0)</f>
        <v>FABRIC</v>
      </c>
    </row>
    <row r="575" spans="1:9" x14ac:dyDescent="0.25">
      <c r="A575" s="21">
        <v>45391</v>
      </c>
      <c r="B575" s="15" t="s">
        <v>198</v>
      </c>
      <c r="C575" s="23" t="s">
        <v>15</v>
      </c>
      <c r="D575" s="24" t="s">
        <v>941</v>
      </c>
      <c r="E575" s="24"/>
      <c r="F575" s="25">
        <v>50</v>
      </c>
      <c r="G575" s="26">
        <v>17500</v>
      </c>
      <c r="H575" s="27">
        <v>18375</v>
      </c>
      <c r="I575" t="str">
        <f>+VLOOKUP('Sales Register'!$C575,working!$K$1:$L$14,2,0)</f>
        <v>FABRIC</v>
      </c>
    </row>
    <row r="576" spans="1:9" x14ac:dyDescent="0.25">
      <c r="A576" s="21">
        <v>45391</v>
      </c>
      <c r="B576" s="15" t="s">
        <v>22</v>
      </c>
      <c r="C576" s="23" t="s">
        <v>15</v>
      </c>
      <c r="D576" s="24" t="s">
        <v>942</v>
      </c>
      <c r="E576" s="24"/>
      <c r="F576" s="25">
        <v>30</v>
      </c>
      <c r="G576" s="26">
        <v>13500</v>
      </c>
      <c r="H576" s="27">
        <v>14175</v>
      </c>
      <c r="I576" t="str">
        <f>+VLOOKUP('Sales Register'!$C576,working!$K$1:$L$14,2,0)</f>
        <v>FABRIC</v>
      </c>
    </row>
    <row r="577" spans="1:9" x14ac:dyDescent="0.25">
      <c r="A577" s="21">
        <v>45391</v>
      </c>
      <c r="B577" s="15" t="s">
        <v>28</v>
      </c>
      <c r="C577" s="23" t="s">
        <v>15</v>
      </c>
      <c r="D577" s="24" t="s">
        <v>943</v>
      </c>
      <c r="E577" s="24"/>
      <c r="F577" s="25">
        <v>5</v>
      </c>
      <c r="G577" s="26">
        <v>1750</v>
      </c>
      <c r="H577" s="27">
        <v>1838</v>
      </c>
      <c r="I577" t="str">
        <f>+VLOOKUP('Sales Register'!$C577,working!$K$1:$L$14,2,0)</f>
        <v>FABRIC</v>
      </c>
    </row>
    <row r="578" spans="1:9" x14ac:dyDescent="0.25">
      <c r="A578" s="21">
        <v>45391</v>
      </c>
      <c r="B578" s="15" t="s">
        <v>303</v>
      </c>
      <c r="C578" s="23" t="s">
        <v>15</v>
      </c>
      <c r="D578" s="24" t="s">
        <v>944</v>
      </c>
      <c r="E578" s="24"/>
      <c r="F578" s="25">
        <v>15</v>
      </c>
      <c r="G578" s="26">
        <v>6000</v>
      </c>
      <c r="H578" s="27">
        <v>6300</v>
      </c>
      <c r="I578" t="str">
        <f>+VLOOKUP('Sales Register'!$C578,working!$K$1:$L$14,2,0)</f>
        <v>FABRIC</v>
      </c>
    </row>
    <row r="579" spans="1:9" x14ac:dyDescent="0.25">
      <c r="A579" s="21">
        <v>45391</v>
      </c>
      <c r="B579" s="15" t="s">
        <v>90</v>
      </c>
      <c r="C579" s="23" t="s">
        <v>15</v>
      </c>
      <c r="D579" s="24" t="s">
        <v>945</v>
      </c>
      <c r="E579" s="24"/>
      <c r="F579" s="25">
        <v>25</v>
      </c>
      <c r="G579" s="26">
        <v>5750</v>
      </c>
      <c r="H579" s="27">
        <v>6038</v>
      </c>
      <c r="I579" t="str">
        <f>+VLOOKUP('Sales Register'!$C579,working!$K$1:$L$14,2,0)</f>
        <v>FABRIC</v>
      </c>
    </row>
    <row r="580" spans="1:9" x14ac:dyDescent="0.25">
      <c r="A580" s="21">
        <v>45391</v>
      </c>
      <c r="B580" s="15" t="s">
        <v>110</v>
      </c>
      <c r="C580" s="23" t="s">
        <v>15</v>
      </c>
      <c r="D580" s="24" t="s">
        <v>946</v>
      </c>
      <c r="E580" s="24"/>
      <c r="F580" s="25">
        <v>10</v>
      </c>
      <c r="G580" s="26">
        <v>4000</v>
      </c>
      <c r="H580" s="27">
        <v>4200</v>
      </c>
      <c r="I580" t="str">
        <f>+VLOOKUP('Sales Register'!$C580,working!$K$1:$L$14,2,0)</f>
        <v>FABRIC</v>
      </c>
    </row>
    <row r="581" spans="1:9" x14ac:dyDescent="0.25">
      <c r="A581" s="21">
        <v>45391</v>
      </c>
      <c r="B581" s="15" t="s">
        <v>251</v>
      </c>
      <c r="C581" s="23" t="s">
        <v>15</v>
      </c>
      <c r="D581" s="24" t="s">
        <v>947</v>
      </c>
      <c r="E581" s="24"/>
      <c r="F581" s="25">
        <v>10</v>
      </c>
      <c r="G581" s="26">
        <v>4000</v>
      </c>
      <c r="H581" s="27">
        <v>4200</v>
      </c>
      <c r="I581" t="str">
        <f>+VLOOKUP('Sales Register'!$C581,working!$K$1:$L$14,2,0)</f>
        <v>FABRIC</v>
      </c>
    </row>
    <row r="582" spans="1:9" x14ac:dyDescent="0.25">
      <c r="A582" s="21">
        <v>45391</v>
      </c>
      <c r="B582" s="15" t="s">
        <v>255</v>
      </c>
      <c r="C582" s="23" t="s">
        <v>15</v>
      </c>
      <c r="D582" s="24" t="s">
        <v>948</v>
      </c>
      <c r="E582" s="24"/>
      <c r="F582" s="25">
        <v>10</v>
      </c>
      <c r="G582" s="26">
        <v>4500</v>
      </c>
      <c r="H582" s="27">
        <v>4725</v>
      </c>
      <c r="I582" t="str">
        <f>+VLOOKUP('Sales Register'!$C582,working!$K$1:$L$14,2,0)</f>
        <v>FABRIC</v>
      </c>
    </row>
    <row r="583" spans="1:9" x14ac:dyDescent="0.25">
      <c r="A583" s="21">
        <v>45391</v>
      </c>
      <c r="B583" s="15" t="s">
        <v>253</v>
      </c>
      <c r="C583" s="23" t="s">
        <v>15</v>
      </c>
      <c r="D583" s="24" t="s">
        <v>949</v>
      </c>
      <c r="E583" s="24"/>
      <c r="F583" s="25">
        <v>28</v>
      </c>
      <c r="G583" s="26">
        <v>9800</v>
      </c>
      <c r="H583" s="27">
        <v>10290</v>
      </c>
      <c r="I583" t="str">
        <f>+VLOOKUP('Sales Register'!$C583,working!$K$1:$L$14,2,0)</f>
        <v>FABRIC</v>
      </c>
    </row>
    <row r="584" spans="1:9" x14ac:dyDescent="0.25">
      <c r="A584" s="21">
        <v>45391</v>
      </c>
      <c r="B584" s="15" t="s">
        <v>12448</v>
      </c>
      <c r="C584" s="23" t="s">
        <v>426</v>
      </c>
      <c r="D584" s="24" t="s">
        <v>12494</v>
      </c>
      <c r="E584" s="24"/>
      <c r="F584" s="25">
        <v>13406</v>
      </c>
      <c r="G584" s="26">
        <v>2096388</v>
      </c>
      <c r="H584" s="27">
        <v>2201207</v>
      </c>
      <c r="I584">
        <f>+VLOOKUP('Sales Register'!$C584,working!$K$1:$L$14,2,0)</f>
        <v>0</v>
      </c>
    </row>
    <row r="585" spans="1:9" x14ac:dyDescent="0.25">
      <c r="A585" s="21">
        <v>45391</v>
      </c>
      <c r="B585" s="15" t="s">
        <v>12448</v>
      </c>
      <c r="C585" s="23" t="s">
        <v>426</v>
      </c>
      <c r="D585" s="24" t="s">
        <v>12495</v>
      </c>
      <c r="E585" s="24"/>
      <c r="F585" s="25">
        <v>10354</v>
      </c>
      <c r="G585" s="26">
        <v>1478391</v>
      </c>
      <c r="H585" s="27">
        <v>1552311</v>
      </c>
      <c r="I585">
        <f>+VLOOKUP('Sales Register'!$C585,working!$K$1:$L$14,2,0)</f>
        <v>0</v>
      </c>
    </row>
    <row r="586" spans="1:9" x14ac:dyDescent="0.25">
      <c r="A586" s="21">
        <v>45391</v>
      </c>
      <c r="B586" s="15" t="s">
        <v>12448</v>
      </c>
      <c r="C586" s="23" t="s">
        <v>426</v>
      </c>
      <c r="D586" s="24" t="s">
        <v>12496</v>
      </c>
      <c r="E586" s="24"/>
      <c r="F586" s="25">
        <v>17427</v>
      </c>
      <c r="G586" s="26">
        <v>2761343</v>
      </c>
      <c r="H586" s="27">
        <v>2899410</v>
      </c>
      <c r="I586">
        <f>+VLOOKUP('Sales Register'!$C586,working!$K$1:$L$14,2,0)</f>
        <v>0</v>
      </c>
    </row>
    <row r="587" spans="1:9" x14ac:dyDescent="0.25">
      <c r="A587" s="21">
        <v>45391</v>
      </c>
      <c r="B587" s="15" t="s">
        <v>12448</v>
      </c>
      <c r="C587" s="23" t="s">
        <v>426</v>
      </c>
      <c r="D587" s="24" t="s">
        <v>12497</v>
      </c>
      <c r="E587" s="24"/>
      <c r="F587" s="25">
        <v>14126</v>
      </c>
      <c r="G587" s="26">
        <v>1656128</v>
      </c>
      <c r="H587" s="27">
        <v>1738934</v>
      </c>
      <c r="I587">
        <f>+VLOOKUP('Sales Register'!$C587,working!$K$1:$L$14,2,0)</f>
        <v>0</v>
      </c>
    </row>
    <row r="588" spans="1:9" x14ac:dyDescent="0.25">
      <c r="A588" s="21">
        <v>45391</v>
      </c>
      <c r="B588" s="15" t="s">
        <v>12448</v>
      </c>
      <c r="C588" s="23" t="s">
        <v>426</v>
      </c>
      <c r="D588" s="24" t="s">
        <v>12498</v>
      </c>
      <c r="E588" s="24"/>
      <c r="F588" s="25">
        <v>9196</v>
      </c>
      <c r="G588" s="26">
        <v>1406988</v>
      </c>
      <c r="H588" s="27">
        <v>1477337</v>
      </c>
      <c r="I588">
        <f>+VLOOKUP('Sales Register'!$C588,working!$K$1:$L$14,2,0)</f>
        <v>0</v>
      </c>
    </row>
    <row r="589" spans="1:9" x14ac:dyDescent="0.25">
      <c r="A589" s="21">
        <v>45391</v>
      </c>
      <c r="B589" s="15" t="s">
        <v>12448</v>
      </c>
      <c r="C589" s="23" t="s">
        <v>426</v>
      </c>
      <c r="D589" s="24" t="s">
        <v>12499</v>
      </c>
      <c r="E589" s="24"/>
      <c r="F589" s="25">
        <v>31</v>
      </c>
      <c r="G589" s="26">
        <v>8950</v>
      </c>
      <c r="H589" s="27">
        <v>9398</v>
      </c>
      <c r="I589">
        <f>+VLOOKUP('Sales Register'!$C589,working!$K$1:$L$14,2,0)</f>
        <v>0</v>
      </c>
    </row>
    <row r="590" spans="1:9" x14ac:dyDescent="0.25">
      <c r="A590" s="21">
        <v>45391</v>
      </c>
      <c r="B590" s="15" t="s">
        <v>12448</v>
      </c>
      <c r="C590" s="23" t="s">
        <v>426</v>
      </c>
      <c r="D590" s="24" t="s">
        <v>12500</v>
      </c>
      <c r="E590" s="24"/>
      <c r="F590" s="25">
        <v>87</v>
      </c>
      <c r="G590" s="26">
        <v>14250</v>
      </c>
      <c r="H590" s="27">
        <v>14963</v>
      </c>
      <c r="I590">
        <f>+VLOOKUP('Sales Register'!$C590,working!$K$1:$L$14,2,0)</f>
        <v>0</v>
      </c>
    </row>
    <row r="591" spans="1:9" x14ac:dyDescent="0.25">
      <c r="A591" s="21">
        <v>45391</v>
      </c>
      <c r="B591" s="15" t="s">
        <v>12448</v>
      </c>
      <c r="C591" s="23" t="s">
        <v>426</v>
      </c>
      <c r="D591" s="24" t="s">
        <v>12501</v>
      </c>
      <c r="E591" s="24"/>
      <c r="F591" s="25">
        <v>898</v>
      </c>
      <c r="G591" s="26">
        <v>86208</v>
      </c>
      <c r="H591" s="27">
        <v>90518</v>
      </c>
      <c r="I591">
        <f>+VLOOKUP('Sales Register'!$C591,working!$K$1:$L$14,2,0)</f>
        <v>0</v>
      </c>
    </row>
    <row r="592" spans="1:9" x14ac:dyDescent="0.25">
      <c r="A592" s="21">
        <v>45391</v>
      </c>
      <c r="B592" s="15" t="s">
        <v>12448</v>
      </c>
      <c r="C592" s="23" t="s">
        <v>426</v>
      </c>
      <c r="D592" s="24" t="s">
        <v>12502</v>
      </c>
      <c r="E592" s="24"/>
      <c r="F592" s="25">
        <v>7716</v>
      </c>
      <c r="G592" s="26">
        <v>1600848</v>
      </c>
      <c r="H592" s="27">
        <v>1680890</v>
      </c>
      <c r="I592">
        <f>+VLOOKUP('Sales Register'!$C592,working!$K$1:$L$14,2,0)</f>
        <v>0</v>
      </c>
    </row>
    <row r="593" spans="1:9" x14ac:dyDescent="0.25">
      <c r="A593" s="21">
        <v>45391</v>
      </c>
      <c r="B593" s="15" t="s">
        <v>12448</v>
      </c>
      <c r="C593" s="23" t="s">
        <v>426</v>
      </c>
      <c r="D593" s="24" t="s">
        <v>12503</v>
      </c>
      <c r="E593" s="24"/>
      <c r="F593" s="25">
        <v>50</v>
      </c>
      <c r="G593" s="26">
        <v>12500</v>
      </c>
      <c r="H593" s="27">
        <v>13125</v>
      </c>
      <c r="I593">
        <f>+VLOOKUP('Sales Register'!$C593,working!$K$1:$L$14,2,0)</f>
        <v>0</v>
      </c>
    </row>
    <row r="594" spans="1:9" x14ac:dyDescent="0.25">
      <c r="A594" s="21">
        <v>45391</v>
      </c>
      <c r="B594" s="15" t="s">
        <v>12454</v>
      </c>
      <c r="C594" s="23" t="s">
        <v>12453</v>
      </c>
      <c r="D594" s="24" t="s">
        <v>12504</v>
      </c>
      <c r="E594" s="24"/>
      <c r="F594" s="25">
        <v>10</v>
      </c>
      <c r="G594" s="26">
        <v>1854</v>
      </c>
      <c r="H594" s="27">
        <v>1947</v>
      </c>
      <c r="I594" t="str">
        <f>+VLOOKUP('Sales Register'!$C594,working!$K$1:$L$14,2,0)</f>
        <v>FABRIC</v>
      </c>
    </row>
    <row r="595" spans="1:9" x14ac:dyDescent="0.25">
      <c r="A595" s="21">
        <v>45391</v>
      </c>
      <c r="B595" s="15" t="s">
        <v>28</v>
      </c>
      <c r="C595" s="23" t="s">
        <v>12453</v>
      </c>
      <c r="D595" s="24" t="s">
        <v>950</v>
      </c>
      <c r="E595" s="24"/>
      <c r="F595" s="25">
        <v>126.5</v>
      </c>
      <c r="G595" s="26">
        <v>36005.5</v>
      </c>
      <c r="H595" s="27">
        <v>37806</v>
      </c>
      <c r="I595" t="str">
        <f>+VLOOKUP('Sales Register'!$C595,working!$K$1:$L$14,2,0)</f>
        <v>FABRIC</v>
      </c>
    </row>
    <row r="596" spans="1:9" x14ac:dyDescent="0.25">
      <c r="A596" s="21">
        <v>45391</v>
      </c>
      <c r="B596" s="15" t="s">
        <v>42</v>
      </c>
      <c r="C596" s="23" t="s">
        <v>12453</v>
      </c>
      <c r="D596" s="24" t="s">
        <v>951</v>
      </c>
      <c r="E596" s="24"/>
      <c r="F596" s="25">
        <v>45</v>
      </c>
      <c r="G596" s="26">
        <v>9000</v>
      </c>
      <c r="H596" s="27">
        <v>9450</v>
      </c>
      <c r="I596" t="str">
        <f>+VLOOKUP('Sales Register'!$C596,working!$K$1:$L$14,2,0)</f>
        <v>FABRIC</v>
      </c>
    </row>
    <row r="597" spans="1:9" x14ac:dyDescent="0.25">
      <c r="A597" s="21">
        <v>45391</v>
      </c>
      <c r="B597" s="15" t="s">
        <v>127</v>
      </c>
      <c r="C597" s="23" t="s">
        <v>12453</v>
      </c>
      <c r="D597" s="24" t="s">
        <v>952</v>
      </c>
      <c r="E597" s="24"/>
      <c r="F597" s="25">
        <v>39.5</v>
      </c>
      <c r="G597" s="26">
        <v>12324</v>
      </c>
      <c r="H597" s="27">
        <v>16059</v>
      </c>
      <c r="I597" t="str">
        <f>+VLOOKUP('Sales Register'!$C597,working!$K$1:$L$14,2,0)</f>
        <v>FABRIC</v>
      </c>
    </row>
    <row r="598" spans="1:9" x14ac:dyDescent="0.25">
      <c r="A598" s="21">
        <v>45391</v>
      </c>
      <c r="B598" s="15" t="s">
        <v>23</v>
      </c>
      <c r="C598" s="23" t="s">
        <v>12453</v>
      </c>
      <c r="D598" s="24" t="s">
        <v>953</v>
      </c>
      <c r="E598" s="24"/>
      <c r="F598" s="25">
        <v>19</v>
      </c>
      <c r="G598" s="26">
        <v>5510</v>
      </c>
      <c r="H598" s="27">
        <v>5786</v>
      </c>
      <c r="I598" t="str">
        <f>+VLOOKUP('Sales Register'!$C598,working!$K$1:$L$14,2,0)</f>
        <v>FABRIC</v>
      </c>
    </row>
    <row r="599" spans="1:9" x14ac:dyDescent="0.25">
      <c r="A599" s="21">
        <v>45391</v>
      </c>
      <c r="B599" s="15" t="s">
        <v>283</v>
      </c>
      <c r="C599" s="23" t="s">
        <v>12453</v>
      </c>
      <c r="D599" s="24" t="s">
        <v>954</v>
      </c>
      <c r="E599" s="24"/>
      <c r="F599" s="25">
        <v>206.5</v>
      </c>
      <c r="G599" s="26">
        <v>87632.5</v>
      </c>
      <c r="H599" s="27">
        <v>92014</v>
      </c>
      <c r="I599" t="str">
        <f>+VLOOKUP('Sales Register'!$C599,working!$K$1:$L$14,2,0)</f>
        <v>FABRIC</v>
      </c>
    </row>
    <row r="600" spans="1:9" x14ac:dyDescent="0.25">
      <c r="A600" s="21">
        <v>45391</v>
      </c>
      <c r="B600" s="15" t="s">
        <v>32</v>
      </c>
      <c r="C600" s="23" t="s">
        <v>12453</v>
      </c>
      <c r="D600" s="24" t="s">
        <v>955</v>
      </c>
      <c r="E600" s="24"/>
      <c r="F600" s="25">
        <v>16.5</v>
      </c>
      <c r="G600" s="26">
        <v>3960</v>
      </c>
      <c r="H600" s="27">
        <v>4158</v>
      </c>
      <c r="I600" t="str">
        <f>+VLOOKUP('Sales Register'!$C600,working!$K$1:$L$14,2,0)</f>
        <v>FABRIC</v>
      </c>
    </row>
    <row r="601" spans="1:9" x14ac:dyDescent="0.25">
      <c r="A601" s="21">
        <v>45391</v>
      </c>
      <c r="B601" s="15" t="s">
        <v>16</v>
      </c>
      <c r="C601" s="23" t="s">
        <v>12453</v>
      </c>
      <c r="D601" s="24" t="s">
        <v>956</v>
      </c>
      <c r="E601" s="24"/>
      <c r="F601" s="25">
        <v>50</v>
      </c>
      <c r="G601" s="26">
        <v>17500</v>
      </c>
      <c r="H601" s="27">
        <v>18375</v>
      </c>
      <c r="I601" t="str">
        <f>+VLOOKUP('Sales Register'!$C601,working!$K$1:$L$14,2,0)</f>
        <v>FABRIC</v>
      </c>
    </row>
    <row r="602" spans="1:9" x14ac:dyDescent="0.25">
      <c r="A602" s="21">
        <v>45391</v>
      </c>
      <c r="B602" s="15" t="s">
        <v>20</v>
      </c>
      <c r="C602" s="23" t="s">
        <v>12453</v>
      </c>
      <c r="D602" s="24" t="s">
        <v>957</v>
      </c>
      <c r="E602" s="24"/>
      <c r="F602" s="25">
        <v>33</v>
      </c>
      <c r="G602" s="26">
        <v>14850</v>
      </c>
      <c r="H602" s="27">
        <v>15593</v>
      </c>
      <c r="I602" t="str">
        <f>+VLOOKUP('Sales Register'!$C602,working!$K$1:$L$14,2,0)</f>
        <v>FABRIC</v>
      </c>
    </row>
    <row r="603" spans="1:9" x14ac:dyDescent="0.25">
      <c r="A603" s="21">
        <v>45391</v>
      </c>
      <c r="B603" s="15" t="s">
        <v>30</v>
      </c>
      <c r="C603" s="23" t="s">
        <v>12453</v>
      </c>
      <c r="D603" s="24" t="s">
        <v>958</v>
      </c>
      <c r="E603" s="24"/>
      <c r="F603" s="25">
        <v>10.5</v>
      </c>
      <c r="G603" s="26">
        <v>3370</v>
      </c>
      <c r="H603" s="27">
        <v>4169</v>
      </c>
      <c r="I603" t="str">
        <f>+VLOOKUP('Sales Register'!$C603,working!$K$1:$L$14,2,0)</f>
        <v>FABRIC</v>
      </c>
    </row>
    <row r="604" spans="1:9" x14ac:dyDescent="0.25">
      <c r="A604" s="21">
        <v>45391</v>
      </c>
      <c r="B604" s="15" t="s">
        <v>267</v>
      </c>
      <c r="C604" s="23" t="s">
        <v>12453</v>
      </c>
      <c r="D604" s="24" t="s">
        <v>959</v>
      </c>
      <c r="E604" s="24"/>
      <c r="F604" s="25">
        <v>10</v>
      </c>
      <c r="G604" s="26">
        <v>3050</v>
      </c>
      <c r="H604" s="27">
        <v>3203</v>
      </c>
      <c r="I604" t="str">
        <f>+VLOOKUP('Sales Register'!$C604,working!$K$1:$L$14,2,0)</f>
        <v>FABRIC</v>
      </c>
    </row>
    <row r="605" spans="1:9" x14ac:dyDescent="0.25">
      <c r="A605" s="21">
        <v>45391</v>
      </c>
      <c r="B605" s="15" t="s">
        <v>495</v>
      </c>
      <c r="C605" s="23" t="s">
        <v>12453</v>
      </c>
      <c r="D605" s="24" t="s">
        <v>960</v>
      </c>
      <c r="E605" s="24"/>
      <c r="F605" s="25">
        <v>10</v>
      </c>
      <c r="G605" s="26">
        <v>3150</v>
      </c>
      <c r="H605" s="27">
        <v>3308</v>
      </c>
      <c r="I605" t="str">
        <f>+VLOOKUP('Sales Register'!$C605,working!$K$1:$L$14,2,0)</f>
        <v>FABRIC</v>
      </c>
    </row>
    <row r="606" spans="1:9" x14ac:dyDescent="0.25">
      <c r="A606" s="21">
        <v>45391</v>
      </c>
      <c r="B606" s="15" t="s">
        <v>12454</v>
      </c>
      <c r="C606" s="23" t="s">
        <v>12453</v>
      </c>
      <c r="D606" s="24" t="s">
        <v>12505</v>
      </c>
      <c r="E606" s="24"/>
      <c r="F606" s="25">
        <v>504.25</v>
      </c>
      <c r="G606" s="26">
        <v>161547.5</v>
      </c>
      <c r="H606" s="27">
        <v>169625</v>
      </c>
      <c r="I606" t="str">
        <f>+VLOOKUP('Sales Register'!$C606,working!$K$1:$L$14,2,0)</f>
        <v>FABRIC</v>
      </c>
    </row>
    <row r="607" spans="1:9" x14ac:dyDescent="0.25">
      <c r="A607" s="21">
        <v>45391</v>
      </c>
      <c r="B607" s="15" t="s">
        <v>18</v>
      </c>
      <c r="C607" s="23" t="s">
        <v>34</v>
      </c>
      <c r="D607" s="24" t="s">
        <v>961</v>
      </c>
      <c r="E607" s="24"/>
      <c r="F607" s="25">
        <v>616.25</v>
      </c>
      <c r="G607" s="26">
        <v>135575</v>
      </c>
      <c r="H607" s="27">
        <v>142354</v>
      </c>
      <c r="I607" t="str">
        <f>+VLOOKUP('Sales Register'!$C607,working!$K$1:$L$14,2,0)</f>
        <v>FABRIC</v>
      </c>
    </row>
    <row r="608" spans="1:9" x14ac:dyDescent="0.25">
      <c r="A608" s="21">
        <v>45391</v>
      </c>
      <c r="B608" s="15" t="s">
        <v>24</v>
      </c>
      <c r="C608" s="23" t="s">
        <v>34</v>
      </c>
      <c r="D608" s="24" t="s">
        <v>962</v>
      </c>
      <c r="E608" s="24"/>
      <c r="F608" s="25">
        <v>2661</v>
      </c>
      <c r="G608" s="26">
        <v>718470</v>
      </c>
      <c r="H608" s="27">
        <v>754394</v>
      </c>
      <c r="I608" t="str">
        <f>+VLOOKUP('Sales Register'!$C608,working!$K$1:$L$14,2,0)</f>
        <v>FABRIC</v>
      </c>
    </row>
    <row r="609" spans="1:9" x14ac:dyDescent="0.25">
      <c r="A609" s="21">
        <v>45391</v>
      </c>
      <c r="B609" s="15" t="s">
        <v>24</v>
      </c>
      <c r="C609" s="23" t="s">
        <v>34</v>
      </c>
      <c r="D609" s="24" t="s">
        <v>963</v>
      </c>
      <c r="E609" s="24"/>
      <c r="F609" s="25">
        <v>513.5</v>
      </c>
      <c r="G609" s="26">
        <v>138645</v>
      </c>
      <c r="H609" s="27">
        <v>145577</v>
      </c>
      <c r="I609" t="str">
        <f>+VLOOKUP('Sales Register'!$C609,working!$K$1:$L$14,2,0)</f>
        <v>FABRIC</v>
      </c>
    </row>
    <row r="610" spans="1:9" x14ac:dyDescent="0.25">
      <c r="A610" s="21">
        <v>45391</v>
      </c>
      <c r="B610" s="15" t="s">
        <v>33</v>
      </c>
      <c r="C610" s="23" t="s">
        <v>34</v>
      </c>
      <c r="D610" s="24" t="s">
        <v>964</v>
      </c>
      <c r="E610" s="24"/>
      <c r="F610" s="25">
        <v>3625.75</v>
      </c>
      <c r="G610" s="26">
        <v>90643.75</v>
      </c>
      <c r="H610" s="27">
        <v>95271</v>
      </c>
      <c r="I610" t="str">
        <f>+VLOOKUP('Sales Register'!$C610,working!$K$1:$L$14,2,0)</f>
        <v>FABRIC</v>
      </c>
    </row>
    <row r="611" spans="1:9" x14ac:dyDescent="0.25">
      <c r="A611" s="21">
        <v>45391</v>
      </c>
      <c r="B611" s="15" t="s">
        <v>33</v>
      </c>
      <c r="C611" s="23" t="s">
        <v>34</v>
      </c>
      <c r="D611" s="24" t="s">
        <v>965</v>
      </c>
      <c r="E611" s="24"/>
      <c r="F611" s="25">
        <v>2464.06</v>
      </c>
      <c r="G611" s="26">
        <v>61601.5</v>
      </c>
      <c r="H611" s="27">
        <v>64747</v>
      </c>
      <c r="I611" t="str">
        <f>+VLOOKUP('Sales Register'!$C611,working!$K$1:$L$14,2,0)</f>
        <v>FABRIC</v>
      </c>
    </row>
    <row r="612" spans="1:9" x14ac:dyDescent="0.25">
      <c r="A612" s="21">
        <v>45391</v>
      </c>
      <c r="B612" s="15" t="s">
        <v>33</v>
      </c>
      <c r="C612" s="23" t="s">
        <v>34</v>
      </c>
      <c r="D612" s="24" t="s">
        <v>966</v>
      </c>
      <c r="E612" s="24"/>
      <c r="F612" s="25">
        <v>2218.88</v>
      </c>
      <c r="G612" s="26">
        <v>44377.599999999999</v>
      </c>
      <c r="H612" s="27">
        <v>46643</v>
      </c>
      <c r="I612" t="str">
        <f>+VLOOKUP('Sales Register'!$C612,working!$K$1:$L$14,2,0)</f>
        <v>FABRIC</v>
      </c>
    </row>
    <row r="613" spans="1:9" x14ac:dyDescent="0.25">
      <c r="A613" s="21">
        <v>45391</v>
      </c>
      <c r="B613" s="15" t="s">
        <v>35</v>
      </c>
      <c r="C613" s="23" t="s">
        <v>34</v>
      </c>
      <c r="D613" s="24" t="s">
        <v>967</v>
      </c>
      <c r="E613" s="24"/>
      <c r="F613" s="25">
        <v>784.5</v>
      </c>
      <c r="G613" s="26">
        <v>203970</v>
      </c>
      <c r="H613" s="27">
        <v>214169</v>
      </c>
      <c r="I613" t="str">
        <f>+VLOOKUP('Sales Register'!$C613,working!$K$1:$L$14,2,0)</f>
        <v>FABRIC</v>
      </c>
    </row>
    <row r="614" spans="1:9" x14ac:dyDescent="0.25">
      <c r="A614" s="21">
        <v>45391</v>
      </c>
      <c r="B614" s="15" t="s">
        <v>35</v>
      </c>
      <c r="C614" s="23" t="s">
        <v>34</v>
      </c>
      <c r="D614" s="24" t="s">
        <v>968</v>
      </c>
      <c r="E614" s="24"/>
      <c r="F614" s="25">
        <v>272</v>
      </c>
      <c r="G614" s="26">
        <v>70720</v>
      </c>
      <c r="H614" s="27">
        <v>74256</v>
      </c>
      <c r="I614" t="str">
        <f>+VLOOKUP('Sales Register'!$C614,working!$K$1:$L$14,2,0)</f>
        <v>FABRIC</v>
      </c>
    </row>
    <row r="615" spans="1:9" x14ac:dyDescent="0.25">
      <c r="A615" s="21">
        <v>45391</v>
      </c>
      <c r="B615" s="15" t="s">
        <v>35</v>
      </c>
      <c r="C615" s="23" t="s">
        <v>34</v>
      </c>
      <c r="D615" s="24" t="s">
        <v>969</v>
      </c>
      <c r="E615" s="24"/>
      <c r="F615" s="25">
        <v>203.5</v>
      </c>
      <c r="G615" s="26">
        <v>52503</v>
      </c>
      <c r="H615" s="27">
        <v>55128</v>
      </c>
      <c r="I615" t="str">
        <f>+VLOOKUP('Sales Register'!$C615,working!$K$1:$L$14,2,0)</f>
        <v>FABRIC</v>
      </c>
    </row>
    <row r="616" spans="1:9" x14ac:dyDescent="0.25">
      <c r="A616" s="21">
        <v>45391</v>
      </c>
      <c r="B616" s="15" t="s">
        <v>230</v>
      </c>
      <c r="C616" s="23" t="s">
        <v>34</v>
      </c>
      <c r="D616" s="24" t="s">
        <v>970</v>
      </c>
      <c r="E616" s="24"/>
      <c r="F616" s="25">
        <v>7152.65</v>
      </c>
      <c r="G616" s="26">
        <v>1845383.7</v>
      </c>
      <c r="H616" s="27">
        <v>1937653</v>
      </c>
      <c r="I616" t="str">
        <f>+VLOOKUP('Sales Register'!$C616,working!$K$1:$L$14,2,0)</f>
        <v>FABRIC</v>
      </c>
    </row>
    <row r="617" spans="1:9" x14ac:dyDescent="0.25">
      <c r="A617" s="21">
        <v>45391</v>
      </c>
      <c r="B617" s="15" t="s">
        <v>53</v>
      </c>
      <c r="C617" s="23" t="s">
        <v>34</v>
      </c>
      <c r="D617" s="24" t="s">
        <v>971</v>
      </c>
      <c r="E617" s="24"/>
      <c r="F617" s="25">
        <v>106</v>
      </c>
      <c r="G617" s="26">
        <v>30072.2</v>
      </c>
      <c r="H617" s="27">
        <v>31576</v>
      </c>
      <c r="I617" t="str">
        <f>+VLOOKUP('Sales Register'!$C617,working!$K$1:$L$14,2,0)</f>
        <v>FABRIC</v>
      </c>
    </row>
    <row r="618" spans="1:9" x14ac:dyDescent="0.25">
      <c r="A618" s="21">
        <v>45391</v>
      </c>
      <c r="B618" s="15" t="s">
        <v>19</v>
      </c>
      <c r="C618" s="23" t="s">
        <v>34</v>
      </c>
      <c r="D618" s="24" t="s">
        <v>972</v>
      </c>
      <c r="E618" s="24"/>
      <c r="F618" s="25">
        <v>2241.9899999999998</v>
      </c>
      <c r="G618" s="26">
        <v>392348.25</v>
      </c>
      <c r="H618" s="27">
        <v>411966</v>
      </c>
      <c r="I618" t="str">
        <f>+VLOOKUP('Sales Register'!$C618,working!$K$1:$L$14,2,0)</f>
        <v>FABRIC</v>
      </c>
    </row>
    <row r="619" spans="1:9" x14ac:dyDescent="0.25">
      <c r="A619" s="21">
        <v>45391</v>
      </c>
      <c r="B619" s="15" t="s">
        <v>16</v>
      </c>
      <c r="C619" s="23" t="s">
        <v>34</v>
      </c>
      <c r="D619" s="24" t="s">
        <v>973</v>
      </c>
      <c r="E619" s="24"/>
      <c r="F619" s="25">
        <v>1354.65</v>
      </c>
      <c r="G619" s="26">
        <v>254674.2</v>
      </c>
      <c r="H619" s="27">
        <v>267408</v>
      </c>
      <c r="I619" t="str">
        <f>+VLOOKUP('Sales Register'!$C619,working!$K$1:$L$14,2,0)</f>
        <v>FABRIC</v>
      </c>
    </row>
    <row r="620" spans="1:9" x14ac:dyDescent="0.25">
      <c r="A620" s="21">
        <v>45391</v>
      </c>
      <c r="B620" s="15" t="s">
        <v>16</v>
      </c>
      <c r="C620" s="23" t="s">
        <v>34</v>
      </c>
      <c r="D620" s="24" t="s">
        <v>974</v>
      </c>
      <c r="E620" s="24"/>
      <c r="F620" s="25">
        <v>10000.25</v>
      </c>
      <c r="G620" s="26">
        <v>2210055.25</v>
      </c>
      <c r="H620" s="27">
        <v>2320558</v>
      </c>
      <c r="I620" t="str">
        <f>+VLOOKUP('Sales Register'!$C620,working!$K$1:$L$14,2,0)</f>
        <v>FABRIC</v>
      </c>
    </row>
    <row r="621" spans="1:9" x14ac:dyDescent="0.25">
      <c r="A621" s="21">
        <v>45391</v>
      </c>
      <c r="B621" s="15" t="s">
        <v>16</v>
      </c>
      <c r="C621" s="23" t="s">
        <v>34</v>
      </c>
      <c r="D621" s="24" t="s">
        <v>975</v>
      </c>
      <c r="E621" s="24"/>
      <c r="F621" s="25">
        <v>930.75</v>
      </c>
      <c r="G621" s="26">
        <v>205695.75</v>
      </c>
      <c r="H621" s="27">
        <v>215981</v>
      </c>
      <c r="I621" t="str">
        <f>+VLOOKUP('Sales Register'!$C621,working!$K$1:$L$14,2,0)</f>
        <v>FABRIC</v>
      </c>
    </row>
    <row r="622" spans="1:9" x14ac:dyDescent="0.25">
      <c r="A622" s="21">
        <v>45391</v>
      </c>
      <c r="B622" s="15" t="s">
        <v>127</v>
      </c>
      <c r="C622" s="23" t="s">
        <v>34</v>
      </c>
      <c r="D622" s="24" t="s">
        <v>976</v>
      </c>
      <c r="E622" s="24"/>
      <c r="F622" s="25">
        <v>20</v>
      </c>
      <c r="G622" s="26">
        <v>4100</v>
      </c>
      <c r="H622" s="27">
        <v>5355</v>
      </c>
      <c r="I622" t="str">
        <f>+VLOOKUP('Sales Register'!$C622,working!$K$1:$L$14,2,0)</f>
        <v>FABRIC</v>
      </c>
    </row>
    <row r="623" spans="1:9" x14ac:dyDescent="0.25">
      <c r="A623" s="21">
        <v>45391</v>
      </c>
      <c r="B623" s="15" t="s">
        <v>30</v>
      </c>
      <c r="C623" s="23" t="s">
        <v>34</v>
      </c>
      <c r="D623" s="24" t="s">
        <v>977</v>
      </c>
      <c r="E623" s="24"/>
      <c r="F623" s="25">
        <v>2134</v>
      </c>
      <c r="G623" s="26">
        <v>725560</v>
      </c>
      <c r="H623" s="27">
        <v>761838</v>
      </c>
      <c r="I623" t="str">
        <f>+VLOOKUP('Sales Register'!$C623,working!$K$1:$L$14,2,0)</f>
        <v>FABRIC</v>
      </c>
    </row>
    <row r="624" spans="1:9" x14ac:dyDescent="0.25">
      <c r="A624" s="21">
        <v>45391</v>
      </c>
      <c r="B624" s="15" t="s">
        <v>30</v>
      </c>
      <c r="C624" s="23" t="s">
        <v>34</v>
      </c>
      <c r="D624" s="24" t="s">
        <v>978</v>
      </c>
      <c r="E624" s="24"/>
      <c r="F624" s="25">
        <v>884.21</v>
      </c>
      <c r="G624" s="26">
        <v>229894.6</v>
      </c>
      <c r="H624" s="27">
        <v>241389</v>
      </c>
      <c r="I624" t="str">
        <f>+VLOOKUP('Sales Register'!$C624,working!$K$1:$L$14,2,0)</f>
        <v>FABRIC</v>
      </c>
    </row>
    <row r="625" spans="1:9" x14ac:dyDescent="0.25">
      <c r="A625" s="21">
        <v>45391</v>
      </c>
      <c r="B625" s="15" t="s">
        <v>172</v>
      </c>
      <c r="C625" s="23" t="s">
        <v>34</v>
      </c>
      <c r="D625" s="24" t="s">
        <v>979</v>
      </c>
      <c r="E625" s="24"/>
      <c r="F625" s="25">
        <v>1101.25</v>
      </c>
      <c r="G625" s="26">
        <v>236768.75</v>
      </c>
      <c r="H625" s="27">
        <v>248607</v>
      </c>
      <c r="I625" t="str">
        <f>+VLOOKUP('Sales Register'!$C625,working!$K$1:$L$14,2,0)</f>
        <v>FABRIC</v>
      </c>
    </row>
    <row r="626" spans="1:9" x14ac:dyDescent="0.25">
      <c r="A626" s="21">
        <v>45391</v>
      </c>
      <c r="B626" s="15" t="s">
        <v>274</v>
      </c>
      <c r="C626" s="23" t="s">
        <v>34</v>
      </c>
      <c r="D626" s="24" t="s">
        <v>980</v>
      </c>
      <c r="E626" s="24"/>
      <c r="F626" s="25">
        <v>203</v>
      </c>
      <c r="G626" s="26">
        <v>69020</v>
      </c>
      <c r="H626" s="27">
        <v>72471</v>
      </c>
      <c r="I626" t="str">
        <f>+VLOOKUP('Sales Register'!$C626,working!$K$1:$L$14,2,0)</f>
        <v>FABRIC</v>
      </c>
    </row>
    <row r="627" spans="1:9" x14ac:dyDescent="0.25">
      <c r="A627" s="21">
        <v>45391</v>
      </c>
      <c r="B627" s="15" t="s">
        <v>60</v>
      </c>
      <c r="C627" s="23" t="s">
        <v>34</v>
      </c>
      <c r="D627" s="24" t="s">
        <v>981</v>
      </c>
      <c r="E627" s="24"/>
      <c r="F627" s="25">
        <v>3016.92</v>
      </c>
      <c r="G627" s="26">
        <v>490822.71</v>
      </c>
      <c r="H627" s="27">
        <v>515364</v>
      </c>
      <c r="I627" t="str">
        <f>+VLOOKUP('Sales Register'!$C627,working!$K$1:$L$14,2,0)</f>
        <v>FABRIC</v>
      </c>
    </row>
    <row r="628" spans="1:9" x14ac:dyDescent="0.25">
      <c r="A628" s="21">
        <v>45391</v>
      </c>
      <c r="B628" s="15" t="s">
        <v>29</v>
      </c>
      <c r="C628" s="23" t="s">
        <v>34</v>
      </c>
      <c r="D628" s="24" t="s">
        <v>982</v>
      </c>
      <c r="E628" s="24"/>
      <c r="F628" s="25">
        <v>6316.25</v>
      </c>
      <c r="G628" s="26">
        <v>600043.75</v>
      </c>
      <c r="H628" s="27">
        <v>630046</v>
      </c>
      <c r="I628" t="str">
        <f>+VLOOKUP('Sales Register'!$C628,working!$K$1:$L$14,2,0)</f>
        <v>FABRIC</v>
      </c>
    </row>
    <row r="629" spans="1:9" x14ac:dyDescent="0.25">
      <c r="A629" s="21">
        <v>45391</v>
      </c>
      <c r="B629" s="15" t="s">
        <v>29</v>
      </c>
      <c r="C629" s="23" t="s">
        <v>34</v>
      </c>
      <c r="D629" s="24" t="s">
        <v>983</v>
      </c>
      <c r="E629" s="24"/>
      <c r="F629" s="25">
        <v>868</v>
      </c>
      <c r="G629" s="26">
        <v>92876</v>
      </c>
      <c r="H629" s="27">
        <v>97520</v>
      </c>
      <c r="I629" t="str">
        <f>+VLOOKUP('Sales Register'!$C629,working!$K$1:$L$14,2,0)</f>
        <v>FABRIC</v>
      </c>
    </row>
    <row r="630" spans="1:9" x14ac:dyDescent="0.25">
      <c r="A630" s="21">
        <v>45391</v>
      </c>
      <c r="B630" s="15" t="s">
        <v>91</v>
      </c>
      <c r="C630" s="23" t="s">
        <v>34</v>
      </c>
      <c r="D630" s="24" t="s">
        <v>984</v>
      </c>
      <c r="E630" s="24"/>
      <c r="F630" s="25">
        <v>1035.5</v>
      </c>
      <c r="G630" s="26">
        <v>281656</v>
      </c>
      <c r="H630" s="27">
        <v>295739</v>
      </c>
      <c r="I630" t="str">
        <f>+VLOOKUP('Sales Register'!$C630,working!$K$1:$L$14,2,0)</f>
        <v>FABRIC</v>
      </c>
    </row>
    <row r="631" spans="1:9" x14ac:dyDescent="0.25">
      <c r="A631" s="21">
        <v>45391</v>
      </c>
      <c r="B631" s="15" t="s">
        <v>78</v>
      </c>
      <c r="C631" s="23" t="s">
        <v>34</v>
      </c>
      <c r="D631" s="24" t="s">
        <v>985</v>
      </c>
      <c r="E631" s="24"/>
      <c r="F631" s="25">
        <v>4438</v>
      </c>
      <c r="G631" s="26">
        <v>448459.9</v>
      </c>
      <c r="H631" s="27">
        <v>470883</v>
      </c>
      <c r="I631" t="str">
        <f>+VLOOKUP('Sales Register'!$C631,working!$K$1:$L$14,2,0)</f>
        <v>FABRIC</v>
      </c>
    </row>
    <row r="632" spans="1:9" x14ac:dyDescent="0.25">
      <c r="A632" s="21">
        <v>45391</v>
      </c>
      <c r="B632" s="15" t="s">
        <v>12454</v>
      </c>
      <c r="C632" s="23" t="s">
        <v>12492</v>
      </c>
      <c r="D632" s="24" t="s">
        <v>12506</v>
      </c>
      <c r="E632" s="24"/>
      <c r="F632" s="25">
        <v>14700.71</v>
      </c>
      <c r="G632" s="26">
        <v>3316125.8</v>
      </c>
      <c r="H632" s="27">
        <v>3481932</v>
      </c>
      <c r="I632">
        <f>+VLOOKUP('Sales Register'!$C632,working!$K$1:$L$14,2,0)</f>
        <v>0</v>
      </c>
    </row>
    <row r="633" spans="1:9" x14ac:dyDescent="0.25">
      <c r="A633" s="21">
        <v>45391</v>
      </c>
      <c r="B633" s="15" t="s">
        <v>28</v>
      </c>
      <c r="C633" s="23" t="s">
        <v>14</v>
      </c>
      <c r="D633" s="24" t="s">
        <v>986</v>
      </c>
      <c r="E633" s="24"/>
      <c r="F633" s="39">
        <v>3778.6</v>
      </c>
      <c r="G633" s="26">
        <v>245609</v>
      </c>
      <c r="H633" s="27">
        <v>261857</v>
      </c>
      <c r="I633" t="str">
        <f>+VLOOKUP('Sales Register'!$C633,working!$K$1:$L$14,2,0)</f>
        <v>JOB WORK</v>
      </c>
    </row>
    <row r="634" spans="1:9" x14ac:dyDescent="0.25">
      <c r="A634" s="21">
        <v>45391</v>
      </c>
      <c r="B634" s="15" t="s">
        <v>28</v>
      </c>
      <c r="C634" s="23" t="s">
        <v>14</v>
      </c>
      <c r="D634" s="24" t="s">
        <v>987</v>
      </c>
      <c r="E634" s="24"/>
      <c r="F634" s="39">
        <v>246.9</v>
      </c>
      <c r="G634" s="26">
        <v>18517.5</v>
      </c>
      <c r="H634" s="27">
        <v>19703</v>
      </c>
      <c r="I634" t="str">
        <f>+VLOOKUP('Sales Register'!$C634,working!$K$1:$L$14,2,0)</f>
        <v>JOB WORK</v>
      </c>
    </row>
    <row r="635" spans="1:9" x14ac:dyDescent="0.25">
      <c r="A635" s="21">
        <v>45391</v>
      </c>
      <c r="B635" s="15" t="s">
        <v>39</v>
      </c>
      <c r="C635" s="23" t="s">
        <v>14</v>
      </c>
      <c r="D635" s="24" t="s">
        <v>988</v>
      </c>
      <c r="E635" s="24"/>
      <c r="F635" s="39">
        <v>1706.9</v>
      </c>
      <c r="G635" s="26">
        <v>51207</v>
      </c>
      <c r="H635" s="27">
        <v>53767</v>
      </c>
      <c r="I635" t="str">
        <f>+VLOOKUP('Sales Register'!$C635,working!$K$1:$L$14,2,0)</f>
        <v>JOB WORK</v>
      </c>
    </row>
    <row r="636" spans="1:9" x14ac:dyDescent="0.25">
      <c r="A636" s="21">
        <v>45391</v>
      </c>
      <c r="B636" s="15" t="s">
        <v>46</v>
      </c>
      <c r="C636" s="23" t="s">
        <v>14</v>
      </c>
      <c r="D636" s="24" t="s">
        <v>989</v>
      </c>
      <c r="E636" s="24"/>
      <c r="F636" s="39">
        <v>175</v>
      </c>
      <c r="G636" s="26">
        <v>3850</v>
      </c>
      <c r="H636" s="27">
        <v>4043</v>
      </c>
      <c r="I636" t="str">
        <f>+VLOOKUP('Sales Register'!$C636,working!$K$1:$L$14,2,0)</f>
        <v>JOB WORK</v>
      </c>
    </row>
    <row r="637" spans="1:9" x14ac:dyDescent="0.25">
      <c r="A637" s="21">
        <v>45391</v>
      </c>
      <c r="B637" s="15" t="s">
        <v>48</v>
      </c>
      <c r="C637" s="23" t="s">
        <v>14</v>
      </c>
      <c r="D637" s="24" t="s">
        <v>990</v>
      </c>
      <c r="E637" s="24"/>
      <c r="F637" s="39">
        <v>790.6</v>
      </c>
      <c r="G637" s="26">
        <v>35577</v>
      </c>
      <c r="H637" s="27">
        <v>38601</v>
      </c>
      <c r="I637" t="str">
        <f>+VLOOKUP('Sales Register'!$C637,working!$K$1:$L$14,2,0)</f>
        <v>JOB WORK</v>
      </c>
    </row>
    <row r="638" spans="1:9" x14ac:dyDescent="0.25">
      <c r="A638" s="21">
        <v>45391</v>
      </c>
      <c r="B638" s="15" t="s">
        <v>48</v>
      </c>
      <c r="C638" s="23" t="s">
        <v>14</v>
      </c>
      <c r="D638" s="24" t="s">
        <v>991</v>
      </c>
      <c r="E638" s="24"/>
      <c r="F638" s="39">
        <v>333.3</v>
      </c>
      <c r="G638" s="26">
        <v>14998.5</v>
      </c>
      <c r="H638" s="27">
        <v>16098</v>
      </c>
      <c r="I638" t="str">
        <f>+VLOOKUP('Sales Register'!$C638,working!$K$1:$L$14,2,0)</f>
        <v>JOB WORK</v>
      </c>
    </row>
    <row r="639" spans="1:9" x14ac:dyDescent="0.25">
      <c r="A639" s="21">
        <v>45391</v>
      </c>
      <c r="B639" s="15" t="s">
        <v>48</v>
      </c>
      <c r="C639" s="23" t="s">
        <v>14</v>
      </c>
      <c r="D639" s="24" t="s">
        <v>992</v>
      </c>
      <c r="E639" s="24"/>
      <c r="F639" s="39">
        <v>298</v>
      </c>
      <c r="G639" s="26">
        <v>23840</v>
      </c>
      <c r="H639" s="27">
        <v>25501</v>
      </c>
      <c r="I639" t="str">
        <f>+VLOOKUP('Sales Register'!$C639,working!$K$1:$L$14,2,0)</f>
        <v>JOB WORK</v>
      </c>
    </row>
    <row r="640" spans="1:9" x14ac:dyDescent="0.25">
      <c r="A640" s="21">
        <v>45391</v>
      </c>
      <c r="B640" s="15" t="s">
        <v>48</v>
      </c>
      <c r="C640" s="23" t="s">
        <v>14</v>
      </c>
      <c r="D640" s="24" t="s">
        <v>993</v>
      </c>
      <c r="E640" s="24"/>
      <c r="F640" s="39">
        <v>3584.4</v>
      </c>
      <c r="G640" s="26">
        <v>161298</v>
      </c>
      <c r="H640" s="27">
        <v>175008</v>
      </c>
      <c r="I640" t="str">
        <f>+VLOOKUP('Sales Register'!$C640,working!$K$1:$L$14,2,0)</f>
        <v>JOB WORK</v>
      </c>
    </row>
    <row r="641" spans="1:9" x14ac:dyDescent="0.25">
      <c r="A641" s="21">
        <v>45391</v>
      </c>
      <c r="B641" s="15" t="s">
        <v>13</v>
      </c>
      <c r="C641" s="23" t="s">
        <v>14</v>
      </c>
      <c r="D641" s="24" t="s">
        <v>994</v>
      </c>
      <c r="E641" s="24"/>
      <c r="F641" s="39">
        <v>90</v>
      </c>
      <c r="G641" s="26">
        <v>6300</v>
      </c>
      <c r="H641" s="27">
        <v>6615</v>
      </c>
      <c r="I641" t="str">
        <f>+VLOOKUP('Sales Register'!$C641,working!$K$1:$L$14,2,0)</f>
        <v>JOB WORK</v>
      </c>
    </row>
    <row r="642" spans="1:9" x14ac:dyDescent="0.25">
      <c r="A642" s="21">
        <v>45391</v>
      </c>
      <c r="B642" s="15" t="s">
        <v>62</v>
      </c>
      <c r="C642" s="23" t="s">
        <v>14</v>
      </c>
      <c r="D642" s="24" t="s">
        <v>995</v>
      </c>
      <c r="E642" s="24"/>
      <c r="F642" s="39">
        <v>222.2</v>
      </c>
      <c r="G642" s="26">
        <v>6443.8</v>
      </c>
      <c r="H642" s="27">
        <v>6766</v>
      </c>
      <c r="I642" t="str">
        <f>+VLOOKUP('Sales Register'!$C642,working!$K$1:$L$14,2,0)</f>
        <v>JOB WORK</v>
      </c>
    </row>
    <row r="643" spans="1:9" x14ac:dyDescent="0.25">
      <c r="A643" s="21">
        <v>45391</v>
      </c>
      <c r="B643" s="15" t="s">
        <v>62</v>
      </c>
      <c r="C643" s="23" t="s">
        <v>14</v>
      </c>
      <c r="D643" s="24" t="s">
        <v>996</v>
      </c>
      <c r="E643" s="24"/>
      <c r="F643" s="39">
        <v>97</v>
      </c>
      <c r="G643" s="26">
        <v>2813</v>
      </c>
      <c r="H643" s="27">
        <v>2954</v>
      </c>
      <c r="I643" t="str">
        <f>+VLOOKUP('Sales Register'!$C643,working!$K$1:$L$14,2,0)</f>
        <v>JOB WORK</v>
      </c>
    </row>
    <row r="644" spans="1:9" x14ac:dyDescent="0.25">
      <c r="A644" s="21">
        <v>45391</v>
      </c>
      <c r="B644" s="15" t="s">
        <v>18</v>
      </c>
      <c r="C644" s="23" t="s">
        <v>14</v>
      </c>
      <c r="D644" s="24" t="s">
        <v>997</v>
      </c>
      <c r="E644" s="24"/>
      <c r="F644" s="39">
        <v>3878</v>
      </c>
      <c r="G644" s="26">
        <v>96950</v>
      </c>
      <c r="H644" s="27">
        <v>105869</v>
      </c>
      <c r="I644" t="str">
        <f>+VLOOKUP('Sales Register'!$C644,working!$K$1:$L$14,2,0)</f>
        <v>JOB WORK</v>
      </c>
    </row>
    <row r="645" spans="1:9" x14ac:dyDescent="0.25">
      <c r="A645" s="21">
        <v>45391</v>
      </c>
      <c r="B645" s="15" t="s">
        <v>18</v>
      </c>
      <c r="C645" s="23" t="s">
        <v>14</v>
      </c>
      <c r="D645" s="24" t="s">
        <v>998</v>
      </c>
      <c r="E645" s="24"/>
      <c r="F645" s="39">
        <v>733.4</v>
      </c>
      <c r="G645" s="26">
        <v>20535.2</v>
      </c>
      <c r="H645" s="27">
        <v>22332</v>
      </c>
      <c r="I645" t="str">
        <f>+VLOOKUP('Sales Register'!$C645,working!$K$1:$L$14,2,0)</f>
        <v>JOB WORK</v>
      </c>
    </row>
    <row r="646" spans="1:9" x14ac:dyDescent="0.25">
      <c r="A646" s="21">
        <v>45391</v>
      </c>
      <c r="B646" s="15" t="s">
        <v>18</v>
      </c>
      <c r="C646" s="23" t="s">
        <v>14</v>
      </c>
      <c r="D646" s="24" t="s">
        <v>999</v>
      </c>
      <c r="E646" s="24"/>
      <c r="F646" s="39">
        <v>1705</v>
      </c>
      <c r="G646" s="26">
        <v>40920</v>
      </c>
      <c r="H646" s="27">
        <v>44756</v>
      </c>
      <c r="I646" t="str">
        <f>+VLOOKUP('Sales Register'!$C646,working!$K$1:$L$14,2,0)</f>
        <v>JOB WORK</v>
      </c>
    </row>
    <row r="647" spans="1:9" x14ac:dyDescent="0.25">
      <c r="A647" s="21">
        <v>45391</v>
      </c>
      <c r="B647" s="15" t="s">
        <v>43</v>
      </c>
      <c r="C647" s="23" t="s">
        <v>14</v>
      </c>
      <c r="D647" s="24" t="s">
        <v>1000</v>
      </c>
      <c r="E647" s="24"/>
      <c r="F647" s="39">
        <v>15</v>
      </c>
      <c r="G647" s="26">
        <v>600</v>
      </c>
      <c r="H647" s="27">
        <v>630</v>
      </c>
      <c r="I647" t="str">
        <f>+VLOOKUP('Sales Register'!$C647,working!$K$1:$L$14,2,0)</f>
        <v>JOB WORK</v>
      </c>
    </row>
    <row r="648" spans="1:9" x14ac:dyDescent="0.25">
      <c r="A648" s="21">
        <v>45391</v>
      </c>
      <c r="B648" s="15" t="s">
        <v>151</v>
      </c>
      <c r="C648" s="23" t="s">
        <v>14</v>
      </c>
      <c r="D648" s="24" t="s">
        <v>1001</v>
      </c>
      <c r="E648" s="24"/>
      <c r="F648" s="39">
        <v>2817</v>
      </c>
      <c r="G648" s="26">
        <v>81693</v>
      </c>
      <c r="H648" s="27">
        <v>85778</v>
      </c>
      <c r="I648" t="str">
        <f>+VLOOKUP('Sales Register'!$C648,working!$K$1:$L$14,2,0)</f>
        <v>JOB WORK</v>
      </c>
    </row>
    <row r="649" spans="1:9" x14ac:dyDescent="0.25">
      <c r="A649" s="21">
        <v>45391</v>
      </c>
      <c r="B649" s="15" t="s">
        <v>66</v>
      </c>
      <c r="C649" s="23" t="s">
        <v>14</v>
      </c>
      <c r="D649" s="24" t="s">
        <v>1002</v>
      </c>
      <c r="E649" s="24"/>
      <c r="F649" s="39">
        <v>3050</v>
      </c>
      <c r="G649" s="26">
        <v>146400</v>
      </c>
      <c r="H649" s="27">
        <v>158524</v>
      </c>
      <c r="I649" t="str">
        <f>+VLOOKUP('Sales Register'!$C649,working!$K$1:$L$14,2,0)</f>
        <v>JOB WORK</v>
      </c>
    </row>
    <row r="650" spans="1:9" x14ac:dyDescent="0.25">
      <c r="A650" s="21">
        <v>45391</v>
      </c>
      <c r="B650" s="15" t="s">
        <v>28</v>
      </c>
      <c r="C650" s="23" t="s">
        <v>14</v>
      </c>
      <c r="D650" s="24" t="s">
        <v>1003</v>
      </c>
      <c r="E650" s="24"/>
      <c r="F650" s="39">
        <v>1697.1</v>
      </c>
      <c r="G650" s="26">
        <v>81460.800000000003</v>
      </c>
      <c r="H650" s="27">
        <v>87316</v>
      </c>
      <c r="I650" t="str">
        <f>+VLOOKUP('Sales Register'!$C650,working!$K$1:$L$14,2,0)</f>
        <v>JOB WORK</v>
      </c>
    </row>
    <row r="651" spans="1:9" x14ac:dyDescent="0.25">
      <c r="A651" s="21">
        <v>45391</v>
      </c>
      <c r="B651" s="15" t="s">
        <v>48</v>
      </c>
      <c r="C651" s="23" t="s">
        <v>14</v>
      </c>
      <c r="D651" s="24" t="s">
        <v>1004</v>
      </c>
      <c r="E651" s="24"/>
      <c r="F651" s="39">
        <v>12</v>
      </c>
      <c r="G651" s="26">
        <v>360</v>
      </c>
      <c r="H651" s="27">
        <v>378</v>
      </c>
      <c r="I651" t="str">
        <f>+VLOOKUP('Sales Register'!$C651,working!$K$1:$L$14,2,0)</f>
        <v>JOB WORK</v>
      </c>
    </row>
    <row r="652" spans="1:9" x14ac:dyDescent="0.25">
      <c r="A652" s="21">
        <v>45391</v>
      </c>
      <c r="B652" s="15" t="s">
        <v>495</v>
      </c>
      <c r="C652" s="23" t="s">
        <v>14</v>
      </c>
      <c r="D652" s="24" t="s">
        <v>1005</v>
      </c>
      <c r="E652" s="24"/>
      <c r="F652" s="39">
        <v>47</v>
      </c>
      <c r="G652" s="26">
        <v>3525</v>
      </c>
      <c r="H652" s="27">
        <v>3701</v>
      </c>
      <c r="I652" t="str">
        <f>+VLOOKUP('Sales Register'!$C652,working!$K$1:$L$14,2,0)</f>
        <v>JOB WORK</v>
      </c>
    </row>
    <row r="653" spans="1:9" x14ac:dyDescent="0.25">
      <c r="A653" s="21">
        <v>45391</v>
      </c>
      <c r="B653" s="15" t="s">
        <v>66</v>
      </c>
      <c r="C653" s="23" t="s">
        <v>14</v>
      </c>
      <c r="D653" s="24" t="s">
        <v>1006</v>
      </c>
      <c r="E653" s="24"/>
      <c r="F653" s="39">
        <v>2542</v>
      </c>
      <c r="G653" s="26">
        <v>122016</v>
      </c>
      <c r="H653" s="27">
        <v>132120</v>
      </c>
      <c r="I653" t="str">
        <f>+VLOOKUP('Sales Register'!$C653,working!$K$1:$L$14,2,0)</f>
        <v>JOB WORK</v>
      </c>
    </row>
    <row r="654" spans="1:9" x14ac:dyDescent="0.25">
      <c r="A654" s="21">
        <v>45391</v>
      </c>
      <c r="B654" s="15" t="s">
        <v>28</v>
      </c>
      <c r="C654" s="23" t="s">
        <v>14</v>
      </c>
      <c r="D654" s="24" t="s">
        <v>1007</v>
      </c>
      <c r="E654" s="24"/>
      <c r="F654" s="39">
        <v>942.9</v>
      </c>
      <c r="G654" s="26">
        <v>45259.199999999997</v>
      </c>
      <c r="H654" s="27">
        <v>48512</v>
      </c>
      <c r="I654" t="str">
        <f>+VLOOKUP('Sales Register'!$C654,working!$K$1:$L$14,2,0)</f>
        <v>JOB WORK</v>
      </c>
    </row>
    <row r="655" spans="1:9" x14ac:dyDescent="0.25">
      <c r="A655" s="21">
        <v>45391</v>
      </c>
      <c r="B655" s="15" t="s">
        <v>26</v>
      </c>
      <c r="C655" s="23" t="s">
        <v>14</v>
      </c>
      <c r="D655" s="24" t="s">
        <v>1008</v>
      </c>
      <c r="E655" s="24"/>
      <c r="F655" s="39">
        <v>2808.4</v>
      </c>
      <c r="G655" s="26">
        <v>50551.199999999997</v>
      </c>
      <c r="H655" s="27">
        <v>53079</v>
      </c>
      <c r="I655" t="str">
        <f>+VLOOKUP('Sales Register'!$C655,working!$K$1:$L$14,2,0)</f>
        <v>JOB WORK</v>
      </c>
    </row>
    <row r="656" spans="1:9" x14ac:dyDescent="0.25">
      <c r="A656" s="21">
        <v>45391</v>
      </c>
      <c r="B656" s="15" t="s">
        <v>40</v>
      </c>
      <c r="C656" s="23" t="s">
        <v>14</v>
      </c>
      <c r="D656" s="24" t="s">
        <v>1009</v>
      </c>
      <c r="E656" s="24"/>
      <c r="F656" s="39">
        <v>65</v>
      </c>
      <c r="G656" s="26">
        <v>22750</v>
      </c>
      <c r="H656" s="27">
        <v>25620</v>
      </c>
      <c r="I656" t="str">
        <f>+VLOOKUP('Sales Register'!$C656,working!$K$1:$L$14,2,0)</f>
        <v>JOB WORK</v>
      </c>
    </row>
    <row r="657" spans="1:9" x14ac:dyDescent="0.25">
      <c r="A657" s="21">
        <v>45391</v>
      </c>
      <c r="B657" s="15" t="s">
        <v>77</v>
      </c>
      <c r="C657" s="23" t="s">
        <v>14</v>
      </c>
      <c r="D657" s="24" t="s">
        <v>1010</v>
      </c>
      <c r="E657" s="24"/>
      <c r="F657" s="39">
        <v>806.5</v>
      </c>
      <c r="G657" s="26">
        <v>16130</v>
      </c>
      <c r="H657" s="27">
        <v>16937</v>
      </c>
      <c r="I657" t="str">
        <f>+VLOOKUP('Sales Register'!$C657,working!$K$1:$L$14,2,0)</f>
        <v>JOB WORK</v>
      </c>
    </row>
    <row r="658" spans="1:9" x14ac:dyDescent="0.25">
      <c r="A658" s="21">
        <v>45391</v>
      </c>
      <c r="B658" s="15" t="s">
        <v>62</v>
      </c>
      <c r="C658" s="23" t="s">
        <v>14</v>
      </c>
      <c r="D658" s="24" t="s">
        <v>1011</v>
      </c>
      <c r="E658" s="24"/>
      <c r="F658" s="39">
        <v>158.30000000000001</v>
      </c>
      <c r="G658" s="26">
        <v>6173.7</v>
      </c>
      <c r="H658" s="27">
        <v>6482</v>
      </c>
      <c r="I658" t="str">
        <f>+VLOOKUP('Sales Register'!$C658,working!$K$1:$L$14,2,0)</f>
        <v>JOB WORK</v>
      </c>
    </row>
    <row r="659" spans="1:9" x14ac:dyDescent="0.25">
      <c r="A659" s="21">
        <v>45391</v>
      </c>
      <c r="B659" s="15" t="s">
        <v>62</v>
      </c>
      <c r="C659" s="23" t="s">
        <v>14</v>
      </c>
      <c r="D659" s="24" t="s">
        <v>1012</v>
      </c>
      <c r="E659" s="24"/>
      <c r="F659" s="39">
        <v>1011</v>
      </c>
      <c r="G659" s="26">
        <v>29319</v>
      </c>
      <c r="H659" s="27">
        <v>30785</v>
      </c>
      <c r="I659" t="str">
        <f>+VLOOKUP('Sales Register'!$C659,working!$K$1:$L$14,2,0)</f>
        <v>JOB WORK</v>
      </c>
    </row>
    <row r="660" spans="1:9" x14ac:dyDescent="0.25">
      <c r="A660" s="21">
        <v>45391</v>
      </c>
      <c r="B660" s="15" t="s">
        <v>62</v>
      </c>
      <c r="C660" s="23" t="s">
        <v>14</v>
      </c>
      <c r="D660" s="24" t="s">
        <v>1013</v>
      </c>
      <c r="E660" s="24"/>
      <c r="F660" s="39">
        <v>121</v>
      </c>
      <c r="G660" s="26">
        <v>3509</v>
      </c>
      <c r="H660" s="27">
        <v>3684</v>
      </c>
      <c r="I660" t="str">
        <f>+VLOOKUP('Sales Register'!$C660,working!$K$1:$L$14,2,0)</f>
        <v>JOB WORK</v>
      </c>
    </row>
    <row r="661" spans="1:9" x14ac:dyDescent="0.25">
      <c r="A661" s="21">
        <v>45391</v>
      </c>
      <c r="B661" s="15" t="s">
        <v>26</v>
      </c>
      <c r="C661" s="23" t="s">
        <v>14</v>
      </c>
      <c r="D661" s="24" t="s">
        <v>1014</v>
      </c>
      <c r="E661" s="24"/>
      <c r="F661" s="39">
        <v>806.8</v>
      </c>
      <c r="G661" s="26">
        <v>20976.799999999999</v>
      </c>
      <c r="H661" s="27">
        <v>22026</v>
      </c>
      <c r="I661" t="str">
        <f>+VLOOKUP('Sales Register'!$C661,working!$K$1:$L$14,2,0)</f>
        <v>JOB WORK</v>
      </c>
    </row>
    <row r="662" spans="1:9" x14ac:dyDescent="0.25">
      <c r="A662" s="21">
        <v>45391</v>
      </c>
      <c r="B662" s="15" t="s">
        <v>43</v>
      </c>
      <c r="C662" s="23" t="s">
        <v>14</v>
      </c>
      <c r="D662" s="24" t="s">
        <v>1015</v>
      </c>
      <c r="E662" s="24"/>
      <c r="F662" s="39">
        <v>4542.8999999999996</v>
      </c>
      <c r="G662" s="26">
        <v>177173.1</v>
      </c>
      <c r="H662" s="27">
        <v>186032</v>
      </c>
      <c r="I662" t="str">
        <f>+VLOOKUP('Sales Register'!$C662,working!$K$1:$L$14,2,0)</f>
        <v>JOB WORK</v>
      </c>
    </row>
    <row r="663" spans="1:9" x14ac:dyDescent="0.25">
      <c r="A663" s="21">
        <v>45391</v>
      </c>
      <c r="B663" s="15" t="s">
        <v>43</v>
      </c>
      <c r="C663" s="23" t="s">
        <v>14</v>
      </c>
      <c r="D663" s="24" t="s">
        <v>1016</v>
      </c>
      <c r="E663" s="24"/>
      <c r="F663" s="39">
        <v>2066.1999999999998</v>
      </c>
      <c r="G663" s="26">
        <v>82648</v>
      </c>
      <c r="H663" s="27">
        <v>86780</v>
      </c>
      <c r="I663" t="str">
        <f>+VLOOKUP('Sales Register'!$C663,working!$K$1:$L$14,2,0)</f>
        <v>JOB WORK</v>
      </c>
    </row>
    <row r="664" spans="1:9" x14ac:dyDescent="0.25">
      <c r="A664" s="21">
        <v>45391</v>
      </c>
      <c r="B664" s="15" t="s">
        <v>43</v>
      </c>
      <c r="C664" s="23" t="s">
        <v>14</v>
      </c>
      <c r="D664" s="24" t="s">
        <v>1017</v>
      </c>
      <c r="E664" s="24"/>
      <c r="F664" s="39">
        <v>983.4</v>
      </c>
      <c r="G664" s="26">
        <v>37369.199999999997</v>
      </c>
      <c r="H664" s="27">
        <v>39238</v>
      </c>
      <c r="I664" t="str">
        <f>+VLOOKUP('Sales Register'!$C664,working!$K$1:$L$14,2,0)</f>
        <v>JOB WORK</v>
      </c>
    </row>
    <row r="665" spans="1:9" x14ac:dyDescent="0.25">
      <c r="A665" s="21">
        <v>45391</v>
      </c>
      <c r="B665" s="15" t="s">
        <v>49</v>
      </c>
      <c r="C665" s="23" t="s">
        <v>14</v>
      </c>
      <c r="D665" s="24" t="s">
        <v>1018</v>
      </c>
      <c r="E665" s="24"/>
      <c r="F665" s="39">
        <v>1798.4</v>
      </c>
      <c r="G665" s="26">
        <v>35968</v>
      </c>
      <c r="H665" s="27">
        <v>37766</v>
      </c>
      <c r="I665" t="str">
        <f>+VLOOKUP('Sales Register'!$C665,working!$K$1:$L$14,2,0)</f>
        <v>JOB WORK</v>
      </c>
    </row>
    <row r="666" spans="1:9" x14ac:dyDescent="0.25">
      <c r="A666" s="21">
        <v>45391</v>
      </c>
      <c r="B666" s="15" t="s">
        <v>49</v>
      </c>
      <c r="C666" s="23" t="s">
        <v>14</v>
      </c>
      <c r="D666" s="24" t="s">
        <v>1019</v>
      </c>
      <c r="E666" s="24"/>
      <c r="F666" s="39">
        <v>2701.3</v>
      </c>
      <c r="G666" s="26">
        <v>86441.600000000006</v>
      </c>
      <c r="H666" s="27">
        <v>90764</v>
      </c>
      <c r="I666" t="str">
        <f>+VLOOKUP('Sales Register'!$C666,working!$K$1:$L$14,2,0)</f>
        <v>JOB WORK</v>
      </c>
    </row>
    <row r="667" spans="1:9" x14ac:dyDescent="0.25">
      <c r="A667" s="21">
        <v>45391</v>
      </c>
      <c r="B667" s="15" t="s">
        <v>43</v>
      </c>
      <c r="C667" s="23" t="s">
        <v>14</v>
      </c>
      <c r="D667" s="24" t="s">
        <v>1020</v>
      </c>
      <c r="E667" s="24"/>
      <c r="F667" s="39">
        <v>1668.1</v>
      </c>
      <c r="G667" s="26">
        <v>63387.8</v>
      </c>
      <c r="H667" s="27">
        <v>66557</v>
      </c>
      <c r="I667" t="str">
        <f>+VLOOKUP('Sales Register'!$C667,working!$K$1:$L$14,2,0)</f>
        <v>JOB WORK</v>
      </c>
    </row>
    <row r="668" spans="1:9" x14ac:dyDescent="0.25">
      <c r="A668" s="21">
        <v>45391</v>
      </c>
      <c r="B668" s="15" t="s">
        <v>495</v>
      </c>
      <c r="C668" s="23" t="s">
        <v>14</v>
      </c>
      <c r="D668" s="24" t="s">
        <v>1021</v>
      </c>
      <c r="E668" s="24"/>
      <c r="F668" s="39">
        <v>23</v>
      </c>
      <c r="G668" s="26">
        <v>644</v>
      </c>
      <c r="H668" s="27">
        <v>676</v>
      </c>
      <c r="I668" t="str">
        <f>+VLOOKUP('Sales Register'!$C668,working!$K$1:$L$14,2,0)</f>
        <v>JOB WORK</v>
      </c>
    </row>
    <row r="669" spans="1:9" x14ac:dyDescent="0.25">
      <c r="A669" s="21">
        <v>45391</v>
      </c>
      <c r="B669" s="15" t="s">
        <v>101</v>
      </c>
      <c r="C669" s="23" t="s">
        <v>14</v>
      </c>
      <c r="D669" s="24" t="s">
        <v>1022</v>
      </c>
      <c r="E669" s="24"/>
      <c r="F669" s="39">
        <v>12</v>
      </c>
      <c r="G669" s="26">
        <v>1800</v>
      </c>
      <c r="H669" s="27">
        <v>1890</v>
      </c>
      <c r="I669" t="str">
        <f>+VLOOKUP('Sales Register'!$C669,working!$K$1:$L$14,2,0)</f>
        <v>JOB WORK</v>
      </c>
    </row>
    <row r="670" spans="1:9" x14ac:dyDescent="0.25">
      <c r="A670" s="21">
        <v>45391</v>
      </c>
      <c r="B670" s="15" t="s">
        <v>101</v>
      </c>
      <c r="C670" s="23" t="s">
        <v>14</v>
      </c>
      <c r="D670" s="24" t="s">
        <v>1023</v>
      </c>
      <c r="E670" s="24"/>
      <c r="F670" s="39">
        <v>65</v>
      </c>
      <c r="G670" s="26">
        <v>3185</v>
      </c>
      <c r="H670" s="27">
        <v>3344</v>
      </c>
      <c r="I670" t="str">
        <f>+VLOOKUP('Sales Register'!$C670,working!$K$1:$L$14,2,0)</f>
        <v>JOB WORK</v>
      </c>
    </row>
    <row r="671" spans="1:9" x14ac:dyDescent="0.25">
      <c r="A671" s="21">
        <v>45391</v>
      </c>
      <c r="B671" s="15" t="s">
        <v>495</v>
      </c>
      <c r="C671" s="23" t="s">
        <v>14</v>
      </c>
      <c r="D671" s="24" t="s">
        <v>1024</v>
      </c>
      <c r="E671" s="24"/>
      <c r="F671" s="39">
        <v>32.4</v>
      </c>
      <c r="G671" s="26">
        <v>1684.8</v>
      </c>
      <c r="H671" s="27">
        <v>1769</v>
      </c>
      <c r="I671" t="str">
        <f>+VLOOKUP('Sales Register'!$C671,working!$K$1:$L$14,2,0)</f>
        <v>JOB WORK</v>
      </c>
    </row>
    <row r="672" spans="1:9" x14ac:dyDescent="0.25">
      <c r="A672" s="21">
        <v>45391</v>
      </c>
      <c r="B672" s="15" t="s">
        <v>33</v>
      </c>
      <c r="C672" s="23" t="s">
        <v>103</v>
      </c>
      <c r="D672" s="24" t="s">
        <v>1025</v>
      </c>
      <c r="E672" s="24"/>
      <c r="F672" s="25">
        <v>13037.44</v>
      </c>
      <c r="G672" s="26">
        <v>195561.60000000001</v>
      </c>
      <c r="H672" s="27">
        <v>205545</v>
      </c>
      <c r="I672">
        <f>+VLOOKUP('Sales Register'!$C672,working!$K$1:$L$14,2,0)</f>
        <v>0</v>
      </c>
    </row>
    <row r="673" spans="1:9" x14ac:dyDescent="0.25">
      <c r="A673" s="21">
        <v>45391</v>
      </c>
      <c r="B673" s="15" t="s">
        <v>19</v>
      </c>
      <c r="C673" s="23" t="s">
        <v>103</v>
      </c>
      <c r="D673" s="24" t="s">
        <v>1026</v>
      </c>
      <c r="E673" s="24"/>
      <c r="F673" s="25">
        <v>1108.9000000000001</v>
      </c>
      <c r="G673" s="26">
        <v>38811.5</v>
      </c>
      <c r="H673" s="27">
        <v>40752</v>
      </c>
      <c r="I673">
        <f>+VLOOKUP('Sales Register'!$C673,working!$K$1:$L$14,2,0)</f>
        <v>0</v>
      </c>
    </row>
    <row r="674" spans="1:9" x14ac:dyDescent="0.25">
      <c r="A674" s="21">
        <v>45392</v>
      </c>
      <c r="B674" s="15" t="s">
        <v>183</v>
      </c>
      <c r="C674" s="23" t="s">
        <v>68</v>
      </c>
      <c r="D674" s="24" t="s">
        <v>1027</v>
      </c>
      <c r="E674" s="24"/>
      <c r="F674" s="25">
        <v>6196</v>
      </c>
      <c r="G674" s="26">
        <v>1764533.82</v>
      </c>
      <c r="H674" s="27">
        <v>1852761</v>
      </c>
      <c r="I674" t="str">
        <f>+VLOOKUP('Sales Register'!$C674,working!$K$1:$L$14,2,0)</f>
        <v>FABRIC</v>
      </c>
    </row>
    <row r="675" spans="1:9" x14ac:dyDescent="0.25">
      <c r="A675" s="21">
        <v>45392</v>
      </c>
      <c r="B675" s="15" t="s">
        <v>76</v>
      </c>
      <c r="C675" s="23" t="s">
        <v>15</v>
      </c>
      <c r="D675" s="24" t="s">
        <v>1028</v>
      </c>
      <c r="E675" s="24"/>
      <c r="F675" s="25">
        <v>20</v>
      </c>
      <c r="G675" s="26">
        <v>9000</v>
      </c>
      <c r="H675" s="27">
        <v>9450</v>
      </c>
      <c r="I675" t="str">
        <f>+VLOOKUP('Sales Register'!$C675,working!$K$1:$L$14,2,0)</f>
        <v>FABRIC</v>
      </c>
    </row>
    <row r="676" spans="1:9" x14ac:dyDescent="0.25">
      <c r="A676" s="21">
        <v>45392</v>
      </c>
      <c r="B676" s="15" t="s">
        <v>275</v>
      </c>
      <c r="C676" s="23" t="s">
        <v>15</v>
      </c>
      <c r="D676" s="24" t="s">
        <v>1029</v>
      </c>
      <c r="E676" s="24"/>
      <c r="F676" s="25">
        <v>5</v>
      </c>
      <c r="G676" s="26">
        <v>2000</v>
      </c>
      <c r="H676" s="27">
        <v>2100</v>
      </c>
      <c r="I676" t="str">
        <f>+VLOOKUP('Sales Register'!$C676,working!$K$1:$L$14,2,0)</f>
        <v>FABRIC</v>
      </c>
    </row>
    <row r="677" spans="1:9" x14ac:dyDescent="0.25">
      <c r="A677" s="21">
        <v>45392</v>
      </c>
      <c r="B677" s="15" t="s">
        <v>56</v>
      </c>
      <c r="C677" s="23" t="s">
        <v>15</v>
      </c>
      <c r="D677" s="24" t="s">
        <v>1030</v>
      </c>
      <c r="E677" s="24"/>
      <c r="F677" s="25">
        <v>20</v>
      </c>
      <c r="G677" s="26">
        <v>9000</v>
      </c>
      <c r="H677" s="27">
        <v>9450</v>
      </c>
      <c r="I677" t="str">
        <f>+VLOOKUP('Sales Register'!$C677,working!$K$1:$L$14,2,0)</f>
        <v>FABRIC</v>
      </c>
    </row>
    <row r="678" spans="1:9" x14ac:dyDescent="0.25">
      <c r="A678" s="21">
        <v>45392</v>
      </c>
      <c r="B678" s="15" t="s">
        <v>20</v>
      </c>
      <c r="C678" s="23" t="s">
        <v>15</v>
      </c>
      <c r="D678" s="24" t="s">
        <v>1031</v>
      </c>
      <c r="E678" s="24"/>
      <c r="F678" s="25">
        <v>45</v>
      </c>
      <c r="G678" s="26">
        <v>20250</v>
      </c>
      <c r="H678" s="27">
        <v>21263</v>
      </c>
      <c r="I678" t="str">
        <f>+VLOOKUP('Sales Register'!$C678,working!$K$1:$L$14,2,0)</f>
        <v>FABRIC</v>
      </c>
    </row>
    <row r="679" spans="1:9" x14ac:dyDescent="0.25">
      <c r="A679" s="21">
        <v>45392</v>
      </c>
      <c r="B679" s="15" t="s">
        <v>222</v>
      </c>
      <c r="C679" s="23" t="s">
        <v>15</v>
      </c>
      <c r="D679" s="24" t="s">
        <v>1032</v>
      </c>
      <c r="E679" s="24"/>
      <c r="F679" s="25">
        <v>10</v>
      </c>
      <c r="G679" s="26">
        <v>4500</v>
      </c>
      <c r="H679" s="27">
        <v>4725</v>
      </c>
      <c r="I679" t="str">
        <f>+VLOOKUP('Sales Register'!$C679,working!$K$1:$L$14,2,0)</f>
        <v>FABRIC</v>
      </c>
    </row>
    <row r="680" spans="1:9" x14ac:dyDescent="0.25">
      <c r="A680" s="21">
        <v>45392</v>
      </c>
      <c r="B680" s="15" t="s">
        <v>17</v>
      </c>
      <c r="C680" s="23" t="s">
        <v>15</v>
      </c>
      <c r="D680" s="24" t="s">
        <v>1033</v>
      </c>
      <c r="E680" s="24"/>
      <c r="F680" s="25">
        <v>10</v>
      </c>
      <c r="G680" s="26">
        <v>4500</v>
      </c>
      <c r="H680" s="27">
        <v>4725</v>
      </c>
      <c r="I680" t="str">
        <f>+VLOOKUP('Sales Register'!$C680,working!$K$1:$L$14,2,0)</f>
        <v>FABRIC</v>
      </c>
    </row>
    <row r="681" spans="1:9" x14ac:dyDescent="0.25">
      <c r="A681" s="21">
        <v>45392</v>
      </c>
      <c r="B681" s="15" t="s">
        <v>191</v>
      </c>
      <c r="C681" s="23" t="s">
        <v>15</v>
      </c>
      <c r="D681" s="24" t="s">
        <v>1034</v>
      </c>
      <c r="E681" s="24"/>
      <c r="F681" s="25">
        <v>122</v>
      </c>
      <c r="G681" s="26">
        <v>67100</v>
      </c>
      <c r="H681" s="27">
        <v>70455</v>
      </c>
      <c r="I681" t="str">
        <f>+VLOOKUP('Sales Register'!$C681,working!$K$1:$L$14,2,0)</f>
        <v>FABRIC</v>
      </c>
    </row>
    <row r="682" spans="1:9" x14ac:dyDescent="0.25">
      <c r="A682" s="21">
        <v>45392</v>
      </c>
      <c r="B682" s="15" t="s">
        <v>19</v>
      </c>
      <c r="C682" s="23" t="s">
        <v>15</v>
      </c>
      <c r="D682" s="24" t="s">
        <v>1035</v>
      </c>
      <c r="E682" s="24"/>
      <c r="F682" s="25">
        <v>40</v>
      </c>
      <c r="G682" s="26">
        <v>16000</v>
      </c>
      <c r="H682" s="27">
        <v>16800</v>
      </c>
      <c r="I682" t="str">
        <f>+VLOOKUP('Sales Register'!$C682,working!$K$1:$L$14,2,0)</f>
        <v>FABRIC</v>
      </c>
    </row>
    <row r="683" spans="1:9" x14ac:dyDescent="0.25">
      <c r="A683" s="21">
        <v>45392</v>
      </c>
      <c r="B683" s="15" t="s">
        <v>195</v>
      </c>
      <c r="C683" s="23" t="s">
        <v>15</v>
      </c>
      <c r="D683" s="24" t="s">
        <v>1036</v>
      </c>
      <c r="E683" s="24"/>
      <c r="F683" s="25">
        <v>18</v>
      </c>
      <c r="G683" s="26">
        <v>9000</v>
      </c>
      <c r="H683" s="27">
        <v>9450</v>
      </c>
      <c r="I683" t="str">
        <f>+VLOOKUP('Sales Register'!$C683,working!$K$1:$L$14,2,0)</f>
        <v>FABRIC</v>
      </c>
    </row>
    <row r="684" spans="1:9" x14ac:dyDescent="0.25">
      <c r="A684" s="21">
        <v>45392</v>
      </c>
      <c r="B684" s="15" t="s">
        <v>19</v>
      </c>
      <c r="C684" s="23" t="s">
        <v>15</v>
      </c>
      <c r="D684" s="24" t="s">
        <v>1037</v>
      </c>
      <c r="E684" s="24"/>
      <c r="F684" s="25">
        <v>10</v>
      </c>
      <c r="G684" s="26">
        <v>4500</v>
      </c>
      <c r="H684" s="27">
        <v>4725</v>
      </c>
      <c r="I684" t="str">
        <f>+VLOOKUP('Sales Register'!$C684,working!$K$1:$L$14,2,0)</f>
        <v>FABRIC</v>
      </c>
    </row>
    <row r="685" spans="1:9" x14ac:dyDescent="0.25">
      <c r="A685" s="21">
        <v>45392</v>
      </c>
      <c r="B685" s="15" t="s">
        <v>260</v>
      </c>
      <c r="C685" s="23" t="s">
        <v>15</v>
      </c>
      <c r="D685" s="24" t="s">
        <v>1038</v>
      </c>
      <c r="E685" s="24"/>
      <c r="F685" s="25">
        <v>70</v>
      </c>
      <c r="G685" s="26">
        <v>31500</v>
      </c>
      <c r="H685" s="27">
        <v>33075</v>
      </c>
      <c r="I685" t="str">
        <f>+VLOOKUP('Sales Register'!$C685,working!$K$1:$L$14,2,0)</f>
        <v>FABRIC</v>
      </c>
    </row>
    <row r="686" spans="1:9" x14ac:dyDescent="0.25">
      <c r="A686" s="21">
        <v>45392</v>
      </c>
      <c r="B686" s="15" t="s">
        <v>19</v>
      </c>
      <c r="C686" s="23" t="s">
        <v>15</v>
      </c>
      <c r="D686" s="24" t="s">
        <v>1039</v>
      </c>
      <c r="E686" s="24"/>
      <c r="F686" s="25">
        <v>9.5</v>
      </c>
      <c r="G686" s="26">
        <v>3800</v>
      </c>
      <c r="H686" s="27">
        <v>3990</v>
      </c>
      <c r="I686" t="str">
        <f>+VLOOKUP('Sales Register'!$C686,working!$K$1:$L$14,2,0)</f>
        <v>FABRIC</v>
      </c>
    </row>
    <row r="687" spans="1:9" x14ac:dyDescent="0.25">
      <c r="A687" s="21">
        <v>45392</v>
      </c>
      <c r="B687" s="15" t="s">
        <v>12448</v>
      </c>
      <c r="C687" s="23" t="s">
        <v>426</v>
      </c>
      <c r="D687" s="24" t="s">
        <v>12507</v>
      </c>
      <c r="E687" s="24"/>
      <c r="F687" s="25">
        <v>15186</v>
      </c>
      <c r="G687" s="26">
        <v>2427294</v>
      </c>
      <c r="H687" s="27">
        <v>2548659</v>
      </c>
      <c r="I687">
        <f>+VLOOKUP('Sales Register'!$C687,working!$K$1:$L$14,2,0)</f>
        <v>0</v>
      </c>
    </row>
    <row r="688" spans="1:9" x14ac:dyDescent="0.25">
      <c r="A688" s="21">
        <v>45392</v>
      </c>
      <c r="B688" s="15" t="s">
        <v>12448</v>
      </c>
      <c r="C688" s="23" t="s">
        <v>426</v>
      </c>
      <c r="D688" s="24" t="s">
        <v>12508</v>
      </c>
      <c r="E688" s="24"/>
      <c r="F688" s="25">
        <v>6320</v>
      </c>
      <c r="G688" s="26">
        <v>879710</v>
      </c>
      <c r="H688" s="27">
        <v>923696</v>
      </c>
      <c r="I688">
        <f>+VLOOKUP('Sales Register'!$C688,working!$K$1:$L$14,2,0)</f>
        <v>0</v>
      </c>
    </row>
    <row r="689" spans="1:9" x14ac:dyDescent="0.25">
      <c r="A689" s="21">
        <v>45392</v>
      </c>
      <c r="B689" s="15" t="s">
        <v>12448</v>
      </c>
      <c r="C689" s="23" t="s">
        <v>426</v>
      </c>
      <c r="D689" s="24" t="s">
        <v>12509</v>
      </c>
      <c r="E689" s="24"/>
      <c r="F689" s="25">
        <v>100</v>
      </c>
      <c r="G689" s="26">
        <v>35000</v>
      </c>
      <c r="H689" s="27">
        <v>36750</v>
      </c>
      <c r="I689">
        <f>+VLOOKUP('Sales Register'!$C689,working!$K$1:$L$14,2,0)</f>
        <v>0</v>
      </c>
    </row>
    <row r="690" spans="1:9" x14ac:dyDescent="0.25">
      <c r="A690" s="21">
        <v>45392</v>
      </c>
      <c r="B690" s="15" t="s">
        <v>12448</v>
      </c>
      <c r="C690" s="23" t="s">
        <v>426</v>
      </c>
      <c r="D690" s="24" t="s">
        <v>12510</v>
      </c>
      <c r="E690" s="24"/>
      <c r="F690" s="25">
        <v>10422</v>
      </c>
      <c r="G690" s="26">
        <v>1534455</v>
      </c>
      <c r="H690" s="27">
        <v>1611178</v>
      </c>
      <c r="I690">
        <f>+VLOOKUP('Sales Register'!$C690,working!$K$1:$L$14,2,0)</f>
        <v>0</v>
      </c>
    </row>
    <row r="691" spans="1:9" x14ac:dyDescent="0.25">
      <c r="A691" s="21">
        <v>45392</v>
      </c>
      <c r="B691" s="15" t="s">
        <v>12454</v>
      </c>
      <c r="C691" s="23" t="s">
        <v>12453</v>
      </c>
      <c r="D691" s="24" t="s">
        <v>12511</v>
      </c>
      <c r="E691" s="24"/>
      <c r="F691" s="25">
        <v>16</v>
      </c>
      <c r="G691" s="26">
        <v>4556</v>
      </c>
      <c r="H691" s="27">
        <v>4784</v>
      </c>
      <c r="I691" t="str">
        <f>+VLOOKUP('Sales Register'!$C691,working!$K$1:$L$14,2,0)</f>
        <v>FABRIC</v>
      </c>
    </row>
    <row r="692" spans="1:9" x14ac:dyDescent="0.25">
      <c r="A692" s="21">
        <v>45392</v>
      </c>
      <c r="B692" s="15" t="s">
        <v>171</v>
      </c>
      <c r="C692" s="23" t="s">
        <v>12453</v>
      </c>
      <c r="D692" s="24" t="s">
        <v>1040</v>
      </c>
      <c r="E692" s="24"/>
      <c r="F692" s="25">
        <v>24</v>
      </c>
      <c r="G692" s="26">
        <v>7440</v>
      </c>
      <c r="H692" s="27">
        <v>7812</v>
      </c>
      <c r="I692" t="str">
        <f>+VLOOKUP('Sales Register'!$C692,working!$K$1:$L$14,2,0)</f>
        <v>FABRIC</v>
      </c>
    </row>
    <row r="693" spans="1:9" x14ac:dyDescent="0.25">
      <c r="A693" s="21">
        <v>45392</v>
      </c>
      <c r="B693" s="15" t="s">
        <v>171</v>
      </c>
      <c r="C693" s="23" t="s">
        <v>12453</v>
      </c>
      <c r="D693" s="24" t="s">
        <v>1041</v>
      </c>
      <c r="E693" s="24"/>
      <c r="F693" s="25">
        <v>23</v>
      </c>
      <c r="G693" s="26">
        <v>6394</v>
      </c>
      <c r="H693" s="27">
        <v>6714</v>
      </c>
      <c r="I693" t="str">
        <f>+VLOOKUP('Sales Register'!$C693,working!$K$1:$L$14,2,0)</f>
        <v>FABRIC</v>
      </c>
    </row>
    <row r="694" spans="1:9" x14ac:dyDescent="0.25">
      <c r="A694" s="21">
        <v>45392</v>
      </c>
      <c r="B694" s="15" t="s">
        <v>42</v>
      </c>
      <c r="C694" s="23" t="s">
        <v>12453</v>
      </c>
      <c r="D694" s="24" t="s">
        <v>1042</v>
      </c>
      <c r="E694" s="24"/>
      <c r="F694" s="25">
        <v>281.2</v>
      </c>
      <c r="G694" s="26">
        <v>84360</v>
      </c>
      <c r="H694" s="27">
        <v>88578</v>
      </c>
      <c r="I694" t="str">
        <f>+VLOOKUP('Sales Register'!$C694,working!$K$1:$L$14,2,0)</f>
        <v>FABRIC</v>
      </c>
    </row>
    <row r="695" spans="1:9" x14ac:dyDescent="0.25">
      <c r="A695" s="21">
        <v>45392</v>
      </c>
      <c r="B695" s="15" t="s">
        <v>42</v>
      </c>
      <c r="C695" s="23" t="s">
        <v>12453</v>
      </c>
      <c r="D695" s="24" t="s">
        <v>1043</v>
      </c>
      <c r="E695" s="24"/>
      <c r="F695" s="25">
        <v>45.5</v>
      </c>
      <c r="G695" s="26">
        <v>9100</v>
      </c>
      <c r="H695" s="27">
        <v>9555</v>
      </c>
      <c r="I695" t="str">
        <f>+VLOOKUP('Sales Register'!$C695,working!$K$1:$L$14,2,0)</f>
        <v>FABRIC</v>
      </c>
    </row>
    <row r="696" spans="1:9" x14ac:dyDescent="0.25">
      <c r="A696" s="21">
        <v>45392</v>
      </c>
      <c r="B696" s="15" t="s">
        <v>110</v>
      </c>
      <c r="C696" s="23" t="s">
        <v>12453</v>
      </c>
      <c r="D696" s="24" t="s">
        <v>1044</v>
      </c>
      <c r="E696" s="24"/>
      <c r="F696" s="25">
        <v>16</v>
      </c>
      <c r="G696" s="26">
        <v>5280</v>
      </c>
      <c r="H696" s="27">
        <v>5544</v>
      </c>
      <c r="I696" t="str">
        <f>+VLOOKUP('Sales Register'!$C696,working!$K$1:$L$14,2,0)</f>
        <v>FABRIC</v>
      </c>
    </row>
    <row r="697" spans="1:9" x14ac:dyDescent="0.25">
      <c r="A697" s="21">
        <v>45392</v>
      </c>
      <c r="B697" s="15" t="s">
        <v>24</v>
      </c>
      <c r="C697" s="23" t="s">
        <v>12453</v>
      </c>
      <c r="D697" s="24" t="s">
        <v>1045</v>
      </c>
      <c r="E697" s="24"/>
      <c r="F697" s="25">
        <v>30</v>
      </c>
      <c r="G697" s="26">
        <v>7200</v>
      </c>
      <c r="H697" s="27">
        <v>7560</v>
      </c>
      <c r="I697" t="str">
        <f>+VLOOKUP('Sales Register'!$C697,working!$K$1:$L$14,2,0)</f>
        <v>FABRIC</v>
      </c>
    </row>
    <row r="698" spans="1:9" x14ac:dyDescent="0.25">
      <c r="A698" s="21">
        <v>45392</v>
      </c>
      <c r="B698" s="15" t="s">
        <v>24</v>
      </c>
      <c r="C698" s="23" t="s">
        <v>12453</v>
      </c>
      <c r="D698" s="24" t="s">
        <v>1046</v>
      </c>
      <c r="E698" s="24"/>
      <c r="F698" s="25">
        <v>30</v>
      </c>
      <c r="G698" s="26">
        <v>7650</v>
      </c>
      <c r="H698" s="27">
        <v>8033</v>
      </c>
      <c r="I698" t="str">
        <f>+VLOOKUP('Sales Register'!$C698,working!$K$1:$L$14,2,0)</f>
        <v>FABRIC</v>
      </c>
    </row>
    <row r="699" spans="1:9" x14ac:dyDescent="0.25">
      <c r="A699" s="21">
        <v>45392</v>
      </c>
      <c r="B699" s="15" t="s">
        <v>16</v>
      </c>
      <c r="C699" s="23" t="s">
        <v>12453</v>
      </c>
      <c r="D699" s="24" t="s">
        <v>1047</v>
      </c>
      <c r="E699" s="24"/>
      <c r="F699" s="25">
        <v>61</v>
      </c>
      <c r="G699" s="26">
        <v>21350</v>
      </c>
      <c r="H699" s="27">
        <v>22418</v>
      </c>
      <c r="I699" t="str">
        <f>+VLOOKUP('Sales Register'!$C699,working!$K$1:$L$14,2,0)</f>
        <v>FABRIC</v>
      </c>
    </row>
    <row r="700" spans="1:9" x14ac:dyDescent="0.25">
      <c r="A700" s="21">
        <v>45392</v>
      </c>
      <c r="B700" s="15" t="s">
        <v>255</v>
      </c>
      <c r="C700" s="23" t="s">
        <v>12453</v>
      </c>
      <c r="D700" s="24" t="s">
        <v>1048</v>
      </c>
      <c r="E700" s="24"/>
      <c r="F700" s="25">
        <v>57</v>
      </c>
      <c r="G700" s="26">
        <v>25650</v>
      </c>
      <c r="H700" s="27">
        <v>26933</v>
      </c>
      <c r="I700" t="str">
        <f>+VLOOKUP('Sales Register'!$C700,working!$K$1:$L$14,2,0)</f>
        <v>FABRIC</v>
      </c>
    </row>
    <row r="701" spans="1:9" x14ac:dyDescent="0.25">
      <c r="A701" s="21">
        <v>45392</v>
      </c>
      <c r="B701" s="15" t="s">
        <v>305</v>
      </c>
      <c r="C701" s="23" t="s">
        <v>12453</v>
      </c>
      <c r="D701" s="24" t="s">
        <v>1049</v>
      </c>
      <c r="E701" s="24"/>
      <c r="F701" s="25">
        <v>33</v>
      </c>
      <c r="G701" s="26">
        <v>7260</v>
      </c>
      <c r="H701" s="27">
        <v>7623</v>
      </c>
      <c r="I701" t="str">
        <f>+VLOOKUP('Sales Register'!$C701,working!$K$1:$L$14,2,0)</f>
        <v>FABRIC</v>
      </c>
    </row>
    <row r="702" spans="1:9" x14ac:dyDescent="0.25">
      <c r="A702" s="21">
        <v>45392</v>
      </c>
      <c r="B702" s="15" t="s">
        <v>16</v>
      </c>
      <c r="C702" s="23" t="s">
        <v>12453</v>
      </c>
      <c r="D702" s="24" t="s">
        <v>1050</v>
      </c>
      <c r="E702" s="24"/>
      <c r="F702" s="25">
        <v>34</v>
      </c>
      <c r="G702" s="26">
        <v>7514</v>
      </c>
      <c r="H702" s="27">
        <v>7890</v>
      </c>
      <c r="I702" t="str">
        <f>+VLOOKUP('Sales Register'!$C702,working!$K$1:$L$14,2,0)</f>
        <v>FABRIC</v>
      </c>
    </row>
    <row r="703" spans="1:9" x14ac:dyDescent="0.25">
      <c r="A703" s="21">
        <v>45392</v>
      </c>
      <c r="B703" s="15" t="s">
        <v>16</v>
      </c>
      <c r="C703" s="23" t="s">
        <v>12453</v>
      </c>
      <c r="D703" s="24" t="s">
        <v>1051</v>
      </c>
      <c r="E703" s="24"/>
      <c r="F703" s="25">
        <v>23</v>
      </c>
      <c r="G703" s="26">
        <v>5083</v>
      </c>
      <c r="H703" s="27">
        <v>5337</v>
      </c>
      <c r="I703" t="str">
        <f>+VLOOKUP('Sales Register'!$C703,working!$K$1:$L$14,2,0)</f>
        <v>FABRIC</v>
      </c>
    </row>
    <row r="704" spans="1:9" x14ac:dyDescent="0.25">
      <c r="A704" s="21">
        <v>45392</v>
      </c>
      <c r="B704" s="15" t="s">
        <v>495</v>
      </c>
      <c r="C704" s="23" t="s">
        <v>12453</v>
      </c>
      <c r="D704" s="24" t="s">
        <v>1052</v>
      </c>
      <c r="E704" s="24"/>
      <c r="F704" s="25">
        <v>35.799999999999997</v>
      </c>
      <c r="G704" s="26">
        <v>9171</v>
      </c>
      <c r="H704" s="27">
        <v>9630</v>
      </c>
      <c r="I704" t="str">
        <f>+VLOOKUP('Sales Register'!$C704,working!$K$1:$L$14,2,0)</f>
        <v>FABRIC</v>
      </c>
    </row>
    <row r="705" spans="1:9" x14ac:dyDescent="0.25">
      <c r="A705" s="21">
        <v>45392</v>
      </c>
      <c r="B705" s="15" t="s">
        <v>27</v>
      </c>
      <c r="C705" s="23" t="s">
        <v>12453</v>
      </c>
      <c r="D705" s="24" t="s">
        <v>1053</v>
      </c>
      <c r="E705" s="24"/>
      <c r="F705" s="25">
        <v>25.8</v>
      </c>
      <c r="G705" s="26">
        <v>6063</v>
      </c>
      <c r="H705" s="27">
        <v>6366</v>
      </c>
      <c r="I705" t="str">
        <f>+VLOOKUP('Sales Register'!$C705,working!$K$1:$L$14,2,0)</f>
        <v>FABRIC</v>
      </c>
    </row>
    <row r="706" spans="1:9" x14ac:dyDescent="0.25">
      <c r="A706" s="21">
        <v>45392</v>
      </c>
      <c r="B706" s="15" t="s">
        <v>26</v>
      </c>
      <c r="C706" s="23" t="s">
        <v>12453</v>
      </c>
      <c r="D706" s="24" t="s">
        <v>1054</v>
      </c>
      <c r="E706" s="24"/>
      <c r="F706" s="25">
        <v>234.5</v>
      </c>
      <c r="G706" s="26">
        <v>31100</v>
      </c>
      <c r="H706" s="27">
        <v>32655</v>
      </c>
      <c r="I706" t="str">
        <f>+VLOOKUP('Sales Register'!$C706,working!$K$1:$L$14,2,0)</f>
        <v>FABRIC</v>
      </c>
    </row>
    <row r="707" spans="1:9" x14ac:dyDescent="0.25">
      <c r="A707" s="21">
        <v>45392</v>
      </c>
      <c r="B707" s="15" t="s">
        <v>12454</v>
      </c>
      <c r="C707" s="23" t="s">
        <v>12453</v>
      </c>
      <c r="D707" s="24" t="s">
        <v>12512</v>
      </c>
      <c r="E707" s="24"/>
      <c r="F707" s="25">
        <v>183.5</v>
      </c>
      <c r="G707" s="26">
        <v>44926</v>
      </c>
      <c r="H707" s="27">
        <v>47172</v>
      </c>
      <c r="I707" t="str">
        <f>+VLOOKUP('Sales Register'!$C707,working!$K$1:$L$14,2,0)</f>
        <v>FABRIC</v>
      </c>
    </row>
    <row r="708" spans="1:9" x14ac:dyDescent="0.25">
      <c r="A708" s="21">
        <v>45392</v>
      </c>
      <c r="B708" s="15" t="s">
        <v>32</v>
      </c>
      <c r="C708" s="23" t="s">
        <v>34</v>
      </c>
      <c r="D708" s="24" t="s">
        <v>1055</v>
      </c>
      <c r="E708" s="24"/>
      <c r="F708" s="25">
        <v>8326.5</v>
      </c>
      <c r="G708" s="26">
        <v>1998360</v>
      </c>
      <c r="H708" s="27">
        <v>2107020</v>
      </c>
      <c r="I708" t="str">
        <f>+VLOOKUP('Sales Register'!$C708,working!$K$1:$L$14,2,0)</f>
        <v>FABRIC</v>
      </c>
    </row>
    <row r="709" spans="1:9" x14ac:dyDescent="0.25">
      <c r="A709" s="21">
        <v>45392</v>
      </c>
      <c r="B709" s="15" t="s">
        <v>32</v>
      </c>
      <c r="C709" s="23" t="s">
        <v>34</v>
      </c>
      <c r="D709" s="24" t="s">
        <v>1056</v>
      </c>
      <c r="E709" s="24"/>
      <c r="F709" s="25">
        <v>3062</v>
      </c>
      <c r="G709" s="26">
        <v>734880</v>
      </c>
      <c r="H709" s="27">
        <v>774839</v>
      </c>
      <c r="I709" t="str">
        <f>+VLOOKUP('Sales Register'!$C709,working!$K$1:$L$14,2,0)</f>
        <v>FABRIC</v>
      </c>
    </row>
    <row r="710" spans="1:9" x14ac:dyDescent="0.25">
      <c r="A710" s="21">
        <v>45392</v>
      </c>
      <c r="B710" s="15" t="s">
        <v>32</v>
      </c>
      <c r="C710" s="23" t="s">
        <v>34</v>
      </c>
      <c r="D710" s="24" t="s">
        <v>1057</v>
      </c>
      <c r="E710" s="24"/>
      <c r="F710" s="25">
        <v>369</v>
      </c>
      <c r="G710" s="26">
        <v>184500</v>
      </c>
      <c r="H710" s="27">
        <v>194112</v>
      </c>
      <c r="I710" t="str">
        <f>+VLOOKUP('Sales Register'!$C710,working!$K$1:$L$14,2,0)</f>
        <v>FABRIC</v>
      </c>
    </row>
    <row r="711" spans="1:9" x14ac:dyDescent="0.25">
      <c r="A711" s="21">
        <v>45392</v>
      </c>
      <c r="B711" s="15" t="s">
        <v>305</v>
      </c>
      <c r="C711" s="23" t="s">
        <v>34</v>
      </c>
      <c r="D711" s="24" t="s">
        <v>1058</v>
      </c>
      <c r="E711" s="24"/>
      <c r="F711" s="25">
        <v>7160.5</v>
      </c>
      <c r="G711" s="26">
        <v>1575310</v>
      </c>
      <c r="H711" s="27">
        <v>1661594</v>
      </c>
      <c r="I711" t="str">
        <f>+VLOOKUP('Sales Register'!$C711,working!$K$1:$L$14,2,0)</f>
        <v>FABRIC</v>
      </c>
    </row>
    <row r="712" spans="1:9" x14ac:dyDescent="0.25">
      <c r="A712" s="21">
        <v>45392</v>
      </c>
      <c r="B712" s="15" t="s">
        <v>305</v>
      </c>
      <c r="C712" s="23" t="s">
        <v>34</v>
      </c>
      <c r="D712" s="24" t="s">
        <v>1059</v>
      </c>
      <c r="E712" s="24"/>
      <c r="F712" s="25">
        <v>2085.5100000000002</v>
      </c>
      <c r="G712" s="26">
        <v>458812.2</v>
      </c>
      <c r="H712" s="27">
        <v>483942</v>
      </c>
      <c r="I712" t="str">
        <f>+VLOOKUP('Sales Register'!$C712,working!$K$1:$L$14,2,0)</f>
        <v>FABRIC</v>
      </c>
    </row>
    <row r="713" spans="1:9" x14ac:dyDescent="0.25">
      <c r="A713" s="21">
        <v>45392</v>
      </c>
      <c r="B713" s="15" t="s">
        <v>305</v>
      </c>
      <c r="C713" s="23" t="s">
        <v>34</v>
      </c>
      <c r="D713" s="24" t="s">
        <v>1060</v>
      </c>
      <c r="E713" s="24"/>
      <c r="F713" s="25">
        <v>1467.5</v>
      </c>
      <c r="G713" s="26">
        <v>322850</v>
      </c>
      <c r="H713" s="27">
        <v>340533</v>
      </c>
      <c r="I713" t="str">
        <f>+VLOOKUP('Sales Register'!$C713,working!$K$1:$L$14,2,0)</f>
        <v>FABRIC</v>
      </c>
    </row>
    <row r="714" spans="1:9" x14ac:dyDescent="0.25">
      <c r="A714" s="21">
        <v>45392</v>
      </c>
      <c r="B714" s="15" t="s">
        <v>148</v>
      </c>
      <c r="C714" s="23" t="s">
        <v>34</v>
      </c>
      <c r="D714" s="24" t="s">
        <v>1061</v>
      </c>
      <c r="E714" s="24"/>
      <c r="F714" s="25">
        <v>2609.54</v>
      </c>
      <c r="G714" s="26">
        <v>641946.84</v>
      </c>
      <c r="H714" s="27">
        <v>674044</v>
      </c>
      <c r="I714" t="str">
        <f>+VLOOKUP('Sales Register'!$C714,working!$K$1:$L$14,2,0)</f>
        <v>FABRIC</v>
      </c>
    </row>
    <row r="715" spans="1:9" x14ac:dyDescent="0.25">
      <c r="A715" s="21">
        <v>45392</v>
      </c>
      <c r="B715" s="15" t="s">
        <v>267</v>
      </c>
      <c r="C715" s="23" t="s">
        <v>34</v>
      </c>
      <c r="D715" s="24" t="s">
        <v>1062</v>
      </c>
      <c r="E715" s="24"/>
      <c r="F715" s="25">
        <v>926.25</v>
      </c>
      <c r="G715" s="26">
        <v>301031.25</v>
      </c>
      <c r="H715" s="27">
        <v>316083</v>
      </c>
      <c r="I715" t="str">
        <f>+VLOOKUP('Sales Register'!$C715,working!$K$1:$L$14,2,0)</f>
        <v>FABRIC</v>
      </c>
    </row>
    <row r="716" spans="1:9" x14ac:dyDescent="0.25">
      <c r="A716" s="21">
        <v>45392</v>
      </c>
      <c r="B716" s="15" t="s">
        <v>178</v>
      </c>
      <c r="C716" s="23" t="s">
        <v>34</v>
      </c>
      <c r="D716" s="24" t="s">
        <v>1063</v>
      </c>
      <c r="E716" s="24"/>
      <c r="F716" s="25">
        <v>1488.75</v>
      </c>
      <c r="G716" s="26">
        <v>238200</v>
      </c>
      <c r="H716" s="27">
        <v>250110</v>
      </c>
      <c r="I716" t="str">
        <f>+VLOOKUP('Sales Register'!$C716,working!$K$1:$L$14,2,0)</f>
        <v>FABRIC</v>
      </c>
    </row>
    <row r="717" spans="1:9" x14ac:dyDescent="0.25">
      <c r="A717" s="21">
        <v>45392</v>
      </c>
      <c r="B717" s="15" t="s">
        <v>27</v>
      </c>
      <c r="C717" s="23" t="s">
        <v>34</v>
      </c>
      <c r="D717" s="24" t="s">
        <v>1064</v>
      </c>
      <c r="E717" s="24"/>
      <c r="F717" s="25">
        <v>4457.99</v>
      </c>
      <c r="G717" s="26">
        <v>994131.77</v>
      </c>
      <c r="H717" s="27">
        <v>1043838</v>
      </c>
      <c r="I717" t="str">
        <f>+VLOOKUP('Sales Register'!$C717,working!$K$1:$L$14,2,0)</f>
        <v>FABRIC</v>
      </c>
    </row>
    <row r="718" spans="1:9" x14ac:dyDescent="0.25">
      <c r="A718" s="21">
        <v>45392</v>
      </c>
      <c r="B718" s="15" t="s">
        <v>27</v>
      </c>
      <c r="C718" s="23" t="s">
        <v>34</v>
      </c>
      <c r="D718" s="24" t="s">
        <v>1065</v>
      </c>
      <c r="E718" s="24"/>
      <c r="F718" s="25">
        <v>5397.75</v>
      </c>
      <c r="G718" s="26">
        <v>793469.25</v>
      </c>
      <c r="H718" s="27">
        <v>833143</v>
      </c>
      <c r="I718" t="str">
        <f>+VLOOKUP('Sales Register'!$C718,working!$K$1:$L$14,2,0)</f>
        <v>FABRIC</v>
      </c>
    </row>
    <row r="719" spans="1:9" x14ac:dyDescent="0.25">
      <c r="A719" s="21">
        <v>45392</v>
      </c>
      <c r="B719" s="15" t="s">
        <v>28</v>
      </c>
      <c r="C719" s="23" t="s">
        <v>34</v>
      </c>
      <c r="D719" s="24" t="s">
        <v>1066</v>
      </c>
      <c r="E719" s="24"/>
      <c r="F719" s="25">
        <v>4970.55</v>
      </c>
      <c r="G719" s="26">
        <v>1356960.15</v>
      </c>
      <c r="H719" s="27">
        <v>1424808</v>
      </c>
      <c r="I719" t="str">
        <f>+VLOOKUP('Sales Register'!$C719,working!$K$1:$L$14,2,0)</f>
        <v>FABRIC</v>
      </c>
    </row>
    <row r="720" spans="1:9" x14ac:dyDescent="0.25">
      <c r="A720" s="21">
        <v>45392</v>
      </c>
      <c r="B720" s="15" t="s">
        <v>46</v>
      </c>
      <c r="C720" s="23" t="s">
        <v>34</v>
      </c>
      <c r="D720" s="24" t="s">
        <v>1067</v>
      </c>
      <c r="E720" s="24"/>
      <c r="F720" s="25">
        <v>1318.01</v>
      </c>
      <c r="G720" s="26">
        <v>369042.8</v>
      </c>
      <c r="H720" s="27">
        <v>387495</v>
      </c>
      <c r="I720" t="str">
        <f>+VLOOKUP('Sales Register'!$C720,working!$K$1:$L$14,2,0)</f>
        <v>FABRIC</v>
      </c>
    </row>
    <row r="721" spans="1:9" x14ac:dyDescent="0.25">
      <c r="A721" s="21">
        <v>45392</v>
      </c>
      <c r="B721" s="15" t="s">
        <v>16</v>
      </c>
      <c r="C721" s="23" t="s">
        <v>34</v>
      </c>
      <c r="D721" s="24" t="s">
        <v>1068</v>
      </c>
      <c r="E721" s="24"/>
      <c r="F721" s="25">
        <v>462</v>
      </c>
      <c r="G721" s="26">
        <v>101640</v>
      </c>
      <c r="H721" s="27">
        <v>106722</v>
      </c>
      <c r="I721" t="str">
        <f>+VLOOKUP('Sales Register'!$C721,working!$K$1:$L$14,2,0)</f>
        <v>FABRIC</v>
      </c>
    </row>
    <row r="722" spans="1:9" x14ac:dyDescent="0.25">
      <c r="A722" s="21">
        <v>45392</v>
      </c>
      <c r="B722" s="15" t="s">
        <v>16</v>
      </c>
      <c r="C722" s="23" t="s">
        <v>34</v>
      </c>
      <c r="D722" s="24" t="s">
        <v>1069</v>
      </c>
      <c r="E722" s="24"/>
      <c r="F722" s="25">
        <v>795.75</v>
      </c>
      <c r="G722" s="26">
        <v>175065</v>
      </c>
      <c r="H722" s="27">
        <v>183818</v>
      </c>
      <c r="I722" t="str">
        <f>+VLOOKUP('Sales Register'!$C722,working!$K$1:$L$14,2,0)</f>
        <v>FABRIC</v>
      </c>
    </row>
    <row r="723" spans="1:9" x14ac:dyDescent="0.25">
      <c r="A723" s="21">
        <v>45392</v>
      </c>
      <c r="B723" s="15" t="s">
        <v>24</v>
      </c>
      <c r="C723" s="23" t="s">
        <v>34</v>
      </c>
      <c r="D723" s="24" t="s">
        <v>1070</v>
      </c>
      <c r="E723" s="24"/>
      <c r="F723" s="25">
        <v>14252.79</v>
      </c>
      <c r="G723" s="26">
        <v>2864810.79</v>
      </c>
      <c r="H723" s="27">
        <v>3008051</v>
      </c>
      <c r="I723" t="str">
        <f>+VLOOKUP('Sales Register'!$C723,working!$K$1:$L$14,2,0)</f>
        <v>FABRIC</v>
      </c>
    </row>
    <row r="724" spans="1:9" x14ac:dyDescent="0.25">
      <c r="A724" s="21">
        <v>45392</v>
      </c>
      <c r="B724" s="15" t="s">
        <v>60</v>
      </c>
      <c r="C724" s="23" t="s">
        <v>34</v>
      </c>
      <c r="D724" s="24" t="s">
        <v>1071</v>
      </c>
      <c r="E724" s="24"/>
      <c r="F724" s="25">
        <v>5697.99</v>
      </c>
      <c r="G724" s="26">
        <v>1019085.51</v>
      </c>
      <c r="H724" s="27">
        <v>1070040</v>
      </c>
      <c r="I724" t="str">
        <f>+VLOOKUP('Sales Register'!$C724,working!$K$1:$L$14,2,0)</f>
        <v>FABRIC</v>
      </c>
    </row>
    <row r="725" spans="1:9" x14ac:dyDescent="0.25">
      <c r="A725" s="21">
        <v>45392</v>
      </c>
      <c r="B725" s="15" t="s">
        <v>60</v>
      </c>
      <c r="C725" s="23" t="s">
        <v>34</v>
      </c>
      <c r="D725" s="24" t="s">
        <v>1072</v>
      </c>
      <c r="E725" s="24"/>
      <c r="F725" s="25">
        <v>1303.99</v>
      </c>
      <c r="G725" s="26">
        <v>212146.13</v>
      </c>
      <c r="H725" s="27">
        <v>222753</v>
      </c>
      <c r="I725" t="str">
        <f>+VLOOKUP('Sales Register'!$C725,working!$K$1:$L$14,2,0)</f>
        <v>FABRIC</v>
      </c>
    </row>
    <row r="726" spans="1:9" x14ac:dyDescent="0.25">
      <c r="A726" s="21">
        <v>45392</v>
      </c>
      <c r="B726" s="15" t="s">
        <v>78</v>
      </c>
      <c r="C726" s="23" t="s">
        <v>34</v>
      </c>
      <c r="D726" s="24" t="s">
        <v>1073</v>
      </c>
      <c r="E726" s="24"/>
      <c r="F726" s="25">
        <v>6173.03</v>
      </c>
      <c r="G726" s="26">
        <v>686132.28</v>
      </c>
      <c r="H726" s="27">
        <v>720439</v>
      </c>
      <c r="I726" t="str">
        <f>+VLOOKUP('Sales Register'!$C726,working!$K$1:$L$14,2,0)</f>
        <v>FABRIC</v>
      </c>
    </row>
    <row r="727" spans="1:9" x14ac:dyDescent="0.25">
      <c r="A727" s="21">
        <v>45392</v>
      </c>
      <c r="B727" s="15" t="s">
        <v>78</v>
      </c>
      <c r="C727" s="23" t="s">
        <v>34</v>
      </c>
      <c r="D727" s="24" t="s">
        <v>1074</v>
      </c>
      <c r="E727" s="24"/>
      <c r="F727" s="25">
        <v>796</v>
      </c>
      <c r="G727" s="26">
        <v>80435.8</v>
      </c>
      <c r="H727" s="27">
        <v>84458</v>
      </c>
      <c r="I727" t="str">
        <f>+VLOOKUP('Sales Register'!$C727,working!$K$1:$L$14,2,0)</f>
        <v>FABRIC</v>
      </c>
    </row>
    <row r="728" spans="1:9" x14ac:dyDescent="0.25">
      <c r="A728" s="21">
        <v>45392</v>
      </c>
      <c r="B728" s="15" t="s">
        <v>362</v>
      </c>
      <c r="C728" s="23" t="s">
        <v>34</v>
      </c>
      <c r="D728" s="24" t="s">
        <v>1075</v>
      </c>
      <c r="E728" s="24"/>
      <c r="F728" s="25">
        <v>5177.42</v>
      </c>
      <c r="G728" s="26">
        <v>1190806.6000000001</v>
      </c>
      <c r="H728" s="27">
        <v>1250347</v>
      </c>
      <c r="I728" t="str">
        <f>+VLOOKUP('Sales Register'!$C728,working!$K$1:$L$14,2,0)</f>
        <v>FABRIC</v>
      </c>
    </row>
    <row r="729" spans="1:9" x14ac:dyDescent="0.25">
      <c r="A729" s="21">
        <v>45392</v>
      </c>
      <c r="B729" s="15" t="s">
        <v>362</v>
      </c>
      <c r="C729" s="23" t="s">
        <v>34</v>
      </c>
      <c r="D729" s="24" t="s">
        <v>1076</v>
      </c>
      <c r="E729" s="24"/>
      <c r="F729" s="25">
        <v>2159.0500000000002</v>
      </c>
      <c r="G729" s="26">
        <v>496581.5</v>
      </c>
      <c r="H729" s="27">
        <v>521411</v>
      </c>
      <c r="I729" t="str">
        <f>+VLOOKUP('Sales Register'!$C729,working!$K$1:$L$14,2,0)</f>
        <v>FABRIC</v>
      </c>
    </row>
    <row r="730" spans="1:9" x14ac:dyDescent="0.25">
      <c r="A730" s="21">
        <v>45392</v>
      </c>
      <c r="B730" s="15" t="s">
        <v>362</v>
      </c>
      <c r="C730" s="23" t="s">
        <v>34</v>
      </c>
      <c r="D730" s="24" t="s">
        <v>1077</v>
      </c>
      <c r="E730" s="24"/>
      <c r="F730" s="25">
        <v>3303</v>
      </c>
      <c r="G730" s="26">
        <v>759690</v>
      </c>
      <c r="H730" s="27">
        <v>797675</v>
      </c>
      <c r="I730" t="str">
        <f>+VLOOKUP('Sales Register'!$C730,working!$K$1:$L$14,2,0)</f>
        <v>FABRIC</v>
      </c>
    </row>
    <row r="731" spans="1:9" x14ac:dyDescent="0.25">
      <c r="A731" s="21">
        <v>45392</v>
      </c>
      <c r="B731" s="15" t="s">
        <v>60</v>
      </c>
      <c r="C731" s="23" t="s">
        <v>34</v>
      </c>
      <c r="D731" s="24" t="s">
        <v>1078</v>
      </c>
      <c r="E731" s="24"/>
      <c r="F731" s="25">
        <v>4402</v>
      </c>
      <c r="G731" s="26">
        <v>716161.38</v>
      </c>
      <c r="H731" s="27">
        <v>751969</v>
      </c>
      <c r="I731" t="str">
        <f>+VLOOKUP('Sales Register'!$C731,working!$K$1:$L$14,2,0)</f>
        <v>FABRIC</v>
      </c>
    </row>
    <row r="732" spans="1:9" x14ac:dyDescent="0.25">
      <c r="A732" s="21">
        <v>45392</v>
      </c>
      <c r="B732" s="15" t="s">
        <v>26</v>
      </c>
      <c r="C732" s="23" t="s">
        <v>34</v>
      </c>
      <c r="D732" s="24" t="s">
        <v>1079</v>
      </c>
      <c r="E732" s="24"/>
      <c r="F732" s="25">
        <v>1050.75</v>
      </c>
      <c r="G732" s="26">
        <v>126090</v>
      </c>
      <c r="H732" s="27">
        <v>132395</v>
      </c>
      <c r="I732" t="str">
        <f>+VLOOKUP('Sales Register'!$C732,working!$K$1:$L$14,2,0)</f>
        <v>FABRIC</v>
      </c>
    </row>
    <row r="733" spans="1:9" x14ac:dyDescent="0.25">
      <c r="A733" s="21">
        <v>45392</v>
      </c>
      <c r="B733" s="15" t="s">
        <v>12454</v>
      </c>
      <c r="C733" s="23" t="s">
        <v>12492</v>
      </c>
      <c r="D733" s="24" t="s">
        <v>12513</v>
      </c>
      <c r="E733" s="24"/>
      <c r="F733" s="25">
        <v>886.5</v>
      </c>
      <c r="G733" s="26">
        <v>203895</v>
      </c>
      <c r="H733" s="27">
        <v>214090</v>
      </c>
      <c r="I733">
        <f>+VLOOKUP('Sales Register'!$C733,working!$K$1:$L$14,2,0)</f>
        <v>0</v>
      </c>
    </row>
    <row r="734" spans="1:9" x14ac:dyDescent="0.25">
      <c r="A734" s="21">
        <v>45392</v>
      </c>
      <c r="B734" s="15" t="s">
        <v>82</v>
      </c>
      <c r="C734" s="23" t="s">
        <v>14</v>
      </c>
      <c r="D734" s="24" t="s">
        <v>1080</v>
      </c>
      <c r="E734" s="24"/>
      <c r="F734" s="39">
        <v>423.5</v>
      </c>
      <c r="G734" s="26">
        <v>10164</v>
      </c>
      <c r="H734" s="27">
        <v>10672</v>
      </c>
      <c r="I734" t="str">
        <f>+VLOOKUP('Sales Register'!$C734,working!$K$1:$L$14,2,0)</f>
        <v>JOB WORK</v>
      </c>
    </row>
    <row r="735" spans="1:9" x14ac:dyDescent="0.25">
      <c r="A735" s="21">
        <v>45392</v>
      </c>
      <c r="B735" s="15" t="s">
        <v>82</v>
      </c>
      <c r="C735" s="23" t="s">
        <v>14</v>
      </c>
      <c r="D735" s="24" t="s">
        <v>1081</v>
      </c>
      <c r="E735" s="24"/>
      <c r="F735" s="39">
        <v>236</v>
      </c>
      <c r="G735" s="26">
        <v>8260</v>
      </c>
      <c r="H735" s="27">
        <v>8673</v>
      </c>
      <c r="I735" t="str">
        <f>+VLOOKUP('Sales Register'!$C735,working!$K$1:$L$14,2,0)</f>
        <v>JOB WORK</v>
      </c>
    </row>
    <row r="736" spans="1:9" x14ac:dyDescent="0.25">
      <c r="A736" s="21">
        <v>45392</v>
      </c>
      <c r="B736" s="15" t="s">
        <v>102</v>
      </c>
      <c r="C736" s="23" t="s">
        <v>14</v>
      </c>
      <c r="D736" s="24" t="s">
        <v>1082</v>
      </c>
      <c r="E736" s="24"/>
      <c r="F736" s="39">
        <v>41</v>
      </c>
      <c r="G736" s="26">
        <v>1066</v>
      </c>
      <c r="H736" s="27">
        <v>1119</v>
      </c>
      <c r="I736" t="str">
        <f>+VLOOKUP('Sales Register'!$C736,working!$K$1:$L$14,2,0)</f>
        <v>JOB WORK</v>
      </c>
    </row>
    <row r="737" spans="1:9" x14ac:dyDescent="0.25">
      <c r="A737" s="21">
        <v>45392</v>
      </c>
      <c r="B737" s="15" t="s">
        <v>102</v>
      </c>
      <c r="C737" s="23" t="s">
        <v>14</v>
      </c>
      <c r="D737" s="24" t="s">
        <v>1083</v>
      </c>
      <c r="E737" s="24"/>
      <c r="F737" s="39">
        <v>36</v>
      </c>
      <c r="G737" s="26">
        <v>1008</v>
      </c>
      <c r="H737" s="27">
        <v>1058</v>
      </c>
      <c r="I737" t="str">
        <f>+VLOOKUP('Sales Register'!$C737,working!$K$1:$L$14,2,0)</f>
        <v>JOB WORK</v>
      </c>
    </row>
    <row r="738" spans="1:9" x14ac:dyDescent="0.25">
      <c r="A738" s="21">
        <v>45392</v>
      </c>
      <c r="B738" s="15" t="s">
        <v>142</v>
      </c>
      <c r="C738" s="23" t="s">
        <v>14</v>
      </c>
      <c r="D738" s="24" t="s">
        <v>1084</v>
      </c>
      <c r="E738" s="24"/>
      <c r="F738" s="39">
        <v>5830.6</v>
      </c>
      <c r="G738" s="26">
        <v>361497.2</v>
      </c>
      <c r="H738" s="27">
        <v>385695</v>
      </c>
      <c r="I738" t="str">
        <f>+VLOOKUP('Sales Register'!$C738,working!$K$1:$L$14,2,0)</f>
        <v>JOB WORK</v>
      </c>
    </row>
    <row r="739" spans="1:9" x14ac:dyDescent="0.25">
      <c r="A739" s="21">
        <v>45392</v>
      </c>
      <c r="B739" s="15" t="s">
        <v>66</v>
      </c>
      <c r="C739" s="23" t="s">
        <v>14</v>
      </c>
      <c r="D739" s="24" t="s">
        <v>1085</v>
      </c>
      <c r="E739" s="24"/>
      <c r="F739" s="39">
        <v>3711</v>
      </c>
      <c r="G739" s="26">
        <v>178128</v>
      </c>
      <c r="H739" s="27">
        <v>192880</v>
      </c>
      <c r="I739" t="str">
        <f>+VLOOKUP('Sales Register'!$C739,working!$K$1:$L$14,2,0)</f>
        <v>JOB WORK</v>
      </c>
    </row>
    <row r="740" spans="1:9" x14ac:dyDescent="0.25">
      <c r="A740" s="21">
        <v>45392</v>
      </c>
      <c r="B740" s="15" t="s">
        <v>28</v>
      </c>
      <c r="C740" s="23" t="s">
        <v>14</v>
      </c>
      <c r="D740" s="24" t="s">
        <v>1086</v>
      </c>
      <c r="E740" s="24"/>
      <c r="F740" s="39">
        <v>3249.5</v>
      </c>
      <c r="G740" s="26">
        <v>136479</v>
      </c>
      <c r="H740" s="27">
        <v>146715</v>
      </c>
      <c r="I740" t="str">
        <f>+VLOOKUP('Sales Register'!$C740,working!$K$1:$L$14,2,0)</f>
        <v>JOB WORK</v>
      </c>
    </row>
    <row r="741" spans="1:9" x14ac:dyDescent="0.25">
      <c r="A741" s="21">
        <v>45392</v>
      </c>
      <c r="B741" s="15" t="s">
        <v>495</v>
      </c>
      <c r="C741" s="23" t="s">
        <v>14</v>
      </c>
      <c r="D741" s="24" t="s">
        <v>1087</v>
      </c>
      <c r="E741" s="24"/>
      <c r="F741" s="39">
        <v>1905</v>
      </c>
      <c r="G741" s="26">
        <v>53340</v>
      </c>
      <c r="H741" s="27">
        <v>56007</v>
      </c>
      <c r="I741" t="str">
        <f>+VLOOKUP('Sales Register'!$C741,working!$K$1:$L$14,2,0)</f>
        <v>JOB WORK</v>
      </c>
    </row>
    <row r="742" spans="1:9" x14ac:dyDescent="0.25">
      <c r="A742" s="21">
        <v>45392</v>
      </c>
      <c r="B742" s="15" t="s">
        <v>62</v>
      </c>
      <c r="C742" s="23" t="s">
        <v>14</v>
      </c>
      <c r="D742" s="24" t="s">
        <v>1088</v>
      </c>
      <c r="E742" s="24"/>
      <c r="F742" s="39">
        <v>2179.5</v>
      </c>
      <c r="G742" s="26">
        <v>63205.5</v>
      </c>
      <c r="H742" s="27">
        <v>66366</v>
      </c>
      <c r="I742" t="str">
        <f>+VLOOKUP('Sales Register'!$C742,working!$K$1:$L$14,2,0)</f>
        <v>JOB WORK</v>
      </c>
    </row>
    <row r="743" spans="1:9" x14ac:dyDescent="0.25">
      <c r="A743" s="21">
        <v>45392</v>
      </c>
      <c r="B743" s="15" t="s">
        <v>26</v>
      </c>
      <c r="C743" s="23" t="s">
        <v>14</v>
      </c>
      <c r="D743" s="24" t="s">
        <v>1089</v>
      </c>
      <c r="E743" s="24"/>
      <c r="F743" s="39">
        <v>4157.2</v>
      </c>
      <c r="G743" s="26">
        <v>91458.4</v>
      </c>
      <c r="H743" s="27">
        <v>96031</v>
      </c>
      <c r="I743" t="str">
        <f>+VLOOKUP('Sales Register'!$C743,working!$K$1:$L$14,2,0)</f>
        <v>JOB WORK</v>
      </c>
    </row>
    <row r="744" spans="1:9" x14ac:dyDescent="0.25">
      <c r="A744" s="21">
        <v>45392</v>
      </c>
      <c r="B744" s="15" t="s">
        <v>44</v>
      </c>
      <c r="C744" s="23" t="s">
        <v>14</v>
      </c>
      <c r="D744" s="24" t="s">
        <v>1090</v>
      </c>
      <c r="E744" s="24"/>
      <c r="F744" s="39">
        <v>55</v>
      </c>
      <c r="G744" s="26">
        <v>3850</v>
      </c>
      <c r="H744" s="27">
        <v>4043</v>
      </c>
      <c r="I744" t="str">
        <f>+VLOOKUP('Sales Register'!$C744,working!$K$1:$L$14,2,0)</f>
        <v>JOB WORK</v>
      </c>
    </row>
    <row r="745" spans="1:9" x14ac:dyDescent="0.25">
      <c r="A745" s="21">
        <v>45392</v>
      </c>
      <c r="B745" s="15" t="s">
        <v>13</v>
      </c>
      <c r="C745" s="23" t="s">
        <v>14</v>
      </c>
      <c r="D745" s="24" t="s">
        <v>1091</v>
      </c>
      <c r="E745" s="24"/>
      <c r="F745" s="39">
        <v>52</v>
      </c>
      <c r="G745" s="26">
        <v>1253.2</v>
      </c>
      <c r="H745" s="27">
        <v>1316</v>
      </c>
      <c r="I745" t="str">
        <f>+VLOOKUP('Sales Register'!$C745,working!$K$1:$L$14,2,0)</f>
        <v>JOB WORK</v>
      </c>
    </row>
    <row r="746" spans="1:9" x14ac:dyDescent="0.25">
      <c r="A746" s="21">
        <v>45392</v>
      </c>
      <c r="B746" s="15" t="s">
        <v>26</v>
      </c>
      <c r="C746" s="23" t="s">
        <v>14</v>
      </c>
      <c r="D746" s="24" t="s">
        <v>1092</v>
      </c>
      <c r="E746" s="24"/>
      <c r="F746" s="39">
        <v>24</v>
      </c>
      <c r="G746" s="26">
        <v>1080</v>
      </c>
      <c r="H746" s="27">
        <v>1134</v>
      </c>
      <c r="I746" t="str">
        <f>+VLOOKUP('Sales Register'!$C746,working!$K$1:$L$14,2,0)</f>
        <v>JOB WORK</v>
      </c>
    </row>
    <row r="747" spans="1:9" x14ac:dyDescent="0.25">
      <c r="A747" s="21">
        <v>45392</v>
      </c>
      <c r="B747" s="15" t="s">
        <v>26</v>
      </c>
      <c r="C747" s="23" t="s">
        <v>14</v>
      </c>
      <c r="D747" s="24" t="s">
        <v>1093</v>
      </c>
      <c r="E747" s="24"/>
      <c r="F747" s="39">
        <v>39</v>
      </c>
      <c r="G747" s="26">
        <v>0.95</v>
      </c>
      <c r="H747" s="27">
        <v>1</v>
      </c>
      <c r="I747" t="str">
        <f>+VLOOKUP('Sales Register'!$C747,working!$K$1:$L$14,2,0)</f>
        <v>JOB WORK</v>
      </c>
    </row>
    <row r="748" spans="1:9" x14ac:dyDescent="0.25">
      <c r="A748" s="21">
        <v>45392</v>
      </c>
      <c r="B748" s="15" t="s">
        <v>39</v>
      </c>
      <c r="C748" s="23" t="s">
        <v>14</v>
      </c>
      <c r="D748" s="24" t="s">
        <v>1094</v>
      </c>
      <c r="E748" s="24"/>
      <c r="F748" s="39">
        <v>3272.2</v>
      </c>
      <c r="G748" s="26">
        <v>91621.6</v>
      </c>
      <c r="H748" s="27">
        <v>96203</v>
      </c>
      <c r="I748" t="str">
        <f>+VLOOKUP('Sales Register'!$C748,working!$K$1:$L$14,2,0)</f>
        <v>JOB WORK</v>
      </c>
    </row>
    <row r="749" spans="1:9" x14ac:dyDescent="0.25">
      <c r="A749" s="21">
        <v>45392</v>
      </c>
      <c r="B749" s="15" t="s">
        <v>49</v>
      </c>
      <c r="C749" s="23" t="s">
        <v>14</v>
      </c>
      <c r="D749" s="24" t="s">
        <v>1095</v>
      </c>
      <c r="E749" s="24"/>
      <c r="F749" s="39">
        <v>10872.6</v>
      </c>
      <c r="G749" s="26">
        <v>217452</v>
      </c>
      <c r="H749" s="27">
        <v>228325</v>
      </c>
      <c r="I749" t="str">
        <f>+VLOOKUP('Sales Register'!$C749,working!$K$1:$L$14,2,0)</f>
        <v>JOB WORK</v>
      </c>
    </row>
    <row r="750" spans="1:9" x14ac:dyDescent="0.25">
      <c r="A750" s="21">
        <v>45392</v>
      </c>
      <c r="B750" s="15" t="s">
        <v>142</v>
      </c>
      <c r="C750" s="23" t="s">
        <v>14</v>
      </c>
      <c r="D750" s="24" t="s">
        <v>1096</v>
      </c>
      <c r="E750" s="24"/>
      <c r="F750" s="39">
        <v>3241</v>
      </c>
      <c r="G750" s="26">
        <v>200942</v>
      </c>
      <c r="H750" s="27">
        <v>214392</v>
      </c>
      <c r="I750" t="str">
        <f>+VLOOKUP('Sales Register'!$C750,working!$K$1:$L$14,2,0)</f>
        <v>JOB WORK</v>
      </c>
    </row>
    <row r="751" spans="1:9" x14ac:dyDescent="0.25">
      <c r="A751" s="21">
        <v>45392</v>
      </c>
      <c r="B751" s="15" t="s">
        <v>65</v>
      </c>
      <c r="C751" s="23" t="s">
        <v>14</v>
      </c>
      <c r="D751" s="24" t="s">
        <v>1097</v>
      </c>
      <c r="E751" s="24"/>
      <c r="F751" s="39">
        <v>4257.8</v>
      </c>
      <c r="G751" s="26">
        <v>93671.6</v>
      </c>
      <c r="H751" s="27">
        <v>101931</v>
      </c>
      <c r="I751" t="str">
        <f>+VLOOKUP('Sales Register'!$C751,working!$K$1:$L$14,2,0)</f>
        <v>JOB WORK</v>
      </c>
    </row>
    <row r="752" spans="1:9" x14ac:dyDescent="0.25">
      <c r="A752" s="21">
        <v>45392</v>
      </c>
      <c r="B752" s="15" t="s">
        <v>48</v>
      </c>
      <c r="C752" s="23" t="s">
        <v>14</v>
      </c>
      <c r="D752" s="24" t="s">
        <v>1098</v>
      </c>
      <c r="E752" s="24"/>
      <c r="F752" s="39">
        <v>5</v>
      </c>
      <c r="G752" s="26">
        <v>600</v>
      </c>
      <c r="H752" s="27">
        <v>630</v>
      </c>
      <c r="I752" t="str">
        <f>+VLOOKUP('Sales Register'!$C752,working!$K$1:$L$14,2,0)</f>
        <v>JOB WORK</v>
      </c>
    </row>
    <row r="753" spans="1:9" x14ac:dyDescent="0.25">
      <c r="A753" s="21">
        <v>45392</v>
      </c>
      <c r="B753" s="15" t="s">
        <v>65</v>
      </c>
      <c r="C753" s="23" t="s">
        <v>14</v>
      </c>
      <c r="D753" s="24" t="s">
        <v>1099</v>
      </c>
      <c r="E753" s="24"/>
      <c r="F753" s="39">
        <v>1665.8</v>
      </c>
      <c r="G753" s="26">
        <v>36647.599999999999</v>
      </c>
      <c r="H753" s="27">
        <v>39880</v>
      </c>
      <c r="I753" t="str">
        <f>+VLOOKUP('Sales Register'!$C753,working!$K$1:$L$14,2,0)</f>
        <v>JOB WORK</v>
      </c>
    </row>
    <row r="754" spans="1:9" x14ac:dyDescent="0.25">
      <c r="A754" s="21">
        <v>45392</v>
      </c>
      <c r="B754" s="15" t="s">
        <v>124</v>
      </c>
      <c r="C754" s="23" t="s">
        <v>103</v>
      </c>
      <c r="D754" s="24" t="s">
        <v>1100</v>
      </c>
      <c r="E754" s="24"/>
      <c r="F754" s="37">
        <v>3.4</v>
      </c>
      <c r="G754" s="26">
        <v>1921</v>
      </c>
      <c r="H754" s="27">
        <v>2017</v>
      </c>
      <c r="I754">
        <f>+VLOOKUP('Sales Register'!$C754,working!$K$1:$L$14,2,0)</f>
        <v>0</v>
      </c>
    </row>
    <row r="755" spans="1:9" x14ac:dyDescent="0.25">
      <c r="A755" s="21">
        <v>45392</v>
      </c>
      <c r="B755" s="15" t="s">
        <v>124</v>
      </c>
      <c r="C755" s="23" t="s">
        <v>103</v>
      </c>
      <c r="D755" s="24" t="s">
        <v>1101</v>
      </c>
      <c r="E755" s="24"/>
      <c r="F755" s="37">
        <v>1.1000000000000001</v>
      </c>
      <c r="G755" s="26">
        <v>720.5</v>
      </c>
      <c r="H755" s="27">
        <v>757</v>
      </c>
      <c r="I755">
        <f>+VLOOKUP('Sales Register'!$C755,working!$K$1:$L$14,2,0)</f>
        <v>0</v>
      </c>
    </row>
    <row r="756" spans="1:9" x14ac:dyDescent="0.25">
      <c r="A756" s="21">
        <v>45392</v>
      </c>
      <c r="B756" s="15" t="s">
        <v>318</v>
      </c>
      <c r="C756" s="23" t="s">
        <v>103</v>
      </c>
      <c r="D756" s="24" t="s">
        <v>1102</v>
      </c>
      <c r="E756" s="24"/>
      <c r="F756" s="40">
        <v>8750</v>
      </c>
      <c r="G756" s="26">
        <v>8750</v>
      </c>
      <c r="H756" s="27">
        <v>10428</v>
      </c>
      <c r="I756">
        <f>+VLOOKUP('Sales Register'!$C756,working!$K$1:$L$14,2,0)</f>
        <v>0</v>
      </c>
    </row>
    <row r="757" spans="1:9" x14ac:dyDescent="0.25">
      <c r="A757" s="21">
        <v>45393</v>
      </c>
      <c r="B757" s="15" t="s">
        <v>418</v>
      </c>
      <c r="C757" s="23" t="s">
        <v>68</v>
      </c>
      <c r="D757" s="24" t="s">
        <v>1103</v>
      </c>
      <c r="E757" s="24"/>
      <c r="F757" s="25">
        <v>13543.04</v>
      </c>
      <c r="G757" s="26">
        <v>4648829.59</v>
      </c>
      <c r="H757" s="27">
        <v>4881271</v>
      </c>
      <c r="I757" t="str">
        <f>+VLOOKUP('Sales Register'!$C757,working!$K$1:$L$14,2,0)</f>
        <v>FABRIC</v>
      </c>
    </row>
    <row r="758" spans="1:9" x14ac:dyDescent="0.25">
      <c r="A758" s="21">
        <v>45393</v>
      </c>
      <c r="B758" s="15" t="s">
        <v>193</v>
      </c>
      <c r="C758" s="23" t="s">
        <v>68</v>
      </c>
      <c r="D758" s="24" t="s">
        <v>1104</v>
      </c>
      <c r="E758" s="24"/>
      <c r="F758" s="25">
        <v>181.25</v>
      </c>
      <c r="G758" s="26">
        <v>64673.32</v>
      </c>
      <c r="H758" s="27">
        <v>67907</v>
      </c>
      <c r="I758" t="str">
        <f>+VLOOKUP('Sales Register'!$C758,working!$K$1:$L$14,2,0)</f>
        <v>FABRIC</v>
      </c>
    </row>
    <row r="759" spans="1:9" x14ac:dyDescent="0.25">
      <c r="A759" s="21">
        <v>45393</v>
      </c>
      <c r="B759" s="15" t="s">
        <v>1105</v>
      </c>
      <c r="C759" s="23" t="s">
        <v>68</v>
      </c>
      <c r="D759" s="24" t="s">
        <v>1106</v>
      </c>
      <c r="E759" s="24"/>
      <c r="F759" s="25">
        <v>3172.5</v>
      </c>
      <c r="G759" s="26">
        <v>888397.69</v>
      </c>
      <c r="H759" s="27">
        <v>932818</v>
      </c>
      <c r="I759" t="str">
        <f>+VLOOKUP('Sales Register'!$C759,working!$K$1:$L$14,2,0)</f>
        <v>FABRIC</v>
      </c>
    </row>
    <row r="760" spans="1:9" x14ac:dyDescent="0.25">
      <c r="A760" s="21">
        <v>45393</v>
      </c>
      <c r="B760" s="15" t="s">
        <v>405</v>
      </c>
      <c r="C760" s="23" t="s">
        <v>68</v>
      </c>
      <c r="D760" s="24" t="s">
        <v>1107</v>
      </c>
      <c r="E760" s="24"/>
      <c r="F760" s="25">
        <v>349.25</v>
      </c>
      <c r="G760" s="26">
        <v>104109</v>
      </c>
      <c r="H760" s="27">
        <v>109314</v>
      </c>
      <c r="I760" t="str">
        <f>+VLOOKUP('Sales Register'!$C760,working!$K$1:$L$14,2,0)</f>
        <v>FABRIC</v>
      </c>
    </row>
    <row r="761" spans="1:9" x14ac:dyDescent="0.25">
      <c r="A761" s="21">
        <v>45393</v>
      </c>
      <c r="B761" s="15" t="s">
        <v>229</v>
      </c>
      <c r="C761" s="23" t="s">
        <v>68</v>
      </c>
      <c r="D761" s="24" t="s">
        <v>1108</v>
      </c>
      <c r="E761" s="24"/>
      <c r="F761" s="25">
        <v>2107</v>
      </c>
      <c r="G761" s="26">
        <v>504710.78</v>
      </c>
      <c r="H761" s="27">
        <v>529946</v>
      </c>
      <c r="I761" t="str">
        <f>+VLOOKUP('Sales Register'!$C761,working!$K$1:$L$14,2,0)</f>
        <v>FABRIC</v>
      </c>
    </row>
    <row r="762" spans="1:9" x14ac:dyDescent="0.25">
      <c r="A762" s="21">
        <v>45393</v>
      </c>
      <c r="B762" s="15" t="s">
        <v>35</v>
      </c>
      <c r="C762" s="23" t="s">
        <v>15</v>
      </c>
      <c r="D762" s="24" t="s">
        <v>1109</v>
      </c>
      <c r="E762" s="24"/>
      <c r="F762" s="25">
        <v>27.5</v>
      </c>
      <c r="G762" s="26">
        <v>10312.5</v>
      </c>
      <c r="H762" s="27">
        <v>12876</v>
      </c>
      <c r="I762" t="str">
        <f>+VLOOKUP('Sales Register'!$C762,working!$K$1:$L$14,2,0)</f>
        <v>FABRIC</v>
      </c>
    </row>
    <row r="763" spans="1:9" x14ac:dyDescent="0.25">
      <c r="A763" s="21">
        <v>45393</v>
      </c>
      <c r="B763" s="15" t="s">
        <v>77</v>
      </c>
      <c r="C763" s="23" t="s">
        <v>15</v>
      </c>
      <c r="D763" s="24" t="s">
        <v>1110</v>
      </c>
      <c r="E763" s="24"/>
      <c r="F763" s="25">
        <v>52</v>
      </c>
      <c r="G763" s="26">
        <v>12480</v>
      </c>
      <c r="H763" s="27">
        <v>13104</v>
      </c>
      <c r="I763" t="str">
        <f>+VLOOKUP('Sales Register'!$C763,working!$K$1:$L$14,2,0)</f>
        <v>FABRIC</v>
      </c>
    </row>
    <row r="764" spans="1:9" x14ac:dyDescent="0.25">
      <c r="A764" s="21">
        <v>45393</v>
      </c>
      <c r="B764" s="15" t="s">
        <v>226</v>
      </c>
      <c r="C764" s="23" t="s">
        <v>15</v>
      </c>
      <c r="D764" s="24" t="s">
        <v>1111</v>
      </c>
      <c r="E764" s="24"/>
      <c r="F764" s="25">
        <v>50</v>
      </c>
      <c r="G764" s="26">
        <v>2100</v>
      </c>
      <c r="H764" s="27">
        <v>2205</v>
      </c>
      <c r="I764" t="str">
        <f>+VLOOKUP('Sales Register'!$C764,working!$K$1:$L$14,2,0)</f>
        <v>FABRIC</v>
      </c>
    </row>
    <row r="765" spans="1:9" x14ac:dyDescent="0.25">
      <c r="A765" s="21">
        <v>45393</v>
      </c>
      <c r="B765" s="15" t="s">
        <v>20</v>
      </c>
      <c r="C765" s="23" t="s">
        <v>15</v>
      </c>
      <c r="D765" s="24" t="s">
        <v>1112</v>
      </c>
      <c r="E765" s="24"/>
      <c r="F765" s="25">
        <v>47</v>
      </c>
      <c r="G765" s="26">
        <v>21150</v>
      </c>
      <c r="H765" s="27">
        <v>22208</v>
      </c>
      <c r="I765" t="str">
        <f>+VLOOKUP('Sales Register'!$C765,working!$K$1:$L$14,2,0)</f>
        <v>FABRIC</v>
      </c>
    </row>
    <row r="766" spans="1:9" x14ac:dyDescent="0.25">
      <c r="A766" s="21">
        <v>45393</v>
      </c>
      <c r="B766" s="15" t="s">
        <v>108</v>
      </c>
      <c r="C766" s="23" t="s">
        <v>15</v>
      </c>
      <c r="D766" s="24" t="s">
        <v>1113</v>
      </c>
      <c r="E766" s="24"/>
      <c r="F766" s="25">
        <v>2106</v>
      </c>
      <c r="G766" s="26">
        <v>400140</v>
      </c>
      <c r="H766" s="27">
        <v>420147</v>
      </c>
      <c r="I766" t="str">
        <f>+VLOOKUP('Sales Register'!$C766,working!$K$1:$L$14,2,0)</f>
        <v>FABRIC</v>
      </c>
    </row>
    <row r="767" spans="1:9" x14ac:dyDescent="0.25">
      <c r="A767" s="21">
        <v>45393</v>
      </c>
      <c r="B767" s="15" t="s">
        <v>50</v>
      </c>
      <c r="C767" s="23" t="s">
        <v>15</v>
      </c>
      <c r="D767" s="24" t="s">
        <v>1114</v>
      </c>
      <c r="E767" s="24"/>
      <c r="F767" s="25">
        <v>239</v>
      </c>
      <c r="G767" s="26">
        <v>15535</v>
      </c>
      <c r="H767" s="27">
        <v>16328</v>
      </c>
      <c r="I767" t="str">
        <f>+VLOOKUP('Sales Register'!$C767,working!$K$1:$L$14,2,0)</f>
        <v>FABRIC</v>
      </c>
    </row>
    <row r="768" spans="1:9" x14ac:dyDescent="0.25">
      <c r="A768" s="21">
        <v>45393</v>
      </c>
      <c r="B768" s="15" t="s">
        <v>49</v>
      </c>
      <c r="C768" s="23" t="s">
        <v>15</v>
      </c>
      <c r="D768" s="24" t="s">
        <v>1115</v>
      </c>
      <c r="E768" s="24"/>
      <c r="F768" s="25">
        <v>4</v>
      </c>
      <c r="G768" s="26">
        <v>1800</v>
      </c>
      <c r="H768" s="27">
        <v>1890</v>
      </c>
      <c r="I768" t="str">
        <f>+VLOOKUP('Sales Register'!$C768,working!$K$1:$L$14,2,0)</f>
        <v>FABRIC</v>
      </c>
    </row>
    <row r="769" spans="1:9" x14ac:dyDescent="0.25">
      <c r="A769" s="21">
        <v>45393</v>
      </c>
      <c r="B769" s="15" t="s">
        <v>12448</v>
      </c>
      <c r="C769" s="23" t="s">
        <v>426</v>
      </c>
      <c r="D769" s="24" t="s">
        <v>12514</v>
      </c>
      <c r="E769" s="24"/>
      <c r="F769" s="25">
        <v>10713</v>
      </c>
      <c r="G769" s="26">
        <v>1701652</v>
      </c>
      <c r="H769" s="27">
        <v>1786735</v>
      </c>
      <c r="I769">
        <f>+VLOOKUP('Sales Register'!$C769,working!$K$1:$L$14,2,0)</f>
        <v>0</v>
      </c>
    </row>
    <row r="770" spans="1:9" x14ac:dyDescent="0.25">
      <c r="A770" s="21">
        <v>45393</v>
      </c>
      <c r="B770" s="15" t="s">
        <v>12448</v>
      </c>
      <c r="C770" s="23" t="s">
        <v>426</v>
      </c>
      <c r="D770" s="24" t="s">
        <v>12515</v>
      </c>
      <c r="E770" s="24"/>
      <c r="F770" s="25">
        <v>6016</v>
      </c>
      <c r="G770" s="26">
        <v>754959</v>
      </c>
      <c r="H770" s="27">
        <v>792707</v>
      </c>
      <c r="I770">
        <f>+VLOOKUP('Sales Register'!$C770,working!$K$1:$L$14,2,0)</f>
        <v>0</v>
      </c>
    </row>
    <row r="771" spans="1:9" x14ac:dyDescent="0.25">
      <c r="A771" s="21">
        <v>45393</v>
      </c>
      <c r="B771" s="15" t="s">
        <v>12448</v>
      </c>
      <c r="C771" s="23" t="s">
        <v>426</v>
      </c>
      <c r="D771" s="24" t="s">
        <v>12516</v>
      </c>
      <c r="E771" s="24"/>
      <c r="F771" s="25">
        <v>53.5</v>
      </c>
      <c r="G771" s="26">
        <v>12840</v>
      </c>
      <c r="H771" s="27">
        <v>13482</v>
      </c>
      <c r="I771">
        <f>+VLOOKUP('Sales Register'!$C771,working!$K$1:$L$14,2,0)</f>
        <v>0</v>
      </c>
    </row>
    <row r="772" spans="1:9" x14ac:dyDescent="0.25">
      <c r="A772" s="21">
        <v>45393</v>
      </c>
      <c r="B772" s="15" t="s">
        <v>12448</v>
      </c>
      <c r="C772" s="23" t="s">
        <v>426</v>
      </c>
      <c r="D772" s="24" t="s">
        <v>12517</v>
      </c>
      <c r="E772" s="24"/>
      <c r="F772" s="25">
        <v>22812</v>
      </c>
      <c r="G772" s="26">
        <v>2553678</v>
      </c>
      <c r="H772" s="27">
        <v>2681362</v>
      </c>
      <c r="I772">
        <f>+VLOOKUP('Sales Register'!$C772,working!$K$1:$L$14,2,0)</f>
        <v>0</v>
      </c>
    </row>
    <row r="773" spans="1:9" x14ac:dyDescent="0.25">
      <c r="A773" s="21">
        <v>45393</v>
      </c>
      <c r="B773" s="15" t="s">
        <v>12448</v>
      </c>
      <c r="C773" s="23" t="s">
        <v>426</v>
      </c>
      <c r="D773" s="24" t="s">
        <v>12518</v>
      </c>
      <c r="E773" s="24"/>
      <c r="F773" s="25">
        <v>8190</v>
      </c>
      <c r="G773" s="26">
        <v>1375920</v>
      </c>
      <c r="H773" s="27">
        <v>1444716</v>
      </c>
      <c r="I773">
        <f>+VLOOKUP('Sales Register'!$C773,working!$K$1:$L$14,2,0)</f>
        <v>0</v>
      </c>
    </row>
    <row r="774" spans="1:9" x14ac:dyDescent="0.25">
      <c r="A774" s="21">
        <v>45393</v>
      </c>
      <c r="B774" s="15" t="s">
        <v>12448</v>
      </c>
      <c r="C774" s="23" t="s">
        <v>426</v>
      </c>
      <c r="D774" s="24" t="s">
        <v>12519</v>
      </c>
      <c r="E774" s="24"/>
      <c r="F774" s="25">
        <v>50</v>
      </c>
      <c r="G774" s="26">
        <v>7500</v>
      </c>
      <c r="H774" s="27">
        <v>7875</v>
      </c>
      <c r="I774">
        <f>+VLOOKUP('Sales Register'!$C774,working!$K$1:$L$14,2,0)</f>
        <v>0</v>
      </c>
    </row>
    <row r="775" spans="1:9" x14ac:dyDescent="0.25">
      <c r="A775" s="21">
        <v>45393</v>
      </c>
      <c r="B775" s="15" t="s">
        <v>16</v>
      </c>
      <c r="C775" s="23" t="s">
        <v>12453</v>
      </c>
      <c r="D775" s="24" t="s">
        <v>1116</v>
      </c>
      <c r="E775" s="24"/>
      <c r="F775" s="25">
        <v>34</v>
      </c>
      <c r="G775" s="26">
        <v>11900</v>
      </c>
      <c r="H775" s="27">
        <v>12495</v>
      </c>
      <c r="I775" t="str">
        <f>+VLOOKUP('Sales Register'!$C775,working!$K$1:$L$14,2,0)</f>
        <v>FABRIC</v>
      </c>
    </row>
    <row r="776" spans="1:9" x14ac:dyDescent="0.25">
      <c r="A776" s="21">
        <v>45393</v>
      </c>
      <c r="B776" s="15" t="s">
        <v>26</v>
      </c>
      <c r="C776" s="23" t="s">
        <v>12453</v>
      </c>
      <c r="D776" s="24" t="s">
        <v>1117</v>
      </c>
      <c r="E776" s="24"/>
      <c r="F776" s="25">
        <v>97.2</v>
      </c>
      <c r="G776" s="26">
        <v>32910</v>
      </c>
      <c r="H776" s="27">
        <v>34556</v>
      </c>
      <c r="I776" t="str">
        <f>+VLOOKUP('Sales Register'!$C776,working!$K$1:$L$14,2,0)</f>
        <v>FABRIC</v>
      </c>
    </row>
    <row r="777" spans="1:9" x14ac:dyDescent="0.25">
      <c r="A777" s="21">
        <v>45393</v>
      </c>
      <c r="B777" s="15" t="s">
        <v>12454</v>
      </c>
      <c r="C777" s="23" t="s">
        <v>12453</v>
      </c>
      <c r="D777" s="24" t="s">
        <v>12520</v>
      </c>
      <c r="E777" s="24"/>
      <c r="F777" s="25">
        <v>120.5</v>
      </c>
      <c r="G777" s="26">
        <v>44053</v>
      </c>
      <c r="H777" s="27">
        <v>46256</v>
      </c>
      <c r="I777" t="str">
        <f>+VLOOKUP('Sales Register'!$C777,working!$K$1:$L$14,2,0)</f>
        <v>FABRIC</v>
      </c>
    </row>
    <row r="778" spans="1:9" x14ac:dyDescent="0.25">
      <c r="A778" s="21">
        <v>45393</v>
      </c>
      <c r="B778" s="15" t="s">
        <v>91</v>
      </c>
      <c r="C778" s="23" t="s">
        <v>12453</v>
      </c>
      <c r="D778" s="24" t="s">
        <v>1118</v>
      </c>
      <c r="E778" s="24"/>
      <c r="F778" s="25">
        <v>10</v>
      </c>
      <c r="G778" s="26">
        <v>2680</v>
      </c>
      <c r="H778" s="27">
        <v>3602</v>
      </c>
      <c r="I778" t="str">
        <f>+VLOOKUP('Sales Register'!$C778,working!$K$1:$L$14,2,0)</f>
        <v>FABRIC</v>
      </c>
    </row>
    <row r="779" spans="1:9" x14ac:dyDescent="0.25">
      <c r="A779" s="21">
        <v>45393</v>
      </c>
      <c r="B779" s="15" t="s">
        <v>91</v>
      </c>
      <c r="C779" s="23" t="s">
        <v>12453</v>
      </c>
      <c r="D779" s="24" t="s">
        <v>1119</v>
      </c>
      <c r="E779" s="24"/>
      <c r="F779" s="25">
        <v>20</v>
      </c>
      <c r="G779" s="26">
        <v>5420</v>
      </c>
      <c r="H779" s="27">
        <v>6846</v>
      </c>
      <c r="I779" t="str">
        <f>+VLOOKUP('Sales Register'!$C779,working!$K$1:$L$14,2,0)</f>
        <v>FABRIC</v>
      </c>
    </row>
    <row r="780" spans="1:9" x14ac:dyDescent="0.25">
      <c r="A780" s="21">
        <v>45393</v>
      </c>
      <c r="B780" s="15" t="s">
        <v>12454</v>
      </c>
      <c r="C780" s="23" t="s">
        <v>12453</v>
      </c>
      <c r="D780" s="24" t="s">
        <v>12521</v>
      </c>
      <c r="E780" s="24"/>
      <c r="F780" s="25">
        <v>1137.25</v>
      </c>
      <c r="G780" s="26">
        <v>466744.5</v>
      </c>
      <c r="H780" s="27">
        <v>490082</v>
      </c>
      <c r="I780" t="str">
        <f>+VLOOKUP('Sales Register'!$C780,working!$K$1:$L$14,2,0)</f>
        <v>FABRIC</v>
      </c>
    </row>
    <row r="781" spans="1:9" x14ac:dyDescent="0.25">
      <c r="A781" s="21">
        <v>45393</v>
      </c>
      <c r="B781" s="15" t="s">
        <v>91</v>
      </c>
      <c r="C781" s="23" t="s">
        <v>12453</v>
      </c>
      <c r="D781" s="24" t="s">
        <v>1120</v>
      </c>
      <c r="E781" s="24"/>
      <c r="F781" s="25">
        <v>39</v>
      </c>
      <c r="G781" s="26">
        <v>10842</v>
      </c>
      <c r="H781" s="27">
        <v>14062</v>
      </c>
      <c r="I781" t="str">
        <f>+VLOOKUP('Sales Register'!$C781,working!$K$1:$L$14,2,0)</f>
        <v>FABRIC</v>
      </c>
    </row>
    <row r="782" spans="1:9" x14ac:dyDescent="0.25">
      <c r="A782" s="21">
        <v>45393</v>
      </c>
      <c r="B782" s="15" t="s">
        <v>127</v>
      </c>
      <c r="C782" s="23" t="s">
        <v>12453</v>
      </c>
      <c r="D782" s="24" t="s">
        <v>1121</v>
      </c>
      <c r="E782" s="24"/>
      <c r="F782" s="25">
        <v>97</v>
      </c>
      <c r="G782" s="26">
        <v>26966</v>
      </c>
      <c r="H782" s="27">
        <v>35454</v>
      </c>
      <c r="I782" t="str">
        <f>+VLOOKUP('Sales Register'!$C782,working!$K$1:$L$14,2,0)</f>
        <v>FABRIC</v>
      </c>
    </row>
    <row r="783" spans="1:9" x14ac:dyDescent="0.25">
      <c r="A783" s="21">
        <v>45393</v>
      </c>
      <c r="B783" s="15" t="s">
        <v>99</v>
      </c>
      <c r="C783" s="23" t="s">
        <v>34</v>
      </c>
      <c r="D783" s="24" t="s">
        <v>1122</v>
      </c>
      <c r="E783" s="24"/>
      <c r="F783" s="25">
        <v>2810</v>
      </c>
      <c r="G783" s="26">
        <v>311910</v>
      </c>
      <c r="H783" s="27">
        <v>327506</v>
      </c>
      <c r="I783" t="str">
        <f>+VLOOKUP('Sales Register'!$C783,working!$K$1:$L$14,2,0)</f>
        <v>FABRIC</v>
      </c>
    </row>
    <row r="784" spans="1:9" x14ac:dyDescent="0.25">
      <c r="A784" s="21">
        <v>45393</v>
      </c>
      <c r="B784" s="15" t="s">
        <v>99</v>
      </c>
      <c r="C784" s="23" t="s">
        <v>34</v>
      </c>
      <c r="D784" s="24" t="s">
        <v>1123</v>
      </c>
      <c r="E784" s="24"/>
      <c r="F784" s="25">
        <v>873.5</v>
      </c>
      <c r="G784" s="26">
        <v>96958.5</v>
      </c>
      <c r="H784" s="27">
        <v>101806</v>
      </c>
      <c r="I784" t="str">
        <f>+VLOOKUP('Sales Register'!$C784,working!$K$1:$L$14,2,0)</f>
        <v>FABRIC</v>
      </c>
    </row>
    <row r="785" spans="1:9" x14ac:dyDescent="0.25">
      <c r="A785" s="21">
        <v>45393</v>
      </c>
      <c r="B785" s="15" t="s">
        <v>77</v>
      </c>
      <c r="C785" s="23" t="s">
        <v>34</v>
      </c>
      <c r="D785" s="24" t="s">
        <v>1124</v>
      </c>
      <c r="E785" s="24"/>
      <c r="F785" s="25">
        <v>414.5</v>
      </c>
      <c r="G785" s="26">
        <v>124350</v>
      </c>
      <c r="H785" s="27">
        <v>130568</v>
      </c>
      <c r="I785" t="str">
        <f>+VLOOKUP('Sales Register'!$C785,working!$K$1:$L$14,2,0)</f>
        <v>FABRIC</v>
      </c>
    </row>
    <row r="786" spans="1:9" x14ac:dyDescent="0.25">
      <c r="A786" s="21">
        <v>45393</v>
      </c>
      <c r="B786" s="15" t="s">
        <v>77</v>
      </c>
      <c r="C786" s="23" t="s">
        <v>34</v>
      </c>
      <c r="D786" s="24" t="s">
        <v>1125</v>
      </c>
      <c r="E786" s="24"/>
      <c r="F786" s="25">
        <v>1206.5</v>
      </c>
      <c r="G786" s="26">
        <v>349885</v>
      </c>
      <c r="H786" s="27">
        <v>367379</v>
      </c>
      <c r="I786" t="str">
        <f>+VLOOKUP('Sales Register'!$C786,working!$K$1:$L$14,2,0)</f>
        <v>FABRIC</v>
      </c>
    </row>
    <row r="787" spans="1:9" x14ac:dyDescent="0.25">
      <c r="A787" s="21">
        <v>45393</v>
      </c>
      <c r="B787" s="15" t="s">
        <v>16</v>
      </c>
      <c r="C787" s="23" t="s">
        <v>34</v>
      </c>
      <c r="D787" s="24" t="s">
        <v>1126</v>
      </c>
      <c r="E787" s="24"/>
      <c r="F787" s="25">
        <v>3783</v>
      </c>
      <c r="G787" s="26">
        <v>491790</v>
      </c>
      <c r="H787" s="27">
        <v>516380</v>
      </c>
      <c r="I787" t="str">
        <f>+VLOOKUP('Sales Register'!$C787,working!$K$1:$L$14,2,0)</f>
        <v>FABRIC</v>
      </c>
    </row>
    <row r="788" spans="1:9" x14ac:dyDescent="0.25">
      <c r="A788" s="21">
        <v>45393</v>
      </c>
      <c r="B788" s="15" t="s">
        <v>127</v>
      </c>
      <c r="C788" s="23" t="s">
        <v>34</v>
      </c>
      <c r="D788" s="24" t="s">
        <v>1127</v>
      </c>
      <c r="E788" s="24"/>
      <c r="F788" s="25">
        <v>8688</v>
      </c>
      <c r="G788" s="26">
        <v>1781040</v>
      </c>
      <c r="H788" s="27">
        <v>1870092</v>
      </c>
      <c r="I788" t="str">
        <f>+VLOOKUP('Sales Register'!$C788,working!$K$1:$L$14,2,0)</f>
        <v>FABRIC</v>
      </c>
    </row>
    <row r="789" spans="1:9" x14ac:dyDescent="0.25">
      <c r="A789" s="21">
        <v>45393</v>
      </c>
      <c r="B789" s="15" t="s">
        <v>12454</v>
      </c>
      <c r="C789" s="23" t="s">
        <v>12492</v>
      </c>
      <c r="D789" s="24" t="s">
        <v>12522</v>
      </c>
      <c r="E789" s="24"/>
      <c r="F789" s="25">
        <v>729</v>
      </c>
      <c r="G789" s="26">
        <v>160380</v>
      </c>
      <c r="H789" s="27">
        <v>168399</v>
      </c>
      <c r="I789">
        <f>+VLOOKUP('Sales Register'!$C789,working!$K$1:$L$14,2,0)</f>
        <v>0</v>
      </c>
    </row>
    <row r="790" spans="1:9" x14ac:dyDescent="0.25">
      <c r="A790" s="21">
        <v>45393</v>
      </c>
      <c r="B790" s="15" t="s">
        <v>64</v>
      </c>
      <c r="C790" s="23" t="s">
        <v>14</v>
      </c>
      <c r="D790" s="24" t="s">
        <v>1128</v>
      </c>
      <c r="E790" s="24"/>
      <c r="F790" s="39">
        <v>885.4</v>
      </c>
      <c r="G790" s="26">
        <v>23020.400000000001</v>
      </c>
      <c r="H790" s="27">
        <v>24171</v>
      </c>
      <c r="I790" t="str">
        <f>+VLOOKUP('Sales Register'!$C790,working!$K$1:$L$14,2,0)</f>
        <v>JOB WORK</v>
      </c>
    </row>
    <row r="791" spans="1:9" x14ac:dyDescent="0.25">
      <c r="A791" s="21">
        <v>45393</v>
      </c>
      <c r="B791" s="15" t="s">
        <v>77</v>
      </c>
      <c r="C791" s="23" t="s">
        <v>14</v>
      </c>
      <c r="D791" s="24" t="s">
        <v>1129</v>
      </c>
      <c r="E791" s="24"/>
      <c r="F791" s="39">
        <v>1609.8</v>
      </c>
      <c r="G791" s="26">
        <v>45074.400000000001</v>
      </c>
      <c r="H791" s="27">
        <v>47328</v>
      </c>
      <c r="I791" t="str">
        <f>+VLOOKUP('Sales Register'!$C791,working!$K$1:$L$14,2,0)</f>
        <v>JOB WORK</v>
      </c>
    </row>
    <row r="792" spans="1:9" x14ac:dyDescent="0.25">
      <c r="A792" s="21">
        <v>45393</v>
      </c>
      <c r="B792" s="15" t="s">
        <v>77</v>
      </c>
      <c r="C792" s="23" t="s">
        <v>14</v>
      </c>
      <c r="D792" s="24" t="s">
        <v>1130</v>
      </c>
      <c r="E792" s="24"/>
      <c r="F792" s="39">
        <v>1488</v>
      </c>
      <c r="G792" s="26">
        <v>41664</v>
      </c>
      <c r="H792" s="27">
        <v>43747</v>
      </c>
      <c r="I792" t="str">
        <f>+VLOOKUP('Sales Register'!$C792,working!$K$1:$L$14,2,0)</f>
        <v>JOB WORK</v>
      </c>
    </row>
    <row r="793" spans="1:9" x14ac:dyDescent="0.25">
      <c r="A793" s="21">
        <v>45393</v>
      </c>
      <c r="B793" s="15" t="s">
        <v>100</v>
      </c>
      <c r="C793" s="23" t="s">
        <v>14</v>
      </c>
      <c r="D793" s="24" t="s">
        <v>1131</v>
      </c>
      <c r="E793" s="24"/>
      <c r="F793" s="39">
        <v>2839.9</v>
      </c>
      <c r="G793" s="26">
        <v>130635.4</v>
      </c>
      <c r="H793" s="27">
        <v>137167</v>
      </c>
      <c r="I793" t="str">
        <f>+VLOOKUP('Sales Register'!$C793,working!$K$1:$L$14,2,0)</f>
        <v>JOB WORK</v>
      </c>
    </row>
    <row r="794" spans="1:9" x14ac:dyDescent="0.25">
      <c r="A794" s="21">
        <v>45393</v>
      </c>
      <c r="B794" s="15" t="s">
        <v>84</v>
      </c>
      <c r="C794" s="23" t="s">
        <v>14</v>
      </c>
      <c r="D794" s="24" t="s">
        <v>1132</v>
      </c>
      <c r="E794" s="24"/>
      <c r="F794" s="39">
        <v>81.2</v>
      </c>
      <c r="G794" s="26">
        <v>3103.3</v>
      </c>
      <c r="H794" s="27">
        <v>3258</v>
      </c>
      <c r="I794" t="str">
        <f>+VLOOKUP('Sales Register'!$C794,working!$K$1:$L$14,2,0)</f>
        <v>JOB WORK</v>
      </c>
    </row>
    <row r="795" spans="1:9" x14ac:dyDescent="0.25">
      <c r="A795" s="21">
        <v>45393</v>
      </c>
      <c r="B795" s="15" t="s">
        <v>18</v>
      </c>
      <c r="C795" s="23" t="s">
        <v>14</v>
      </c>
      <c r="D795" s="24" t="s">
        <v>1133</v>
      </c>
      <c r="E795" s="24"/>
      <c r="F795" s="39">
        <v>11</v>
      </c>
      <c r="G795" s="26">
        <v>308</v>
      </c>
      <c r="H795" s="27">
        <v>323</v>
      </c>
      <c r="I795" t="str">
        <f>+VLOOKUP('Sales Register'!$C795,working!$K$1:$L$14,2,0)</f>
        <v>JOB WORK</v>
      </c>
    </row>
    <row r="796" spans="1:9" x14ac:dyDescent="0.25">
      <c r="A796" s="21">
        <v>45393</v>
      </c>
      <c r="B796" s="15" t="s">
        <v>18</v>
      </c>
      <c r="C796" s="23" t="s">
        <v>14</v>
      </c>
      <c r="D796" s="24" t="s">
        <v>1134</v>
      </c>
      <c r="E796" s="24"/>
      <c r="F796" s="39">
        <v>11</v>
      </c>
      <c r="G796" s="26">
        <v>275</v>
      </c>
      <c r="H796" s="27">
        <v>289</v>
      </c>
      <c r="I796" t="str">
        <f>+VLOOKUP('Sales Register'!$C796,working!$K$1:$L$14,2,0)</f>
        <v>JOB WORK</v>
      </c>
    </row>
    <row r="797" spans="1:9" x14ac:dyDescent="0.25">
      <c r="A797" s="21">
        <v>45393</v>
      </c>
      <c r="B797" s="15" t="s">
        <v>18</v>
      </c>
      <c r="C797" s="23" t="s">
        <v>14</v>
      </c>
      <c r="D797" s="24" t="s">
        <v>1135</v>
      </c>
      <c r="E797" s="24"/>
      <c r="F797" s="39">
        <v>43.1</v>
      </c>
      <c r="G797" s="26">
        <v>1293</v>
      </c>
      <c r="H797" s="27">
        <v>1358</v>
      </c>
      <c r="I797" t="str">
        <f>+VLOOKUP('Sales Register'!$C797,working!$K$1:$L$14,2,0)</f>
        <v>JOB WORK</v>
      </c>
    </row>
    <row r="798" spans="1:9" x14ac:dyDescent="0.25">
      <c r="A798" s="21">
        <v>45393</v>
      </c>
      <c r="B798" s="15" t="s">
        <v>66</v>
      </c>
      <c r="C798" s="23" t="s">
        <v>14</v>
      </c>
      <c r="D798" s="24" t="s">
        <v>1136</v>
      </c>
      <c r="E798" s="24"/>
      <c r="F798" s="39">
        <v>4081</v>
      </c>
      <c r="G798" s="26">
        <v>163240</v>
      </c>
      <c r="H798" s="27">
        <v>177830</v>
      </c>
      <c r="I798" t="str">
        <f>+VLOOKUP('Sales Register'!$C798,working!$K$1:$L$14,2,0)</f>
        <v>JOB WORK</v>
      </c>
    </row>
    <row r="799" spans="1:9" x14ac:dyDescent="0.25">
      <c r="A799" s="21">
        <v>45393</v>
      </c>
      <c r="B799" s="15" t="s">
        <v>66</v>
      </c>
      <c r="C799" s="23" t="s">
        <v>14</v>
      </c>
      <c r="D799" s="24" t="s">
        <v>1137</v>
      </c>
      <c r="E799" s="24"/>
      <c r="F799" s="39">
        <v>889</v>
      </c>
      <c r="G799" s="26">
        <v>35560</v>
      </c>
      <c r="H799" s="27">
        <v>38739</v>
      </c>
      <c r="I799" t="str">
        <f>+VLOOKUP('Sales Register'!$C799,working!$K$1:$L$14,2,0)</f>
        <v>JOB WORK</v>
      </c>
    </row>
    <row r="800" spans="1:9" x14ac:dyDescent="0.25">
      <c r="A800" s="21">
        <v>45393</v>
      </c>
      <c r="B800" s="15" t="s">
        <v>16</v>
      </c>
      <c r="C800" s="23" t="s">
        <v>14</v>
      </c>
      <c r="D800" s="24" t="s">
        <v>1138</v>
      </c>
      <c r="E800" s="24"/>
      <c r="F800" s="39">
        <v>682.3</v>
      </c>
      <c r="G800" s="26">
        <v>102345</v>
      </c>
      <c r="H800" s="27">
        <v>107462</v>
      </c>
      <c r="I800" t="str">
        <f>+VLOOKUP('Sales Register'!$C800,working!$K$1:$L$14,2,0)</f>
        <v>JOB WORK</v>
      </c>
    </row>
    <row r="801" spans="1:9" x14ac:dyDescent="0.25">
      <c r="A801" s="21">
        <v>45393</v>
      </c>
      <c r="B801" s="15" t="s">
        <v>77</v>
      </c>
      <c r="C801" s="23" t="s">
        <v>14</v>
      </c>
      <c r="D801" s="24" t="s">
        <v>1139</v>
      </c>
      <c r="E801" s="24"/>
      <c r="F801" s="39">
        <v>1343.9</v>
      </c>
      <c r="G801" s="26">
        <v>24190.2</v>
      </c>
      <c r="H801" s="27">
        <v>25400</v>
      </c>
      <c r="I801" t="str">
        <f>+VLOOKUP('Sales Register'!$C801,working!$K$1:$L$14,2,0)</f>
        <v>JOB WORK</v>
      </c>
    </row>
    <row r="802" spans="1:9" x14ac:dyDescent="0.25">
      <c r="A802" s="21">
        <v>45393</v>
      </c>
      <c r="B802" s="15" t="s">
        <v>13</v>
      </c>
      <c r="C802" s="23" t="s">
        <v>14</v>
      </c>
      <c r="D802" s="24" t="s">
        <v>1140</v>
      </c>
      <c r="E802" s="24"/>
      <c r="F802" s="39">
        <v>54.3</v>
      </c>
      <c r="G802" s="26">
        <v>1308.6300000000001</v>
      </c>
      <c r="H802" s="27">
        <v>1374</v>
      </c>
      <c r="I802" t="str">
        <f>+VLOOKUP('Sales Register'!$C802,working!$K$1:$L$14,2,0)</f>
        <v>JOB WORK</v>
      </c>
    </row>
    <row r="803" spans="1:9" x14ac:dyDescent="0.25">
      <c r="A803" s="21">
        <v>45393</v>
      </c>
      <c r="B803" s="15" t="s">
        <v>43</v>
      </c>
      <c r="C803" s="23" t="s">
        <v>14</v>
      </c>
      <c r="D803" s="24" t="s">
        <v>1141</v>
      </c>
      <c r="E803" s="24"/>
      <c r="F803" s="39">
        <v>1366.4</v>
      </c>
      <c r="G803" s="26">
        <v>54656</v>
      </c>
      <c r="H803" s="27">
        <v>57389</v>
      </c>
      <c r="I803" t="str">
        <f>+VLOOKUP('Sales Register'!$C803,working!$K$1:$L$14,2,0)</f>
        <v>JOB WORK</v>
      </c>
    </row>
    <row r="804" spans="1:9" x14ac:dyDescent="0.25">
      <c r="A804" s="21">
        <v>45393</v>
      </c>
      <c r="B804" s="15" t="s">
        <v>43</v>
      </c>
      <c r="C804" s="23" t="s">
        <v>14</v>
      </c>
      <c r="D804" s="24" t="s">
        <v>1142</v>
      </c>
      <c r="E804" s="24"/>
      <c r="F804" s="39">
        <v>10449.299999999999</v>
      </c>
      <c r="G804" s="26">
        <v>303029.7</v>
      </c>
      <c r="H804" s="27">
        <v>318181</v>
      </c>
      <c r="I804" t="str">
        <f>+VLOOKUP('Sales Register'!$C804,working!$K$1:$L$14,2,0)</f>
        <v>JOB WORK</v>
      </c>
    </row>
    <row r="805" spans="1:9" x14ac:dyDescent="0.25">
      <c r="A805" s="21">
        <v>45393</v>
      </c>
      <c r="B805" s="15" t="s">
        <v>43</v>
      </c>
      <c r="C805" s="23" t="s">
        <v>14</v>
      </c>
      <c r="D805" s="24" t="s">
        <v>1143</v>
      </c>
      <c r="E805" s="24"/>
      <c r="F805" s="39">
        <v>5979.9</v>
      </c>
      <c r="G805" s="26">
        <v>227236.2</v>
      </c>
      <c r="H805" s="27">
        <v>238598</v>
      </c>
      <c r="I805" t="str">
        <f>+VLOOKUP('Sales Register'!$C805,working!$K$1:$L$14,2,0)</f>
        <v>JOB WORK</v>
      </c>
    </row>
    <row r="806" spans="1:9" x14ac:dyDescent="0.25">
      <c r="A806" s="21">
        <v>45393</v>
      </c>
      <c r="B806" s="15" t="s">
        <v>18</v>
      </c>
      <c r="C806" s="23" t="s">
        <v>14</v>
      </c>
      <c r="D806" s="24" t="s">
        <v>1144</v>
      </c>
      <c r="E806" s="24"/>
      <c r="F806" s="39">
        <v>25</v>
      </c>
      <c r="G806" s="26">
        <v>1200</v>
      </c>
      <c r="H806" s="27">
        <v>1260</v>
      </c>
      <c r="I806" t="str">
        <f>+VLOOKUP('Sales Register'!$C806,working!$K$1:$L$14,2,0)</f>
        <v>JOB WORK</v>
      </c>
    </row>
    <row r="807" spans="1:9" x14ac:dyDescent="0.25">
      <c r="A807" s="21">
        <v>45393</v>
      </c>
      <c r="B807" s="15" t="s">
        <v>18</v>
      </c>
      <c r="C807" s="23" t="s">
        <v>14</v>
      </c>
      <c r="D807" s="24" t="s">
        <v>1145</v>
      </c>
      <c r="E807" s="24"/>
      <c r="F807" s="39">
        <v>30</v>
      </c>
      <c r="G807" s="26">
        <v>1440</v>
      </c>
      <c r="H807" s="27">
        <v>1512</v>
      </c>
      <c r="I807" t="str">
        <f>+VLOOKUP('Sales Register'!$C807,working!$K$1:$L$14,2,0)</f>
        <v>JOB WORK</v>
      </c>
    </row>
    <row r="808" spans="1:9" x14ac:dyDescent="0.25">
      <c r="A808" s="21">
        <v>45393</v>
      </c>
      <c r="B808" s="15" t="s">
        <v>48</v>
      </c>
      <c r="C808" s="23" t="s">
        <v>14</v>
      </c>
      <c r="D808" s="24" t="s">
        <v>1146</v>
      </c>
      <c r="E808" s="24"/>
      <c r="F808" s="39">
        <v>814.5</v>
      </c>
      <c r="G808" s="26">
        <v>24435</v>
      </c>
      <c r="H808" s="27">
        <v>26940</v>
      </c>
      <c r="I808" t="str">
        <f>+VLOOKUP('Sales Register'!$C808,working!$K$1:$L$14,2,0)</f>
        <v>JOB WORK</v>
      </c>
    </row>
    <row r="809" spans="1:9" x14ac:dyDescent="0.25">
      <c r="A809" s="21">
        <v>45393</v>
      </c>
      <c r="B809" s="15" t="s">
        <v>49</v>
      </c>
      <c r="C809" s="23" t="s">
        <v>14</v>
      </c>
      <c r="D809" s="24" t="s">
        <v>1147</v>
      </c>
      <c r="E809" s="24"/>
      <c r="F809" s="39">
        <v>4364.2</v>
      </c>
      <c r="G809" s="26">
        <v>78794.899999999994</v>
      </c>
      <c r="H809" s="27">
        <v>82735</v>
      </c>
      <c r="I809" t="str">
        <f>+VLOOKUP('Sales Register'!$C809,working!$K$1:$L$14,2,0)</f>
        <v>JOB WORK</v>
      </c>
    </row>
    <row r="810" spans="1:9" x14ac:dyDescent="0.25">
      <c r="A810" s="21">
        <v>45393</v>
      </c>
      <c r="B810" s="15" t="s">
        <v>12454</v>
      </c>
      <c r="C810" s="23" t="s">
        <v>103</v>
      </c>
      <c r="D810" s="24" t="s">
        <v>1148</v>
      </c>
      <c r="E810" s="24"/>
      <c r="F810" s="41">
        <v>1</v>
      </c>
      <c r="G810" s="26">
        <v>15000</v>
      </c>
      <c r="H810" s="27">
        <v>17700</v>
      </c>
      <c r="I810">
        <f>+VLOOKUP('Sales Register'!$C810,working!$K$1:$L$14,2,0)</f>
        <v>0</v>
      </c>
    </row>
    <row r="811" spans="1:9" x14ac:dyDescent="0.25">
      <c r="A811" s="21">
        <v>45393</v>
      </c>
      <c r="B811" s="15" t="s">
        <v>28</v>
      </c>
      <c r="C811" s="23" t="s">
        <v>319</v>
      </c>
      <c r="D811" s="24" t="s">
        <v>1149</v>
      </c>
      <c r="E811" s="24"/>
      <c r="F811" s="39">
        <v>329</v>
      </c>
      <c r="G811" s="26">
        <v>0.95</v>
      </c>
      <c r="H811" s="27">
        <v>1</v>
      </c>
      <c r="I811">
        <f>+VLOOKUP('Sales Register'!$C811,working!$K$1:$L$14,2,0)</f>
        <v>0</v>
      </c>
    </row>
    <row r="812" spans="1:9" x14ac:dyDescent="0.25">
      <c r="A812" s="21">
        <v>45394</v>
      </c>
      <c r="B812" s="15" t="s">
        <v>24</v>
      </c>
      <c r="C812" s="23" t="s">
        <v>15</v>
      </c>
      <c r="D812" s="24" t="s">
        <v>1150</v>
      </c>
      <c r="E812" s="24"/>
      <c r="F812" s="25">
        <v>14</v>
      </c>
      <c r="G812" s="26">
        <v>4900</v>
      </c>
      <c r="H812" s="27">
        <v>5145</v>
      </c>
      <c r="I812" t="str">
        <f>+VLOOKUP('Sales Register'!$C812,working!$K$1:$L$14,2,0)</f>
        <v>FABRIC</v>
      </c>
    </row>
    <row r="813" spans="1:9" x14ac:dyDescent="0.25">
      <c r="A813" s="21">
        <v>45394</v>
      </c>
      <c r="B813" s="15" t="s">
        <v>20</v>
      </c>
      <c r="C813" s="23" t="s">
        <v>15</v>
      </c>
      <c r="D813" s="24" t="s">
        <v>1151</v>
      </c>
      <c r="E813" s="24"/>
      <c r="F813" s="25">
        <v>20</v>
      </c>
      <c r="G813" s="26">
        <v>9000</v>
      </c>
      <c r="H813" s="27">
        <v>9450</v>
      </c>
      <c r="I813" t="str">
        <f>+VLOOKUP('Sales Register'!$C813,working!$K$1:$L$14,2,0)</f>
        <v>FABRIC</v>
      </c>
    </row>
    <row r="814" spans="1:9" x14ac:dyDescent="0.25">
      <c r="A814" s="21">
        <v>45394</v>
      </c>
      <c r="B814" s="15" t="s">
        <v>56</v>
      </c>
      <c r="C814" s="23" t="s">
        <v>15</v>
      </c>
      <c r="D814" s="24" t="s">
        <v>1152</v>
      </c>
      <c r="E814" s="24"/>
      <c r="F814" s="25">
        <v>6</v>
      </c>
      <c r="G814" s="26">
        <v>2100</v>
      </c>
      <c r="H814" s="27">
        <v>2205</v>
      </c>
      <c r="I814" t="str">
        <f>+VLOOKUP('Sales Register'!$C814,working!$K$1:$L$14,2,0)</f>
        <v>FABRIC</v>
      </c>
    </row>
    <row r="815" spans="1:9" x14ac:dyDescent="0.25">
      <c r="A815" s="21">
        <v>45394</v>
      </c>
      <c r="B815" s="15" t="s">
        <v>56</v>
      </c>
      <c r="C815" s="23" t="s">
        <v>15</v>
      </c>
      <c r="D815" s="24" t="s">
        <v>1153</v>
      </c>
      <c r="E815" s="24"/>
      <c r="F815" s="25">
        <v>20</v>
      </c>
      <c r="G815" s="26">
        <v>2021</v>
      </c>
      <c r="H815" s="27">
        <v>2122</v>
      </c>
      <c r="I815" t="str">
        <f>+VLOOKUP('Sales Register'!$C815,working!$K$1:$L$14,2,0)</f>
        <v>FABRIC</v>
      </c>
    </row>
    <row r="816" spans="1:9" x14ac:dyDescent="0.25">
      <c r="A816" s="21">
        <v>45394</v>
      </c>
      <c r="B816" s="15" t="s">
        <v>175</v>
      </c>
      <c r="C816" s="23" t="s">
        <v>15</v>
      </c>
      <c r="D816" s="24" t="s">
        <v>1154</v>
      </c>
      <c r="E816" s="24"/>
      <c r="F816" s="25">
        <v>244.5</v>
      </c>
      <c r="G816" s="26">
        <v>69682.5</v>
      </c>
      <c r="H816" s="27">
        <v>73167</v>
      </c>
      <c r="I816" t="str">
        <f>+VLOOKUP('Sales Register'!$C816,working!$K$1:$L$14,2,0)</f>
        <v>FABRIC</v>
      </c>
    </row>
    <row r="817" spans="1:9" x14ac:dyDescent="0.25">
      <c r="A817" s="21">
        <v>45394</v>
      </c>
      <c r="B817" s="15" t="s">
        <v>210</v>
      </c>
      <c r="C817" s="23" t="s">
        <v>15</v>
      </c>
      <c r="D817" s="24" t="s">
        <v>1155</v>
      </c>
      <c r="E817" s="24"/>
      <c r="F817" s="25">
        <v>1475.5</v>
      </c>
      <c r="G817" s="26">
        <v>331987.5</v>
      </c>
      <c r="H817" s="27">
        <v>348936</v>
      </c>
      <c r="I817" t="str">
        <f>+VLOOKUP('Sales Register'!$C817,working!$K$1:$L$14,2,0)</f>
        <v>FABRIC</v>
      </c>
    </row>
    <row r="818" spans="1:9" x14ac:dyDescent="0.25">
      <c r="A818" s="21">
        <v>45394</v>
      </c>
      <c r="B818" s="15" t="s">
        <v>1156</v>
      </c>
      <c r="C818" s="23" t="s">
        <v>15</v>
      </c>
      <c r="D818" s="24" t="s">
        <v>1157</v>
      </c>
      <c r="E818" s="24"/>
      <c r="F818" s="25">
        <v>1358.5</v>
      </c>
      <c r="G818" s="26">
        <v>312455</v>
      </c>
      <c r="H818" s="27">
        <v>328078</v>
      </c>
      <c r="I818" t="str">
        <f>+VLOOKUP('Sales Register'!$C818,working!$K$1:$L$14,2,0)</f>
        <v>FABRIC</v>
      </c>
    </row>
    <row r="819" spans="1:9" x14ac:dyDescent="0.25">
      <c r="A819" s="21">
        <v>45394</v>
      </c>
      <c r="B819" s="15" t="s">
        <v>210</v>
      </c>
      <c r="C819" s="23" t="s">
        <v>15</v>
      </c>
      <c r="D819" s="24" t="s">
        <v>1158</v>
      </c>
      <c r="E819" s="24"/>
      <c r="F819" s="25">
        <v>515.6</v>
      </c>
      <c r="G819" s="26">
        <v>128900</v>
      </c>
      <c r="H819" s="27">
        <v>135480</v>
      </c>
      <c r="I819" t="str">
        <f>+VLOOKUP('Sales Register'!$C819,working!$K$1:$L$14,2,0)</f>
        <v>FABRIC</v>
      </c>
    </row>
    <row r="820" spans="1:9" x14ac:dyDescent="0.25">
      <c r="A820" s="21">
        <v>45394</v>
      </c>
      <c r="B820" s="15" t="s">
        <v>19</v>
      </c>
      <c r="C820" s="23" t="s">
        <v>15</v>
      </c>
      <c r="D820" s="24" t="s">
        <v>1159</v>
      </c>
      <c r="E820" s="24"/>
      <c r="F820" s="25">
        <v>15</v>
      </c>
      <c r="G820" s="26">
        <v>8250</v>
      </c>
      <c r="H820" s="27">
        <v>8663</v>
      </c>
      <c r="I820" t="str">
        <f>+VLOOKUP('Sales Register'!$C820,working!$K$1:$L$14,2,0)</f>
        <v>FABRIC</v>
      </c>
    </row>
    <row r="821" spans="1:9" x14ac:dyDescent="0.25">
      <c r="A821" s="21">
        <v>45394</v>
      </c>
      <c r="B821" s="15" t="s">
        <v>74</v>
      </c>
      <c r="C821" s="23" t="s">
        <v>15</v>
      </c>
      <c r="D821" s="24" t="s">
        <v>1160</v>
      </c>
      <c r="E821" s="24"/>
      <c r="F821" s="25">
        <v>10</v>
      </c>
      <c r="G821" s="26">
        <v>4500</v>
      </c>
      <c r="H821" s="27">
        <v>4725</v>
      </c>
      <c r="I821" t="str">
        <f>+VLOOKUP('Sales Register'!$C821,working!$K$1:$L$14,2,0)</f>
        <v>FABRIC</v>
      </c>
    </row>
    <row r="822" spans="1:9" x14ac:dyDescent="0.25">
      <c r="A822" s="21">
        <v>45394</v>
      </c>
      <c r="B822" s="15" t="s">
        <v>172</v>
      </c>
      <c r="C822" s="23" t="s">
        <v>15</v>
      </c>
      <c r="D822" s="24" t="s">
        <v>1161</v>
      </c>
      <c r="E822" s="24"/>
      <c r="F822" s="25">
        <v>5</v>
      </c>
      <c r="G822" s="26">
        <v>2250</v>
      </c>
      <c r="H822" s="27">
        <v>2363</v>
      </c>
      <c r="I822" t="str">
        <f>+VLOOKUP('Sales Register'!$C822,working!$K$1:$L$14,2,0)</f>
        <v>FABRIC</v>
      </c>
    </row>
    <row r="823" spans="1:9" x14ac:dyDescent="0.25">
      <c r="A823" s="21">
        <v>45394</v>
      </c>
      <c r="B823" s="15" t="s">
        <v>31</v>
      </c>
      <c r="C823" s="23" t="s">
        <v>15</v>
      </c>
      <c r="D823" s="24" t="s">
        <v>1162</v>
      </c>
      <c r="E823" s="24"/>
      <c r="F823" s="25">
        <v>12</v>
      </c>
      <c r="G823" s="26">
        <v>5400</v>
      </c>
      <c r="H823" s="27">
        <v>5670</v>
      </c>
      <c r="I823" t="str">
        <f>+VLOOKUP('Sales Register'!$C823,working!$K$1:$L$14,2,0)</f>
        <v>FABRIC</v>
      </c>
    </row>
    <row r="824" spans="1:9" x14ac:dyDescent="0.25">
      <c r="A824" s="21">
        <v>45394</v>
      </c>
      <c r="B824" s="15" t="s">
        <v>12448</v>
      </c>
      <c r="C824" s="23" t="s">
        <v>426</v>
      </c>
      <c r="D824" s="24" t="s">
        <v>12523</v>
      </c>
      <c r="E824" s="24"/>
      <c r="F824" s="25">
        <v>1729.35</v>
      </c>
      <c r="G824" s="26">
        <v>360115</v>
      </c>
      <c r="H824" s="27">
        <v>378121</v>
      </c>
      <c r="I824">
        <f>+VLOOKUP('Sales Register'!$C824,working!$K$1:$L$14,2,0)</f>
        <v>0</v>
      </c>
    </row>
    <row r="825" spans="1:9" x14ac:dyDescent="0.25">
      <c r="A825" s="21">
        <v>45394</v>
      </c>
      <c r="B825" s="15" t="s">
        <v>12448</v>
      </c>
      <c r="C825" s="23" t="s">
        <v>426</v>
      </c>
      <c r="D825" s="24" t="s">
        <v>12524</v>
      </c>
      <c r="E825" s="24"/>
      <c r="F825" s="25">
        <v>2921</v>
      </c>
      <c r="G825" s="26">
        <v>453110</v>
      </c>
      <c r="H825" s="27">
        <v>475766</v>
      </c>
      <c r="I825">
        <f>+VLOOKUP('Sales Register'!$C825,working!$K$1:$L$14,2,0)</f>
        <v>0</v>
      </c>
    </row>
    <row r="826" spans="1:9" x14ac:dyDescent="0.25">
      <c r="A826" s="21">
        <v>45394</v>
      </c>
      <c r="B826" s="15" t="s">
        <v>12448</v>
      </c>
      <c r="C826" s="23" t="s">
        <v>426</v>
      </c>
      <c r="D826" s="24" t="s">
        <v>12525</v>
      </c>
      <c r="E826" s="24"/>
      <c r="F826" s="25">
        <v>12347</v>
      </c>
      <c r="G826" s="26">
        <v>1802590</v>
      </c>
      <c r="H826" s="27">
        <v>1892720</v>
      </c>
      <c r="I826">
        <f>+VLOOKUP('Sales Register'!$C826,working!$K$1:$L$14,2,0)</f>
        <v>0</v>
      </c>
    </row>
    <row r="827" spans="1:9" x14ac:dyDescent="0.25">
      <c r="A827" s="21">
        <v>45394</v>
      </c>
      <c r="B827" s="15" t="s">
        <v>12448</v>
      </c>
      <c r="C827" s="23" t="s">
        <v>426</v>
      </c>
      <c r="D827" s="24" t="s">
        <v>12526</v>
      </c>
      <c r="E827" s="24"/>
      <c r="F827" s="25">
        <v>23486</v>
      </c>
      <c r="G827" s="26">
        <v>3448425</v>
      </c>
      <c r="H827" s="27">
        <v>3620846</v>
      </c>
      <c r="I827">
        <f>+VLOOKUP('Sales Register'!$C827,working!$K$1:$L$14,2,0)</f>
        <v>0</v>
      </c>
    </row>
    <row r="828" spans="1:9" x14ac:dyDescent="0.25">
      <c r="A828" s="21">
        <v>45394</v>
      </c>
      <c r="B828" s="15" t="s">
        <v>12448</v>
      </c>
      <c r="C828" s="23" t="s">
        <v>426</v>
      </c>
      <c r="D828" s="24" t="s">
        <v>12527</v>
      </c>
      <c r="E828" s="24"/>
      <c r="F828" s="25">
        <v>11663</v>
      </c>
      <c r="G828" s="26">
        <v>1734880</v>
      </c>
      <c r="H828" s="27">
        <v>1821624</v>
      </c>
      <c r="I828">
        <f>+VLOOKUP('Sales Register'!$C828,working!$K$1:$L$14,2,0)</f>
        <v>0</v>
      </c>
    </row>
    <row r="829" spans="1:9" x14ac:dyDescent="0.25">
      <c r="A829" s="21">
        <v>45394</v>
      </c>
      <c r="B829" s="15" t="s">
        <v>24</v>
      </c>
      <c r="C829" s="23" t="s">
        <v>12453</v>
      </c>
      <c r="D829" s="24" t="s">
        <v>1163</v>
      </c>
      <c r="E829" s="24"/>
      <c r="F829" s="25">
        <v>30</v>
      </c>
      <c r="G829" s="26">
        <v>6750</v>
      </c>
      <c r="H829" s="27">
        <v>7088</v>
      </c>
      <c r="I829" t="str">
        <f>+VLOOKUP('Sales Register'!$C829,working!$K$1:$L$14,2,0)</f>
        <v>FABRIC</v>
      </c>
    </row>
    <row r="830" spans="1:9" x14ac:dyDescent="0.25">
      <c r="A830" s="21">
        <v>45394</v>
      </c>
      <c r="B830" s="15" t="s">
        <v>24</v>
      </c>
      <c r="C830" s="23" t="s">
        <v>12453</v>
      </c>
      <c r="D830" s="24" t="s">
        <v>1164</v>
      </c>
      <c r="E830" s="24"/>
      <c r="F830" s="25">
        <v>30</v>
      </c>
      <c r="G830" s="26">
        <v>6150</v>
      </c>
      <c r="H830" s="27">
        <v>6458</v>
      </c>
      <c r="I830" t="str">
        <f>+VLOOKUP('Sales Register'!$C830,working!$K$1:$L$14,2,0)</f>
        <v>FABRIC</v>
      </c>
    </row>
    <row r="831" spans="1:9" x14ac:dyDescent="0.25">
      <c r="A831" s="21">
        <v>45394</v>
      </c>
      <c r="B831" s="15" t="s">
        <v>12454</v>
      </c>
      <c r="C831" s="23" t="s">
        <v>12453</v>
      </c>
      <c r="D831" s="24" t="s">
        <v>12528</v>
      </c>
      <c r="E831" s="24"/>
      <c r="F831" s="25">
        <v>47</v>
      </c>
      <c r="G831" s="26">
        <v>11530</v>
      </c>
      <c r="H831" s="27">
        <v>12107</v>
      </c>
      <c r="I831" t="str">
        <f>+VLOOKUP('Sales Register'!$C831,working!$K$1:$L$14,2,0)</f>
        <v>FABRIC</v>
      </c>
    </row>
    <row r="832" spans="1:9" x14ac:dyDescent="0.25">
      <c r="A832" s="21">
        <v>45394</v>
      </c>
      <c r="B832" s="15" t="s">
        <v>12454</v>
      </c>
      <c r="C832" s="23" t="s">
        <v>12453</v>
      </c>
      <c r="D832" s="24" t="s">
        <v>12529</v>
      </c>
      <c r="E832" s="24"/>
      <c r="F832" s="25">
        <v>107</v>
      </c>
      <c r="G832" s="26">
        <v>35490</v>
      </c>
      <c r="H832" s="27">
        <v>37265</v>
      </c>
      <c r="I832" t="str">
        <f>+VLOOKUP('Sales Register'!$C832,working!$K$1:$L$14,2,0)</f>
        <v>FABRIC</v>
      </c>
    </row>
    <row r="833" spans="1:9" x14ac:dyDescent="0.25">
      <c r="A833" s="21">
        <v>45394</v>
      </c>
      <c r="B833" s="15" t="s">
        <v>29</v>
      </c>
      <c r="C833" s="23" t="s">
        <v>12453</v>
      </c>
      <c r="D833" s="24" t="s">
        <v>1165</v>
      </c>
      <c r="E833" s="24"/>
      <c r="F833" s="25">
        <v>28</v>
      </c>
      <c r="G833" s="26">
        <v>2996</v>
      </c>
      <c r="H833" s="27">
        <v>3933</v>
      </c>
      <c r="I833" t="str">
        <f>+VLOOKUP('Sales Register'!$C833,working!$K$1:$L$14,2,0)</f>
        <v>FABRIC</v>
      </c>
    </row>
    <row r="834" spans="1:9" x14ac:dyDescent="0.25">
      <c r="A834" s="21">
        <v>45394</v>
      </c>
      <c r="B834" s="15" t="s">
        <v>91</v>
      </c>
      <c r="C834" s="23" t="s">
        <v>12453</v>
      </c>
      <c r="D834" s="24" t="s">
        <v>1166</v>
      </c>
      <c r="E834" s="24"/>
      <c r="F834" s="25">
        <v>40</v>
      </c>
      <c r="G834" s="26">
        <v>11120</v>
      </c>
      <c r="H834" s="27">
        <v>14354</v>
      </c>
      <c r="I834" t="str">
        <f>+VLOOKUP('Sales Register'!$C834,working!$K$1:$L$14,2,0)</f>
        <v>FABRIC</v>
      </c>
    </row>
    <row r="835" spans="1:9" x14ac:dyDescent="0.25">
      <c r="A835" s="21">
        <v>45394</v>
      </c>
      <c r="B835" s="15" t="s">
        <v>139</v>
      </c>
      <c r="C835" s="23" t="s">
        <v>12453</v>
      </c>
      <c r="D835" s="24" t="s">
        <v>1167</v>
      </c>
      <c r="E835" s="24"/>
      <c r="F835" s="25">
        <v>28</v>
      </c>
      <c r="G835" s="26">
        <v>6608</v>
      </c>
      <c r="H835" s="27">
        <v>7962</v>
      </c>
      <c r="I835" t="str">
        <f>+VLOOKUP('Sales Register'!$C835,working!$K$1:$L$14,2,0)</f>
        <v>FABRIC</v>
      </c>
    </row>
    <row r="836" spans="1:9" x14ac:dyDescent="0.25">
      <c r="A836" s="21">
        <v>45394</v>
      </c>
      <c r="B836" s="15" t="s">
        <v>28</v>
      </c>
      <c r="C836" s="23" t="s">
        <v>12453</v>
      </c>
      <c r="D836" s="24" t="s">
        <v>1168</v>
      </c>
      <c r="E836" s="24"/>
      <c r="F836" s="25">
        <v>173.1</v>
      </c>
      <c r="G836" s="26">
        <v>46082.5</v>
      </c>
      <c r="H836" s="27">
        <v>48387</v>
      </c>
      <c r="I836" t="str">
        <f>+VLOOKUP('Sales Register'!$C836,working!$K$1:$L$14,2,0)</f>
        <v>FABRIC</v>
      </c>
    </row>
    <row r="837" spans="1:9" x14ac:dyDescent="0.25">
      <c r="A837" s="21">
        <v>45394</v>
      </c>
      <c r="B837" s="15" t="s">
        <v>12454</v>
      </c>
      <c r="C837" s="23" t="s">
        <v>12453</v>
      </c>
      <c r="D837" s="24" t="s">
        <v>12530</v>
      </c>
      <c r="E837" s="24"/>
      <c r="F837" s="25">
        <v>371.5</v>
      </c>
      <c r="G837" s="26">
        <v>139375</v>
      </c>
      <c r="H837" s="27">
        <v>146344</v>
      </c>
      <c r="I837" t="str">
        <f>+VLOOKUP('Sales Register'!$C837,working!$K$1:$L$14,2,0)</f>
        <v>FABRIC</v>
      </c>
    </row>
    <row r="838" spans="1:9" x14ac:dyDescent="0.25">
      <c r="A838" s="21">
        <v>45394</v>
      </c>
      <c r="B838" s="15" t="s">
        <v>16</v>
      </c>
      <c r="C838" s="23" t="s">
        <v>12453</v>
      </c>
      <c r="D838" s="24" t="s">
        <v>1169</v>
      </c>
      <c r="E838" s="24"/>
      <c r="F838" s="25">
        <v>27</v>
      </c>
      <c r="G838" s="26">
        <v>5940</v>
      </c>
      <c r="H838" s="27">
        <v>6237</v>
      </c>
      <c r="I838" t="str">
        <f>+VLOOKUP('Sales Register'!$C838,working!$K$1:$L$14,2,0)</f>
        <v>FABRIC</v>
      </c>
    </row>
    <row r="839" spans="1:9" x14ac:dyDescent="0.25">
      <c r="A839" s="21">
        <v>45394</v>
      </c>
      <c r="B839" s="15" t="s">
        <v>12454</v>
      </c>
      <c r="C839" s="23" t="s">
        <v>12453</v>
      </c>
      <c r="D839" s="24" t="s">
        <v>12531</v>
      </c>
      <c r="E839" s="24"/>
      <c r="F839" s="25">
        <v>90</v>
      </c>
      <c r="G839" s="26">
        <v>25150</v>
      </c>
      <c r="H839" s="27">
        <v>26408</v>
      </c>
      <c r="I839" t="str">
        <f>+VLOOKUP('Sales Register'!$C839,working!$K$1:$L$14,2,0)</f>
        <v>FABRIC</v>
      </c>
    </row>
    <row r="840" spans="1:9" x14ac:dyDescent="0.25">
      <c r="A840" s="21">
        <v>45394</v>
      </c>
      <c r="B840" s="15" t="s">
        <v>31</v>
      </c>
      <c r="C840" s="23" t="s">
        <v>12453</v>
      </c>
      <c r="D840" s="24" t="s">
        <v>1170</v>
      </c>
      <c r="E840" s="24"/>
      <c r="F840" s="25">
        <v>50</v>
      </c>
      <c r="G840" s="26">
        <v>7100</v>
      </c>
      <c r="H840" s="27">
        <v>7455</v>
      </c>
      <c r="I840" t="str">
        <f>+VLOOKUP('Sales Register'!$C840,working!$K$1:$L$14,2,0)</f>
        <v>FABRIC</v>
      </c>
    </row>
    <row r="841" spans="1:9" x14ac:dyDescent="0.25">
      <c r="A841" s="21">
        <v>45394</v>
      </c>
      <c r="B841" s="15" t="s">
        <v>12454</v>
      </c>
      <c r="C841" s="23" t="s">
        <v>12453</v>
      </c>
      <c r="D841" s="24" t="s">
        <v>12532</v>
      </c>
      <c r="E841" s="24"/>
      <c r="F841" s="25">
        <v>180</v>
      </c>
      <c r="G841" s="26">
        <v>76100</v>
      </c>
      <c r="H841" s="27">
        <v>79905</v>
      </c>
      <c r="I841" t="str">
        <f>+VLOOKUP('Sales Register'!$C841,working!$K$1:$L$14,2,0)</f>
        <v>FABRIC</v>
      </c>
    </row>
    <row r="842" spans="1:9" x14ac:dyDescent="0.25">
      <c r="A842" s="21">
        <v>45394</v>
      </c>
      <c r="B842" s="15" t="s">
        <v>33</v>
      </c>
      <c r="C842" s="23" t="s">
        <v>34</v>
      </c>
      <c r="D842" s="24" t="s">
        <v>1171</v>
      </c>
      <c r="E842" s="24"/>
      <c r="F842" s="25">
        <v>12405.64</v>
      </c>
      <c r="G842" s="26">
        <v>310141</v>
      </c>
      <c r="H842" s="27">
        <v>330703</v>
      </c>
      <c r="I842" t="str">
        <f>+VLOOKUP('Sales Register'!$C842,working!$K$1:$L$14,2,0)</f>
        <v>FABRIC</v>
      </c>
    </row>
    <row r="843" spans="1:9" x14ac:dyDescent="0.25">
      <c r="A843" s="21">
        <v>45394</v>
      </c>
      <c r="B843" s="15" t="s">
        <v>49</v>
      </c>
      <c r="C843" s="23" t="s">
        <v>34</v>
      </c>
      <c r="D843" s="24" t="s">
        <v>1172</v>
      </c>
      <c r="E843" s="24"/>
      <c r="F843" s="25">
        <v>8838.25</v>
      </c>
      <c r="G843" s="26">
        <v>1352252.25</v>
      </c>
      <c r="H843" s="27">
        <v>1419865</v>
      </c>
      <c r="I843" t="str">
        <f>+VLOOKUP('Sales Register'!$C843,working!$K$1:$L$14,2,0)</f>
        <v>FABRIC</v>
      </c>
    </row>
    <row r="844" spans="1:9" x14ac:dyDescent="0.25">
      <c r="A844" s="21">
        <v>45394</v>
      </c>
      <c r="B844" s="15" t="s">
        <v>49</v>
      </c>
      <c r="C844" s="23" t="s">
        <v>34</v>
      </c>
      <c r="D844" s="24" t="s">
        <v>1173</v>
      </c>
      <c r="E844" s="24"/>
      <c r="F844" s="25">
        <v>9183</v>
      </c>
      <c r="G844" s="26">
        <v>1239705</v>
      </c>
      <c r="H844" s="27">
        <v>1301690</v>
      </c>
      <c r="I844" t="str">
        <f>+VLOOKUP('Sales Register'!$C844,working!$K$1:$L$14,2,0)</f>
        <v>FABRIC</v>
      </c>
    </row>
    <row r="845" spans="1:9" x14ac:dyDescent="0.25">
      <c r="A845" s="21">
        <v>45394</v>
      </c>
      <c r="B845" s="15" t="s">
        <v>49</v>
      </c>
      <c r="C845" s="23" t="s">
        <v>34</v>
      </c>
      <c r="D845" s="24" t="s">
        <v>1174</v>
      </c>
      <c r="E845" s="24"/>
      <c r="F845" s="25">
        <v>344.25</v>
      </c>
      <c r="G845" s="26">
        <v>52670.25</v>
      </c>
      <c r="H845" s="27">
        <v>55304</v>
      </c>
      <c r="I845" t="str">
        <f>+VLOOKUP('Sales Register'!$C845,working!$K$1:$L$14,2,0)</f>
        <v>FABRIC</v>
      </c>
    </row>
    <row r="846" spans="1:9" x14ac:dyDescent="0.25">
      <c r="A846" s="21">
        <v>45394</v>
      </c>
      <c r="B846" s="15" t="s">
        <v>19</v>
      </c>
      <c r="C846" s="23" t="s">
        <v>34</v>
      </c>
      <c r="D846" s="24" t="s">
        <v>1175</v>
      </c>
      <c r="E846" s="24"/>
      <c r="F846" s="25">
        <v>1686.51</v>
      </c>
      <c r="G846" s="26">
        <v>295139.25</v>
      </c>
      <c r="H846" s="27">
        <v>309896</v>
      </c>
      <c r="I846" t="str">
        <f>+VLOOKUP('Sales Register'!$C846,working!$K$1:$L$14,2,0)</f>
        <v>FABRIC</v>
      </c>
    </row>
    <row r="847" spans="1:9" x14ac:dyDescent="0.25">
      <c r="A847" s="21">
        <v>45394</v>
      </c>
      <c r="B847" s="15" t="s">
        <v>27</v>
      </c>
      <c r="C847" s="23" t="s">
        <v>34</v>
      </c>
      <c r="D847" s="24" t="s">
        <v>1176</v>
      </c>
      <c r="E847" s="24"/>
      <c r="F847" s="25">
        <v>11626.9</v>
      </c>
      <c r="G847" s="26">
        <v>1709154.3</v>
      </c>
      <c r="H847" s="27">
        <v>1794612</v>
      </c>
      <c r="I847" t="str">
        <f>+VLOOKUP('Sales Register'!$C847,working!$K$1:$L$14,2,0)</f>
        <v>FABRIC</v>
      </c>
    </row>
    <row r="848" spans="1:9" x14ac:dyDescent="0.25">
      <c r="A848" s="21">
        <v>45394</v>
      </c>
      <c r="B848" s="15" t="s">
        <v>27</v>
      </c>
      <c r="C848" s="23" t="s">
        <v>34</v>
      </c>
      <c r="D848" s="24" t="s">
        <v>1177</v>
      </c>
      <c r="E848" s="24"/>
      <c r="F848" s="25">
        <v>526</v>
      </c>
      <c r="G848" s="26">
        <v>77322</v>
      </c>
      <c r="H848" s="27">
        <v>81188</v>
      </c>
      <c r="I848" t="str">
        <f>+VLOOKUP('Sales Register'!$C848,working!$K$1:$L$14,2,0)</f>
        <v>FABRIC</v>
      </c>
    </row>
    <row r="849" spans="1:9" x14ac:dyDescent="0.25">
      <c r="A849" s="21">
        <v>45394</v>
      </c>
      <c r="B849" s="15" t="s">
        <v>26</v>
      </c>
      <c r="C849" s="23" t="s">
        <v>34</v>
      </c>
      <c r="D849" s="24" t="s">
        <v>1178</v>
      </c>
      <c r="E849" s="24"/>
      <c r="F849" s="25">
        <v>2781.01</v>
      </c>
      <c r="G849" s="26">
        <v>522829.88</v>
      </c>
      <c r="H849" s="27">
        <v>548971</v>
      </c>
      <c r="I849" t="str">
        <f>+VLOOKUP('Sales Register'!$C849,working!$K$1:$L$14,2,0)</f>
        <v>FABRIC</v>
      </c>
    </row>
    <row r="850" spans="1:9" x14ac:dyDescent="0.25">
      <c r="A850" s="21">
        <v>45394</v>
      </c>
      <c r="B850" s="15" t="s">
        <v>32</v>
      </c>
      <c r="C850" s="23" t="s">
        <v>34</v>
      </c>
      <c r="D850" s="24" t="s">
        <v>1179</v>
      </c>
      <c r="E850" s="24"/>
      <c r="F850" s="25">
        <v>348.5</v>
      </c>
      <c r="G850" s="26">
        <v>174250</v>
      </c>
      <c r="H850" s="27">
        <v>182963</v>
      </c>
      <c r="I850" t="str">
        <f>+VLOOKUP('Sales Register'!$C850,working!$K$1:$L$14,2,0)</f>
        <v>FABRIC</v>
      </c>
    </row>
    <row r="851" spans="1:9" x14ac:dyDescent="0.25">
      <c r="A851" s="21">
        <v>45394</v>
      </c>
      <c r="B851" s="15" t="s">
        <v>32</v>
      </c>
      <c r="C851" s="23" t="s">
        <v>34</v>
      </c>
      <c r="D851" s="24" t="s">
        <v>1180</v>
      </c>
      <c r="E851" s="24"/>
      <c r="F851" s="25">
        <v>2391</v>
      </c>
      <c r="G851" s="26">
        <v>693390</v>
      </c>
      <c r="H851" s="27">
        <v>728060</v>
      </c>
      <c r="I851" t="str">
        <f>+VLOOKUP('Sales Register'!$C851,working!$K$1:$L$14,2,0)</f>
        <v>FABRIC</v>
      </c>
    </row>
    <row r="852" spans="1:9" x14ac:dyDescent="0.25">
      <c r="A852" s="21">
        <v>45394</v>
      </c>
      <c r="B852" s="15" t="s">
        <v>60</v>
      </c>
      <c r="C852" s="23" t="s">
        <v>34</v>
      </c>
      <c r="D852" s="24" t="s">
        <v>1181</v>
      </c>
      <c r="E852" s="24"/>
      <c r="F852" s="25">
        <v>6537.24</v>
      </c>
      <c r="G852" s="26">
        <v>1063543.58</v>
      </c>
      <c r="H852" s="27">
        <v>1116721</v>
      </c>
      <c r="I852" t="str">
        <f>+VLOOKUP('Sales Register'!$C852,working!$K$1:$L$14,2,0)</f>
        <v>FABRIC</v>
      </c>
    </row>
    <row r="853" spans="1:9" x14ac:dyDescent="0.25">
      <c r="A853" s="21">
        <v>45394</v>
      </c>
      <c r="B853" s="15" t="s">
        <v>60</v>
      </c>
      <c r="C853" s="23" t="s">
        <v>34</v>
      </c>
      <c r="D853" s="24" t="s">
        <v>1182</v>
      </c>
      <c r="E853" s="24"/>
      <c r="F853" s="25">
        <v>384.01</v>
      </c>
      <c r="G853" s="26">
        <v>68680.19</v>
      </c>
      <c r="H853" s="27">
        <v>72114</v>
      </c>
      <c r="I853" t="str">
        <f>+VLOOKUP('Sales Register'!$C853,working!$K$1:$L$14,2,0)</f>
        <v>FABRIC</v>
      </c>
    </row>
    <row r="854" spans="1:9" x14ac:dyDescent="0.25">
      <c r="A854" s="21">
        <v>45394</v>
      </c>
      <c r="B854" s="15" t="s">
        <v>78</v>
      </c>
      <c r="C854" s="23" t="s">
        <v>34</v>
      </c>
      <c r="D854" s="24" t="s">
        <v>1183</v>
      </c>
      <c r="E854" s="24"/>
      <c r="F854" s="25">
        <v>3832.75</v>
      </c>
      <c r="G854" s="26">
        <v>426010.16</v>
      </c>
      <c r="H854" s="27">
        <v>447311</v>
      </c>
      <c r="I854" t="str">
        <f>+VLOOKUP('Sales Register'!$C854,working!$K$1:$L$14,2,0)</f>
        <v>FABRIC</v>
      </c>
    </row>
    <row r="855" spans="1:9" x14ac:dyDescent="0.25">
      <c r="A855" s="21">
        <v>45394</v>
      </c>
      <c r="B855" s="15" t="s">
        <v>60</v>
      </c>
      <c r="C855" s="23" t="s">
        <v>34</v>
      </c>
      <c r="D855" s="24" t="s">
        <v>1184</v>
      </c>
      <c r="E855" s="24"/>
      <c r="F855" s="25">
        <v>130.5</v>
      </c>
      <c r="G855" s="26">
        <v>23339.93</v>
      </c>
      <c r="H855" s="27">
        <v>24507</v>
      </c>
      <c r="I855" t="str">
        <f>+VLOOKUP('Sales Register'!$C855,working!$K$1:$L$14,2,0)</f>
        <v>FABRIC</v>
      </c>
    </row>
    <row r="856" spans="1:9" x14ac:dyDescent="0.25">
      <c r="A856" s="21">
        <v>45394</v>
      </c>
      <c r="B856" s="15" t="s">
        <v>254</v>
      </c>
      <c r="C856" s="23" t="s">
        <v>34</v>
      </c>
      <c r="D856" s="24" t="s">
        <v>1185</v>
      </c>
      <c r="E856" s="24"/>
      <c r="F856" s="25">
        <v>136</v>
      </c>
      <c r="G856" s="26">
        <v>32640</v>
      </c>
      <c r="H856" s="27">
        <v>34272</v>
      </c>
      <c r="I856" t="str">
        <f>+VLOOKUP('Sales Register'!$C856,working!$K$1:$L$14,2,0)</f>
        <v>FABRIC</v>
      </c>
    </row>
    <row r="857" spans="1:9" x14ac:dyDescent="0.25">
      <c r="A857" s="21">
        <v>45394</v>
      </c>
      <c r="B857" s="15" t="s">
        <v>78</v>
      </c>
      <c r="C857" s="23" t="s">
        <v>34</v>
      </c>
      <c r="D857" s="24" t="s">
        <v>1186</v>
      </c>
      <c r="E857" s="24"/>
      <c r="F857" s="25">
        <v>891</v>
      </c>
      <c r="G857" s="26">
        <v>90035.55</v>
      </c>
      <c r="H857" s="27">
        <v>94537</v>
      </c>
      <c r="I857" t="str">
        <f>+VLOOKUP('Sales Register'!$C857,working!$K$1:$L$14,2,0)</f>
        <v>FABRIC</v>
      </c>
    </row>
    <row r="858" spans="1:9" x14ac:dyDescent="0.25">
      <c r="A858" s="21">
        <v>45394</v>
      </c>
      <c r="B858" s="15" t="s">
        <v>254</v>
      </c>
      <c r="C858" s="23" t="s">
        <v>34</v>
      </c>
      <c r="D858" s="24" t="s">
        <v>1187</v>
      </c>
      <c r="E858" s="24"/>
      <c r="F858" s="25">
        <v>272.5</v>
      </c>
      <c r="G858" s="26">
        <v>65400</v>
      </c>
      <c r="H858" s="27">
        <v>68670</v>
      </c>
      <c r="I858" t="str">
        <f>+VLOOKUP('Sales Register'!$C858,working!$K$1:$L$14,2,0)</f>
        <v>FABRIC</v>
      </c>
    </row>
    <row r="859" spans="1:9" x14ac:dyDescent="0.25">
      <c r="A859" s="21">
        <v>45394</v>
      </c>
      <c r="B859" s="15" t="s">
        <v>127</v>
      </c>
      <c r="C859" s="23" t="s">
        <v>34</v>
      </c>
      <c r="D859" s="24" t="s">
        <v>1188</v>
      </c>
      <c r="E859" s="24"/>
      <c r="F859" s="25">
        <v>2693</v>
      </c>
      <c r="G859" s="26">
        <v>552065</v>
      </c>
      <c r="H859" s="27">
        <v>579668</v>
      </c>
      <c r="I859" t="str">
        <f>+VLOOKUP('Sales Register'!$C859,working!$K$1:$L$14,2,0)</f>
        <v>FABRIC</v>
      </c>
    </row>
    <row r="860" spans="1:9" x14ac:dyDescent="0.25">
      <c r="A860" s="21">
        <v>45394</v>
      </c>
      <c r="B860" s="15" t="s">
        <v>186</v>
      </c>
      <c r="C860" s="23" t="s">
        <v>34</v>
      </c>
      <c r="D860" s="24" t="s">
        <v>1189</v>
      </c>
      <c r="E860" s="24"/>
      <c r="F860" s="25">
        <v>596</v>
      </c>
      <c r="G860" s="26">
        <v>208600</v>
      </c>
      <c r="H860" s="27">
        <v>219030</v>
      </c>
      <c r="I860" t="str">
        <f>+VLOOKUP('Sales Register'!$C860,working!$K$1:$L$14,2,0)</f>
        <v>FABRIC</v>
      </c>
    </row>
    <row r="861" spans="1:9" x14ac:dyDescent="0.25">
      <c r="A861" s="21">
        <v>45394</v>
      </c>
      <c r="B861" s="15" t="s">
        <v>35</v>
      </c>
      <c r="C861" s="23" t="s">
        <v>34</v>
      </c>
      <c r="D861" s="24" t="s">
        <v>1190</v>
      </c>
      <c r="E861" s="24"/>
      <c r="F861" s="25">
        <v>441.5</v>
      </c>
      <c r="G861" s="26">
        <v>101545</v>
      </c>
      <c r="H861" s="27">
        <v>106622</v>
      </c>
      <c r="I861" t="str">
        <f>+VLOOKUP('Sales Register'!$C861,working!$K$1:$L$14,2,0)</f>
        <v>FABRIC</v>
      </c>
    </row>
    <row r="862" spans="1:9" x14ac:dyDescent="0.25">
      <c r="A862" s="21">
        <v>45394</v>
      </c>
      <c r="B862" s="15" t="s">
        <v>35</v>
      </c>
      <c r="C862" s="23" t="s">
        <v>34</v>
      </c>
      <c r="D862" s="24" t="s">
        <v>1191</v>
      </c>
      <c r="E862" s="24"/>
      <c r="F862" s="25">
        <v>55.5</v>
      </c>
      <c r="G862" s="26">
        <v>12765</v>
      </c>
      <c r="H862" s="27">
        <v>13403</v>
      </c>
      <c r="I862" t="str">
        <f>+VLOOKUP('Sales Register'!$C862,working!$K$1:$L$14,2,0)</f>
        <v>FABRIC</v>
      </c>
    </row>
    <row r="863" spans="1:9" x14ac:dyDescent="0.25">
      <c r="A863" s="21">
        <v>45394</v>
      </c>
      <c r="B863" s="15" t="s">
        <v>127</v>
      </c>
      <c r="C863" s="23" t="s">
        <v>34</v>
      </c>
      <c r="D863" s="24" t="s">
        <v>1192</v>
      </c>
      <c r="E863" s="24"/>
      <c r="F863" s="25">
        <v>1150.5</v>
      </c>
      <c r="G863" s="26">
        <v>235852.5</v>
      </c>
      <c r="H863" s="27">
        <v>247645</v>
      </c>
      <c r="I863" t="str">
        <f>+VLOOKUP('Sales Register'!$C863,working!$K$1:$L$14,2,0)</f>
        <v>FABRIC</v>
      </c>
    </row>
    <row r="864" spans="1:9" x14ac:dyDescent="0.25">
      <c r="A864" s="21">
        <v>45394</v>
      </c>
      <c r="B864" s="15" t="s">
        <v>18</v>
      </c>
      <c r="C864" s="23" t="s">
        <v>14</v>
      </c>
      <c r="D864" s="24" t="s">
        <v>1193</v>
      </c>
      <c r="E864" s="24"/>
      <c r="F864" s="39">
        <v>3042</v>
      </c>
      <c r="G864" s="26">
        <v>76050</v>
      </c>
      <c r="H864" s="27">
        <v>83047</v>
      </c>
      <c r="I864" t="str">
        <f>+VLOOKUP('Sales Register'!$C864,working!$K$1:$L$14,2,0)</f>
        <v>JOB WORK</v>
      </c>
    </row>
    <row r="865" spans="1:9" x14ac:dyDescent="0.25">
      <c r="A865" s="21">
        <v>45394</v>
      </c>
      <c r="B865" s="15" t="s">
        <v>18</v>
      </c>
      <c r="C865" s="23" t="s">
        <v>14</v>
      </c>
      <c r="D865" s="24" t="s">
        <v>1194</v>
      </c>
      <c r="E865" s="24"/>
      <c r="F865" s="39">
        <v>1370.6</v>
      </c>
      <c r="G865" s="26">
        <v>43859.199999999997</v>
      </c>
      <c r="H865" s="27">
        <v>47492</v>
      </c>
      <c r="I865" t="str">
        <f>+VLOOKUP('Sales Register'!$C865,working!$K$1:$L$14,2,0)</f>
        <v>JOB WORK</v>
      </c>
    </row>
    <row r="866" spans="1:9" x14ac:dyDescent="0.25">
      <c r="A866" s="21">
        <v>45394</v>
      </c>
      <c r="B866" s="15" t="s">
        <v>64</v>
      </c>
      <c r="C866" s="23" t="s">
        <v>14</v>
      </c>
      <c r="D866" s="24" t="s">
        <v>1195</v>
      </c>
      <c r="E866" s="24"/>
      <c r="F866" s="39">
        <v>93</v>
      </c>
      <c r="G866" s="26">
        <v>23250</v>
      </c>
      <c r="H866" s="27">
        <v>24413</v>
      </c>
      <c r="I866" t="str">
        <f>+VLOOKUP('Sales Register'!$C866,working!$K$1:$L$14,2,0)</f>
        <v>JOB WORK</v>
      </c>
    </row>
    <row r="867" spans="1:9" x14ac:dyDescent="0.25">
      <c r="A867" s="21">
        <v>45394</v>
      </c>
      <c r="B867" s="15" t="s">
        <v>77</v>
      </c>
      <c r="C867" s="23" t="s">
        <v>14</v>
      </c>
      <c r="D867" s="24" t="s">
        <v>1196</v>
      </c>
      <c r="E867" s="24"/>
      <c r="F867" s="39">
        <v>20</v>
      </c>
      <c r="G867" s="26">
        <v>820</v>
      </c>
      <c r="H867" s="27">
        <v>861</v>
      </c>
      <c r="I867" t="str">
        <f>+VLOOKUP('Sales Register'!$C867,working!$K$1:$L$14,2,0)</f>
        <v>JOB WORK</v>
      </c>
    </row>
    <row r="868" spans="1:9" x14ac:dyDescent="0.25">
      <c r="A868" s="21">
        <v>45394</v>
      </c>
      <c r="B868" s="15" t="s">
        <v>151</v>
      </c>
      <c r="C868" s="23" t="s">
        <v>14</v>
      </c>
      <c r="D868" s="24" t="s">
        <v>1197</v>
      </c>
      <c r="E868" s="24"/>
      <c r="F868" s="39">
        <v>1756.2</v>
      </c>
      <c r="G868" s="26">
        <v>40392.6</v>
      </c>
      <c r="H868" s="27">
        <v>42412</v>
      </c>
      <c r="I868" t="str">
        <f>+VLOOKUP('Sales Register'!$C868,working!$K$1:$L$14,2,0)</f>
        <v>JOB WORK</v>
      </c>
    </row>
    <row r="869" spans="1:9" x14ac:dyDescent="0.25">
      <c r="A869" s="21">
        <v>45394</v>
      </c>
      <c r="B869" s="15" t="s">
        <v>40</v>
      </c>
      <c r="C869" s="23" t="s">
        <v>14</v>
      </c>
      <c r="D869" s="24" t="s">
        <v>1198</v>
      </c>
      <c r="E869" s="24"/>
      <c r="F869" s="39">
        <v>68.599999999999994</v>
      </c>
      <c r="G869" s="26">
        <v>24010</v>
      </c>
      <c r="H869" s="27">
        <v>26156</v>
      </c>
      <c r="I869" t="str">
        <f>+VLOOKUP('Sales Register'!$C869,working!$K$1:$L$14,2,0)</f>
        <v>JOB WORK</v>
      </c>
    </row>
    <row r="870" spans="1:9" x14ac:dyDescent="0.25">
      <c r="A870" s="21">
        <v>45394</v>
      </c>
      <c r="B870" s="15" t="s">
        <v>151</v>
      </c>
      <c r="C870" s="23" t="s">
        <v>14</v>
      </c>
      <c r="D870" s="24" t="s">
        <v>1199</v>
      </c>
      <c r="E870" s="24"/>
      <c r="F870" s="39">
        <v>1632.8</v>
      </c>
      <c r="G870" s="26">
        <v>40820</v>
      </c>
      <c r="H870" s="27">
        <v>42861</v>
      </c>
      <c r="I870" t="str">
        <f>+VLOOKUP('Sales Register'!$C870,working!$K$1:$L$14,2,0)</f>
        <v>JOB WORK</v>
      </c>
    </row>
    <row r="871" spans="1:9" x14ac:dyDescent="0.25">
      <c r="A871" s="21">
        <v>45394</v>
      </c>
      <c r="B871" s="15" t="s">
        <v>151</v>
      </c>
      <c r="C871" s="23" t="s">
        <v>14</v>
      </c>
      <c r="D871" s="24" t="s">
        <v>1200</v>
      </c>
      <c r="E871" s="24"/>
      <c r="F871" s="39">
        <v>4452.8999999999996</v>
      </c>
      <c r="G871" s="26">
        <v>129134.1</v>
      </c>
      <c r="H871" s="27">
        <v>135591</v>
      </c>
      <c r="I871" t="str">
        <f>+VLOOKUP('Sales Register'!$C871,working!$K$1:$L$14,2,0)</f>
        <v>JOB WORK</v>
      </c>
    </row>
    <row r="872" spans="1:9" x14ac:dyDescent="0.25">
      <c r="A872" s="21">
        <v>45394</v>
      </c>
      <c r="B872" s="15" t="s">
        <v>151</v>
      </c>
      <c r="C872" s="23" t="s">
        <v>14</v>
      </c>
      <c r="D872" s="24" t="s">
        <v>1201</v>
      </c>
      <c r="E872" s="24"/>
      <c r="F872" s="39">
        <v>1153.7</v>
      </c>
      <c r="G872" s="26">
        <v>32303.599999999999</v>
      </c>
      <c r="H872" s="27">
        <v>33919</v>
      </c>
      <c r="I872" t="str">
        <f>+VLOOKUP('Sales Register'!$C872,working!$K$1:$L$14,2,0)</f>
        <v>JOB WORK</v>
      </c>
    </row>
    <row r="873" spans="1:9" x14ac:dyDescent="0.25">
      <c r="A873" s="21">
        <v>45394</v>
      </c>
      <c r="B873" s="15" t="s">
        <v>151</v>
      </c>
      <c r="C873" s="23" t="s">
        <v>14</v>
      </c>
      <c r="D873" s="24" t="s">
        <v>1202</v>
      </c>
      <c r="E873" s="24"/>
      <c r="F873" s="39">
        <v>433.3</v>
      </c>
      <c r="G873" s="26">
        <v>7799.4</v>
      </c>
      <c r="H873" s="27">
        <v>8189</v>
      </c>
      <c r="I873" t="str">
        <f>+VLOOKUP('Sales Register'!$C873,working!$K$1:$L$14,2,0)</f>
        <v>JOB WORK</v>
      </c>
    </row>
    <row r="874" spans="1:9" x14ac:dyDescent="0.25">
      <c r="A874" s="21">
        <v>45394</v>
      </c>
      <c r="B874" s="15" t="s">
        <v>43</v>
      </c>
      <c r="C874" s="23" t="s">
        <v>14</v>
      </c>
      <c r="D874" s="24" t="s">
        <v>1203</v>
      </c>
      <c r="E874" s="24"/>
      <c r="F874" s="39">
        <v>5937</v>
      </c>
      <c r="G874" s="26">
        <v>172173</v>
      </c>
      <c r="H874" s="27">
        <v>180782</v>
      </c>
      <c r="I874" t="str">
        <f>+VLOOKUP('Sales Register'!$C874,working!$K$1:$L$14,2,0)</f>
        <v>JOB WORK</v>
      </c>
    </row>
    <row r="875" spans="1:9" x14ac:dyDescent="0.25">
      <c r="A875" s="21">
        <v>45394</v>
      </c>
      <c r="B875" s="15" t="s">
        <v>43</v>
      </c>
      <c r="C875" s="23" t="s">
        <v>14</v>
      </c>
      <c r="D875" s="24" t="s">
        <v>1204</v>
      </c>
      <c r="E875" s="24"/>
      <c r="F875" s="39">
        <v>1540</v>
      </c>
      <c r="G875" s="26">
        <v>61600</v>
      </c>
      <c r="H875" s="27">
        <v>64680</v>
      </c>
      <c r="I875" t="str">
        <f>+VLOOKUP('Sales Register'!$C875,working!$K$1:$L$14,2,0)</f>
        <v>JOB WORK</v>
      </c>
    </row>
    <row r="876" spans="1:9" x14ac:dyDescent="0.25">
      <c r="A876" s="21">
        <v>45394</v>
      </c>
      <c r="B876" s="15" t="s">
        <v>102</v>
      </c>
      <c r="C876" s="23" t="s">
        <v>14</v>
      </c>
      <c r="D876" s="24" t="s">
        <v>1205</v>
      </c>
      <c r="E876" s="24"/>
      <c r="F876" s="39">
        <v>640.29999999999995</v>
      </c>
      <c r="G876" s="26">
        <v>51224</v>
      </c>
      <c r="H876" s="27">
        <v>53785</v>
      </c>
      <c r="I876" t="str">
        <f>+VLOOKUP('Sales Register'!$C876,working!$K$1:$L$14,2,0)</f>
        <v>JOB WORK</v>
      </c>
    </row>
    <row r="877" spans="1:9" x14ac:dyDescent="0.25">
      <c r="A877" s="21">
        <v>45394</v>
      </c>
      <c r="B877" s="15" t="s">
        <v>49</v>
      </c>
      <c r="C877" s="23" t="s">
        <v>14</v>
      </c>
      <c r="D877" s="24" t="s">
        <v>1206</v>
      </c>
      <c r="E877" s="24"/>
      <c r="F877" s="39">
        <v>1108.3</v>
      </c>
      <c r="G877" s="26">
        <v>24382.6</v>
      </c>
      <c r="H877" s="27">
        <v>25602</v>
      </c>
      <c r="I877" t="str">
        <f>+VLOOKUP('Sales Register'!$C877,working!$K$1:$L$14,2,0)</f>
        <v>JOB WORK</v>
      </c>
    </row>
    <row r="878" spans="1:9" x14ac:dyDescent="0.25">
      <c r="A878" s="21">
        <v>45394</v>
      </c>
      <c r="B878" s="15" t="s">
        <v>49</v>
      </c>
      <c r="C878" s="23" t="s">
        <v>14</v>
      </c>
      <c r="D878" s="24" t="s">
        <v>1207</v>
      </c>
      <c r="E878" s="24"/>
      <c r="F878" s="39">
        <v>2519</v>
      </c>
      <c r="G878" s="26">
        <v>50380</v>
      </c>
      <c r="H878" s="27">
        <v>52899</v>
      </c>
      <c r="I878" t="str">
        <f>+VLOOKUP('Sales Register'!$C878,working!$K$1:$L$14,2,0)</f>
        <v>JOB WORK</v>
      </c>
    </row>
    <row r="879" spans="1:9" x14ac:dyDescent="0.25">
      <c r="A879" s="21">
        <v>45394</v>
      </c>
      <c r="B879" s="15" t="s">
        <v>26</v>
      </c>
      <c r="C879" s="23" t="s">
        <v>14</v>
      </c>
      <c r="D879" s="24" t="s">
        <v>1208</v>
      </c>
      <c r="E879" s="24"/>
      <c r="F879" s="39">
        <v>8374.6</v>
      </c>
      <c r="G879" s="26">
        <v>184241.2</v>
      </c>
      <c r="H879" s="27">
        <v>193453</v>
      </c>
      <c r="I879" t="str">
        <f>+VLOOKUP('Sales Register'!$C879,working!$K$1:$L$14,2,0)</f>
        <v>JOB WORK</v>
      </c>
    </row>
    <row r="880" spans="1:9" x14ac:dyDescent="0.25">
      <c r="A880" s="21">
        <v>45394</v>
      </c>
      <c r="B880" s="15" t="s">
        <v>26</v>
      </c>
      <c r="C880" s="23" t="s">
        <v>14</v>
      </c>
      <c r="D880" s="24" t="s">
        <v>1209</v>
      </c>
      <c r="E880" s="24"/>
      <c r="F880" s="39">
        <v>54.4</v>
      </c>
      <c r="G880" s="26">
        <v>1414.4</v>
      </c>
      <c r="H880" s="27">
        <v>1485</v>
      </c>
      <c r="I880" t="str">
        <f>+VLOOKUP('Sales Register'!$C880,working!$K$1:$L$14,2,0)</f>
        <v>JOB WORK</v>
      </c>
    </row>
    <row r="881" spans="1:9" x14ac:dyDescent="0.25">
      <c r="A881" s="21">
        <v>45394</v>
      </c>
      <c r="B881" s="15" t="s">
        <v>26</v>
      </c>
      <c r="C881" s="23" t="s">
        <v>14</v>
      </c>
      <c r="D881" s="24" t="s">
        <v>1210</v>
      </c>
      <c r="E881" s="24"/>
      <c r="F881" s="39">
        <v>77.400000000000006</v>
      </c>
      <c r="G881" s="26">
        <v>3405.6</v>
      </c>
      <c r="H881" s="27">
        <v>3576</v>
      </c>
      <c r="I881" t="str">
        <f>+VLOOKUP('Sales Register'!$C881,working!$K$1:$L$14,2,0)</f>
        <v>JOB WORK</v>
      </c>
    </row>
    <row r="882" spans="1:9" x14ac:dyDescent="0.25">
      <c r="A882" s="21">
        <v>45394</v>
      </c>
      <c r="B882" s="15" t="s">
        <v>26</v>
      </c>
      <c r="C882" s="23" t="s">
        <v>14</v>
      </c>
      <c r="D882" s="24" t="s">
        <v>1211</v>
      </c>
      <c r="E882" s="24"/>
      <c r="F882" s="39">
        <v>5124.8999999999996</v>
      </c>
      <c r="G882" s="26">
        <v>153747</v>
      </c>
      <c r="H882" s="27">
        <v>161434</v>
      </c>
      <c r="I882" t="str">
        <f>+VLOOKUP('Sales Register'!$C882,working!$K$1:$L$14,2,0)</f>
        <v>JOB WORK</v>
      </c>
    </row>
    <row r="883" spans="1:9" x14ac:dyDescent="0.25">
      <c r="A883" s="21">
        <v>45394</v>
      </c>
      <c r="B883" s="15" t="s">
        <v>318</v>
      </c>
      <c r="C883" s="23" t="s">
        <v>103</v>
      </c>
      <c r="D883" s="24" t="s">
        <v>1212</v>
      </c>
      <c r="E883" s="24"/>
      <c r="F883" s="40">
        <v>20950</v>
      </c>
      <c r="G883" s="26">
        <v>20950</v>
      </c>
      <c r="H883" s="27">
        <v>24969</v>
      </c>
      <c r="I883">
        <f>+VLOOKUP('Sales Register'!$C883,working!$K$1:$L$14,2,0)</f>
        <v>0</v>
      </c>
    </row>
    <row r="884" spans="1:9" x14ac:dyDescent="0.25">
      <c r="A884" s="21">
        <v>45395</v>
      </c>
      <c r="B884" s="15" t="s">
        <v>266</v>
      </c>
      <c r="C884" s="23" t="s">
        <v>68</v>
      </c>
      <c r="D884" s="24" t="s">
        <v>1213</v>
      </c>
      <c r="E884" s="24"/>
      <c r="F884" s="25">
        <v>3604</v>
      </c>
      <c r="G884" s="26">
        <v>1406410.38</v>
      </c>
      <c r="H884" s="27">
        <v>1476731</v>
      </c>
      <c r="I884" t="str">
        <f>+VLOOKUP('Sales Register'!$C884,working!$K$1:$L$14,2,0)</f>
        <v>FABRIC</v>
      </c>
    </row>
    <row r="885" spans="1:9" x14ac:dyDescent="0.25">
      <c r="A885" s="21">
        <v>45395</v>
      </c>
      <c r="B885" s="15" t="s">
        <v>265</v>
      </c>
      <c r="C885" s="23" t="s">
        <v>68</v>
      </c>
      <c r="D885" s="24" t="s">
        <v>1214</v>
      </c>
      <c r="E885" s="24"/>
      <c r="F885" s="25">
        <v>1039.03</v>
      </c>
      <c r="G885" s="26">
        <v>304435.78999999998</v>
      </c>
      <c r="H885" s="27">
        <v>319658</v>
      </c>
      <c r="I885" t="str">
        <f>+VLOOKUP('Sales Register'!$C885,working!$K$1:$L$14,2,0)</f>
        <v>FABRIC</v>
      </c>
    </row>
    <row r="886" spans="1:9" x14ac:dyDescent="0.25">
      <c r="A886" s="21">
        <v>45395</v>
      </c>
      <c r="B886" s="15" t="s">
        <v>298</v>
      </c>
      <c r="C886" s="23" t="s">
        <v>68</v>
      </c>
      <c r="D886" s="24" t="s">
        <v>1215</v>
      </c>
      <c r="E886" s="24"/>
      <c r="F886" s="25">
        <v>24404.84</v>
      </c>
      <c r="G886" s="26">
        <v>6591796.3600000003</v>
      </c>
      <c r="H886" s="27">
        <v>6921386</v>
      </c>
      <c r="I886" t="str">
        <f>+VLOOKUP('Sales Register'!$C886,working!$K$1:$L$14,2,0)</f>
        <v>FABRIC</v>
      </c>
    </row>
    <row r="887" spans="1:9" x14ac:dyDescent="0.25">
      <c r="A887" s="21">
        <v>45395</v>
      </c>
      <c r="B887" s="15" t="s">
        <v>298</v>
      </c>
      <c r="C887" s="23" t="s">
        <v>68</v>
      </c>
      <c r="D887" s="24" t="s">
        <v>1216</v>
      </c>
      <c r="E887" s="24"/>
      <c r="F887" s="25">
        <v>918</v>
      </c>
      <c r="G887" s="26">
        <v>247953.64</v>
      </c>
      <c r="H887" s="27">
        <v>260351</v>
      </c>
      <c r="I887" t="str">
        <f>+VLOOKUP('Sales Register'!$C887,working!$K$1:$L$14,2,0)</f>
        <v>FABRIC</v>
      </c>
    </row>
    <row r="888" spans="1:9" x14ac:dyDescent="0.25">
      <c r="A888" s="21">
        <v>45395</v>
      </c>
      <c r="B888" s="15" t="s">
        <v>298</v>
      </c>
      <c r="C888" s="23" t="s">
        <v>68</v>
      </c>
      <c r="D888" s="24" t="s">
        <v>1217</v>
      </c>
      <c r="E888" s="24"/>
      <c r="F888" s="25">
        <v>8676.6</v>
      </c>
      <c r="G888" s="26">
        <v>2343566.85</v>
      </c>
      <c r="H888" s="27">
        <v>2460745</v>
      </c>
      <c r="I888" t="str">
        <f>+VLOOKUP('Sales Register'!$C888,working!$K$1:$L$14,2,0)</f>
        <v>FABRIC</v>
      </c>
    </row>
    <row r="889" spans="1:9" x14ac:dyDescent="0.25">
      <c r="A889" s="21">
        <v>45395</v>
      </c>
      <c r="B889" s="15" t="s">
        <v>414</v>
      </c>
      <c r="C889" s="23" t="s">
        <v>68</v>
      </c>
      <c r="D889" s="24" t="s">
        <v>1218</v>
      </c>
      <c r="E889" s="24"/>
      <c r="F889" s="25">
        <v>13305.4</v>
      </c>
      <c r="G889" s="26">
        <v>3401403.57</v>
      </c>
      <c r="H889" s="27">
        <v>3571474</v>
      </c>
      <c r="I889" t="str">
        <f>+VLOOKUP('Sales Register'!$C889,working!$K$1:$L$14,2,0)</f>
        <v>FABRIC</v>
      </c>
    </row>
    <row r="890" spans="1:9" x14ac:dyDescent="0.25">
      <c r="A890" s="21">
        <v>45395</v>
      </c>
      <c r="B890" s="15" t="s">
        <v>106</v>
      </c>
      <c r="C890" s="23" t="s">
        <v>68</v>
      </c>
      <c r="D890" s="24" t="s">
        <v>1219</v>
      </c>
      <c r="E890" s="24"/>
      <c r="F890" s="25">
        <v>4027</v>
      </c>
      <c r="G890" s="26">
        <v>974900.54</v>
      </c>
      <c r="H890" s="27">
        <v>1023646</v>
      </c>
      <c r="I890" t="str">
        <f>+VLOOKUP('Sales Register'!$C890,working!$K$1:$L$14,2,0)</f>
        <v>FABRIC</v>
      </c>
    </row>
    <row r="891" spans="1:9" x14ac:dyDescent="0.25">
      <c r="A891" s="21">
        <v>45395</v>
      </c>
      <c r="B891" s="15" t="s">
        <v>1105</v>
      </c>
      <c r="C891" s="23" t="s">
        <v>68</v>
      </c>
      <c r="D891" s="24" t="s">
        <v>1220</v>
      </c>
      <c r="E891" s="24"/>
      <c r="F891" s="25">
        <v>4280.5</v>
      </c>
      <c r="G891" s="26">
        <v>1198670.55</v>
      </c>
      <c r="H891" s="27">
        <v>1258604</v>
      </c>
      <c r="I891" t="str">
        <f>+VLOOKUP('Sales Register'!$C891,working!$K$1:$L$14,2,0)</f>
        <v>FABRIC</v>
      </c>
    </row>
    <row r="892" spans="1:9" x14ac:dyDescent="0.25">
      <c r="A892" s="21">
        <v>45395</v>
      </c>
      <c r="B892" s="15" t="s">
        <v>24</v>
      </c>
      <c r="C892" s="23" t="s">
        <v>15</v>
      </c>
      <c r="D892" s="24" t="s">
        <v>1221</v>
      </c>
      <c r="E892" s="24"/>
      <c r="F892" s="25">
        <v>120</v>
      </c>
      <c r="G892" s="26">
        <v>42000</v>
      </c>
      <c r="H892" s="27">
        <v>44100</v>
      </c>
      <c r="I892" t="str">
        <f>+VLOOKUP('Sales Register'!$C892,working!$K$1:$L$14,2,0)</f>
        <v>FABRIC</v>
      </c>
    </row>
    <row r="893" spans="1:9" x14ac:dyDescent="0.25">
      <c r="A893" s="21">
        <v>45395</v>
      </c>
      <c r="B893" s="15" t="s">
        <v>255</v>
      </c>
      <c r="C893" s="23" t="s">
        <v>15</v>
      </c>
      <c r="D893" s="24" t="s">
        <v>1222</v>
      </c>
      <c r="E893" s="24"/>
      <c r="F893" s="25">
        <v>15</v>
      </c>
      <c r="G893" s="26">
        <v>6750</v>
      </c>
      <c r="H893" s="27">
        <v>7088</v>
      </c>
      <c r="I893" t="str">
        <f>+VLOOKUP('Sales Register'!$C893,working!$K$1:$L$14,2,0)</f>
        <v>FABRIC</v>
      </c>
    </row>
    <row r="894" spans="1:9" x14ac:dyDescent="0.25">
      <c r="A894" s="21">
        <v>45395</v>
      </c>
      <c r="B894" s="15" t="s">
        <v>127</v>
      </c>
      <c r="C894" s="23" t="s">
        <v>15</v>
      </c>
      <c r="D894" s="24" t="s">
        <v>1223</v>
      </c>
      <c r="E894" s="24"/>
      <c r="F894" s="25">
        <v>40</v>
      </c>
      <c r="G894" s="26">
        <v>11920</v>
      </c>
      <c r="H894" s="27">
        <v>15540</v>
      </c>
      <c r="I894" t="str">
        <f>+VLOOKUP('Sales Register'!$C894,working!$K$1:$L$14,2,0)</f>
        <v>FABRIC</v>
      </c>
    </row>
    <row r="895" spans="1:9" x14ac:dyDescent="0.25">
      <c r="A895" s="21">
        <v>45395</v>
      </c>
      <c r="B895" s="15" t="s">
        <v>91</v>
      </c>
      <c r="C895" s="23" t="s">
        <v>15</v>
      </c>
      <c r="D895" s="24" t="s">
        <v>1224</v>
      </c>
      <c r="E895" s="24"/>
      <c r="F895" s="25">
        <v>16</v>
      </c>
      <c r="G895" s="26">
        <v>4560</v>
      </c>
      <c r="H895" s="27">
        <v>5662</v>
      </c>
      <c r="I895" t="str">
        <f>+VLOOKUP('Sales Register'!$C895,working!$K$1:$L$14,2,0)</f>
        <v>FABRIC</v>
      </c>
    </row>
    <row r="896" spans="1:9" x14ac:dyDescent="0.25">
      <c r="A896" s="21">
        <v>45395</v>
      </c>
      <c r="B896" s="15" t="s">
        <v>60</v>
      </c>
      <c r="C896" s="23" t="s">
        <v>15</v>
      </c>
      <c r="D896" s="24" t="s">
        <v>1225</v>
      </c>
      <c r="E896" s="24"/>
      <c r="F896" s="25">
        <v>313</v>
      </c>
      <c r="G896" s="26">
        <v>144080.16</v>
      </c>
      <c r="H896" s="27">
        <v>160209</v>
      </c>
      <c r="I896" t="str">
        <f>+VLOOKUP('Sales Register'!$C896,working!$K$1:$L$14,2,0)</f>
        <v>FABRIC</v>
      </c>
    </row>
    <row r="897" spans="1:9" x14ac:dyDescent="0.25">
      <c r="A897" s="21">
        <v>45395</v>
      </c>
      <c r="B897" s="15" t="s">
        <v>56</v>
      </c>
      <c r="C897" s="23" t="s">
        <v>15</v>
      </c>
      <c r="D897" s="24" t="s">
        <v>1226</v>
      </c>
      <c r="E897" s="24"/>
      <c r="F897" s="25">
        <v>35</v>
      </c>
      <c r="G897" s="26">
        <v>12250</v>
      </c>
      <c r="H897" s="27">
        <v>12863</v>
      </c>
      <c r="I897" t="str">
        <f>+VLOOKUP('Sales Register'!$C897,working!$K$1:$L$14,2,0)</f>
        <v>FABRIC</v>
      </c>
    </row>
    <row r="898" spans="1:9" x14ac:dyDescent="0.25">
      <c r="A898" s="21">
        <v>45395</v>
      </c>
      <c r="B898" s="15" t="s">
        <v>141</v>
      </c>
      <c r="C898" s="23" t="s">
        <v>15</v>
      </c>
      <c r="D898" s="24" t="s">
        <v>1227</v>
      </c>
      <c r="E898" s="24"/>
      <c r="F898" s="25">
        <v>5</v>
      </c>
      <c r="G898" s="26">
        <v>1750</v>
      </c>
      <c r="H898" s="27">
        <v>1838</v>
      </c>
      <c r="I898" t="str">
        <f>+VLOOKUP('Sales Register'!$C898,working!$K$1:$L$14,2,0)</f>
        <v>FABRIC</v>
      </c>
    </row>
    <row r="899" spans="1:9" x14ac:dyDescent="0.25">
      <c r="A899" s="21">
        <v>45395</v>
      </c>
      <c r="B899" s="15" t="s">
        <v>100</v>
      </c>
      <c r="C899" s="23" t="s">
        <v>15</v>
      </c>
      <c r="D899" s="24" t="s">
        <v>1228</v>
      </c>
      <c r="E899" s="24"/>
      <c r="F899" s="25">
        <v>11</v>
      </c>
      <c r="G899" s="26">
        <v>4400</v>
      </c>
      <c r="H899" s="27">
        <v>4620</v>
      </c>
      <c r="I899" t="str">
        <f>+VLOOKUP('Sales Register'!$C899,working!$K$1:$L$14,2,0)</f>
        <v>FABRIC</v>
      </c>
    </row>
    <row r="900" spans="1:9" x14ac:dyDescent="0.25">
      <c r="A900" s="21">
        <v>45395</v>
      </c>
      <c r="B900" s="15" t="s">
        <v>49</v>
      </c>
      <c r="C900" s="23" t="s">
        <v>15</v>
      </c>
      <c r="D900" s="24" t="s">
        <v>1229</v>
      </c>
      <c r="E900" s="24"/>
      <c r="F900" s="25">
        <v>5</v>
      </c>
      <c r="G900" s="26">
        <v>2000</v>
      </c>
      <c r="H900" s="27">
        <v>2100</v>
      </c>
      <c r="I900" t="str">
        <f>+VLOOKUP('Sales Register'!$C900,working!$K$1:$L$14,2,0)</f>
        <v>FABRIC</v>
      </c>
    </row>
    <row r="901" spans="1:9" x14ac:dyDescent="0.25">
      <c r="A901" s="21">
        <v>45395</v>
      </c>
      <c r="B901" s="15" t="s">
        <v>168</v>
      </c>
      <c r="C901" s="23" t="s">
        <v>15</v>
      </c>
      <c r="D901" s="24" t="s">
        <v>1230</v>
      </c>
      <c r="E901" s="24"/>
      <c r="F901" s="25">
        <v>10</v>
      </c>
      <c r="G901" s="26">
        <v>4000</v>
      </c>
      <c r="H901" s="27">
        <v>4200</v>
      </c>
      <c r="I901" t="str">
        <f>+VLOOKUP('Sales Register'!$C901,working!$K$1:$L$14,2,0)</f>
        <v>FABRIC</v>
      </c>
    </row>
    <row r="902" spans="1:9" x14ac:dyDescent="0.25">
      <c r="A902" s="21">
        <v>45395</v>
      </c>
      <c r="B902" s="15" t="s">
        <v>156</v>
      </c>
      <c r="C902" s="23" t="s">
        <v>15</v>
      </c>
      <c r="D902" s="24" t="s">
        <v>1231</v>
      </c>
      <c r="E902" s="24"/>
      <c r="F902" s="25">
        <v>1521.5</v>
      </c>
      <c r="G902" s="26">
        <v>426020</v>
      </c>
      <c r="H902" s="27">
        <v>447321</v>
      </c>
      <c r="I902" t="str">
        <f>+VLOOKUP('Sales Register'!$C902,working!$K$1:$L$14,2,0)</f>
        <v>FABRIC</v>
      </c>
    </row>
    <row r="903" spans="1:9" x14ac:dyDescent="0.25">
      <c r="A903" s="21">
        <v>45395</v>
      </c>
      <c r="B903" s="15" t="s">
        <v>156</v>
      </c>
      <c r="C903" s="23" t="s">
        <v>15</v>
      </c>
      <c r="D903" s="24" t="s">
        <v>1232</v>
      </c>
      <c r="E903" s="24"/>
      <c r="F903" s="25">
        <v>1388.25</v>
      </c>
      <c r="G903" s="26">
        <v>326238.75</v>
      </c>
      <c r="H903" s="27">
        <v>342551</v>
      </c>
      <c r="I903" t="str">
        <f>+VLOOKUP('Sales Register'!$C903,working!$K$1:$L$14,2,0)</f>
        <v>FABRIC</v>
      </c>
    </row>
    <row r="904" spans="1:9" x14ac:dyDescent="0.25">
      <c r="A904" s="21">
        <v>45395</v>
      </c>
      <c r="B904" s="15" t="s">
        <v>160</v>
      </c>
      <c r="C904" s="23" t="s">
        <v>15</v>
      </c>
      <c r="D904" s="24" t="s">
        <v>1233</v>
      </c>
      <c r="E904" s="24"/>
      <c r="F904" s="25">
        <v>15</v>
      </c>
      <c r="G904" s="26">
        <v>3750</v>
      </c>
      <c r="H904" s="27">
        <v>3938</v>
      </c>
      <c r="I904" t="str">
        <f>+VLOOKUP('Sales Register'!$C904,working!$K$1:$L$14,2,0)</f>
        <v>FABRIC</v>
      </c>
    </row>
    <row r="905" spans="1:9" x14ac:dyDescent="0.25">
      <c r="A905" s="21">
        <v>45395</v>
      </c>
      <c r="B905" s="15" t="s">
        <v>16</v>
      </c>
      <c r="C905" s="23" t="s">
        <v>15</v>
      </c>
      <c r="D905" s="24" t="s">
        <v>1234</v>
      </c>
      <c r="E905" s="24"/>
      <c r="F905" s="25">
        <v>20</v>
      </c>
      <c r="G905" s="26">
        <v>7000</v>
      </c>
      <c r="H905" s="27">
        <v>7350</v>
      </c>
      <c r="I905" t="str">
        <f>+VLOOKUP('Sales Register'!$C905,working!$K$1:$L$14,2,0)</f>
        <v>FABRIC</v>
      </c>
    </row>
    <row r="906" spans="1:9" x14ac:dyDescent="0.25">
      <c r="A906" s="21">
        <v>45395</v>
      </c>
      <c r="B906" s="15" t="s">
        <v>251</v>
      </c>
      <c r="C906" s="23" t="s">
        <v>15</v>
      </c>
      <c r="D906" s="24" t="s">
        <v>1235</v>
      </c>
      <c r="E906" s="24"/>
      <c r="F906" s="25">
        <v>4</v>
      </c>
      <c r="G906" s="26">
        <v>1600</v>
      </c>
      <c r="H906" s="27">
        <v>1680</v>
      </c>
      <c r="I906" t="str">
        <f>+VLOOKUP('Sales Register'!$C906,working!$K$1:$L$14,2,0)</f>
        <v>FABRIC</v>
      </c>
    </row>
    <row r="907" spans="1:9" x14ac:dyDescent="0.25">
      <c r="A907" s="21">
        <v>45395</v>
      </c>
      <c r="B907" s="15" t="s">
        <v>12448</v>
      </c>
      <c r="C907" s="23" t="s">
        <v>426</v>
      </c>
      <c r="D907" s="24" t="s">
        <v>12533</v>
      </c>
      <c r="E907" s="24"/>
      <c r="F907" s="25">
        <v>10206</v>
      </c>
      <c r="G907" s="26">
        <v>1244502</v>
      </c>
      <c r="H907" s="27">
        <v>1306727</v>
      </c>
      <c r="I907">
        <f>+VLOOKUP('Sales Register'!$C907,working!$K$1:$L$14,2,0)</f>
        <v>0</v>
      </c>
    </row>
    <row r="908" spans="1:9" x14ac:dyDescent="0.25">
      <c r="A908" s="21">
        <v>45395</v>
      </c>
      <c r="B908" s="15" t="s">
        <v>12448</v>
      </c>
      <c r="C908" s="23" t="s">
        <v>426</v>
      </c>
      <c r="D908" s="24" t="s">
        <v>12534</v>
      </c>
      <c r="E908" s="24"/>
      <c r="F908" s="25">
        <v>19999</v>
      </c>
      <c r="G908" s="26">
        <v>3311492</v>
      </c>
      <c r="H908" s="27">
        <v>3477067</v>
      </c>
      <c r="I908">
        <f>+VLOOKUP('Sales Register'!$C908,working!$K$1:$L$14,2,0)</f>
        <v>0</v>
      </c>
    </row>
    <row r="909" spans="1:9" x14ac:dyDescent="0.25">
      <c r="A909" s="21">
        <v>45395</v>
      </c>
      <c r="B909" s="15" t="s">
        <v>12448</v>
      </c>
      <c r="C909" s="23" t="s">
        <v>426</v>
      </c>
      <c r="D909" s="24" t="s">
        <v>12535</v>
      </c>
      <c r="E909" s="24"/>
      <c r="F909" s="25">
        <v>8833</v>
      </c>
      <c r="G909" s="26">
        <v>1355599</v>
      </c>
      <c r="H909" s="27">
        <v>1423379</v>
      </c>
      <c r="I909">
        <f>+VLOOKUP('Sales Register'!$C909,working!$K$1:$L$14,2,0)</f>
        <v>0</v>
      </c>
    </row>
    <row r="910" spans="1:9" x14ac:dyDescent="0.25">
      <c r="A910" s="21">
        <v>45395</v>
      </c>
      <c r="B910" s="15" t="s">
        <v>42</v>
      </c>
      <c r="C910" s="23" t="s">
        <v>12453</v>
      </c>
      <c r="D910" s="24" t="s">
        <v>1236</v>
      </c>
      <c r="E910" s="24"/>
      <c r="F910" s="25">
        <v>104</v>
      </c>
      <c r="G910" s="26">
        <v>35100</v>
      </c>
      <c r="H910" s="27">
        <v>36855</v>
      </c>
      <c r="I910" t="str">
        <f>+VLOOKUP('Sales Register'!$C910,working!$K$1:$L$14,2,0)</f>
        <v>FABRIC</v>
      </c>
    </row>
    <row r="911" spans="1:9" x14ac:dyDescent="0.25">
      <c r="A911" s="21">
        <v>45395</v>
      </c>
      <c r="B911" s="15" t="s">
        <v>171</v>
      </c>
      <c r="C911" s="23" t="s">
        <v>12453</v>
      </c>
      <c r="D911" s="24" t="s">
        <v>1237</v>
      </c>
      <c r="E911" s="24"/>
      <c r="F911" s="25">
        <v>148</v>
      </c>
      <c r="G911" s="26">
        <v>44440</v>
      </c>
      <c r="H911" s="27">
        <v>46662</v>
      </c>
      <c r="I911" t="str">
        <f>+VLOOKUP('Sales Register'!$C911,working!$K$1:$L$14,2,0)</f>
        <v>FABRIC</v>
      </c>
    </row>
    <row r="912" spans="1:9" x14ac:dyDescent="0.25">
      <c r="A912" s="21">
        <v>45395</v>
      </c>
      <c r="B912" s="15" t="s">
        <v>24</v>
      </c>
      <c r="C912" s="23" t="s">
        <v>12453</v>
      </c>
      <c r="D912" s="24" t="s">
        <v>1238</v>
      </c>
      <c r="E912" s="24"/>
      <c r="F912" s="25">
        <v>30</v>
      </c>
      <c r="G912" s="26">
        <v>7650</v>
      </c>
      <c r="H912" s="27">
        <v>8033</v>
      </c>
      <c r="I912" t="str">
        <f>+VLOOKUP('Sales Register'!$C912,working!$K$1:$L$14,2,0)</f>
        <v>FABRIC</v>
      </c>
    </row>
    <row r="913" spans="1:9" x14ac:dyDescent="0.25">
      <c r="A913" s="21">
        <v>45395</v>
      </c>
      <c r="B913" s="15" t="s">
        <v>56</v>
      </c>
      <c r="C913" s="23" t="s">
        <v>12453</v>
      </c>
      <c r="D913" s="24" t="s">
        <v>1239</v>
      </c>
      <c r="E913" s="24"/>
      <c r="F913" s="25">
        <v>30</v>
      </c>
      <c r="G913" s="26">
        <v>2580</v>
      </c>
      <c r="H913" s="27">
        <v>2709</v>
      </c>
      <c r="I913" t="str">
        <f>+VLOOKUP('Sales Register'!$C913,working!$K$1:$L$14,2,0)</f>
        <v>FABRIC</v>
      </c>
    </row>
    <row r="914" spans="1:9" x14ac:dyDescent="0.25">
      <c r="A914" s="21">
        <v>45395</v>
      </c>
      <c r="B914" s="15" t="s">
        <v>12454</v>
      </c>
      <c r="C914" s="23" t="s">
        <v>12453</v>
      </c>
      <c r="D914" s="24" t="s">
        <v>12536</v>
      </c>
      <c r="E914" s="24"/>
      <c r="F914" s="25">
        <v>211.5</v>
      </c>
      <c r="G914" s="26">
        <v>63573</v>
      </c>
      <c r="H914" s="27">
        <v>66752</v>
      </c>
      <c r="I914" t="str">
        <f>+VLOOKUP('Sales Register'!$C914,working!$K$1:$L$14,2,0)</f>
        <v>FABRIC</v>
      </c>
    </row>
    <row r="915" spans="1:9" x14ac:dyDescent="0.25">
      <c r="A915" s="21">
        <v>45395</v>
      </c>
      <c r="B915" s="15" t="s">
        <v>139</v>
      </c>
      <c r="C915" s="23" t="s">
        <v>12453</v>
      </c>
      <c r="D915" s="24" t="s">
        <v>1240</v>
      </c>
      <c r="E915" s="24"/>
      <c r="F915" s="25">
        <v>40</v>
      </c>
      <c r="G915" s="26">
        <v>5560</v>
      </c>
      <c r="H915" s="27">
        <v>7571</v>
      </c>
      <c r="I915" t="str">
        <f>+VLOOKUP('Sales Register'!$C915,working!$K$1:$L$14,2,0)</f>
        <v>FABRIC</v>
      </c>
    </row>
    <row r="916" spans="1:9" x14ac:dyDescent="0.25">
      <c r="A916" s="21">
        <v>45395</v>
      </c>
      <c r="B916" s="15" t="s">
        <v>16</v>
      </c>
      <c r="C916" s="23" t="s">
        <v>12453</v>
      </c>
      <c r="D916" s="24" t="s">
        <v>1241</v>
      </c>
      <c r="E916" s="24"/>
      <c r="F916" s="25">
        <v>74</v>
      </c>
      <c r="G916" s="26">
        <v>33300</v>
      </c>
      <c r="H916" s="27">
        <v>34965</v>
      </c>
      <c r="I916" t="str">
        <f>+VLOOKUP('Sales Register'!$C916,working!$K$1:$L$14,2,0)</f>
        <v>FABRIC</v>
      </c>
    </row>
    <row r="917" spans="1:9" x14ac:dyDescent="0.25">
      <c r="A917" s="21">
        <v>45395</v>
      </c>
      <c r="B917" s="15" t="s">
        <v>16</v>
      </c>
      <c r="C917" s="23" t="s">
        <v>12453</v>
      </c>
      <c r="D917" s="24" t="s">
        <v>1242</v>
      </c>
      <c r="E917" s="24"/>
      <c r="F917" s="25">
        <v>1988.75</v>
      </c>
      <c r="G917" s="26">
        <v>894937.5</v>
      </c>
      <c r="H917" s="27">
        <v>939684</v>
      </c>
      <c r="I917" t="str">
        <f>+VLOOKUP('Sales Register'!$C917,working!$K$1:$L$14,2,0)</f>
        <v>FABRIC</v>
      </c>
    </row>
    <row r="918" spans="1:9" x14ac:dyDescent="0.25">
      <c r="A918" s="21">
        <v>45395</v>
      </c>
      <c r="B918" s="15" t="s">
        <v>16</v>
      </c>
      <c r="C918" s="23" t="s">
        <v>12453</v>
      </c>
      <c r="D918" s="24" t="s">
        <v>1243</v>
      </c>
      <c r="E918" s="24"/>
      <c r="F918" s="25">
        <v>929</v>
      </c>
      <c r="G918" s="26">
        <v>325150</v>
      </c>
      <c r="H918" s="27">
        <v>341408</v>
      </c>
      <c r="I918" t="str">
        <f>+VLOOKUP('Sales Register'!$C918,working!$K$1:$L$14,2,0)</f>
        <v>FABRIC</v>
      </c>
    </row>
    <row r="919" spans="1:9" x14ac:dyDescent="0.25">
      <c r="A919" s="21">
        <v>45395</v>
      </c>
      <c r="B919" s="15" t="s">
        <v>16</v>
      </c>
      <c r="C919" s="23" t="s">
        <v>12453</v>
      </c>
      <c r="D919" s="24" t="s">
        <v>1244</v>
      </c>
      <c r="E919" s="24"/>
      <c r="F919" s="25">
        <v>30</v>
      </c>
      <c r="G919" s="26">
        <v>2700</v>
      </c>
      <c r="H919" s="27">
        <v>2835</v>
      </c>
      <c r="I919" t="str">
        <f>+VLOOKUP('Sales Register'!$C919,working!$K$1:$L$14,2,0)</f>
        <v>FABRIC</v>
      </c>
    </row>
    <row r="920" spans="1:9" x14ac:dyDescent="0.25">
      <c r="A920" s="21">
        <v>45395</v>
      </c>
      <c r="B920" s="15" t="s">
        <v>305</v>
      </c>
      <c r="C920" s="23" t="s">
        <v>34</v>
      </c>
      <c r="D920" s="24" t="s">
        <v>1245</v>
      </c>
      <c r="E920" s="24"/>
      <c r="F920" s="25">
        <v>907</v>
      </c>
      <c r="G920" s="26">
        <v>156004</v>
      </c>
      <c r="H920" s="27">
        <v>163804</v>
      </c>
      <c r="I920" t="str">
        <f>+VLOOKUP('Sales Register'!$C920,working!$K$1:$L$14,2,0)</f>
        <v>FABRIC</v>
      </c>
    </row>
    <row r="921" spans="1:9" x14ac:dyDescent="0.25">
      <c r="A921" s="21">
        <v>45395</v>
      </c>
      <c r="B921" s="15" t="s">
        <v>305</v>
      </c>
      <c r="C921" s="23" t="s">
        <v>34</v>
      </c>
      <c r="D921" s="24" t="s">
        <v>1246</v>
      </c>
      <c r="E921" s="24"/>
      <c r="F921" s="25">
        <v>113</v>
      </c>
      <c r="G921" s="26">
        <v>19436</v>
      </c>
      <c r="H921" s="27">
        <v>20408</v>
      </c>
      <c r="I921" t="str">
        <f>+VLOOKUP('Sales Register'!$C921,working!$K$1:$L$14,2,0)</f>
        <v>FABRIC</v>
      </c>
    </row>
    <row r="922" spans="1:9" x14ac:dyDescent="0.25">
      <c r="A922" s="21">
        <v>45395</v>
      </c>
      <c r="B922" s="15" t="s">
        <v>305</v>
      </c>
      <c r="C922" s="23" t="s">
        <v>34</v>
      </c>
      <c r="D922" s="24" t="s">
        <v>1247</v>
      </c>
      <c r="E922" s="24"/>
      <c r="F922" s="25">
        <v>2509.75</v>
      </c>
      <c r="G922" s="26">
        <v>484381.75</v>
      </c>
      <c r="H922" s="27">
        <v>508601</v>
      </c>
      <c r="I922" t="str">
        <f>+VLOOKUP('Sales Register'!$C922,working!$K$1:$L$14,2,0)</f>
        <v>FABRIC</v>
      </c>
    </row>
    <row r="923" spans="1:9" x14ac:dyDescent="0.25">
      <c r="A923" s="21">
        <v>45395</v>
      </c>
      <c r="B923" s="15" t="s">
        <v>305</v>
      </c>
      <c r="C923" s="23" t="s">
        <v>34</v>
      </c>
      <c r="D923" s="24" t="s">
        <v>1248</v>
      </c>
      <c r="E923" s="24"/>
      <c r="F923" s="25">
        <v>114</v>
      </c>
      <c r="G923" s="26">
        <v>22002</v>
      </c>
      <c r="H923" s="27">
        <v>23102</v>
      </c>
      <c r="I923" t="str">
        <f>+VLOOKUP('Sales Register'!$C923,working!$K$1:$L$14,2,0)</f>
        <v>FABRIC</v>
      </c>
    </row>
    <row r="924" spans="1:9" x14ac:dyDescent="0.25">
      <c r="A924" s="21">
        <v>45395</v>
      </c>
      <c r="B924" s="15" t="s">
        <v>305</v>
      </c>
      <c r="C924" s="23" t="s">
        <v>34</v>
      </c>
      <c r="D924" s="24" t="s">
        <v>1249</v>
      </c>
      <c r="E924" s="24"/>
      <c r="F924" s="25">
        <v>645.25</v>
      </c>
      <c r="G924" s="26">
        <v>109047.25</v>
      </c>
      <c r="H924" s="27">
        <v>114500</v>
      </c>
      <c r="I924" t="str">
        <f>+VLOOKUP('Sales Register'!$C924,working!$K$1:$L$14,2,0)</f>
        <v>FABRIC</v>
      </c>
    </row>
    <row r="925" spans="1:9" x14ac:dyDescent="0.25">
      <c r="A925" s="21">
        <v>45395</v>
      </c>
      <c r="B925" s="15" t="s">
        <v>305</v>
      </c>
      <c r="C925" s="23" t="s">
        <v>34</v>
      </c>
      <c r="D925" s="24" t="s">
        <v>1250</v>
      </c>
      <c r="E925" s="24"/>
      <c r="F925" s="25">
        <v>184.25</v>
      </c>
      <c r="G925" s="26">
        <v>31138.25</v>
      </c>
      <c r="H925" s="27">
        <v>32695</v>
      </c>
      <c r="I925" t="str">
        <f>+VLOOKUP('Sales Register'!$C925,working!$K$1:$L$14,2,0)</f>
        <v>FABRIC</v>
      </c>
    </row>
    <row r="926" spans="1:9" x14ac:dyDescent="0.25">
      <c r="A926" s="21">
        <v>45395</v>
      </c>
      <c r="B926" s="15" t="s">
        <v>23</v>
      </c>
      <c r="C926" s="23" t="s">
        <v>34</v>
      </c>
      <c r="D926" s="24" t="s">
        <v>1251</v>
      </c>
      <c r="E926" s="24"/>
      <c r="F926" s="25">
        <v>1605.5</v>
      </c>
      <c r="G926" s="26">
        <v>465595</v>
      </c>
      <c r="H926" s="27">
        <v>488875</v>
      </c>
      <c r="I926" t="str">
        <f>+VLOOKUP('Sales Register'!$C926,working!$K$1:$L$14,2,0)</f>
        <v>FABRIC</v>
      </c>
    </row>
    <row r="927" spans="1:9" x14ac:dyDescent="0.25">
      <c r="A927" s="21">
        <v>45395</v>
      </c>
      <c r="B927" s="15" t="s">
        <v>28</v>
      </c>
      <c r="C927" s="23" t="s">
        <v>34</v>
      </c>
      <c r="D927" s="24" t="s">
        <v>1252</v>
      </c>
      <c r="E927" s="24"/>
      <c r="F927" s="25">
        <v>2787.1</v>
      </c>
      <c r="G927" s="26">
        <v>961549.5</v>
      </c>
      <c r="H927" s="27">
        <v>1009627</v>
      </c>
      <c r="I927" t="str">
        <f>+VLOOKUP('Sales Register'!$C927,working!$K$1:$L$14,2,0)</f>
        <v>FABRIC</v>
      </c>
    </row>
    <row r="928" spans="1:9" x14ac:dyDescent="0.25">
      <c r="A928" s="21">
        <v>45395</v>
      </c>
      <c r="B928" s="15" t="s">
        <v>28</v>
      </c>
      <c r="C928" s="23" t="s">
        <v>34</v>
      </c>
      <c r="D928" s="24" t="s">
        <v>1253</v>
      </c>
      <c r="E928" s="24"/>
      <c r="F928" s="25">
        <v>7911.75</v>
      </c>
      <c r="G928" s="26">
        <v>2436819</v>
      </c>
      <c r="H928" s="27">
        <v>2558660</v>
      </c>
      <c r="I928" t="str">
        <f>+VLOOKUP('Sales Register'!$C928,working!$K$1:$L$14,2,0)</f>
        <v>FABRIC</v>
      </c>
    </row>
    <row r="929" spans="1:9" x14ac:dyDescent="0.25">
      <c r="A929" s="21">
        <v>45395</v>
      </c>
      <c r="B929" s="15" t="s">
        <v>28</v>
      </c>
      <c r="C929" s="23" t="s">
        <v>34</v>
      </c>
      <c r="D929" s="24" t="s">
        <v>1254</v>
      </c>
      <c r="E929" s="24"/>
      <c r="F929" s="25">
        <v>96</v>
      </c>
      <c r="G929" s="26">
        <v>29568</v>
      </c>
      <c r="H929" s="27">
        <v>31046</v>
      </c>
      <c r="I929" t="str">
        <f>+VLOOKUP('Sales Register'!$C929,working!$K$1:$L$14,2,0)</f>
        <v>FABRIC</v>
      </c>
    </row>
    <row r="930" spans="1:9" x14ac:dyDescent="0.25">
      <c r="A930" s="21">
        <v>45395</v>
      </c>
      <c r="B930" s="15" t="s">
        <v>495</v>
      </c>
      <c r="C930" s="23" t="s">
        <v>34</v>
      </c>
      <c r="D930" s="24" t="s">
        <v>1255</v>
      </c>
      <c r="E930" s="24"/>
      <c r="F930" s="25">
        <v>1738.5</v>
      </c>
      <c r="G930" s="26">
        <v>391162.5</v>
      </c>
      <c r="H930" s="27">
        <v>410721</v>
      </c>
      <c r="I930" t="str">
        <f>+VLOOKUP('Sales Register'!$C930,working!$K$1:$L$14,2,0)</f>
        <v>FABRIC</v>
      </c>
    </row>
    <row r="931" spans="1:9" x14ac:dyDescent="0.25">
      <c r="A931" s="21">
        <v>45395</v>
      </c>
      <c r="B931" s="15" t="s">
        <v>24</v>
      </c>
      <c r="C931" s="23" t="s">
        <v>34</v>
      </c>
      <c r="D931" s="24" t="s">
        <v>1256</v>
      </c>
      <c r="E931" s="24"/>
      <c r="F931" s="25">
        <v>1690.5</v>
      </c>
      <c r="G931" s="26">
        <v>456435</v>
      </c>
      <c r="H931" s="27">
        <v>479257</v>
      </c>
      <c r="I931" t="str">
        <f>+VLOOKUP('Sales Register'!$C931,working!$K$1:$L$14,2,0)</f>
        <v>FABRIC</v>
      </c>
    </row>
    <row r="932" spans="1:9" x14ac:dyDescent="0.25">
      <c r="A932" s="21">
        <v>45395</v>
      </c>
      <c r="B932" s="15" t="s">
        <v>42</v>
      </c>
      <c r="C932" s="23" t="s">
        <v>34</v>
      </c>
      <c r="D932" s="24" t="s">
        <v>1257</v>
      </c>
      <c r="E932" s="24"/>
      <c r="F932" s="25">
        <v>1326.75</v>
      </c>
      <c r="G932" s="26">
        <v>199012.5</v>
      </c>
      <c r="H932" s="27">
        <v>208963</v>
      </c>
      <c r="I932" t="str">
        <f>+VLOOKUP('Sales Register'!$C932,working!$K$1:$L$14,2,0)</f>
        <v>FABRIC</v>
      </c>
    </row>
    <row r="933" spans="1:9" x14ac:dyDescent="0.25">
      <c r="A933" s="21">
        <v>45395</v>
      </c>
      <c r="B933" s="15" t="s">
        <v>16</v>
      </c>
      <c r="C933" s="23" t="s">
        <v>34</v>
      </c>
      <c r="D933" s="24" t="s">
        <v>1258</v>
      </c>
      <c r="E933" s="24"/>
      <c r="F933" s="25">
        <v>9329.85</v>
      </c>
      <c r="G933" s="26">
        <v>1436796.9</v>
      </c>
      <c r="H933" s="27">
        <v>1508637</v>
      </c>
      <c r="I933" t="str">
        <f>+VLOOKUP('Sales Register'!$C933,working!$K$1:$L$14,2,0)</f>
        <v>FABRIC</v>
      </c>
    </row>
    <row r="934" spans="1:9" x14ac:dyDescent="0.25">
      <c r="A934" s="21">
        <v>45395</v>
      </c>
      <c r="B934" s="15" t="s">
        <v>26</v>
      </c>
      <c r="C934" s="23" t="s">
        <v>34</v>
      </c>
      <c r="D934" s="24" t="s">
        <v>1259</v>
      </c>
      <c r="E934" s="24"/>
      <c r="F934" s="25">
        <v>4882.6000000000004</v>
      </c>
      <c r="G934" s="26">
        <v>917928.8</v>
      </c>
      <c r="H934" s="27">
        <v>963825</v>
      </c>
      <c r="I934" t="str">
        <f>+VLOOKUP('Sales Register'!$C934,working!$K$1:$L$14,2,0)</f>
        <v>FABRIC</v>
      </c>
    </row>
    <row r="935" spans="1:9" x14ac:dyDescent="0.25">
      <c r="A935" s="21">
        <v>45395</v>
      </c>
      <c r="B935" s="15" t="s">
        <v>26</v>
      </c>
      <c r="C935" s="23" t="s">
        <v>34</v>
      </c>
      <c r="D935" s="24" t="s">
        <v>1260</v>
      </c>
      <c r="E935" s="24"/>
      <c r="F935" s="25">
        <v>174.25</v>
      </c>
      <c r="G935" s="26">
        <v>32759</v>
      </c>
      <c r="H935" s="27">
        <v>34397</v>
      </c>
      <c r="I935" t="str">
        <f>+VLOOKUP('Sales Register'!$C935,working!$K$1:$L$14,2,0)</f>
        <v>FABRIC</v>
      </c>
    </row>
    <row r="936" spans="1:9" x14ac:dyDescent="0.25">
      <c r="A936" s="21">
        <v>45395</v>
      </c>
      <c r="B936" s="15" t="s">
        <v>13</v>
      </c>
      <c r="C936" s="23" t="s">
        <v>34</v>
      </c>
      <c r="D936" s="24" t="s">
        <v>1261</v>
      </c>
      <c r="E936" s="24"/>
      <c r="F936" s="25">
        <v>1089.5</v>
      </c>
      <c r="G936" s="26">
        <v>261480</v>
      </c>
      <c r="H936" s="27">
        <v>274554</v>
      </c>
      <c r="I936" t="str">
        <f>+VLOOKUP('Sales Register'!$C936,working!$K$1:$L$14,2,0)</f>
        <v>FABRIC</v>
      </c>
    </row>
    <row r="937" spans="1:9" x14ac:dyDescent="0.25">
      <c r="A937" s="21">
        <v>45395</v>
      </c>
      <c r="B937" s="15" t="s">
        <v>127</v>
      </c>
      <c r="C937" s="23" t="s">
        <v>34</v>
      </c>
      <c r="D937" s="24" t="s">
        <v>1262</v>
      </c>
      <c r="E937" s="24"/>
      <c r="F937" s="25">
        <v>9083.91</v>
      </c>
      <c r="G937" s="26">
        <v>1862201.55</v>
      </c>
      <c r="H937" s="27">
        <v>1955312</v>
      </c>
      <c r="I937" t="str">
        <f>+VLOOKUP('Sales Register'!$C937,working!$K$1:$L$14,2,0)</f>
        <v>FABRIC</v>
      </c>
    </row>
    <row r="938" spans="1:9" x14ac:dyDescent="0.25">
      <c r="A938" s="21">
        <v>45395</v>
      </c>
      <c r="B938" s="15" t="s">
        <v>35</v>
      </c>
      <c r="C938" s="23" t="s">
        <v>34</v>
      </c>
      <c r="D938" s="24" t="s">
        <v>1263</v>
      </c>
      <c r="E938" s="24"/>
      <c r="F938" s="25">
        <v>1655</v>
      </c>
      <c r="G938" s="26">
        <v>436920</v>
      </c>
      <c r="H938" s="27">
        <v>458766</v>
      </c>
      <c r="I938" t="str">
        <f>+VLOOKUP('Sales Register'!$C938,working!$K$1:$L$14,2,0)</f>
        <v>FABRIC</v>
      </c>
    </row>
    <row r="939" spans="1:9" x14ac:dyDescent="0.25">
      <c r="A939" s="21">
        <v>45395</v>
      </c>
      <c r="B939" s="15" t="s">
        <v>254</v>
      </c>
      <c r="C939" s="23" t="s">
        <v>34</v>
      </c>
      <c r="D939" s="24" t="s">
        <v>1264</v>
      </c>
      <c r="E939" s="24"/>
      <c r="F939" s="25">
        <v>436.5</v>
      </c>
      <c r="G939" s="26">
        <v>104760</v>
      </c>
      <c r="H939" s="27">
        <v>109998</v>
      </c>
      <c r="I939" t="str">
        <f>+VLOOKUP('Sales Register'!$C939,working!$K$1:$L$14,2,0)</f>
        <v>FABRIC</v>
      </c>
    </row>
    <row r="940" spans="1:9" x14ac:dyDescent="0.25">
      <c r="A940" s="21">
        <v>45395</v>
      </c>
      <c r="B940" s="15" t="s">
        <v>24</v>
      </c>
      <c r="C940" s="23" t="s">
        <v>34</v>
      </c>
      <c r="D940" s="24" t="s">
        <v>1265</v>
      </c>
      <c r="E940" s="24"/>
      <c r="F940" s="25">
        <v>1982.5</v>
      </c>
      <c r="G940" s="26">
        <v>406412.5</v>
      </c>
      <c r="H940" s="27">
        <v>426733</v>
      </c>
      <c r="I940" t="str">
        <f>+VLOOKUP('Sales Register'!$C940,working!$K$1:$L$14,2,0)</f>
        <v>FABRIC</v>
      </c>
    </row>
    <row r="941" spans="1:9" x14ac:dyDescent="0.25">
      <c r="A941" s="21">
        <v>45395</v>
      </c>
      <c r="B941" s="15" t="s">
        <v>24</v>
      </c>
      <c r="C941" s="23" t="s">
        <v>34</v>
      </c>
      <c r="D941" s="24" t="s">
        <v>1266</v>
      </c>
      <c r="E941" s="24"/>
      <c r="F941" s="25">
        <v>135</v>
      </c>
      <c r="G941" s="26">
        <v>27675</v>
      </c>
      <c r="H941" s="27">
        <v>29059</v>
      </c>
      <c r="I941" t="str">
        <f>+VLOOKUP('Sales Register'!$C941,working!$K$1:$L$14,2,0)</f>
        <v>FABRIC</v>
      </c>
    </row>
    <row r="942" spans="1:9" x14ac:dyDescent="0.25">
      <c r="A942" s="21">
        <v>45395</v>
      </c>
      <c r="B942" s="15" t="s">
        <v>24</v>
      </c>
      <c r="C942" s="23" t="s">
        <v>34</v>
      </c>
      <c r="D942" s="24" t="s">
        <v>1267</v>
      </c>
      <c r="E942" s="24"/>
      <c r="F942" s="25">
        <v>7012.78</v>
      </c>
      <c r="G942" s="26">
        <v>1577875.5</v>
      </c>
      <c r="H942" s="27">
        <v>1656769</v>
      </c>
      <c r="I942" t="str">
        <f>+VLOOKUP('Sales Register'!$C942,working!$K$1:$L$14,2,0)</f>
        <v>FABRIC</v>
      </c>
    </row>
    <row r="943" spans="1:9" x14ac:dyDescent="0.25">
      <c r="A943" s="21">
        <v>45395</v>
      </c>
      <c r="B943" s="15" t="s">
        <v>24</v>
      </c>
      <c r="C943" s="23" t="s">
        <v>34</v>
      </c>
      <c r="D943" s="24" t="s">
        <v>1268</v>
      </c>
      <c r="E943" s="24"/>
      <c r="F943" s="25">
        <v>6404.24</v>
      </c>
      <c r="G943" s="26">
        <v>1620272.72</v>
      </c>
      <c r="H943" s="27">
        <v>1701286</v>
      </c>
      <c r="I943" t="str">
        <f>+VLOOKUP('Sales Register'!$C943,working!$K$1:$L$14,2,0)</f>
        <v>FABRIC</v>
      </c>
    </row>
    <row r="944" spans="1:9" x14ac:dyDescent="0.25">
      <c r="A944" s="21">
        <v>45395</v>
      </c>
      <c r="B944" s="15" t="s">
        <v>91</v>
      </c>
      <c r="C944" s="23" t="s">
        <v>34</v>
      </c>
      <c r="D944" s="24" t="s">
        <v>1269</v>
      </c>
      <c r="E944" s="24"/>
      <c r="F944" s="25">
        <v>846</v>
      </c>
      <c r="G944" s="26">
        <v>217422</v>
      </c>
      <c r="H944" s="27">
        <v>228293</v>
      </c>
      <c r="I944" t="str">
        <f>+VLOOKUP('Sales Register'!$C944,working!$K$1:$L$14,2,0)</f>
        <v>FABRIC</v>
      </c>
    </row>
    <row r="945" spans="1:9" x14ac:dyDescent="0.25">
      <c r="A945" s="21">
        <v>45395</v>
      </c>
      <c r="B945" s="15" t="s">
        <v>91</v>
      </c>
      <c r="C945" s="23" t="s">
        <v>34</v>
      </c>
      <c r="D945" s="24" t="s">
        <v>1270</v>
      </c>
      <c r="E945" s="24"/>
      <c r="F945" s="25">
        <v>2137</v>
      </c>
      <c r="G945" s="26">
        <v>549209</v>
      </c>
      <c r="H945" s="27">
        <v>576669</v>
      </c>
      <c r="I945" t="str">
        <f>+VLOOKUP('Sales Register'!$C945,working!$K$1:$L$14,2,0)</f>
        <v>FABRIC</v>
      </c>
    </row>
    <row r="946" spans="1:9" x14ac:dyDescent="0.25">
      <c r="A946" s="21">
        <v>45395</v>
      </c>
      <c r="B946" s="15" t="s">
        <v>91</v>
      </c>
      <c r="C946" s="23" t="s">
        <v>34</v>
      </c>
      <c r="D946" s="24" t="s">
        <v>1271</v>
      </c>
      <c r="E946" s="24"/>
      <c r="F946" s="25">
        <v>989.5</v>
      </c>
      <c r="G946" s="26">
        <v>265186</v>
      </c>
      <c r="H946" s="27">
        <v>278445</v>
      </c>
      <c r="I946" t="str">
        <f>+VLOOKUP('Sales Register'!$C946,working!$K$1:$L$14,2,0)</f>
        <v>FABRIC</v>
      </c>
    </row>
    <row r="947" spans="1:9" x14ac:dyDescent="0.25">
      <c r="A947" s="21">
        <v>45395</v>
      </c>
      <c r="B947" s="15" t="s">
        <v>91</v>
      </c>
      <c r="C947" s="23" t="s">
        <v>34</v>
      </c>
      <c r="D947" s="24" t="s">
        <v>1272</v>
      </c>
      <c r="E947" s="24"/>
      <c r="F947" s="25">
        <v>86.49</v>
      </c>
      <c r="G947" s="26">
        <v>23179.32</v>
      </c>
      <c r="H947" s="27">
        <v>24338</v>
      </c>
      <c r="I947" t="str">
        <f>+VLOOKUP('Sales Register'!$C947,working!$K$1:$L$14,2,0)</f>
        <v>FABRIC</v>
      </c>
    </row>
    <row r="948" spans="1:9" x14ac:dyDescent="0.25">
      <c r="A948" s="21">
        <v>45395</v>
      </c>
      <c r="B948" s="15" t="s">
        <v>362</v>
      </c>
      <c r="C948" s="23" t="s">
        <v>34</v>
      </c>
      <c r="D948" s="24" t="s">
        <v>1273</v>
      </c>
      <c r="E948" s="24"/>
      <c r="F948" s="25">
        <v>1145.93</v>
      </c>
      <c r="G948" s="26">
        <v>263563.90000000002</v>
      </c>
      <c r="H948" s="27">
        <v>276742</v>
      </c>
      <c r="I948" t="str">
        <f>+VLOOKUP('Sales Register'!$C948,working!$K$1:$L$14,2,0)</f>
        <v>FABRIC</v>
      </c>
    </row>
    <row r="949" spans="1:9" x14ac:dyDescent="0.25">
      <c r="A949" s="21">
        <v>45395</v>
      </c>
      <c r="B949" s="15" t="s">
        <v>127</v>
      </c>
      <c r="C949" s="23" t="s">
        <v>34</v>
      </c>
      <c r="D949" s="24" t="s">
        <v>1274</v>
      </c>
      <c r="E949" s="24"/>
      <c r="F949" s="25">
        <v>1154</v>
      </c>
      <c r="G949" s="26">
        <v>236570</v>
      </c>
      <c r="H949" s="27">
        <v>248399</v>
      </c>
      <c r="I949" t="str">
        <f>+VLOOKUP('Sales Register'!$C949,working!$K$1:$L$14,2,0)</f>
        <v>FABRIC</v>
      </c>
    </row>
    <row r="950" spans="1:9" x14ac:dyDescent="0.25">
      <c r="A950" s="21">
        <v>45395</v>
      </c>
      <c r="B950" s="15" t="s">
        <v>78</v>
      </c>
      <c r="C950" s="23" t="s">
        <v>34</v>
      </c>
      <c r="D950" s="24" t="s">
        <v>1275</v>
      </c>
      <c r="E950" s="24"/>
      <c r="F950" s="25">
        <v>1162.5</v>
      </c>
      <c r="G950" s="26">
        <v>138616.5</v>
      </c>
      <c r="H950" s="27">
        <v>145547</v>
      </c>
      <c r="I950" t="str">
        <f>+VLOOKUP('Sales Register'!$C950,working!$K$1:$L$14,2,0)</f>
        <v>FABRIC</v>
      </c>
    </row>
    <row r="951" spans="1:9" x14ac:dyDescent="0.25">
      <c r="A951" s="21">
        <v>45395</v>
      </c>
      <c r="B951" s="15" t="s">
        <v>78</v>
      </c>
      <c r="C951" s="23" t="s">
        <v>34</v>
      </c>
      <c r="D951" s="24" t="s">
        <v>1276</v>
      </c>
      <c r="E951" s="24"/>
      <c r="F951" s="25">
        <v>1180</v>
      </c>
      <c r="G951" s="26">
        <v>124018</v>
      </c>
      <c r="H951" s="27">
        <v>130219</v>
      </c>
      <c r="I951" t="str">
        <f>+VLOOKUP('Sales Register'!$C951,working!$K$1:$L$14,2,0)</f>
        <v>FABRIC</v>
      </c>
    </row>
    <row r="952" spans="1:9" x14ac:dyDescent="0.25">
      <c r="A952" s="21">
        <v>45395</v>
      </c>
      <c r="B952" s="15" t="s">
        <v>82</v>
      </c>
      <c r="C952" s="23" t="s">
        <v>14</v>
      </c>
      <c r="D952" s="24" t="s">
        <v>1277</v>
      </c>
      <c r="E952" s="24"/>
      <c r="F952" s="39">
        <v>308</v>
      </c>
      <c r="G952" s="26">
        <v>7392</v>
      </c>
      <c r="H952" s="27">
        <v>7762</v>
      </c>
      <c r="I952" t="str">
        <f>+VLOOKUP('Sales Register'!$C952,working!$K$1:$L$14,2,0)</f>
        <v>JOB WORK</v>
      </c>
    </row>
    <row r="953" spans="1:9" x14ac:dyDescent="0.25">
      <c r="A953" s="21">
        <v>45395</v>
      </c>
      <c r="B953" s="15" t="s">
        <v>77</v>
      </c>
      <c r="C953" s="23" t="s">
        <v>14</v>
      </c>
      <c r="D953" s="24" t="s">
        <v>1278</v>
      </c>
      <c r="E953" s="24"/>
      <c r="F953" s="39">
        <v>277.5</v>
      </c>
      <c r="G953" s="26">
        <v>4995</v>
      </c>
      <c r="H953" s="27">
        <v>5245</v>
      </c>
      <c r="I953" t="str">
        <f>+VLOOKUP('Sales Register'!$C953,working!$K$1:$L$14,2,0)</f>
        <v>JOB WORK</v>
      </c>
    </row>
    <row r="954" spans="1:9" x14ac:dyDescent="0.25">
      <c r="A954" s="21">
        <v>45395</v>
      </c>
      <c r="B954" s="15" t="s">
        <v>39</v>
      </c>
      <c r="C954" s="23" t="s">
        <v>14</v>
      </c>
      <c r="D954" s="24" t="s">
        <v>1279</v>
      </c>
      <c r="E954" s="24"/>
      <c r="F954" s="39">
        <v>1244</v>
      </c>
      <c r="G954" s="26">
        <v>37320</v>
      </c>
      <c r="H954" s="27">
        <v>39186</v>
      </c>
      <c r="I954" t="str">
        <f>+VLOOKUP('Sales Register'!$C954,working!$K$1:$L$14,2,0)</f>
        <v>JOB WORK</v>
      </c>
    </row>
    <row r="955" spans="1:9" x14ac:dyDescent="0.25">
      <c r="A955" s="21">
        <v>45395</v>
      </c>
      <c r="B955" s="15" t="s">
        <v>28</v>
      </c>
      <c r="C955" s="23" t="s">
        <v>14</v>
      </c>
      <c r="D955" s="24" t="s">
        <v>1280</v>
      </c>
      <c r="E955" s="24"/>
      <c r="F955" s="39">
        <v>298</v>
      </c>
      <c r="G955" s="26">
        <v>22350</v>
      </c>
      <c r="H955" s="27">
        <v>23468</v>
      </c>
      <c r="I955" t="str">
        <f>+VLOOKUP('Sales Register'!$C955,working!$K$1:$L$14,2,0)</f>
        <v>JOB WORK</v>
      </c>
    </row>
    <row r="956" spans="1:9" x14ac:dyDescent="0.25">
      <c r="A956" s="21">
        <v>45395</v>
      </c>
      <c r="B956" s="15" t="s">
        <v>101</v>
      </c>
      <c r="C956" s="23" t="s">
        <v>14</v>
      </c>
      <c r="D956" s="24" t="s">
        <v>1281</v>
      </c>
      <c r="E956" s="24"/>
      <c r="F956" s="39">
        <v>197</v>
      </c>
      <c r="G956" s="26">
        <v>0.96</v>
      </c>
      <c r="H956" s="27">
        <v>1</v>
      </c>
      <c r="I956" t="str">
        <f>+VLOOKUP('Sales Register'!$C956,working!$K$1:$L$14,2,0)</f>
        <v>JOB WORK</v>
      </c>
    </row>
    <row r="957" spans="1:9" x14ac:dyDescent="0.25">
      <c r="A957" s="21">
        <v>45395</v>
      </c>
      <c r="B957" s="15" t="s">
        <v>142</v>
      </c>
      <c r="C957" s="23" t="s">
        <v>14</v>
      </c>
      <c r="D957" s="24" t="s">
        <v>1282</v>
      </c>
      <c r="E957" s="24"/>
      <c r="F957" s="39">
        <v>3593.5</v>
      </c>
      <c r="G957" s="26">
        <v>222797</v>
      </c>
      <c r="H957" s="27">
        <v>237711</v>
      </c>
      <c r="I957" t="str">
        <f>+VLOOKUP('Sales Register'!$C957,working!$K$1:$L$14,2,0)</f>
        <v>JOB WORK</v>
      </c>
    </row>
    <row r="958" spans="1:9" x14ac:dyDescent="0.25">
      <c r="A958" s="21">
        <v>45395</v>
      </c>
      <c r="B958" s="15" t="s">
        <v>44</v>
      </c>
      <c r="C958" s="23" t="s">
        <v>14</v>
      </c>
      <c r="D958" s="24" t="s">
        <v>1283</v>
      </c>
      <c r="E958" s="24"/>
      <c r="F958" s="39">
        <v>5284.7</v>
      </c>
      <c r="G958" s="26">
        <v>285373.8</v>
      </c>
      <c r="H958" s="27">
        <v>299642</v>
      </c>
      <c r="I958" t="str">
        <f>+VLOOKUP('Sales Register'!$C958,working!$K$1:$L$14,2,0)</f>
        <v>JOB WORK</v>
      </c>
    </row>
    <row r="959" spans="1:9" x14ac:dyDescent="0.25">
      <c r="A959" s="21">
        <v>45395</v>
      </c>
      <c r="B959" s="15" t="s">
        <v>39</v>
      </c>
      <c r="C959" s="23" t="s">
        <v>14</v>
      </c>
      <c r="D959" s="24" t="s">
        <v>1284</v>
      </c>
      <c r="E959" s="24"/>
      <c r="F959" s="39">
        <v>56</v>
      </c>
      <c r="G959" s="26">
        <v>0.95</v>
      </c>
      <c r="H959" s="27">
        <v>1</v>
      </c>
      <c r="I959" t="str">
        <f>+VLOOKUP('Sales Register'!$C959,working!$K$1:$L$14,2,0)</f>
        <v>JOB WORK</v>
      </c>
    </row>
    <row r="960" spans="1:9" x14ac:dyDescent="0.25">
      <c r="A960" s="21">
        <v>45395</v>
      </c>
      <c r="B960" s="15" t="s">
        <v>26</v>
      </c>
      <c r="C960" s="23" t="s">
        <v>14</v>
      </c>
      <c r="D960" s="24" t="s">
        <v>1285</v>
      </c>
      <c r="E960" s="24"/>
      <c r="F960" s="39">
        <v>311</v>
      </c>
      <c r="G960" s="26">
        <v>8086</v>
      </c>
      <c r="H960" s="27">
        <v>8490</v>
      </c>
      <c r="I960" t="str">
        <f>+VLOOKUP('Sales Register'!$C960,working!$K$1:$L$14,2,0)</f>
        <v>JOB WORK</v>
      </c>
    </row>
    <row r="961" spans="1:9" x14ac:dyDescent="0.25">
      <c r="A961" s="21">
        <v>45395</v>
      </c>
      <c r="B961" s="15" t="s">
        <v>28</v>
      </c>
      <c r="C961" s="23" t="s">
        <v>14</v>
      </c>
      <c r="D961" s="24" t="s">
        <v>1286</v>
      </c>
      <c r="E961" s="24"/>
      <c r="F961" s="39">
        <v>173.3</v>
      </c>
      <c r="G961" s="26">
        <v>12997.5</v>
      </c>
      <c r="H961" s="27">
        <v>13829</v>
      </c>
      <c r="I961" t="str">
        <f>+VLOOKUP('Sales Register'!$C961,working!$K$1:$L$14,2,0)</f>
        <v>JOB WORK</v>
      </c>
    </row>
    <row r="962" spans="1:9" x14ac:dyDescent="0.25">
      <c r="A962" s="21">
        <v>45395</v>
      </c>
      <c r="B962" s="15" t="s">
        <v>16</v>
      </c>
      <c r="C962" s="23" t="s">
        <v>14</v>
      </c>
      <c r="D962" s="24" t="s">
        <v>1287</v>
      </c>
      <c r="E962" s="24"/>
      <c r="F962" s="39">
        <v>279.8</v>
      </c>
      <c r="G962" s="26">
        <v>5596</v>
      </c>
      <c r="H962" s="27">
        <v>5876</v>
      </c>
      <c r="I962" t="str">
        <f>+VLOOKUP('Sales Register'!$C962,working!$K$1:$L$14,2,0)</f>
        <v>JOB WORK</v>
      </c>
    </row>
    <row r="963" spans="1:9" x14ac:dyDescent="0.25">
      <c r="A963" s="21">
        <v>45395</v>
      </c>
      <c r="B963" s="15" t="s">
        <v>16</v>
      </c>
      <c r="C963" s="23" t="s">
        <v>14</v>
      </c>
      <c r="D963" s="24" t="s">
        <v>1288</v>
      </c>
      <c r="E963" s="24"/>
      <c r="F963" s="39">
        <v>70</v>
      </c>
      <c r="G963" s="26">
        <v>10500</v>
      </c>
      <c r="H963" s="27">
        <v>11025</v>
      </c>
      <c r="I963" t="str">
        <f>+VLOOKUP('Sales Register'!$C963,working!$K$1:$L$14,2,0)</f>
        <v>JOB WORK</v>
      </c>
    </row>
    <row r="964" spans="1:9" x14ac:dyDescent="0.25">
      <c r="A964" s="21">
        <v>45395</v>
      </c>
      <c r="B964" s="15" t="s">
        <v>495</v>
      </c>
      <c r="C964" s="23" t="s">
        <v>14</v>
      </c>
      <c r="D964" s="24" t="s">
        <v>1289</v>
      </c>
      <c r="E964" s="24"/>
      <c r="F964" s="39">
        <v>3568.5</v>
      </c>
      <c r="G964" s="26">
        <v>78507</v>
      </c>
      <c r="H964" s="27">
        <v>82432</v>
      </c>
      <c r="I964" t="str">
        <f>+VLOOKUP('Sales Register'!$C964,working!$K$1:$L$14,2,0)</f>
        <v>JOB WORK</v>
      </c>
    </row>
    <row r="965" spans="1:9" x14ac:dyDescent="0.25">
      <c r="A965" s="21">
        <v>45395</v>
      </c>
      <c r="B965" s="15" t="s">
        <v>121</v>
      </c>
      <c r="C965" s="23" t="s">
        <v>14</v>
      </c>
      <c r="D965" s="24" t="s">
        <v>1290</v>
      </c>
      <c r="E965" s="24"/>
      <c r="F965" s="39">
        <v>2863.5</v>
      </c>
      <c r="G965" s="26">
        <v>77314.5</v>
      </c>
      <c r="H965" s="27">
        <v>81180</v>
      </c>
      <c r="I965" t="str">
        <f>+VLOOKUP('Sales Register'!$C965,working!$K$1:$L$14,2,0)</f>
        <v>JOB WORK</v>
      </c>
    </row>
    <row r="966" spans="1:9" x14ac:dyDescent="0.25">
      <c r="A966" s="21">
        <v>45395</v>
      </c>
      <c r="B966" s="15" t="s">
        <v>495</v>
      </c>
      <c r="C966" s="23" t="s">
        <v>14</v>
      </c>
      <c r="D966" s="24" t="s">
        <v>1291</v>
      </c>
      <c r="E966" s="24"/>
      <c r="F966" s="39">
        <v>23</v>
      </c>
      <c r="G966" s="26">
        <v>1035</v>
      </c>
      <c r="H966" s="27">
        <v>1087</v>
      </c>
      <c r="I966" t="str">
        <f>+VLOOKUP('Sales Register'!$C966,working!$K$1:$L$14,2,0)</f>
        <v>JOB WORK</v>
      </c>
    </row>
    <row r="967" spans="1:9" x14ac:dyDescent="0.25">
      <c r="A967" s="21">
        <v>45395</v>
      </c>
      <c r="B967" s="15" t="s">
        <v>16</v>
      </c>
      <c r="C967" s="23" t="s">
        <v>14</v>
      </c>
      <c r="D967" s="24" t="s">
        <v>1292</v>
      </c>
      <c r="E967" s="24"/>
      <c r="F967" s="39">
        <v>739</v>
      </c>
      <c r="G967" s="26">
        <v>44340</v>
      </c>
      <c r="H967" s="27">
        <v>46557</v>
      </c>
      <c r="I967" t="str">
        <f>+VLOOKUP('Sales Register'!$C967,working!$K$1:$L$14,2,0)</f>
        <v>JOB WORK</v>
      </c>
    </row>
    <row r="968" spans="1:9" x14ac:dyDescent="0.25">
      <c r="A968" s="21">
        <v>45395</v>
      </c>
      <c r="B968" s="15" t="s">
        <v>16</v>
      </c>
      <c r="C968" s="23" t="s">
        <v>14</v>
      </c>
      <c r="D968" s="24" t="s">
        <v>1293</v>
      </c>
      <c r="E968" s="24"/>
      <c r="F968" s="39">
        <v>1101.9000000000001</v>
      </c>
      <c r="G968" s="26">
        <v>66114</v>
      </c>
      <c r="H968" s="27">
        <v>69420</v>
      </c>
      <c r="I968" t="str">
        <f>+VLOOKUP('Sales Register'!$C968,working!$K$1:$L$14,2,0)</f>
        <v>JOB WORK</v>
      </c>
    </row>
    <row r="969" spans="1:9" x14ac:dyDescent="0.25">
      <c r="A969" s="21">
        <v>45395</v>
      </c>
      <c r="B969" s="15" t="s">
        <v>18</v>
      </c>
      <c r="C969" s="23" t="s">
        <v>14</v>
      </c>
      <c r="D969" s="24" t="s">
        <v>1294</v>
      </c>
      <c r="E969" s="24"/>
      <c r="F969" s="39">
        <v>1132.2</v>
      </c>
      <c r="G969" s="26">
        <v>31701.599999999999</v>
      </c>
      <c r="H969" s="27">
        <v>33881</v>
      </c>
      <c r="I969" t="str">
        <f>+VLOOKUP('Sales Register'!$C969,working!$K$1:$L$14,2,0)</f>
        <v>JOB WORK</v>
      </c>
    </row>
    <row r="970" spans="1:9" x14ac:dyDescent="0.25">
      <c r="A970" s="21">
        <v>45395</v>
      </c>
      <c r="B970" s="15" t="s">
        <v>18</v>
      </c>
      <c r="C970" s="23" t="s">
        <v>14</v>
      </c>
      <c r="D970" s="24" t="s">
        <v>1295</v>
      </c>
      <c r="E970" s="24"/>
      <c r="F970" s="39">
        <v>155</v>
      </c>
      <c r="G970" s="26">
        <v>10850</v>
      </c>
      <c r="H970" s="27">
        <v>11393</v>
      </c>
      <c r="I970" t="str">
        <f>+VLOOKUP('Sales Register'!$C970,working!$K$1:$L$14,2,0)</f>
        <v>JOB WORK</v>
      </c>
    </row>
    <row r="971" spans="1:9" x14ac:dyDescent="0.25">
      <c r="A971" s="21">
        <v>45395</v>
      </c>
      <c r="B971" s="15" t="s">
        <v>18</v>
      </c>
      <c r="C971" s="23" t="s">
        <v>14</v>
      </c>
      <c r="D971" s="24" t="s">
        <v>1296</v>
      </c>
      <c r="E971" s="24"/>
      <c r="F971" s="39">
        <v>183</v>
      </c>
      <c r="G971" s="26">
        <v>12810</v>
      </c>
      <c r="H971" s="27">
        <v>13451</v>
      </c>
      <c r="I971" t="str">
        <f>+VLOOKUP('Sales Register'!$C971,working!$K$1:$L$14,2,0)</f>
        <v>JOB WORK</v>
      </c>
    </row>
    <row r="972" spans="1:9" x14ac:dyDescent="0.25">
      <c r="A972" s="21">
        <v>45395</v>
      </c>
      <c r="B972" s="15" t="s">
        <v>151</v>
      </c>
      <c r="C972" s="23" t="s">
        <v>14</v>
      </c>
      <c r="D972" s="24" t="s">
        <v>1297</v>
      </c>
      <c r="E972" s="24"/>
      <c r="F972" s="39">
        <v>4407.6000000000004</v>
      </c>
      <c r="G972" s="26">
        <v>127820.4</v>
      </c>
      <c r="H972" s="27">
        <v>134211</v>
      </c>
      <c r="I972" t="str">
        <f>+VLOOKUP('Sales Register'!$C972,working!$K$1:$L$14,2,0)</f>
        <v>JOB WORK</v>
      </c>
    </row>
    <row r="973" spans="1:9" x14ac:dyDescent="0.25">
      <c r="A973" s="21">
        <v>45395</v>
      </c>
      <c r="B973" s="15" t="s">
        <v>18</v>
      </c>
      <c r="C973" s="23" t="s">
        <v>14</v>
      </c>
      <c r="D973" s="24" t="s">
        <v>1298</v>
      </c>
      <c r="E973" s="24"/>
      <c r="F973" s="39">
        <v>397.8</v>
      </c>
      <c r="G973" s="26">
        <v>12729.6</v>
      </c>
      <c r="H973" s="27">
        <v>13575</v>
      </c>
      <c r="I973" t="str">
        <f>+VLOOKUP('Sales Register'!$C973,working!$K$1:$L$14,2,0)</f>
        <v>JOB WORK</v>
      </c>
    </row>
    <row r="974" spans="1:9" x14ac:dyDescent="0.25">
      <c r="A974" s="21">
        <v>45395</v>
      </c>
      <c r="B974" s="15" t="s">
        <v>18</v>
      </c>
      <c r="C974" s="23" t="s">
        <v>14</v>
      </c>
      <c r="D974" s="24" t="s">
        <v>1299</v>
      </c>
      <c r="E974" s="24"/>
      <c r="F974" s="39">
        <v>1125</v>
      </c>
      <c r="G974" s="26">
        <v>33750</v>
      </c>
      <c r="H974" s="27">
        <v>36029</v>
      </c>
      <c r="I974" t="str">
        <f>+VLOOKUP('Sales Register'!$C974,working!$K$1:$L$14,2,0)</f>
        <v>JOB WORK</v>
      </c>
    </row>
    <row r="975" spans="1:9" x14ac:dyDescent="0.25">
      <c r="A975" s="21">
        <v>45395</v>
      </c>
      <c r="B975" s="15" t="s">
        <v>18</v>
      </c>
      <c r="C975" s="23" t="s">
        <v>14</v>
      </c>
      <c r="D975" s="24" t="s">
        <v>1300</v>
      </c>
      <c r="E975" s="24"/>
      <c r="F975" s="39">
        <v>65</v>
      </c>
      <c r="G975" s="26">
        <v>1904.5</v>
      </c>
      <c r="H975" s="27">
        <v>2000</v>
      </c>
      <c r="I975" t="str">
        <f>+VLOOKUP('Sales Register'!$C975,working!$K$1:$L$14,2,0)</f>
        <v>JOB WORK</v>
      </c>
    </row>
    <row r="976" spans="1:9" x14ac:dyDescent="0.25">
      <c r="A976" s="21">
        <v>45395</v>
      </c>
      <c r="B976" s="15" t="s">
        <v>39</v>
      </c>
      <c r="C976" s="23" t="s">
        <v>14</v>
      </c>
      <c r="D976" s="24" t="s">
        <v>1301</v>
      </c>
      <c r="E976" s="24"/>
      <c r="F976" s="39">
        <v>102.5</v>
      </c>
      <c r="G976" s="26">
        <v>1947.5</v>
      </c>
      <c r="H976" s="27">
        <v>2045</v>
      </c>
      <c r="I976" t="str">
        <f>+VLOOKUP('Sales Register'!$C976,working!$K$1:$L$14,2,0)</f>
        <v>JOB WORK</v>
      </c>
    </row>
    <row r="977" spans="1:9" x14ac:dyDescent="0.25">
      <c r="A977" s="21">
        <v>45395</v>
      </c>
      <c r="B977" s="15" t="s">
        <v>18</v>
      </c>
      <c r="C977" s="23" t="s">
        <v>14</v>
      </c>
      <c r="D977" s="24" t="s">
        <v>1302</v>
      </c>
      <c r="E977" s="24"/>
      <c r="F977" s="39">
        <v>49.5</v>
      </c>
      <c r="G977" s="26">
        <v>1881</v>
      </c>
      <c r="H977" s="27">
        <v>1975</v>
      </c>
      <c r="I977" t="str">
        <f>+VLOOKUP('Sales Register'!$C977,working!$K$1:$L$14,2,0)</f>
        <v>JOB WORK</v>
      </c>
    </row>
    <row r="978" spans="1:9" x14ac:dyDescent="0.25">
      <c r="A978" s="21">
        <v>45395</v>
      </c>
      <c r="B978" s="15" t="s">
        <v>18</v>
      </c>
      <c r="C978" s="23" t="s">
        <v>14</v>
      </c>
      <c r="D978" s="24" t="s">
        <v>1303</v>
      </c>
      <c r="E978" s="24"/>
      <c r="F978" s="39">
        <v>52.5</v>
      </c>
      <c r="G978" s="26">
        <v>1995</v>
      </c>
      <c r="H978" s="27">
        <v>2095</v>
      </c>
      <c r="I978" t="str">
        <f>+VLOOKUP('Sales Register'!$C978,working!$K$1:$L$14,2,0)</f>
        <v>JOB WORK</v>
      </c>
    </row>
    <row r="979" spans="1:9" x14ac:dyDescent="0.25">
      <c r="A979" s="21">
        <v>45395</v>
      </c>
      <c r="B979" s="15" t="s">
        <v>18</v>
      </c>
      <c r="C979" s="23" t="s">
        <v>14</v>
      </c>
      <c r="D979" s="24" t="s">
        <v>1304</v>
      </c>
      <c r="E979" s="24"/>
      <c r="F979" s="39">
        <v>275</v>
      </c>
      <c r="G979" s="26">
        <v>13200</v>
      </c>
      <c r="H979" s="27">
        <v>14005</v>
      </c>
      <c r="I979" t="str">
        <f>+VLOOKUP('Sales Register'!$C979,working!$K$1:$L$14,2,0)</f>
        <v>JOB WORK</v>
      </c>
    </row>
    <row r="980" spans="1:9" x14ac:dyDescent="0.25">
      <c r="A980" s="21">
        <v>45395</v>
      </c>
      <c r="B980" s="15" t="s">
        <v>18</v>
      </c>
      <c r="C980" s="23" t="s">
        <v>14</v>
      </c>
      <c r="D980" s="24" t="s">
        <v>1305</v>
      </c>
      <c r="E980" s="24"/>
      <c r="F980" s="39">
        <v>172.6</v>
      </c>
      <c r="G980" s="26">
        <v>8284.7999999999993</v>
      </c>
      <c r="H980" s="27">
        <v>8789</v>
      </c>
      <c r="I980" t="str">
        <f>+VLOOKUP('Sales Register'!$C980,working!$K$1:$L$14,2,0)</f>
        <v>JOB WORK</v>
      </c>
    </row>
    <row r="981" spans="1:9" x14ac:dyDescent="0.25">
      <c r="A981" s="21">
        <v>45395</v>
      </c>
      <c r="B981" s="15" t="s">
        <v>18</v>
      </c>
      <c r="C981" s="23" t="s">
        <v>14</v>
      </c>
      <c r="D981" s="24" t="s">
        <v>1306</v>
      </c>
      <c r="E981" s="24"/>
      <c r="F981" s="39">
        <v>932.1</v>
      </c>
      <c r="G981" s="26">
        <v>24234.6</v>
      </c>
      <c r="H981" s="27">
        <v>25936</v>
      </c>
      <c r="I981" t="str">
        <f>+VLOOKUP('Sales Register'!$C981,working!$K$1:$L$14,2,0)</f>
        <v>JOB WORK</v>
      </c>
    </row>
    <row r="982" spans="1:9" x14ac:dyDescent="0.25">
      <c r="A982" s="21">
        <v>45395</v>
      </c>
      <c r="B982" s="15" t="s">
        <v>151</v>
      </c>
      <c r="C982" s="23" t="s">
        <v>14</v>
      </c>
      <c r="D982" s="24" t="s">
        <v>1307</v>
      </c>
      <c r="E982" s="24"/>
      <c r="F982" s="39">
        <v>4302.8</v>
      </c>
      <c r="G982" s="26">
        <v>120478.39999999999</v>
      </c>
      <c r="H982" s="27">
        <v>126502</v>
      </c>
      <c r="I982" t="str">
        <f>+VLOOKUP('Sales Register'!$C982,working!$K$1:$L$14,2,0)</f>
        <v>JOB WORK</v>
      </c>
    </row>
    <row r="983" spans="1:9" x14ac:dyDescent="0.25">
      <c r="A983" s="21">
        <v>45395</v>
      </c>
      <c r="B983" s="15" t="s">
        <v>49</v>
      </c>
      <c r="C983" s="23" t="s">
        <v>14</v>
      </c>
      <c r="D983" s="24" t="s">
        <v>1308</v>
      </c>
      <c r="E983" s="24"/>
      <c r="F983" s="39">
        <v>4976.2</v>
      </c>
      <c r="G983" s="26">
        <v>99524</v>
      </c>
      <c r="H983" s="27">
        <v>104500</v>
      </c>
      <c r="I983" t="str">
        <f>+VLOOKUP('Sales Register'!$C983,working!$K$1:$L$14,2,0)</f>
        <v>JOB WORK</v>
      </c>
    </row>
    <row r="984" spans="1:9" x14ac:dyDescent="0.25">
      <c r="A984" s="21">
        <v>45395</v>
      </c>
      <c r="B984" s="15" t="s">
        <v>49</v>
      </c>
      <c r="C984" s="23" t="s">
        <v>14</v>
      </c>
      <c r="D984" s="24" t="s">
        <v>1309</v>
      </c>
      <c r="E984" s="24"/>
      <c r="F984" s="39">
        <v>248.8</v>
      </c>
      <c r="G984" s="26">
        <v>5473.6</v>
      </c>
      <c r="H984" s="27">
        <v>5747</v>
      </c>
      <c r="I984" t="str">
        <f>+VLOOKUP('Sales Register'!$C984,working!$K$1:$L$14,2,0)</f>
        <v>JOB WORK</v>
      </c>
    </row>
    <row r="985" spans="1:9" x14ac:dyDescent="0.25">
      <c r="A985" s="21">
        <v>45395</v>
      </c>
      <c r="B985" s="15" t="s">
        <v>49</v>
      </c>
      <c r="C985" s="23" t="s">
        <v>14</v>
      </c>
      <c r="D985" s="24" t="s">
        <v>1310</v>
      </c>
      <c r="E985" s="24"/>
      <c r="F985" s="39">
        <v>5176.7</v>
      </c>
      <c r="G985" s="26">
        <v>103534</v>
      </c>
      <c r="H985" s="27">
        <v>108711</v>
      </c>
      <c r="I985" t="str">
        <f>+VLOOKUP('Sales Register'!$C985,working!$K$1:$L$14,2,0)</f>
        <v>JOB WORK</v>
      </c>
    </row>
    <row r="986" spans="1:9" x14ac:dyDescent="0.25">
      <c r="A986" s="21">
        <v>45395</v>
      </c>
      <c r="B986" s="15" t="s">
        <v>13</v>
      </c>
      <c r="C986" s="23" t="s">
        <v>14</v>
      </c>
      <c r="D986" s="24" t="s">
        <v>1311</v>
      </c>
      <c r="E986" s="24"/>
      <c r="F986" s="39">
        <v>3208.2</v>
      </c>
      <c r="G986" s="26">
        <v>77317.62</v>
      </c>
      <c r="H986" s="27">
        <v>81184</v>
      </c>
      <c r="I986" t="str">
        <f>+VLOOKUP('Sales Register'!$C986,working!$K$1:$L$14,2,0)</f>
        <v>JOB WORK</v>
      </c>
    </row>
    <row r="987" spans="1:9" x14ac:dyDescent="0.25">
      <c r="A987" s="21">
        <v>45395</v>
      </c>
      <c r="B987" s="15" t="s">
        <v>82</v>
      </c>
      <c r="C987" s="23" t="s">
        <v>319</v>
      </c>
      <c r="D987" s="24" t="s">
        <v>1312</v>
      </c>
      <c r="E987" s="24"/>
      <c r="F987" s="39">
        <v>361.5</v>
      </c>
      <c r="G987" s="26">
        <v>0.95</v>
      </c>
      <c r="H987" s="27">
        <v>1</v>
      </c>
      <c r="I987">
        <f>+VLOOKUP('Sales Register'!$C987,working!$K$1:$L$14,2,0)</f>
        <v>0</v>
      </c>
    </row>
    <row r="988" spans="1:9" x14ac:dyDescent="0.25">
      <c r="A988" s="21">
        <v>45396</v>
      </c>
      <c r="B988" s="15" t="s">
        <v>49</v>
      </c>
      <c r="C988" s="23" t="s">
        <v>14</v>
      </c>
      <c r="D988" s="24" t="s">
        <v>1313</v>
      </c>
      <c r="E988" s="24"/>
      <c r="F988" s="39">
        <v>108</v>
      </c>
      <c r="G988" s="26">
        <v>7560</v>
      </c>
      <c r="H988" s="27">
        <v>7938</v>
      </c>
      <c r="I988" t="str">
        <f>+VLOOKUP('Sales Register'!$C988,working!$K$1:$L$14,2,0)</f>
        <v>JOB WORK</v>
      </c>
    </row>
    <row r="989" spans="1:9" x14ac:dyDescent="0.25">
      <c r="A989" s="21">
        <v>45396</v>
      </c>
      <c r="B989" s="15" t="s">
        <v>49</v>
      </c>
      <c r="C989" s="23" t="s">
        <v>14</v>
      </c>
      <c r="D989" s="24" t="s">
        <v>1314</v>
      </c>
      <c r="E989" s="24"/>
      <c r="F989" s="39">
        <v>2922.7</v>
      </c>
      <c r="G989" s="26">
        <v>64299.4</v>
      </c>
      <c r="H989" s="27">
        <v>67514</v>
      </c>
      <c r="I989" t="str">
        <f>+VLOOKUP('Sales Register'!$C989,working!$K$1:$L$14,2,0)</f>
        <v>JOB WORK</v>
      </c>
    </row>
    <row r="990" spans="1:9" x14ac:dyDescent="0.25">
      <c r="A990" s="21">
        <v>45397</v>
      </c>
      <c r="B990" s="15" t="s">
        <v>88</v>
      </c>
      <c r="C990" s="23" t="s">
        <v>68</v>
      </c>
      <c r="D990" s="24" t="s">
        <v>1315</v>
      </c>
      <c r="E990" s="24"/>
      <c r="F990" s="25">
        <v>707.5</v>
      </c>
      <c r="G990" s="26">
        <v>261224.98</v>
      </c>
      <c r="H990" s="27">
        <v>274286</v>
      </c>
      <c r="I990" t="str">
        <f>+VLOOKUP('Sales Register'!$C990,working!$K$1:$L$14,2,0)</f>
        <v>FABRIC</v>
      </c>
    </row>
    <row r="991" spans="1:9" x14ac:dyDescent="0.25">
      <c r="A991" s="21">
        <v>45397</v>
      </c>
      <c r="B991" s="15" t="s">
        <v>88</v>
      </c>
      <c r="C991" s="23" t="s">
        <v>68</v>
      </c>
      <c r="D991" s="24" t="s">
        <v>1316</v>
      </c>
      <c r="E991" s="24"/>
      <c r="F991" s="25">
        <v>499.5</v>
      </c>
      <c r="G991" s="26">
        <v>184426.8</v>
      </c>
      <c r="H991" s="27">
        <v>193648</v>
      </c>
      <c r="I991" t="str">
        <f>+VLOOKUP('Sales Register'!$C991,working!$K$1:$L$14,2,0)</f>
        <v>FABRIC</v>
      </c>
    </row>
    <row r="992" spans="1:9" x14ac:dyDescent="0.25">
      <c r="A992" s="21">
        <v>45397</v>
      </c>
      <c r="B992" s="15" t="s">
        <v>405</v>
      </c>
      <c r="C992" s="23" t="s">
        <v>68</v>
      </c>
      <c r="D992" s="24" t="s">
        <v>1317</v>
      </c>
      <c r="E992" s="24"/>
      <c r="F992" s="25">
        <v>363.25</v>
      </c>
      <c r="G992" s="26">
        <v>231280</v>
      </c>
      <c r="H992" s="27">
        <v>242844</v>
      </c>
      <c r="I992" t="str">
        <f>+VLOOKUP('Sales Register'!$C992,working!$K$1:$L$14,2,0)</f>
        <v>FABRIC</v>
      </c>
    </row>
    <row r="993" spans="1:9" x14ac:dyDescent="0.25">
      <c r="A993" s="21">
        <v>45397</v>
      </c>
      <c r="B993" s="15" t="s">
        <v>20</v>
      </c>
      <c r="C993" s="23" t="s">
        <v>15</v>
      </c>
      <c r="D993" s="24" t="s">
        <v>1318</v>
      </c>
      <c r="E993" s="24"/>
      <c r="F993" s="25">
        <v>68</v>
      </c>
      <c r="G993" s="26">
        <v>30600</v>
      </c>
      <c r="H993" s="27">
        <v>32130</v>
      </c>
      <c r="I993" t="str">
        <f>+VLOOKUP('Sales Register'!$C993,working!$K$1:$L$14,2,0)</f>
        <v>FABRIC</v>
      </c>
    </row>
    <row r="994" spans="1:9" x14ac:dyDescent="0.25">
      <c r="A994" s="21">
        <v>45397</v>
      </c>
      <c r="B994" s="15" t="s">
        <v>202</v>
      </c>
      <c r="C994" s="23" t="s">
        <v>15</v>
      </c>
      <c r="D994" s="24" t="s">
        <v>1319</v>
      </c>
      <c r="E994" s="24"/>
      <c r="F994" s="25">
        <v>5</v>
      </c>
      <c r="G994" s="26">
        <v>2000</v>
      </c>
      <c r="H994" s="27">
        <v>2100</v>
      </c>
      <c r="I994" t="str">
        <f>+VLOOKUP('Sales Register'!$C994,working!$K$1:$L$14,2,0)</f>
        <v>FABRIC</v>
      </c>
    </row>
    <row r="995" spans="1:9" x14ac:dyDescent="0.25">
      <c r="A995" s="21">
        <v>45397</v>
      </c>
      <c r="B995" s="15" t="s">
        <v>251</v>
      </c>
      <c r="C995" s="23" t="s">
        <v>15</v>
      </c>
      <c r="D995" s="24" t="s">
        <v>1320</v>
      </c>
      <c r="E995" s="24"/>
      <c r="F995" s="25">
        <v>4</v>
      </c>
      <c r="G995" s="26">
        <v>1600</v>
      </c>
      <c r="H995" s="27">
        <v>1680</v>
      </c>
      <c r="I995" t="str">
        <f>+VLOOKUP('Sales Register'!$C995,working!$K$1:$L$14,2,0)</f>
        <v>FABRIC</v>
      </c>
    </row>
    <row r="996" spans="1:9" x14ac:dyDescent="0.25">
      <c r="A996" s="21">
        <v>45397</v>
      </c>
      <c r="B996" s="15" t="s">
        <v>63</v>
      </c>
      <c r="C996" s="23" t="s">
        <v>15</v>
      </c>
      <c r="D996" s="24" t="s">
        <v>1321</v>
      </c>
      <c r="E996" s="24"/>
      <c r="F996" s="25">
        <v>224.75</v>
      </c>
      <c r="G996" s="26">
        <v>101137.5</v>
      </c>
      <c r="H996" s="27">
        <v>106194</v>
      </c>
      <c r="I996" t="str">
        <f>+VLOOKUP('Sales Register'!$C996,working!$K$1:$L$14,2,0)</f>
        <v>FABRIC</v>
      </c>
    </row>
    <row r="997" spans="1:9" x14ac:dyDescent="0.25">
      <c r="A997" s="21">
        <v>45397</v>
      </c>
      <c r="B997" s="15" t="s">
        <v>18</v>
      </c>
      <c r="C997" s="23" t="s">
        <v>15</v>
      </c>
      <c r="D997" s="24" t="s">
        <v>1322</v>
      </c>
      <c r="E997" s="24"/>
      <c r="F997" s="25">
        <v>12</v>
      </c>
      <c r="G997" s="26">
        <v>5400</v>
      </c>
      <c r="H997" s="27">
        <v>5670</v>
      </c>
      <c r="I997" t="str">
        <f>+VLOOKUP('Sales Register'!$C997,working!$K$1:$L$14,2,0)</f>
        <v>FABRIC</v>
      </c>
    </row>
    <row r="998" spans="1:9" x14ac:dyDescent="0.25">
      <c r="A998" s="21">
        <v>45397</v>
      </c>
      <c r="B998" s="15" t="s">
        <v>78</v>
      </c>
      <c r="C998" s="23" t="s">
        <v>15</v>
      </c>
      <c r="D998" s="24" t="s">
        <v>1323</v>
      </c>
      <c r="E998" s="24"/>
      <c r="F998" s="25">
        <v>6</v>
      </c>
      <c r="G998" s="26">
        <v>2700</v>
      </c>
      <c r="H998" s="27">
        <v>2835</v>
      </c>
      <c r="I998" t="str">
        <f>+VLOOKUP('Sales Register'!$C998,working!$K$1:$L$14,2,0)</f>
        <v>FABRIC</v>
      </c>
    </row>
    <row r="999" spans="1:9" x14ac:dyDescent="0.25">
      <c r="A999" s="21">
        <v>45397</v>
      </c>
      <c r="B999" s="15" t="s">
        <v>337</v>
      </c>
      <c r="C999" s="23" t="s">
        <v>15</v>
      </c>
      <c r="D999" s="24" t="s">
        <v>1324</v>
      </c>
      <c r="E999" s="24"/>
      <c r="F999" s="25">
        <v>20</v>
      </c>
      <c r="G999" s="26">
        <v>12000</v>
      </c>
      <c r="H999" s="27">
        <v>12600</v>
      </c>
      <c r="I999" t="str">
        <f>+VLOOKUP('Sales Register'!$C999,working!$K$1:$L$14,2,0)</f>
        <v>FABRIC</v>
      </c>
    </row>
    <row r="1000" spans="1:9" x14ac:dyDescent="0.25">
      <c r="A1000" s="21">
        <v>45397</v>
      </c>
      <c r="B1000" s="15" t="s">
        <v>122</v>
      </c>
      <c r="C1000" s="23" t="s">
        <v>15</v>
      </c>
      <c r="D1000" s="24" t="s">
        <v>1325</v>
      </c>
      <c r="E1000" s="24"/>
      <c r="F1000" s="25">
        <v>10</v>
      </c>
      <c r="G1000" s="26">
        <v>4000</v>
      </c>
      <c r="H1000" s="27">
        <v>5040</v>
      </c>
      <c r="I1000" t="str">
        <f>+VLOOKUP('Sales Register'!$C1000,working!$K$1:$L$14,2,0)</f>
        <v>FABRIC</v>
      </c>
    </row>
    <row r="1001" spans="1:9" x14ac:dyDescent="0.25">
      <c r="A1001" s="21">
        <v>45397</v>
      </c>
      <c r="B1001" s="15" t="s">
        <v>46</v>
      </c>
      <c r="C1001" s="23" t="s">
        <v>15</v>
      </c>
      <c r="D1001" s="24" t="s">
        <v>1326</v>
      </c>
      <c r="E1001" s="24"/>
      <c r="F1001" s="25">
        <v>10</v>
      </c>
      <c r="G1001" s="26">
        <v>4000</v>
      </c>
      <c r="H1001" s="27">
        <v>4200</v>
      </c>
      <c r="I1001" t="str">
        <f>+VLOOKUP('Sales Register'!$C1001,working!$K$1:$L$14,2,0)</f>
        <v>FABRIC</v>
      </c>
    </row>
    <row r="1002" spans="1:9" x14ac:dyDescent="0.25">
      <c r="A1002" s="21">
        <v>45397</v>
      </c>
      <c r="B1002" s="15" t="s">
        <v>12448</v>
      </c>
      <c r="C1002" s="23" t="s">
        <v>426</v>
      </c>
      <c r="D1002" s="24" t="s">
        <v>12537</v>
      </c>
      <c r="E1002" s="24"/>
      <c r="F1002" s="25">
        <v>5020</v>
      </c>
      <c r="G1002" s="26">
        <v>697780</v>
      </c>
      <c r="H1002" s="27">
        <v>732669</v>
      </c>
      <c r="I1002">
        <f>+VLOOKUP('Sales Register'!$C1002,working!$K$1:$L$14,2,0)</f>
        <v>0</v>
      </c>
    </row>
    <row r="1003" spans="1:9" x14ac:dyDescent="0.25">
      <c r="A1003" s="21">
        <v>45397</v>
      </c>
      <c r="B1003" s="15" t="s">
        <v>12448</v>
      </c>
      <c r="C1003" s="23" t="s">
        <v>426</v>
      </c>
      <c r="D1003" s="24" t="s">
        <v>12538</v>
      </c>
      <c r="E1003" s="24"/>
      <c r="F1003" s="25">
        <v>11460</v>
      </c>
      <c r="G1003" s="26">
        <v>1880194</v>
      </c>
      <c r="H1003" s="27">
        <v>1974204</v>
      </c>
      <c r="I1003">
        <f>+VLOOKUP('Sales Register'!$C1003,working!$K$1:$L$14,2,0)</f>
        <v>0</v>
      </c>
    </row>
    <row r="1004" spans="1:9" x14ac:dyDescent="0.25">
      <c r="A1004" s="21">
        <v>45397</v>
      </c>
      <c r="B1004" s="15" t="s">
        <v>12448</v>
      </c>
      <c r="C1004" s="23" t="s">
        <v>426</v>
      </c>
      <c r="D1004" s="24" t="s">
        <v>12539</v>
      </c>
      <c r="E1004" s="24"/>
      <c r="F1004" s="25">
        <v>5582</v>
      </c>
      <c r="G1004" s="26">
        <v>814972</v>
      </c>
      <c r="H1004" s="27">
        <v>855721</v>
      </c>
      <c r="I1004">
        <f>+VLOOKUP('Sales Register'!$C1004,working!$K$1:$L$14,2,0)</f>
        <v>0</v>
      </c>
    </row>
    <row r="1005" spans="1:9" x14ac:dyDescent="0.25">
      <c r="A1005" s="21">
        <v>45397</v>
      </c>
      <c r="B1005" s="15" t="s">
        <v>12448</v>
      </c>
      <c r="C1005" s="23" t="s">
        <v>426</v>
      </c>
      <c r="D1005" s="24" t="s">
        <v>12540</v>
      </c>
      <c r="E1005" s="24"/>
      <c r="F1005" s="25">
        <v>5781</v>
      </c>
      <c r="G1005" s="26">
        <v>885923</v>
      </c>
      <c r="H1005" s="27">
        <v>930219</v>
      </c>
      <c r="I1005">
        <f>+VLOOKUP('Sales Register'!$C1005,working!$K$1:$L$14,2,0)</f>
        <v>0</v>
      </c>
    </row>
    <row r="1006" spans="1:9" x14ac:dyDescent="0.25">
      <c r="A1006" s="21">
        <v>45397</v>
      </c>
      <c r="B1006" s="15" t="s">
        <v>12448</v>
      </c>
      <c r="C1006" s="23" t="s">
        <v>426</v>
      </c>
      <c r="D1006" s="24" t="s">
        <v>12541</v>
      </c>
      <c r="E1006" s="24"/>
      <c r="F1006" s="25">
        <v>16203</v>
      </c>
      <c r="G1006" s="26">
        <v>2591586</v>
      </c>
      <c r="H1006" s="27">
        <v>2721165</v>
      </c>
      <c r="I1006">
        <f>+VLOOKUP('Sales Register'!$C1006,working!$K$1:$L$14,2,0)</f>
        <v>0</v>
      </c>
    </row>
    <row r="1007" spans="1:9" x14ac:dyDescent="0.25">
      <c r="A1007" s="21">
        <v>45397</v>
      </c>
      <c r="B1007" s="15" t="s">
        <v>12454</v>
      </c>
      <c r="C1007" s="23" t="s">
        <v>12453</v>
      </c>
      <c r="D1007" s="24" t="s">
        <v>12542</v>
      </c>
      <c r="E1007" s="24"/>
      <c r="F1007" s="25">
        <v>56</v>
      </c>
      <c r="G1007" s="26">
        <v>15568</v>
      </c>
      <c r="H1007" s="27">
        <v>16346</v>
      </c>
      <c r="I1007" t="str">
        <f>+VLOOKUP('Sales Register'!$C1007,working!$K$1:$L$14,2,0)</f>
        <v>FABRIC</v>
      </c>
    </row>
    <row r="1008" spans="1:9" x14ac:dyDescent="0.25">
      <c r="A1008" s="21">
        <v>45397</v>
      </c>
      <c r="B1008" s="15" t="s">
        <v>12454</v>
      </c>
      <c r="C1008" s="23" t="s">
        <v>12453</v>
      </c>
      <c r="D1008" s="24" t="s">
        <v>12543</v>
      </c>
      <c r="E1008" s="24"/>
      <c r="F1008" s="25">
        <v>1289</v>
      </c>
      <c r="G1008" s="26">
        <v>487371.5</v>
      </c>
      <c r="H1008" s="27">
        <v>511740</v>
      </c>
      <c r="I1008" t="str">
        <f>+VLOOKUP('Sales Register'!$C1008,working!$K$1:$L$14,2,0)</f>
        <v>FABRIC</v>
      </c>
    </row>
    <row r="1009" spans="1:9" x14ac:dyDescent="0.25">
      <c r="A1009" s="21">
        <v>45397</v>
      </c>
      <c r="B1009" s="15" t="s">
        <v>495</v>
      </c>
      <c r="C1009" s="23" t="s">
        <v>12453</v>
      </c>
      <c r="D1009" s="24" t="s">
        <v>1327</v>
      </c>
      <c r="E1009" s="24"/>
      <c r="F1009" s="25">
        <v>61</v>
      </c>
      <c r="G1009" s="26">
        <v>21060</v>
      </c>
      <c r="H1009" s="27">
        <v>22113</v>
      </c>
      <c r="I1009" t="str">
        <f>+VLOOKUP('Sales Register'!$C1009,working!$K$1:$L$14,2,0)</f>
        <v>FABRIC</v>
      </c>
    </row>
    <row r="1010" spans="1:9" x14ac:dyDescent="0.25">
      <c r="A1010" s="21">
        <v>45397</v>
      </c>
      <c r="B1010" s="15" t="s">
        <v>59</v>
      </c>
      <c r="C1010" s="23" t="s">
        <v>12453</v>
      </c>
      <c r="D1010" s="24" t="s">
        <v>1328</v>
      </c>
      <c r="E1010" s="24"/>
      <c r="F1010" s="25">
        <v>306.75</v>
      </c>
      <c r="G1010" s="26">
        <v>138037.5</v>
      </c>
      <c r="H1010" s="27">
        <v>144939</v>
      </c>
      <c r="I1010" t="str">
        <f>+VLOOKUP('Sales Register'!$C1010,working!$K$1:$L$14,2,0)</f>
        <v>FABRIC</v>
      </c>
    </row>
    <row r="1011" spans="1:9" x14ac:dyDescent="0.25">
      <c r="A1011" s="21">
        <v>45397</v>
      </c>
      <c r="B1011" s="15" t="s">
        <v>139</v>
      </c>
      <c r="C1011" s="23" t="s">
        <v>12453</v>
      </c>
      <c r="D1011" s="24" t="s">
        <v>1329</v>
      </c>
      <c r="E1011" s="24"/>
      <c r="F1011" s="25">
        <v>20</v>
      </c>
      <c r="G1011" s="26">
        <v>2780</v>
      </c>
      <c r="H1011" s="27">
        <v>3707</v>
      </c>
      <c r="I1011" t="str">
        <f>+VLOOKUP('Sales Register'!$C1011,working!$K$1:$L$14,2,0)</f>
        <v>FABRIC</v>
      </c>
    </row>
    <row r="1012" spans="1:9" x14ac:dyDescent="0.25">
      <c r="A1012" s="21">
        <v>45397</v>
      </c>
      <c r="B1012" s="15" t="s">
        <v>139</v>
      </c>
      <c r="C1012" s="23" t="s">
        <v>12453</v>
      </c>
      <c r="D1012" s="24" t="s">
        <v>1330</v>
      </c>
      <c r="E1012" s="24"/>
      <c r="F1012" s="25">
        <v>20</v>
      </c>
      <c r="G1012" s="26">
        <v>2780</v>
      </c>
      <c r="H1012" s="27">
        <v>3707</v>
      </c>
      <c r="I1012" t="str">
        <f>+VLOOKUP('Sales Register'!$C1012,working!$K$1:$L$14,2,0)</f>
        <v>FABRIC</v>
      </c>
    </row>
    <row r="1013" spans="1:9" x14ac:dyDescent="0.25">
      <c r="A1013" s="21">
        <v>45397</v>
      </c>
      <c r="B1013" s="15" t="s">
        <v>127</v>
      </c>
      <c r="C1013" s="23" t="s">
        <v>12453</v>
      </c>
      <c r="D1013" s="24" t="s">
        <v>1331</v>
      </c>
      <c r="E1013" s="24"/>
      <c r="F1013" s="25">
        <v>20</v>
      </c>
      <c r="G1013" s="26">
        <v>6240</v>
      </c>
      <c r="H1013" s="27">
        <v>7970</v>
      </c>
      <c r="I1013" t="str">
        <f>+VLOOKUP('Sales Register'!$C1013,working!$K$1:$L$14,2,0)</f>
        <v>FABRIC</v>
      </c>
    </row>
    <row r="1014" spans="1:9" x14ac:dyDescent="0.25">
      <c r="A1014" s="21">
        <v>45397</v>
      </c>
      <c r="B1014" s="15" t="s">
        <v>12454</v>
      </c>
      <c r="C1014" s="23" t="s">
        <v>12453</v>
      </c>
      <c r="D1014" s="24" t="s">
        <v>12544</v>
      </c>
      <c r="E1014" s="24"/>
      <c r="F1014" s="25">
        <v>809.25</v>
      </c>
      <c r="G1014" s="26">
        <v>286458</v>
      </c>
      <c r="H1014" s="27">
        <v>300781</v>
      </c>
      <c r="I1014" t="str">
        <f>+VLOOKUP('Sales Register'!$C1014,working!$K$1:$L$14,2,0)</f>
        <v>FABRIC</v>
      </c>
    </row>
    <row r="1015" spans="1:9" x14ac:dyDescent="0.25">
      <c r="A1015" s="21">
        <v>45397</v>
      </c>
      <c r="B1015" s="15" t="s">
        <v>172</v>
      </c>
      <c r="C1015" s="23" t="s">
        <v>12453</v>
      </c>
      <c r="D1015" s="24" t="s">
        <v>1332</v>
      </c>
      <c r="E1015" s="24"/>
      <c r="F1015" s="25">
        <v>72</v>
      </c>
      <c r="G1015" s="26">
        <v>20160</v>
      </c>
      <c r="H1015" s="27">
        <v>24318</v>
      </c>
      <c r="I1015" t="str">
        <f>+VLOOKUP('Sales Register'!$C1015,working!$K$1:$L$14,2,0)</f>
        <v>FABRIC</v>
      </c>
    </row>
    <row r="1016" spans="1:9" x14ac:dyDescent="0.25">
      <c r="A1016" s="21">
        <v>45397</v>
      </c>
      <c r="B1016" s="15" t="s">
        <v>171</v>
      </c>
      <c r="C1016" s="23" t="s">
        <v>12453</v>
      </c>
      <c r="D1016" s="24" t="s">
        <v>1333</v>
      </c>
      <c r="E1016" s="24"/>
      <c r="F1016" s="25">
        <v>60</v>
      </c>
      <c r="G1016" s="26">
        <v>18360</v>
      </c>
      <c r="H1016" s="27">
        <v>19278</v>
      </c>
      <c r="I1016" t="str">
        <f>+VLOOKUP('Sales Register'!$C1016,working!$K$1:$L$14,2,0)</f>
        <v>FABRIC</v>
      </c>
    </row>
    <row r="1017" spans="1:9" x14ac:dyDescent="0.25">
      <c r="A1017" s="21">
        <v>45397</v>
      </c>
      <c r="B1017" s="15" t="s">
        <v>495</v>
      </c>
      <c r="C1017" s="23" t="s">
        <v>34</v>
      </c>
      <c r="D1017" s="24" t="s">
        <v>1334</v>
      </c>
      <c r="E1017" s="24"/>
      <c r="F1017" s="25">
        <v>1913</v>
      </c>
      <c r="G1017" s="26">
        <v>535640</v>
      </c>
      <c r="H1017" s="27">
        <v>562422</v>
      </c>
      <c r="I1017" t="str">
        <f>+VLOOKUP('Sales Register'!$C1017,working!$K$1:$L$14,2,0)</f>
        <v>FABRIC</v>
      </c>
    </row>
    <row r="1018" spans="1:9" x14ac:dyDescent="0.25">
      <c r="A1018" s="21">
        <v>45397</v>
      </c>
      <c r="B1018" s="15" t="s">
        <v>109</v>
      </c>
      <c r="C1018" s="23" t="s">
        <v>34</v>
      </c>
      <c r="D1018" s="24" t="s">
        <v>1335</v>
      </c>
      <c r="E1018" s="24"/>
      <c r="F1018" s="25">
        <v>276.25</v>
      </c>
      <c r="G1018" s="26">
        <v>93925</v>
      </c>
      <c r="H1018" s="27">
        <v>98621</v>
      </c>
      <c r="I1018" t="str">
        <f>+VLOOKUP('Sales Register'!$C1018,working!$K$1:$L$14,2,0)</f>
        <v>FABRIC</v>
      </c>
    </row>
    <row r="1019" spans="1:9" x14ac:dyDescent="0.25">
      <c r="A1019" s="21">
        <v>45397</v>
      </c>
      <c r="B1019" s="15" t="s">
        <v>109</v>
      </c>
      <c r="C1019" s="23" t="s">
        <v>34</v>
      </c>
      <c r="D1019" s="24" t="s">
        <v>1336</v>
      </c>
      <c r="E1019" s="24"/>
      <c r="F1019" s="25">
        <v>483</v>
      </c>
      <c r="G1019" s="26">
        <v>144900</v>
      </c>
      <c r="H1019" s="27">
        <v>152145</v>
      </c>
      <c r="I1019" t="str">
        <f>+VLOOKUP('Sales Register'!$C1019,working!$K$1:$L$14,2,0)</f>
        <v>FABRIC</v>
      </c>
    </row>
    <row r="1020" spans="1:9" x14ac:dyDescent="0.25">
      <c r="A1020" s="21">
        <v>45397</v>
      </c>
      <c r="B1020" s="15" t="s">
        <v>27</v>
      </c>
      <c r="C1020" s="23" t="s">
        <v>34</v>
      </c>
      <c r="D1020" s="24" t="s">
        <v>1337</v>
      </c>
      <c r="E1020" s="24"/>
      <c r="F1020" s="25">
        <v>6592.51</v>
      </c>
      <c r="G1020" s="26">
        <v>1549239.85</v>
      </c>
      <c r="H1020" s="27">
        <v>1626702</v>
      </c>
      <c r="I1020" t="str">
        <f>+VLOOKUP('Sales Register'!$C1020,working!$K$1:$L$14,2,0)</f>
        <v>FABRIC</v>
      </c>
    </row>
    <row r="1021" spans="1:9" x14ac:dyDescent="0.25">
      <c r="A1021" s="21">
        <v>45397</v>
      </c>
      <c r="B1021" s="15" t="s">
        <v>27</v>
      </c>
      <c r="C1021" s="23" t="s">
        <v>34</v>
      </c>
      <c r="D1021" s="24" t="s">
        <v>1338</v>
      </c>
      <c r="E1021" s="24"/>
      <c r="F1021" s="25">
        <v>1584</v>
      </c>
      <c r="G1021" s="26">
        <v>372240</v>
      </c>
      <c r="H1021" s="27">
        <v>390852</v>
      </c>
      <c r="I1021" t="str">
        <f>+VLOOKUP('Sales Register'!$C1021,working!$K$1:$L$14,2,0)</f>
        <v>FABRIC</v>
      </c>
    </row>
    <row r="1022" spans="1:9" x14ac:dyDescent="0.25">
      <c r="A1022" s="21">
        <v>45397</v>
      </c>
      <c r="B1022" s="15" t="s">
        <v>26</v>
      </c>
      <c r="C1022" s="23" t="s">
        <v>34</v>
      </c>
      <c r="D1022" s="24" t="s">
        <v>1339</v>
      </c>
      <c r="E1022" s="24"/>
      <c r="F1022" s="25">
        <v>186</v>
      </c>
      <c r="G1022" s="26">
        <v>30969</v>
      </c>
      <c r="H1022" s="27">
        <v>32517</v>
      </c>
      <c r="I1022" t="str">
        <f>+VLOOKUP('Sales Register'!$C1022,working!$K$1:$L$14,2,0)</f>
        <v>FABRIC</v>
      </c>
    </row>
    <row r="1023" spans="1:9" x14ac:dyDescent="0.25">
      <c r="A1023" s="21">
        <v>45397</v>
      </c>
      <c r="B1023" s="15" t="s">
        <v>26</v>
      </c>
      <c r="C1023" s="23" t="s">
        <v>34</v>
      </c>
      <c r="D1023" s="24" t="s">
        <v>1340</v>
      </c>
      <c r="E1023" s="24"/>
      <c r="F1023" s="25">
        <v>107</v>
      </c>
      <c r="G1023" s="26">
        <v>17815.5</v>
      </c>
      <c r="H1023" s="27">
        <v>18706</v>
      </c>
      <c r="I1023" t="str">
        <f>+VLOOKUP('Sales Register'!$C1023,working!$K$1:$L$14,2,0)</f>
        <v>FABRIC</v>
      </c>
    </row>
    <row r="1024" spans="1:9" x14ac:dyDescent="0.25">
      <c r="A1024" s="21">
        <v>45397</v>
      </c>
      <c r="B1024" s="15" t="s">
        <v>16</v>
      </c>
      <c r="C1024" s="23" t="s">
        <v>34</v>
      </c>
      <c r="D1024" s="24" t="s">
        <v>1341</v>
      </c>
      <c r="E1024" s="24"/>
      <c r="F1024" s="25">
        <v>6040.25</v>
      </c>
      <c r="G1024" s="26">
        <v>930198.5</v>
      </c>
      <c r="H1024" s="27">
        <v>976708</v>
      </c>
      <c r="I1024" t="str">
        <f>+VLOOKUP('Sales Register'!$C1024,working!$K$1:$L$14,2,0)</f>
        <v>FABRIC</v>
      </c>
    </row>
    <row r="1025" spans="1:9" x14ac:dyDescent="0.25">
      <c r="A1025" s="21">
        <v>45397</v>
      </c>
      <c r="B1025" s="15" t="s">
        <v>16</v>
      </c>
      <c r="C1025" s="23" t="s">
        <v>34</v>
      </c>
      <c r="D1025" s="24" t="s">
        <v>1342</v>
      </c>
      <c r="E1025" s="24"/>
      <c r="F1025" s="25">
        <v>3345.75</v>
      </c>
      <c r="G1025" s="26">
        <v>434947.5</v>
      </c>
      <c r="H1025" s="27">
        <v>456695</v>
      </c>
      <c r="I1025" t="str">
        <f>+VLOOKUP('Sales Register'!$C1025,working!$K$1:$L$14,2,0)</f>
        <v>FABRIC</v>
      </c>
    </row>
    <row r="1026" spans="1:9" x14ac:dyDescent="0.25">
      <c r="A1026" s="21">
        <v>45397</v>
      </c>
      <c r="B1026" s="15" t="s">
        <v>16</v>
      </c>
      <c r="C1026" s="23" t="s">
        <v>34</v>
      </c>
      <c r="D1026" s="24" t="s">
        <v>1343</v>
      </c>
      <c r="E1026" s="24"/>
      <c r="F1026" s="25">
        <v>3017</v>
      </c>
      <c r="G1026" s="26">
        <v>392210</v>
      </c>
      <c r="H1026" s="27">
        <v>411821</v>
      </c>
      <c r="I1026" t="str">
        <f>+VLOOKUP('Sales Register'!$C1026,working!$K$1:$L$14,2,0)</f>
        <v>FABRIC</v>
      </c>
    </row>
    <row r="1027" spans="1:9" x14ac:dyDescent="0.25">
      <c r="A1027" s="21">
        <v>45397</v>
      </c>
      <c r="B1027" s="15" t="s">
        <v>16</v>
      </c>
      <c r="C1027" s="23" t="s">
        <v>34</v>
      </c>
      <c r="D1027" s="24" t="s">
        <v>1344</v>
      </c>
      <c r="E1027" s="24"/>
      <c r="F1027" s="25">
        <v>165.75</v>
      </c>
      <c r="G1027" s="26">
        <v>21547.5</v>
      </c>
      <c r="H1027" s="27">
        <v>22625</v>
      </c>
      <c r="I1027" t="str">
        <f>+VLOOKUP('Sales Register'!$C1027,working!$K$1:$L$14,2,0)</f>
        <v>FABRIC</v>
      </c>
    </row>
    <row r="1028" spans="1:9" x14ac:dyDescent="0.25">
      <c r="A1028" s="21">
        <v>45397</v>
      </c>
      <c r="B1028" s="15" t="s">
        <v>78</v>
      </c>
      <c r="C1028" s="23" t="s">
        <v>34</v>
      </c>
      <c r="D1028" s="24" t="s">
        <v>1345</v>
      </c>
      <c r="E1028" s="24"/>
      <c r="F1028" s="25">
        <v>7436.5</v>
      </c>
      <c r="G1028" s="26">
        <v>2184918.0699999998</v>
      </c>
      <c r="H1028" s="27">
        <v>2294164</v>
      </c>
      <c r="I1028" t="str">
        <f>+VLOOKUP('Sales Register'!$C1028,working!$K$1:$L$14,2,0)</f>
        <v>FABRIC</v>
      </c>
    </row>
    <row r="1029" spans="1:9" x14ac:dyDescent="0.25">
      <c r="A1029" s="21">
        <v>45397</v>
      </c>
      <c r="B1029" s="15" t="s">
        <v>38</v>
      </c>
      <c r="C1029" s="23" t="s">
        <v>34</v>
      </c>
      <c r="D1029" s="24" t="s">
        <v>1346</v>
      </c>
      <c r="E1029" s="24"/>
      <c r="F1029" s="25">
        <v>3967</v>
      </c>
      <c r="G1029" s="26">
        <v>407093.54</v>
      </c>
      <c r="H1029" s="27">
        <v>427448</v>
      </c>
      <c r="I1029" t="str">
        <f>+VLOOKUP('Sales Register'!$C1029,working!$K$1:$L$14,2,0)</f>
        <v>FABRIC</v>
      </c>
    </row>
    <row r="1030" spans="1:9" x14ac:dyDescent="0.25">
      <c r="A1030" s="21">
        <v>45397</v>
      </c>
      <c r="B1030" s="15" t="s">
        <v>24</v>
      </c>
      <c r="C1030" s="23" t="s">
        <v>34</v>
      </c>
      <c r="D1030" s="24" t="s">
        <v>1347</v>
      </c>
      <c r="E1030" s="24"/>
      <c r="F1030" s="25">
        <v>228.5</v>
      </c>
      <c r="G1030" s="26">
        <v>57810.5</v>
      </c>
      <c r="H1030" s="27">
        <v>60701</v>
      </c>
      <c r="I1030" t="str">
        <f>+VLOOKUP('Sales Register'!$C1030,working!$K$1:$L$14,2,0)</f>
        <v>FABRIC</v>
      </c>
    </row>
    <row r="1031" spans="1:9" x14ac:dyDescent="0.25">
      <c r="A1031" s="21">
        <v>45397</v>
      </c>
      <c r="B1031" s="15" t="s">
        <v>39</v>
      </c>
      <c r="C1031" s="23" t="s">
        <v>14</v>
      </c>
      <c r="D1031" s="24" t="s">
        <v>1348</v>
      </c>
      <c r="E1031" s="24"/>
      <c r="F1031" s="39">
        <v>2904.4</v>
      </c>
      <c r="G1031" s="26">
        <v>55183.6</v>
      </c>
      <c r="H1031" s="27">
        <v>57943</v>
      </c>
      <c r="I1031" t="str">
        <f>+VLOOKUP('Sales Register'!$C1031,working!$K$1:$L$14,2,0)</f>
        <v>JOB WORK</v>
      </c>
    </row>
    <row r="1032" spans="1:9" x14ac:dyDescent="0.25">
      <c r="A1032" s="21">
        <v>45397</v>
      </c>
      <c r="B1032" s="15" t="s">
        <v>63</v>
      </c>
      <c r="C1032" s="23" t="s">
        <v>14</v>
      </c>
      <c r="D1032" s="24" t="s">
        <v>1349</v>
      </c>
      <c r="E1032" s="24"/>
      <c r="F1032" s="39">
        <v>485</v>
      </c>
      <c r="G1032" s="26">
        <v>72750</v>
      </c>
      <c r="H1032" s="27">
        <v>76388</v>
      </c>
      <c r="I1032" t="str">
        <f>+VLOOKUP('Sales Register'!$C1032,working!$K$1:$L$14,2,0)</f>
        <v>JOB WORK</v>
      </c>
    </row>
    <row r="1033" spans="1:9" x14ac:dyDescent="0.25">
      <c r="A1033" s="21">
        <v>45397</v>
      </c>
      <c r="B1033" s="15" t="s">
        <v>62</v>
      </c>
      <c r="C1033" s="23" t="s">
        <v>14</v>
      </c>
      <c r="D1033" s="24" t="s">
        <v>1350</v>
      </c>
      <c r="E1033" s="24"/>
      <c r="F1033" s="39">
        <v>62</v>
      </c>
      <c r="G1033" s="26">
        <v>1798</v>
      </c>
      <c r="H1033" s="27">
        <v>1888</v>
      </c>
      <c r="I1033" t="str">
        <f>+VLOOKUP('Sales Register'!$C1033,working!$K$1:$L$14,2,0)</f>
        <v>JOB WORK</v>
      </c>
    </row>
    <row r="1034" spans="1:9" x14ac:dyDescent="0.25">
      <c r="A1034" s="21">
        <v>45397</v>
      </c>
      <c r="B1034" s="15" t="s">
        <v>495</v>
      </c>
      <c r="C1034" s="23" t="s">
        <v>14</v>
      </c>
      <c r="D1034" s="24" t="s">
        <v>1351</v>
      </c>
      <c r="E1034" s="24"/>
      <c r="F1034" s="39">
        <v>1328.8</v>
      </c>
      <c r="G1034" s="26">
        <v>29233.599999999999</v>
      </c>
      <c r="H1034" s="27">
        <v>30695</v>
      </c>
      <c r="I1034" t="str">
        <f>+VLOOKUP('Sales Register'!$C1034,working!$K$1:$L$14,2,0)</f>
        <v>JOB WORK</v>
      </c>
    </row>
    <row r="1035" spans="1:9" x14ac:dyDescent="0.25">
      <c r="A1035" s="21">
        <v>45397</v>
      </c>
      <c r="B1035" s="15" t="s">
        <v>26</v>
      </c>
      <c r="C1035" s="23" t="s">
        <v>14</v>
      </c>
      <c r="D1035" s="24" t="s">
        <v>1352</v>
      </c>
      <c r="E1035" s="24"/>
      <c r="F1035" s="39">
        <v>50</v>
      </c>
      <c r="G1035" s="26">
        <v>1500</v>
      </c>
      <c r="H1035" s="27">
        <v>1575</v>
      </c>
      <c r="I1035" t="str">
        <f>+VLOOKUP('Sales Register'!$C1035,working!$K$1:$L$14,2,0)</f>
        <v>JOB WORK</v>
      </c>
    </row>
    <row r="1036" spans="1:9" x14ac:dyDescent="0.25">
      <c r="A1036" s="21">
        <v>45397</v>
      </c>
      <c r="B1036" s="15" t="s">
        <v>63</v>
      </c>
      <c r="C1036" s="23" t="s">
        <v>14</v>
      </c>
      <c r="D1036" s="24" t="s">
        <v>1353</v>
      </c>
      <c r="E1036" s="24"/>
      <c r="F1036" s="39">
        <v>79.599999999999994</v>
      </c>
      <c r="G1036" s="26">
        <v>0.95</v>
      </c>
      <c r="H1036" s="27">
        <v>1</v>
      </c>
      <c r="I1036" t="str">
        <f>+VLOOKUP('Sales Register'!$C1036,working!$K$1:$L$14,2,0)</f>
        <v>JOB WORK</v>
      </c>
    </row>
    <row r="1037" spans="1:9" x14ac:dyDescent="0.25">
      <c r="A1037" s="21">
        <v>45397</v>
      </c>
      <c r="B1037" s="15" t="s">
        <v>102</v>
      </c>
      <c r="C1037" s="23" t="s">
        <v>14</v>
      </c>
      <c r="D1037" s="24" t="s">
        <v>1354</v>
      </c>
      <c r="E1037" s="24"/>
      <c r="F1037" s="39">
        <v>4071.2</v>
      </c>
      <c r="G1037" s="26">
        <v>105851.2</v>
      </c>
      <c r="H1037" s="27">
        <v>115418</v>
      </c>
      <c r="I1037" t="str">
        <f>+VLOOKUP('Sales Register'!$C1037,working!$K$1:$L$14,2,0)</f>
        <v>JOB WORK</v>
      </c>
    </row>
    <row r="1038" spans="1:9" x14ac:dyDescent="0.25">
      <c r="A1038" s="21">
        <v>45397</v>
      </c>
      <c r="B1038" s="15" t="s">
        <v>101</v>
      </c>
      <c r="C1038" s="23" t="s">
        <v>14</v>
      </c>
      <c r="D1038" s="24" t="s">
        <v>1355</v>
      </c>
      <c r="E1038" s="24"/>
      <c r="F1038" s="39">
        <v>277.2</v>
      </c>
      <c r="G1038" s="26">
        <v>7207.2</v>
      </c>
      <c r="H1038" s="27">
        <v>7801</v>
      </c>
      <c r="I1038" t="str">
        <f>+VLOOKUP('Sales Register'!$C1038,working!$K$1:$L$14,2,0)</f>
        <v>JOB WORK</v>
      </c>
    </row>
    <row r="1039" spans="1:9" x14ac:dyDescent="0.25">
      <c r="A1039" s="21">
        <v>45397</v>
      </c>
      <c r="B1039" s="15" t="s">
        <v>101</v>
      </c>
      <c r="C1039" s="23" t="s">
        <v>14</v>
      </c>
      <c r="D1039" s="24" t="s">
        <v>1356</v>
      </c>
      <c r="E1039" s="24"/>
      <c r="F1039" s="39">
        <v>262</v>
      </c>
      <c r="G1039" s="26">
        <v>39300</v>
      </c>
      <c r="H1039" s="27">
        <v>41486</v>
      </c>
      <c r="I1039" t="str">
        <f>+VLOOKUP('Sales Register'!$C1039,working!$K$1:$L$14,2,0)</f>
        <v>JOB WORK</v>
      </c>
    </row>
    <row r="1040" spans="1:9" x14ac:dyDescent="0.25">
      <c r="A1040" s="21">
        <v>45397</v>
      </c>
      <c r="B1040" s="15" t="s">
        <v>18</v>
      </c>
      <c r="C1040" s="23" t="s">
        <v>14</v>
      </c>
      <c r="D1040" s="24" t="s">
        <v>1357</v>
      </c>
      <c r="E1040" s="24"/>
      <c r="F1040" s="39">
        <v>28</v>
      </c>
      <c r="G1040" s="26">
        <v>1344</v>
      </c>
      <c r="H1040" s="27">
        <v>1411</v>
      </c>
      <c r="I1040" t="str">
        <f>+VLOOKUP('Sales Register'!$C1040,working!$K$1:$L$14,2,0)</f>
        <v>JOB WORK</v>
      </c>
    </row>
    <row r="1041" spans="1:9" x14ac:dyDescent="0.25">
      <c r="A1041" s="21">
        <v>45397</v>
      </c>
      <c r="B1041" s="15" t="s">
        <v>18</v>
      </c>
      <c r="C1041" s="23" t="s">
        <v>14</v>
      </c>
      <c r="D1041" s="24" t="s">
        <v>1358</v>
      </c>
      <c r="E1041" s="24"/>
      <c r="F1041" s="39">
        <v>22</v>
      </c>
      <c r="G1041" s="26">
        <v>1056</v>
      </c>
      <c r="H1041" s="27">
        <v>1109</v>
      </c>
      <c r="I1041" t="str">
        <f>+VLOOKUP('Sales Register'!$C1041,working!$K$1:$L$14,2,0)</f>
        <v>JOB WORK</v>
      </c>
    </row>
    <row r="1042" spans="1:9" x14ac:dyDescent="0.25">
      <c r="A1042" s="21">
        <v>45397</v>
      </c>
      <c r="B1042" s="15" t="s">
        <v>26</v>
      </c>
      <c r="C1042" s="23" t="s">
        <v>14</v>
      </c>
      <c r="D1042" s="24" t="s">
        <v>1359</v>
      </c>
      <c r="E1042" s="24"/>
      <c r="F1042" s="39">
        <v>42.5</v>
      </c>
      <c r="G1042" s="26">
        <v>1275</v>
      </c>
      <c r="H1042" s="27">
        <v>1339</v>
      </c>
      <c r="I1042" t="str">
        <f>+VLOOKUP('Sales Register'!$C1042,working!$K$1:$L$14,2,0)</f>
        <v>JOB WORK</v>
      </c>
    </row>
    <row r="1043" spans="1:9" x14ac:dyDescent="0.25">
      <c r="A1043" s="21">
        <v>45397</v>
      </c>
      <c r="B1043" s="15" t="s">
        <v>26</v>
      </c>
      <c r="C1043" s="23" t="s">
        <v>14</v>
      </c>
      <c r="D1043" s="24" t="s">
        <v>1360</v>
      </c>
      <c r="E1043" s="24"/>
      <c r="F1043" s="39">
        <v>37</v>
      </c>
      <c r="G1043" s="26">
        <v>962</v>
      </c>
      <c r="H1043" s="27">
        <v>1010</v>
      </c>
      <c r="I1043" t="str">
        <f>+VLOOKUP('Sales Register'!$C1043,working!$K$1:$L$14,2,0)</f>
        <v>JOB WORK</v>
      </c>
    </row>
    <row r="1044" spans="1:9" x14ac:dyDescent="0.25">
      <c r="A1044" s="21">
        <v>45397</v>
      </c>
      <c r="B1044" s="15" t="s">
        <v>16</v>
      </c>
      <c r="C1044" s="23" t="s">
        <v>14</v>
      </c>
      <c r="D1044" s="24" t="s">
        <v>1361</v>
      </c>
      <c r="E1044" s="24"/>
      <c r="F1044" s="39">
        <v>51.3</v>
      </c>
      <c r="G1044" s="26">
        <v>3078</v>
      </c>
      <c r="H1044" s="27">
        <v>3232</v>
      </c>
      <c r="I1044" t="str">
        <f>+VLOOKUP('Sales Register'!$C1044,working!$K$1:$L$14,2,0)</f>
        <v>JOB WORK</v>
      </c>
    </row>
    <row r="1045" spans="1:9" x14ac:dyDescent="0.25">
      <c r="A1045" s="21">
        <v>45397</v>
      </c>
      <c r="B1045" s="15" t="s">
        <v>16</v>
      </c>
      <c r="C1045" s="23" t="s">
        <v>14</v>
      </c>
      <c r="D1045" s="24" t="s">
        <v>1362</v>
      </c>
      <c r="E1045" s="24"/>
      <c r="F1045" s="39">
        <v>494</v>
      </c>
      <c r="G1045" s="26">
        <v>29640</v>
      </c>
      <c r="H1045" s="27">
        <v>31122</v>
      </c>
      <c r="I1045" t="str">
        <f>+VLOOKUP('Sales Register'!$C1045,working!$K$1:$L$14,2,0)</f>
        <v>JOB WORK</v>
      </c>
    </row>
    <row r="1046" spans="1:9" x14ac:dyDescent="0.25">
      <c r="A1046" s="21">
        <v>45397</v>
      </c>
      <c r="B1046" s="15" t="s">
        <v>17</v>
      </c>
      <c r="C1046" s="23" t="s">
        <v>14</v>
      </c>
      <c r="D1046" s="24" t="s">
        <v>1363</v>
      </c>
      <c r="E1046" s="24"/>
      <c r="F1046" s="39">
        <v>1900.2</v>
      </c>
      <c r="G1046" s="26">
        <v>49405.2</v>
      </c>
      <c r="H1046" s="27">
        <v>53870</v>
      </c>
      <c r="I1046" t="str">
        <f>+VLOOKUP('Sales Register'!$C1046,working!$K$1:$L$14,2,0)</f>
        <v>JOB WORK</v>
      </c>
    </row>
    <row r="1047" spans="1:9" x14ac:dyDescent="0.25">
      <c r="A1047" s="21">
        <v>45397</v>
      </c>
      <c r="B1047" s="15" t="s">
        <v>151</v>
      </c>
      <c r="C1047" s="23" t="s">
        <v>14</v>
      </c>
      <c r="D1047" s="24" t="s">
        <v>1364</v>
      </c>
      <c r="E1047" s="24"/>
      <c r="F1047" s="39">
        <v>7863.5</v>
      </c>
      <c r="G1047" s="26">
        <v>228041.5</v>
      </c>
      <c r="H1047" s="27">
        <v>239444</v>
      </c>
      <c r="I1047" t="str">
        <f>+VLOOKUP('Sales Register'!$C1047,working!$K$1:$L$14,2,0)</f>
        <v>JOB WORK</v>
      </c>
    </row>
    <row r="1048" spans="1:9" x14ac:dyDescent="0.25">
      <c r="A1048" s="21">
        <v>45397</v>
      </c>
      <c r="B1048" s="15" t="s">
        <v>151</v>
      </c>
      <c r="C1048" s="23" t="s">
        <v>14</v>
      </c>
      <c r="D1048" s="24" t="s">
        <v>1365</v>
      </c>
      <c r="E1048" s="24"/>
      <c r="F1048" s="39">
        <v>325.2</v>
      </c>
      <c r="G1048" s="26">
        <v>9105.6</v>
      </c>
      <c r="H1048" s="27">
        <v>9561</v>
      </c>
      <c r="I1048" t="str">
        <f>+VLOOKUP('Sales Register'!$C1048,working!$K$1:$L$14,2,0)</f>
        <v>JOB WORK</v>
      </c>
    </row>
    <row r="1049" spans="1:9" x14ac:dyDescent="0.25">
      <c r="A1049" s="21">
        <v>45397</v>
      </c>
      <c r="B1049" s="15" t="s">
        <v>151</v>
      </c>
      <c r="C1049" s="23" t="s">
        <v>14</v>
      </c>
      <c r="D1049" s="24" t="s">
        <v>1366</v>
      </c>
      <c r="E1049" s="24"/>
      <c r="F1049" s="39">
        <v>2900.9</v>
      </c>
      <c r="G1049" s="26">
        <v>81225.2</v>
      </c>
      <c r="H1049" s="27">
        <v>85286</v>
      </c>
      <c r="I1049" t="str">
        <f>+VLOOKUP('Sales Register'!$C1049,working!$K$1:$L$14,2,0)</f>
        <v>JOB WORK</v>
      </c>
    </row>
    <row r="1050" spans="1:9" x14ac:dyDescent="0.25">
      <c r="A1050" s="21">
        <v>45397</v>
      </c>
      <c r="B1050" s="15" t="s">
        <v>13</v>
      </c>
      <c r="C1050" s="23" t="s">
        <v>14</v>
      </c>
      <c r="D1050" s="24" t="s">
        <v>1367</v>
      </c>
      <c r="E1050" s="24"/>
      <c r="F1050" s="39">
        <v>54.4</v>
      </c>
      <c r="G1050" s="26">
        <v>1849.6</v>
      </c>
      <c r="H1050" s="27">
        <v>1942</v>
      </c>
      <c r="I1050" t="str">
        <f>+VLOOKUP('Sales Register'!$C1050,working!$K$1:$L$14,2,0)</f>
        <v>JOB WORK</v>
      </c>
    </row>
    <row r="1051" spans="1:9" x14ac:dyDescent="0.25">
      <c r="A1051" s="21">
        <v>45397</v>
      </c>
      <c r="B1051" s="15" t="s">
        <v>13</v>
      </c>
      <c r="C1051" s="23" t="s">
        <v>14</v>
      </c>
      <c r="D1051" s="24" t="s">
        <v>1368</v>
      </c>
      <c r="E1051" s="24"/>
      <c r="F1051" s="39">
        <v>4599.1000000000004</v>
      </c>
      <c r="G1051" s="26">
        <v>110838.31</v>
      </c>
      <c r="H1051" s="27">
        <v>116380</v>
      </c>
      <c r="I1051" t="str">
        <f>+VLOOKUP('Sales Register'!$C1051,working!$K$1:$L$14,2,0)</f>
        <v>JOB WORK</v>
      </c>
    </row>
    <row r="1052" spans="1:9" x14ac:dyDescent="0.25">
      <c r="A1052" s="21">
        <v>45397</v>
      </c>
      <c r="B1052" s="15" t="s">
        <v>49</v>
      </c>
      <c r="C1052" s="23" t="s">
        <v>14</v>
      </c>
      <c r="D1052" s="24" t="s">
        <v>1369</v>
      </c>
      <c r="E1052" s="24"/>
      <c r="F1052" s="39">
        <v>36.799999999999997</v>
      </c>
      <c r="G1052" s="26">
        <v>2576</v>
      </c>
      <c r="H1052" s="27">
        <v>2705</v>
      </c>
      <c r="I1052" t="str">
        <f>+VLOOKUP('Sales Register'!$C1052,working!$K$1:$L$14,2,0)</f>
        <v>JOB WORK</v>
      </c>
    </row>
    <row r="1053" spans="1:9" x14ac:dyDescent="0.25">
      <c r="A1053" s="21">
        <v>45397</v>
      </c>
      <c r="B1053" s="15" t="s">
        <v>49</v>
      </c>
      <c r="C1053" s="23" t="s">
        <v>14</v>
      </c>
      <c r="D1053" s="24" t="s">
        <v>1370</v>
      </c>
      <c r="E1053" s="24"/>
      <c r="F1053" s="39">
        <v>415</v>
      </c>
      <c r="G1053" s="26">
        <v>24900</v>
      </c>
      <c r="H1053" s="27">
        <v>26145</v>
      </c>
      <c r="I1053" t="str">
        <f>+VLOOKUP('Sales Register'!$C1053,working!$K$1:$L$14,2,0)</f>
        <v>JOB WORK</v>
      </c>
    </row>
    <row r="1054" spans="1:9" x14ac:dyDescent="0.25">
      <c r="A1054" s="21">
        <v>45397</v>
      </c>
      <c r="B1054" s="15" t="s">
        <v>39</v>
      </c>
      <c r="C1054" s="23" t="s">
        <v>14</v>
      </c>
      <c r="D1054" s="24" t="s">
        <v>1371</v>
      </c>
      <c r="E1054" s="24"/>
      <c r="F1054" s="39">
        <v>180</v>
      </c>
      <c r="G1054" s="26">
        <v>12600</v>
      </c>
      <c r="H1054" s="27">
        <v>13230</v>
      </c>
      <c r="I1054" t="str">
        <f>+VLOOKUP('Sales Register'!$C1054,working!$K$1:$L$14,2,0)</f>
        <v>JOB WORK</v>
      </c>
    </row>
    <row r="1055" spans="1:9" x14ac:dyDescent="0.25">
      <c r="A1055" s="21">
        <v>45397</v>
      </c>
      <c r="B1055" s="15" t="s">
        <v>49</v>
      </c>
      <c r="C1055" s="23" t="s">
        <v>14</v>
      </c>
      <c r="D1055" s="24" t="s">
        <v>1372</v>
      </c>
      <c r="E1055" s="24"/>
      <c r="F1055" s="39">
        <v>9615.1</v>
      </c>
      <c r="G1055" s="26">
        <v>192302</v>
      </c>
      <c r="H1055" s="27">
        <v>201917</v>
      </c>
      <c r="I1055" t="str">
        <f>+VLOOKUP('Sales Register'!$C1055,working!$K$1:$L$14,2,0)</f>
        <v>JOB WORK</v>
      </c>
    </row>
    <row r="1056" spans="1:9" x14ac:dyDescent="0.25">
      <c r="A1056" s="21">
        <v>45397</v>
      </c>
      <c r="B1056" s="15" t="s">
        <v>49</v>
      </c>
      <c r="C1056" s="23" t="s">
        <v>14</v>
      </c>
      <c r="D1056" s="24" t="s">
        <v>1373</v>
      </c>
      <c r="E1056" s="24"/>
      <c r="F1056" s="39">
        <v>160</v>
      </c>
      <c r="G1056" s="26">
        <v>3840</v>
      </c>
      <c r="H1056" s="27">
        <v>4032</v>
      </c>
      <c r="I1056" t="str">
        <f>+VLOOKUP('Sales Register'!$C1056,working!$K$1:$L$14,2,0)</f>
        <v>JOB WORK</v>
      </c>
    </row>
    <row r="1057" spans="1:9" x14ac:dyDescent="0.25">
      <c r="A1057" s="21">
        <v>45398</v>
      </c>
      <c r="B1057" s="15" t="s">
        <v>207</v>
      </c>
      <c r="C1057" s="23" t="s">
        <v>68</v>
      </c>
      <c r="D1057" s="24" t="s">
        <v>1374</v>
      </c>
      <c r="E1057" s="24"/>
      <c r="F1057" s="25">
        <v>1708.48</v>
      </c>
      <c r="G1057" s="26">
        <v>378109.76</v>
      </c>
      <c r="H1057" s="27">
        <v>397015</v>
      </c>
      <c r="I1057" t="str">
        <f>+VLOOKUP('Sales Register'!$C1057,working!$K$1:$L$14,2,0)</f>
        <v>FABRIC</v>
      </c>
    </row>
    <row r="1058" spans="1:9" x14ac:dyDescent="0.25">
      <c r="A1058" s="21">
        <v>45398</v>
      </c>
      <c r="B1058" s="15" t="s">
        <v>71</v>
      </c>
      <c r="C1058" s="23" t="s">
        <v>68</v>
      </c>
      <c r="D1058" s="24" t="s">
        <v>1375</v>
      </c>
      <c r="E1058" s="24"/>
      <c r="F1058" s="25">
        <v>2707.64</v>
      </c>
      <c r="G1058" s="26">
        <v>1097283.17</v>
      </c>
      <c r="H1058" s="27">
        <v>1152147</v>
      </c>
      <c r="I1058" t="str">
        <f>+VLOOKUP('Sales Register'!$C1058,working!$K$1:$L$14,2,0)</f>
        <v>FABRIC</v>
      </c>
    </row>
    <row r="1059" spans="1:9" x14ac:dyDescent="0.25">
      <c r="A1059" s="21">
        <v>45398</v>
      </c>
      <c r="B1059" s="15" t="s">
        <v>238</v>
      </c>
      <c r="C1059" s="23" t="s">
        <v>68</v>
      </c>
      <c r="D1059" s="24" t="s">
        <v>1376</v>
      </c>
      <c r="E1059" s="24"/>
      <c r="F1059" s="25">
        <v>177</v>
      </c>
      <c r="G1059" s="26">
        <v>80411.100000000006</v>
      </c>
      <c r="H1059" s="27">
        <v>84432</v>
      </c>
      <c r="I1059" t="str">
        <f>+VLOOKUP('Sales Register'!$C1059,working!$K$1:$L$14,2,0)</f>
        <v>FABRIC</v>
      </c>
    </row>
    <row r="1060" spans="1:9" x14ac:dyDescent="0.25">
      <c r="A1060" s="21">
        <v>45398</v>
      </c>
      <c r="B1060" s="15" t="s">
        <v>238</v>
      </c>
      <c r="C1060" s="23" t="s">
        <v>68</v>
      </c>
      <c r="D1060" s="24" t="s">
        <v>1377</v>
      </c>
      <c r="E1060" s="24"/>
      <c r="F1060" s="25">
        <v>729.25</v>
      </c>
      <c r="G1060" s="26">
        <v>263834.31</v>
      </c>
      <c r="H1060" s="27">
        <v>277026</v>
      </c>
      <c r="I1060" t="str">
        <f>+VLOOKUP('Sales Register'!$C1060,working!$K$1:$L$14,2,0)</f>
        <v>FABRIC</v>
      </c>
    </row>
    <row r="1061" spans="1:9" x14ac:dyDescent="0.25">
      <c r="A1061" s="21">
        <v>45398</v>
      </c>
      <c r="B1061" s="15" t="s">
        <v>179</v>
      </c>
      <c r="C1061" s="23" t="s">
        <v>68</v>
      </c>
      <c r="D1061" s="24" t="s">
        <v>1378</v>
      </c>
      <c r="E1061" s="24"/>
      <c r="F1061" s="25">
        <v>2320</v>
      </c>
      <c r="G1061" s="26">
        <v>667120.54</v>
      </c>
      <c r="H1061" s="27">
        <v>700477</v>
      </c>
      <c r="I1061" t="str">
        <f>+VLOOKUP('Sales Register'!$C1061,working!$K$1:$L$14,2,0)</f>
        <v>FABRIC</v>
      </c>
    </row>
    <row r="1062" spans="1:9" x14ac:dyDescent="0.25">
      <c r="A1062" s="21">
        <v>45398</v>
      </c>
      <c r="B1062" s="15" t="s">
        <v>131</v>
      </c>
      <c r="C1062" s="23" t="s">
        <v>68</v>
      </c>
      <c r="D1062" s="24" t="s">
        <v>1379</v>
      </c>
      <c r="E1062" s="24"/>
      <c r="F1062" s="25">
        <v>40303.160000000003</v>
      </c>
      <c r="G1062" s="26">
        <v>12240032.960000001</v>
      </c>
      <c r="H1062" s="27">
        <v>12852035</v>
      </c>
      <c r="I1062" t="str">
        <f>+VLOOKUP('Sales Register'!$C1062,working!$K$1:$L$14,2,0)</f>
        <v>FABRIC</v>
      </c>
    </row>
    <row r="1063" spans="1:9" x14ac:dyDescent="0.25">
      <c r="A1063" s="21">
        <v>45398</v>
      </c>
      <c r="B1063" s="15" t="s">
        <v>418</v>
      </c>
      <c r="C1063" s="23" t="s">
        <v>68</v>
      </c>
      <c r="D1063" s="24" t="s">
        <v>1380</v>
      </c>
      <c r="E1063" s="24"/>
      <c r="F1063" s="25">
        <v>1812</v>
      </c>
      <c r="G1063" s="26">
        <v>621993.68999999994</v>
      </c>
      <c r="H1063" s="27">
        <v>653093</v>
      </c>
      <c r="I1063" t="str">
        <f>+VLOOKUP('Sales Register'!$C1063,working!$K$1:$L$14,2,0)</f>
        <v>FABRIC</v>
      </c>
    </row>
    <row r="1064" spans="1:9" x14ac:dyDescent="0.25">
      <c r="A1064" s="21">
        <v>45398</v>
      </c>
      <c r="B1064" s="15" t="s">
        <v>183</v>
      </c>
      <c r="C1064" s="23" t="s">
        <v>68</v>
      </c>
      <c r="D1064" s="24" t="s">
        <v>1381</v>
      </c>
      <c r="E1064" s="24"/>
      <c r="F1064" s="25">
        <v>6461</v>
      </c>
      <c r="G1064" s="26">
        <v>1867643</v>
      </c>
      <c r="H1064" s="27">
        <v>1961025</v>
      </c>
      <c r="I1064" t="str">
        <f>+VLOOKUP('Sales Register'!$C1064,working!$K$1:$L$14,2,0)</f>
        <v>FABRIC</v>
      </c>
    </row>
    <row r="1065" spans="1:9" x14ac:dyDescent="0.25">
      <c r="A1065" s="21">
        <v>45398</v>
      </c>
      <c r="B1065" s="15" t="s">
        <v>71</v>
      </c>
      <c r="C1065" s="23" t="s">
        <v>68</v>
      </c>
      <c r="D1065" s="24" t="s">
        <v>1382</v>
      </c>
      <c r="E1065" s="24"/>
      <c r="F1065" s="25">
        <v>8868.24</v>
      </c>
      <c r="G1065" s="26">
        <v>3476073.12</v>
      </c>
      <c r="H1065" s="27">
        <v>3649877</v>
      </c>
      <c r="I1065" t="str">
        <f>+VLOOKUP('Sales Register'!$C1065,working!$K$1:$L$14,2,0)</f>
        <v>FABRIC</v>
      </c>
    </row>
    <row r="1066" spans="1:9" x14ac:dyDescent="0.25">
      <c r="A1066" s="21">
        <v>45398</v>
      </c>
      <c r="B1066" s="15" t="s">
        <v>166</v>
      </c>
      <c r="C1066" s="23" t="s">
        <v>68</v>
      </c>
      <c r="D1066" s="24" t="s">
        <v>1383</v>
      </c>
      <c r="E1066" s="24"/>
      <c r="F1066" s="25">
        <v>303.25</v>
      </c>
      <c r="G1066" s="26">
        <v>98616.13</v>
      </c>
      <c r="H1066" s="27">
        <v>103547</v>
      </c>
      <c r="I1066" t="str">
        <f>+VLOOKUP('Sales Register'!$C1066,working!$K$1:$L$14,2,0)</f>
        <v>FABRIC</v>
      </c>
    </row>
    <row r="1067" spans="1:9" x14ac:dyDescent="0.25">
      <c r="A1067" s="21">
        <v>45398</v>
      </c>
      <c r="B1067" s="15" t="s">
        <v>71</v>
      </c>
      <c r="C1067" s="23" t="s">
        <v>68</v>
      </c>
      <c r="D1067" s="24" t="s">
        <v>1384</v>
      </c>
      <c r="E1067" s="24"/>
      <c r="F1067" s="25">
        <v>10084.030000000001</v>
      </c>
      <c r="G1067" s="26">
        <v>4321176.84</v>
      </c>
      <c r="H1067" s="27">
        <v>4537236</v>
      </c>
      <c r="I1067" t="str">
        <f>+VLOOKUP('Sales Register'!$C1067,working!$K$1:$L$14,2,0)</f>
        <v>FABRIC</v>
      </c>
    </row>
    <row r="1068" spans="1:9" x14ac:dyDescent="0.25">
      <c r="A1068" s="21">
        <v>45398</v>
      </c>
      <c r="B1068" s="15" t="s">
        <v>71</v>
      </c>
      <c r="C1068" s="23" t="s">
        <v>68</v>
      </c>
      <c r="D1068" s="24" t="s">
        <v>1385</v>
      </c>
      <c r="E1068" s="24"/>
      <c r="F1068" s="25">
        <v>200.5</v>
      </c>
      <c r="G1068" s="26">
        <v>82408.36</v>
      </c>
      <c r="H1068" s="27">
        <v>86529</v>
      </c>
      <c r="I1068" t="str">
        <f>+VLOOKUP('Sales Register'!$C1068,working!$K$1:$L$14,2,0)</f>
        <v>FABRIC</v>
      </c>
    </row>
    <row r="1069" spans="1:9" x14ac:dyDescent="0.25">
      <c r="A1069" s="21">
        <v>45398</v>
      </c>
      <c r="B1069" s="15" t="s">
        <v>1386</v>
      </c>
      <c r="C1069" s="23" t="s">
        <v>89</v>
      </c>
      <c r="D1069" s="24" t="s">
        <v>1387</v>
      </c>
      <c r="E1069" s="24"/>
      <c r="F1069" s="25">
        <v>82</v>
      </c>
      <c r="G1069" s="26">
        <v>52038</v>
      </c>
      <c r="H1069" s="27">
        <v>54640</v>
      </c>
      <c r="I1069" t="str">
        <f>+VLOOKUP('Sales Register'!$C1069,working!$K$1:$L$14,2,0)</f>
        <v>FABRIC</v>
      </c>
    </row>
    <row r="1070" spans="1:9" x14ac:dyDescent="0.25">
      <c r="A1070" s="21">
        <v>45398</v>
      </c>
      <c r="B1070" s="29" t="s">
        <v>12456</v>
      </c>
      <c r="C1070" s="23" t="s">
        <v>15</v>
      </c>
      <c r="D1070" s="24" t="s">
        <v>12545</v>
      </c>
      <c r="E1070" s="24"/>
      <c r="F1070" s="38"/>
      <c r="G1070" s="38"/>
      <c r="H1070" s="38"/>
      <c r="I1070" t="str">
        <f>+VLOOKUP('Sales Register'!$C1070,working!$K$1:$L$14,2,0)</f>
        <v>FABRIC</v>
      </c>
    </row>
    <row r="1071" spans="1:9" x14ac:dyDescent="0.25">
      <c r="A1071" s="21">
        <v>45398</v>
      </c>
      <c r="B1071" s="29" t="s">
        <v>12456</v>
      </c>
      <c r="C1071" s="23" t="s">
        <v>15</v>
      </c>
      <c r="D1071" s="24" t="s">
        <v>12546</v>
      </c>
      <c r="E1071" s="24"/>
      <c r="F1071" s="38"/>
      <c r="G1071" s="38"/>
      <c r="H1071" s="38"/>
      <c r="I1071" t="str">
        <f>+VLOOKUP('Sales Register'!$C1071,working!$K$1:$L$14,2,0)</f>
        <v>FABRIC</v>
      </c>
    </row>
    <row r="1072" spans="1:9" x14ac:dyDescent="0.25">
      <c r="A1072" s="21">
        <v>45398</v>
      </c>
      <c r="B1072" s="15" t="s">
        <v>18</v>
      </c>
      <c r="C1072" s="23" t="s">
        <v>15</v>
      </c>
      <c r="D1072" s="24" t="s">
        <v>1388</v>
      </c>
      <c r="E1072" s="24"/>
      <c r="F1072" s="25">
        <v>17</v>
      </c>
      <c r="G1072" s="26">
        <v>5950</v>
      </c>
      <c r="H1072" s="27">
        <v>6248</v>
      </c>
      <c r="I1072" t="str">
        <f>+VLOOKUP('Sales Register'!$C1072,working!$K$1:$L$14,2,0)</f>
        <v>FABRIC</v>
      </c>
    </row>
    <row r="1073" spans="1:9" x14ac:dyDescent="0.25">
      <c r="A1073" s="21">
        <v>45398</v>
      </c>
      <c r="B1073" s="15" t="s">
        <v>199</v>
      </c>
      <c r="C1073" s="23" t="s">
        <v>15</v>
      </c>
      <c r="D1073" s="24" t="s">
        <v>1389</v>
      </c>
      <c r="E1073" s="24"/>
      <c r="F1073" s="25">
        <v>3</v>
      </c>
      <c r="G1073" s="26">
        <v>780</v>
      </c>
      <c r="H1073" s="27">
        <v>819</v>
      </c>
      <c r="I1073" t="str">
        <f>+VLOOKUP('Sales Register'!$C1073,working!$K$1:$L$14,2,0)</f>
        <v>FABRIC</v>
      </c>
    </row>
    <row r="1074" spans="1:9" x14ac:dyDescent="0.25">
      <c r="A1074" s="21">
        <v>45398</v>
      </c>
      <c r="B1074" s="15" t="s">
        <v>80</v>
      </c>
      <c r="C1074" s="23" t="s">
        <v>15</v>
      </c>
      <c r="D1074" s="24" t="s">
        <v>1390</v>
      </c>
      <c r="E1074" s="24"/>
      <c r="F1074" s="25">
        <v>7</v>
      </c>
      <c r="G1074" s="26">
        <v>3150</v>
      </c>
      <c r="H1074" s="27">
        <v>3308</v>
      </c>
      <c r="I1074" t="str">
        <f>+VLOOKUP('Sales Register'!$C1074,working!$K$1:$L$14,2,0)</f>
        <v>FABRIC</v>
      </c>
    </row>
    <row r="1075" spans="1:9" x14ac:dyDescent="0.25">
      <c r="A1075" s="21">
        <v>45398</v>
      </c>
      <c r="B1075" s="15" t="s">
        <v>42</v>
      </c>
      <c r="C1075" s="23" t="s">
        <v>15</v>
      </c>
      <c r="D1075" s="24" t="s">
        <v>1391</v>
      </c>
      <c r="E1075" s="24"/>
      <c r="F1075" s="25">
        <v>5</v>
      </c>
      <c r="G1075" s="26">
        <v>2000</v>
      </c>
      <c r="H1075" s="27">
        <v>2100</v>
      </c>
      <c r="I1075" t="str">
        <f>+VLOOKUP('Sales Register'!$C1075,working!$K$1:$L$14,2,0)</f>
        <v>FABRIC</v>
      </c>
    </row>
    <row r="1076" spans="1:9" x14ac:dyDescent="0.25">
      <c r="A1076" s="21">
        <v>45398</v>
      </c>
      <c r="B1076" s="15" t="s">
        <v>123</v>
      </c>
      <c r="C1076" s="23" t="s">
        <v>15</v>
      </c>
      <c r="D1076" s="24" t="s">
        <v>1392</v>
      </c>
      <c r="E1076" s="24"/>
      <c r="F1076" s="25">
        <v>36</v>
      </c>
      <c r="G1076" s="26">
        <v>16200</v>
      </c>
      <c r="H1076" s="27">
        <v>18270</v>
      </c>
      <c r="I1076" t="str">
        <f>+VLOOKUP('Sales Register'!$C1076,working!$K$1:$L$14,2,0)</f>
        <v>FABRIC</v>
      </c>
    </row>
    <row r="1077" spans="1:9" x14ac:dyDescent="0.25">
      <c r="A1077" s="21">
        <v>45398</v>
      </c>
      <c r="B1077" s="15" t="s">
        <v>31</v>
      </c>
      <c r="C1077" s="23" t="s">
        <v>15</v>
      </c>
      <c r="D1077" s="24" t="s">
        <v>1393</v>
      </c>
      <c r="E1077" s="24"/>
      <c r="F1077" s="25">
        <v>7</v>
      </c>
      <c r="G1077" s="26">
        <v>3150</v>
      </c>
      <c r="H1077" s="27">
        <v>3308</v>
      </c>
      <c r="I1077" t="str">
        <f>+VLOOKUP('Sales Register'!$C1077,working!$K$1:$L$14,2,0)</f>
        <v>FABRIC</v>
      </c>
    </row>
    <row r="1078" spans="1:9" x14ac:dyDescent="0.25">
      <c r="A1078" s="21">
        <v>45398</v>
      </c>
      <c r="B1078" s="15" t="s">
        <v>236</v>
      </c>
      <c r="C1078" s="23" t="s">
        <v>15</v>
      </c>
      <c r="D1078" s="24" t="s">
        <v>1394</v>
      </c>
      <c r="E1078" s="24"/>
      <c r="F1078" s="25">
        <v>20</v>
      </c>
      <c r="G1078" s="26">
        <v>9000</v>
      </c>
      <c r="H1078" s="27">
        <v>9450</v>
      </c>
      <c r="I1078" t="str">
        <f>+VLOOKUP('Sales Register'!$C1078,working!$K$1:$L$14,2,0)</f>
        <v>FABRIC</v>
      </c>
    </row>
    <row r="1079" spans="1:9" x14ac:dyDescent="0.25">
      <c r="A1079" s="21">
        <v>45398</v>
      </c>
      <c r="B1079" s="15" t="s">
        <v>276</v>
      </c>
      <c r="C1079" s="23" t="s">
        <v>15</v>
      </c>
      <c r="D1079" s="24" t="s">
        <v>1395</v>
      </c>
      <c r="E1079" s="24"/>
      <c r="F1079" s="25">
        <v>7</v>
      </c>
      <c r="G1079" s="26">
        <v>2450</v>
      </c>
      <c r="H1079" s="27">
        <v>2573</v>
      </c>
      <c r="I1079" t="str">
        <f>+VLOOKUP('Sales Register'!$C1079,working!$K$1:$L$14,2,0)</f>
        <v>FABRIC</v>
      </c>
    </row>
    <row r="1080" spans="1:9" x14ac:dyDescent="0.25">
      <c r="A1080" s="21">
        <v>45398</v>
      </c>
      <c r="B1080" s="15" t="s">
        <v>307</v>
      </c>
      <c r="C1080" s="23" t="s">
        <v>15</v>
      </c>
      <c r="D1080" s="24" t="s">
        <v>1396</v>
      </c>
      <c r="E1080" s="24"/>
      <c r="F1080" s="42">
        <v>60</v>
      </c>
      <c r="G1080" s="26">
        <v>6000</v>
      </c>
      <c r="H1080" s="27">
        <v>8400</v>
      </c>
      <c r="I1080" t="str">
        <f>+VLOOKUP('Sales Register'!$C1080,working!$K$1:$L$14,2,0)</f>
        <v>FABRIC</v>
      </c>
    </row>
    <row r="1081" spans="1:9" x14ac:dyDescent="0.25">
      <c r="A1081" s="21">
        <v>45398</v>
      </c>
      <c r="B1081" s="15" t="s">
        <v>12448</v>
      </c>
      <c r="C1081" s="23" t="s">
        <v>426</v>
      </c>
      <c r="D1081" s="24" t="s">
        <v>12547</v>
      </c>
      <c r="E1081" s="24"/>
      <c r="F1081" s="25">
        <v>14079</v>
      </c>
      <c r="G1081" s="26">
        <v>2171514</v>
      </c>
      <c r="H1081" s="27">
        <v>2280090</v>
      </c>
      <c r="I1081">
        <f>+VLOOKUP('Sales Register'!$C1081,working!$K$1:$L$14,2,0)</f>
        <v>0</v>
      </c>
    </row>
    <row r="1082" spans="1:9" x14ac:dyDescent="0.25">
      <c r="A1082" s="21">
        <v>45398</v>
      </c>
      <c r="B1082" s="15" t="s">
        <v>12448</v>
      </c>
      <c r="C1082" s="23" t="s">
        <v>426</v>
      </c>
      <c r="D1082" s="24" t="s">
        <v>12548</v>
      </c>
      <c r="E1082" s="24"/>
      <c r="F1082" s="25">
        <v>9561</v>
      </c>
      <c r="G1082" s="26">
        <v>1324508</v>
      </c>
      <c r="H1082" s="27">
        <v>1390733</v>
      </c>
      <c r="I1082">
        <f>+VLOOKUP('Sales Register'!$C1082,working!$K$1:$L$14,2,0)</f>
        <v>0</v>
      </c>
    </row>
    <row r="1083" spans="1:9" x14ac:dyDescent="0.25">
      <c r="A1083" s="21">
        <v>45398</v>
      </c>
      <c r="B1083" s="15" t="s">
        <v>12448</v>
      </c>
      <c r="C1083" s="23" t="s">
        <v>426</v>
      </c>
      <c r="D1083" s="24" t="s">
        <v>12549</v>
      </c>
      <c r="E1083" s="24"/>
      <c r="F1083" s="25">
        <v>188.9</v>
      </c>
      <c r="G1083" s="26">
        <v>34115</v>
      </c>
      <c r="H1083" s="27">
        <v>35821</v>
      </c>
      <c r="I1083">
        <f>+VLOOKUP('Sales Register'!$C1083,working!$K$1:$L$14,2,0)</f>
        <v>0</v>
      </c>
    </row>
    <row r="1084" spans="1:9" x14ac:dyDescent="0.25">
      <c r="A1084" s="21">
        <v>45398</v>
      </c>
      <c r="B1084" s="15" t="s">
        <v>12448</v>
      </c>
      <c r="C1084" s="23" t="s">
        <v>426</v>
      </c>
      <c r="D1084" s="24" t="s">
        <v>12550</v>
      </c>
      <c r="E1084" s="24"/>
      <c r="F1084" s="25">
        <v>78</v>
      </c>
      <c r="G1084" s="26">
        <v>11700</v>
      </c>
      <c r="H1084" s="27">
        <v>12285</v>
      </c>
      <c r="I1084">
        <f>+VLOOKUP('Sales Register'!$C1084,working!$K$1:$L$14,2,0)</f>
        <v>0</v>
      </c>
    </row>
    <row r="1085" spans="1:9" x14ac:dyDescent="0.25">
      <c r="A1085" s="21">
        <v>45398</v>
      </c>
      <c r="B1085" s="15" t="s">
        <v>12448</v>
      </c>
      <c r="C1085" s="23" t="s">
        <v>426</v>
      </c>
      <c r="D1085" s="24" t="s">
        <v>12551</v>
      </c>
      <c r="E1085" s="24"/>
      <c r="F1085" s="25">
        <v>12478</v>
      </c>
      <c r="G1085" s="26">
        <v>1734442</v>
      </c>
      <c r="H1085" s="27">
        <v>1821164</v>
      </c>
      <c r="I1085">
        <f>+VLOOKUP('Sales Register'!$C1085,working!$K$1:$L$14,2,0)</f>
        <v>0</v>
      </c>
    </row>
    <row r="1086" spans="1:9" x14ac:dyDescent="0.25">
      <c r="A1086" s="21">
        <v>45398</v>
      </c>
      <c r="B1086" s="15" t="s">
        <v>12448</v>
      </c>
      <c r="C1086" s="23" t="s">
        <v>426</v>
      </c>
      <c r="D1086" s="24" t="s">
        <v>12552</v>
      </c>
      <c r="E1086" s="24"/>
      <c r="F1086" s="25">
        <v>60</v>
      </c>
      <c r="G1086" s="26">
        <v>15000</v>
      </c>
      <c r="H1086" s="27">
        <v>15750</v>
      </c>
      <c r="I1086">
        <f>+VLOOKUP('Sales Register'!$C1086,working!$K$1:$L$14,2,0)</f>
        <v>0</v>
      </c>
    </row>
    <row r="1087" spans="1:9" x14ac:dyDescent="0.25">
      <c r="A1087" s="21">
        <v>45398</v>
      </c>
      <c r="B1087" s="15" t="s">
        <v>368</v>
      </c>
      <c r="C1087" s="23" t="s">
        <v>327</v>
      </c>
      <c r="D1087" s="24" t="s">
        <v>482</v>
      </c>
      <c r="E1087" s="24"/>
      <c r="F1087" s="41">
        <v>1</v>
      </c>
      <c r="G1087" s="26">
        <v>5000</v>
      </c>
      <c r="H1087" s="27">
        <v>5000</v>
      </c>
      <c r="I1087">
        <f>+VLOOKUP('Sales Register'!$C1087,working!$K$1:$L$14,2,0)</f>
        <v>0</v>
      </c>
    </row>
    <row r="1088" spans="1:9" x14ac:dyDescent="0.25">
      <c r="A1088" s="21">
        <v>45398</v>
      </c>
      <c r="B1088" s="15" t="s">
        <v>22</v>
      </c>
      <c r="C1088" s="23" t="s">
        <v>12453</v>
      </c>
      <c r="D1088" s="24" t="s">
        <v>1397</v>
      </c>
      <c r="E1088" s="24"/>
      <c r="F1088" s="25">
        <v>28</v>
      </c>
      <c r="G1088" s="26">
        <v>5096</v>
      </c>
      <c r="H1088" s="27">
        <v>5351</v>
      </c>
      <c r="I1088" t="str">
        <f>+VLOOKUP('Sales Register'!$C1088,working!$K$1:$L$14,2,0)</f>
        <v>FABRIC</v>
      </c>
    </row>
    <row r="1089" spans="1:9" x14ac:dyDescent="0.25">
      <c r="A1089" s="21">
        <v>45398</v>
      </c>
      <c r="B1089" s="15" t="s">
        <v>23</v>
      </c>
      <c r="C1089" s="23" t="s">
        <v>12453</v>
      </c>
      <c r="D1089" s="24" t="s">
        <v>1398</v>
      </c>
      <c r="E1089" s="24"/>
      <c r="F1089" s="25">
        <v>10</v>
      </c>
      <c r="G1089" s="26">
        <v>2800</v>
      </c>
      <c r="H1089" s="27">
        <v>2940</v>
      </c>
      <c r="I1089" t="str">
        <f>+VLOOKUP('Sales Register'!$C1089,working!$K$1:$L$14,2,0)</f>
        <v>FABRIC</v>
      </c>
    </row>
    <row r="1090" spans="1:9" x14ac:dyDescent="0.25">
      <c r="A1090" s="21">
        <v>45398</v>
      </c>
      <c r="B1090" s="15" t="s">
        <v>231</v>
      </c>
      <c r="C1090" s="23" t="s">
        <v>12453</v>
      </c>
      <c r="D1090" s="24" t="s">
        <v>1399</v>
      </c>
      <c r="E1090" s="24"/>
      <c r="F1090" s="25">
        <v>20</v>
      </c>
      <c r="G1090" s="26">
        <v>5040</v>
      </c>
      <c r="H1090" s="27">
        <v>6447</v>
      </c>
      <c r="I1090" t="str">
        <f>+VLOOKUP('Sales Register'!$C1090,working!$K$1:$L$14,2,0)</f>
        <v>FABRIC</v>
      </c>
    </row>
    <row r="1091" spans="1:9" x14ac:dyDescent="0.25">
      <c r="A1091" s="21">
        <v>45398</v>
      </c>
      <c r="B1091" s="15" t="s">
        <v>16</v>
      </c>
      <c r="C1091" s="23" t="s">
        <v>12453</v>
      </c>
      <c r="D1091" s="24" t="s">
        <v>1400</v>
      </c>
      <c r="E1091" s="24"/>
      <c r="F1091" s="25">
        <v>140</v>
      </c>
      <c r="G1091" s="26">
        <v>63000</v>
      </c>
      <c r="H1091" s="27">
        <v>66150</v>
      </c>
      <c r="I1091" t="str">
        <f>+VLOOKUP('Sales Register'!$C1091,working!$K$1:$L$14,2,0)</f>
        <v>FABRIC</v>
      </c>
    </row>
    <row r="1092" spans="1:9" x14ac:dyDescent="0.25">
      <c r="A1092" s="21">
        <v>45398</v>
      </c>
      <c r="B1092" s="15" t="s">
        <v>134</v>
      </c>
      <c r="C1092" s="23" t="s">
        <v>12453</v>
      </c>
      <c r="D1092" s="24" t="s">
        <v>1401</v>
      </c>
      <c r="E1092" s="24"/>
      <c r="F1092" s="25">
        <v>94</v>
      </c>
      <c r="G1092" s="26">
        <v>12690</v>
      </c>
      <c r="H1092" s="27">
        <v>13325</v>
      </c>
      <c r="I1092" t="str">
        <f>+VLOOKUP('Sales Register'!$C1092,working!$K$1:$L$14,2,0)</f>
        <v>FABRIC</v>
      </c>
    </row>
    <row r="1093" spans="1:9" x14ac:dyDescent="0.25">
      <c r="A1093" s="21">
        <v>45398</v>
      </c>
      <c r="B1093" s="15" t="s">
        <v>16</v>
      </c>
      <c r="C1093" s="23" t="s">
        <v>12453</v>
      </c>
      <c r="D1093" s="24" t="s">
        <v>1402</v>
      </c>
      <c r="E1093" s="24"/>
      <c r="F1093" s="25">
        <v>540.25</v>
      </c>
      <c r="G1093" s="26">
        <v>189087.5</v>
      </c>
      <c r="H1093" s="27">
        <v>198542</v>
      </c>
      <c r="I1093" t="str">
        <f>+VLOOKUP('Sales Register'!$C1093,working!$K$1:$L$14,2,0)</f>
        <v>FABRIC</v>
      </c>
    </row>
    <row r="1094" spans="1:9" x14ac:dyDescent="0.25">
      <c r="A1094" s="21">
        <v>45398</v>
      </c>
      <c r="B1094" s="15" t="s">
        <v>28</v>
      </c>
      <c r="C1094" s="23" t="s">
        <v>12453</v>
      </c>
      <c r="D1094" s="24" t="s">
        <v>1403</v>
      </c>
      <c r="E1094" s="24"/>
      <c r="F1094" s="25">
        <v>191.1</v>
      </c>
      <c r="G1094" s="26">
        <v>57043.7</v>
      </c>
      <c r="H1094" s="27">
        <v>59896</v>
      </c>
      <c r="I1094" t="str">
        <f>+VLOOKUP('Sales Register'!$C1094,working!$K$1:$L$14,2,0)</f>
        <v>FABRIC</v>
      </c>
    </row>
    <row r="1095" spans="1:9" x14ac:dyDescent="0.25">
      <c r="A1095" s="21">
        <v>45398</v>
      </c>
      <c r="B1095" s="15" t="s">
        <v>1404</v>
      </c>
      <c r="C1095" s="23" t="s">
        <v>12453</v>
      </c>
      <c r="D1095" s="24" t="s">
        <v>1405</v>
      </c>
      <c r="E1095" s="24"/>
      <c r="F1095" s="25">
        <v>222.75</v>
      </c>
      <c r="G1095" s="26">
        <v>83531.25</v>
      </c>
      <c r="H1095" s="27">
        <v>87708</v>
      </c>
      <c r="I1095" t="str">
        <f>+VLOOKUP('Sales Register'!$C1095,working!$K$1:$L$14,2,0)</f>
        <v>FABRIC</v>
      </c>
    </row>
    <row r="1096" spans="1:9" x14ac:dyDescent="0.25">
      <c r="A1096" s="21">
        <v>45398</v>
      </c>
      <c r="B1096" s="15" t="s">
        <v>63</v>
      </c>
      <c r="C1096" s="23" t="s">
        <v>12453</v>
      </c>
      <c r="D1096" s="24" t="s">
        <v>1406</v>
      </c>
      <c r="E1096" s="24"/>
      <c r="F1096" s="25">
        <v>234.5</v>
      </c>
      <c r="G1096" s="26">
        <v>105525</v>
      </c>
      <c r="H1096" s="27">
        <v>110801</v>
      </c>
      <c r="I1096" t="str">
        <f>+VLOOKUP('Sales Register'!$C1096,working!$K$1:$L$14,2,0)</f>
        <v>FABRIC</v>
      </c>
    </row>
    <row r="1097" spans="1:9" x14ac:dyDescent="0.25">
      <c r="A1097" s="21">
        <v>45398</v>
      </c>
      <c r="B1097" s="15" t="s">
        <v>16</v>
      </c>
      <c r="C1097" s="23" t="s">
        <v>12453</v>
      </c>
      <c r="D1097" s="24" t="s">
        <v>1407</v>
      </c>
      <c r="E1097" s="24"/>
      <c r="F1097" s="25">
        <v>40</v>
      </c>
      <c r="G1097" s="26">
        <v>5880</v>
      </c>
      <c r="H1097" s="27">
        <v>6174</v>
      </c>
      <c r="I1097" t="str">
        <f>+VLOOKUP('Sales Register'!$C1097,working!$K$1:$L$14,2,0)</f>
        <v>FABRIC</v>
      </c>
    </row>
    <row r="1098" spans="1:9" x14ac:dyDescent="0.25">
      <c r="A1098" s="21">
        <v>45398</v>
      </c>
      <c r="B1098" s="15" t="s">
        <v>27</v>
      </c>
      <c r="C1098" s="23" t="s">
        <v>12453</v>
      </c>
      <c r="D1098" s="24" t="s">
        <v>1408</v>
      </c>
      <c r="E1098" s="24"/>
      <c r="F1098" s="25">
        <v>18.75</v>
      </c>
      <c r="G1098" s="26">
        <v>4406.25</v>
      </c>
      <c r="H1098" s="27">
        <v>4627</v>
      </c>
      <c r="I1098" t="str">
        <f>+VLOOKUP('Sales Register'!$C1098,working!$K$1:$L$14,2,0)</f>
        <v>FABRIC</v>
      </c>
    </row>
    <row r="1099" spans="1:9" x14ac:dyDescent="0.25">
      <c r="A1099" s="21">
        <v>45398</v>
      </c>
      <c r="B1099" s="15" t="s">
        <v>12454</v>
      </c>
      <c r="C1099" s="23" t="s">
        <v>12453</v>
      </c>
      <c r="D1099" s="24" t="s">
        <v>12553</v>
      </c>
      <c r="E1099" s="24"/>
      <c r="F1099" s="25">
        <v>554.25</v>
      </c>
      <c r="G1099" s="26">
        <v>171523</v>
      </c>
      <c r="H1099" s="27">
        <v>180099</v>
      </c>
      <c r="I1099" t="str">
        <f>+VLOOKUP('Sales Register'!$C1099,working!$K$1:$L$14,2,0)</f>
        <v>FABRIC</v>
      </c>
    </row>
    <row r="1100" spans="1:9" x14ac:dyDescent="0.25">
      <c r="A1100" s="21">
        <v>45398</v>
      </c>
      <c r="B1100" s="15" t="s">
        <v>19</v>
      </c>
      <c r="C1100" s="23" t="s">
        <v>34</v>
      </c>
      <c r="D1100" s="24" t="s">
        <v>1409</v>
      </c>
      <c r="E1100" s="24"/>
      <c r="F1100" s="25">
        <v>4212.09</v>
      </c>
      <c r="G1100" s="26">
        <v>842418</v>
      </c>
      <c r="H1100" s="27">
        <v>884539</v>
      </c>
      <c r="I1100" t="str">
        <f>+VLOOKUP('Sales Register'!$C1100,working!$K$1:$L$14,2,0)</f>
        <v>FABRIC</v>
      </c>
    </row>
    <row r="1101" spans="1:9" x14ac:dyDescent="0.25">
      <c r="A1101" s="21">
        <v>45398</v>
      </c>
      <c r="B1101" s="15" t="s">
        <v>60</v>
      </c>
      <c r="C1101" s="23" t="s">
        <v>34</v>
      </c>
      <c r="D1101" s="24" t="s">
        <v>1410</v>
      </c>
      <c r="E1101" s="24"/>
      <c r="F1101" s="25">
        <v>11587.25</v>
      </c>
      <c r="G1101" s="26">
        <v>1885129.7</v>
      </c>
      <c r="H1101" s="27">
        <v>1979386</v>
      </c>
      <c r="I1101" t="str">
        <f>+VLOOKUP('Sales Register'!$C1101,working!$K$1:$L$14,2,0)</f>
        <v>FABRIC</v>
      </c>
    </row>
    <row r="1102" spans="1:9" x14ac:dyDescent="0.25">
      <c r="A1102" s="21">
        <v>45398</v>
      </c>
      <c r="B1102" s="15" t="s">
        <v>225</v>
      </c>
      <c r="C1102" s="23" t="s">
        <v>34</v>
      </c>
      <c r="D1102" s="24" t="s">
        <v>1411</v>
      </c>
      <c r="E1102" s="24"/>
      <c r="F1102" s="25">
        <v>687.5</v>
      </c>
      <c r="G1102" s="26">
        <v>240625</v>
      </c>
      <c r="H1102" s="27">
        <v>252656</v>
      </c>
      <c r="I1102" t="str">
        <f>+VLOOKUP('Sales Register'!$C1102,working!$K$1:$L$14,2,0)</f>
        <v>FABRIC</v>
      </c>
    </row>
    <row r="1103" spans="1:9" x14ac:dyDescent="0.25">
      <c r="A1103" s="21">
        <v>45398</v>
      </c>
      <c r="B1103" s="15" t="s">
        <v>172</v>
      </c>
      <c r="C1103" s="23" t="s">
        <v>34</v>
      </c>
      <c r="D1103" s="24" t="s">
        <v>1412</v>
      </c>
      <c r="E1103" s="24"/>
      <c r="F1103" s="25">
        <v>234.25</v>
      </c>
      <c r="G1103" s="26">
        <v>50363.75</v>
      </c>
      <c r="H1103" s="27">
        <v>52882</v>
      </c>
      <c r="I1103" t="str">
        <f>+VLOOKUP('Sales Register'!$C1103,working!$K$1:$L$14,2,0)</f>
        <v>FABRIC</v>
      </c>
    </row>
    <row r="1104" spans="1:9" x14ac:dyDescent="0.25">
      <c r="A1104" s="21">
        <v>45398</v>
      </c>
      <c r="B1104" s="15" t="s">
        <v>172</v>
      </c>
      <c r="C1104" s="23" t="s">
        <v>34</v>
      </c>
      <c r="D1104" s="24" t="s">
        <v>1413</v>
      </c>
      <c r="E1104" s="24"/>
      <c r="F1104" s="25">
        <v>894.78</v>
      </c>
      <c r="G1104" s="26">
        <v>89478</v>
      </c>
      <c r="H1104" s="27">
        <v>93952</v>
      </c>
      <c r="I1104" t="str">
        <f>+VLOOKUP('Sales Register'!$C1104,working!$K$1:$L$14,2,0)</f>
        <v>FABRIC</v>
      </c>
    </row>
    <row r="1105" spans="1:9" x14ac:dyDescent="0.25">
      <c r="A1105" s="21">
        <v>45398</v>
      </c>
      <c r="B1105" s="15" t="s">
        <v>56</v>
      </c>
      <c r="C1105" s="23" t="s">
        <v>34</v>
      </c>
      <c r="D1105" s="24" t="s">
        <v>1414</v>
      </c>
      <c r="E1105" s="24"/>
      <c r="F1105" s="25">
        <v>5882.5</v>
      </c>
      <c r="G1105" s="26">
        <v>1358857.5</v>
      </c>
      <c r="H1105" s="27">
        <v>1426800</v>
      </c>
      <c r="I1105" t="str">
        <f>+VLOOKUP('Sales Register'!$C1105,working!$K$1:$L$14,2,0)</f>
        <v>FABRIC</v>
      </c>
    </row>
    <row r="1106" spans="1:9" x14ac:dyDescent="0.25">
      <c r="A1106" s="21">
        <v>45398</v>
      </c>
      <c r="B1106" s="15" t="s">
        <v>122</v>
      </c>
      <c r="C1106" s="23" t="s">
        <v>34</v>
      </c>
      <c r="D1106" s="24" t="s">
        <v>1415</v>
      </c>
      <c r="E1106" s="24"/>
      <c r="F1106" s="25">
        <v>979.71</v>
      </c>
      <c r="G1106" s="26">
        <v>254724.6</v>
      </c>
      <c r="H1106" s="27">
        <v>267461</v>
      </c>
      <c r="I1106" t="str">
        <f>+VLOOKUP('Sales Register'!$C1106,working!$K$1:$L$14,2,0)</f>
        <v>FABRIC</v>
      </c>
    </row>
    <row r="1107" spans="1:9" x14ac:dyDescent="0.25">
      <c r="A1107" s="21">
        <v>45398</v>
      </c>
      <c r="B1107" s="15" t="s">
        <v>78</v>
      </c>
      <c r="C1107" s="23" t="s">
        <v>34</v>
      </c>
      <c r="D1107" s="24" t="s">
        <v>1416</v>
      </c>
      <c r="E1107" s="24"/>
      <c r="F1107" s="25">
        <v>1791</v>
      </c>
      <c r="G1107" s="26">
        <v>188234.1</v>
      </c>
      <c r="H1107" s="27">
        <v>197646</v>
      </c>
      <c r="I1107" t="str">
        <f>+VLOOKUP('Sales Register'!$C1107,working!$K$1:$L$14,2,0)</f>
        <v>FABRIC</v>
      </c>
    </row>
    <row r="1108" spans="1:9" x14ac:dyDescent="0.25">
      <c r="A1108" s="21">
        <v>45398</v>
      </c>
      <c r="B1108" s="15" t="s">
        <v>31</v>
      </c>
      <c r="C1108" s="23" t="s">
        <v>34</v>
      </c>
      <c r="D1108" s="24" t="s">
        <v>1417</v>
      </c>
      <c r="E1108" s="24"/>
      <c r="F1108" s="25">
        <v>1518</v>
      </c>
      <c r="G1108" s="26">
        <v>215556</v>
      </c>
      <c r="H1108" s="27">
        <v>226334</v>
      </c>
      <c r="I1108" t="str">
        <f>+VLOOKUP('Sales Register'!$C1108,working!$K$1:$L$14,2,0)</f>
        <v>FABRIC</v>
      </c>
    </row>
    <row r="1109" spans="1:9" x14ac:dyDescent="0.25">
      <c r="A1109" s="21">
        <v>45398</v>
      </c>
      <c r="B1109" s="15" t="s">
        <v>127</v>
      </c>
      <c r="C1109" s="23" t="s">
        <v>34</v>
      </c>
      <c r="D1109" s="24" t="s">
        <v>1418</v>
      </c>
      <c r="E1109" s="24"/>
      <c r="F1109" s="25">
        <v>819.25</v>
      </c>
      <c r="G1109" s="26">
        <v>167946.25</v>
      </c>
      <c r="H1109" s="27">
        <v>176344</v>
      </c>
      <c r="I1109" t="str">
        <f>+VLOOKUP('Sales Register'!$C1109,working!$K$1:$L$14,2,0)</f>
        <v>FABRIC</v>
      </c>
    </row>
    <row r="1110" spans="1:9" x14ac:dyDescent="0.25">
      <c r="A1110" s="21">
        <v>45398</v>
      </c>
      <c r="B1110" s="15" t="s">
        <v>127</v>
      </c>
      <c r="C1110" s="23" t="s">
        <v>34</v>
      </c>
      <c r="D1110" s="24" t="s">
        <v>1419</v>
      </c>
      <c r="E1110" s="24"/>
      <c r="F1110" s="25">
        <v>426.25</v>
      </c>
      <c r="G1110" s="26">
        <v>87381.25</v>
      </c>
      <c r="H1110" s="27">
        <v>91750</v>
      </c>
      <c r="I1110" t="str">
        <f>+VLOOKUP('Sales Register'!$C1110,working!$K$1:$L$14,2,0)</f>
        <v>FABRIC</v>
      </c>
    </row>
    <row r="1111" spans="1:9" x14ac:dyDescent="0.25">
      <c r="A1111" s="21">
        <v>45398</v>
      </c>
      <c r="B1111" s="15" t="s">
        <v>127</v>
      </c>
      <c r="C1111" s="23" t="s">
        <v>34</v>
      </c>
      <c r="D1111" s="24" t="s">
        <v>1420</v>
      </c>
      <c r="E1111" s="24"/>
      <c r="F1111" s="25">
        <v>5001.5</v>
      </c>
      <c r="G1111" s="26">
        <v>1025307.5</v>
      </c>
      <c r="H1111" s="27">
        <v>1076573</v>
      </c>
      <c r="I1111" t="str">
        <f>+VLOOKUP('Sales Register'!$C1111,working!$K$1:$L$14,2,0)</f>
        <v>FABRIC</v>
      </c>
    </row>
    <row r="1112" spans="1:9" x14ac:dyDescent="0.25">
      <c r="A1112" s="21">
        <v>45398</v>
      </c>
      <c r="B1112" s="15" t="s">
        <v>93</v>
      </c>
      <c r="C1112" s="23" t="s">
        <v>34</v>
      </c>
      <c r="D1112" s="24" t="s">
        <v>1421</v>
      </c>
      <c r="E1112" s="24"/>
      <c r="F1112" s="25">
        <v>771.75</v>
      </c>
      <c r="G1112" s="26">
        <v>219948.75</v>
      </c>
      <c r="H1112" s="27">
        <v>230946</v>
      </c>
      <c r="I1112" t="str">
        <f>+VLOOKUP('Sales Register'!$C1112,working!$K$1:$L$14,2,0)</f>
        <v>FABRIC</v>
      </c>
    </row>
    <row r="1113" spans="1:9" x14ac:dyDescent="0.25">
      <c r="A1113" s="21">
        <v>45398</v>
      </c>
      <c r="B1113" s="15" t="s">
        <v>78</v>
      </c>
      <c r="C1113" s="23" t="s">
        <v>34</v>
      </c>
      <c r="D1113" s="24" t="s">
        <v>1422</v>
      </c>
      <c r="E1113" s="24"/>
      <c r="F1113" s="25">
        <v>13601.99</v>
      </c>
      <c r="G1113" s="26">
        <v>3996400.68</v>
      </c>
      <c r="H1113" s="27">
        <v>4196221</v>
      </c>
      <c r="I1113" t="str">
        <f>+VLOOKUP('Sales Register'!$C1113,working!$K$1:$L$14,2,0)</f>
        <v>FABRIC</v>
      </c>
    </row>
    <row r="1114" spans="1:9" x14ac:dyDescent="0.25">
      <c r="A1114" s="21">
        <v>45398</v>
      </c>
      <c r="B1114" s="15" t="s">
        <v>31</v>
      </c>
      <c r="C1114" s="23" t="s">
        <v>34</v>
      </c>
      <c r="D1114" s="24" t="s">
        <v>1423</v>
      </c>
      <c r="E1114" s="24"/>
      <c r="F1114" s="25">
        <v>295.5</v>
      </c>
      <c r="G1114" s="26">
        <v>41961</v>
      </c>
      <c r="H1114" s="27">
        <v>44059</v>
      </c>
      <c r="I1114" t="str">
        <f>+VLOOKUP('Sales Register'!$C1114,working!$K$1:$L$14,2,0)</f>
        <v>FABRIC</v>
      </c>
    </row>
    <row r="1115" spans="1:9" x14ac:dyDescent="0.25">
      <c r="A1115" s="21">
        <v>45398</v>
      </c>
      <c r="B1115" s="15" t="s">
        <v>197</v>
      </c>
      <c r="C1115" s="23" t="s">
        <v>34</v>
      </c>
      <c r="D1115" s="24" t="s">
        <v>1424</v>
      </c>
      <c r="E1115" s="24"/>
      <c r="F1115" s="25">
        <v>1805.5</v>
      </c>
      <c r="G1115" s="26">
        <v>482068.5</v>
      </c>
      <c r="H1115" s="27">
        <v>506172</v>
      </c>
      <c r="I1115" t="str">
        <f>+VLOOKUP('Sales Register'!$C1115,working!$K$1:$L$14,2,0)</f>
        <v>FABRIC</v>
      </c>
    </row>
    <row r="1116" spans="1:9" x14ac:dyDescent="0.25">
      <c r="A1116" s="21">
        <v>45398</v>
      </c>
      <c r="B1116" s="15" t="s">
        <v>283</v>
      </c>
      <c r="C1116" s="23" t="s">
        <v>34</v>
      </c>
      <c r="D1116" s="24" t="s">
        <v>1425</v>
      </c>
      <c r="E1116" s="24"/>
      <c r="F1116" s="25">
        <v>663.25</v>
      </c>
      <c r="G1116" s="26">
        <v>202291.25</v>
      </c>
      <c r="H1116" s="27">
        <v>212406</v>
      </c>
      <c r="I1116" t="str">
        <f>+VLOOKUP('Sales Register'!$C1116,working!$K$1:$L$14,2,0)</f>
        <v>FABRIC</v>
      </c>
    </row>
    <row r="1117" spans="1:9" x14ac:dyDescent="0.25">
      <c r="A1117" s="21">
        <v>45398</v>
      </c>
      <c r="B1117" s="15" t="s">
        <v>283</v>
      </c>
      <c r="C1117" s="23" t="s">
        <v>34</v>
      </c>
      <c r="D1117" s="24" t="s">
        <v>1426</v>
      </c>
      <c r="E1117" s="24"/>
      <c r="F1117" s="25">
        <v>641.51</v>
      </c>
      <c r="G1117" s="26">
        <v>195660.55</v>
      </c>
      <c r="H1117" s="27">
        <v>205444</v>
      </c>
      <c r="I1117" t="str">
        <f>+VLOOKUP('Sales Register'!$C1117,working!$K$1:$L$14,2,0)</f>
        <v>FABRIC</v>
      </c>
    </row>
    <row r="1118" spans="1:9" x14ac:dyDescent="0.25">
      <c r="A1118" s="21">
        <v>45398</v>
      </c>
      <c r="B1118" s="15" t="s">
        <v>53</v>
      </c>
      <c r="C1118" s="23" t="s">
        <v>34</v>
      </c>
      <c r="D1118" s="24" t="s">
        <v>1427</v>
      </c>
      <c r="E1118" s="24"/>
      <c r="F1118" s="25">
        <v>356</v>
      </c>
      <c r="G1118" s="26">
        <v>121752</v>
      </c>
      <c r="H1118" s="27">
        <v>127840</v>
      </c>
      <c r="I1118" t="str">
        <f>+VLOOKUP('Sales Register'!$C1118,working!$K$1:$L$14,2,0)</f>
        <v>FABRIC</v>
      </c>
    </row>
    <row r="1119" spans="1:9" x14ac:dyDescent="0.25">
      <c r="A1119" s="21">
        <v>45398</v>
      </c>
      <c r="B1119" s="15" t="s">
        <v>53</v>
      </c>
      <c r="C1119" s="23" t="s">
        <v>34</v>
      </c>
      <c r="D1119" s="24" t="s">
        <v>1428</v>
      </c>
      <c r="E1119" s="24"/>
      <c r="F1119" s="25">
        <v>10275.76</v>
      </c>
      <c r="G1119" s="26">
        <v>2915233.11</v>
      </c>
      <c r="H1119" s="27">
        <v>3060995</v>
      </c>
      <c r="I1119" t="str">
        <f>+VLOOKUP('Sales Register'!$C1119,working!$K$1:$L$14,2,0)</f>
        <v>FABRIC</v>
      </c>
    </row>
    <row r="1120" spans="1:9" x14ac:dyDescent="0.25">
      <c r="A1120" s="21">
        <v>45398</v>
      </c>
      <c r="B1120" s="15" t="s">
        <v>53</v>
      </c>
      <c r="C1120" s="23" t="s">
        <v>34</v>
      </c>
      <c r="D1120" s="24" t="s">
        <v>1429</v>
      </c>
      <c r="E1120" s="24"/>
      <c r="F1120" s="25">
        <v>1613</v>
      </c>
      <c r="G1120" s="26">
        <v>457608.1</v>
      </c>
      <c r="H1120" s="27">
        <v>480489</v>
      </c>
      <c r="I1120" t="str">
        <f>+VLOOKUP('Sales Register'!$C1120,working!$K$1:$L$14,2,0)</f>
        <v>FABRIC</v>
      </c>
    </row>
    <row r="1121" spans="1:9" x14ac:dyDescent="0.25">
      <c r="A1121" s="21">
        <v>45398</v>
      </c>
      <c r="B1121" s="15" t="s">
        <v>139</v>
      </c>
      <c r="C1121" s="23" t="s">
        <v>34</v>
      </c>
      <c r="D1121" s="24" t="s">
        <v>1430</v>
      </c>
      <c r="E1121" s="24"/>
      <c r="F1121" s="25">
        <v>1071.5</v>
      </c>
      <c r="G1121" s="26">
        <v>148938.5</v>
      </c>
      <c r="H1121" s="27">
        <v>156385</v>
      </c>
      <c r="I1121" t="str">
        <f>+VLOOKUP('Sales Register'!$C1121,working!$K$1:$L$14,2,0)</f>
        <v>FABRIC</v>
      </c>
    </row>
    <row r="1122" spans="1:9" x14ac:dyDescent="0.25">
      <c r="A1122" s="21">
        <v>45398</v>
      </c>
      <c r="B1122" s="15" t="s">
        <v>78</v>
      </c>
      <c r="C1122" s="23" t="s">
        <v>34</v>
      </c>
      <c r="D1122" s="24" t="s">
        <v>1431</v>
      </c>
      <c r="E1122" s="24"/>
      <c r="F1122" s="25">
        <v>11106.52</v>
      </c>
      <c r="G1122" s="26">
        <v>3263206.64</v>
      </c>
      <c r="H1122" s="27">
        <v>3426367</v>
      </c>
      <c r="I1122" t="str">
        <f>+VLOOKUP('Sales Register'!$C1122,working!$K$1:$L$14,2,0)</f>
        <v>FABRIC</v>
      </c>
    </row>
    <row r="1123" spans="1:9" x14ac:dyDescent="0.25">
      <c r="A1123" s="21">
        <v>45398</v>
      </c>
      <c r="B1123" s="15" t="s">
        <v>26</v>
      </c>
      <c r="C1123" s="23" t="s">
        <v>34</v>
      </c>
      <c r="D1123" s="24" t="s">
        <v>1432</v>
      </c>
      <c r="E1123" s="24"/>
      <c r="F1123" s="25">
        <v>55.5</v>
      </c>
      <c r="G1123" s="26">
        <v>12765</v>
      </c>
      <c r="H1123" s="27">
        <v>13403</v>
      </c>
      <c r="I1123" t="str">
        <f>+VLOOKUP('Sales Register'!$C1123,working!$K$1:$L$14,2,0)</f>
        <v>FABRIC</v>
      </c>
    </row>
    <row r="1124" spans="1:9" x14ac:dyDescent="0.25">
      <c r="A1124" s="21">
        <v>45398</v>
      </c>
      <c r="B1124" s="15" t="s">
        <v>12454</v>
      </c>
      <c r="C1124" s="23" t="s">
        <v>12492</v>
      </c>
      <c r="D1124" s="24" t="s">
        <v>12554</v>
      </c>
      <c r="E1124" s="24"/>
      <c r="F1124" s="25">
        <v>2666.25</v>
      </c>
      <c r="G1124" s="26">
        <v>593987.5</v>
      </c>
      <c r="H1124" s="27">
        <v>623687</v>
      </c>
      <c r="I1124">
        <f>+VLOOKUP('Sales Register'!$C1124,working!$K$1:$L$14,2,0)</f>
        <v>0</v>
      </c>
    </row>
    <row r="1125" spans="1:9" x14ac:dyDescent="0.25">
      <c r="A1125" s="21">
        <v>45398</v>
      </c>
      <c r="B1125" s="15" t="s">
        <v>142</v>
      </c>
      <c r="C1125" s="23" t="s">
        <v>14</v>
      </c>
      <c r="D1125" s="24" t="s">
        <v>1433</v>
      </c>
      <c r="E1125" s="24"/>
      <c r="F1125" s="39">
        <v>47.5</v>
      </c>
      <c r="G1125" s="26">
        <v>1995</v>
      </c>
      <c r="H1125" s="27">
        <v>2095</v>
      </c>
      <c r="I1125" t="str">
        <f>+VLOOKUP('Sales Register'!$C1125,working!$K$1:$L$14,2,0)</f>
        <v>JOB WORK</v>
      </c>
    </row>
    <row r="1126" spans="1:9" x14ac:dyDescent="0.25">
      <c r="A1126" s="21">
        <v>45398</v>
      </c>
      <c r="B1126" s="15" t="s">
        <v>142</v>
      </c>
      <c r="C1126" s="23" t="s">
        <v>14</v>
      </c>
      <c r="D1126" s="24" t="s">
        <v>1434</v>
      </c>
      <c r="E1126" s="24"/>
      <c r="F1126" s="39">
        <v>962.4</v>
      </c>
      <c r="G1126" s="26">
        <v>59668.800000000003</v>
      </c>
      <c r="H1126" s="27">
        <v>63662</v>
      </c>
      <c r="I1126" t="str">
        <f>+VLOOKUP('Sales Register'!$C1126,working!$K$1:$L$14,2,0)</f>
        <v>JOB WORK</v>
      </c>
    </row>
    <row r="1127" spans="1:9" x14ac:dyDescent="0.25">
      <c r="A1127" s="21">
        <v>45398</v>
      </c>
      <c r="B1127" s="15" t="s">
        <v>142</v>
      </c>
      <c r="C1127" s="23" t="s">
        <v>14</v>
      </c>
      <c r="D1127" s="24" t="s">
        <v>1435</v>
      </c>
      <c r="E1127" s="24"/>
      <c r="F1127" s="39">
        <v>384.2</v>
      </c>
      <c r="G1127" s="26">
        <v>11526</v>
      </c>
      <c r="H1127" s="27">
        <v>12506</v>
      </c>
      <c r="I1127" t="str">
        <f>+VLOOKUP('Sales Register'!$C1127,working!$K$1:$L$14,2,0)</f>
        <v>JOB WORK</v>
      </c>
    </row>
    <row r="1128" spans="1:9" x14ac:dyDescent="0.25">
      <c r="A1128" s="21">
        <v>45398</v>
      </c>
      <c r="B1128" s="15" t="s">
        <v>142</v>
      </c>
      <c r="C1128" s="23" t="s">
        <v>14</v>
      </c>
      <c r="D1128" s="24" t="s">
        <v>1436</v>
      </c>
      <c r="E1128" s="24"/>
      <c r="F1128" s="39">
        <v>674.4</v>
      </c>
      <c r="G1128" s="26">
        <v>41812.800000000003</v>
      </c>
      <c r="H1128" s="27">
        <v>44611</v>
      </c>
      <c r="I1128" t="str">
        <f>+VLOOKUP('Sales Register'!$C1128,working!$K$1:$L$14,2,0)</f>
        <v>JOB WORK</v>
      </c>
    </row>
    <row r="1129" spans="1:9" x14ac:dyDescent="0.25">
      <c r="A1129" s="21">
        <v>45398</v>
      </c>
      <c r="B1129" s="15" t="s">
        <v>142</v>
      </c>
      <c r="C1129" s="23" t="s">
        <v>14</v>
      </c>
      <c r="D1129" s="24" t="s">
        <v>1437</v>
      </c>
      <c r="E1129" s="24"/>
      <c r="F1129" s="39">
        <v>536.6</v>
      </c>
      <c r="G1129" s="26">
        <v>33269.199999999997</v>
      </c>
      <c r="H1129" s="27">
        <v>35497</v>
      </c>
      <c r="I1129" t="str">
        <f>+VLOOKUP('Sales Register'!$C1129,working!$K$1:$L$14,2,0)</f>
        <v>JOB WORK</v>
      </c>
    </row>
    <row r="1130" spans="1:9" x14ac:dyDescent="0.25">
      <c r="A1130" s="21">
        <v>45398</v>
      </c>
      <c r="B1130" s="15" t="s">
        <v>142</v>
      </c>
      <c r="C1130" s="23" t="s">
        <v>14</v>
      </c>
      <c r="D1130" s="24" t="s">
        <v>1438</v>
      </c>
      <c r="E1130" s="24"/>
      <c r="F1130" s="39">
        <v>4282.6000000000004</v>
      </c>
      <c r="G1130" s="26">
        <v>265521.2</v>
      </c>
      <c r="H1130" s="27">
        <v>283293</v>
      </c>
      <c r="I1130" t="str">
        <f>+VLOOKUP('Sales Register'!$C1130,working!$K$1:$L$14,2,0)</f>
        <v>JOB WORK</v>
      </c>
    </row>
    <row r="1131" spans="1:9" x14ac:dyDescent="0.25">
      <c r="A1131" s="21">
        <v>45398</v>
      </c>
      <c r="B1131" s="15" t="s">
        <v>142</v>
      </c>
      <c r="C1131" s="23" t="s">
        <v>14</v>
      </c>
      <c r="D1131" s="24" t="s">
        <v>1439</v>
      </c>
      <c r="E1131" s="24"/>
      <c r="F1131" s="39">
        <v>189.9</v>
      </c>
      <c r="G1131" s="26">
        <v>11773.8</v>
      </c>
      <c r="H1131" s="27">
        <v>12562</v>
      </c>
      <c r="I1131" t="str">
        <f>+VLOOKUP('Sales Register'!$C1131,working!$K$1:$L$14,2,0)</f>
        <v>JOB WORK</v>
      </c>
    </row>
    <row r="1132" spans="1:9" x14ac:dyDescent="0.25">
      <c r="A1132" s="21">
        <v>45398</v>
      </c>
      <c r="B1132" s="15" t="s">
        <v>142</v>
      </c>
      <c r="C1132" s="23" t="s">
        <v>14</v>
      </c>
      <c r="D1132" s="24" t="s">
        <v>1440</v>
      </c>
      <c r="E1132" s="24"/>
      <c r="F1132" s="39">
        <v>200.5</v>
      </c>
      <c r="G1132" s="26">
        <v>8421</v>
      </c>
      <c r="H1132" s="27">
        <v>9053</v>
      </c>
      <c r="I1132" t="str">
        <f>+VLOOKUP('Sales Register'!$C1132,working!$K$1:$L$14,2,0)</f>
        <v>JOB WORK</v>
      </c>
    </row>
    <row r="1133" spans="1:9" x14ac:dyDescent="0.25">
      <c r="A1133" s="21">
        <v>45398</v>
      </c>
      <c r="B1133" s="15" t="s">
        <v>13</v>
      </c>
      <c r="C1133" s="23" t="s">
        <v>14</v>
      </c>
      <c r="D1133" s="24" t="s">
        <v>1441</v>
      </c>
      <c r="E1133" s="24"/>
      <c r="F1133" s="39">
        <v>1768.3</v>
      </c>
      <c r="G1133" s="26">
        <v>42616.03</v>
      </c>
      <c r="H1133" s="27">
        <v>44747</v>
      </c>
      <c r="I1133" t="str">
        <f>+VLOOKUP('Sales Register'!$C1133,working!$K$1:$L$14,2,0)</f>
        <v>JOB WORK</v>
      </c>
    </row>
    <row r="1134" spans="1:9" x14ac:dyDescent="0.25">
      <c r="A1134" s="21">
        <v>45398</v>
      </c>
      <c r="B1134" s="15" t="s">
        <v>13</v>
      </c>
      <c r="C1134" s="23" t="s">
        <v>14</v>
      </c>
      <c r="D1134" s="24" t="s">
        <v>1442</v>
      </c>
      <c r="E1134" s="24"/>
      <c r="F1134" s="39">
        <v>26.2</v>
      </c>
      <c r="G1134" s="26">
        <v>1834</v>
      </c>
      <c r="H1134" s="27">
        <v>1926</v>
      </c>
      <c r="I1134" t="str">
        <f>+VLOOKUP('Sales Register'!$C1134,working!$K$1:$L$14,2,0)</f>
        <v>JOB WORK</v>
      </c>
    </row>
    <row r="1135" spans="1:9" x14ac:dyDescent="0.25">
      <c r="A1135" s="21">
        <v>45398</v>
      </c>
      <c r="B1135" s="15" t="s">
        <v>18</v>
      </c>
      <c r="C1135" s="23" t="s">
        <v>14</v>
      </c>
      <c r="D1135" s="24" t="s">
        <v>1443</v>
      </c>
      <c r="E1135" s="24"/>
      <c r="F1135" s="39">
        <v>2335.6</v>
      </c>
      <c r="G1135" s="26">
        <v>65396.800000000003</v>
      </c>
      <c r="H1135" s="27">
        <v>69893</v>
      </c>
      <c r="I1135" t="str">
        <f>+VLOOKUP('Sales Register'!$C1135,working!$K$1:$L$14,2,0)</f>
        <v>JOB WORK</v>
      </c>
    </row>
    <row r="1136" spans="1:9" x14ac:dyDescent="0.25">
      <c r="A1136" s="21">
        <v>45398</v>
      </c>
      <c r="B1136" s="15" t="s">
        <v>18</v>
      </c>
      <c r="C1136" s="23" t="s">
        <v>14</v>
      </c>
      <c r="D1136" s="24" t="s">
        <v>1444</v>
      </c>
      <c r="E1136" s="24"/>
      <c r="F1136" s="39">
        <v>143</v>
      </c>
      <c r="G1136" s="26">
        <v>10010</v>
      </c>
      <c r="H1136" s="27">
        <v>10511</v>
      </c>
      <c r="I1136" t="str">
        <f>+VLOOKUP('Sales Register'!$C1136,working!$K$1:$L$14,2,0)</f>
        <v>JOB WORK</v>
      </c>
    </row>
    <row r="1137" spans="1:9" x14ac:dyDescent="0.25">
      <c r="A1137" s="21">
        <v>45398</v>
      </c>
      <c r="B1137" s="15" t="s">
        <v>13</v>
      </c>
      <c r="C1137" s="23" t="s">
        <v>14</v>
      </c>
      <c r="D1137" s="24" t="s">
        <v>1445</v>
      </c>
      <c r="E1137" s="24"/>
      <c r="F1137" s="39">
        <v>1746.3</v>
      </c>
      <c r="G1137" s="26">
        <v>42085.83</v>
      </c>
      <c r="H1137" s="27">
        <v>44190</v>
      </c>
      <c r="I1137" t="str">
        <f>+VLOOKUP('Sales Register'!$C1137,working!$K$1:$L$14,2,0)</f>
        <v>JOB WORK</v>
      </c>
    </row>
    <row r="1138" spans="1:9" x14ac:dyDescent="0.25">
      <c r="A1138" s="21">
        <v>45398</v>
      </c>
      <c r="B1138" s="15" t="s">
        <v>151</v>
      </c>
      <c r="C1138" s="23" t="s">
        <v>14</v>
      </c>
      <c r="D1138" s="24" t="s">
        <v>1446</v>
      </c>
      <c r="E1138" s="24"/>
      <c r="F1138" s="39">
        <v>2398.3000000000002</v>
      </c>
      <c r="G1138" s="26">
        <v>69550.7</v>
      </c>
      <c r="H1138" s="27">
        <v>73028</v>
      </c>
      <c r="I1138" t="str">
        <f>+VLOOKUP('Sales Register'!$C1138,working!$K$1:$L$14,2,0)</f>
        <v>JOB WORK</v>
      </c>
    </row>
    <row r="1139" spans="1:9" x14ac:dyDescent="0.25">
      <c r="A1139" s="21">
        <v>45398</v>
      </c>
      <c r="B1139" s="15" t="s">
        <v>45</v>
      </c>
      <c r="C1139" s="23" t="s">
        <v>14</v>
      </c>
      <c r="D1139" s="24" t="s">
        <v>1447</v>
      </c>
      <c r="E1139" s="24"/>
      <c r="F1139" s="39">
        <v>1241.4000000000001</v>
      </c>
      <c r="G1139" s="26">
        <v>93105</v>
      </c>
      <c r="H1139" s="27">
        <v>97760</v>
      </c>
      <c r="I1139" t="str">
        <f>+VLOOKUP('Sales Register'!$C1139,working!$K$1:$L$14,2,0)</f>
        <v>JOB WORK</v>
      </c>
    </row>
    <row r="1140" spans="1:9" x14ac:dyDescent="0.25">
      <c r="A1140" s="21">
        <v>45398</v>
      </c>
      <c r="B1140" s="15" t="s">
        <v>43</v>
      </c>
      <c r="C1140" s="23" t="s">
        <v>14</v>
      </c>
      <c r="D1140" s="24" t="s">
        <v>1448</v>
      </c>
      <c r="E1140" s="24"/>
      <c r="F1140" s="39">
        <v>709.9</v>
      </c>
      <c r="G1140" s="26">
        <v>28396</v>
      </c>
      <c r="H1140" s="27">
        <v>29816</v>
      </c>
      <c r="I1140" t="str">
        <f>+VLOOKUP('Sales Register'!$C1140,working!$K$1:$L$14,2,0)</f>
        <v>JOB WORK</v>
      </c>
    </row>
    <row r="1141" spans="1:9" x14ac:dyDescent="0.25">
      <c r="A1141" s="21">
        <v>45398</v>
      </c>
      <c r="B1141" s="15" t="s">
        <v>43</v>
      </c>
      <c r="C1141" s="23" t="s">
        <v>14</v>
      </c>
      <c r="D1141" s="24" t="s">
        <v>1449</v>
      </c>
      <c r="E1141" s="24"/>
      <c r="F1141" s="39">
        <v>43.7</v>
      </c>
      <c r="G1141" s="26">
        <v>1748</v>
      </c>
      <c r="H1141" s="27">
        <v>1835</v>
      </c>
      <c r="I1141" t="str">
        <f>+VLOOKUP('Sales Register'!$C1141,working!$K$1:$L$14,2,0)</f>
        <v>JOB WORK</v>
      </c>
    </row>
    <row r="1142" spans="1:9" x14ac:dyDescent="0.25">
      <c r="A1142" s="21">
        <v>45398</v>
      </c>
      <c r="B1142" s="15" t="s">
        <v>43</v>
      </c>
      <c r="C1142" s="23" t="s">
        <v>14</v>
      </c>
      <c r="D1142" s="24" t="s">
        <v>1450</v>
      </c>
      <c r="E1142" s="24"/>
      <c r="F1142" s="39">
        <v>194.4</v>
      </c>
      <c r="G1142" s="26">
        <v>7581.6</v>
      </c>
      <c r="H1142" s="27">
        <v>7961</v>
      </c>
      <c r="I1142" t="str">
        <f>+VLOOKUP('Sales Register'!$C1142,working!$K$1:$L$14,2,0)</f>
        <v>JOB WORK</v>
      </c>
    </row>
    <row r="1143" spans="1:9" x14ac:dyDescent="0.25">
      <c r="A1143" s="21">
        <v>45398</v>
      </c>
      <c r="B1143" s="15" t="s">
        <v>43</v>
      </c>
      <c r="C1143" s="23" t="s">
        <v>14</v>
      </c>
      <c r="D1143" s="24" t="s">
        <v>1451</v>
      </c>
      <c r="E1143" s="24"/>
      <c r="F1143" s="39">
        <v>46</v>
      </c>
      <c r="G1143" s="26">
        <v>0.95</v>
      </c>
      <c r="H1143" s="27">
        <v>1</v>
      </c>
      <c r="I1143" t="str">
        <f>+VLOOKUP('Sales Register'!$C1143,working!$K$1:$L$14,2,0)</f>
        <v>JOB WORK</v>
      </c>
    </row>
    <row r="1144" spans="1:9" x14ac:dyDescent="0.25">
      <c r="A1144" s="21">
        <v>45398</v>
      </c>
      <c r="B1144" s="15" t="s">
        <v>43</v>
      </c>
      <c r="C1144" s="23" t="s">
        <v>14</v>
      </c>
      <c r="D1144" s="24" t="s">
        <v>1452</v>
      </c>
      <c r="E1144" s="24"/>
      <c r="F1144" s="39">
        <v>2978.4</v>
      </c>
      <c r="G1144" s="26">
        <v>119136</v>
      </c>
      <c r="H1144" s="27">
        <v>125093</v>
      </c>
      <c r="I1144" t="str">
        <f>+VLOOKUP('Sales Register'!$C1144,working!$K$1:$L$14,2,0)</f>
        <v>JOB WORK</v>
      </c>
    </row>
    <row r="1145" spans="1:9" x14ac:dyDescent="0.25">
      <c r="A1145" s="21">
        <v>45398</v>
      </c>
      <c r="B1145" s="15" t="s">
        <v>43</v>
      </c>
      <c r="C1145" s="23" t="s">
        <v>14</v>
      </c>
      <c r="D1145" s="24" t="s">
        <v>1453</v>
      </c>
      <c r="E1145" s="24"/>
      <c r="F1145" s="39">
        <v>2133.4</v>
      </c>
      <c r="G1145" s="26">
        <v>85336</v>
      </c>
      <c r="H1145" s="27">
        <v>89603</v>
      </c>
      <c r="I1145" t="str">
        <f>+VLOOKUP('Sales Register'!$C1145,working!$K$1:$L$14,2,0)</f>
        <v>JOB WORK</v>
      </c>
    </row>
    <row r="1146" spans="1:9" x14ac:dyDescent="0.25">
      <c r="A1146" s="21">
        <v>45398</v>
      </c>
      <c r="B1146" s="15" t="s">
        <v>56</v>
      </c>
      <c r="C1146" s="23" t="s">
        <v>14</v>
      </c>
      <c r="D1146" s="24" t="s">
        <v>1454</v>
      </c>
      <c r="E1146" s="24"/>
      <c r="F1146" s="39">
        <v>25</v>
      </c>
      <c r="G1146" s="26">
        <v>5000</v>
      </c>
      <c r="H1146" s="27">
        <v>5250</v>
      </c>
      <c r="I1146" t="str">
        <f>+VLOOKUP('Sales Register'!$C1146,working!$K$1:$L$14,2,0)</f>
        <v>JOB WORK</v>
      </c>
    </row>
    <row r="1147" spans="1:9" x14ac:dyDescent="0.25">
      <c r="A1147" s="21">
        <v>45398</v>
      </c>
      <c r="B1147" s="15" t="s">
        <v>28</v>
      </c>
      <c r="C1147" s="23" t="s">
        <v>14</v>
      </c>
      <c r="D1147" s="24" t="s">
        <v>1455</v>
      </c>
      <c r="E1147" s="24"/>
      <c r="F1147" s="39">
        <v>20</v>
      </c>
      <c r="G1147" s="26">
        <v>1640</v>
      </c>
      <c r="H1147" s="27">
        <v>1722</v>
      </c>
      <c r="I1147" t="str">
        <f>+VLOOKUP('Sales Register'!$C1147,working!$K$1:$L$14,2,0)</f>
        <v>JOB WORK</v>
      </c>
    </row>
    <row r="1148" spans="1:9" x14ac:dyDescent="0.25">
      <c r="A1148" s="21">
        <v>45398</v>
      </c>
      <c r="B1148" s="15" t="s">
        <v>18</v>
      </c>
      <c r="C1148" s="23" t="s">
        <v>14</v>
      </c>
      <c r="D1148" s="24" t="s">
        <v>1456</v>
      </c>
      <c r="E1148" s="24"/>
      <c r="F1148" s="39">
        <v>2136</v>
      </c>
      <c r="G1148" s="26">
        <v>68352</v>
      </c>
      <c r="H1148" s="27">
        <v>72891</v>
      </c>
      <c r="I1148" t="str">
        <f>+VLOOKUP('Sales Register'!$C1148,working!$K$1:$L$14,2,0)</f>
        <v>JOB WORK</v>
      </c>
    </row>
    <row r="1149" spans="1:9" x14ac:dyDescent="0.25">
      <c r="A1149" s="21">
        <v>45398</v>
      </c>
      <c r="B1149" s="15" t="s">
        <v>146</v>
      </c>
      <c r="C1149" s="23" t="s">
        <v>14</v>
      </c>
      <c r="D1149" s="24" t="s">
        <v>1457</v>
      </c>
      <c r="E1149" s="24"/>
      <c r="F1149" s="39">
        <v>9531.5</v>
      </c>
      <c r="G1149" s="26">
        <v>667205</v>
      </c>
      <c r="H1149" s="27">
        <v>700565</v>
      </c>
      <c r="I1149" t="str">
        <f>+VLOOKUP('Sales Register'!$C1149,working!$K$1:$L$14,2,0)</f>
        <v>JOB WORK</v>
      </c>
    </row>
    <row r="1150" spans="1:9" x14ac:dyDescent="0.25">
      <c r="A1150" s="21">
        <v>45398</v>
      </c>
      <c r="B1150" s="15" t="s">
        <v>49</v>
      </c>
      <c r="C1150" s="23" t="s">
        <v>14</v>
      </c>
      <c r="D1150" s="24" t="s">
        <v>1458</v>
      </c>
      <c r="E1150" s="24"/>
      <c r="F1150" s="39">
        <v>1937</v>
      </c>
      <c r="G1150" s="26">
        <v>38740</v>
      </c>
      <c r="H1150" s="27">
        <v>40677</v>
      </c>
      <c r="I1150" t="str">
        <f>+VLOOKUP('Sales Register'!$C1150,working!$K$1:$L$14,2,0)</f>
        <v>JOB WORK</v>
      </c>
    </row>
    <row r="1151" spans="1:9" x14ac:dyDescent="0.25">
      <c r="A1151" s="21">
        <v>45398</v>
      </c>
      <c r="B1151" s="15" t="s">
        <v>49</v>
      </c>
      <c r="C1151" s="23" t="s">
        <v>14</v>
      </c>
      <c r="D1151" s="24" t="s">
        <v>1459</v>
      </c>
      <c r="E1151" s="24"/>
      <c r="F1151" s="39">
        <v>4085.9</v>
      </c>
      <c r="G1151" s="26">
        <v>98061.6</v>
      </c>
      <c r="H1151" s="27">
        <v>102965</v>
      </c>
      <c r="I1151" t="str">
        <f>+VLOOKUP('Sales Register'!$C1151,working!$K$1:$L$14,2,0)</f>
        <v>JOB WORK</v>
      </c>
    </row>
    <row r="1152" spans="1:9" x14ac:dyDescent="0.25">
      <c r="A1152" s="21">
        <v>45398</v>
      </c>
      <c r="B1152" s="15" t="s">
        <v>49</v>
      </c>
      <c r="C1152" s="23" t="s">
        <v>14</v>
      </c>
      <c r="D1152" s="24" t="s">
        <v>1460</v>
      </c>
      <c r="E1152" s="24"/>
      <c r="F1152" s="39">
        <v>717.4</v>
      </c>
      <c r="G1152" s="26">
        <v>22956.799999999999</v>
      </c>
      <c r="H1152" s="27">
        <v>24105</v>
      </c>
      <c r="I1152" t="str">
        <f>+VLOOKUP('Sales Register'!$C1152,working!$K$1:$L$14,2,0)</f>
        <v>JOB WORK</v>
      </c>
    </row>
    <row r="1153" spans="1:9" x14ac:dyDescent="0.25">
      <c r="A1153" s="21">
        <v>45398</v>
      </c>
      <c r="B1153" s="15" t="s">
        <v>322</v>
      </c>
      <c r="C1153" s="23" t="s">
        <v>103</v>
      </c>
      <c r="D1153" s="24" t="s">
        <v>1461</v>
      </c>
      <c r="E1153" s="24"/>
      <c r="F1153" s="37">
        <v>945</v>
      </c>
      <c r="G1153" s="26">
        <v>8770</v>
      </c>
      <c r="H1153" s="27">
        <v>9302</v>
      </c>
      <c r="I1153">
        <f>+VLOOKUP('Sales Register'!$C1153,working!$K$1:$L$14,2,0)</f>
        <v>0</v>
      </c>
    </row>
    <row r="1154" spans="1:9" x14ac:dyDescent="0.25">
      <c r="A1154" s="21">
        <v>45399</v>
      </c>
      <c r="B1154" s="15" t="s">
        <v>405</v>
      </c>
      <c r="C1154" s="23" t="s">
        <v>68</v>
      </c>
      <c r="D1154" s="24" t="s">
        <v>1462</v>
      </c>
      <c r="E1154" s="24"/>
      <c r="F1154" s="25">
        <v>3896.48</v>
      </c>
      <c r="G1154" s="26">
        <v>1302323.6299999999</v>
      </c>
      <c r="H1154" s="27">
        <v>1367440</v>
      </c>
      <c r="I1154" t="str">
        <f>+VLOOKUP('Sales Register'!$C1154,working!$K$1:$L$14,2,0)</f>
        <v>FABRIC</v>
      </c>
    </row>
    <row r="1155" spans="1:9" x14ac:dyDescent="0.25">
      <c r="A1155" s="21">
        <v>45399</v>
      </c>
      <c r="B1155" s="15" t="s">
        <v>229</v>
      </c>
      <c r="C1155" s="23" t="s">
        <v>68</v>
      </c>
      <c r="D1155" s="24" t="s">
        <v>1463</v>
      </c>
      <c r="E1155" s="24"/>
      <c r="F1155" s="25">
        <v>1043</v>
      </c>
      <c r="G1155" s="26">
        <v>249840</v>
      </c>
      <c r="H1155" s="27">
        <v>262332</v>
      </c>
      <c r="I1155" t="str">
        <f>+VLOOKUP('Sales Register'!$C1155,working!$K$1:$L$14,2,0)</f>
        <v>FABRIC</v>
      </c>
    </row>
    <row r="1156" spans="1:9" x14ac:dyDescent="0.25">
      <c r="A1156" s="21">
        <v>45399</v>
      </c>
      <c r="B1156" s="15" t="s">
        <v>106</v>
      </c>
      <c r="C1156" s="23" t="s">
        <v>68</v>
      </c>
      <c r="D1156" s="24" t="s">
        <v>1464</v>
      </c>
      <c r="E1156" s="24"/>
      <c r="F1156" s="25">
        <v>4061.5</v>
      </c>
      <c r="G1156" s="26">
        <v>983252.22</v>
      </c>
      <c r="H1156" s="27">
        <v>1032415</v>
      </c>
      <c r="I1156" t="str">
        <f>+VLOOKUP('Sales Register'!$C1156,working!$K$1:$L$14,2,0)</f>
        <v>FABRIC</v>
      </c>
    </row>
    <row r="1157" spans="1:9" x14ac:dyDescent="0.25">
      <c r="A1157" s="21">
        <v>45399</v>
      </c>
      <c r="B1157" s="15" t="s">
        <v>52</v>
      </c>
      <c r="C1157" s="23" t="s">
        <v>15</v>
      </c>
      <c r="D1157" s="24" t="s">
        <v>1465</v>
      </c>
      <c r="E1157" s="24"/>
      <c r="F1157" s="25">
        <v>40</v>
      </c>
      <c r="G1157" s="26">
        <v>11800</v>
      </c>
      <c r="H1157" s="27">
        <v>12390</v>
      </c>
      <c r="I1157" t="str">
        <f>+VLOOKUP('Sales Register'!$C1157,working!$K$1:$L$14,2,0)</f>
        <v>FABRIC</v>
      </c>
    </row>
    <row r="1158" spans="1:9" x14ac:dyDescent="0.25">
      <c r="A1158" s="21">
        <v>45399</v>
      </c>
      <c r="B1158" s="15" t="s">
        <v>52</v>
      </c>
      <c r="C1158" s="23" t="s">
        <v>15</v>
      </c>
      <c r="D1158" s="24" t="s">
        <v>1466</v>
      </c>
      <c r="E1158" s="24"/>
      <c r="F1158" s="25">
        <v>35</v>
      </c>
      <c r="G1158" s="26">
        <v>10325</v>
      </c>
      <c r="H1158" s="27">
        <v>10841</v>
      </c>
      <c r="I1158" t="str">
        <f>+VLOOKUP('Sales Register'!$C1158,working!$K$1:$L$14,2,0)</f>
        <v>FABRIC</v>
      </c>
    </row>
    <row r="1159" spans="1:9" x14ac:dyDescent="0.25">
      <c r="A1159" s="21">
        <v>45399</v>
      </c>
      <c r="B1159" s="15" t="s">
        <v>133</v>
      </c>
      <c r="C1159" s="23" t="s">
        <v>15</v>
      </c>
      <c r="D1159" s="24" t="s">
        <v>1467</v>
      </c>
      <c r="E1159" s="24"/>
      <c r="F1159" s="25">
        <v>20</v>
      </c>
      <c r="G1159" s="26">
        <v>8800</v>
      </c>
      <c r="H1159" s="27">
        <v>9240</v>
      </c>
      <c r="I1159" t="str">
        <f>+VLOOKUP('Sales Register'!$C1159,working!$K$1:$L$14,2,0)</f>
        <v>FABRIC</v>
      </c>
    </row>
    <row r="1160" spans="1:9" x14ac:dyDescent="0.25">
      <c r="A1160" s="21">
        <v>45399</v>
      </c>
      <c r="B1160" s="29" t="s">
        <v>12456</v>
      </c>
      <c r="C1160" s="23" t="s">
        <v>15</v>
      </c>
      <c r="D1160" s="24" t="s">
        <v>12555</v>
      </c>
      <c r="E1160" s="24"/>
      <c r="F1160" s="38"/>
      <c r="G1160" s="38"/>
      <c r="H1160" s="38"/>
      <c r="I1160" t="str">
        <f>+VLOOKUP('Sales Register'!$C1160,working!$K$1:$L$14,2,0)</f>
        <v>FABRIC</v>
      </c>
    </row>
    <row r="1161" spans="1:9" x14ac:dyDescent="0.25">
      <c r="A1161" s="21">
        <v>45399</v>
      </c>
      <c r="B1161" s="15" t="s">
        <v>53</v>
      </c>
      <c r="C1161" s="23" t="s">
        <v>15</v>
      </c>
      <c r="D1161" s="24" t="s">
        <v>1468</v>
      </c>
      <c r="E1161" s="24"/>
      <c r="F1161" s="25">
        <v>40</v>
      </c>
      <c r="G1161" s="26">
        <v>17000</v>
      </c>
      <c r="H1161" s="27">
        <v>21000</v>
      </c>
      <c r="I1161" t="str">
        <f>+VLOOKUP('Sales Register'!$C1161,working!$K$1:$L$14,2,0)</f>
        <v>FABRIC</v>
      </c>
    </row>
    <row r="1162" spans="1:9" x14ac:dyDescent="0.25">
      <c r="A1162" s="21">
        <v>45399</v>
      </c>
      <c r="B1162" s="15" t="s">
        <v>16</v>
      </c>
      <c r="C1162" s="23" t="s">
        <v>15</v>
      </c>
      <c r="D1162" s="24" t="s">
        <v>1469</v>
      </c>
      <c r="E1162" s="24"/>
      <c r="F1162" s="25">
        <v>25</v>
      </c>
      <c r="G1162" s="26">
        <v>6250</v>
      </c>
      <c r="H1162" s="27">
        <v>6563</v>
      </c>
      <c r="I1162" t="str">
        <f>+VLOOKUP('Sales Register'!$C1162,working!$K$1:$L$14,2,0)</f>
        <v>FABRIC</v>
      </c>
    </row>
    <row r="1163" spans="1:9" x14ac:dyDescent="0.25">
      <c r="A1163" s="21">
        <v>45399</v>
      </c>
      <c r="B1163" s="15" t="s">
        <v>32</v>
      </c>
      <c r="C1163" s="23" t="s">
        <v>15</v>
      </c>
      <c r="D1163" s="24" t="s">
        <v>1470</v>
      </c>
      <c r="E1163" s="24"/>
      <c r="F1163" s="25">
        <v>250</v>
      </c>
      <c r="G1163" s="26">
        <v>112500</v>
      </c>
      <c r="H1163" s="27">
        <v>118125</v>
      </c>
      <c r="I1163" t="str">
        <f>+VLOOKUP('Sales Register'!$C1163,working!$K$1:$L$14,2,0)</f>
        <v>FABRIC</v>
      </c>
    </row>
    <row r="1164" spans="1:9" x14ac:dyDescent="0.25">
      <c r="A1164" s="21">
        <v>45399</v>
      </c>
      <c r="B1164" s="15" t="s">
        <v>202</v>
      </c>
      <c r="C1164" s="23" t="s">
        <v>15</v>
      </c>
      <c r="D1164" s="24" t="s">
        <v>1471</v>
      </c>
      <c r="E1164" s="24"/>
      <c r="F1164" s="25">
        <v>4</v>
      </c>
      <c r="G1164" s="26">
        <v>1400</v>
      </c>
      <c r="H1164" s="27">
        <v>1470</v>
      </c>
      <c r="I1164" t="str">
        <f>+VLOOKUP('Sales Register'!$C1164,working!$K$1:$L$14,2,0)</f>
        <v>FABRIC</v>
      </c>
    </row>
    <row r="1165" spans="1:9" x14ac:dyDescent="0.25">
      <c r="A1165" s="21">
        <v>45399</v>
      </c>
      <c r="B1165" s="15" t="s">
        <v>144</v>
      </c>
      <c r="C1165" s="23" t="s">
        <v>15</v>
      </c>
      <c r="D1165" s="24" t="s">
        <v>1472</v>
      </c>
      <c r="E1165" s="24"/>
      <c r="F1165" s="25">
        <v>6</v>
      </c>
      <c r="G1165" s="26">
        <v>2250</v>
      </c>
      <c r="H1165" s="27">
        <v>2363</v>
      </c>
      <c r="I1165" t="str">
        <f>+VLOOKUP('Sales Register'!$C1165,working!$K$1:$L$14,2,0)</f>
        <v>FABRIC</v>
      </c>
    </row>
    <row r="1166" spans="1:9" x14ac:dyDescent="0.25">
      <c r="A1166" s="21">
        <v>45399</v>
      </c>
      <c r="B1166" s="15" t="s">
        <v>307</v>
      </c>
      <c r="C1166" s="23" t="s">
        <v>15</v>
      </c>
      <c r="D1166" s="24" t="s">
        <v>1473</v>
      </c>
      <c r="E1166" s="24"/>
      <c r="F1166" s="25">
        <v>40</v>
      </c>
      <c r="G1166" s="26">
        <v>14000</v>
      </c>
      <c r="H1166" s="27">
        <v>14700</v>
      </c>
      <c r="I1166" t="str">
        <f>+VLOOKUP('Sales Register'!$C1166,working!$K$1:$L$14,2,0)</f>
        <v>FABRIC</v>
      </c>
    </row>
    <row r="1167" spans="1:9" x14ac:dyDescent="0.25">
      <c r="A1167" s="21">
        <v>45399</v>
      </c>
      <c r="B1167" s="15" t="s">
        <v>13</v>
      </c>
      <c r="C1167" s="23" t="s">
        <v>15</v>
      </c>
      <c r="D1167" s="24" t="s">
        <v>1474</v>
      </c>
      <c r="E1167" s="24"/>
      <c r="F1167" s="25">
        <v>25</v>
      </c>
      <c r="G1167" s="26">
        <v>10000</v>
      </c>
      <c r="H1167" s="27">
        <v>10500</v>
      </c>
      <c r="I1167" t="str">
        <f>+VLOOKUP('Sales Register'!$C1167,working!$K$1:$L$14,2,0)</f>
        <v>FABRIC</v>
      </c>
    </row>
    <row r="1168" spans="1:9" x14ac:dyDescent="0.25">
      <c r="A1168" s="21">
        <v>45399</v>
      </c>
      <c r="B1168" s="15" t="s">
        <v>237</v>
      </c>
      <c r="C1168" s="23" t="s">
        <v>15</v>
      </c>
      <c r="D1168" s="24" t="s">
        <v>1475</v>
      </c>
      <c r="E1168" s="24"/>
      <c r="F1168" s="25">
        <v>10</v>
      </c>
      <c r="G1168" s="26">
        <v>4000</v>
      </c>
      <c r="H1168" s="27">
        <v>4200</v>
      </c>
      <c r="I1168" t="str">
        <f>+VLOOKUP('Sales Register'!$C1168,working!$K$1:$L$14,2,0)</f>
        <v>FABRIC</v>
      </c>
    </row>
    <row r="1169" spans="1:9" x14ac:dyDescent="0.25">
      <c r="A1169" s="21">
        <v>45399</v>
      </c>
      <c r="B1169" s="15" t="s">
        <v>12448</v>
      </c>
      <c r="C1169" s="23" t="s">
        <v>426</v>
      </c>
      <c r="D1169" s="24" t="s">
        <v>12556</v>
      </c>
      <c r="E1169" s="24"/>
      <c r="F1169" s="25">
        <v>20189</v>
      </c>
      <c r="G1169" s="26">
        <v>3215608</v>
      </c>
      <c r="H1169" s="27">
        <v>3376388</v>
      </c>
      <c r="I1169">
        <f>+VLOOKUP('Sales Register'!$C1169,working!$K$1:$L$14,2,0)</f>
        <v>0</v>
      </c>
    </row>
    <row r="1170" spans="1:9" x14ac:dyDescent="0.25">
      <c r="A1170" s="21">
        <v>45399</v>
      </c>
      <c r="B1170" s="15" t="s">
        <v>12448</v>
      </c>
      <c r="C1170" s="23" t="s">
        <v>426</v>
      </c>
      <c r="D1170" s="24" t="s">
        <v>12557</v>
      </c>
      <c r="E1170" s="24"/>
      <c r="F1170" s="25">
        <v>9537</v>
      </c>
      <c r="G1170" s="26">
        <v>1366141</v>
      </c>
      <c r="H1170" s="27">
        <v>1434448</v>
      </c>
      <c r="I1170">
        <f>+VLOOKUP('Sales Register'!$C1170,working!$K$1:$L$14,2,0)</f>
        <v>0</v>
      </c>
    </row>
    <row r="1171" spans="1:9" x14ac:dyDescent="0.25">
      <c r="A1171" s="21">
        <v>45399</v>
      </c>
      <c r="B1171" s="15" t="s">
        <v>12448</v>
      </c>
      <c r="C1171" s="23" t="s">
        <v>426</v>
      </c>
      <c r="D1171" s="24" t="s">
        <v>12558</v>
      </c>
      <c r="E1171" s="24"/>
      <c r="F1171" s="25">
        <v>6</v>
      </c>
      <c r="G1171" s="26">
        <v>1500</v>
      </c>
      <c r="H1171" s="27">
        <v>1575</v>
      </c>
      <c r="I1171">
        <f>+VLOOKUP('Sales Register'!$C1171,working!$K$1:$L$14,2,0)</f>
        <v>0</v>
      </c>
    </row>
    <row r="1172" spans="1:9" x14ac:dyDescent="0.25">
      <c r="A1172" s="21">
        <v>45399</v>
      </c>
      <c r="B1172" s="15" t="s">
        <v>12448</v>
      </c>
      <c r="C1172" s="23" t="s">
        <v>426</v>
      </c>
      <c r="D1172" s="24" t="s">
        <v>12559</v>
      </c>
      <c r="E1172" s="24"/>
      <c r="F1172" s="25">
        <v>36</v>
      </c>
      <c r="G1172" s="26">
        <v>5400</v>
      </c>
      <c r="H1172" s="27">
        <v>5670</v>
      </c>
      <c r="I1172">
        <f>+VLOOKUP('Sales Register'!$C1172,working!$K$1:$L$14,2,0)</f>
        <v>0</v>
      </c>
    </row>
    <row r="1173" spans="1:9" x14ac:dyDescent="0.25">
      <c r="A1173" s="21">
        <v>45399</v>
      </c>
      <c r="B1173" s="15" t="s">
        <v>12448</v>
      </c>
      <c r="C1173" s="23" t="s">
        <v>426</v>
      </c>
      <c r="D1173" s="24" t="s">
        <v>12560</v>
      </c>
      <c r="E1173" s="24"/>
      <c r="F1173" s="25">
        <v>8645</v>
      </c>
      <c r="G1173" s="26">
        <v>1075200</v>
      </c>
      <c r="H1173" s="27">
        <v>1128960</v>
      </c>
      <c r="I1173">
        <f>+VLOOKUP('Sales Register'!$C1173,working!$K$1:$L$14,2,0)</f>
        <v>0</v>
      </c>
    </row>
    <row r="1174" spans="1:9" x14ac:dyDescent="0.25">
      <c r="A1174" s="21">
        <v>45399</v>
      </c>
      <c r="B1174" s="15" t="s">
        <v>12448</v>
      </c>
      <c r="C1174" s="23" t="s">
        <v>426</v>
      </c>
      <c r="D1174" s="24" t="s">
        <v>12561</v>
      </c>
      <c r="E1174" s="24"/>
      <c r="F1174" s="25">
        <v>19551</v>
      </c>
      <c r="G1174" s="26">
        <v>2768068</v>
      </c>
      <c r="H1174" s="27">
        <v>2906471</v>
      </c>
      <c r="I1174">
        <f>+VLOOKUP('Sales Register'!$C1174,working!$K$1:$L$14,2,0)</f>
        <v>0</v>
      </c>
    </row>
    <row r="1175" spans="1:9" x14ac:dyDescent="0.25">
      <c r="A1175" s="21">
        <v>45399</v>
      </c>
      <c r="B1175" s="15" t="s">
        <v>12454</v>
      </c>
      <c r="C1175" s="23" t="s">
        <v>12453</v>
      </c>
      <c r="D1175" s="24" t="s">
        <v>12562</v>
      </c>
      <c r="E1175" s="24"/>
      <c r="F1175" s="25">
        <v>191</v>
      </c>
      <c r="G1175" s="26">
        <v>60039</v>
      </c>
      <c r="H1175" s="27">
        <v>63041</v>
      </c>
      <c r="I1175" t="str">
        <f>+VLOOKUP('Sales Register'!$C1175,working!$K$1:$L$14,2,0)</f>
        <v>FABRIC</v>
      </c>
    </row>
    <row r="1176" spans="1:9" x14ac:dyDescent="0.25">
      <c r="A1176" s="21">
        <v>45399</v>
      </c>
      <c r="B1176" s="15" t="s">
        <v>296</v>
      </c>
      <c r="C1176" s="23" t="s">
        <v>12453</v>
      </c>
      <c r="D1176" s="24" t="s">
        <v>1476</v>
      </c>
      <c r="E1176" s="24"/>
      <c r="F1176" s="25">
        <v>31</v>
      </c>
      <c r="G1176" s="26">
        <v>9610</v>
      </c>
      <c r="H1176" s="27">
        <v>10091</v>
      </c>
      <c r="I1176" t="str">
        <f>+VLOOKUP('Sales Register'!$C1176,working!$K$1:$L$14,2,0)</f>
        <v>FABRIC</v>
      </c>
    </row>
    <row r="1177" spans="1:9" x14ac:dyDescent="0.25">
      <c r="A1177" s="21">
        <v>45399</v>
      </c>
      <c r="B1177" s="15" t="s">
        <v>49</v>
      </c>
      <c r="C1177" s="23" t="s">
        <v>12453</v>
      </c>
      <c r="D1177" s="24" t="s">
        <v>1477</v>
      </c>
      <c r="E1177" s="24"/>
      <c r="F1177" s="25">
        <v>23.5</v>
      </c>
      <c r="G1177" s="26">
        <v>3008</v>
      </c>
      <c r="H1177" s="27">
        <v>3158</v>
      </c>
      <c r="I1177" t="str">
        <f>+VLOOKUP('Sales Register'!$C1177,working!$K$1:$L$14,2,0)</f>
        <v>FABRIC</v>
      </c>
    </row>
    <row r="1178" spans="1:9" x14ac:dyDescent="0.25">
      <c r="A1178" s="21">
        <v>45399</v>
      </c>
      <c r="B1178" s="15" t="s">
        <v>28</v>
      </c>
      <c r="C1178" s="23" t="s">
        <v>12453</v>
      </c>
      <c r="D1178" s="24" t="s">
        <v>1478</v>
      </c>
      <c r="E1178" s="24"/>
      <c r="F1178" s="25">
        <v>80.099999999999994</v>
      </c>
      <c r="G1178" s="26">
        <v>24150.5</v>
      </c>
      <c r="H1178" s="27">
        <v>25358</v>
      </c>
      <c r="I1178" t="str">
        <f>+VLOOKUP('Sales Register'!$C1178,working!$K$1:$L$14,2,0)</f>
        <v>FABRIC</v>
      </c>
    </row>
    <row r="1179" spans="1:9" x14ac:dyDescent="0.25">
      <c r="A1179" s="21">
        <v>45399</v>
      </c>
      <c r="B1179" s="15" t="s">
        <v>42</v>
      </c>
      <c r="C1179" s="23" t="s">
        <v>12453</v>
      </c>
      <c r="D1179" s="24" t="s">
        <v>1479</v>
      </c>
      <c r="E1179" s="24"/>
      <c r="F1179" s="25">
        <v>252.1</v>
      </c>
      <c r="G1179" s="26">
        <v>75630</v>
      </c>
      <c r="H1179" s="27">
        <v>79412</v>
      </c>
      <c r="I1179" t="str">
        <f>+VLOOKUP('Sales Register'!$C1179,working!$K$1:$L$14,2,0)</f>
        <v>FABRIC</v>
      </c>
    </row>
    <row r="1180" spans="1:9" x14ac:dyDescent="0.25">
      <c r="A1180" s="21">
        <v>45399</v>
      </c>
      <c r="B1180" s="15" t="s">
        <v>12454</v>
      </c>
      <c r="C1180" s="23" t="s">
        <v>12453</v>
      </c>
      <c r="D1180" s="24" t="s">
        <v>12563</v>
      </c>
      <c r="E1180" s="24"/>
      <c r="F1180" s="25">
        <v>768.65</v>
      </c>
      <c r="G1180" s="26">
        <v>264111.5</v>
      </c>
      <c r="H1180" s="27">
        <v>277317</v>
      </c>
      <c r="I1180" t="str">
        <f>+VLOOKUP('Sales Register'!$C1180,working!$K$1:$L$14,2,0)</f>
        <v>FABRIC</v>
      </c>
    </row>
    <row r="1181" spans="1:9" x14ac:dyDescent="0.25">
      <c r="A1181" s="21">
        <v>45399</v>
      </c>
      <c r="B1181" s="15" t="s">
        <v>127</v>
      </c>
      <c r="C1181" s="23" t="s">
        <v>12453</v>
      </c>
      <c r="D1181" s="24" t="s">
        <v>1480</v>
      </c>
      <c r="E1181" s="24"/>
      <c r="F1181" s="25">
        <v>20</v>
      </c>
      <c r="G1181" s="26">
        <v>5960</v>
      </c>
      <c r="H1181" s="27">
        <v>7938</v>
      </c>
      <c r="I1181" t="str">
        <f>+VLOOKUP('Sales Register'!$C1181,working!$K$1:$L$14,2,0)</f>
        <v>FABRIC</v>
      </c>
    </row>
    <row r="1182" spans="1:9" x14ac:dyDescent="0.25">
      <c r="A1182" s="21">
        <v>45399</v>
      </c>
      <c r="B1182" s="15" t="s">
        <v>139</v>
      </c>
      <c r="C1182" s="23" t="s">
        <v>12453</v>
      </c>
      <c r="D1182" s="24" t="s">
        <v>1481</v>
      </c>
      <c r="E1182" s="24"/>
      <c r="F1182" s="25">
        <v>20</v>
      </c>
      <c r="G1182" s="26">
        <v>2780</v>
      </c>
      <c r="H1182" s="27">
        <v>3864</v>
      </c>
      <c r="I1182" t="str">
        <f>+VLOOKUP('Sales Register'!$C1182,working!$K$1:$L$14,2,0)</f>
        <v>FABRIC</v>
      </c>
    </row>
    <row r="1183" spans="1:9" x14ac:dyDescent="0.25">
      <c r="A1183" s="21">
        <v>45399</v>
      </c>
      <c r="B1183" s="15" t="s">
        <v>16</v>
      </c>
      <c r="C1183" s="23" t="s">
        <v>12453</v>
      </c>
      <c r="D1183" s="24" t="s">
        <v>1482</v>
      </c>
      <c r="E1183" s="24"/>
      <c r="F1183" s="25">
        <v>14.5</v>
      </c>
      <c r="G1183" s="26">
        <v>3277</v>
      </c>
      <c r="H1183" s="27">
        <v>3441</v>
      </c>
      <c r="I1183" t="str">
        <f>+VLOOKUP('Sales Register'!$C1183,working!$K$1:$L$14,2,0)</f>
        <v>FABRIC</v>
      </c>
    </row>
    <row r="1184" spans="1:9" x14ac:dyDescent="0.25">
      <c r="A1184" s="21">
        <v>45399</v>
      </c>
      <c r="B1184" s="15" t="s">
        <v>255</v>
      </c>
      <c r="C1184" s="23" t="s">
        <v>12453</v>
      </c>
      <c r="D1184" s="24" t="s">
        <v>1483</v>
      </c>
      <c r="E1184" s="24"/>
      <c r="F1184" s="25">
        <v>26</v>
      </c>
      <c r="G1184" s="26">
        <v>5746</v>
      </c>
      <c r="H1184" s="27">
        <v>6033</v>
      </c>
      <c r="I1184" t="str">
        <f>+VLOOKUP('Sales Register'!$C1184,working!$K$1:$L$14,2,0)</f>
        <v>FABRIC</v>
      </c>
    </row>
    <row r="1185" spans="1:9" x14ac:dyDescent="0.25">
      <c r="A1185" s="21">
        <v>45399</v>
      </c>
      <c r="B1185" s="15" t="s">
        <v>16</v>
      </c>
      <c r="C1185" s="23" t="s">
        <v>12453</v>
      </c>
      <c r="D1185" s="24" t="s">
        <v>1484</v>
      </c>
      <c r="E1185" s="24"/>
      <c r="F1185" s="25">
        <v>31.25</v>
      </c>
      <c r="G1185" s="26">
        <v>6875</v>
      </c>
      <c r="H1185" s="27">
        <v>7219</v>
      </c>
      <c r="I1185" t="str">
        <f>+VLOOKUP('Sales Register'!$C1185,working!$K$1:$L$14,2,0)</f>
        <v>FABRIC</v>
      </c>
    </row>
    <row r="1186" spans="1:9" x14ac:dyDescent="0.25">
      <c r="A1186" s="21">
        <v>45399</v>
      </c>
      <c r="B1186" s="15" t="s">
        <v>16</v>
      </c>
      <c r="C1186" s="23" t="s">
        <v>12453</v>
      </c>
      <c r="D1186" s="24" t="s">
        <v>1485</v>
      </c>
      <c r="E1186" s="24"/>
      <c r="F1186" s="25">
        <v>792.5</v>
      </c>
      <c r="G1186" s="26">
        <v>356625</v>
      </c>
      <c r="H1186" s="27">
        <v>374456</v>
      </c>
      <c r="I1186" t="str">
        <f>+VLOOKUP('Sales Register'!$C1186,working!$K$1:$L$14,2,0)</f>
        <v>FABRIC</v>
      </c>
    </row>
    <row r="1187" spans="1:9" x14ac:dyDescent="0.25">
      <c r="A1187" s="21">
        <v>45399</v>
      </c>
      <c r="B1187" s="15" t="s">
        <v>24</v>
      </c>
      <c r="C1187" s="23" t="s">
        <v>34</v>
      </c>
      <c r="D1187" s="24" t="s">
        <v>1486</v>
      </c>
      <c r="E1187" s="24"/>
      <c r="F1187" s="25">
        <v>9275.51</v>
      </c>
      <c r="G1187" s="26">
        <v>2346704.0299999998</v>
      </c>
      <c r="H1187" s="27">
        <v>2464039</v>
      </c>
      <c r="I1187" t="str">
        <f>+VLOOKUP('Sales Register'!$C1187,working!$K$1:$L$14,2,0)</f>
        <v>FABRIC</v>
      </c>
    </row>
    <row r="1188" spans="1:9" x14ac:dyDescent="0.25">
      <c r="A1188" s="21">
        <v>45399</v>
      </c>
      <c r="B1188" s="15" t="s">
        <v>24</v>
      </c>
      <c r="C1188" s="23" t="s">
        <v>34</v>
      </c>
      <c r="D1188" s="24" t="s">
        <v>1487</v>
      </c>
      <c r="E1188" s="24"/>
      <c r="F1188" s="25">
        <v>71.010000000000005</v>
      </c>
      <c r="G1188" s="26">
        <v>17965.53</v>
      </c>
      <c r="H1188" s="27">
        <v>18864</v>
      </c>
      <c r="I1188" t="str">
        <f>+VLOOKUP('Sales Register'!$C1188,working!$K$1:$L$14,2,0)</f>
        <v>FABRIC</v>
      </c>
    </row>
    <row r="1189" spans="1:9" x14ac:dyDescent="0.25">
      <c r="A1189" s="21">
        <v>45399</v>
      </c>
      <c r="B1189" s="15" t="s">
        <v>24</v>
      </c>
      <c r="C1189" s="23" t="s">
        <v>34</v>
      </c>
      <c r="D1189" s="24" t="s">
        <v>1488</v>
      </c>
      <c r="E1189" s="24"/>
      <c r="F1189" s="25">
        <v>4423</v>
      </c>
      <c r="G1189" s="26">
        <v>1119019</v>
      </c>
      <c r="H1189" s="27">
        <v>1174970</v>
      </c>
      <c r="I1189" t="str">
        <f>+VLOOKUP('Sales Register'!$C1189,working!$K$1:$L$14,2,0)</f>
        <v>FABRIC</v>
      </c>
    </row>
    <row r="1190" spans="1:9" x14ac:dyDescent="0.25">
      <c r="A1190" s="21">
        <v>45399</v>
      </c>
      <c r="B1190" s="15" t="s">
        <v>24</v>
      </c>
      <c r="C1190" s="23" t="s">
        <v>34</v>
      </c>
      <c r="D1190" s="24" t="s">
        <v>1489</v>
      </c>
      <c r="E1190" s="24"/>
      <c r="F1190" s="25">
        <v>3125.52</v>
      </c>
      <c r="G1190" s="26">
        <v>790756.56</v>
      </c>
      <c r="H1190" s="27">
        <v>830294</v>
      </c>
      <c r="I1190" t="str">
        <f>+VLOOKUP('Sales Register'!$C1190,working!$K$1:$L$14,2,0)</f>
        <v>FABRIC</v>
      </c>
    </row>
    <row r="1191" spans="1:9" x14ac:dyDescent="0.25">
      <c r="A1191" s="21">
        <v>45399</v>
      </c>
      <c r="B1191" s="15" t="s">
        <v>24</v>
      </c>
      <c r="C1191" s="23" t="s">
        <v>34</v>
      </c>
      <c r="D1191" s="24" t="s">
        <v>1490</v>
      </c>
      <c r="E1191" s="24"/>
      <c r="F1191" s="25">
        <v>2437</v>
      </c>
      <c r="G1191" s="26">
        <v>499585</v>
      </c>
      <c r="H1191" s="27">
        <v>524564</v>
      </c>
      <c r="I1191" t="str">
        <f>+VLOOKUP('Sales Register'!$C1191,working!$K$1:$L$14,2,0)</f>
        <v>FABRIC</v>
      </c>
    </row>
    <row r="1192" spans="1:9" x14ac:dyDescent="0.25">
      <c r="A1192" s="21">
        <v>45399</v>
      </c>
      <c r="B1192" s="15" t="s">
        <v>24</v>
      </c>
      <c r="C1192" s="23" t="s">
        <v>34</v>
      </c>
      <c r="D1192" s="24" t="s">
        <v>1491</v>
      </c>
      <c r="E1192" s="24"/>
      <c r="F1192" s="25">
        <v>90.5</v>
      </c>
      <c r="G1192" s="26">
        <v>18552.5</v>
      </c>
      <c r="H1192" s="27">
        <v>19480</v>
      </c>
      <c r="I1192" t="str">
        <f>+VLOOKUP('Sales Register'!$C1192,working!$K$1:$L$14,2,0)</f>
        <v>FABRIC</v>
      </c>
    </row>
    <row r="1193" spans="1:9" x14ac:dyDescent="0.25">
      <c r="A1193" s="21">
        <v>45399</v>
      </c>
      <c r="B1193" s="15" t="s">
        <v>24</v>
      </c>
      <c r="C1193" s="23" t="s">
        <v>34</v>
      </c>
      <c r="D1193" s="24" t="s">
        <v>1492</v>
      </c>
      <c r="E1193" s="24"/>
      <c r="F1193" s="25">
        <v>4160.01</v>
      </c>
      <c r="G1193" s="26">
        <v>852802.05</v>
      </c>
      <c r="H1193" s="27">
        <v>895442</v>
      </c>
      <c r="I1193" t="str">
        <f>+VLOOKUP('Sales Register'!$C1193,working!$K$1:$L$14,2,0)</f>
        <v>FABRIC</v>
      </c>
    </row>
    <row r="1194" spans="1:9" x14ac:dyDescent="0.25">
      <c r="A1194" s="21">
        <v>45399</v>
      </c>
      <c r="B1194" s="15" t="s">
        <v>127</v>
      </c>
      <c r="C1194" s="23" t="s">
        <v>34</v>
      </c>
      <c r="D1194" s="24" t="s">
        <v>1493</v>
      </c>
      <c r="E1194" s="24"/>
      <c r="F1194" s="25">
        <v>1249.5</v>
      </c>
      <c r="G1194" s="26">
        <v>256147.5</v>
      </c>
      <c r="H1194" s="27">
        <v>268955</v>
      </c>
      <c r="I1194" t="str">
        <f>+VLOOKUP('Sales Register'!$C1194,working!$K$1:$L$14,2,0)</f>
        <v>FABRIC</v>
      </c>
    </row>
    <row r="1195" spans="1:9" x14ac:dyDescent="0.25">
      <c r="A1195" s="21">
        <v>45399</v>
      </c>
      <c r="B1195" s="15" t="s">
        <v>26</v>
      </c>
      <c r="C1195" s="23" t="s">
        <v>34</v>
      </c>
      <c r="D1195" s="24" t="s">
        <v>1494</v>
      </c>
      <c r="E1195" s="24"/>
      <c r="F1195" s="25">
        <v>1167</v>
      </c>
      <c r="G1195" s="26">
        <v>315090</v>
      </c>
      <c r="H1195" s="27">
        <v>330845</v>
      </c>
      <c r="I1195" t="str">
        <f>+VLOOKUP('Sales Register'!$C1195,working!$K$1:$L$14,2,0)</f>
        <v>FABRIC</v>
      </c>
    </row>
    <row r="1196" spans="1:9" x14ac:dyDescent="0.25">
      <c r="A1196" s="21">
        <v>45399</v>
      </c>
      <c r="B1196" s="15" t="s">
        <v>124</v>
      </c>
      <c r="C1196" s="23" t="s">
        <v>34</v>
      </c>
      <c r="D1196" s="24" t="s">
        <v>1495</v>
      </c>
      <c r="E1196" s="24"/>
      <c r="F1196" s="25">
        <v>2182</v>
      </c>
      <c r="G1196" s="26">
        <v>643690</v>
      </c>
      <c r="H1196" s="27">
        <v>675875</v>
      </c>
      <c r="I1196" t="str">
        <f>+VLOOKUP('Sales Register'!$C1196,working!$K$1:$L$14,2,0)</f>
        <v>FABRIC</v>
      </c>
    </row>
    <row r="1197" spans="1:9" x14ac:dyDescent="0.25">
      <c r="A1197" s="21">
        <v>45399</v>
      </c>
      <c r="B1197" s="15" t="s">
        <v>17</v>
      </c>
      <c r="C1197" s="23" t="s">
        <v>34</v>
      </c>
      <c r="D1197" s="24" t="s">
        <v>1496</v>
      </c>
      <c r="E1197" s="24"/>
      <c r="F1197" s="25">
        <v>1481</v>
      </c>
      <c r="G1197" s="26">
        <v>376174</v>
      </c>
      <c r="H1197" s="27">
        <v>394983</v>
      </c>
      <c r="I1197" t="str">
        <f>+VLOOKUP('Sales Register'!$C1197,working!$K$1:$L$14,2,0)</f>
        <v>FABRIC</v>
      </c>
    </row>
    <row r="1198" spans="1:9" x14ac:dyDescent="0.25">
      <c r="A1198" s="21">
        <v>45399</v>
      </c>
      <c r="B1198" s="15" t="s">
        <v>29</v>
      </c>
      <c r="C1198" s="23" t="s">
        <v>34</v>
      </c>
      <c r="D1198" s="24" t="s">
        <v>1497</v>
      </c>
      <c r="E1198" s="24"/>
      <c r="F1198" s="25">
        <v>1080.75</v>
      </c>
      <c r="G1198" s="26">
        <v>140497.5</v>
      </c>
      <c r="H1198" s="27">
        <v>147522</v>
      </c>
      <c r="I1198" t="str">
        <f>+VLOOKUP('Sales Register'!$C1198,working!$K$1:$L$14,2,0)</f>
        <v>FABRIC</v>
      </c>
    </row>
    <row r="1199" spans="1:9" x14ac:dyDescent="0.25">
      <c r="A1199" s="21">
        <v>45399</v>
      </c>
      <c r="B1199" s="15" t="s">
        <v>24</v>
      </c>
      <c r="C1199" s="23" t="s">
        <v>34</v>
      </c>
      <c r="D1199" s="24" t="s">
        <v>1498</v>
      </c>
      <c r="E1199" s="24"/>
      <c r="F1199" s="25">
        <v>414.5</v>
      </c>
      <c r="G1199" s="26">
        <v>104868.5</v>
      </c>
      <c r="H1199" s="27">
        <v>110112</v>
      </c>
      <c r="I1199" t="str">
        <f>+VLOOKUP('Sales Register'!$C1199,working!$K$1:$L$14,2,0)</f>
        <v>FABRIC</v>
      </c>
    </row>
    <row r="1200" spans="1:9" x14ac:dyDescent="0.25">
      <c r="A1200" s="21">
        <v>45399</v>
      </c>
      <c r="B1200" s="15" t="s">
        <v>24</v>
      </c>
      <c r="C1200" s="23" t="s">
        <v>34</v>
      </c>
      <c r="D1200" s="24" t="s">
        <v>1499</v>
      </c>
      <c r="E1200" s="24"/>
      <c r="F1200" s="25">
        <v>5513.29</v>
      </c>
      <c r="G1200" s="26">
        <v>1394862.37</v>
      </c>
      <c r="H1200" s="27">
        <v>1464605</v>
      </c>
      <c r="I1200" t="str">
        <f>+VLOOKUP('Sales Register'!$C1200,working!$K$1:$L$14,2,0)</f>
        <v>FABRIC</v>
      </c>
    </row>
    <row r="1201" spans="1:9" x14ac:dyDescent="0.25">
      <c r="A1201" s="21">
        <v>45399</v>
      </c>
      <c r="B1201" s="15" t="s">
        <v>24</v>
      </c>
      <c r="C1201" s="23" t="s">
        <v>34</v>
      </c>
      <c r="D1201" s="24" t="s">
        <v>1500</v>
      </c>
      <c r="E1201" s="24"/>
      <c r="F1201" s="25">
        <v>143</v>
      </c>
      <c r="G1201" s="26">
        <v>36179</v>
      </c>
      <c r="H1201" s="27">
        <v>37988</v>
      </c>
      <c r="I1201" t="str">
        <f>+VLOOKUP('Sales Register'!$C1201,working!$K$1:$L$14,2,0)</f>
        <v>FABRIC</v>
      </c>
    </row>
    <row r="1202" spans="1:9" x14ac:dyDescent="0.25">
      <c r="A1202" s="21">
        <v>45399</v>
      </c>
      <c r="B1202" s="15" t="s">
        <v>56</v>
      </c>
      <c r="C1202" s="23" t="s">
        <v>34</v>
      </c>
      <c r="D1202" s="24" t="s">
        <v>1501</v>
      </c>
      <c r="E1202" s="24"/>
      <c r="F1202" s="25">
        <v>563.5</v>
      </c>
      <c r="G1202" s="26">
        <v>130168.5</v>
      </c>
      <c r="H1202" s="27">
        <v>136677</v>
      </c>
      <c r="I1202" t="str">
        <f>+VLOOKUP('Sales Register'!$C1202,working!$K$1:$L$14,2,0)</f>
        <v>FABRIC</v>
      </c>
    </row>
    <row r="1203" spans="1:9" x14ac:dyDescent="0.25">
      <c r="A1203" s="21">
        <v>45399</v>
      </c>
      <c r="B1203" s="15" t="s">
        <v>60</v>
      </c>
      <c r="C1203" s="23" t="s">
        <v>34</v>
      </c>
      <c r="D1203" s="24" t="s">
        <v>1502</v>
      </c>
      <c r="E1203" s="24"/>
      <c r="F1203" s="25">
        <v>4637.5600000000004</v>
      </c>
      <c r="G1203" s="26">
        <v>754484.64</v>
      </c>
      <c r="H1203" s="27">
        <v>792209</v>
      </c>
      <c r="I1203" t="str">
        <f>+VLOOKUP('Sales Register'!$C1203,working!$K$1:$L$14,2,0)</f>
        <v>FABRIC</v>
      </c>
    </row>
    <row r="1204" spans="1:9" x14ac:dyDescent="0.25">
      <c r="A1204" s="21">
        <v>45399</v>
      </c>
      <c r="B1204" s="15" t="s">
        <v>274</v>
      </c>
      <c r="C1204" s="23" t="s">
        <v>34</v>
      </c>
      <c r="D1204" s="24" t="s">
        <v>1503</v>
      </c>
      <c r="E1204" s="24"/>
      <c r="F1204" s="25">
        <v>323.75</v>
      </c>
      <c r="G1204" s="26">
        <v>110075</v>
      </c>
      <c r="H1204" s="27">
        <v>115579</v>
      </c>
      <c r="I1204" t="str">
        <f>+VLOOKUP('Sales Register'!$C1204,working!$K$1:$L$14,2,0)</f>
        <v>FABRIC</v>
      </c>
    </row>
    <row r="1205" spans="1:9" x14ac:dyDescent="0.25">
      <c r="A1205" s="21">
        <v>45399</v>
      </c>
      <c r="B1205" s="15" t="s">
        <v>60</v>
      </c>
      <c r="C1205" s="23" t="s">
        <v>34</v>
      </c>
      <c r="D1205" s="24" t="s">
        <v>1504</v>
      </c>
      <c r="E1205" s="24"/>
      <c r="F1205" s="25">
        <v>8724.5499999999993</v>
      </c>
      <c r="G1205" s="26">
        <v>1419397.04</v>
      </c>
      <c r="H1205" s="27">
        <v>1490367</v>
      </c>
      <c r="I1205" t="str">
        <f>+VLOOKUP('Sales Register'!$C1205,working!$K$1:$L$14,2,0)</f>
        <v>FABRIC</v>
      </c>
    </row>
    <row r="1206" spans="1:9" x14ac:dyDescent="0.25">
      <c r="A1206" s="21">
        <v>45399</v>
      </c>
      <c r="B1206" s="15" t="s">
        <v>19</v>
      </c>
      <c r="C1206" s="23" t="s">
        <v>34</v>
      </c>
      <c r="D1206" s="24" t="s">
        <v>1505</v>
      </c>
      <c r="E1206" s="24"/>
      <c r="F1206" s="25">
        <v>7841.01</v>
      </c>
      <c r="G1206" s="26">
        <v>1568202</v>
      </c>
      <c r="H1206" s="27">
        <v>1646612</v>
      </c>
      <c r="I1206" t="str">
        <f>+VLOOKUP('Sales Register'!$C1206,working!$K$1:$L$14,2,0)</f>
        <v>FABRIC</v>
      </c>
    </row>
    <row r="1207" spans="1:9" x14ac:dyDescent="0.25">
      <c r="A1207" s="21">
        <v>45399</v>
      </c>
      <c r="B1207" s="15" t="s">
        <v>91</v>
      </c>
      <c r="C1207" s="23" t="s">
        <v>34</v>
      </c>
      <c r="D1207" s="24" t="s">
        <v>1506</v>
      </c>
      <c r="E1207" s="24"/>
      <c r="F1207" s="25">
        <v>947.25</v>
      </c>
      <c r="G1207" s="26">
        <v>243443.25</v>
      </c>
      <c r="H1207" s="27">
        <v>255615</v>
      </c>
      <c r="I1207" t="str">
        <f>+VLOOKUP('Sales Register'!$C1207,working!$K$1:$L$14,2,0)</f>
        <v>FABRIC</v>
      </c>
    </row>
    <row r="1208" spans="1:9" x14ac:dyDescent="0.25">
      <c r="A1208" s="21">
        <v>45399</v>
      </c>
      <c r="B1208" s="15" t="s">
        <v>91</v>
      </c>
      <c r="C1208" s="23" t="s">
        <v>34</v>
      </c>
      <c r="D1208" s="24" t="s">
        <v>1507</v>
      </c>
      <c r="E1208" s="24"/>
      <c r="F1208" s="25">
        <v>86.75</v>
      </c>
      <c r="G1208" s="26">
        <v>22294.75</v>
      </c>
      <c r="H1208" s="27">
        <v>23409</v>
      </c>
      <c r="I1208" t="str">
        <f>+VLOOKUP('Sales Register'!$C1208,working!$K$1:$L$14,2,0)</f>
        <v>FABRIC</v>
      </c>
    </row>
    <row r="1209" spans="1:9" x14ac:dyDescent="0.25">
      <c r="A1209" s="21">
        <v>45399</v>
      </c>
      <c r="B1209" s="15" t="s">
        <v>91</v>
      </c>
      <c r="C1209" s="23" t="s">
        <v>34</v>
      </c>
      <c r="D1209" s="24" t="s">
        <v>1508</v>
      </c>
      <c r="E1209" s="24"/>
      <c r="F1209" s="25">
        <v>1045.25</v>
      </c>
      <c r="G1209" s="26">
        <v>268629.25</v>
      </c>
      <c r="H1209" s="27">
        <v>282061</v>
      </c>
      <c r="I1209" t="str">
        <f>+VLOOKUP('Sales Register'!$C1209,working!$K$1:$L$14,2,0)</f>
        <v>FABRIC</v>
      </c>
    </row>
    <row r="1210" spans="1:9" x14ac:dyDescent="0.25">
      <c r="A1210" s="21">
        <v>45399</v>
      </c>
      <c r="B1210" s="15" t="s">
        <v>284</v>
      </c>
      <c r="C1210" s="23" t="s">
        <v>34</v>
      </c>
      <c r="D1210" s="24" t="s">
        <v>1509</v>
      </c>
      <c r="E1210" s="24"/>
      <c r="F1210" s="25">
        <v>15343.09</v>
      </c>
      <c r="G1210" s="26">
        <v>3835772.5</v>
      </c>
      <c r="H1210" s="27">
        <v>4027561</v>
      </c>
      <c r="I1210" t="str">
        <f>+VLOOKUP('Sales Register'!$C1210,working!$K$1:$L$14,2,0)</f>
        <v>FABRIC</v>
      </c>
    </row>
    <row r="1211" spans="1:9" x14ac:dyDescent="0.25">
      <c r="A1211" s="21">
        <v>45399</v>
      </c>
      <c r="B1211" s="15" t="s">
        <v>12454</v>
      </c>
      <c r="C1211" s="23" t="s">
        <v>12492</v>
      </c>
      <c r="D1211" s="24" t="s">
        <v>12564</v>
      </c>
      <c r="E1211" s="24"/>
      <c r="F1211" s="25">
        <v>197.5</v>
      </c>
      <c r="G1211" s="26">
        <v>69125</v>
      </c>
      <c r="H1211" s="27">
        <v>72581</v>
      </c>
      <c r="I1211">
        <f>+VLOOKUP('Sales Register'!$C1211,working!$K$1:$L$14,2,0)</f>
        <v>0</v>
      </c>
    </row>
    <row r="1212" spans="1:9" x14ac:dyDescent="0.25">
      <c r="A1212" s="21">
        <v>45399</v>
      </c>
      <c r="B1212" s="15" t="s">
        <v>26</v>
      </c>
      <c r="C1212" s="23" t="s">
        <v>14</v>
      </c>
      <c r="D1212" s="24" t="s">
        <v>1510</v>
      </c>
      <c r="E1212" s="24"/>
      <c r="F1212" s="39">
        <v>6614.5</v>
      </c>
      <c r="G1212" s="26">
        <v>171977</v>
      </c>
      <c r="H1212" s="27">
        <v>180576</v>
      </c>
      <c r="I1212" t="str">
        <f>+VLOOKUP('Sales Register'!$C1212,working!$K$1:$L$14,2,0)</f>
        <v>JOB WORK</v>
      </c>
    </row>
    <row r="1213" spans="1:9" x14ac:dyDescent="0.25">
      <c r="A1213" s="21">
        <v>45399</v>
      </c>
      <c r="B1213" s="15" t="s">
        <v>64</v>
      </c>
      <c r="C1213" s="23" t="s">
        <v>14</v>
      </c>
      <c r="D1213" s="24" t="s">
        <v>1511</v>
      </c>
      <c r="E1213" s="24"/>
      <c r="F1213" s="39">
        <v>3903.3</v>
      </c>
      <c r="G1213" s="26">
        <v>105389.1</v>
      </c>
      <c r="H1213" s="27">
        <v>110659</v>
      </c>
      <c r="I1213" t="str">
        <f>+VLOOKUP('Sales Register'!$C1213,working!$K$1:$L$14,2,0)</f>
        <v>JOB WORK</v>
      </c>
    </row>
    <row r="1214" spans="1:9" x14ac:dyDescent="0.25">
      <c r="A1214" s="21">
        <v>45399</v>
      </c>
      <c r="B1214" s="15" t="s">
        <v>142</v>
      </c>
      <c r="C1214" s="23" t="s">
        <v>14</v>
      </c>
      <c r="D1214" s="24" t="s">
        <v>1512</v>
      </c>
      <c r="E1214" s="24"/>
      <c r="F1214" s="39">
        <v>189.6</v>
      </c>
      <c r="G1214" s="26">
        <v>18960</v>
      </c>
      <c r="H1214" s="27">
        <v>20108</v>
      </c>
      <c r="I1214" t="str">
        <f>+VLOOKUP('Sales Register'!$C1214,working!$K$1:$L$14,2,0)</f>
        <v>JOB WORK</v>
      </c>
    </row>
    <row r="1215" spans="1:9" x14ac:dyDescent="0.25">
      <c r="A1215" s="21">
        <v>45399</v>
      </c>
      <c r="B1215" s="15" t="s">
        <v>142</v>
      </c>
      <c r="C1215" s="23" t="s">
        <v>14</v>
      </c>
      <c r="D1215" s="24" t="s">
        <v>1513</v>
      </c>
      <c r="E1215" s="24"/>
      <c r="F1215" s="39">
        <v>2746.9</v>
      </c>
      <c r="G1215" s="26">
        <v>82407</v>
      </c>
      <c r="H1215" s="27">
        <v>89412</v>
      </c>
      <c r="I1215" t="str">
        <f>+VLOOKUP('Sales Register'!$C1215,working!$K$1:$L$14,2,0)</f>
        <v>JOB WORK</v>
      </c>
    </row>
    <row r="1216" spans="1:9" x14ac:dyDescent="0.25">
      <c r="A1216" s="21">
        <v>45399</v>
      </c>
      <c r="B1216" s="15" t="s">
        <v>142</v>
      </c>
      <c r="C1216" s="23" t="s">
        <v>14</v>
      </c>
      <c r="D1216" s="24" t="s">
        <v>1514</v>
      </c>
      <c r="E1216" s="24"/>
      <c r="F1216" s="39">
        <v>128.80000000000001</v>
      </c>
      <c r="G1216" s="26">
        <v>12880</v>
      </c>
      <c r="H1216" s="27">
        <v>13659</v>
      </c>
      <c r="I1216" t="str">
        <f>+VLOOKUP('Sales Register'!$C1216,working!$K$1:$L$14,2,0)</f>
        <v>JOB WORK</v>
      </c>
    </row>
    <row r="1217" spans="1:9" x14ac:dyDescent="0.25">
      <c r="A1217" s="21">
        <v>45399</v>
      </c>
      <c r="B1217" s="15" t="s">
        <v>18</v>
      </c>
      <c r="C1217" s="23" t="s">
        <v>14</v>
      </c>
      <c r="D1217" s="24" t="s">
        <v>1515</v>
      </c>
      <c r="E1217" s="24"/>
      <c r="F1217" s="39">
        <v>26</v>
      </c>
      <c r="G1217" s="26">
        <v>650</v>
      </c>
      <c r="H1217" s="27">
        <v>683</v>
      </c>
      <c r="I1217" t="str">
        <f>+VLOOKUP('Sales Register'!$C1217,working!$K$1:$L$14,2,0)</f>
        <v>JOB WORK</v>
      </c>
    </row>
    <row r="1218" spans="1:9" x14ac:dyDescent="0.25">
      <c r="A1218" s="21">
        <v>45399</v>
      </c>
      <c r="B1218" s="15" t="s">
        <v>146</v>
      </c>
      <c r="C1218" s="23" t="s">
        <v>14</v>
      </c>
      <c r="D1218" s="24" t="s">
        <v>1516</v>
      </c>
      <c r="E1218" s="24"/>
      <c r="F1218" s="39">
        <v>3207</v>
      </c>
      <c r="G1218" s="26">
        <v>224490</v>
      </c>
      <c r="H1218" s="27">
        <v>235715</v>
      </c>
      <c r="I1218" t="str">
        <f>+VLOOKUP('Sales Register'!$C1218,working!$K$1:$L$14,2,0)</f>
        <v>JOB WORK</v>
      </c>
    </row>
    <row r="1219" spans="1:9" x14ac:dyDescent="0.25">
      <c r="A1219" s="21">
        <v>45399</v>
      </c>
      <c r="B1219" s="15" t="s">
        <v>26</v>
      </c>
      <c r="C1219" s="23" t="s">
        <v>14</v>
      </c>
      <c r="D1219" s="24" t="s">
        <v>1517</v>
      </c>
      <c r="E1219" s="24"/>
      <c r="F1219" s="39">
        <v>4670.7</v>
      </c>
      <c r="G1219" s="26">
        <v>102755.4</v>
      </c>
      <c r="H1219" s="27">
        <v>107893</v>
      </c>
      <c r="I1219" t="str">
        <f>+VLOOKUP('Sales Register'!$C1219,working!$K$1:$L$14,2,0)</f>
        <v>JOB WORK</v>
      </c>
    </row>
    <row r="1220" spans="1:9" x14ac:dyDescent="0.25">
      <c r="A1220" s="21">
        <v>45399</v>
      </c>
      <c r="B1220" s="15" t="s">
        <v>495</v>
      </c>
      <c r="C1220" s="23" t="s">
        <v>14</v>
      </c>
      <c r="D1220" s="24" t="s">
        <v>1518</v>
      </c>
      <c r="E1220" s="24"/>
      <c r="F1220" s="39">
        <v>1941.2</v>
      </c>
      <c r="G1220" s="26">
        <v>100942.39999999999</v>
      </c>
      <c r="H1220" s="27">
        <v>105990</v>
      </c>
      <c r="I1220" t="str">
        <f>+VLOOKUP('Sales Register'!$C1220,working!$K$1:$L$14,2,0)</f>
        <v>JOB WORK</v>
      </c>
    </row>
    <row r="1221" spans="1:9" x14ac:dyDescent="0.25">
      <c r="A1221" s="21">
        <v>45399</v>
      </c>
      <c r="B1221" s="15" t="s">
        <v>495</v>
      </c>
      <c r="C1221" s="23" t="s">
        <v>14</v>
      </c>
      <c r="D1221" s="24" t="s">
        <v>1519</v>
      </c>
      <c r="E1221" s="24"/>
      <c r="F1221" s="39">
        <v>1260.9000000000001</v>
      </c>
      <c r="G1221" s="26">
        <v>35305.199999999997</v>
      </c>
      <c r="H1221" s="27">
        <v>37070</v>
      </c>
      <c r="I1221" t="str">
        <f>+VLOOKUP('Sales Register'!$C1221,working!$K$1:$L$14,2,0)</f>
        <v>JOB WORK</v>
      </c>
    </row>
    <row r="1222" spans="1:9" x14ac:dyDescent="0.25">
      <c r="A1222" s="21">
        <v>45399</v>
      </c>
      <c r="B1222" s="15" t="s">
        <v>495</v>
      </c>
      <c r="C1222" s="23" t="s">
        <v>14</v>
      </c>
      <c r="D1222" s="24" t="s">
        <v>1520</v>
      </c>
      <c r="E1222" s="24"/>
      <c r="F1222" s="39">
        <v>873.5</v>
      </c>
      <c r="G1222" s="26">
        <v>15723</v>
      </c>
      <c r="H1222" s="27">
        <v>16509</v>
      </c>
      <c r="I1222" t="str">
        <f>+VLOOKUP('Sales Register'!$C1222,working!$K$1:$L$14,2,0)</f>
        <v>JOB WORK</v>
      </c>
    </row>
    <row r="1223" spans="1:9" x14ac:dyDescent="0.25">
      <c r="A1223" s="21">
        <v>45399</v>
      </c>
      <c r="B1223" s="15" t="s">
        <v>495</v>
      </c>
      <c r="C1223" s="23" t="s">
        <v>14</v>
      </c>
      <c r="D1223" s="24" t="s">
        <v>1521</v>
      </c>
      <c r="E1223" s="24"/>
      <c r="F1223" s="39">
        <v>1029.5</v>
      </c>
      <c r="G1223" s="26">
        <v>22649</v>
      </c>
      <c r="H1223" s="27">
        <v>23781</v>
      </c>
      <c r="I1223" t="str">
        <f>+VLOOKUP('Sales Register'!$C1223,working!$K$1:$L$14,2,0)</f>
        <v>JOB WORK</v>
      </c>
    </row>
    <row r="1224" spans="1:9" x14ac:dyDescent="0.25">
      <c r="A1224" s="21">
        <v>45399</v>
      </c>
      <c r="B1224" s="15" t="s">
        <v>48</v>
      </c>
      <c r="C1224" s="23" t="s">
        <v>14</v>
      </c>
      <c r="D1224" s="24" t="s">
        <v>1522</v>
      </c>
      <c r="E1224" s="24"/>
      <c r="F1224" s="39">
        <v>1710.6</v>
      </c>
      <c r="G1224" s="26">
        <v>51318</v>
      </c>
      <c r="H1224" s="27">
        <v>56578</v>
      </c>
      <c r="I1224" t="str">
        <f>+VLOOKUP('Sales Register'!$C1224,working!$K$1:$L$14,2,0)</f>
        <v>JOB WORK</v>
      </c>
    </row>
    <row r="1225" spans="1:9" x14ac:dyDescent="0.25">
      <c r="A1225" s="21">
        <v>45399</v>
      </c>
      <c r="B1225" s="15" t="s">
        <v>48</v>
      </c>
      <c r="C1225" s="23" t="s">
        <v>14</v>
      </c>
      <c r="D1225" s="24" t="s">
        <v>1523</v>
      </c>
      <c r="E1225" s="24"/>
      <c r="F1225" s="39">
        <v>10</v>
      </c>
      <c r="G1225" s="26">
        <v>300</v>
      </c>
      <c r="H1225" s="27">
        <v>315</v>
      </c>
      <c r="I1225" t="str">
        <f>+VLOOKUP('Sales Register'!$C1225,working!$K$1:$L$14,2,0)</f>
        <v>JOB WORK</v>
      </c>
    </row>
    <row r="1226" spans="1:9" x14ac:dyDescent="0.25">
      <c r="A1226" s="21">
        <v>45399</v>
      </c>
      <c r="B1226" s="15" t="s">
        <v>134</v>
      </c>
      <c r="C1226" s="23" t="s">
        <v>14</v>
      </c>
      <c r="D1226" s="24" t="s">
        <v>1524</v>
      </c>
      <c r="E1226" s="24"/>
      <c r="F1226" s="39">
        <v>111</v>
      </c>
      <c r="G1226" s="26">
        <v>16650</v>
      </c>
      <c r="H1226" s="27">
        <v>17483</v>
      </c>
      <c r="I1226" t="str">
        <f>+VLOOKUP('Sales Register'!$C1226,working!$K$1:$L$14,2,0)</f>
        <v>JOB WORK</v>
      </c>
    </row>
    <row r="1227" spans="1:9" x14ac:dyDescent="0.25">
      <c r="A1227" s="21">
        <v>45399</v>
      </c>
      <c r="B1227" s="15" t="s">
        <v>18</v>
      </c>
      <c r="C1227" s="23" t="s">
        <v>14</v>
      </c>
      <c r="D1227" s="24" t="s">
        <v>1525</v>
      </c>
      <c r="E1227" s="24"/>
      <c r="F1227" s="39">
        <v>336.4</v>
      </c>
      <c r="G1227" s="26">
        <v>10092</v>
      </c>
      <c r="H1227" s="27">
        <v>10773</v>
      </c>
      <c r="I1227" t="str">
        <f>+VLOOKUP('Sales Register'!$C1227,working!$K$1:$L$14,2,0)</f>
        <v>JOB WORK</v>
      </c>
    </row>
    <row r="1228" spans="1:9" x14ac:dyDescent="0.25">
      <c r="A1228" s="21">
        <v>45399</v>
      </c>
      <c r="B1228" s="15" t="s">
        <v>28</v>
      </c>
      <c r="C1228" s="23" t="s">
        <v>14</v>
      </c>
      <c r="D1228" s="24" t="s">
        <v>1526</v>
      </c>
      <c r="E1228" s="24"/>
      <c r="F1228" s="39">
        <v>50</v>
      </c>
      <c r="G1228" s="26">
        <v>2100</v>
      </c>
      <c r="H1228" s="27">
        <v>2205</v>
      </c>
      <c r="I1228" t="str">
        <f>+VLOOKUP('Sales Register'!$C1228,working!$K$1:$L$14,2,0)</f>
        <v>JOB WORK</v>
      </c>
    </row>
    <row r="1229" spans="1:9" x14ac:dyDescent="0.25">
      <c r="A1229" s="21">
        <v>45399</v>
      </c>
      <c r="B1229" s="15" t="s">
        <v>28</v>
      </c>
      <c r="C1229" s="23" t="s">
        <v>14</v>
      </c>
      <c r="D1229" s="24" t="s">
        <v>1527</v>
      </c>
      <c r="E1229" s="24"/>
      <c r="F1229" s="39">
        <v>45</v>
      </c>
      <c r="G1229" s="26">
        <v>1890</v>
      </c>
      <c r="H1229" s="27">
        <v>1985</v>
      </c>
      <c r="I1229" t="str">
        <f>+VLOOKUP('Sales Register'!$C1229,working!$K$1:$L$14,2,0)</f>
        <v>JOB WORK</v>
      </c>
    </row>
    <row r="1230" spans="1:9" x14ac:dyDescent="0.25">
      <c r="A1230" s="21">
        <v>45399</v>
      </c>
      <c r="B1230" s="15" t="s">
        <v>28</v>
      </c>
      <c r="C1230" s="23" t="s">
        <v>14</v>
      </c>
      <c r="D1230" s="24" t="s">
        <v>1528</v>
      </c>
      <c r="E1230" s="24"/>
      <c r="F1230" s="39">
        <v>62.5</v>
      </c>
      <c r="G1230" s="26">
        <v>5125</v>
      </c>
      <c r="H1230" s="27">
        <v>5381</v>
      </c>
      <c r="I1230" t="str">
        <f>+VLOOKUP('Sales Register'!$C1230,working!$K$1:$L$14,2,0)</f>
        <v>JOB WORK</v>
      </c>
    </row>
    <row r="1231" spans="1:9" x14ac:dyDescent="0.25">
      <c r="A1231" s="21">
        <v>45399</v>
      </c>
      <c r="B1231" s="15" t="s">
        <v>77</v>
      </c>
      <c r="C1231" s="23" t="s">
        <v>14</v>
      </c>
      <c r="D1231" s="24" t="s">
        <v>1529</v>
      </c>
      <c r="E1231" s="24"/>
      <c r="F1231" s="39">
        <v>25.5</v>
      </c>
      <c r="G1231" s="26">
        <v>1657.5</v>
      </c>
      <c r="H1231" s="27">
        <v>1740</v>
      </c>
      <c r="I1231" t="str">
        <f>+VLOOKUP('Sales Register'!$C1231,working!$K$1:$L$14,2,0)</f>
        <v>JOB WORK</v>
      </c>
    </row>
    <row r="1232" spans="1:9" x14ac:dyDescent="0.25">
      <c r="A1232" s="21">
        <v>45399</v>
      </c>
      <c r="B1232" s="15" t="s">
        <v>77</v>
      </c>
      <c r="C1232" s="23" t="s">
        <v>14</v>
      </c>
      <c r="D1232" s="24" t="s">
        <v>1530</v>
      </c>
      <c r="E1232" s="24"/>
      <c r="F1232" s="39">
        <v>4</v>
      </c>
      <c r="G1232" s="26">
        <v>600</v>
      </c>
      <c r="H1232" s="27">
        <v>630</v>
      </c>
      <c r="I1232" t="str">
        <f>+VLOOKUP('Sales Register'!$C1232,working!$K$1:$L$14,2,0)</f>
        <v>JOB WORK</v>
      </c>
    </row>
    <row r="1233" spans="1:9" x14ac:dyDescent="0.25">
      <c r="A1233" s="21">
        <v>45399</v>
      </c>
      <c r="B1233" s="15" t="s">
        <v>77</v>
      </c>
      <c r="C1233" s="23" t="s">
        <v>14</v>
      </c>
      <c r="D1233" s="24" t="s">
        <v>1531</v>
      </c>
      <c r="E1233" s="24"/>
      <c r="F1233" s="39">
        <v>7967.9</v>
      </c>
      <c r="G1233" s="26">
        <v>326683.90000000002</v>
      </c>
      <c r="H1233" s="27">
        <v>343018</v>
      </c>
      <c r="I1233" t="str">
        <f>+VLOOKUP('Sales Register'!$C1233,working!$K$1:$L$14,2,0)</f>
        <v>JOB WORK</v>
      </c>
    </row>
    <row r="1234" spans="1:9" x14ac:dyDescent="0.25">
      <c r="A1234" s="21">
        <v>45399</v>
      </c>
      <c r="B1234" s="15" t="s">
        <v>102</v>
      </c>
      <c r="C1234" s="23" t="s">
        <v>14</v>
      </c>
      <c r="D1234" s="24" t="s">
        <v>1532</v>
      </c>
      <c r="E1234" s="24"/>
      <c r="F1234" s="39">
        <v>1386.4</v>
      </c>
      <c r="G1234" s="26">
        <v>38819.199999999997</v>
      </c>
      <c r="H1234" s="27">
        <v>40760</v>
      </c>
      <c r="I1234" t="str">
        <f>+VLOOKUP('Sales Register'!$C1234,working!$K$1:$L$14,2,0)</f>
        <v>JOB WORK</v>
      </c>
    </row>
    <row r="1235" spans="1:9" x14ac:dyDescent="0.25">
      <c r="A1235" s="21">
        <v>45399</v>
      </c>
      <c r="B1235" s="15" t="s">
        <v>49</v>
      </c>
      <c r="C1235" s="23" t="s">
        <v>14</v>
      </c>
      <c r="D1235" s="24" t="s">
        <v>1533</v>
      </c>
      <c r="E1235" s="24"/>
      <c r="F1235" s="39">
        <v>3180.7</v>
      </c>
      <c r="G1235" s="26">
        <v>101782.39999999999</v>
      </c>
      <c r="H1235" s="27">
        <v>106872</v>
      </c>
      <c r="I1235" t="str">
        <f>+VLOOKUP('Sales Register'!$C1235,working!$K$1:$L$14,2,0)</f>
        <v>JOB WORK</v>
      </c>
    </row>
    <row r="1236" spans="1:9" x14ac:dyDescent="0.25">
      <c r="A1236" s="21">
        <v>45399</v>
      </c>
      <c r="B1236" s="15" t="s">
        <v>49</v>
      </c>
      <c r="C1236" s="23" t="s">
        <v>14</v>
      </c>
      <c r="D1236" s="24" t="s">
        <v>1534</v>
      </c>
      <c r="E1236" s="24"/>
      <c r="F1236" s="39">
        <v>4833.8999999999996</v>
      </c>
      <c r="G1236" s="26">
        <v>116013.6</v>
      </c>
      <c r="H1236" s="27">
        <v>121814</v>
      </c>
      <c r="I1236" t="str">
        <f>+VLOOKUP('Sales Register'!$C1236,working!$K$1:$L$14,2,0)</f>
        <v>JOB WORK</v>
      </c>
    </row>
    <row r="1237" spans="1:9" x14ac:dyDescent="0.25">
      <c r="A1237" s="21">
        <v>45399</v>
      </c>
      <c r="B1237" s="15" t="s">
        <v>84</v>
      </c>
      <c r="C1237" s="23" t="s">
        <v>14</v>
      </c>
      <c r="D1237" s="24" t="s">
        <v>1535</v>
      </c>
      <c r="E1237" s="24"/>
      <c r="F1237" s="39">
        <v>3346</v>
      </c>
      <c r="G1237" s="26">
        <v>127148</v>
      </c>
      <c r="H1237" s="27">
        <v>133505</v>
      </c>
      <c r="I1237" t="str">
        <f>+VLOOKUP('Sales Register'!$C1237,working!$K$1:$L$14,2,0)</f>
        <v>JOB WORK</v>
      </c>
    </row>
    <row r="1238" spans="1:9" x14ac:dyDescent="0.25">
      <c r="A1238" s="21">
        <v>45399</v>
      </c>
      <c r="B1238" s="15" t="s">
        <v>165</v>
      </c>
      <c r="C1238" s="23" t="s">
        <v>328</v>
      </c>
      <c r="D1238" s="24" t="s">
        <v>1536</v>
      </c>
      <c r="E1238" s="24"/>
      <c r="F1238" s="41">
        <v>5</v>
      </c>
      <c r="G1238" s="26">
        <v>5000</v>
      </c>
      <c r="H1238" s="27">
        <v>5900</v>
      </c>
      <c r="I1238">
        <f>+VLOOKUP('Sales Register'!$C1238,working!$K$1:$L$14,2,0)</f>
        <v>0</v>
      </c>
    </row>
    <row r="1239" spans="1:9" x14ac:dyDescent="0.25">
      <c r="A1239" s="21">
        <v>45399</v>
      </c>
      <c r="B1239" s="15" t="s">
        <v>165</v>
      </c>
      <c r="C1239" s="23" t="s">
        <v>328</v>
      </c>
      <c r="D1239" s="24" t="s">
        <v>1537</v>
      </c>
      <c r="E1239" s="24"/>
      <c r="F1239" s="41">
        <v>11</v>
      </c>
      <c r="G1239" s="26">
        <v>60500</v>
      </c>
      <c r="H1239" s="27">
        <v>71390</v>
      </c>
      <c r="I1239">
        <f>+VLOOKUP('Sales Register'!$C1239,working!$K$1:$L$14,2,0)</f>
        <v>0</v>
      </c>
    </row>
    <row r="1240" spans="1:9" x14ac:dyDescent="0.25">
      <c r="A1240" s="21">
        <v>45399</v>
      </c>
      <c r="B1240" s="15" t="s">
        <v>165</v>
      </c>
      <c r="C1240" s="23" t="s">
        <v>328</v>
      </c>
      <c r="D1240" s="24" t="s">
        <v>1538</v>
      </c>
      <c r="E1240" s="24"/>
      <c r="F1240" s="41">
        <v>8</v>
      </c>
      <c r="G1240" s="26">
        <v>64000</v>
      </c>
      <c r="H1240" s="27">
        <v>75520</v>
      </c>
      <c r="I1240">
        <f>+VLOOKUP('Sales Register'!$C1240,working!$K$1:$L$14,2,0)</f>
        <v>0</v>
      </c>
    </row>
    <row r="1241" spans="1:9" x14ac:dyDescent="0.25">
      <c r="A1241" s="21">
        <v>45400</v>
      </c>
      <c r="B1241" s="15" t="s">
        <v>409</v>
      </c>
      <c r="C1241" s="23" t="s">
        <v>68</v>
      </c>
      <c r="D1241" s="24" t="s">
        <v>1539</v>
      </c>
      <c r="E1241" s="24"/>
      <c r="F1241" s="25">
        <v>253.15</v>
      </c>
      <c r="G1241" s="26">
        <v>83007.95</v>
      </c>
      <c r="H1241" s="27">
        <v>87158</v>
      </c>
      <c r="I1241" t="str">
        <f>+VLOOKUP('Sales Register'!$C1241,working!$K$1:$L$14,2,0)</f>
        <v>FABRIC</v>
      </c>
    </row>
    <row r="1242" spans="1:9" x14ac:dyDescent="0.25">
      <c r="A1242" s="21">
        <v>45400</v>
      </c>
      <c r="B1242" s="15" t="s">
        <v>395</v>
      </c>
      <c r="C1242" s="23" t="s">
        <v>15</v>
      </c>
      <c r="D1242" s="24" t="s">
        <v>1540</v>
      </c>
      <c r="E1242" s="24"/>
      <c r="F1242" s="25">
        <v>10</v>
      </c>
      <c r="G1242" s="26">
        <v>4000</v>
      </c>
      <c r="H1242" s="27">
        <v>4200</v>
      </c>
      <c r="I1242" t="str">
        <f>+VLOOKUP('Sales Register'!$C1242,working!$K$1:$L$14,2,0)</f>
        <v>FABRIC</v>
      </c>
    </row>
    <row r="1243" spans="1:9" x14ac:dyDescent="0.25">
      <c r="A1243" s="21">
        <v>45400</v>
      </c>
      <c r="B1243" s="15" t="s">
        <v>100</v>
      </c>
      <c r="C1243" s="23" t="s">
        <v>15</v>
      </c>
      <c r="D1243" s="24" t="s">
        <v>1541</v>
      </c>
      <c r="E1243" s="24"/>
      <c r="F1243" s="25">
        <v>12</v>
      </c>
      <c r="G1243" s="26">
        <v>4800</v>
      </c>
      <c r="H1243" s="27">
        <v>5040</v>
      </c>
      <c r="I1243" t="str">
        <f>+VLOOKUP('Sales Register'!$C1243,working!$K$1:$L$14,2,0)</f>
        <v>FABRIC</v>
      </c>
    </row>
    <row r="1244" spans="1:9" x14ac:dyDescent="0.25">
      <c r="A1244" s="21">
        <v>45400</v>
      </c>
      <c r="B1244" s="15" t="s">
        <v>32</v>
      </c>
      <c r="C1244" s="23" t="s">
        <v>15</v>
      </c>
      <c r="D1244" s="24" t="s">
        <v>1542</v>
      </c>
      <c r="E1244" s="24"/>
      <c r="F1244" s="25">
        <v>37.5</v>
      </c>
      <c r="G1244" s="26">
        <v>16875</v>
      </c>
      <c r="H1244" s="27">
        <v>17719</v>
      </c>
      <c r="I1244" t="str">
        <f>+VLOOKUP('Sales Register'!$C1244,working!$K$1:$L$14,2,0)</f>
        <v>FABRIC</v>
      </c>
    </row>
    <row r="1245" spans="1:9" x14ac:dyDescent="0.25">
      <c r="A1245" s="21">
        <v>45400</v>
      </c>
      <c r="B1245" s="15" t="s">
        <v>31</v>
      </c>
      <c r="C1245" s="23" t="s">
        <v>15</v>
      </c>
      <c r="D1245" s="24" t="s">
        <v>1543</v>
      </c>
      <c r="E1245" s="24"/>
      <c r="F1245" s="25">
        <v>38</v>
      </c>
      <c r="G1245" s="26">
        <v>12236</v>
      </c>
      <c r="H1245" s="27">
        <v>15178</v>
      </c>
      <c r="I1245" t="str">
        <f>+VLOOKUP('Sales Register'!$C1245,working!$K$1:$L$14,2,0)</f>
        <v>FABRIC</v>
      </c>
    </row>
    <row r="1246" spans="1:9" x14ac:dyDescent="0.25">
      <c r="A1246" s="21">
        <v>45400</v>
      </c>
      <c r="B1246" s="15" t="s">
        <v>276</v>
      </c>
      <c r="C1246" s="23" t="s">
        <v>15</v>
      </c>
      <c r="D1246" s="24" t="s">
        <v>1544</v>
      </c>
      <c r="E1246" s="24"/>
      <c r="F1246" s="25">
        <v>5</v>
      </c>
      <c r="G1246" s="26">
        <v>2000</v>
      </c>
      <c r="H1246" s="27">
        <v>2100</v>
      </c>
      <c r="I1246" t="str">
        <f>+VLOOKUP('Sales Register'!$C1246,working!$K$1:$L$14,2,0)</f>
        <v>FABRIC</v>
      </c>
    </row>
    <row r="1247" spans="1:9" x14ac:dyDescent="0.25">
      <c r="A1247" s="21">
        <v>45400</v>
      </c>
      <c r="B1247" s="15" t="s">
        <v>19</v>
      </c>
      <c r="C1247" s="23" t="s">
        <v>15</v>
      </c>
      <c r="D1247" s="24" t="s">
        <v>1545</v>
      </c>
      <c r="E1247" s="24"/>
      <c r="F1247" s="25">
        <v>10</v>
      </c>
      <c r="G1247" s="26">
        <v>4500</v>
      </c>
      <c r="H1247" s="27">
        <v>4725</v>
      </c>
      <c r="I1247" t="str">
        <f>+VLOOKUP('Sales Register'!$C1247,working!$K$1:$L$14,2,0)</f>
        <v>FABRIC</v>
      </c>
    </row>
    <row r="1248" spans="1:9" x14ac:dyDescent="0.25">
      <c r="A1248" s="21">
        <v>45400</v>
      </c>
      <c r="B1248" s="15" t="s">
        <v>24</v>
      </c>
      <c r="C1248" s="23" t="s">
        <v>15</v>
      </c>
      <c r="D1248" s="24" t="s">
        <v>1546</v>
      </c>
      <c r="E1248" s="24"/>
      <c r="F1248" s="25">
        <v>130</v>
      </c>
      <c r="G1248" s="26">
        <v>84500</v>
      </c>
      <c r="H1248" s="27">
        <v>88725</v>
      </c>
      <c r="I1248" t="str">
        <f>+VLOOKUP('Sales Register'!$C1248,working!$K$1:$L$14,2,0)</f>
        <v>FABRIC</v>
      </c>
    </row>
    <row r="1249" spans="1:9" x14ac:dyDescent="0.25">
      <c r="A1249" s="21">
        <v>45400</v>
      </c>
      <c r="B1249" s="15" t="s">
        <v>9534</v>
      </c>
      <c r="C1249" s="23" t="s">
        <v>15</v>
      </c>
      <c r="D1249" s="24" t="s">
        <v>1547</v>
      </c>
      <c r="E1249" s="24"/>
      <c r="F1249" s="37">
        <v>3124.8</v>
      </c>
      <c r="G1249" s="26">
        <v>853070.4</v>
      </c>
      <c r="H1249" s="27">
        <v>895724</v>
      </c>
      <c r="I1249" t="str">
        <f>+VLOOKUP('Sales Register'!$C1249,working!$K$1:$L$14,2,0)</f>
        <v>FABRIC</v>
      </c>
    </row>
    <row r="1250" spans="1:9" x14ac:dyDescent="0.25">
      <c r="A1250" s="21">
        <v>45400</v>
      </c>
      <c r="B1250" s="15" t="s">
        <v>9534</v>
      </c>
      <c r="C1250" s="23" t="s">
        <v>15</v>
      </c>
      <c r="D1250" s="24" t="s">
        <v>1548</v>
      </c>
      <c r="E1250" s="24"/>
      <c r="F1250" s="37">
        <v>4032</v>
      </c>
      <c r="G1250" s="26">
        <v>1076544</v>
      </c>
      <c r="H1250" s="27">
        <v>1130371</v>
      </c>
      <c r="I1250" t="str">
        <f>+VLOOKUP('Sales Register'!$C1250,working!$K$1:$L$14,2,0)</f>
        <v>FABRIC</v>
      </c>
    </row>
    <row r="1251" spans="1:9" x14ac:dyDescent="0.25">
      <c r="A1251" s="21">
        <v>45400</v>
      </c>
      <c r="B1251" s="15" t="s">
        <v>149</v>
      </c>
      <c r="C1251" s="23" t="s">
        <v>15</v>
      </c>
      <c r="D1251" s="24" t="s">
        <v>1549</v>
      </c>
      <c r="E1251" s="24"/>
      <c r="F1251" s="25">
        <v>5</v>
      </c>
      <c r="G1251" s="26">
        <v>2000</v>
      </c>
      <c r="H1251" s="27">
        <v>2100</v>
      </c>
      <c r="I1251" t="str">
        <f>+VLOOKUP('Sales Register'!$C1251,working!$K$1:$L$14,2,0)</f>
        <v>FABRIC</v>
      </c>
    </row>
    <row r="1252" spans="1:9" x14ac:dyDescent="0.25">
      <c r="A1252" s="21">
        <v>45400</v>
      </c>
      <c r="B1252" s="15" t="s">
        <v>168</v>
      </c>
      <c r="C1252" s="23" t="s">
        <v>15</v>
      </c>
      <c r="D1252" s="24" t="s">
        <v>1550</v>
      </c>
      <c r="E1252" s="24"/>
      <c r="F1252" s="25">
        <v>5</v>
      </c>
      <c r="G1252" s="26">
        <v>2000</v>
      </c>
      <c r="H1252" s="27">
        <v>2100</v>
      </c>
      <c r="I1252" t="str">
        <f>+VLOOKUP('Sales Register'!$C1252,working!$K$1:$L$14,2,0)</f>
        <v>FABRIC</v>
      </c>
    </row>
    <row r="1253" spans="1:9" x14ac:dyDescent="0.25">
      <c r="A1253" s="21">
        <v>45400</v>
      </c>
      <c r="B1253" s="15" t="s">
        <v>300</v>
      </c>
      <c r="C1253" s="23" t="s">
        <v>15</v>
      </c>
      <c r="D1253" s="24" t="s">
        <v>1551</v>
      </c>
      <c r="E1253" s="24"/>
      <c r="F1253" s="25">
        <v>10</v>
      </c>
      <c r="G1253" s="26">
        <v>4000</v>
      </c>
      <c r="H1253" s="27">
        <v>4200</v>
      </c>
      <c r="I1253" t="str">
        <f>+VLOOKUP('Sales Register'!$C1253,working!$K$1:$L$14,2,0)</f>
        <v>FABRIC</v>
      </c>
    </row>
    <row r="1254" spans="1:9" x14ac:dyDescent="0.25">
      <c r="A1254" s="21">
        <v>45400</v>
      </c>
      <c r="B1254" s="15" t="s">
        <v>126</v>
      </c>
      <c r="C1254" s="23" t="s">
        <v>15</v>
      </c>
      <c r="D1254" s="24" t="s">
        <v>1552</v>
      </c>
      <c r="E1254" s="24"/>
      <c r="F1254" s="25">
        <v>461.5</v>
      </c>
      <c r="G1254" s="26">
        <v>113067.5</v>
      </c>
      <c r="H1254" s="27">
        <v>118721</v>
      </c>
      <c r="I1254" t="str">
        <f>+VLOOKUP('Sales Register'!$C1254,working!$K$1:$L$14,2,0)</f>
        <v>FABRIC</v>
      </c>
    </row>
    <row r="1255" spans="1:9" x14ac:dyDescent="0.25">
      <c r="A1255" s="21">
        <v>45400</v>
      </c>
      <c r="B1255" s="15" t="s">
        <v>12448</v>
      </c>
      <c r="C1255" s="23" t="s">
        <v>426</v>
      </c>
      <c r="D1255" s="24" t="s">
        <v>12565</v>
      </c>
      <c r="E1255" s="24"/>
      <c r="F1255" s="25">
        <v>1071</v>
      </c>
      <c r="G1255" s="26">
        <v>428400</v>
      </c>
      <c r="H1255" s="27">
        <v>449820</v>
      </c>
      <c r="I1255">
        <f>+VLOOKUP('Sales Register'!$C1255,working!$K$1:$L$14,2,0)</f>
        <v>0</v>
      </c>
    </row>
    <row r="1256" spans="1:9" x14ac:dyDescent="0.25">
      <c r="A1256" s="21">
        <v>45400</v>
      </c>
      <c r="B1256" s="15" t="s">
        <v>12448</v>
      </c>
      <c r="C1256" s="23" t="s">
        <v>426</v>
      </c>
      <c r="D1256" s="24" t="s">
        <v>12566</v>
      </c>
      <c r="E1256" s="24"/>
      <c r="F1256" s="25">
        <v>5167</v>
      </c>
      <c r="G1256" s="26">
        <v>718903</v>
      </c>
      <c r="H1256" s="27">
        <v>754848</v>
      </c>
      <c r="I1256">
        <f>+VLOOKUP('Sales Register'!$C1256,working!$K$1:$L$14,2,0)</f>
        <v>0</v>
      </c>
    </row>
    <row r="1257" spans="1:9" x14ac:dyDescent="0.25">
      <c r="A1257" s="21">
        <v>45400</v>
      </c>
      <c r="B1257" s="15" t="s">
        <v>12448</v>
      </c>
      <c r="C1257" s="23" t="s">
        <v>426</v>
      </c>
      <c r="D1257" s="24" t="s">
        <v>12567</v>
      </c>
      <c r="E1257" s="24"/>
      <c r="F1257" s="25">
        <v>5</v>
      </c>
      <c r="G1257" s="26">
        <v>750</v>
      </c>
      <c r="H1257" s="27">
        <v>788</v>
      </c>
      <c r="I1257">
        <f>+VLOOKUP('Sales Register'!$C1257,working!$K$1:$L$14,2,0)</f>
        <v>0</v>
      </c>
    </row>
    <row r="1258" spans="1:9" x14ac:dyDescent="0.25">
      <c r="A1258" s="21">
        <v>45400</v>
      </c>
      <c r="B1258" s="15" t="s">
        <v>12448</v>
      </c>
      <c r="C1258" s="23" t="s">
        <v>426</v>
      </c>
      <c r="D1258" s="24" t="s">
        <v>12568</v>
      </c>
      <c r="E1258" s="24"/>
      <c r="F1258" s="25">
        <v>10</v>
      </c>
      <c r="G1258" s="26">
        <v>2500</v>
      </c>
      <c r="H1258" s="27">
        <v>2625</v>
      </c>
      <c r="I1258">
        <f>+VLOOKUP('Sales Register'!$C1258,working!$K$1:$L$14,2,0)</f>
        <v>0</v>
      </c>
    </row>
    <row r="1259" spans="1:9" x14ac:dyDescent="0.25">
      <c r="A1259" s="21">
        <v>45400</v>
      </c>
      <c r="B1259" s="15" t="s">
        <v>12448</v>
      </c>
      <c r="C1259" s="23" t="s">
        <v>426</v>
      </c>
      <c r="D1259" s="24" t="s">
        <v>12569</v>
      </c>
      <c r="E1259" s="24"/>
      <c r="F1259" s="25">
        <v>13278</v>
      </c>
      <c r="G1259" s="26">
        <v>1998456</v>
      </c>
      <c r="H1259" s="27">
        <v>2098379</v>
      </c>
      <c r="I1259">
        <f>+VLOOKUP('Sales Register'!$C1259,working!$K$1:$L$14,2,0)</f>
        <v>0</v>
      </c>
    </row>
    <row r="1260" spans="1:9" x14ac:dyDescent="0.25">
      <c r="A1260" s="21">
        <v>45400</v>
      </c>
      <c r="B1260" s="15" t="s">
        <v>12448</v>
      </c>
      <c r="C1260" s="23" t="s">
        <v>426</v>
      </c>
      <c r="D1260" s="24" t="s">
        <v>12570</v>
      </c>
      <c r="E1260" s="24"/>
      <c r="F1260" s="25">
        <v>6920</v>
      </c>
      <c r="G1260" s="26">
        <v>968800</v>
      </c>
      <c r="H1260" s="27">
        <v>1017240</v>
      </c>
      <c r="I1260">
        <f>+VLOOKUP('Sales Register'!$C1260,working!$K$1:$L$14,2,0)</f>
        <v>0</v>
      </c>
    </row>
    <row r="1261" spans="1:9" x14ac:dyDescent="0.25">
      <c r="A1261" s="21">
        <v>45400</v>
      </c>
      <c r="B1261" s="15" t="s">
        <v>16</v>
      </c>
      <c r="C1261" s="23" t="s">
        <v>12453</v>
      </c>
      <c r="D1261" s="24" t="s">
        <v>1553</v>
      </c>
      <c r="E1261" s="24"/>
      <c r="F1261" s="25">
        <v>60</v>
      </c>
      <c r="G1261" s="26">
        <v>27000</v>
      </c>
      <c r="H1261" s="27">
        <v>28350</v>
      </c>
      <c r="I1261" t="str">
        <f>+VLOOKUP('Sales Register'!$C1261,working!$K$1:$L$14,2,0)</f>
        <v>FABRIC</v>
      </c>
    </row>
    <row r="1262" spans="1:9" x14ac:dyDescent="0.25">
      <c r="A1262" s="21">
        <v>45400</v>
      </c>
      <c r="B1262" s="15" t="s">
        <v>73</v>
      </c>
      <c r="C1262" s="23" t="s">
        <v>12453</v>
      </c>
      <c r="D1262" s="24" t="s">
        <v>1554</v>
      </c>
      <c r="E1262" s="24"/>
      <c r="F1262" s="25">
        <v>116</v>
      </c>
      <c r="G1262" s="26">
        <v>52200</v>
      </c>
      <c r="H1262" s="27">
        <v>54810</v>
      </c>
      <c r="I1262" t="str">
        <f>+VLOOKUP('Sales Register'!$C1262,working!$K$1:$L$14,2,0)</f>
        <v>FABRIC</v>
      </c>
    </row>
    <row r="1263" spans="1:9" x14ac:dyDescent="0.25">
      <c r="A1263" s="21">
        <v>45400</v>
      </c>
      <c r="B1263" s="15" t="s">
        <v>12454</v>
      </c>
      <c r="C1263" s="23" t="s">
        <v>12453</v>
      </c>
      <c r="D1263" s="24" t="s">
        <v>12571</v>
      </c>
      <c r="E1263" s="24"/>
      <c r="F1263" s="25">
        <v>35.6</v>
      </c>
      <c r="G1263" s="26">
        <v>8188</v>
      </c>
      <c r="H1263" s="27">
        <v>8597</v>
      </c>
      <c r="I1263" t="str">
        <f>+VLOOKUP('Sales Register'!$C1263,working!$K$1:$L$14,2,0)</f>
        <v>FABRIC</v>
      </c>
    </row>
    <row r="1264" spans="1:9" x14ac:dyDescent="0.25">
      <c r="A1264" s="21">
        <v>45400</v>
      </c>
      <c r="B1264" s="15" t="s">
        <v>96</v>
      </c>
      <c r="C1264" s="23" t="s">
        <v>12453</v>
      </c>
      <c r="D1264" s="24" t="s">
        <v>1555</v>
      </c>
      <c r="E1264" s="24"/>
      <c r="F1264" s="25">
        <v>19</v>
      </c>
      <c r="G1264" s="26">
        <v>3458</v>
      </c>
      <c r="H1264" s="27">
        <v>3631</v>
      </c>
      <c r="I1264" t="str">
        <f>+VLOOKUP('Sales Register'!$C1264,working!$K$1:$L$14,2,0)</f>
        <v>FABRIC</v>
      </c>
    </row>
    <row r="1265" spans="1:9" x14ac:dyDescent="0.25">
      <c r="A1265" s="21">
        <v>45400</v>
      </c>
      <c r="B1265" s="15" t="s">
        <v>22</v>
      </c>
      <c r="C1265" s="23" t="s">
        <v>12453</v>
      </c>
      <c r="D1265" s="24" t="s">
        <v>1556</v>
      </c>
      <c r="E1265" s="24"/>
      <c r="F1265" s="25">
        <v>27</v>
      </c>
      <c r="G1265" s="26">
        <v>4914</v>
      </c>
      <c r="H1265" s="27">
        <v>5160</v>
      </c>
      <c r="I1265" t="str">
        <f>+VLOOKUP('Sales Register'!$C1265,working!$K$1:$L$14,2,0)</f>
        <v>FABRIC</v>
      </c>
    </row>
    <row r="1266" spans="1:9" x14ac:dyDescent="0.25">
      <c r="A1266" s="21">
        <v>45400</v>
      </c>
      <c r="B1266" s="15" t="s">
        <v>54</v>
      </c>
      <c r="C1266" s="23" t="s">
        <v>12453</v>
      </c>
      <c r="D1266" s="24" t="s">
        <v>1557</v>
      </c>
      <c r="E1266" s="24"/>
      <c r="F1266" s="25">
        <v>184</v>
      </c>
      <c r="G1266" s="26">
        <v>51520</v>
      </c>
      <c r="H1266" s="27">
        <v>54096</v>
      </c>
      <c r="I1266" t="str">
        <f>+VLOOKUP('Sales Register'!$C1266,working!$K$1:$L$14,2,0)</f>
        <v>FABRIC</v>
      </c>
    </row>
    <row r="1267" spans="1:9" x14ac:dyDescent="0.25">
      <c r="A1267" s="21">
        <v>45400</v>
      </c>
      <c r="B1267" s="15" t="s">
        <v>54</v>
      </c>
      <c r="C1267" s="23" t="s">
        <v>12453</v>
      </c>
      <c r="D1267" s="24" t="s">
        <v>1558</v>
      </c>
      <c r="E1267" s="24"/>
      <c r="F1267" s="25">
        <v>25</v>
      </c>
      <c r="G1267" s="26">
        <v>5750</v>
      </c>
      <c r="H1267" s="27">
        <v>6038</v>
      </c>
      <c r="I1267" t="str">
        <f>+VLOOKUP('Sales Register'!$C1267,working!$K$1:$L$14,2,0)</f>
        <v>FABRIC</v>
      </c>
    </row>
    <row r="1268" spans="1:9" x14ac:dyDescent="0.25">
      <c r="A1268" s="21">
        <v>45400</v>
      </c>
      <c r="B1268" s="15" t="s">
        <v>122</v>
      </c>
      <c r="C1268" s="23" t="s">
        <v>12453</v>
      </c>
      <c r="D1268" s="24" t="s">
        <v>1559</v>
      </c>
      <c r="E1268" s="24"/>
      <c r="F1268" s="25">
        <v>20</v>
      </c>
      <c r="G1268" s="26">
        <v>6200</v>
      </c>
      <c r="H1268" s="27">
        <v>7928</v>
      </c>
      <c r="I1268" t="str">
        <f>+VLOOKUP('Sales Register'!$C1268,working!$K$1:$L$14,2,0)</f>
        <v>FABRIC</v>
      </c>
    </row>
    <row r="1269" spans="1:9" x14ac:dyDescent="0.25">
      <c r="A1269" s="21">
        <v>45400</v>
      </c>
      <c r="B1269" s="15" t="s">
        <v>16</v>
      </c>
      <c r="C1269" s="23" t="s">
        <v>12453</v>
      </c>
      <c r="D1269" s="24" t="s">
        <v>1560</v>
      </c>
      <c r="E1269" s="24"/>
      <c r="F1269" s="25">
        <v>363</v>
      </c>
      <c r="G1269" s="26">
        <v>163350</v>
      </c>
      <c r="H1269" s="27">
        <v>171518</v>
      </c>
      <c r="I1269" t="str">
        <f>+VLOOKUP('Sales Register'!$C1269,working!$K$1:$L$14,2,0)</f>
        <v>FABRIC</v>
      </c>
    </row>
    <row r="1270" spans="1:9" x14ac:dyDescent="0.25">
      <c r="A1270" s="21">
        <v>45400</v>
      </c>
      <c r="B1270" s="15" t="s">
        <v>16</v>
      </c>
      <c r="C1270" s="23" t="s">
        <v>12453</v>
      </c>
      <c r="D1270" s="24" t="s">
        <v>1561</v>
      </c>
      <c r="E1270" s="24"/>
      <c r="F1270" s="25">
        <v>21</v>
      </c>
      <c r="G1270" s="26">
        <v>4746</v>
      </c>
      <c r="H1270" s="27">
        <v>4983</v>
      </c>
      <c r="I1270" t="str">
        <f>+VLOOKUP('Sales Register'!$C1270,working!$K$1:$L$14,2,0)</f>
        <v>FABRIC</v>
      </c>
    </row>
    <row r="1271" spans="1:9" x14ac:dyDescent="0.25">
      <c r="A1271" s="21">
        <v>45400</v>
      </c>
      <c r="B1271" s="15" t="s">
        <v>297</v>
      </c>
      <c r="C1271" s="23" t="s">
        <v>12453</v>
      </c>
      <c r="D1271" s="24" t="s">
        <v>1562</v>
      </c>
      <c r="E1271" s="24"/>
      <c r="F1271" s="25">
        <v>19.5</v>
      </c>
      <c r="G1271" s="26">
        <v>7020</v>
      </c>
      <c r="H1271" s="27">
        <v>7371</v>
      </c>
      <c r="I1271" t="str">
        <f>+VLOOKUP('Sales Register'!$C1271,working!$K$1:$L$14,2,0)</f>
        <v>FABRIC</v>
      </c>
    </row>
    <row r="1272" spans="1:9" x14ac:dyDescent="0.25">
      <c r="A1272" s="21">
        <v>45400</v>
      </c>
      <c r="B1272" s="15" t="s">
        <v>76</v>
      </c>
      <c r="C1272" s="23" t="s">
        <v>12453</v>
      </c>
      <c r="D1272" s="24" t="s">
        <v>1563</v>
      </c>
      <c r="E1272" s="24"/>
      <c r="F1272" s="25">
        <v>56</v>
      </c>
      <c r="G1272" s="26">
        <v>14392</v>
      </c>
      <c r="H1272" s="27">
        <v>15112</v>
      </c>
      <c r="I1272" t="str">
        <f>+VLOOKUP('Sales Register'!$C1272,working!$K$1:$L$14,2,0)</f>
        <v>FABRIC</v>
      </c>
    </row>
    <row r="1273" spans="1:9" x14ac:dyDescent="0.25">
      <c r="A1273" s="21">
        <v>45400</v>
      </c>
      <c r="B1273" s="15" t="s">
        <v>65</v>
      </c>
      <c r="C1273" s="23" t="s">
        <v>12453</v>
      </c>
      <c r="D1273" s="24" t="s">
        <v>1564</v>
      </c>
      <c r="E1273" s="24"/>
      <c r="F1273" s="25">
        <v>49</v>
      </c>
      <c r="G1273" s="26">
        <v>12740</v>
      </c>
      <c r="H1273" s="27">
        <v>13377</v>
      </c>
      <c r="I1273" t="str">
        <f>+VLOOKUP('Sales Register'!$C1273,working!$K$1:$L$14,2,0)</f>
        <v>FABRIC</v>
      </c>
    </row>
    <row r="1274" spans="1:9" x14ac:dyDescent="0.25">
      <c r="A1274" s="21">
        <v>45400</v>
      </c>
      <c r="B1274" s="15" t="s">
        <v>16</v>
      </c>
      <c r="C1274" s="23" t="s">
        <v>12453</v>
      </c>
      <c r="D1274" s="24" t="s">
        <v>1565</v>
      </c>
      <c r="E1274" s="24"/>
      <c r="F1274" s="25">
        <v>47</v>
      </c>
      <c r="G1274" s="26">
        <v>6909</v>
      </c>
      <c r="H1274" s="27">
        <v>7254</v>
      </c>
      <c r="I1274" t="str">
        <f>+VLOOKUP('Sales Register'!$C1274,working!$K$1:$L$14,2,0)</f>
        <v>FABRIC</v>
      </c>
    </row>
    <row r="1275" spans="1:9" x14ac:dyDescent="0.25">
      <c r="A1275" s="21">
        <v>45400</v>
      </c>
      <c r="B1275" s="15" t="s">
        <v>165</v>
      </c>
      <c r="C1275" s="23" t="s">
        <v>12453</v>
      </c>
      <c r="D1275" s="24" t="s">
        <v>1566</v>
      </c>
      <c r="E1275" s="24"/>
      <c r="F1275" s="25">
        <v>19.2</v>
      </c>
      <c r="G1275" s="26">
        <v>2880</v>
      </c>
      <c r="H1275" s="27">
        <v>3024</v>
      </c>
      <c r="I1275" t="str">
        <f>+VLOOKUP('Sales Register'!$C1275,working!$K$1:$L$14,2,0)</f>
        <v>FABRIC</v>
      </c>
    </row>
    <row r="1276" spans="1:9" x14ac:dyDescent="0.25">
      <c r="A1276" s="21">
        <v>45400</v>
      </c>
      <c r="B1276" s="15" t="s">
        <v>62</v>
      </c>
      <c r="C1276" s="23" t="s">
        <v>12453</v>
      </c>
      <c r="D1276" s="24" t="s">
        <v>1567</v>
      </c>
      <c r="E1276" s="24"/>
      <c r="F1276" s="25">
        <v>10</v>
      </c>
      <c r="G1276" s="26">
        <v>3500</v>
      </c>
      <c r="H1276" s="27">
        <v>3675</v>
      </c>
      <c r="I1276" t="str">
        <f>+VLOOKUP('Sales Register'!$C1276,working!$K$1:$L$14,2,0)</f>
        <v>FABRIC</v>
      </c>
    </row>
    <row r="1277" spans="1:9" x14ac:dyDescent="0.25">
      <c r="A1277" s="21">
        <v>45400</v>
      </c>
      <c r="B1277" s="15" t="s">
        <v>12454</v>
      </c>
      <c r="C1277" s="23" t="s">
        <v>12453</v>
      </c>
      <c r="D1277" s="24" t="s">
        <v>12572</v>
      </c>
      <c r="E1277" s="24"/>
      <c r="F1277" s="25">
        <v>1162.5</v>
      </c>
      <c r="G1277" s="26">
        <v>383002</v>
      </c>
      <c r="H1277" s="27">
        <v>402152</v>
      </c>
      <c r="I1277" t="str">
        <f>+VLOOKUP('Sales Register'!$C1277,working!$K$1:$L$14,2,0)</f>
        <v>FABRIC</v>
      </c>
    </row>
    <row r="1278" spans="1:9" x14ac:dyDescent="0.25">
      <c r="A1278" s="21">
        <v>45400</v>
      </c>
      <c r="B1278" s="15" t="s">
        <v>33</v>
      </c>
      <c r="C1278" s="23" t="s">
        <v>34</v>
      </c>
      <c r="D1278" s="24" t="s">
        <v>1568</v>
      </c>
      <c r="E1278" s="24"/>
      <c r="F1278" s="25">
        <v>12405.64</v>
      </c>
      <c r="G1278" s="26">
        <v>310141</v>
      </c>
      <c r="H1278" s="27">
        <v>330373</v>
      </c>
      <c r="I1278" t="str">
        <f>+VLOOKUP('Sales Register'!$C1278,working!$K$1:$L$14,2,0)</f>
        <v>FABRIC</v>
      </c>
    </row>
    <row r="1279" spans="1:9" x14ac:dyDescent="0.25">
      <c r="A1279" s="21">
        <v>45400</v>
      </c>
      <c r="B1279" s="15" t="s">
        <v>1569</v>
      </c>
      <c r="C1279" s="23" t="s">
        <v>34</v>
      </c>
      <c r="D1279" s="24" t="s">
        <v>1570</v>
      </c>
      <c r="E1279" s="24"/>
      <c r="F1279" s="25">
        <v>803</v>
      </c>
      <c r="G1279" s="26">
        <v>240900</v>
      </c>
      <c r="H1279" s="27">
        <v>252945</v>
      </c>
      <c r="I1279" t="str">
        <f>+VLOOKUP('Sales Register'!$C1279,working!$K$1:$L$14,2,0)</f>
        <v>FABRIC</v>
      </c>
    </row>
    <row r="1280" spans="1:9" x14ac:dyDescent="0.25">
      <c r="A1280" s="21">
        <v>45400</v>
      </c>
      <c r="B1280" s="15" t="s">
        <v>49</v>
      </c>
      <c r="C1280" s="23" t="s">
        <v>34</v>
      </c>
      <c r="D1280" s="24" t="s">
        <v>1571</v>
      </c>
      <c r="E1280" s="24"/>
      <c r="F1280" s="25">
        <v>808.5</v>
      </c>
      <c r="G1280" s="26">
        <v>109147.5</v>
      </c>
      <c r="H1280" s="27">
        <v>114605</v>
      </c>
      <c r="I1280" t="str">
        <f>+VLOOKUP('Sales Register'!$C1280,working!$K$1:$L$14,2,0)</f>
        <v>FABRIC</v>
      </c>
    </row>
    <row r="1281" spans="1:9" x14ac:dyDescent="0.25">
      <c r="A1281" s="21">
        <v>45400</v>
      </c>
      <c r="B1281" s="15" t="s">
        <v>49</v>
      </c>
      <c r="C1281" s="23" t="s">
        <v>34</v>
      </c>
      <c r="D1281" s="24" t="s">
        <v>1572</v>
      </c>
      <c r="E1281" s="24"/>
      <c r="F1281" s="25">
        <v>34.5</v>
      </c>
      <c r="G1281" s="26">
        <v>4657.5</v>
      </c>
      <c r="H1281" s="27">
        <v>4890</v>
      </c>
      <c r="I1281" t="str">
        <f>+VLOOKUP('Sales Register'!$C1281,working!$K$1:$L$14,2,0)</f>
        <v>FABRIC</v>
      </c>
    </row>
    <row r="1282" spans="1:9" x14ac:dyDescent="0.25">
      <c r="A1282" s="21">
        <v>45400</v>
      </c>
      <c r="B1282" s="15" t="s">
        <v>160</v>
      </c>
      <c r="C1282" s="23" t="s">
        <v>34</v>
      </c>
      <c r="D1282" s="24" t="s">
        <v>1573</v>
      </c>
      <c r="E1282" s="24"/>
      <c r="F1282" s="25">
        <v>2164</v>
      </c>
      <c r="G1282" s="26">
        <v>497720</v>
      </c>
      <c r="H1282" s="27">
        <v>522606</v>
      </c>
      <c r="I1282" t="str">
        <f>+VLOOKUP('Sales Register'!$C1282,working!$K$1:$L$14,2,0)</f>
        <v>FABRIC</v>
      </c>
    </row>
    <row r="1283" spans="1:9" x14ac:dyDescent="0.25">
      <c r="A1283" s="21">
        <v>45400</v>
      </c>
      <c r="B1283" s="15" t="s">
        <v>78</v>
      </c>
      <c r="C1283" s="23" t="s">
        <v>34</v>
      </c>
      <c r="D1283" s="24" t="s">
        <v>1574</v>
      </c>
      <c r="E1283" s="24"/>
      <c r="F1283" s="25">
        <v>5630.5</v>
      </c>
      <c r="G1283" s="26">
        <v>1654297.21</v>
      </c>
      <c r="H1283" s="27">
        <v>1737012</v>
      </c>
      <c r="I1283" t="str">
        <f>+VLOOKUP('Sales Register'!$C1283,working!$K$1:$L$14,2,0)</f>
        <v>FABRIC</v>
      </c>
    </row>
    <row r="1284" spans="1:9" x14ac:dyDescent="0.25">
      <c r="A1284" s="21">
        <v>45400</v>
      </c>
      <c r="B1284" s="15" t="s">
        <v>288</v>
      </c>
      <c r="C1284" s="23" t="s">
        <v>34</v>
      </c>
      <c r="D1284" s="24" t="s">
        <v>1575</v>
      </c>
      <c r="E1284" s="24"/>
      <c r="F1284" s="25">
        <v>7673.5</v>
      </c>
      <c r="G1284" s="26">
        <v>1611435</v>
      </c>
      <c r="H1284" s="27">
        <v>1692007</v>
      </c>
      <c r="I1284" t="str">
        <f>+VLOOKUP('Sales Register'!$C1284,working!$K$1:$L$14,2,0)</f>
        <v>FABRIC</v>
      </c>
    </row>
    <row r="1285" spans="1:9" x14ac:dyDescent="0.25">
      <c r="A1285" s="21">
        <v>45400</v>
      </c>
      <c r="B1285" s="15" t="s">
        <v>305</v>
      </c>
      <c r="C1285" s="23" t="s">
        <v>34</v>
      </c>
      <c r="D1285" s="24" t="s">
        <v>1576</v>
      </c>
      <c r="E1285" s="24"/>
      <c r="F1285" s="25">
        <v>2277.25</v>
      </c>
      <c r="G1285" s="26">
        <v>439509.25</v>
      </c>
      <c r="H1285" s="27">
        <v>461485</v>
      </c>
      <c r="I1285" t="str">
        <f>+VLOOKUP('Sales Register'!$C1285,working!$K$1:$L$14,2,0)</f>
        <v>FABRIC</v>
      </c>
    </row>
    <row r="1286" spans="1:9" x14ac:dyDescent="0.25">
      <c r="A1286" s="21">
        <v>45400</v>
      </c>
      <c r="B1286" s="15" t="s">
        <v>305</v>
      </c>
      <c r="C1286" s="23" t="s">
        <v>34</v>
      </c>
      <c r="D1286" s="24" t="s">
        <v>1577</v>
      </c>
      <c r="E1286" s="24"/>
      <c r="F1286" s="25">
        <v>281.75</v>
      </c>
      <c r="G1286" s="26">
        <v>54377.75</v>
      </c>
      <c r="H1286" s="27">
        <v>57097</v>
      </c>
      <c r="I1286" t="str">
        <f>+VLOOKUP('Sales Register'!$C1286,working!$K$1:$L$14,2,0)</f>
        <v>FABRIC</v>
      </c>
    </row>
    <row r="1287" spans="1:9" x14ac:dyDescent="0.25">
      <c r="A1287" s="21">
        <v>45400</v>
      </c>
      <c r="B1287" s="15" t="s">
        <v>172</v>
      </c>
      <c r="C1287" s="23" t="s">
        <v>34</v>
      </c>
      <c r="D1287" s="24" t="s">
        <v>1578</v>
      </c>
      <c r="E1287" s="24"/>
      <c r="F1287" s="25">
        <v>5905.76</v>
      </c>
      <c r="G1287" s="26">
        <v>1653612.8</v>
      </c>
      <c r="H1287" s="27">
        <v>1736293</v>
      </c>
      <c r="I1287" t="str">
        <f>+VLOOKUP('Sales Register'!$C1287,working!$K$1:$L$14,2,0)</f>
        <v>FABRIC</v>
      </c>
    </row>
    <row r="1288" spans="1:9" x14ac:dyDescent="0.25">
      <c r="A1288" s="21">
        <v>45400</v>
      </c>
      <c r="B1288" s="15" t="s">
        <v>26</v>
      </c>
      <c r="C1288" s="23" t="s">
        <v>34</v>
      </c>
      <c r="D1288" s="24" t="s">
        <v>1579</v>
      </c>
      <c r="E1288" s="24"/>
      <c r="F1288" s="25">
        <v>1379.5</v>
      </c>
      <c r="G1288" s="26">
        <v>344875</v>
      </c>
      <c r="H1288" s="27">
        <v>362119</v>
      </c>
      <c r="I1288" t="str">
        <f>+VLOOKUP('Sales Register'!$C1288,working!$K$1:$L$14,2,0)</f>
        <v>FABRIC</v>
      </c>
    </row>
    <row r="1289" spans="1:9" x14ac:dyDescent="0.25">
      <c r="A1289" s="21">
        <v>45400</v>
      </c>
      <c r="B1289" s="15" t="s">
        <v>78</v>
      </c>
      <c r="C1289" s="23" t="s">
        <v>34</v>
      </c>
      <c r="D1289" s="24" t="s">
        <v>1580</v>
      </c>
      <c r="E1289" s="24"/>
      <c r="F1289" s="25">
        <v>15164.95</v>
      </c>
      <c r="G1289" s="26">
        <v>1532418.2</v>
      </c>
      <c r="H1289" s="27">
        <v>1609039</v>
      </c>
      <c r="I1289" t="str">
        <f>+VLOOKUP('Sales Register'!$C1289,working!$K$1:$L$14,2,0)</f>
        <v>FABRIC</v>
      </c>
    </row>
    <row r="1290" spans="1:9" x14ac:dyDescent="0.25">
      <c r="A1290" s="21">
        <v>45400</v>
      </c>
      <c r="B1290" s="15" t="s">
        <v>26</v>
      </c>
      <c r="C1290" s="23" t="s">
        <v>34</v>
      </c>
      <c r="D1290" s="24" t="s">
        <v>1581</v>
      </c>
      <c r="E1290" s="24"/>
      <c r="F1290" s="25">
        <v>138.75</v>
      </c>
      <c r="G1290" s="26">
        <v>23101.88</v>
      </c>
      <c r="H1290" s="27">
        <v>24257</v>
      </c>
      <c r="I1290" t="str">
        <f>+VLOOKUP('Sales Register'!$C1290,working!$K$1:$L$14,2,0)</f>
        <v>FABRIC</v>
      </c>
    </row>
    <row r="1291" spans="1:9" x14ac:dyDescent="0.25">
      <c r="A1291" s="21">
        <v>45400</v>
      </c>
      <c r="B1291" s="15" t="s">
        <v>139</v>
      </c>
      <c r="C1291" s="23" t="s">
        <v>34</v>
      </c>
      <c r="D1291" s="24" t="s">
        <v>1582</v>
      </c>
      <c r="E1291" s="24"/>
      <c r="F1291" s="25">
        <v>4661</v>
      </c>
      <c r="G1291" s="26">
        <v>647879</v>
      </c>
      <c r="H1291" s="27">
        <v>680273</v>
      </c>
      <c r="I1291" t="str">
        <f>+VLOOKUP('Sales Register'!$C1291,working!$K$1:$L$14,2,0)</f>
        <v>FABRIC</v>
      </c>
    </row>
    <row r="1292" spans="1:9" x14ac:dyDescent="0.25">
      <c r="A1292" s="21">
        <v>45400</v>
      </c>
      <c r="B1292" s="15" t="s">
        <v>12454</v>
      </c>
      <c r="C1292" s="23" t="s">
        <v>12492</v>
      </c>
      <c r="D1292" s="24" t="s">
        <v>12573</v>
      </c>
      <c r="E1292" s="24"/>
      <c r="F1292" s="25">
        <v>573.5</v>
      </c>
      <c r="G1292" s="26">
        <v>86025</v>
      </c>
      <c r="H1292" s="27">
        <v>90326</v>
      </c>
      <c r="I1292">
        <f>+VLOOKUP('Sales Register'!$C1292,working!$K$1:$L$14,2,0)</f>
        <v>0</v>
      </c>
    </row>
    <row r="1293" spans="1:9" x14ac:dyDescent="0.25">
      <c r="A1293" s="21">
        <v>45400</v>
      </c>
      <c r="B1293" s="15" t="s">
        <v>62</v>
      </c>
      <c r="C1293" s="23" t="s">
        <v>14</v>
      </c>
      <c r="D1293" s="24" t="s">
        <v>1583</v>
      </c>
      <c r="E1293" s="24"/>
      <c r="F1293" s="39">
        <v>4825</v>
      </c>
      <c r="G1293" s="26">
        <v>139925</v>
      </c>
      <c r="H1293" s="27">
        <v>146921</v>
      </c>
      <c r="I1293" t="str">
        <f>+VLOOKUP('Sales Register'!$C1293,working!$K$1:$L$14,2,0)</f>
        <v>JOB WORK</v>
      </c>
    </row>
    <row r="1294" spans="1:9" x14ac:dyDescent="0.25">
      <c r="A1294" s="21">
        <v>45400</v>
      </c>
      <c r="B1294" s="15" t="s">
        <v>101</v>
      </c>
      <c r="C1294" s="23" t="s">
        <v>14</v>
      </c>
      <c r="D1294" s="24" t="s">
        <v>1584</v>
      </c>
      <c r="E1294" s="24"/>
      <c r="F1294" s="39">
        <v>277.7</v>
      </c>
      <c r="G1294" s="26">
        <v>7775.6</v>
      </c>
      <c r="H1294" s="27">
        <v>8456</v>
      </c>
      <c r="I1294" t="str">
        <f>+VLOOKUP('Sales Register'!$C1294,working!$K$1:$L$14,2,0)</f>
        <v>JOB WORK</v>
      </c>
    </row>
    <row r="1295" spans="1:9" x14ac:dyDescent="0.25">
      <c r="A1295" s="21">
        <v>45400</v>
      </c>
      <c r="B1295" s="15" t="s">
        <v>101</v>
      </c>
      <c r="C1295" s="23" t="s">
        <v>14</v>
      </c>
      <c r="D1295" s="24" t="s">
        <v>1585</v>
      </c>
      <c r="E1295" s="24"/>
      <c r="F1295" s="39">
        <v>4029.9</v>
      </c>
      <c r="G1295" s="26">
        <v>197465.1</v>
      </c>
      <c r="H1295" s="27">
        <v>211570</v>
      </c>
      <c r="I1295" t="str">
        <f>+VLOOKUP('Sales Register'!$C1295,working!$K$1:$L$14,2,0)</f>
        <v>JOB WORK</v>
      </c>
    </row>
    <row r="1296" spans="1:9" x14ac:dyDescent="0.25">
      <c r="A1296" s="21">
        <v>45400</v>
      </c>
      <c r="B1296" s="15" t="s">
        <v>16</v>
      </c>
      <c r="C1296" s="23" t="s">
        <v>14</v>
      </c>
      <c r="D1296" s="24" t="s">
        <v>1586</v>
      </c>
      <c r="E1296" s="24"/>
      <c r="F1296" s="39">
        <v>45</v>
      </c>
      <c r="G1296" s="26">
        <v>6750</v>
      </c>
      <c r="H1296" s="27">
        <v>7088</v>
      </c>
      <c r="I1296" t="str">
        <f>+VLOOKUP('Sales Register'!$C1296,working!$K$1:$L$14,2,0)</f>
        <v>JOB WORK</v>
      </c>
    </row>
    <row r="1297" spans="1:9" x14ac:dyDescent="0.25">
      <c r="A1297" s="21">
        <v>45400</v>
      </c>
      <c r="B1297" s="15" t="s">
        <v>151</v>
      </c>
      <c r="C1297" s="23" t="s">
        <v>14</v>
      </c>
      <c r="D1297" s="24" t="s">
        <v>1587</v>
      </c>
      <c r="E1297" s="24"/>
      <c r="F1297" s="39">
        <v>431</v>
      </c>
      <c r="G1297" s="26">
        <v>11637</v>
      </c>
      <c r="H1297" s="27">
        <v>12219</v>
      </c>
      <c r="I1297" t="str">
        <f>+VLOOKUP('Sales Register'!$C1297,working!$K$1:$L$14,2,0)</f>
        <v>JOB WORK</v>
      </c>
    </row>
    <row r="1298" spans="1:9" x14ac:dyDescent="0.25">
      <c r="A1298" s="21">
        <v>45400</v>
      </c>
      <c r="B1298" s="15" t="s">
        <v>151</v>
      </c>
      <c r="C1298" s="23" t="s">
        <v>14</v>
      </c>
      <c r="D1298" s="24" t="s">
        <v>1588</v>
      </c>
      <c r="E1298" s="24"/>
      <c r="F1298" s="39">
        <v>5643.6</v>
      </c>
      <c r="G1298" s="26">
        <v>158020.79999999999</v>
      </c>
      <c r="H1298" s="27">
        <v>165922</v>
      </c>
      <c r="I1298" t="str">
        <f>+VLOOKUP('Sales Register'!$C1298,working!$K$1:$L$14,2,0)</f>
        <v>JOB WORK</v>
      </c>
    </row>
    <row r="1299" spans="1:9" x14ac:dyDescent="0.25">
      <c r="A1299" s="21">
        <v>45400</v>
      </c>
      <c r="B1299" s="15" t="s">
        <v>164</v>
      </c>
      <c r="C1299" s="23" t="s">
        <v>14</v>
      </c>
      <c r="D1299" s="24" t="s">
        <v>1589</v>
      </c>
      <c r="E1299" s="24"/>
      <c r="F1299" s="39">
        <v>3222.5</v>
      </c>
      <c r="G1299" s="26">
        <v>431815</v>
      </c>
      <c r="H1299" s="27">
        <v>456790</v>
      </c>
      <c r="I1299" t="str">
        <f>+VLOOKUP('Sales Register'!$C1299,working!$K$1:$L$14,2,0)</f>
        <v>JOB WORK</v>
      </c>
    </row>
    <row r="1300" spans="1:9" x14ac:dyDescent="0.25">
      <c r="A1300" s="21">
        <v>45400</v>
      </c>
      <c r="B1300" s="15" t="s">
        <v>13</v>
      </c>
      <c r="C1300" s="23" t="s">
        <v>14</v>
      </c>
      <c r="D1300" s="24" t="s">
        <v>1590</v>
      </c>
      <c r="E1300" s="24"/>
      <c r="F1300" s="39">
        <v>596.5</v>
      </c>
      <c r="G1300" s="26">
        <v>14375.65</v>
      </c>
      <c r="H1300" s="27">
        <v>15094</v>
      </c>
      <c r="I1300" t="str">
        <f>+VLOOKUP('Sales Register'!$C1300,working!$K$1:$L$14,2,0)</f>
        <v>JOB WORK</v>
      </c>
    </row>
    <row r="1301" spans="1:9" x14ac:dyDescent="0.25">
      <c r="A1301" s="21">
        <v>45400</v>
      </c>
      <c r="B1301" s="15" t="s">
        <v>13</v>
      </c>
      <c r="C1301" s="23" t="s">
        <v>14</v>
      </c>
      <c r="D1301" s="24" t="s">
        <v>1591</v>
      </c>
      <c r="E1301" s="24"/>
      <c r="F1301" s="39">
        <v>73</v>
      </c>
      <c r="G1301" s="26">
        <v>0.95</v>
      </c>
      <c r="H1301" s="27">
        <v>1</v>
      </c>
      <c r="I1301" t="str">
        <f>+VLOOKUP('Sales Register'!$C1301,working!$K$1:$L$14,2,0)</f>
        <v>JOB WORK</v>
      </c>
    </row>
    <row r="1302" spans="1:9" x14ac:dyDescent="0.25">
      <c r="A1302" s="21">
        <v>45400</v>
      </c>
      <c r="B1302" s="15" t="s">
        <v>13</v>
      </c>
      <c r="C1302" s="23" t="s">
        <v>14</v>
      </c>
      <c r="D1302" s="24" t="s">
        <v>1592</v>
      </c>
      <c r="E1302" s="24"/>
      <c r="F1302" s="39">
        <v>51</v>
      </c>
      <c r="G1302" s="26">
        <v>3570</v>
      </c>
      <c r="H1302" s="27">
        <v>3749</v>
      </c>
      <c r="I1302" t="str">
        <f>+VLOOKUP('Sales Register'!$C1302,working!$K$1:$L$14,2,0)</f>
        <v>JOB WORK</v>
      </c>
    </row>
    <row r="1303" spans="1:9" x14ac:dyDescent="0.25">
      <c r="A1303" s="21">
        <v>45400</v>
      </c>
      <c r="B1303" s="15" t="s">
        <v>13</v>
      </c>
      <c r="C1303" s="23" t="s">
        <v>14</v>
      </c>
      <c r="D1303" s="24" t="s">
        <v>1593</v>
      </c>
      <c r="E1303" s="24"/>
      <c r="F1303" s="39">
        <v>72</v>
      </c>
      <c r="G1303" s="26">
        <v>2232</v>
      </c>
      <c r="H1303" s="27">
        <v>2344</v>
      </c>
      <c r="I1303" t="str">
        <f>+VLOOKUP('Sales Register'!$C1303,working!$K$1:$L$14,2,0)</f>
        <v>JOB WORK</v>
      </c>
    </row>
    <row r="1304" spans="1:9" x14ac:dyDescent="0.25">
      <c r="A1304" s="21">
        <v>45400</v>
      </c>
      <c r="B1304" s="15" t="s">
        <v>134</v>
      </c>
      <c r="C1304" s="23" t="s">
        <v>14</v>
      </c>
      <c r="D1304" s="24" t="s">
        <v>1594</v>
      </c>
      <c r="E1304" s="24"/>
      <c r="F1304" s="39">
        <v>104</v>
      </c>
      <c r="G1304" s="26">
        <v>15600</v>
      </c>
      <c r="H1304" s="27">
        <v>16380</v>
      </c>
      <c r="I1304" t="str">
        <f>+VLOOKUP('Sales Register'!$C1304,working!$K$1:$L$14,2,0)</f>
        <v>JOB WORK</v>
      </c>
    </row>
    <row r="1305" spans="1:9" x14ac:dyDescent="0.25">
      <c r="A1305" s="21">
        <v>45400</v>
      </c>
      <c r="B1305" s="15" t="s">
        <v>18</v>
      </c>
      <c r="C1305" s="23" t="s">
        <v>14</v>
      </c>
      <c r="D1305" s="24" t="s">
        <v>1595</v>
      </c>
      <c r="E1305" s="24"/>
      <c r="F1305" s="39">
        <v>1090.5</v>
      </c>
      <c r="G1305" s="26">
        <v>32715</v>
      </c>
      <c r="H1305" s="27">
        <v>34923</v>
      </c>
      <c r="I1305" t="str">
        <f>+VLOOKUP('Sales Register'!$C1305,working!$K$1:$L$14,2,0)</f>
        <v>JOB WORK</v>
      </c>
    </row>
    <row r="1306" spans="1:9" x14ac:dyDescent="0.25">
      <c r="A1306" s="21">
        <v>45400</v>
      </c>
      <c r="B1306" s="15" t="s">
        <v>18</v>
      </c>
      <c r="C1306" s="23" t="s">
        <v>14</v>
      </c>
      <c r="D1306" s="24" t="s">
        <v>1596</v>
      </c>
      <c r="E1306" s="24"/>
      <c r="F1306" s="39">
        <v>1336.4</v>
      </c>
      <c r="G1306" s="26">
        <v>40092</v>
      </c>
      <c r="H1306" s="27">
        <v>42798</v>
      </c>
      <c r="I1306" t="str">
        <f>+VLOOKUP('Sales Register'!$C1306,working!$K$1:$L$14,2,0)</f>
        <v>JOB WORK</v>
      </c>
    </row>
    <row r="1307" spans="1:9" x14ac:dyDescent="0.25">
      <c r="A1307" s="21">
        <v>45400</v>
      </c>
      <c r="B1307" s="15" t="s">
        <v>18</v>
      </c>
      <c r="C1307" s="23" t="s">
        <v>14</v>
      </c>
      <c r="D1307" s="24" t="s">
        <v>1597</v>
      </c>
      <c r="E1307" s="24"/>
      <c r="F1307" s="39">
        <v>854.3</v>
      </c>
      <c r="G1307" s="26">
        <v>41006.400000000001</v>
      </c>
      <c r="H1307" s="27">
        <v>43505</v>
      </c>
      <c r="I1307" t="str">
        <f>+VLOOKUP('Sales Register'!$C1307,working!$K$1:$L$14,2,0)</f>
        <v>JOB WORK</v>
      </c>
    </row>
    <row r="1308" spans="1:9" x14ac:dyDescent="0.25">
      <c r="A1308" s="21">
        <v>45400</v>
      </c>
      <c r="B1308" s="15" t="s">
        <v>18</v>
      </c>
      <c r="C1308" s="23" t="s">
        <v>14</v>
      </c>
      <c r="D1308" s="24" t="s">
        <v>1598</v>
      </c>
      <c r="E1308" s="24"/>
      <c r="F1308" s="39">
        <v>1602</v>
      </c>
      <c r="G1308" s="26">
        <v>76896</v>
      </c>
      <c r="H1308" s="27">
        <v>81582</v>
      </c>
      <c r="I1308" t="str">
        <f>+VLOOKUP('Sales Register'!$C1308,working!$K$1:$L$14,2,0)</f>
        <v>JOB WORK</v>
      </c>
    </row>
    <row r="1309" spans="1:9" x14ac:dyDescent="0.25">
      <c r="A1309" s="21">
        <v>45400</v>
      </c>
      <c r="B1309" s="15" t="s">
        <v>82</v>
      </c>
      <c r="C1309" s="23" t="s">
        <v>14</v>
      </c>
      <c r="D1309" s="24" t="s">
        <v>1599</v>
      </c>
      <c r="E1309" s="24"/>
      <c r="F1309" s="39">
        <v>669</v>
      </c>
      <c r="G1309" s="26">
        <v>16056</v>
      </c>
      <c r="H1309" s="27">
        <v>16859</v>
      </c>
      <c r="I1309" t="str">
        <f>+VLOOKUP('Sales Register'!$C1309,working!$K$1:$L$14,2,0)</f>
        <v>JOB WORK</v>
      </c>
    </row>
    <row r="1310" spans="1:9" x14ac:dyDescent="0.25">
      <c r="A1310" s="21">
        <v>45400</v>
      </c>
      <c r="B1310" s="15" t="s">
        <v>40</v>
      </c>
      <c r="C1310" s="23" t="s">
        <v>14</v>
      </c>
      <c r="D1310" s="24" t="s">
        <v>1600</v>
      </c>
      <c r="E1310" s="24"/>
      <c r="F1310" s="39">
        <v>71</v>
      </c>
      <c r="G1310" s="26">
        <v>24850</v>
      </c>
      <c r="H1310" s="27">
        <v>27825</v>
      </c>
      <c r="I1310" t="str">
        <f>+VLOOKUP('Sales Register'!$C1310,working!$K$1:$L$14,2,0)</f>
        <v>JOB WORK</v>
      </c>
    </row>
    <row r="1311" spans="1:9" x14ac:dyDescent="0.25">
      <c r="A1311" s="21">
        <v>45400</v>
      </c>
      <c r="B1311" s="15" t="s">
        <v>26</v>
      </c>
      <c r="C1311" s="23" t="s">
        <v>14</v>
      </c>
      <c r="D1311" s="24" t="s">
        <v>1601</v>
      </c>
      <c r="E1311" s="24"/>
      <c r="F1311" s="39">
        <v>1757.8</v>
      </c>
      <c r="G1311" s="26">
        <v>31640.400000000001</v>
      </c>
      <c r="H1311" s="27">
        <v>33222</v>
      </c>
      <c r="I1311" t="str">
        <f>+VLOOKUP('Sales Register'!$C1311,working!$K$1:$L$14,2,0)</f>
        <v>JOB WORK</v>
      </c>
    </row>
    <row r="1312" spans="1:9" x14ac:dyDescent="0.25">
      <c r="A1312" s="21">
        <v>45400</v>
      </c>
      <c r="B1312" s="15" t="s">
        <v>26</v>
      </c>
      <c r="C1312" s="23" t="s">
        <v>14</v>
      </c>
      <c r="D1312" s="24" t="s">
        <v>1602</v>
      </c>
      <c r="E1312" s="24"/>
      <c r="F1312" s="39">
        <v>202</v>
      </c>
      <c r="G1312" s="26">
        <v>0.95</v>
      </c>
      <c r="H1312" s="27">
        <v>1</v>
      </c>
      <c r="I1312" t="str">
        <f>+VLOOKUP('Sales Register'!$C1312,working!$K$1:$L$14,2,0)</f>
        <v>JOB WORK</v>
      </c>
    </row>
    <row r="1313" spans="1:9" x14ac:dyDescent="0.25">
      <c r="A1313" s="21">
        <v>45400</v>
      </c>
      <c r="B1313" s="15" t="s">
        <v>64</v>
      </c>
      <c r="C1313" s="23" t="s">
        <v>14</v>
      </c>
      <c r="D1313" s="24" t="s">
        <v>1603</v>
      </c>
      <c r="E1313" s="24"/>
      <c r="F1313" s="39">
        <v>20</v>
      </c>
      <c r="G1313" s="26">
        <v>540</v>
      </c>
      <c r="H1313" s="27">
        <v>567</v>
      </c>
      <c r="I1313" t="str">
        <f>+VLOOKUP('Sales Register'!$C1313,working!$K$1:$L$14,2,0)</f>
        <v>JOB WORK</v>
      </c>
    </row>
    <row r="1314" spans="1:9" x14ac:dyDescent="0.25">
      <c r="A1314" s="21">
        <v>45400</v>
      </c>
      <c r="B1314" s="15" t="s">
        <v>66</v>
      </c>
      <c r="C1314" s="23" t="s">
        <v>14</v>
      </c>
      <c r="D1314" s="24" t="s">
        <v>1604</v>
      </c>
      <c r="E1314" s="24"/>
      <c r="F1314" s="39">
        <v>1854</v>
      </c>
      <c r="G1314" s="26">
        <v>111240</v>
      </c>
      <c r="H1314" s="27">
        <v>119722</v>
      </c>
      <c r="I1314" t="str">
        <f>+VLOOKUP('Sales Register'!$C1314,working!$K$1:$L$14,2,0)</f>
        <v>JOB WORK</v>
      </c>
    </row>
    <row r="1315" spans="1:9" x14ac:dyDescent="0.25">
      <c r="A1315" s="21">
        <v>45400</v>
      </c>
      <c r="B1315" s="15" t="s">
        <v>49</v>
      </c>
      <c r="C1315" s="23" t="s">
        <v>14</v>
      </c>
      <c r="D1315" s="24" t="s">
        <v>1605</v>
      </c>
      <c r="E1315" s="24"/>
      <c r="F1315" s="39">
        <v>3129.9</v>
      </c>
      <c r="G1315" s="26">
        <v>100156.8</v>
      </c>
      <c r="H1315" s="27">
        <v>105165</v>
      </c>
      <c r="I1315" t="str">
        <f>+VLOOKUP('Sales Register'!$C1315,working!$K$1:$L$14,2,0)</f>
        <v>JOB WORK</v>
      </c>
    </row>
    <row r="1316" spans="1:9" x14ac:dyDescent="0.25">
      <c r="A1316" s="21">
        <v>45400</v>
      </c>
      <c r="B1316" s="15" t="s">
        <v>151</v>
      </c>
      <c r="C1316" s="23" t="s">
        <v>319</v>
      </c>
      <c r="D1316" s="24" t="s">
        <v>1606</v>
      </c>
      <c r="E1316" s="24"/>
      <c r="F1316" s="39">
        <v>697.5</v>
      </c>
      <c r="G1316" s="26">
        <v>0.96</v>
      </c>
      <c r="H1316" s="27">
        <v>1</v>
      </c>
      <c r="I1316">
        <f>+VLOOKUP('Sales Register'!$C1316,working!$K$1:$L$14,2,0)</f>
        <v>0</v>
      </c>
    </row>
    <row r="1317" spans="1:9" x14ac:dyDescent="0.25">
      <c r="A1317" s="21">
        <v>45401</v>
      </c>
      <c r="B1317" s="15" t="s">
        <v>217</v>
      </c>
      <c r="C1317" s="23" t="s">
        <v>15</v>
      </c>
      <c r="D1317" s="24" t="s">
        <v>1607</v>
      </c>
      <c r="E1317" s="24"/>
      <c r="F1317" s="25">
        <v>10</v>
      </c>
      <c r="G1317" s="26">
        <v>2100</v>
      </c>
      <c r="H1317" s="27">
        <v>2205</v>
      </c>
      <c r="I1317" t="str">
        <f>+VLOOKUP('Sales Register'!$C1317,working!$K$1:$L$14,2,0)</f>
        <v>FABRIC</v>
      </c>
    </row>
    <row r="1318" spans="1:9" x14ac:dyDescent="0.25">
      <c r="A1318" s="21">
        <v>45401</v>
      </c>
      <c r="B1318" s="15" t="s">
        <v>1608</v>
      </c>
      <c r="C1318" s="23" t="s">
        <v>15</v>
      </c>
      <c r="D1318" s="24" t="s">
        <v>1609</v>
      </c>
      <c r="E1318" s="24"/>
      <c r="F1318" s="25">
        <v>10</v>
      </c>
      <c r="G1318" s="26">
        <v>2380</v>
      </c>
      <c r="H1318" s="27">
        <v>2499</v>
      </c>
      <c r="I1318" t="str">
        <f>+VLOOKUP('Sales Register'!$C1318,working!$K$1:$L$14,2,0)</f>
        <v>FABRIC</v>
      </c>
    </row>
    <row r="1319" spans="1:9" x14ac:dyDescent="0.25">
      <c r="A1319" s="21">
        <v>45401</v>
      </c>
      <c r="B1319" s="15" t="s">
        <v>20</v>
      </c>
      <c r="C1319" s="23" t="s">
        <v>15</v>
      </c>
      <c r="D1319" s="24" t="s">
        <v>1610</v>
      </c>
      <c r="E1319" s="24"/>
      <c r="F1319" s="25">
        <v>10</v>
      </c>
      <c r="G1319" s="26">
        <v>4500</v>
      </c>
      <c r="H1319" s="27">
        <v>4725</v>
      </c>
      <c r="I1319" t="str">
        <f>+VLOOKUP('Sales Register'!$C1319,working!$K$1:$L$14,2,0)</f>
        <v>FABRIC</v>
      </c>
    </row>
    <row r="1320" spans="1:9" x14ac:dyDescent="0.25">
      <c r="A1320" s="21">
        <v>45401</v>
      </c>
      <c r="B1320" s="15" t="s">
        <v>80</v>
      </c>
      <c r="C1320" s="23" t="s">
        <v>15</v>
      </c>
      <c r="D1320" s="24" t="s">
        <v>1611</v>
      </c>
      <c r="E1320" s="24"/>
      <c r="F1320" s="25">
        <v>8</v>
      </c>
      <c r="G1320" s="26">
        <v>3600</v>
      </c>
      <c r="H1320" s="27">
        <v>3780</v>
      </c>
      <c r="I1320" t="str">
        <f>+VLOOKUP('Sales Register'!$C1320,working!$K$1:$L$14,2,0)</f>
        <v>FABRIC</v>
      </c>
    </row>
    <row r="1321" spans="1:9" x14ac:dyDescent="0.25">
      <c r="A1321" s="21">
        <v>45401</v>
      </c>
      <c r="B1321" s="15" t="s">
        <v>1612</v>
      </c>
      <c r="C1321" s="23" t="s">
        <v>15</v>
      </c>
      <c r="D1321" s="24" t="s">
        <v>1613</v>
      </c>
      <c r="E1321" s="24"/>
      <c r="F1321" s="25">
        <v>8</v>
      </c>
      <c r="G1321" s="26">
        <v>3600</v>
      </c>
      <c r="H1321" s="27">
        <v>3780</v>
      </c>
      <c r="I1321" t="str">
        <f>+VLOOKUP('Sales Register'!$C1321,working!$K$1:$L$14,2,0)</f>
        <v>FABRIC</v>
      </c>
    </row>
    <row r="1322" spans="1:9" x14ac:dyDescent="0.25">
      <c r="A1322" s="21">
        <v>45401</v>
      </c>
      <c r="B1322" s="15" t="s">
        <v>297</v>
      </c>
      <c r="C1322" s="23" t="s">
        <v>15</v>
      </c>
      <c r="D1322" s="24" t="s">
        <v>1614</v>
      </c>
      <c r="E1322" s="24"/>
      <c r="F1322" s="25">
        <v>16</v>
      </c>
      <c r="G1322" s="26">
        <v>7200</v>
      </c>
      <c r="H1322" s="27">
        <v>7560</v>
      </c>
      <c r="I1322" t="str">
        <f>+VLOOKUP('Sales Register'!$C1322,working!$K$1:$L$14,2,0)</f>
        <v>FABRIC</v>
      </c>
    </row>
    <row r="1323" spans="1:9" x14ac:dyDescent="0.25">
      <c r="A1323" s="21">
        <v>45401</v>
      </c>
      <c r="B1323" s="15" t="s">
        <v>92</v>
      </c>
      <c r="C1323" s="23" t="s">
        <v>15</v>
      </c>
      <c r="D1323" s="24" t="s">
        <v>1615</v>
      </c>
      <c r="E1323" s="24"/>
      <c r="F1323" s="25">
        <v>10</v>
      </c>
      <c r="G1323" s="26">
        <v>2500</v>
      </c>
      <c r="H1323" s="27">
        <v>2625</v>
      </c>
      <c r="I1323" t="str">
        <f>+VLOOKUP('Sales Register'!$C1323,working!$K$1:$L$14,2,0)</f>
        <v>FABRIC</v>
      </c>
    </row>
    <row r="1324" spans="1:9" x14ac:dyDescent="0.25">
      <c r="A1324" s="21">
        <v>45401</v>
      </c>
      <c r="B1324" s="15" t="s">
        <v>118</v>
      </c>
      <c r="C1324" s="23" t="s">
        <v>15</v>
      </c>
      <c r="D1324" s="24" t="s">
        <v>1616</v>
      </c>
      <c r="E1324" s="24"/>
      <c r="F1324" s="25">
        <v>262.5</v>
      </c>
      <c r="G1324" s="26">
        <v>22312.5</v>
      </c>
      <c r="H1324" s="27">
        <v>23428</v>
      </c>
      <c r="I1324" t="str">
        <f>+VLOOKUP('Sales Register'!$C1324,working!$K$1:$L$14,2,0)</f>
        <v>FABRIC</v>
      </c>
    </row>
    <row r="1325" spans="1:9" x14ac:dyDescent="0.25">
      <c r="A1325" s="21">
        <v>45401</v>
      </c>
      <c r="B1325" s="15" t="s">
        <v>297</v>
      </c>
      <c r="C1325" s="23" t="s">
        <v>15</v>
      </c>
      <c r="D1325" s="24" t="s">
        <v>1617</v>
      </c>
      <c r="E1325" s="24"/>
      <c r="F1325" s="25">
        <v>15</v>
      </c>
      <c r="G1325" s="26">
        <v>5250</v>
      </c>
      <c r="H1325" s="27">
        <v>5513</v>
      </c>
      <c r="I1325" t="str">
        <f>+VLOOKUP('Sales Register'!$C1325,working!$K$1:$L$14,2,0)</f>
        <v>FABRIC</v>
      </c>
    </row>
    <row r="1326" spans="1:9" x14ac:dyDescent="0.25">
      <c r="A1326" s="21">
        <v>45401</v>
      </c>
      <c r="B1326" s="15" t="s">
        <v>24</v>
      </c>
      <c r="C1326" s="23" t="s">
        <v>15</v>
      </c>
      <c r="D1326" s="24" t="s">
        <v>1618</v>
      </c>
      <c r="E1326" s="24"/>
      <c r="F1326" s="25">
        <v>130</v>
      </c>
      <c r="G1326" s="26">
        <v>84500</v>
      </c>
      <c r="H1326" s="27">
        <v>88725</v>
      </c>
      <c r="I1326" t="str">
        <f>+VLOOKUP('Sales Register'!$C1326,working!$K$1:$L$14,2,0)</f>
        <v>FABRIC</v>
      </c>
    </row>
    <row r="1327" spans="1:9" x14ac:dyDescent="0.25">
      <c r="A1327" s="21">
        <v>45401</v>
      </c>
      <c r="B1327" s="15" t="s">
        <v>276</v>
      </c>
      <c r="C1327" s="23" t="s">
        <v>15</v>
      </c>
      <c r="D1327" s="24" t="s">
        <v>1619</v>
      </c>
      <c r="E1327" s="24"/>
      <c r="F1327" s="25">
        <v>5</v>
      </c>
      <c r="G1327" s="26">
        <v>1750</v>
      </c>
      <c r="H1327" s="27">
        <v>1838</v>
      </c>
      <c r="I1327" t="str">
        <f>+VLOOKUP('Sales Register'!$C1327,working!$K$1:$L$14,2,0)</f>
        <v>FABRIC</v>
      </c>
    </row>
    <row r="1328" spans="1:9" x14ac:dyDescent="0.25">
      <c r="A1328" s="21">
        <v>45401</v>
      </c>
      <c r="B1328" s="15" t="s">
        <v>157</v>
      </c>
      <c r="C1328" s="23" t="s">
        <v>15</v>
      </c>
      <c r="D1328" s="24" t="s">
        <v>1620</v>
      </c>
      <c r="E1328" s="24"/>
      <c r="F1328" s="25">
        <v>20</v>
      </c>
      <c r="G1328" s="26">
        <v>8000</v>
      </c>
      <c r="H1328" s="27">
        <v>9660</v>
      </c>
      <c r="I1328" t="str">
        <f>+VLOOKUP('Sales Register'!$C1328,working!$K$1:$L$14,2,0)</f>
        <v>FABRIC</v>
      </c>
    </row>
    <row r="1329" spans="1:9" x14ac:dyDescent="0.25">
      <c r="A1329" s="21">
        <v>45401</v>
      </c>
      <c r="B1329" s="15" t="s">
        <v>393</v>
      </c>
      <c r="C1329" s="23" t="s">
        <v>15</v>
      </c>
      <c r="D1329" s="24" t="s">
        <v>1621</v>
      </c>
      <c r="E1329" s="24"/>
      <c r="F1329" s="25">
        <v>2.5</v>
      </c>
      <c r="G1329" s="26">
        <v>1125</v>
      </c>
      <c r="H1329" s="27">
        <v>1181</v>
      </c>
      <c r="I1329" t="str">
        <f>+VLOOKUP('Sales Register'!$C1329,working!$K$1:$L$14,2,0)</f>
        <v>FABRIC</v>
      </c>
    </row>
    <row r="1330" spans="1:9" x14ac:dyDescent="0.25">
      <c r="A1330" s="21">
        <v>45401</v>
      </c>
      <c r="B1330" s="15" t="s">
        <v>301</v>
      </c>
      <c r="C1330" s="23" t="s">
        <v>15</v>
      </c>
      <c r="D1330" s="24" t="s">
        <v>1622</v>
      </c>
      <c r="E1330" s="24"/>
      <c r="F1330" s="25">
        <v>50</v>
      </c>
      <c r="G1330" s="26">
        <v>14250</v>
      </c>
      <c r="H1330" s="27">
        <v>17063</v>
      </c>
      <c r="I1330" t="str">
        <f>+VLOOKUP('Sales Register'!$C1330,working!$K$1:$L$14,2,0)</f>
        <v>FABRIC</v>
      </c>
    </row>
    <row r="1331" spans="1:9" x14ac:dyDescent="0.25">
      <c r="A1331" s="21">
        <v>45401</v>
      </c>
      <c r="B1331" s="15" t="s">
        <v>27</v>
      </c>
      <c r="C1331" s="23" t="s">
        <v>15</v>
      </c>
      <c r="D1331" s="24" t="s">
        <v>1623</v>
      </c>
      <c r="E1331" s="24"/>
      <c r="F1331" s="25">
        <v>50</v>
      </c>
      <c r="G1331" s="26">
        <v>22500</v>
      </c>
      <c r="H1331" s="27">
        <v>23625</v>
      </c>
      <c r="I1331" t="str">
        <f>+VLOOKUP('Sales Register'!$C1331,working!$K$1:$L$14,2,0)</f>
        <v>FABRIC</v>
      </c>
    </row>
    <row r="1332" spans="1:9" x14ac:dyDescent="0.25">
      <c r="A1332" s="21">
        <v>45401</v>
      </c>
      <c r="B1332" s="15" t="s">
        <v>74</v>
      </c>
      <c r="C1332" s="23" t="s">
        <v>15</v>
      </c>
      <c r="D1332" s="24" t="s">
        <v>1624</v>
      </c>
      <c r="E1332" s="24"/>
      <c r="F1332" s="25">
        <v>55</v>
      </c>
      <c r="G1332" s="26">
        <v>24750</v>
      </c>
      <c r="H1332" s="27">
        <v>25988</v>
      </c>
      <c r="I1332" t="str">
        <f>+VLOOKUP('Sales Register'!$C1332,working!$K$1:$L$14,2,0)</f>
        <v>FABRIC</v>
      </c>
    </row>
    <row r="1333" spans="1:9" x14ac:dyDescent="0.25">
      <c r="A1333" s="21">
        <v>45401</v>
      </c>
      <c r="B1333" s="15" t="s">
        <v>12448</v>
      </c>
      <c r="C1333" s="23" t="s">
        <v>426</v>
      </c>
      <c r="D1333" s="24" t="s">
        <v>12574</v>
      </c>
      <c r="E1333" s="24"/>
      <c r="F1333" s="25">
        <v>7301</v>
      </c>
      <c r="G1333" s="26">
        <v>1073247</v>
      </c>
      <c r="H1333" s="27">
        <v>1126909</v>
      </c>
      <c r="I1333">
        <f>+VLOOKUP('Sales Register'!$C1333,working!$K$1:$L$14,2,0)</f>
        <v>0</v>
      </c>
    </row>
    <row r="1334" spans="1:9" x14ac:dyDescent="0.25">
      <c r="A1334" s="21">
        <v>45401</v>
      </c>
      <c r="B1334" s="15" t="s">
        <v>12448</v>
      </c>
      <c r="C1334" s="23" t="s">
        <v>426</v>
      </c>
      <c r="D1334" s="24" t="s">
        <v>12575</v>
      </c>
      <c r="E1334" s="24"/>
      <c r="F1334" s="25">
        <v>3163</v>
      </c>
      <c r="G1334" s="26">
        <v>518732</v>
      </c>
      <c r="H1334" s="27">
        <v>544669</v>
      </c>
      <c r="I1334">
        <f>+VLOOKUP('Sales Register'!$C1334,working!$K$1:$L$14,2,0)</f>
        <v>0</v>
      </c>
    </row>
    <row r="1335" spans="1:9" x14ac:dyDescent="0.25">
      <c r="A1335" s="21">
        <v>45401</v>
      </c>
      <c r="B1335" s="15" t="s">
        <v>12448</v>
      </c>
      <c r="C1335" s="23" t="s">
        <v>426</v>
      </c>
      <c r="D1335" s="24" t="s">
        <v>12576</v>
      </c>
      <c r="E1335" s="24"/>
      <c r="F1335" s="25">
        <v>3119</v>
      </c>
      <c r="G1335" s="26">
        <v>433620</v>
      </c>
      <c r="H1335" s="27">
        <v>455301</v>
      </c>
      <c r="I1335">
        <f>+VLOOKUP('Sales Register'!$C1335,working!$K$1:$L$14,2,0)</f>
        <v>0</v>
      </c>
    </row>
    <row r="1336" spans="1:9" x14ac:dyDescent="0.25">
      <c r="A1336" s="21">
        <v>45401</v>
      </c>
      <c r="B1336" s="15" t="s">
        <v>12448</v>
      </c>
      <c r="C1336" s="23" t="s">
        <v>426</v>
      </c>
      <c r="D1336" s="24" t="s">
        <v>12577</v>
      </c>
      <c r="E1336" s="24"/>
      <c r="F1336" s="25">
        <v>12782</v>
      </c>
      <c r="G1336" s="26">
        <v>2078914</v>
      </c>
      <c r="H1336" s="27">
        <v>2182860</v>
      </c>
      <c r="I1336">
        <f>+VLOOKUP('Sales Register'!$C1336,working!$K$1:$L$14,2,0)</f>
        <v>0</v>
      </c>
    </row>
    <row r="1337" spans="1:9" x14ac:dyDescent="0.25">
      <c r="A1337" s="21">
        <v>45401</v>
      </c>
      <c r="B1337" s="15" t="s">
        <v>12448</v>
      </c>
      <c r="C1337" s="23" t="s">
        <v>426</v>
      </c>
      <c r="D1337" s="24" t="s">
        <v>12578</v>
      </c>
      <c r="E1337" s="24"/>
      <c r="F1337" s="25">
        <v>17</v>
      </c>
      <c r="G1337" s="26">
        <v>4250</v>
      </c>
      <c r="H1337" s="27">
        <v>4463</v>
      </c>
      <c r="I1337">
        <f>+VLOOKUP('Sales Register'!$C1337,working!$K$1:$L$14,2,0)</f>
        <v>0</v>
      </c>
    </row>
    <row r="1338" spans="1:9" x14ac:dyDescent="0.25">
      <c r="A1338" s="21">
        <v>45401</v>
      </c>
      <c r="B1338" s="15" t="s">
        <v>12448</v>
      </c>
      <c r="C1338" s="23" t="s">
        <v>426</v>
      </c>
      <c r="D1338" s="24" t="s">
        <v>12579</v>
      </c>
      <c r="E1338" s="24"/>
      <c r="F1338" s="25">
        <v>6934</v>
      </c>
      <c r="G1338" s="26">
        <v>1024650</v>
      </c>
      <c r="H1338" s="27">
        <v>1075883</v>
      </c>
      <c r="I1338">
        <f>+VLOOKUP('Sales Register'!$C1338,working!$K$1:$L$14,2,0)</f>
        <v>0</v>
      </c>
    </row>
    <row r="1339" spans="1:9" x14ac:dyDescent="0.25">
      <c r="A1339" s="21">
        <v>45401</v>
      </c>
      <c r="B1339" s="15" t="s">
        <v>158</v>
      </c>
      <c r="C1339" s="23" t="s">
        <v>12453</v>
      </c>
      <c r="D1339" s="24" t="s">
        <v>1625</v>
      </c>
      <c r="E1339" s="24"/>
      <c r="F1339" s="25">
        <v>20</v>
      </c>
      <c r="G1339" s="26">
        <v>3180</v>
      </c>
      <c r="H1339" s="27">
        <v>4126.5</v>
      </c>
      <c r="I1339" t="str">
        <f>+VLOOKUP('Sales Register'!$C1339,working!$K$1:$L$14,2,0)</f>
        <v>FABRIC</v>
      </c>
    </row>
    <row r="1340" spans="1:9" x14ac:dyDescent="0.25">
      <c r="A1340" s="21">
        <v>45401</v>
      </c>
      <c r="B1340" s="15" t="s">
        <v>24</v>
      </c>
      <c r="C1340" s="23" t="s">
        <v>12453</v>
      </c>
      <c r="D1340" s="24" t="s">
        <v>1626</v>
      </c>
      <c r="E1340" s="24"/>
      <c r="F1340" s="25">
        <v>30</v>
      </c>
      <c r="G1340" s="26">
        <v>7650</v>
      </c>
      <c r="H1340" s="27">
        <v>8033</v>
      </c>
      <c r="I1340" t="str">
        <f>+VLOOKUP('Sales Register'!$C1340,working!$K$1:$L$14,2,0)</f>
        <v>FABRIC</v>
      </c>
    </row>
    <row r="1341" spans="1:9" x14ac:dyDescent="0.25">
      <c r="A1341" s="21">
        <v>45401</v>
      </c>
      <c r="B1341" s="15" t="s">
        <v>302</v>
      </c>
      <c r="C1341" s="23" t="s">
        <v>12453</v>
      </c>
      <c r="D1341" s="24" t="s">
        <v>1627</v>
      </c>
      <c r="E1341" s="24"/>
      <c r="F1341" s="25">
        <v>37.75</v>
      </c>
      <c r="G1341" s="26">
        <v>11325</v>
      </c>
      <c r="H1341" s="27">
        <v>11891</v>
      </c>
      <c r="I1341" t="str">
        <f>+VLOOKUP('Sales Register'!$C1341,working!$K$1:$L$14,2,0)</f>
        <v>FABRIC</v>
      </c>
    </row>
    <row r="1342" spans="1:9" x14ac:dyDescent="0.25">
      <c r="A1342" s="21">
        <v>45401</v>
      </c>
      <c r="B1342" s="15" t="s">
        <v>31</v>
      </c>
      <c r="C1342" s="23" t="s">
        <v>12453</v>
      </c>
      <c r="D1342" s="24" t="s">
        <v>1628</v>
      </c>
      <c r="E1342" s="24"/>
      <c r="F1342" s="25">
        <v>40</v>
      </c>
      <c r="G1342" s="26">
        <v>14000</v>
      </c>
      <c r="H1342" s="27">
        <v>14700</v>
      </c>
      <c r="I1342" t="str">
        <f>+VLOOKUP('Sales Register'!$C1342,working!$K$1:$L$14,2,0)</f>
        <v>FABRIC</v>
      </c>
    </row>
    <row r="1343" spans="1:9" x14ac:dyDescent="0.25">
      <c r="A1343" s="21">
        <v>45401</v>
      </c>
      <c r="B1343" s="15" t="s">
        <v>91</v>
      </c>
      <c r="C1343" s="23" t="s">
        <v>12453</v>
      </c>
      <c r="D1343" s="24" t="s">
        <v>1629</v>
      </c>
      <c r="E1343" s="24"/>
      <c r="F1343" s="25">
        <v>10</v>
      </c>
      <c r="G1343" s="26">
        <v>2830</v>
      </c>
      <c r="H1343" s="27">
        <v>2972</v>
      </c>
      <c r="I1343" t="str">
        <f>+VLOOKUP('Sales Register'!$C1343,working!$K$1:$L$14,2,0)</f>
        <v>FABRIC</v>
      </c>
    </row>
    <row r="1344" spans="1:9" x14ac:dyDescent="0.25">
      <c r="A1344" s="21">
        <v>45401</v>
      </c>
      <c r="B1344" s="15" t="s">
        <v>27</v>
      </c>
      <c r="C1344" s="23" t="s">
        <v>34</v>
      </c>
      <c r="D1344" s="24" t="s">
        <v>1630</v>
      </c>
      <c r="E1344" s="24"/>
      <c r="F1344" s="25">
        <v>1339.75</v>
      </c>
      <c r="G1344" s="26">
        <v>167468.75</v>
      </c>
      <c r="H1344" s="27">
        <v>175842</v>
      </c>
      <c r="I1344" t="str">
        <f>+VLOOKUP('Sales Register'!$C1344,working!$K$1:$L$14,2,0)</f>
        <v>FABRIC</v>
      </c>
    </row>
    <row r="1345" spans="1:9" x14ac:dyDescent="0.25">
      <c r="A1345" s="21">
        <v>45401</v>
      </c>
      <c r="B1345" s="15" t="s">
        <v>27</v>
      </c>
      <c r="C1345" s="23" t="s">
        <v>34</v>
      </c>
      <c r="D1345" s="24" t="s">
        <v>1631</v>
      </c>
      <c r="E1345" s="24"/>
      <c r="F1345" s="25">
        <v>620.5</v>
      </c>
      <c r="G1345" s="26">
        <v>91213.5</v>
      </c>
      <c r="H1345" s="27">
        <v>95774</v>
      </c>
      <c r="I1345" t="str">
        <f>+VLOOKUP('Sales Register'!$C1345,working!$K$1:$L$14,2,0)</f>
        <v>FABRIC</v>
      </c>
    </row>
    <row r="1346" spans="1:9" x14ac:dyDescent="0.25">
      <c r="A1346" s="21">
        <v>45401</v>
      </c>
      <c r="B1346" s="15" t="s">
        <v>27</v>
      </c>
      <c r="C1346" s="23" t="s">
        <v>34</v>
      </c>
      <c r="D1346" s="24" t="s">
        <v>1632</v>
      </c>
      <c r="E1346" s="24"/>
      <c r="F1346" s="25">
        <v>368.75</v>
      </c>
      <c r="G1346" s="26">
        <v>48306.25</v>
      </c>
      <c r="H1346" s="27">
        <v>50722</v>
      </c>
      <c r="I1346" t="str">
        <f>+VLOOKUP('Sales Register'!$C1346,working!$K$1:$L$14,2,0)</f>
        <v>FABRIC</v>
      </c>
    </row>
    <row r="1347" spans="1:9" x14ac:dyDescent="0.25">
      <c r="A1347" s="21">
        <v>45401</v>
      </c>
      <c r="B1347" s="15" t="s">
        <v>27</v>
      </c>
      <c r="C1347" s="23" t="s">
        <v>34</v>
      </c>
      <c r="D1347" s="24" t="s">
        <v>1633</v>
      </c>
      <c r="E1347" s="24"/>
      <c r="F1347" s="25">
        <v>440.5</v>
      </c>
      <c r="G1347" s="26">
        <v>98231.5</v>
      </c>
      <c r="H1347" s="27">
        <v>103143</v>
      </c>
      <c r="I1347" t="str">
        <f>+VLOOKUP('Sales Register'!$C1347,working!$K$1:$L$14,2,0)</f>
        <v>FABRIC</v>
      </c>
    </row>
    <row r="1348" spans="1:9" x14ac:dyDescent="0.25">
      <c r="A1348" s="21">
        <v>45401</v>
      </c>
      <c r="B1348" s="15" t="s">
        <v>27</v>
      </c>
      <c r="C1348" s="23" t="s">
        <v>34</v>
      </c>
      <c r="D1348" s="24" t="s">
        <v>1634</v>
      </c>
      <c r="E1348" s="24"/>
      <c r="F1348" s="25">
        <v>719.5</v>
      </c>
      <c r="G1348" s="26">
        <v>160448.5</v>
      </c>
      <c r="H1348" s="27">
        <v>168471</v>
      </c>
      <c r="I1348" t="str">
        <f>+VLOOKUP('Sales Register'!$C1348,working!$K$1:$L$14,2,0)</f>
        <v>FABRIC</v>
      </c>
    </row>
    <row r="1349" spans="1:9" x14ac:dyDescent="0.25">
      <c r="A1349" s="21">
        <v>45401</v>
      </c>
      <c r="B1349" s="15" t="s">
        <v>38</v>
      </c>
      <c r="C1349" s="23" t="s">
        <v>34</v>
      </c>
      <c r="D1349" s="24" t="s">
        <v>1635</v>
      </c>
      <c r="E1349" s="24"/>
      <c r="F1349" s="25">
        <v>5417.25</v>
      </c>
      <c r="G1349" s="26">
        <v>555918.19999999995</v>
      </c>
      <c r="H1349" s="27">
        <v>583714</v>
      </c>
      <c r="I1349" t="str">
        <f>+VLOOKUP('Sales Register'!$C1349,working!$K$1:$L$14,2,0)</f>
        <v>FABRIC</v>
      </c>
    </row>
    <row r="1350" spans="1:9" x14ac:dyDescent="0.25">
      <c r="A1350" s="21">
        <v>45401</v>
      </c>
      <c r="B1350" s="15" t="s">
        <v>27</v>
      </c>
      <c r="C1350" s="23" t="s">
        <v>34</v>
      </c>
      <c r="D1350" s="24" t="s">
        <v>1636</v>
      </c>
      <c r="E1350" s="24"/>
      <c r="F1350" s="25">
        <v>1108.75</v>
      </c>
      <c r="G1350" s="26">
        <v>144137.5</v>
      </c>
      <c r="H1350" s="27">
        <v>151344</v>
      </c>
      <c r="I1350" t="str">
        <f>+VLOOKUP('Sales Register'!$C1350,working!$K$1:$L$14,2,0)</f>
        <v>FABRIC</v>
      </c>
    </row>
    <row r="1351" spans="1:9" x14ac:dyDescent="0.25">
      <c r="A1351" s="21">
        <v>45401</v>
      </c>
      <c r="B1351" s="15" t="s">
        <v>27</v>
      </c>
      <c r="C1351" s="23" t="s">
        <v>34</v>
      </c>
      <c r="D1351" s="24" t="s">
        <v>1637</v>
      </c>
      <c r="E1351" s="24"/>
      <c r="F1351" s="25">
        <v>3147.5</v>
      </c>
      <c r="G1351" s="26">
        <v>361962.5</v>
      </c>
      <c r="H1351" s="27">
        <v>380061</v>
      </c>
      <c r="I1351" t="str">
        <f>+VLOOKUP('Sales Register'!$C1351,working!$K$1:$L$14,2,0)</f>
        <v>FABRIC</v>
      </c>
    </row>
    <row r="1352" spans="1:9" x14ac:dyDescent="0.25">
      <c r="A1352" s="21">
        <v>45401</v>
      </c>
      <c r="B1352" s="15" t="s">
        <v>16</v>
      </c>
      <c r="C1352" s="23" t="s">
        <v>34</v>
      </c>
      <c r="D1352" s="24" t="s">
        <v>1638</v>
      </c>
      <c r="E1352" s="24"/>
      <c r="F1352" s="25">
        <v>418</v>
      </c>
      <c r="G1352" s="26">
        <v>146300</v>
      </c>
      <c r="H1352" s="27">
        <v>153615</v>
      </c>
      <c r="I1352" t="str">
        <f>+VLOOKUP('Sales Register'!$C1352,working!$K$1:$L$14,2,0)</f>
        <v>FABRIC</v>
      </c>
    </row>
    <row r="1353" spans="1:9" x14ac:dyDescent="0.25">
      <c r="A1353" s="21">
        <v>45401</v>
      </c>
      <c r="B1353" s="15" t="s">
        <v>16</v>
      </c>
      <c r="C1353" s="23" t="s">
        <v>34</v>
      </c>
      <c r="D1353" s="24" t="s">
        <v>1639</v>
      </c>
      <c r="E1353" s="24"/>
      <c r="F1353" s="25">
        <v>249.8</v>
      </c>
      <c r="G1353" s="26">
        <v>87430</v>
      </c>
      <c r="H1353" s="27">
        <v>91802</v>
      </c>
      <c r="I1353" t="str">
        <f>+VLOOKUP('Sales Register'!$C1353,working!$K$1:$L$14,2,0)</f>
        <v>FABRIC</v>
      </c>
    </row>
    <row r="1354" spans="1:9" x14ac:dyDescent="0.25">
      <c r="A1354" s="21">
        <v>45401</v>
      </c>
      <c r="B1354" s="15" t="s">
        <v>27</v>
      </c>
      <c r="C1354" s="23" t="s">
        <v>34</v>
      </c>
      <c r="D1354" s="24" t="s">
        <v>1640</v>
      </c>
      <c r="E1354" s="24"/>
      <c r="F1354" s="25">
        <v>535.75</v>
      </c>
      <c r="G1354" s="26">
        <v>69647.5</v>
      </c>
      <c r="H1354" s="27">
        <v>73130</v>
      </c>
      <c r="I1354" t="str">
        <f>+VLOOKUP('Sales Register'!$C1354,working!$K$1:$L$14,2,0)</f>
        <v>FABRIC</v>
      </c>
    </row>
    <row r="1355" spans="1:9" x14ac:dyDescent="0.25">
      <c r="A1355" s="21">
        <v>45401</v>
      </c>
      <c r="B1355" s="15" t="s">
        <v>27</v>
      </c>
      <c r="C1355" s="23" t="s">
        <v>34</v>
      </c>
      <c r="D1355" s="24" t="s">
        <v>1641</v>
      </c>
      <c r="E1355" s="24"/>
      <c r="F1355" s="25">
        <v>12111</v>
      </c>
      <c r="G1355" s="26">
        <v>1513875</v>
      </c>
      <c r="H1355" s="27">
        <v>1589569</v>
      </c>
      <c r="I1355" t="str">
        <f>+VLOOKUP('Sales Register'!$C1355,working!$K$1:$L$14,2,0)</f>
        <v>FABRIC</v>
      </c>
    </row>
    <row r="1356" spans="1:9" x14ac:dyDescent="0.25">
      <c r="A1356" s="21">
        <v>45401</v>
      </c>
      <c r="B1356" s="15" t="s">
        <v>495</v>
      </c>
      <c r="C1356" s="23" t="s">
        <v>34</v>
      </c>
      <c r="D1356" s="24" t="s">
        <v>1642</v>
      </c>
      <c r="E1356" s="24"/>
      <c r="F1356" s="25">
        <v>2198</v>
      </c>
      <c r="G1356" s="26">
        <v>538510</v>
      </c>
      <c r="H1356" s="27">
        <v>565436</v>
      </c>
      <c r="I1356" t="str">
        <f>+VLOOKUP('Sales Register'!$C1356,working!$K$1:$L$14,2,0)</f>
        <v>FABRIC</v>
      </c>
    </row>
    <row r="1357" spans="1:9" x14ac:dyDescent="0.25">
      <c r="A1357" s="21">
        <v>45401</v>
      </c>
      <c r="B1357" s="15" t="s">
        <v>199</v>
      </c>
      <c r="C1357" s="23" t="s">
        <v>34</v>
      </c>
      <c r="D1357" s="24" t="s">
        <v>1643</v>
      </c>
      <c r="E1357" s="24"/>
      <c r="F1357" s="25">
        <v>98</v>
      </c>
      <c r="G1357" s="26">
        <v>26166</v>
      </c>
      <c r="H1357" s="27">
        <v>27474</v>
      </c>
      <c r="I1357" t="str">
        <f>+VLOOKUP('Sales Register'!$C1357,working!$K$1:$L$14,2,0)</f>
        <v>FABRIC</v>
      </c>
    </row>
    <row r="1358" spans="1:9" x14ac:dyDescent="0.25">
      <c r="A1358" s="21">
        <v>45401</v>
      </c>
      <c r="B1358" s="15" t="s">
        <v>199</v>
      </c>
      <c r="C1358" s="23" t="s">
        <v>34</v>
      </c>
      <c r="D1358" s="24" t="s">
        <v>1644</v>
      </c>
      <c r="E1358" s="24"/>
      <c r="F1358" s="25">
        <v>899.75</v>
      </c>
      <c r="G1358" s="26">
        <v>240233.25</v>
      </c>
      <c r="H1358" s="27">
        <v>252245</v>
      </c>
      <c r="I1358" t="str">
        <f>+VLOOKUP('Sales Register'!$C1358,working!$K$1:$L$14,2,0)</f>
        <v>FABRIC</v>
      </c>
    </row>
    <row r="1359" spans="1:9" x14ac:dyDescent="0.25">
      <c r="A1359" s="21">
        <v>45401</v>
      </c>
      <c r="B1359" s="15" t="s">
        <v>19</v>
      </c>
      <c r="C1359" s="23" t="s">
        <v>34</v>
      </c>
      <c r="D1359" s="24" t="s">
        <v>1645</v>
      </c>
      <c r="E1359" s="24"/>
      <c r="F1359" s="25">
        <v>1882.72</v>
      </c>
      <c r="G1359" s="26">
        <v>376544</v>
      </c>
      <c r="H1359" s="27">
        <v>395371</v>
      </c>
      <c r="I1359" t="str">
        <f>+VLOOKUP('Sales Register'!$C1359,working!$K$1:$L$14,2,0)</f>
        <v>FABRIC</v>
      </c>
    </row>
    <row r="1360" spans="1:9" x14ac:dyDescent="0.25">
      <c r="A1360" s="21">
        <v>45401</v>
      </c>
      <c r="B1360" s="15" t="s">
        <v>139</v>
      </c>
      <c r="C1360" s="23" t="s">
        <v>34</v>
      </c>
      <c r="D1360" s="24" t="s">
        <v>1646</v>
      </c>
      <c r="E1360" s="24"/>
      <c r="F1360" s="25">
        <v>4346</v>
      </c>
      <c r="G1360" s="26">
        <v>604094</v>
      </c>
      <c r="H1360" s="27">
        <v>634299</v>
      </c>
      <c r="I1360" t="str">
        <f>+VLOOKUP('Sales Register'!$C1360,working!$K$1:$L$14,2,0)</f>
        <v>FABRIC</v>
      </c>
    </row>
    <row r="1361" spans="1:9" x14ac:dyDescent="0.25">
      <c r="A1361" s="21">
        <v>45401</v>
      </c>
      <c r="B1361" s="15" t="s">
        <v>171</v>
      </c>
      <c r="C1361" s="23" t="s">
        <v>34</v>
      </c>
      <c r="D1361" s="24" t="s">
        <v>1647</v>
      </c>
      <c r="E1361" s="24"/>
      <c r="F1361" s="25">
        <v>2222.6799999999998</v>
      </c>
      <c r="G1361" s="26">
        <v>617905.04</v>
      </c>
      <c r="H1361" s="27">
        <v>648800</v>
      </c>
      <c r="I1361" t="str">
        <f>+VLOOKUP('Sales Register'!$C1361,working!$K$1:$L$14,2,0)</f>
        <v>FABRIC</v>
      </c>
    </row>
    <row r="1362" spans="1:9" x14ac:dyDescent="0.25">
      <c r="A1362" s="21">
        <v>45401</v>
      </c>
      <c r="B1362" s="15" t="s">
        <v>171</v>
      </c>
      <c r="C1362" s="23" t="s">
        <v>34</v>
      </c>
      <c r="D1362" s="24" t="s">
        <v>1648</v>
      </c>
      <c r="E1362" s="24"/>
      <c r="F1362" s="25">
        <v>565</v>
      </c>
      <c r="G1362" s="26">
        <v>157070</v>
      </c>
      <c r="H1362" s="27">
        <v>164924</v>
      </c>
      <c r="I1362" t="str">
        <f>+VLOOKUP('Sales Register'!$C1362,working!$K$1:$L$14,2,0)</f>
        <v>FABRIC</v>
      </c>
    </row>
    <row r="1363" spans="1:9" x14ac:dyDescent="0.25">
      <c r="A1363" s="21">
        <v>45401</v>
      </c>
      <c r="B1363" s="15" t="s">
        <v>139</v>
      </c>
      <c r="C1363" s="23" t="s">
        <v>34</v>
      </c>
      <c r="D1363" s="24" t="s">
        <v>1649</v>
      </c>
      <c r="E1363" s="24"/>
      <c r="F1363" s="25">
        <v>751</v>
      </c>
      <c r="G1363" s="26">
        <v>104389</v>
      </c>
      <c r="H1363" s="27">
        <v>109608</v>
      </c>
      <c r="I1363" t="str">
        <f>+VLOOKUP('Sales Register'!$C1363,working!$K$1:$L$14,2,0)</f>
        <v>FABRIC</v>
      </c>
    </row>
    <row r="1364" spans="1:9" x14ac:dyDescent="0.25">
      <c r="A1364" s="21">
        <v>45401</v>
      </c>
      <c r="B1364" s="15" t="s">
        <v>171</v>
      </c>
      <c r="C1364" s="23" t="s">
        <v>34</v>
      </c>
      <c r="D1364" s="24" t="s">
        <v>1650</v>
      </c>
      <c r="E1364" s="24"/>
      <c r="F1364" s="25">
        <v>6046</v>
      </c>
      <c r="G1364" s="26">
        <v>1874260</v>
      </c>
      <c r="H1364" s="27">
        <v>1967973</v>
      </c>
      <c r="I1364" t="str">
        <f>+VLOOKUP('Sales Register'!$C1364,working!$K$1:$L$14,2,0)</f>
        <v>FABRIC</v>
      </c>
    </row>
    <row r="1365" spans="1:9" x14ac:dyDescent="0.25">
      <c r="A1365" s="21">
        <v>45401</v>
      </c>
      <c r="B1365" s="15" t="s">
        <v>171</v>
      </c>
      <c r="C1365" s="23" t="s">
        <v>34</v>
      </c>
      <c r="D1365" s="24" t="s">
        <v>1651</v>
      </c>
      <c r="E1365" s="24"/>
      <c r="F1365" s="25">
        <v>137</v>
      </c>
      <c r="G1365" s="26">
        <v>42470</v>
      </c>
      <c r="H1365" s="27">
        <v>44594</v>
      </c>
      <c r="I1365" t="str">
        <f>+VLOOKUP('Sales Register'!$C1365,working!$K$1:$L$14,2,0)</f>
        <v>FABRIC</v>
      </c>
    </row>
    <row r="1366" spans="1:9" x14ac:dyDescent="0.25">
      <c r="A1366" s="21">
        <v>45401</v>
      </c>
      <c r="B1366" s="15" t="s">
        <v>53</v>
      </c>
      <c r="C1366" s="23" t="s">
        <v>34</v>
      </c>
      <c r="D1366" s="24" t="s">
        <v>1652</v>
      </c>
      <c r="E1366" s="24"/>
      <c r="F1366" s="25">
        <v>1021</v>
      </c>
      <c r="G1366" s="26">
        <v>289657.7</v>
      </c>
      <c r="H1366" s="27">
        <v>304141</v>
      </c>
      <c r="I1366" t="str">
        <f>+VLOOKUP('Sales Register'!$C1366,working!$K$1:$L$14,2,0)</f>
        <v>FABRIC</v>
      </c>
    </row>
    <row r="1367" spans="1:9" x14ac:dyDescent="0.25">
      <c r="A1367" s="21">
        <v>45401</v>
      </c>
      <c r="B1367" s="15" t="s">
        <v>53</v>
      </c>
      <c r="C1367" s="23" t="s">
        <v>34</v>
      </c>
      <c r="D1367" s="24" t="s">
        <v>1653</v>
      </c>
      <c r="E1367" s="24"/>
      <c r="F1367" s="25">
        <v>151.5</v>
      </c>
      <c r="G1367" s="26">
        <v>42980.55</v>
      </c>
      <c r="H1367" s="27">
        <v>45130</v>
      </c>
      <c r="I1367" t="str">
        <f>+VLOOKUP('Sales Register'!$C1367,working!$K$1:$L$14,2,0)</f>
        <v>FABRIC</v>
      </c>
    </row>
    <row r="1368" spans="1:9" x14ac:dyDescent="0.25">
      <c r="A1368" s="21">
        <v>45401</v>
      </c>
      <c r="B1368" s="15" t="s">
        <v>53</v>
      </c>
      <c r="C1368" s="23" t="s">
        <v>34</v>
      </c>
      <c r="D1368" s="24" t="s">
        <v>1654</v>
      </c>
      <c r="E1368" s="24"/>
      <c r="F1368" s="25">
        <v>450</v>
      </c>
      <c r="G1368" s="26">
        <v>127665</v>
      </c>
      <c r="H1368" s="27">
        <v>134048</v>
      </c>
      <c r="I1368" t="str">
        <f>+VLOOKUP('Sales Register'!$C1368,working!$K$1:$L$14,2,0)</f>
        <v>FABRIC</v>
      </c>
    </row>
    <row r="1369" spans="1:9" x14ac:dyDescent="0.25">
      <c r="A1369" s="21">
        <v>45401</v>
      </c>
      <c r="B1369" s="15" t="s">
        <v>29</v>
      </c>
      <c r="C1369" s="23" t="s">
        <v>34</v>
      </c>
      <c r="D1369" s="24" t="s">
        <v>1655</v>
      </c>
      <c r="E1369" s="24"/>
      <c r="F1369" s="25">
        <v>314</v>
      </c>
      <c r="G1369" s="26">
        <v>36110</v>
      </c>
      <c r="H1369" s="27">
        <v>37916</v>
      </c>
      <c r="I1369" t="str">
        <f>+VLOOKUP('Sales Register'!$C1369,working!$K$1:$L$14,2,0)</f>
        <v>FABRIC</v>
      </c>
    </row>
    <row r="1370" spans="1:9" x14ac:dyDescent="0.25">
      <c r="A1370" s="21">
        <v>45401</v>
      </c>
      <c r="B1370" s="15" t="s">
        <v>29</v>
      </c>
      <c r="C1370" s="23" t="s">
        <v>34</v>
      </c>
      <c r="D1370" s="24" t="s">
        <v>1656</v>
      </c>
      <c r="E1370" s="24"/>
      <c r="F1370" s="25">
        <v>8009.1</v>
      </c>
      <c r="G1370" s="26">
        <v>856973.7</v>
      </c>
      <c r="H1370" s="27">
        <v>899822</v>
      </c>
      <c r="I1370" t="str">
        <f>+VLOOKUP('Sales Register'!$C1370,working!$K$1:$L$14,2,0)</f>
        <v>FABRIC</v>
      </c>
    </row>
    <row r="1371" spans="1:9" x14ac:dyDescent="0.25">
      <c r="A1371" s="21">
        <v>45401</v>
      </c>
      <c r="B1371" s="15" t="s">
        <v>302</v>
      </c>
      <c r="C1371" s="23" t="s">
        <v>34</v>
      </c>
      <c r="D1371" s="24" t="s">
        <v>1657</v>
      </c>
      <c r="E1371" s="24"/>
      <c r="F1371" s="25">
        <v>925</v>
      </c>
      <c r="G1371" s="26">
        <v>120250</v>
      </c>
      <c r="H1371" s="27">
        <v>126263</v>
      </c>
      <c r="I1371" t="str">
        <f>+VLOOKUP('Sales Register'!$C1371,working!$K$1:$L$14,2,0)</f>
        <v>FABRIC</v>
      </c>
    </row>
    <row r="1372" spans="1:9" x14ac:dyDescent="0.25">
      <c r="A1372" s="21">
        <v>45401</v>
      </c>
      <c r="B1372" s="15" t="s">
        <v>91</v>
      </c>
      <c r="C1372" s="23" t="s">
        <v>34</v>
      </c>
      <c r="D1372" s="24" t="s">
        <v>1658</v>
      </c>
      <c r="E1372" s="24"/>
      <c r="F1372" s="25">
        <v>358.25</v>
      </c>
      <c r="G1372" s="26">
        <v>92070.25</v>
      </c>
      <c r="H1372" s="27">
        <v>96674</v>
      </c>
      <c r="I1372" t="str">
        <f>+VLOOKUP('Sales Register'!$C1372,working!$K$1:$L$14,2,0)</f>
        <v>FABRIC</v>
      </c>
    </row>
    <row r="1373" spans="1:9" x14ac:dyDescent="0.25">
      <c r="A1373" s="21">
        <v>45401</v>
      </c>
      <c r="B1373" s="15" t="s">
        <v>164</v>
      </c>
      <c r="C1373" s="23" t="s">
        <v>14</v>
      </c>
      <c r="D1373" s="24" t="s">
        <v>1659</v>
      </c>
      <c r="E1373" s="24"/>
      <c r="F1373" s="39">
        <v>70.8</v>
      </c>
      <c r="G1373" s="26">
        <v>9487.2000000000007</v>
      </c>
      <c r="H1373" s="27">
        <v>10036</v>
      </c>
      <c r="I1373" t="str">
        <f>+VLOOKUP('Sales Register'!$C1373,working!$K$1:$L$14,2,0)</f>
        <v>JOB WORK</v>
      </c>
    </row>
    <row r="1374" spans="1:9" x14ac:dyDescent="0.25">
      <c r="A1374" s="21">
        <v>45401</v>
      </c>
      <c r="B1374" s="15" t="s">
        <v>164</v>
      </c>
      <c r="C1374" s="23" t="s">
        <v>14</v>
      </c>
      <c r="D1374" s="24" t="s">
        <v>1660</v>
      </c>
      <c r="E1374" s="24"/>
      <c r="F1374" s="39">
        <v>4211.3</v>
      </c>
      <c r="G1374" s="26">
        <v>345326.6</v>
      </c>
      <c r="H1374" s="27">
        <v>367014</v>
      </c>
      <c r="I1374" t="str">
        <f>+VLOOKUP('Sales Register'!$C1374,working!$K$1:$L$14,2,0)</f>
        <v>JOB WORK</v>
      </c>
    </row>
    <row r="1375" spans="1:9" x14ac:dyDescent="0.25">
      <c r="A1375" s="21">
        <v>45401</v>
      </c>
      <c r="B1375" s="15" t="s">
        <v>18</v>
      </c>
      <c r="C1375" s="23" t="s">
        <v>14</v>
      </c>
      <c r="D1375" s="24" t="s">
        <v>1661</v>
      </c>
      <c r="E1375" s="24"/>
      <c r="F1375" s="39">
        <v>1039</v>
      </c>
      <c r="G1375" s="26">
        <v>49872</v>
      </c>
      <c r="H1375" s="27">
        <v>53457</v>
      </c>
      <c r="I1375" t="str">
        <f>+VLOOKUP('Sales Register'!$C1375,working!$K$1:$L$14,2,0)</f>
        <v>JOB WORK</v>
      </c>
    </row>
    <row r="1376" spans="1:9" x14ac:dyDescent="0.25">
      <c r="A1376" s="21">
        <v>45401</v>
      </c>
      <c r="B1376" s="15" t="s">
        <v>18</v>
      </c>
      <c r="C1376" s="23" t="s">
        <v>14</v>
      </c>
      <c r="D1376" s="24" t="s">
        <v>1662</v>
      </c>
      <c r="E1376" s="24"/>
      <c r="F1376" s="39">
        <v>722.7</v>
      </c>
      <c r="G1376" s="26">
        <v>50589</v>
      </c>
      <c r="H1376" s="27">
        <v>53878</v>
      </c>
      <c r="I1376" t="str">
        <f>+VLOOKUP('Sales Register'!$C1376,working!$K$1:$L$14,2,0)</f>
        <v>JOB WORK</v>
      </c>
    </row>
    <row r="1377" spans="1:9" x14ac:dyDescent="0.25">
      <c r="A1377" s="21">
        <v>45401</v>
      </c>
      <c r="B1377" s="15" t="s">
        <v>18</v>
      </c>
      <c r="C1377" s="23" t="s">
        <v>14</v>
      </c>
      <c r="D1377" s="24" t="s">
        <v>1663</v>
      </c>
      <c r="E1377" s="24"/>
      <c r="F1377" s="39">
        <v>1158</v>
      </c>
      <c r="G1377" s="26">
        <v>27792</v>
      </c>
      <c r="H1377" s="27">
        <v>30398</v>
      </c>
      <c r="I1377" t="str">
        <f>+VLOOKUP('Sales Register'!$C1377,working!$K$1:$L$14,2,0)</f>
        <v>JOB WORK</v>
      </c>
    </row>
    <row r="1378" spans="1:9" x14ac:dyDescent="0.25">
      <c r="A1378" s="21">
        <v>45401</v>
      </c>
      <c r="B1378" s="15" t="s">
        <v>26</v>
      </c>
      <c r="C1378" s="23" t="s">
        <v>14</v>
      </c>
      <c r="D1378" s="24" t="s">
        <v>1664</v>
      </c>
      <c r="E1378" s="24"/>
      <c r="F1378" s="39">
        <v>93.2</v>
      </c>
      <c r="G1378" s="26">
        <v>2423.1999999999998</v>
      </c>
      <c r="H1378" s="27">
        <v>2544</v>
      </c>
      <c r="I1378" t="str">
        <f>+VLOOKUP('Sales Register'!$C1378,working!$K$1:$L$14,2,0)</f>
        <v>JOB WORK</v>
      </c>
    </row>
    <row r="1379" spans="1:9" x14ac:dyDescent="0.25">
      <c r="A1379" s="21">
        <v>45401</v>
      </c>
      <c r="B1379" s="15" t="s">
        <v>39</v>
      </c>
      <c r="C1379" s="23" t="s">
        <v>14</v>
      </c>
      <c r="D1379" s="24" t="s">
        <v>1665</v>
      </c>
      <c r="E1379" s="24"/>
      <c r="F1379" s="39">
        <v>928.2</v>
      </c>
      <c r="G1379" s="26">
        <v>26917.8</v>
      </c>
      <c r="H1379" s="27">
        <v>28264</v>
      </c>
      <c r="I1379" t="str">
        <f>+VLOOKUP('Sales Register'!$C1379,working!$K$1:$L$14,2,0)</f>
        <v>JOB WORK</v>
      </c>
    </row>
    <row r="1380" spans="1:9" x14ac:dyDescent="0.25">
      <c r="A1380" s="21">
        <v>45401</v>
      </c>
      <c r="B1380" s="15" t="s">
        <v>39</v>
      </c>
      <c r="C1380" s="23" t="s">
        <v>14</v>
      </c>
      <c r="D1380" s="24" t="s">
        <v>1666</v>
      </c>
      <c r="E1380" s="24"/>
      <c r="F1380" s="39">
        <v>61</v>
      </c>
      <c r="G1380" s="26">
        <v>0.95</v>
      </c>
      <c r="H1380" s="27">
        <v>1</v>
      </c>
      <c r="I1380" t="str">
        <f>+VLOOKUP('Sales Register'!$C1380,working!$K$1:$L$14,2,0)</f>
        <v>JOB WORK</v>
      </c>
    </row>
    <row r="1381" spans="1:9" x14ac:dyDescent="0.25">
      <c r="A1381" s="21">
        <v>45401</v>
      </c>
      <c r="B1381" s="15" t="s">
        <v>28</v>
      </c>
      <c r="C1381" s="23" t="s">
        <v>14</v>
      </c>
      <c r="D1381" s="24" t="s">
        <v>1667</v>
      </c>
      <c r="E1381" s="24"/>
      <c r="F1381" s="39">
        <v>260</v>
      </c>
      <c r="G1381" s="26">
        <v>19500</v>
      </c>
      <c r="H1381" s="27">
        <v>20475</v>
      </c>
      <c r="I1381" t="str">
        <f>+VLOOKUP('Sales Register'!$C1381,working!$K$1:$L$14,2,0)</f>
        <v>JOB WORK</v>
      </c>
    </row>
    <row r="1382" spans="1:9" x14ac:dyDescent="0.25">
      <c r="A1382" s="21">
        <v>45401</v>
      </c>
      <c r="B1382" s="15" t="s">
        <v>48</v>
      </c>
      <c r="C1382" s="23" t="s">
        <v>14</v>
      </c>
      <c r="D1382" s="24" t="s">
        <v>1668</v>
      </c>
      <c r="E1382" s="24"/>
      <c r="F1382" s="39">
        <v>31.6</v>
      </c>
      <c r="G1382" s="26">
        <v>1422</v>
      </c>
      <c r="H1382" s="27">
        <v>1493</v>
      </c>
      <c r="I1382" t="str">
        <f>+VLOOKUP('Sales Register'!$C1382,working!$K$1:$L$14,2,0)</f>
        <v>JOB WORK</v>
      </c>
    </row>
    <row r="1383" spans="1:9" x14ac:dyDescent="0.25">
      <c r="A1383" s="21">
        <v>45401</v>
      </c>
      <c r="B1383" s="15" t="s">
        <v>48</v>
      </c>
      <c r="C1383" s="23" t="s">
        <v>14</v>
      </c>
      <c r="D1383" s="24" t="s">
        <v>1669</v>
      </c>
      <c r="E1383" s="24"/>
      <c r="F1383" s="39">
        <v>11.5</v>
      </c>
      <c r="G1383" s="26">
        <v>460</v>
      </c>
      <c r="H1383" s="27">
        <v>483</v>
      </c>
      <c r="I1383" t="str">
        <f>+VLOOKUP('Sales Register'!$C1383,working!$K$1:$L$14,2,0)</f>
        <v>JOB WORK</v>
      </c>
    </row>
    <row r="1384" spans="1:9" x14ac:dyDescent="0.25">
      <c r="A1384" s="21">
        <v>45401</v>
      </c>
      <c r="B1384" s="15" t="s">
        <v>495</v>
      </c>
      <c r="C1384" s="23" t="s">
        <v>14</v>
      </c>
      <c r="D1384" s="24" t="s">
        <v>1670</v>
      </c>
      <c r="E1384" s="24"/>
      <c r="F1384" s="39">
        <v>66</v>
      </c>
      <c r="G1384" s="26">
        <v>11550</v>
      </c>
      <c r="H1384" s="27">
        <v>12128</v>
      </c>
      <c r="I1384" t="str">
        <f>+VLOOKUP('Sales Register'!$C1384,working!$K$1:$L$14,2,0)</f>
        <v>JOB WORK</v>
      </c>
    </row>
    <row r="1385" spans="1:9" x14ac:dyDescent="0.25">
      <c r="A1385" s="21">
        <v>45401</v>
      </c>
      <c r="B1385" s="15" t="s">
        <v>26</v>
      </c>
      <c r="C1385" s="23" t="s">
        <v>14</v>
      </c>
      <c r="D1385" s="24" t="s">
        <v>1671</v>
      </c>
      <c r="E1385" s="24"/>
      <c r="F1385" s="39">
        <v>1955.8</v>
      </c>
      <c r="G1385" s="26">
        <v>86055.2</v>
      </c>
      <c r="H1385" s="27">
        <v>90358</v>
      </c>
      <c r="I1385" t="str">
        <f>+VLOOKUP('Sales Register'!$C1385,working!$K$1:$L$14,2,0)</f>
        <v>JOB WORK</v>
      </c>
    </row>
    <row r="1386" spans="1:9" x14ac:dyDescent="0.25">
      <c r="A1386" s="21">
        <v>45401</v>
      </c>
      <c r="B1386" s="15" t="s">
        <v>43</v>
      </c>
      <c r="C1386" s="23" t="s">
        <v>14</v>
      </c>
      <c r="D1386" s="24" t="s">
        <v>1672</v>
      </c>
      <c r="E1386" s="24"/>
      <c r="F1386" s="39">
        <v>11964.6</v>
      </c>
      <c r="G1386" s="26">
        <v>346973.4</v>
      </c>
      <c r="H1386" s="27">
        <v>364322</v>
      </c>
      <c r="I1386" t="str">
        <f>+VLOOKUP('Sales Register'!$C1386,working!$K$1:$L$14,2,0)</f>
        <v>JOB WORK</v>
      </c>
    </row>
    <row r="1387" spans="1:9" x14ac:dyDescent="0.25">
      <c r="A1387" s="21">
        <v>45401</v>
      </c>
      <c r="B1387" s="15" t="s">
        <v>43</v>
      </c>
      <c r="C1387" s="23" t="s">
        <v>14</v>
      </c>
      <c r="D1387" s="24" t="s">
        <v>1673</v>
      </c>
      <c r="E1387" s="24"/>
      <c r="F1387" s="39">
        <v>1427.2</v>
      </c>
      <c r="G1387" s="26">
        <v>57088</v>
      </c>
      <c r="H1387" s="27">
        <v>59942</v>
      </c>
      <c r="I1387" t="str">
        <f>+VLOOKUP('Sales Register'!$C1387,working!$K$1:$L$14,2,0)</f>
        <v>JOB WORK</v>
      </c>
    </row>
    <row r="1388" spans="1:9" x14ac:dyDescent="0.25">
      <c r="A1388" s="21">
        <v>45401</v>
      </c>
      <c r="B1388" s="15" t="s">
        <v>43</v>
      </c>
      <c r="C1388" s="23" t="s">
        <v>14</v>
      </c>
      <c r="D1388" s="24" t="s">
        <v>1674</v>
      </c>
      <c r="E1388" s="24"/>
      <c r="F1388" s="39">
        <v>34</v>
      </c>
      <c r="G1388" s="26">
        <v>1360</v>
      </c>
      <c r="H1388" s="27">
        <v>1428</v>
      </c>
      <c r="I1388" t="str">
        <f>+VLOOKUP('Sales Register'!$C1388,working!$K$1:$L$14,2,0)</f>
        <v>JOB WORK</v>
      </c>
    </row>
    <row r="1389" spans="1:9" x14ac:dyDescent="0.25">
      <c r="A1389" s="21">
        <v>45401</v>
      </c>
      <c r="B1389" s="15" t="s">
        <v>43</v>
      </c>
      <c r="C1389" s="23" t="s">
        <v>14</v>
      </c>
      <c r="D1389" s="24" t="s">
        <v>1675</v>
      </c>
      <c r="E1389" s="24"/>
      <c r="F1389" s="39">
        <v>110.2</v>
      </c>
      <c r="G1389" s="26">
        <v>4297.8</v>
      </c>
      <c r="H1389" s="27">
        <v>4513</v>
      </c>
      <c r="I1389" t="str">
        <f>+VLOOKUP('Sales Register'!$C1389,working!$K$1:$L$14,2,0)</f>
        <v>JOB WORK</v>
      </c>
    </row>
    <row r="1390" spans="1:9" x14ac:dyDescent="0.25">
      <c r="A1390" s="21">
        <v>45401</v>
      </c>
      <c r="B1390" s="15" t="s">
        <v>43</v>
      </c>
      <c r="C1390" s="23" t="s">
        <v>14</v>
      </c>
      <c r="D1390" s="24" t="s">
        <v>1676</v>
      </c>
      <c r="E1390" s="24"/>
      <c r="F1390" s="39">
        <v>3047.5</v>
      </c>
      <c r="G1390" s="26">
        <v>121900</v>
      </c>
      <c r="H1390" s="27">
        <v>127995</v>
      </c>
      <c r="I1390" t="str">
        <f>+VLOOKUP('Sales Register'!$C1390,working!$K$1:$L$14,2,0)</f>
        <v>JOB WORK</v>
      </c>
    </row>
    <row r="1391" spans="1:9" x14ac:dyDescent="0.25">
      <c r="A1391" s="21">
        <v>45401</v>
      </c>
      <c r="B1391" s="15" t="s">
        <v>18</v>
      </c>
      <c r="C1391" s="23" t="s">
        <v>14</v>
      </c>
      <c r="D1391" s="24" t="s">
        <v>1677</v>
      </c>
      <c r="E1391" s="24"/>
      <c r="F1391" s="39">
        <v>3450.2</v>
      </c>
      <c r="G1391" s="26">
        <v>110406.39999999999</v>
      </c>
      <c r="H1391" s="27">
        <v>117738</v>
      </c>
      <c r="I1391" t="str">
        <f>+VLOOKUP('Sales Register'!$C1391,working!$K$1:$L$14,2,0)</f>
        <v>JOB WORK</v>
      </c>
    </row>
    <row r="1392" spans="1:9" x14ac:dyDescent="0.25">
      <c r="A1392" s="21">
        <v>45401</v>
      </c>
      <c r="B1392" s="15" t="s">
        <v>64</v>
      </c>
      <c r="C1392" s="23" t="s">
        <v>14</v>
      </c>
      <c r="D1392" s="24" t="s">
        <v>1678</v>
      </c>
      <c r="E1392" s="24"/>
      <c r="F1392" s="39">
        <v>20</v>
      </c>
      <c r="G1392" s="26">
        <v>660</v>
      </c>
      <c r="H1392" s="27">
        <v>693</v>
      </c>
      <c r="I1392" t="str">
        <f>+VLOOKUP('Sales Register'!$C1392,working!$K$1:$L$14,2,0)</f>
        <v>JOB WORK</v>
      </c>
    </row>
    <row r="1393" spans="1:9" x14ac:dyDescent="0.25">
      <c r="A1393" s="21">
        <v>45401</v>
      </c>
      <c r="B1393" s="15" t="s">
        <v>29</v>
      </c>
      <c r="C1393" s="23" t="s">
        <v>14</v>
      </c>
      <c r="D1393" s="24" t="s">
        <v>1679</v>
      </c>
      <c r="E1393" s="24"/>
      <c r="F1393" s="39">
        <v>1110</v>
      </c>
      <c r="G1393" s="26">
        <v>33300</v>
      </c>
      <c r="H1393" s="27">
        <v>34965</v>
      </c>
      <c r="I1393" t="str">
        <f>+VLOOKUP('Sales Register'!$C1393,working!$K$1:$L$14,2,0)</f>
        <v>JOB WORK</v>
      </c>
    </row>
    <row r="1394" spans="1:9" x14ac:dyDescent="0.25">
      <c r="A1394" s="21">
        <v>45401</v>
      </c>
      <c r="B1394" s="15" t="s">
        <v>151</v>
      </c>
      <c r="C1394" s="23" t="s">
        <v>14</v>
      </c>
      <c r="D1394" s="24" t="s">
        <v>1680</v>
      </c>
      <c r="E1394" s="24"/>
      <c r="F1394" s="39">
        <v>308.8</v>
      </c>
      <c r="G1394" s="26">
        <v>8646.4</v>
      </c>
      <c r="H1394" s="27">
        <v>9079</v>
      </c>
      <c r="I1394" t="str">
        <f>+VLOOKUP('Sales Register'!$C1394,working!$K$1:$L$14,2,0)</f>
        <v>JOB WORK</v>
      </c>
    </row>
    <row r="1395" spans="1:9" x14ac:dyDescent="0.25">
      <c r="A1395" s="21">
        <v>45401</v>
      </c>
      <c r="B1395" s="15" t="s">
        <v>40</v>
      </c>
      <c r="C1395" s="23" t="s">
        <v>14</v>
      </c>
      <c r="D1395" s="24" t="s">
        <v>1681</v>
      </c>
      <c r="E1395" s="24"/>
      <c r="F1395" s="39">
        <v>134.5</v>
      </c>
      <c r="G1395" s="26">
        <v>47075</v>
      </c>
      <c r="H1395" s="27">
        <v>52579</v>
      </c>
      <c r="I1395" t="str">
        <f>+VLOOKUP('Sales Register'!$C1395,working!$K$1:$L$14,2,0)</f>
        <v>JOB WORK</v>
      </c>
    </row>
    <row r="1396" spans="1:9" x14ac:dyDescent="0.25">
      <c r="A1396" s="21">
        <v>45401</v>
      </c>
      <c r="B1396" s="15" t="s">
        <v>49</v>
      </c>
      <c r="C1396" s="23" t="s">
        <v>14</v>
      </c>
      <c r="D1396" s="24" t="s">
        <v>1682</v>
      </c>
      <c r="E1396" s="24"/>
      <c r="F1396" s="39">
        <v>994.5</v>
      </c>
      <c r="G1396" s="26">
        <v>23868</v>
      </c>
      <c r="H1396" s="27">
        <v>25061</v>
      </c>
      <c r="I1396" t="str">
        <f>+VLOOKUP('Sales Register'!$C1396,working!$K$1:$L$14,2,0)</f>
        <v>JOB WORK</v>
      </c>
    </row>
    <row r="1397" spans="1:9" x14ac:dyDescent="0.25">
      <c r="A1397" s="21">
        <v>45401</v>
      </c>
      <c r="B1397" s="15" t="s">
        <v>49</v>
      </c>
      <c r="C1397" s="23" t="s">
        <v>14</v>
      </c>
      <c r="D1397" s="24" t="s">
        <v>1683</v>
      </c>
      <c r="E1397" s="24"/>
      <c r="F1397" s="39">
        <v>6416.7</v>
      </c>
      <c r="G1397" s="26">
        <v>205334.39999999999</v>
      </c>
      <c r="H1397" s="27">
        <v>222339</v>
      </c>
      <c r="I1397" t="str">
        <f>+VLOOKUP('Sales Register'!$C1397,working!$K$1:$L$14,2,0)</f>
        <v>JOB WORK</v>
      </c>
    </row>
    <row r="1398" spans="1:9" x14ac:dyDescent="0.25">
      <c r="A1398" s="21">
        <v>45401</v>
      </c>
      <c r="B1398" s="15" t="s">
        <v>49</v>
      </c>
      <c r="C1398" s="23" t="s">
        <v>14</v>
      </c>
      <c r="D1398" s="24" t="s">
        <v>1684</v>
      </c>
      <c r="E1398" s="24"/>
      <c r="F1398" s="39">
        <v>46.3</v>
      </c>
      <c r="G1398" s="26">
        <v>3241</v>
      </c>
      <c r="H1398" s="27">
        <v>3403</v>
      </c>
      <c r="I1398" t="str">
        <f>+VLOOKUP('Sales Register'!$C1398,working!$K$1:$L$14,2,0)</f>
        <v>JOB WORK</v>
      </c>
    </row>
    <row r="1399" spans="1:9" x14ac:dyDescent="0.25">
      <c r="A1399" s="21">
        <v>45401</v>
      </c>
      <c r="B1399" s="15" t="s">
        <v>49</v>
      </c>
      <c r="C1399" s="23" t="s">
        <v>14</v>
      </c>
      <c r="D1399" s="24" t="s">
        <v>1685</v>
      </c>
      <c r="E1399" s="24"/>
      <c r="F1399" s="39">
        <v>60</v>
      </c>
      <c r="G1399" s="26">
        <v>1320</v>
      </c>
      <c r="H1399" s="27">
        <v>1386</v>
      </c>
      <c r="I1399" t="str">
        <f>+VLOOKUP('Sales Register'!$C1399,working!$K$1:$L$14,2,0)</f>
        <v>JOB WORK</v>
      </c>
    </row>
    <row r="1400" spans="1:9" x14ac:dyDescent="0.25">
      <c r="A1400" s="21">
        <v>45401</v>
      </c>
      <c r="B1400" s="15" t="s">
        <v>99</v>
      </c>
      <c r="C1400" s="23" t="s">
        <v>103</v>
      </c>
      <c r="D1400" s="24" t="s">
        <v>1686</v>
      </c>
      <c r="E1400" s="24"/>
      <c r="F1400" s="25">
        <v>6682.6</v>
      </c>
      <c r="G1400" s="26">
        <v>588068.80000000005</v>
      </c>
      <c r="H1400" s="27">
        <v>617472</v>
      </c>
      <c r="I1400">
        <f>+VLOOKUP('Sales Register'!$C1400,working!$K$1:$L$14,2,0)</f>
        <v>0</v>
      </c>
    </row>
    <row r="1401" spans="1:9" x14ac:dyDescent="0.25">
      <c r="A1401" s="21">
        <v>45401</v>
      </c>
      <c r="B1401" s="15" t="s">
        <v>165</v>
      </c>
      <c r="C1401" s="23" t="s">
        <v>328</v>
      </c>
      <c r="D1401" s="24" t="s">
        <v>1687</v>
      </c>
      <c r="E1401" s="24"/>
      <c r="F1401" s="41">
        <v>9</v>
      </c>
      <c r="G1401" s="26">
        <v>90000</v>
      </c>
      <c r="H1401" s="27">
        <v>106200</v>
      </c>
      <c r="I1401">
        <f>+VLOOKUP('Sales Register'!$C1401,working!$K$1:$L$14,2,0)</f>
        <v>0</v>
      </c>
    </row>
    <row r="1402" spans="1:9" x14ac:dyDescent="0.25">
      <c r="A1402" s="21">
        <v>45401</v>
      </c>
      <c r="B1402" s="15" t="s">
        <v>49</v>
      </c>
      <c r="C1402" s="23" t="s">
        <v>319</v>
      </c>
      <c r="D1402" s="24" t="s">
        <v>1688</v>
      </c>
      <c r="E1402" s="24"/>
      <c r="F1402" s="39">
        <v>96</v>
      </c>
      <c r="G1402" s="26">
        <v>0.96</v>
      </c>
      <c r="H1402" s="27">
        <v>1</v>
      </c>
      <c r="I1402">
        <f>+VLOOKUP('Sales Register'!$C1402,working!$K$1:$L$14,2,0)</f>
        <v>0</v>
      </c>
    </row>
    <row r="1403" spans="1:9" x14ac:dyDescent="0.25">
      <c r="A1403" s="21">
        <v>45402</v>
      </c>
      <c r="B1403" s="15" t="s">
        <v>105</v>
      </c>
      <c r="C1403" s="23" t="s">
        <v>68</v>
      </c>
      <c r="D1403" s="24" t="s">
        <v>1689</v>
      </c>
      <c r="E1403" s="24"/>
      <c r="F1403" s="25">
        <v>657.5</v>
      </c>
      <c r="G1403" s="26">
        <v>220022.52</v>
      </c>
      <c r="H1403" s="27">
        <v>231024</v>
      </c>
      <c r="I1403" t="str">
        <f>+VLOOKUP('Sales Register'!$C1403,working!$K$1:$L$14,2,0)</f>
        <v>FABRIC</v>
      </c>
    </row>
    <row r="1404" spans="1:9" x14ac:dyDescent="0.25">
      <c r="A1404" s="21">
        <v>45402</v>
      </c>
      <c r="B1404" s="15" t="s">
        <v>67</v>
      </c>
      <c r="C1404" s="23" t="s">
        <v>68</v>
      </c>
      <c r="D1404" s="24" t="s">
        <v>1690</v>
      </c>
      <c r="E1404" s="24"/>
      <c r="F1404" s="25">
        <v>3728.33</v>
      </c>
      <c r="G1404" s="26">
        <v>866598.39</v>
      </c>
      <c r="H1404" s="27">
        <v>909928</v>
      </c>
      <c r="I1404" t="str">
        <f>+VLOOKUP('Sales Register'!$C1404,working!$K$1:$L$14,2,0)</f>
        <v>FABRIC</v>
      </c>
    </row>
    <row r="1405" spans="1:9" x14ac:dyDescent="0.25">
      <c r="A1405" s="21">
        <v>45402</v>
      </c>
      <c r="B1405" s="15" t="s">
        <v>298</v>
      </c>
      <c r="C1405" s="23" t="s">
        <v>68</v>
      </c>
      <c r="D1405" s="24" t="s">
        <v>1691</v>
      </c>
      <c r="E1405" s="24"/>
      <c r="F1405" s="25">
        <v>23433.51</v>
      </c>
      <c r="G1405" s="26">
        <v>6433997.9800000004</v>
      </c>
      <c r="H1405" s="27">
        <v>6755698</v>
      </c>
      <c r="I1405" t="str">
        <f>+VLOOKUP('Sales Register'!$C1405,working!$K$1:$L$14,2,0)</f>
        <v>FABRIC</v>
      </c>
    </row>
    <row r="1406" spans="1:9" x14ac:dyDescent="0.25">
      <c r="A1406" s="21">
        <v>45402</v>
      </c>
      <c r="B1406" s="15" t="s">
        <v>418</v>
      </c>
      <c r="C1406" s="23" t="s">
        <v>68</v>
      </c>
      <c r="D1406" s="24" t="s">
        <v>1692</v>
      </c>
      <c r="E1406" s="24"/>
      <c r="F1406" s="25">
        <v>9417</v>
      </c>
      <c r="G1406" s="26">
        <v>3236425.63</v>
      </c>
      <c r="H1406" s="27">
        <v>3398247</v>
      </c>
      <c r="I1406" t="str">
        <f>+VLOOKUP('Sales Register'!$C1406,working!$K$1:$L$14,2,0)</f>
        <v>FABRIC</v>
      </c>
    </row>
    <row r="1407" spans="1:9" x14ac:dyDescent="0.25">
      <c r="A1407" s="21">
        <v>45402</v>
      </c>
      <c r="B1407" s="15" t="s">
        <v>405</v>
      </c>
      <c r="C1407" s="23" t="s">
        <v>68</v>
      </c>
      <c r="D1407" s="24" t="s">
        <v>1693</v>
      </c>
      <c r="E1407" s="24"/>
      <c r="F1407" s="25">
        <v>2763.2</v>
      </c>
      <c r="G1407" s="26">
        <v>924662</v>
      </c>
      <c r="H1407" s="27">
        <v>970895</v>
      </c>
      <c r="I1407" t="str">
        <f>+VLOOKUP('Sales Register'!$C1407,working!$K$1:$L$14,2,0)</f>
        <v>FABRIC</v>
      </c>
    </row>
    <row r="1408" spans="1:9" x14ac:dyDescent="0.25">
      <c r="A1408" s="21">
        <v>45402</v>
      </c>
      <c r="B1408" s="15" t="s">
        <v>364</v>
      </c>
      <c r="C1408" s="23" t="s">
        <v>15</v>
      </c>
      <c r="D1408" s="24" t="s">
        <v>1694</v>
      </c>
      <c r="E1408" s="24"/>
      <c r="F1408" s="37">
        <v>16972.8</v>
      </c>
      <c r="G1408" s="26">
        <v>8062080</v>
      </c>
      <c r="H1408" s="27">
        <v>8465184</v>
      </c>
      <c r="I1408" t="str">
        <f>+VLOOKUP('Sales Register'!$C1408,working!$K$1:$L$14,2,0)</f>
        <v>FABRIC</v>
      </c>
    </row>
    <row r="1409" spans="1:9" x14ac:dyDescent="0.25">
      <c r="A1409" s="21">
        <v>45402</v>
      </c>
      <c r="B1409" s="15" t="s">
        <v>100</v>
      </c>
      <c r="C1409" s="23" t="s">
        <v>15</v>
      </c>
      <c r="D1409" s="24" t="s">
        <v>1695</v>
      </c>
      <c r="E1409" s="24"/>
      <c r="F1409" s="25">
        <v>25</v>
      </c>
      <c r="G1409" s="26">
        <v>10000</v>
      </c>
      <c r="H1409" s="27">
        <v>10500</v>
      </c>
      <c r="I1409" t="str">
        <f>+VLOOKUP('Sales Register'!$C1409,working!$K$1:$L$14,2,0)</f>
        <v>FABRIC</v>
      </c>
    </row>
    <row r="1410" spans="1:9" x14ac:dyDescent="0.25">
      <c r="A1410" s="21">
        <v>45402</v>
      </c>
      <c r="B1410" s="15" t="s">
        <v>255</v>
      </c>
      <c r="C1410" s="23" t="s">
        <v>15</v>
      </c>
      <c r="D1410" s="24" t="s">
        <v>1696</v>
      </c>
      <c r="E1410" s="24"/>
      <c r="F1410" s="25">
        <v>5</v>
      </c>
      <c r="G1410" s="26">
        <v>2250</v>
      </c>
      <c r="H1410" s="27">
        <v>2363</v>
      </c>
      <c r="I1410" t="str">
        <f>+VLOOKUP('Sales Register'!$C1410,working!$K$1:$L$14,2,0)</f>
        <v>FABRIC</v>
      </c>
    </row>
    <row r="1411" spans="1:9" x14ac:dyDescent="0.25">
      <c r="A1411" s="21">
        <v>45402</v>
      </c>
      <c r="B1411" s="15" t="s">
        <v>75</v>
      </c>
      <c r="C1411" s="23" t="s">
        <v>15</v>
      </c>
      <c r="D1411" s="24" t="s">
        <v>1697</v>
      </c>
      <c r="E1411" s="24"/>
      <c r="F1411" s="25">
        <v>209</v>
      </c>
      <c r="G1411" s="26">
        <v>73150</v>
      </c>
      <c r="H1411" s="27">
        <v>76808</v>
      </c>
      <c r="I1411" t="str">
        <f>+VLOOKUP('Sales Register'!$C1411,working!$K$1:$L$14,2,0)</f>
        <v>FABRIC</v>
      </c>
    </row>
    <row r="1412" spans="1:9" x14ac:dyDescent="0.25">
      <c r="A1412" s="21">
        <v>45402</v>
      </c>
      <c r="B1412" s="15" t="s">
        <v>1698</v>
      </c>
      <c r="C1412" s="23" t="s">
        <v>15</v>
      </c>
      <c r="D1412" s="24" t="s">
        <v>1699</v>
      </c>
      <c r="E1412" s="24"/>
      <c r="F1412" s="25">
        <v>758</v>
      </c>
      <c r="G1412" s="26">
        <v>200870</v>
      </c>
      <c r="H1412" s="27">
        <v>210914</v>
      </c>
      <c r="I1412" t="str">
        <f>+VLOOKUP('Sales Register'!$C1412,working!$K$1:$L$14,2,0)</f>
        <v>FABRIC</v>
      </c>
    </row>
    <row r="1413" spans="1:9" x14ac:dyDescent="0.25">
      <c r="A1413" s="21">
        <v>45402</v>
      </c>
      <c r="B1413" s="15" t="s">
        <v>31</v>
      </c>
      <c r="C1413" s="23" t="s">
        <v>15</v>
      </c>
      <c r="D1413" s="24" t="s">
        <v>1700</v>
      </c>
      <c r="E1413" s="24"/>
      <c r="F1413" s="25">
        <v>40</v>
      </c>
      <c r="G1413" s="26">
        <v>14000</v>
      </c>
      <c r="H1413" s="27">
        <v>14700</v>
      </c>
      <c r="I1413" t="str">
        <f>+VLOOKUP('Sales Register'!$C1413,working!$K$1:$L$14,2,0)</f>
        <v>FABRIC</v>
      </c>
    </row>
    <row r="1414" spans="1:9" x14ac:dyDescent="0.25">
      <c r="A1414" s="21">
        <v>45402</v>
      </c>
      <c r="B1414" s="15" t="s">
        <v>1701</v>
      </c>
      <c r="C1414" s="23" t="s">
        <v>15</v>
      </c>
      <c r="D1414" s="24" t="s">
        <v>1702</v>
      </c>
      <c r="E1414" s="24"/>
      <c r="F1414" s="25">
        <v>8</v>
      </c>
      <c r="G1414" s="26">
        <v>2020</v>
      </c>
      <c r="H1414" s="27">
        <v>2489</v>
      </c>
      <c r="I1414" t="str">
        <f>+VLOOKUP('Sales Register'!$C1414,working!$K$1:$L$14,2,0)</f>
        <v>FABRIC</v>
      </c>
    </row>
    <row r="1415" spans="1:9" x14ac:dyDescent="0.25">
      <c r="A1415" s="21">
        <v>45402</v>
      </c>
      <c r="B1415" s="15" t="s">
        <v>12448</v>
      </c>
      <c r="C1415" s="23" t="s">
        <v>426</v>
      </c>
      <c r="D1415" s="24" t="s">
        <v>12580</v>
      </c>
      <c r="E1415" s="24"/>
      <c r="F1415" s="25">
        <v>120.5</v>
      </c>
      <c r="G1415" s="26">
        <v>36150</v>
      </c>
      <c r="H1415" s="27">
        <v>37958</v>
      </c>
      <c r="I1415">
        <f>+VLOOKUP('Sales Register'!$C1415,working!$K$1:$L$14,2,0)</f>
        <v>0</v>
      </c>
    </row>
    <row r="1416" spans="1:9" x14ac:dyDescent="0.25">
      <c r="A1416" s="21">
        <v>45402</v>
      </c>
      <c r="B1416" s="15" t="s">
        <v>12448</v>
      </c>
      <c r="C1416" s="23" t="s">
        <v>426</v>
      </c>
      <c r="D1416" s="24" t="s">
        <v>12581</v>
      </c>
      <c r="E1416" s="24"/>
      <c r="F1416" s="25">
        <v>3242</v>
      </c>
      <c r="G1416" s="26">
        <v>485238</v>
      </c>
      <c r="H1416" s="27">
        <v>509500</v>
      </c>
      <c r="I1416">
        <f>+VLOOKUP('Sales Register'!$C1416,working!$K$1:$L$14,2,0)</f>
        <v>0</v>
      </c>
    </row>
    <row r="1417" spans="1:9" x14ac:dyDescent="0.25">
      <c r="A1417" s="21">
        <v>45402</v>
      </c>
      <c r="B1417" s="15" t="s">
        <v>12448</v>
      </c>
      <c r="C1417" s="23" t="s">
        <v>426</v>
      </c>
      <c r="D1417" s="24" t="s">
        <v>12582</v>
      </c>
      <c r="E1417" s="24"/>
      <c r="F1417" s="25">
        <v>62.5</v>
      </c>
      <c r="G1417" s="26">
        <v>28125</v>
      </c>
      <c r="H1417" s="27">
        <v>29531</v>
      </c>
      <c r="I1417">
        <f>+VLOOKUP('Sales Register'!$C1417,working!$K$1:$L$14,2,0)</f>
        <v>0</v>
      </c>
    </row>
    <row r="1418" spans="1:9" x14ac:dyDescent="0.25">
      <c r="A1418" s="21">
        <v>45402</v>
      </c>
      <c r="B1418" s="15" t="s">
        <v>12448</v>
      </c>
      <c r="C1418" s="23" t="s">
        <v>426</v>
      </c>
      <c r="D1418" s="24" t="s">
        <v>12583</v>
      </c>
      <c r="E1418" s="24"/>
      <c r="F1418" s="25">
        <v>7181</v>
      </c>
      <c r="G1418" s="26">
        <v>1018030</v>
      </c>
      <c r="H1418" s="27">
        <v>1068932</v>
      </c>
      <c r="I1418">
        <f>+VLOOKUP('Sales Register'!$C1418,working!$K$1:$L$14,2,0)</f>
        <v>0</v>
      </c>
    </row>
    <row r="1419" spans="1:9" x14ac:dyDescent="0.25">
      <c r="A1419" s="21">
        <v>45402</v>
      </c>
      <c r="B1419" s="15" t="s">
        <v>12448</v>
      </c>
      <c r="C1419" s="23" t="s">
        <v>426</v>
      </c>
      <c r="D1419" s="24" t="s">
        <v>12584</v>
      </c>
      <c r="E1419" s="24"/>
      <c r="F1419" s="25">
        <v>50</v>
      </c>
      <c r="G1419" s="26">
        <v>10500</v>
      </c>
      <c r="H1419" s="27">
        <v>11025</v>
      </c>
      <c r="I1419">
        <f>+VLOOKUP('Sales Register'!$C1419,working!$K$1:$L$14,2,0)</f>
        <v>0</v>
      </c>
    </row>
    <row r="1420" spans="1:9" x14ac:dyDescent="0.25">
      <c r="A1420" s="21">
        <v>45402</v>
      </c>
      <c r="B1420" s="15" t="s">
        <v>12448</v>
      </c>
      <c r="C1420" s="23" t="s">
        <v>426</v>
      </c>
      <c r="D1420" s="24" t="s">
        <v>12585</v>
      </c>
      <c r="E1420" s="24"/>
      <c r="F1420" s="25">
        <v>20</v>
      </c>
      <c r="G1420" s="26">
        <v>5000</v>
      </c>
      <c r="H1420" s="27">
        <v>5250</v>
      </c>
      <c r="I1420">
        <f>+VLOOKUP('Sales Register'!$C1420,working!$K$1:$L$14,2,0)</f>
        <v>0</v>
      </c>
    </row>
    <row r="1421" spans="1:9" x14ac:dyDescent="0.25">
      <c r="A1421" s="21">
        <v>45402</v>
      </c>
      <c r="B1421" s="15" t="s">
        <v>12448</v>
      </c>
      <c r="C1421" s="23" t="s">
        <v>426</v>
      </c>
      <c r="D1421" s="24" t="s">
        <v>12586</v>
      </c>
      <c r="E1421" s="24"/>
      <c r="F1421" s="25">
        <v>107</v>
      </c>
      <c r="G1421" s="26">
        <v>21935</v>
      </c>
      <c r="H1421" s="27">
        <v>23032</v>
      </c>
      <c r="I1421">
        <f>+VLOOKUP('Sales Register'!$C1421,working!$K$1:$L$14,2,0)</f>
        <v>0</v>
      </c>
    </row>
    <row r="1422" spans="1:9" x14ac:dyDescent="0.25">
      <c r="A1422" s="21">
        <v>45402</v>
      </c>
      <c r="B1422" s="15" t="s">
        <v>12448</v>
      </c>
      <c r="C1422" s="23" t="s">
        <v>426</v>
      </c>
      <c r="D1422" s="24" t="s">
        <v>12587</v>
      </c>
      <c r="E1422" s="24"/>
      <c r="F1422" s="25">
        <v>9883</v>
      </c>
      <c r="G1422" s="26">
        <v>1494153</v>
      </c>
      <c r="H1422" s="27">
        <v>1568861</v>
      </c>
      <c r="I1422">
        <f>+VLOOKUP('Sales Register'!$C1422,working!$K$1:$L$14,2,0)</f>
        <v>0</v>
      </c>
    </row>
    <row r="1423" spans="1:9" x14ac:dyDescent="0.25">
      <c r="A1423" s="21">
        <v>45402</v>
      </c>
      <c r="B1423" s="15" t="s">
        <v>12448</v>
      </c>
      <c r="C1423" s="23" t="s">
        <v>426</v>
      </c>
      <c r="D1423" s="24" t="s">
        <v>12588</v>
      </c>
      <c r="E1423" s="24"/>
      <c r="F1423" s="25">
        <v>23913</v>
      </c>
      <c r="G1423" s="26">
        <v>3108690</v>
      </c>
      <c r="H1423" s="27">
        <v>3264125</v>
      </c>
      <c r="I1423">
        <f>+VLOOKUP('Sales Register'!$C1423,working!$K$1:$L$14,2,0)</f>
        <v>0</v>
      </c>
    </row>
    <row r="1424" spans="1:9" x14ac:dyDescent="0.25">
      <c r="A1424" s="21">
        <v>45402</v>
      </c>
      <c r="B1424" s="15" t="s">
        <v>12454</v>
      </c>
      <c r="C1424" s="23" t="s">
        <v>12453</v>
      </c>
      <c r="D1424" s="24" t="s">
        <v>12589</v>
      </c>
      <c r="E1424" s="24"/>
      <c r="F1424" s="25">
        <v>22</v>
      </c>
      <c r="G1424" s="26">
        <v>5430</v>
      </c>
      <c r="H1424" s="27">
        <v>5702</v>
      </c>
      <c r="I1424" t="str">
        <f>+VLOOKUP('Sales Register'!$C1424,working!$K$1:$L$14,2,0)</f>
        <v>FABRIC</v>
      </c>
    </row>
    <row r="1425" spans="1:9" x14ac:dyDescent="0.25">
      <c r="A1425" s="21">
        <v>45402</v>
      </c>
      <c r="B1425" s="15" t="s">
        <v>42</v>
      </c>
      <c r="C1425" s="23" t="s">
        <v>12453</v>
      </c>
      <c r="D1425" s="24" t="s">
        <v>1703</v>
      </c>
      <c r="E1425" s="24"/>
      <c r="F1425" s="25">
        <v>41</v>
      </c>
      <c r="G1425" s="26">
        <v>12300</v>
      </c>
      <c r="H1425" s="27">
        <v>12915</v>
      </c>
      <c r="I1425" t="str">
        <f>+VLOOKUP('Sales Register'!$C1425,working!$K$1:$L$14,2,0)</f>
        <v>FABRIC</v>
      </c>
    </row>
    <row r="1426" spans="1:9" x14ac:dyDescent="0.25">
      <c r="A1426" s="21">
        <v>45402</v>
      </c>
      <c r="B1426" s="15" t="s">
        <v>12454</v>
      </c>
      <c r="C1426" s="23" t="s">
        <v>12453</v>
      </c>
      <c r="D1426" s="24" t="s">
        <v>12590</v>
      </c>
      <c r="E1426" s="24"/>
      <c r="F1426" s="25">
        <v>1447</v>
      </c>
      <c r="G1426" s="26">
        <v>498897.5</v>
      </c>
      <c r="H1426" s="27">
        <v>523842</v>
      </c>
      <c r="I1426" t="str">
        <f>+VLOOKUP('Sales Register'!$C1426,working!$K$1:$L$14,2,0)</f>
        <v>FABRIC</v>
      </c>
    </row>
    <row r="1427" spans="1:9" x14ac:dyDescent="0.25">
      <c r="A1427" s="21">
        <v>45402</v>
      </c>
      <c r="B1427" s="15" t="s">
        <v>117</v>
      </c>
      <c r="C1427" s="23" t="s">
        <v>12453</v>
      </c>
      <c r="D1427" s="24" t="s">
        <v>1704</v>
      </c>
      <c r="E1427" s="24"/>
      <c r="F1427" s="25">
        <v>27.3</v>
      </c>
      <c r="G1427" s="26">
        <v>4095</v>
      </c>
      <c r="H1427" s="27">
        <v>4300</v>
      </c>
      <c r="I1427" t="str">
        <f>+VLOOKUP('Sales Register'!$C1427,working!$K$1:$L$14,2,0)</f>
        <v>FABRIC</v>
      </c>
    </row>
    <row r="1428" spans="1:9" x14ac:dyDescent="0.25">
      <c r="A1428" s="21">
        <v>45402</v>
      </c>
      <c r="B1428" s="15" t="s">
        <v>16</v>
      </c>
      <c r="C1428" s="23" t="s">
        <v>12453</v>
      </c>
      <c r="D1428" s="24" t="s">
        <v>1705</v>
      </c>
      <c r="E1428" s="24"/>
      <c r="F1428" s="25">
        <v>20</v>
      </c>
      <c r="G1428" s="26">
        <v>5600</v>
      </c>
      <c r="H1428" s="27">
        <v>5880</v>
      </c>
      <c r="I1428" t="str">
        <f>+VLOOKUP('Sales Register'!$C1428,working!$K$1:$L$14,2,0)</f>
        <v>FABRIC</v>
      </c>
    </row>
    <row r="1429" spans="1:9" x14ac:dyDescent="0.25">
      <c r="A1429" s="21">
        <v>45402</v>
      </c>
      <c r="B1429" s="15" t="s">
        <v>90</v>
      </c>
      <c r="C1429" s="23" t="s">
        <v>12453</v>
      </c>
      <c r="D1429" s="24" t="s">
        <v>1706</v>
      </c>
      <c r="E1429" s="24"/>
      <c r="F1429" s="25">
        <v>12.75</v>
      </c>
      <c r="G1429" s="26">
        <v>3480.75</v>
      </c>
      <c r="H1429" s="27">
        <v>3655</v>
      </c>
      <c r="I1429" t="str">
        <f>+VLOOKUP('Sales Register'!$C1429,working!$K$1:$L$14,2,0)</f>
        <v>FABRIC</v>
      </c>
    </row>
    <row r="1430" spans="1:9" x14ac:dyDescent="0.25">
      <c r="A1430" s="21">
        <v>45402</v>
      </c>
      <c r="B1430" s="15" t="s">
        <v>59</v>
      </c>
      <c r="C1430" s="23" t="s">
        <v>12453</v>
      </c>
      <c r="D1430" s="24" t="s">
        <v>1707</v>
      </c>
      <c r="E1430" s="24"/>
      <c r="F1430" s="25">
        <v>174</v>
      </c>
      <c r="G1430" s="26">
        <v>60900</v>
      </c>
      <c r="H1430" s="27">
        <v>63945</v>
      </c>
      <c r="I1430" t="str">
        <f>+VLOOKUP('Sales Register'!$C1430,working!$K$1:$L$14,2,0)</f>
        <v>FABRIC</v>
      </c>
    </row>
    <row r="1431" spans="1:9" x14ac:dyDescent="0.25">
      <c r="A1431" s="21">
        <v>45402</v>
      </c>
      <c r="B1431" s="15" t="s">
        <v>59</v>
      </c>
      <c r="C1431" s="23" t="s">
        <v>12453</v>
      </c>
      <c r="D1431" s="24" t="s">
        <v>1708</v>
      </c>
      <c r="E1431" s="24"/>
      <c r="F1431" s="25">
        <v>166</v>
      </c>
      <c r="G1431" s="26">
        <v>74700</v>
      </c>
      <c r="H1431" s="27">
        <v>78435</v>
      </c>
      <c r="I1431" t="str">
        <f>+VLOOKUP('Sales Register'!$C1431,working!$K$1:$L$14,2,0)</f>
        <v>FABRIC</v>
      </c>
    </row>
    <row r="1432" spans="1:9" x14ac:dyDescent="0.25">
      <c r="A1432" s="21">
        <v>45402</v>
      </c>
      <c r="B1432" s="15" t="s">
        <v>16</v>
      </c>
      <c r="C1432" s="23" t="s">
        <v>12453</v>
      </c>
      <c r="D1432" s="24" t="s">
        <v>1709</v>
      </c>
      <c r="E1432" s="24"/>
      <c r="F1432" s="25">
        <v>456.75</v>
      </c>
      <c r="G1432" s="26">
        <v>205537.5</v>
      </c>
      <c r="H1432" s="27">
        <v>215814</v>
      </c>
      <c r="I1432" t="str">
        <f>+VLOOKUP('Sales Register'!$C1432,working!$K$1:$L$14,2,0)</f>
        <v>FABRIC</v>
      </c>
    </row>
    <row r="1433" spans="1:9" x14ac:dyDescent="0.25">
      <c r="A1433" s="21">
        <v>45402</v>
      </c>
      <c r="B1433" s="15" t="s">
        <v>291</v>
      </c>
      <c r="C1433" s="23" t="s">
        <v>12453</v>
      </c>
      <c r="D1433" s="24" t="s">
        <v>1710</v>
      </c>
      <c r="E1433" s="24"/>
      <c r="F1433" s="25">
        <v>22</v>
      </c>
      <c r="G1433" s="26">
        <v>6160</v>
      </c>
      <c r="H1433" s="27">
        <v>6468</v>
      </c>
      <c r="I1433" t="str">
        <f>+VLOOKUP('Sales Register'!$C1433,working!$K$1:$L$14,2,0)</f>
        <v>FABRIC</v>
      </c>
    </row>
    <row r="1434" spans="1:9" x14ac:dyDescent="0.25">
      <c r="A1434" s="21">
        <v>45402</v>
      </c>
      <c r="B1434" s="15" t="s">
        <v>31</v>
      </c>
      <c r="C1434" s="23" t="s">
        <v>12453</v>
      </c>
      <c r="D1434" s="24" t="s">
        <v>1711</v>
      </c>
      <c r="E1434" s="24"/>
      <c r="F1434" s="25">
        <v>40</v>
      </c>
      <c r="G1434" s="26">
        <v>12880</v>
      </c>
      <c r="H1434" s="27">
        <v>16832</v>
      </c>
      <c r="I1434" t="str">
        <f>+VLOOKUP('Sales Register'!$C1434,working!$K$1:$L$14,2,0)</f>
        <v>FABRIC</v>
      </c>
    </row>
    <row r="1435" spans="1:9" x14ac:dyDescent="0.25">
      <c r="A1435" s="21">
        <v>45402</v>
      </c>
      <c r="B1435" s="15" t="s">
        <v>26</v>
      </c>
      <c r="C1435" s="23" t="s">
        <v>12453</v>
      </c>
      <c r="D1435" s="24" t="s">
        <v>1712</v>
      </c>
      <c r="E1435" s="24"/>
      <c r="F1435" s="25">
        <v>155</v>
      </c>
      <c r="G1435" s="26">
        <v>25885</v>
      </c>
      <c r="H1435" s="27">
        <v>27179</v>
      </c>
      <c r="I1435" t="str">
        <f>+VLOOKUP('Sales Register'!$C1435,working!$K$1:$L$14,2,0)</f>
        <v>FABRIC</v>
      </c>
    </row>
    <row r="1436" spans="1:9" x14ac:dyDescent="0.25">
      <c r="A1436" s="21">
        <v>45402</v>
      </c>
      <c r="B1436" s="15" t="s">
        <v>1713</v>
      </c>
      <c r="C1436" s="23" t="s">
        <v>12453</v>
      </c>
      <c r="D1436" s="24" t="s">
        <v>1714</v>
      </c>
      <c r="E1436" s="24"/>
      <c r="F1436" s="25">
        <v>16.5</v>
      </c>
      <c r="G1436" s="26">
        <v>3465</v>
      </c>
      <c r="H1436" s="27">
        <v>3638</v>
      </c>
      <c r="I1436" t="str">
        <f>+VLOOKUP('Sales Register'!$C1436,working!$K$1:$L$14,2,0)</f>
        <v>FABRIC</v>
      </c>
    </row>
    <row r="1437" spans="1:9" x14ac:dyDescent="0.25">
      <c r="A1437" s="21">
        <v>45402</v>
      </c>
      <c r="B1437" s="15" t="s">
        <v>94</v>
      </c>
      <c r="C1437" s="23" t="s">
        <v>12453</v>
      </c>
      <c r="D1437" s="24" t="s">
        <v>1715</v>
      </c>
      <c r="E1437" s="24"/>
      <c r="F1437" s="25">
        <v>19.5</v>
      </c>
      <c r="G1437" s="26">
        <v>6612.5</v>
      </c>
      <c r="H1437" s="27">
        <v>6943</v>
      </c>
      <c r="I1437" t="str">
        <f>+VLOOKUP('Sales Register'!$C1437,working!$K$1:$L$14,2,0)</f>
        <v>FABRIC</v>
      </c>
    </row>
    <row r="1438" spans="1:9" x14ac:dyDescent="0.25">
      <c r="A1438" s="21">
        <v>45402</v>
      </c>
      <c r="B1438" s="15" t="s">
        <v>122</v>
      </c>
      <c r="C1438" s="23" t="s">
        <v>12453</v>
      </c>
      <c r="D1438" s="24" t="s">
        <v>1716</v>
      </c>
      <c r="E1438" s="24"/>
      <c r="F1438" s="25">
        <v>20</v>
      </c>
      <c r="G1438" s="26">
        <v>6200</v>
      </c>
      <c r="H1438" s="27">
        <v>7928</v>
      </c>
      <c r="I1438" t="str">
        <f>+VLOOKUP('Sales Register'!$C1438,working!$K$1:$L$14,2,0)</f>
        <v>FABRIC</v>
      </c>
    </row>
    <row r="1439" spans="1:9" x14ac:dyDescent="0.25">
      <c r="A1439" s="21">
        <v>45402</v>
      </c>
      <c r="B1439" s="15" t="s">
        <v>24</v>
      </c>
      <c r="C1439" s="23" t="s">
        <v>34</v>
      </c>
      <c r="D1439" s="24" t="s">
        <v>1717</v>
      </c>
      <c r="E1439" s="24"/>
      <c r="F1439" s="25">
        <v>13395.02</v>
      </c>
      <c r="G1439" s="26">
        <v>3388940.06</v>
      </c>
      <c r="H1439" s="27">
        <v>3558387</v>
      </c>
      <c r="I1439" t="str">
        <f>+VLOOKUP('Sales Register'!$C1439,working!$K$1:$L$14,2,0)</f>
        <v>FABRIC</v>
      </c>
    </row>
    <row r="1440" spans="1:9" x14ac:dyDescent="0.25">
      <c r="A1440" s="21">
        <v>45402</v>
      </c>
      <c r="B1440" s="15" t="s">
        <v>24</v>
      </c>
      <c r="C1440" s="23" t="s">
        <v>34</v>
      </c>
      <c r="D1440" s="24" t="s">
        <v>1718</v>
      </c>
      <c r="E1440" s="24"/>
      <c r="F1440" s="25">
        <v>425.25</v>
      </c>
      <c r="G1440" s="26">
        <v>107588.25</v>
      </c>
      <c r="H1440" s="27">
        <v>112968</v>
      </c>
      <c r="I1440" t="str">
        <f>+VLOOKUP('Sales Register'!$C1440,working!$K$1:$L$14,2,0)</f>
        <v>FABRIC</v>
      </c>
    </row>
    <row r="1441" spans="1:9" x14ac:dyDescent="0.25">
      <c r="A1441" s="21">
        <v>45402</v>
      </c>
      <c r="B1441" s="15" t="s">
        <v>24</v>
      </c>
      <c r="C1441" s="23" t="s">
        <v>34</v>
      </c>
      <c r="D1441" s="24" t="s">
        <v>1719</v>
      </c>
      <c r="E1441" s="24"/>
      <c r="F1441" s="25">
        <v>9654.75</v>
      </c>
      <c r="G1441" s="26">
        <v>2268866.25</v>
      </c>
      <c r="H1441" s="27">
        <v>2382310</v>
      </c>
      <c r="I1441" t="str">
        <f>+VLOOKUP('Sales Register'!$C1441,working!$K$1:$L$14,2,0)</f>
        <v>FABRIC</v>
      </c>
    </row>
    <row r="1442" spans="1:9" x14ac:dyDescent="0.25">
      <c r="A1442" s="21">
        <v>45402</v>
      </c>
      <c r="B1442" s="15" t="s">
        <v>24</v>
      </c>
      <c r="C1442" s="23" t="s">
        <v>34</v>
      </c>
      <c r="D1442" s="24" t="s">
        <v>1720</v>
      </c>
      <c r="E1442" s="24"/>
      <c r="F1442" s="25">
        <v>245.75</v>
      </c>
      <c r="G1442" s="26">
        <v>57751.25</v>
      </c>
      <c r="H1442" s="27">
        <v>60639</v>
      </c>
      <c r="I1442" t="str">
        <f>+VLOOKUP('Sales Register'!$C1442,working!$K$1:$L$14,2,0)</f>
        <v>FABRIC</v>
      </c>
    </row>
    <row r="1443" spans="1:9" x14ac:dyDescent="0.25">
      <c r="A1443" s="21">
        <v>45402</v>
      </c>
      <c r="B1443" s="15" t="s">
        <v>24</v>
      </c>
      <c r="C1443" s="23" t="s">
        <v>34</v>
      </c>
      <c r="D1443" s="24" t="s">
        <v>1721</v>
      </c>
      <c r="E1443" s="24"/>
      <c r="F1443" s="25">
        <v>5127</v>
      </c>
      <c r="G1443" s="26">
        <v>1051035</v>
      </c>
      <c r="H1443" s="27">
        <v>1103587</v>
      </c>
      <c r="I1443" t="str">
        <f>+VLOOKUP('Sales Register'!$C1443,working!$K$1:$L$14,2,0)</f>
        <v>FABRIC</v>
      </c>
    </row>
    <row r="1444" spans="1:9" x14ac:dyDescent="0.25">
      <c r="A1444" s="21">
        <v>45402</v>
      </c>
      <c r="B1444" s="15" t="s">
        <v>78</v>
      </c>
      <c r="C1444" s="23" t="s">
        <v>34</v>
      </c>
      <c r="D1444" s="24" t="s">
        <v>1722</v>
      </c>
      <c r="E1444" s="24"/>
      <c r="F1444" s="25">
        <v>18033.22</v>
      </c>
      <c r="G1444" s="26">
        <v>5298340.38</v>
      </c>
      <c r="H1444" s="27">
        <v>5563257</v>
      </c>
      <c r="I1444" t="str">
        <f>+VLOOKUP('Sales Register'!$C1444,working!$K$1:$L$14,2,0)</f>
        <v>FABRIC</v>
      </c>
    </row>
    <row r="1445" spans="1:9" x14ac:dyDescent="0.25">
      <c r="A1445" s="21">
        <v>45402</v>
      </c>
      <c r="B1445" s="15" t="s">
        <v>24</v>
      </c>
      <c r="C1445" s="23" t="s">
        <v>34</v>
      </c>
      <c r="D1445" s="24" t="s">
        <v>1723</v>
      </c>
      <c r="E1445" s="24"/>
      <c r="F1445" s="25">
        <v>3921.5</v>
      </c>
      <c r="G1445" s="26">
        <v>992139.5</v>
      </c>
      <c r="H1445" s="27">
        <v>1041746</v>
      </c>
      <c r="I1445" t="str">
        <f>+VLOOKUP('Sales Register'!$C1445,working!$K$1:$L$14,2,0)</f>
        <v>FABRIC</v>
      </c>
    </row>
    <row r="1446" spans="1:9" x14ac:dyDescent="0.25">
      <c r="A1446" s="21">
        <v>45402</v>
      </c>
      <c r="B1446" s="15" t="s">
        <v>24</v>
      </c>
      <c r="C1446" s="23" t="s">
        <v>34</v>
      </c>
      <c r="D1446" s="24" t="s">
        <v>1724</v>
      </c>
      <c r="E1446" s="24"/>
      <c r="F1446" s="25">
        <v>105</v>
      </c>
      <c r="G1446" s="26">
        <v>26565</v>
      </c>
      <c r="H1446" s="27">
        <v>27893</v>
      </c>
      <c r="I1446" t="str">
        <f>+VLOOKUP('Sales Register'!$C1446,working!$K$1:$L$14,2,0)</f>
        <v>FABRIC</v>
      </c>
    </row>
    <row r="1447" spans="1:9" x14ac:dyDescent="0.25">
      <c r="A1447" s="21">
        <v>45402</v>
      </c>
      <c r="B1447" s="15" t="s">
        <v>27</v>
      </c>
      <c r="C1447" s="23" t="s">
        <v>34</v>
      </c>
      <c r="D1447" s="24" t="s">
        <v>1725</v>
      </c>
      <c r="E1447" s="24"/>
      <c r="F1447" s="25">
        <v>14110.39</v>
      </c>
      <c r="G1447" s="26">
        <v>3146616.97</v>
      </c>
      <c r="H1447" s="27">
        <v>3303948</v>
      </c>
      <c r="I1447" t="str">
        <f>+VLOOKUP('Sales Register'!$C1447,working!$K$1:$L$14,2,0)</f>
        <v>FABRIC</v>
      </c>
    </row>
    <row r="1448" spans="1:9" x14ac:dyDescent="0.25">
      <c r="A1448" s="21">
        <v>45402</v>
      </c>
      <c r="B1448" s="15" t="s">
        <v>16</v>
      </c>
      <c r="C1448" s="23" t="s">
        <v>34</v>
      </c>
      <c r="D1448" s="24" t="s">
        <v>1726</v>
      </c>
      <c r="E1448" s="24"/>
      <c r="F1448" s="25">
        <v>1882.5</v>
      </c>
      <c r="G1448" s="26">
        <v>169425</v>
      </c>
      <c r="H1448" s="27">
        <v>177896</v>
      </c>
      <c r="I1448" t="str">
        <f>+VLOOKUP('Sales Register'!$C1448,working!$K$1:$L$14,2,0)</f>
        <v>FABRIC</v>
      </c>
    </row>
    <row r="1449" spans="1:9" x14ac:dyDescent="0.25">
      <c r="A1449" s="21">
        <v>45402</v>
      </c>
      <c r="B1449" s="15" t="s">
        <v>77</v>
      </c>
      <c r="C1449" s="23" t="s">
        <v>34</v>
      </c>
      <c r="D1449" s="24" t="s">
        <v>1727</v>
      </c>
      <c r="E1449" s="24"/>
      <c r="F1449" s="25">
        <v>390</v>
      </c>
      <c r="G1449" s="26">
        <v>117000</v>
      </c>
      <c r="H1449" s="27">
        <v>122850</v>
      </c>
      <c r="I1449" t="str">
        <f>+VLOOKUP('Sales Register'!$C1449,working!$K$1:$L$14,2,0)</f>
        <v>FABRIC</v>
      </c>
    </row>
    <row r="1450" spans="1:9" x14ac:dyDescent="0.25">
      <c r="A1450" s="21">
        <v>45402</v>
      </c>
      <c r="B1450" s="15" t="s">
        <v>28</v>
      </c>
      <c r="C1450" s="23" t="s">
        <v>34</v>
      </c>
      <c r="D1450" s="24" t="s">
        <v>1728</v>
      </c>
      <c r="E1450" s="24"/>
      <c r="F1450" s="25">
        <v>4083.5</v>
      </c>
      <c r="G1450" s="26">
        <v>1408807.5</v>
      </c>
      <c r="H1450" s="27">
        <v>1479248</v>
      </c>
      <c r="I1450" t="str">
        <f>+VLOOKUP('Sales Register'!$C1450,working!$K$1:$L$14,2,0)</f>
        <v>FABRIC</v>
      </c>
    </row>
    <row r="1451" spans="1:9" x14ac:dyDescent="0.25">
      <c r="A1451" s="21">
        <v>45402</v>
      </c>
      <c r="B1451" s="15" t="s">
        <v>16</v>
      </c>
      <c r="C1451" s="23" t="s">
        <v>34</v>
      </c>
      <c r="D1451" s="24" t="s">
        <v>1729</v>
      </c>
      <c r="E1451" s="24"/>
      <c r="F1451" s="25">
        <v>2474.75</v>
      </c>
      <c r="G1451" s="26">
        <v>381111.5</v>
      </c>
      <c r="H1451" s="27">
        <v>400167</v>
      </c>
      <c r="I1451" t="str">
        <f>+VLOOKUP('Sales Register'!$C1451,working!$K$1:$L$14,2,0)</f>
        <v>FABRIC</v>
      </c>
    </row>
    <row r="1452" spans="1:9" x14ac:dyDescent="0.25">
      <c r="A1452" s="21">
        <v>45402</v>
      </c>
      <c r="B1452" s="15" t="s">
        <v>16</v>
      </c>
      <c r="C1452" s="23" t="s">
        <v>34</v>
      </c>
      <c r="D1452" s="24" t="s">
        <v>1730</v>
      </c>
      <c r="E1452" s="24"/>
      <c r="F1452" s="25">
        <v>708.5</v>
      </c>
      <c r="G1452" s="26">
        <v>109109</v>
      </c>
      <c r="H1452" s="27">
        <v>114564</v>
      </c>
      <c r="I1452" t="str">
        <f>+VLOOKUP('Sales Register'!$C1452,working!$K$1:$L$14,2,0)</f>
        <v>FABRIC</v>
      </c>
    </row>
    <row r="1453" spans="1:9" x14ac:dyDescent="0.25">
      <c r="A1453" s="21">
        <v>45402</v>
      </c>
      <c r="B1453" s="15" t="s">
        <v>78</v>
      </c>
      <c r="C1453" s="23" t="s">
        <v>34</v>
      </c>
      <c r="D1453" s="24" t="s">
        <v>1731</v>
      </c>
      <c r="E1453" s="24"/>
      <c r="F1453" s="25">
        <v>6999.65</v>
      </c>
      <c r="G1453" s="26">
        <v>778011.1</v>
      </c>
      <c r="H1453" s="27">
        <v>816912</v>
      </c>
      <c r="I1453" t="str">
        <f>+VLOOKUP('Sales Register'!$C1453,working!$K$1:$L$14,2,0)</f>
        <v>FABRIC</v>
      </c>
    </row>
    <row r="1454" spans="1:9" x14ac:dyDescent="0.25">
      <c r="A1454" s="21">
        <v>45402</v>
      </c>
      <c r="B1454" s="15" t="s">
        <v>78</v>
      </c>
      <c r="C1454" s="23" t="s">
        <v>34</v>
      </c>
      <c r="D1454" s="24" t="s">
        <v>1732</v>
      </c>
      <c r="E1454" s="24"/>
      <c r="F1454" s="25">
        <v>3003</v>
      </c>
      <c r="G1454" s="26">
        <v>333783.45</v>
      </c>
      <c r="H1454" s="27">
        <v>350473</v>
      </c>
      <c r="I1454" t="str">
        <f>+VLOOKUP('Sales Register'!$C1454,working!$K$1:$L$14,2,0)</f>
        <v>FABRIC</v>
      </c>
    </row>
    <row r="1455" spans="1:9" x14ac:dyDescent="0.25">
      <c r="A1455" s="21">
        <v>45402</v>
      </c>
      <c r="B1455" s="15" t="s">
        <v>60</v>
      </c>
      <c r="C1455" s="23" t="s">
        <v>34</v>
      </c>
      <c r="D1455" s="24" t="s">
        <v>1733</v>
      </c>
      <c r="E1455" s="24"/>
      <c r="F1455" s="25">
        <v>4215.53</v>
      </c>
      <c r="G1455" s="26">
        <v>685824.58</v>
      </c>
      <c r="H1455" s="27">
        <v>720116</v>
      </c>
      <c r="I1455" t="str">
        <f>+VLOOKUP('Sales Register'!$C1455,working!$K$1:$L$14,2,0)</f>
        <v>FABRIC</v>
      </c>
    </row>
    <row r="1456" spans="1:9" x14ac:dyDescent="0.25">
      <c r="A1456" s="21">
        <v>45402</v>
      </c>
      <c r="B1456" s="15" t="s">
        <v>362</v>
      </c>
      <c r="C1456" s="23" t="s">
        <v>34</v>
      </c>
      <c r="D1456" s="24" t="s">
        <v>1734</v>
      </c>
      <c r="E1456" s="24"/>
      <c r="F1456" s="25">
        <v>1999.01</v>
      </c>
      <c r="G1456" s="26">
        <v>459772.3</v>
      </c>
      <c r="H1456" s="27">
        <v>482761</v>
      </c>
      <c r="I1456" t="str">
        <f>+VLOOKUP('Sales Register'!$C1456,working!$K$1:$L$14,2,0)</f>
        <v>FABRIC</v>
      </c>
    </row>
    <row r="1457" spans="1:9" x14ac:dyDescent="0.25">
      <c r="A1457" s="21">
        <v>45402</v>
      </c>
      <c r="B1457" s="15" t="s">
        <v>78</v>
      </c>
      <c r="C1457" s="23" t="s">
        <v>34</v>
      </c>
      <c r="D1457" s="24" t="s">
        <v>1735</v>
      </c>
      <c r="E1457" s="24"/>
      <c r="F1457" s="25">
        <v>1975.75</v>
      </c>
      <c r="G1457" s="26">
        <v>199649.54</v>
      </c>
      <c r="H1457" s="27">
        <v>209632</v>
      </c>
      <c r="I1457" t="str">
        <f>+VLOOKUP('Sales Register'!$C1457,working!$K$1:$L$14,2,0)</f>
        <v>FABRIC</v>
      </c>
    </row>
    <row r="1458" spans="1:9" x14ac:dyDescent="0.25">
      <c r="A1458" s="21">
        <v>45402</v>
      </c>
      <c r="B1458" s="15" t="s">
        <v>78</v>
      </c>
      <c r="C1458" s="23" t="s">
        <v>34</v>
      </c>
      <c r="D1458" s="24" t="s">
        <v>1736</v>
      </c>
      <c r="E1458" s="24"/>
      <c r="F1458" s="25">
        <v>9577.75</v>
      </c>
      <c r="G1458" s="26">
        <v>967831.64</v>
      </c>
      <c r="H1458" s="27">
        <v>1016223</v>
      </c>
      <c r="I1458" t="str">
        <f>+VLOOKUP('Sales Register'!$C1458,working!$K$1:$L$14,2,0)</f>
        <v>FABRIC</v>
      </c>
    </row>
    <row r="1459" spans="1:9" x14ac:dyDescent="0.25">
      <c r="A1459" s="21">
        <v>45402</v>
      </c>
      <c r="B1459" s="15" t="s">
        <v>26</v>
      </c>
      <c r="C1459" s="23" t="s">
        <v>34</v>
      </c>
      <c r="D1459" s="24" t="s">
        <v>1737</v>
      </c>
      <c r="E1459" s="24"/>
      <c r="F1459" s="25">
        <v>4918.01</v>
      </c>
      <c r="G1459" s="26">
        <v>1229502.5</v>
      </c>
      <c r="H1459" s="27">
        <v>1290978</v>
      </c>
      <c r="I1459" t="str">
        <f>+VLOOKUP('Sales Register'!$C1459,working!$K$1:$L$14,2,0)</f>
        <v>FABRIC</v>
      </c>
    </row>
    <row r="1460" spans="1:9" x14ac:dyDescent="0.25">
      <c r="A1460" s="21">
        <v>45402</v>
      </c>
      <c r="B1460" s="15" t="s">
        <v>26</v>
      </c>
      <c r="C1460" s="23" t="s">
        <v>34</v>
      </c>
      <c r="D1460" s="24" t="s">
        <v>1738</v>
      </c>
      <c r="E1460" s="24"/>
      <c r="F1460" s="25">
        <v>7345.51</v>
      </c>
      <c r="G1460" s="26">
        <v>1836377.5</v>
      </c>
      <c r="H1460" s="27">
        <v>1928196</v>
      </c>
      <c r="I1460" t="str">
        <f>+VLOOKUP('Sales Register'!$C1460,working!$K$1:$L$14,2,0)</f>
        <v>FABRIC</v>
      </c>
    </row>
    <row r="1461" spans="1:9" x14ac:dyDescent="0.25">
      <c r="A1461" s="21">
        <v>45402</v>
      </c>
      <c r="B1461" s="15" t="s">
        <v>127</v>
      </c>
      <c r="C1461" s="23" t="s">
        <v>34</v>
      </c>
      <c r="D1461" s="24" t="s">
        <v>1739</v>
      </c>
      <c r="E1461" s="24"/>
      <c r="F1461" s="25">
        <v>1188.5</v>
      </c>
      <c r="G1461" s="26">
        <v>243642.5</v>
      </c>
      <c r="H1461" s="27">
        <v>255825</v>
      </c>
      <c r="I1461" t="str">
        <f>+VLOOKUP('Sales Register'!$C1461,working!$K$1:$L$14,2,0)</f>
        <v>FABRIC</v>
      </c>
    </row>
    <row r="1462" spans="1:9" x14ac:dyDescent="0.25">
      <c r="A1462" s="21">
        <v>45402</v>
      </c>
      <c r="B1462" s="15" t="s">
        <v>26</v>
      </c>
      <c r="C1462" s="23" t="s">
        <v>34</v>
      </c>
      <c r="D1462" s="24" t="s">
        <v>1740</v>
      </c>
      <c r="E1462" s="24"/>
      <c r="F1462" s="25">
        <v>5903.53</v>
      </c>
      <c r="G1462" s="26">
        <v>1357811.9</v>
      </c>
      <c r="H1462" s="27">
        <v>1425703</v>
      </c>
      <c r="I1462" t="str">
        <f>+VLOOKUP('Sales Register'!$C1462,working!$K$1:$L$14,2,0)</f>
        <v>FABRIC</v>
      </c>
    </row>
    <row r="1463" spans="1:9" x14ac:dyDescent="0.25">
      <c r="A1463" s="21">
        <v>45402</v>
      </c>
      <c r="B1463" s="15" t="s">
        <v>134</v>
      </c>
      <c r="C1463" s="23" t="s">
        <v>14</v>
      </c>
      <c r="D1463" s="24" t="s">
        <v>1741</v>
      </c>
      <c r="E1463" s="24"/>
      <c r="F1463" s="39">
        <v>47</v>
      </c>
      <c r="G1463" s="26">
        <v>7050</v>
      </c>
      <c r="H1463" s="27">
        <v>7403</v>
      </c>
      <c r="I1463" t="str">
        <f>+VLOOKUP('Sales Register'!$C1463,working!$K$1:$L$14,2,0)</f>
        <v>JOB WORK</v>
      </c>
    </row>
    <row r="1464" spans="1:9" x14ac:dyDescent="0.25">
      <c r="A1464" s="21">
        <v>45402</v>
      </c>
      <c r="B1464" s="15" t="s">
        <v>77</v>
      </c>
      <c r="C1464" s="23" t="s">
        <v>14</v>
      </c>
      <c r="D1464" s="24" t="s">
        <v>1742</v>
      </c>
      <c r="E1464" s="24"/>
      <c r="F1464" s="39">
        <v>28.8</v>
      </c>
      <c r="G1464" s="26">
        <v>748.8</v>
      </c>
      <c r="H1464" s="27">
        <v>786</v>
      </c>
      <c r="I1464" t="str">
        <f>+VLOOKUP('Sales Register'!$C1464,working!$K$1:$L$14,2,0)</f>
        <v>JOB WORK</v>
      </c>
    </row>
    <row r="1465" spans="1:9" x14ac:dyDescent="0.25">
      <c r="A1465" s="21">
        <v>45402</v>
      </c>
      <c r="B1465" s="15" t="s">
        <v>495</v>
      </c>
      <c r="C1465" s="23" t="s">
        <v>14</v>
      </c>
      <c r="D1465" s="24" t="s">
        <v>1743</v>
      </c>
      <c r="E1465" s="24"/>
      <c r="F1465" s="39">
        <v>819.5</v>
      </c>
      <c r="G1465" s="26">
        <v>17209.5</v>
      </c>
      <c r="H1465" s="27">
        <v>18070</v>
      </c>
      <c r="I1465" t="str">
        <f>+VLOOKUP('Sales Register'!$C1465,working!$K$1:$L$14,2,0)</f>
        <v>JOB WORK</v>
      </c>
    </row>
    <row r="1466" spans="1:9" x14ac:dyDescent="0.25">
      <c r="A1466" s="21">
        <v>45402</v>
      </c>
      <c r="B1466" s="15" t="s">
        <v>48</v>
      </c>
      <c r="C1466" s="23" t="s">
        <v>14</v>
      </c>
      <c r="D1466" s="24" t="s">
        <v>1744</v>
      </c>
      <c r="E1466" s="24"/>
      <c r="F1466" s="39">
        <v>122.5</v>
      </c>
      <c r="G1466" s="26">
        <v>9187.5</v>
      </c>
      <c r="H1466" s="27">
        <v>9840</v>
      </c>
      <c r="I1466" t="str">
        <f>+VLOOKUP('Sales Register'!$C1466,working!$K$1:$L$14,2,0)</f>
        <v>JOB WORK</v>
      </c>
    </row>
    <row r="1467" spans="1:9" x14ac:dyDescent="0.25">
      <c r="A1467" s="21">
        <v>45402</v>
      </c>
      <c r="B1467" s="15" t="s">
        <v>48</v>
      </c>
      <c r="C1467" s="23" t="s">
        <v>14</v>
      </c>
      <c r="D1467" s="24" t="s">
        <v>1745</v>
      </c>
      <c r="E1467" s="24"/>
      <c r="F1467" s="39">
        <v>423</v>
      </c>
      <c r="G1467" s="26">
        <v>50760</v>
      </c>
      <c r="H1467" s="27">
        <v>53965</v>
      </c>
      <c r="I1467" t="str">
        <f>+VLOOKUP('Sales Register'!$C1467,working!$K$1:$L$14,2,0)</f>
        <v>JOB WORK</v>
      </c>
    </row>
    <row r="1468" spans="1:9" x14ac:dyDescent="0.25">
      <c r="A1468" s="21">
        <v>45402</v>
      </c>
      <c r="B1468" s="15" t="s">
        <v>495</v>
      </c>
      <c r="C1468" s="23" t="s">
        <v>14</v>
      </c>
      <c r="D1468" s="24" t="s">
        <v>1746</v>
      </c>
      <c r="E1468" s="24"/>
      <c r="F1468" s="39">
        <v>392.7</v>
      </c>
      <c r="G1468" s="26">
        <v>7854</v>
      </c>
      <c r="H1468" s="27">
        <v>8247</v>
      </c>
      <c r="I1468" t="str">
        <f>+VLOOKUP('Sales Register'!$C1468,working!$K$1:$L$14,2,0)</f>
        <v>JOB WORK</v>
      </c>
    </row>
    <row r="1469" spans="1:9" x14ac:dyDescent="0.25">
      <c r="A1469" s="21">
        <v>45402</v>
      </c>
      <c r="B1469" s="15" t="s">
        <v>495</v>
      </c>
      <c r="C1469" s="23" t="s">
        <v>14</v>
      </c>
      <c r="D1469" s="24" t="s">
        <v>1747</v>
      </c>
      <c r="E1469" s="24"/>
      <c r="F1469" s="39">
        <v>2355.5</v>
      </c>
      <c r="G1469" s="26">
        <v>51821</v>
      </c>
      <c r="H1469" s="27">
        <v>54412</v>
      </c>
      <c r="I1469" t="str">
        <f>+VLOOKUP('Sales Register'!$C1469,working!$K$1:$L$14,2,0)</f>
        <v>JOB WORK</v>
      </c>
    </row>
    <row r="1470" spans="1:9" x14ac:dyDescent="0.25">
      <c r="A1470" s="21">
        <v>45402</v>
      </c>
      <c r="B1470" s="15" t="s">
        <v>18</v>
      </c>
      <c r="C1470" s="23" t="s">
        <v>14</v>
      </c>
      <c r="D1470" s="24" t="s">
        <v>1748</v>
      </c>
      <c r="E1470" s="24"/>
      <c r="F1470" s="39">
        <v>2289.5</v>
      </c>
      <c r="G1470" s="26">
        <v>57237.5</v>
      </c>
      <c r="H1470" s="27">
        <v>62504</v>
      </c>
      <c r="I1470" t="str">
        <f>+VLOOKUP('Sales Register'!$C1470,working!$K$1:$L$14,2,0)</f>
        <v>JOB WORK</v>
      </c>
    </row>
    <row r="1471" spans="1:9" x14ac:dyDescent="0.25">
      <c r="A1471" s="21">
        <v>45402</v>
      </c>
      <c r="B1471" s="15" t="s">
        <v>18</v>
      </c>
      <c r="C1471" s="23" t="s">
        <v>14</v>
      </c>
      <c r="D1471" s="24" t="s">
        <v>1749</v>
      </c>
      <c r="E1471" s="24"/>
      <c r="F1471" s="39">
        <v>4801.1000000000004</v>
      </c>
      <c r="G1471" s="26">
        <v>153635.20000000001</v>
      </c>
      <c r="H1471" s="27">
        <v>166358</v>
      </c>
      <c r="I1471" t="str">
        <f>+VLOOKUP('Sales Register'!$C1471,working!$K$1:$L$14,2,0)</f>
        <v>JOB WORK</v>
      </c>
    </row>
    <row r="1472" spans="1:9" x14ac:dyDescent="0.25">
      <c r="A1472" s="21">
        <v>45402</v>
      </c>
      <c r="B1472" s="15" t="s">
        <v>101</v>
      </c>
      <c r="C1472" s="23" t="s">
        <v>14</v>
      </c>
      <c r="D1472" s="24" t="s">
        <v>1750</v>
      </c>
      <c r="E1472" s="24"/>
      <c r="F1472" s="39">
        <v>31.5</v>
      </c>
      <c r="G1472" s="26">
        <v>4725</v>
      </c>
      <c r="H1472" s="27">
        <v>4961</v>
      </c>
      <c r="I1472" t="str">
        <f>+VLOOKUP('Sales Register'!$C1472,working!$K$1:$L$14,2,0)</f>
        <v>JOB WORK</v>
      </c>
    </row>
    <row r="1473" spans="1:9" x14ac:dyDescent="0.25">
      <c r="A1473" s="21">
        <v>45402</v>
      </c>
      <c r="B1473" s="15" t="s">
        <v>16</v>
      </c>
      <c r="C1473" s="23" t="s">
        <v>14</v>
      </c>
      <c r="D1473" s="24" t="s">
        <v>1751</v>
      </c>
      <c r="E1473" s="24"/>
      <c r="F1473" s="39">
        <v>83.7</v>
      </c>
      <c r="G1473" s="26">
        <v>3766.5</v>
      </c>
      <c r="H1473" s="27">
        <v>3955</v>
      </c>
      <c r="I1473" t="str">
        <f>+VLOOKUP('Sales Register'!$C1473,working!$K$1:$L$14,2,0)</f>
        <v>JOB WORK</v>
      </c>
    </row>
    <row r="1474" spans="1:9" x14ac:dyDescent="0.25">
      <c r="A1474" s="21">
        <v>45402</v>
      </c>
      <c r="B1474" s="15" t="s">
        <v>43</v>
      </c>
      <c r="C1474" s="23" t="s">
        <v>14</v>
      </c>
      <c r="D1474" s="24" t="s">
        <v>1752</v>
      </c>
      <c r="E1474" s="24"/>
      <c r="F1474" s="39">
        <v>2282</v>
      </c>
      <c r="G1474" s="26">
        <v>66178</v>
      </c>
      <c r="H1474" s="27">
        <v>69487</v>
      </c>
      <c r="I1474" t="str">
        <f>+VLOOKUP('Sales Register'!$C1474,working!$K$1:$L$14,2,0)</f>
        <v>JOB WORK</v>
      </c>
    </row>
    <row r="1475" spans="1:9" x14ac:dyDescent="0.25">
      <c r="A1475" s="21">
        <v>45402</v>
      </c>
      <c r="B1475" s="15" t="s">
        <v>43</v>
      </c>
      <c r="C1475" s="23" t="s">
        <v>14</v>
      </c>
      <c r="D1475" s="24" t="s">
        <v>1753</v>
      </c>
      <c r="E1475" s="24"/>
      <c r="F1475" s="39">
        <v>3687.6</v>
      </c>
      <c r="G1475" s="26">
        <v>147504</v>
      </c>
      <c r="H1475" s="27">
        <v>154879</v>
      </c>
      <c r="I1475" t="str">
        <f>+VLOOKUP('Sales Register'!$C1475,working!$K$1:$L$14,2,0)</f>
        <v>JOB WORK</v>
      </c>
    </row>
    <row r="1476" spans="1:9" x14ac:dyDescent="0.25">
      <c r="A1476" s="21">
        <v>45402</v>
      </c>
      <c r="B1476" s="15" t="s">
        <v>49</v>
      </c>
      <c r="C1476" s="23" t="s">
        <v>14</v>
      </c>
      <c r="D1476" s="24" t="s">
        <v>1754</v>
      </c>
      <c r="E1476" s="24"/>
      <c r="F1476" s="39">
        <v>2740.6</v>
      </c>
      <c r="G1476" s="26">
        <v>87699.199999999997</v>
      </c>
      <c r="H1476" s="27">
        <v>92084</v>
      </c>
      <c r="I1476" t="str">
        <f>+VLOOKUP('Sales Register'!$C1476,working!$K$1:$L$14,2,0)</f>
        <v>JOB WORK</v>
      </c>
    </row>
    <row r="1477" spans="1:9" x14ac:dyDescent="0.25">
      <c r="A1477" s="21">
        <v>45402</v>
      </c>
      <c r="B1477" s="15" t="s">
        <v>151</v>
      </c>
      <c r="C1477" s="23" t="s">
        <v>14</v>
      </c>
      <c r="D1477" s="24" t="s">
        <v>1755</v>
      </c>
      <c r="E1477" s="24"/>
      <c r="F1477" s="39">
        <v>1671.1</v>
      </c>
      <c r="G1477" s="26">
        <v>41777.5</v>
      </c>
      <c r="H1477" s="27">
        <v>43866</v>
      </c>
      <c r="I1477" t="str">
        <f>+VLOOKUP('Sales Register'!$C1477,working!$K$1:$L$14,2,0)</f>
        <v>JOB WORK</v>
      </c>
    </row>
    <row r="1478" spans="1:9" x14ac:dyDescent="0.25">
      <c r="A1478" s="21">
        <v>45402</v>
      </c>
      <c r="B1478" s="15" t="s">
        <v>151</v>
      </c>
      <c r="C1478" s="23" t="s">
        <v>14</v>
      </c>
      <c r="D1478" s="24" t="s">
        <v>1756</v>
      </c>
      <c r="E1478" s="24"/>
      <c r="F1478" s="39">
        <v>1127.8</v>
      </c>
      <c r="G1478" s="26">
        <v>25939.4</v>
      </c>
      <c r="H1478" s="27">
        <v>27236</v>
      </c>
      <c r="I1478" t="str">
        <f>+VLOOKUP('Sales Register'!$C1478,working!$K$1:$L$14,2,0)</f>
        <v>JOB WORK</v>
      </c>
    </row>
    <row r="1479" spans="1:9" x14ac:dyDescent="0.25">
      <c r="A1479" s="21">
        <v>45402</v>
      </c>
      <c r="B1479" s="15" t="s">
        <v>151</v>
      </c>
      <c r="C1479" s="23" t="s">
        <v>14</v>
      </c>
      <c r="D1479" s="24" t="s">
        <v>1757</v>
      </c>
      <c r="E1479" s="24"/>
      <c r="F1479" s="39">
        <v>374.8</v>
      </c>
      <c r="G1479" s="26">
        <v>8620.4</v>
      </c>
      <c r="H1479" s="27">
        <v>9051</v>
      </c>
      <c r="I1479" t="str">
        <f>+VLOOKUP('Sales Register'!$C1479,working!$K$1:$L$14,2,0)</f>
        <v>JOB WORK</v>
      </c>
    </row>
    <row r="1480" spans="1:9" x14ac:dyDescent="0.25">
      <c r="A1480" s="21">
        <v>45402</v>
      </c>
      <c r="B1480" s="15" t="s">
        <v>13</v>
      </c>
      <c r="C1480" s="23" t="s">
        <v>14</v>
      </c>
      <c r="D1480" s="24" t="s">
        <v>1758</v>
      </c>
      <c r="E1480" s="24"/>
      <c r="F1480" s="39">
        <v>121.6</v>
      </c>
      <c r="G1480" s="26">
        <v>8512</v>
      </c>
      <c r="H1480" s="27">
        <v>8938</v>
      </c>
      <c r="I1480" t="str">
        <f>+VLOOKUP('Sales Register'!$C1480,working!$K$1:$L$14,2,0)</f>
        <v>JOB WORK</v>
      </c>
    </row>
    <row r="1481" spans="1:9" x14ac:dyDescent="0.25">
      <c r="A1481" s="21">
        <v>45402</v>
      </c>
      <c r="B1481" s="15" t="s">
        <v>49</v>
      </c>
      <c r="C1481" s="23" t="s">
        <v>14</v>
      </c>
      <c r="D1481" s="24" t="s">
        <v>1759</v>
      </c>
      <c r="E1481" s="24"/>
      <c r="F1481" s="39">
        <v>1638</v>
      </c>
      <c r="G1481" s="26">
        <v>36036</v>
      </c>
      <c r="H1481" s="27">
        <v>37838</v>
      </c>
      <c r="I1481" t="str">
        <f>+VLOOKUP('Sales Register'!$C1481,working!$K$1:$L$14,2,0)</f>
        <v>JOB WORK</v>
      </c>
    </row>
    <row r="1482" spans="1:9" x14ac:dyDescent="0.25">
      <c r="A1482" s="21">
        <v>45402</v>
      </c>
      <c r="B1482" s="15" t="s">
        <v>49</v>
      </c>
      <c r="C1482" s="23" t="s">
        <v>14</v>
      </c>
      <c r="D1482" s="24" t="s">
        <v>1760</v>
      </c>
      <c r="E1482" s="24"/>
      <c r="F1482" s="39">
        <v>252.7</v>
      </c>
      <c r="G1482" s="26">
        <v>5559.4</v>
      </c>
      <c r="H1482" s="27">
        <v>5837</v>
      </c>
      <c r="I1482" t="str">
        <f>+VLOOKUP('Sales Register'!$C1482,working!$K$1:$L$14,2,0)</f>
        <v>JOB WORK</v>
      </c>
    </row>
    <row r="1483" spans="1:9" x14ac:dyDescent="0.25">
      <c r="A1483" s="21">
        <v>45402</v>
      </c>
      <c r="B1483" s="15" t="s">
        <v>77</v>
      </c>
      <c r="C1483" s="23" t="s">
        <v>14</v>
      </c>
      <c r="D1483" s="24" t="s">
        <v>1761</v>
      </c>
      <c r="E1483" s="24"/>
      <c r="F1483" s="39">
        <v>28</v>
      </c>
      <c r="G1483" s="26">
        <v>728</v>
      </c>
      <c r="H1483" s="27">
        <v>764</v>
      </c>
      <c r="I1483" t="str">
        <f>+VLOOKUP('Sales Register'!$C1483,working!$K$1:$L$14,2,0)</f>
        <v>JOB WORK</v>
      </c>
    </row>
    <row r="1484" spans="1:9" x14ac:dyDescent="0.25">
      <c r="A1484" s="21">
        <v>45402</v>
      </c>
      <c r="B1484" s="15" t="s">
        <v>77</v>
      </c>
      <c r="C1484" s="23" t="s">
        <v>14</v>
      </c>
      <c r="D1484" s="24" t="s">
        <v>1762</v>
      </c>
      <c r="E1484" s="24"/>
      <c r="F1484" s="39">
        <v>5559.2</v>
      </c>
      <c r="G1484" s="26">
        <v>227927.2</v>
      </c>
      <c r="H1484" s="27">
        <v>239324</v>
      </c>
      <c r="I1484" t="str">
        <f>+VLOOKUP('Sales Register'!$C1484,working!$K$1:$L$14,2,0)</f>
        <v>JOB WORK</v>
      </c>
    </row>
    <row r="1485" spans="1:9" x14ac:dyDescent="0.25">
      <c r="A1485" s="21">
        <v>45402</v>
      </c>
      <c r="B1485" s="15" t="s">
        <v>62</v>
      </c>
      <c r="C1485" s="23" t="s">
        <v>14</v>
      </c>
      <c r="D1485" s="24" t="s">
        <v>1763</v>
      </c>
      <c r="E1485" s="24"/>
      <c r="F1485" s="39">
        <v>3431.6</v>
      </c>
      <c r="G1485" s="26">
        <v>99516.4</v>
      </c>
      <c r="H1485" s="27">
        <v>104492</v>
      </c>
      <c r="I1485" t="str">
        <f>+VLOOKUP('Sales Register'!$C1485,working!$K$1:$L$14,2,0)</f>
        <v>JOB WORK</v>
      </c>
    </row>
    <row r="1486" spans="1:9" x14ac:dyDescent="0.25">
      <c r="A1486" s="21">
        <v>45402</v>
      </c>
      <c r="B1486" s="15" t="s">
        <v>62</v>
      </c>
      <c r="C1486" s="23" t="s">
        <v>14</v>
      </c>
      <c r="D1486" s="24" t="s">
        <v>1764</v>
      </c>
      <c r="E1486" s="24"/>
      <c r="F1486" s="39">
        <v>4154.3999999999996</v>
      </c>
      <c r="G1486" s="26">
        <v>120477.6</v>
      </c>
      <c r="H1486" s="27">
        <v>126501</v>
      </c>
      <c r="I1486" t="str">
        <f>+VLOOKUP('Sales Register'!$C1486,working!$K$1:$L$14,2,0)</f>
        <v>JOB WORK</v>
      </c>
    </row>
    <row r="1487" spans="1:9" x14ac:dyDescent="0.25">
      <c r="A1487" s="21">
        <v>45402</v>
      </c>
      <c r="B1487" s="15" t="s">
        <v>26</v>
      </c>
      <c r="C1487" s="23" t="s">
        <v>14</v>
      </c>
      <c r="D1487" s="24" t="s">
        <v>1765</v>
      </c>
      <c r="E1487" s="24"/>
      <c r="F1487" s="39">
        <v>3385.8</v>
      </c>
      <c r="G1487" s="26">
        <v>88030.8</v>
      </c>
      <c r="H1487" s="27">
        <v>92432</v>
      </c>
      <c r="I1487" t="str">
        <f>+VLOOKUP('Sales Register'!$C1487,working!$K$1:$L$14,2,0)</f>
        <v>JOB WORK</v>
      </c>
    </row>
    <row r="1488" spans="1:9" x14ac:dyDescent="0.25">
      <c r="A1488" s="21">
        <v>45402</v>
      </c>
      <c r="B1488" s="15" t="s">
        <v>27</v>
      </c>
      <c r="C1488" s="23" t="s">
        <v>14</v>
      </c>
      <c r="D1488" s="24" t="s">
        <v>1766</v>
      </c>
      <c r="E1488" s="24"/>
      <c r="F1488" s="39">
        <v>2456</v>
      </c>
      <c r="G1488" s="26">
        <v>73680</v>
      </c>
      <c r="H1488" s="27">
        <v>77364</v>
      </c>
      <c r="I1488" t="str">
        <f>+VLOOKUP('Sales Register'!$C1488,working!$K$1:$L$14,2,0)</f>
        <v>JOB WORK</v>
      </c>
    </row>
    <row r="1489" spans="1:9" x14ac:dyDescent="0.25">
      <c r="A1489" s="21">
        <v>45402</v>
      </c>
      <c r="B1489" s="15" t="s">
        <v>12454</v>
      </c>
      <c r="C1489" s="23" t="s">
        <v>103</v>
      </c>
      <c r="D1489" s="24" t="s">
        <v>1767</v>
      </c>
      <c r="E1489" s="24"/>
      <c r="F1489" s="37">
        <v>415</v>
      </c>
      <c r="G1489" s="26">
        <v>39840</v>
      </c>
      <c r="H1489" s="27">
        <v>47011</v>
      </c>
      <c r="I1489">
        <f>+VLOOKUP('Sales Register'!$C1489,working!$K$1:$L$14,2,0)</f>
        <v>0</v>
      </c>
    </row>
    <row r="1490" spans="1:9" x14ac:dyDescent="0.25">
      <c r="A1490" s="21">
        <v>45402</v>
      </c>
      <c r="B1490" s="15" t="s">
        <v>922</v>
      </c>
      <c r="C1490" s="23" t="s">
        <v>103</v>
      </c>
      <c r="D1490" s="24" t="s">
        <v>1768</v>
      </c>
      <c r="E1490" s="24"/>
      <c r="F1490" s="37">
        <v>7142.3</v>
      </c>
      <c r="G1490" s="26">
        <v>88346.14</v>
      </c>
      <c r="H1490" s="27">
        <v>92763</v>
      </c>
      <c r="I1490">
        <f>+VLOOKUP('Sales Register'!$C1490,working!$K$1:$L$14,2,0)</f>
        <v>0</v>
      </c>
    </row>
    <row r="1491" spans="1:9" x14ac:dyDescent="0.25">
      <c r="A1491" s="21">
        <v>45403</v>
      </c>
      <c r="B1491" s="15" t="s">
        <v>12448</v>
      </c>
      <c r="C1491" s="23" t="s">
        <v>426</v>
      </c>
      <c r="D1491" s="24" t="s">
        <v>12591</v>
      </c>
      <c r="E1491" s="24"/>
      <c r="F1491" s="25">
        <v>13789</v>
      </c>
      <c r="G1491" s="26">
        <v>2109717</v>
      </c>
      <c r="H1491" s="27">
        <v>2215203</v>
      </c>
      <c r="I1491">
        <f>+VLOOKUP('Sales Register'!$C1491,working!$K$1:$L$14,2,0)</f>
        <v>0</v>
      </c>
    </row>
    <row r="1492" spans="1:9" x14ac:dyDescent="0.25">
      <c r="A1492" s="21">
        <v>45404</v>
      </c>
      <c r="B1492" s="15" t="s">
        <v>31</v>
      </c>
      <c r="C1492" s="23" t="s">
        <v>15</v>
      </c>
      <c r="D1492" s="24" t="s">
        <v>1769</v>
      </c>
      <c r="E1492" s="24"/>
      <c r="F1492" s="25">
        <v>80</v>
      </c>
      <c r="G1492" s="26">
        <v>32000</v>
      </c>
      <c r="H1492" s="27">
        <v>33600</v>
      </c>
      <c r="I1492" t="str">
        <f>+VLOOKUP('Sales Register'!$C1492,working!$K$1:$L$14,2,0)</f>
        <v>FABRIC</v>
      </c>
    </row>
    <row r="1493" spans="1:9" x14ac:dyDescent="0.25">
      <c r="A1493" s="21">
        <v>45404</v>
      </c>
      <c r="B1493" s="15" t="s">
        <v>133</v>
      </c>
      <c r="C1493" s="23" t="s">
        <v>15</v>
      </c>
      <c r="D1493" s="24" t="s">
        <v>1770</v>
      </c>
      <c r="E1493" s="24"/>
      <c r="F1493" s="25">
        <v>25</v>
      </c>
      <c r="G1493" s="26">
        <v>10000</v>
      </c>
      <c r="H1493" s="27">
        <v>10500</v>
      </c>
      <c r="I1493" t="str">
        <f>+VLOOKUP('Sales Register'!$C1493,working!$K$1:$L$14,2,0)</f>
        <v>FABRIC</v>
      </c>
    </row>
    <row r="1494" spans="1:9" x14ac:dyDescent="0.25">
      <c r="A1494" s="21">
        <v>45404</v>
      </c>
      <c r="B1494" s="15" t="s">
        <v>111</v>
      </c>
      <c r="C1494" s="23" t="s">
        <v>15</v>
      </c>
      <c r="D1494" s="24" t="s">
        <v>1771</v>
      </c>
      <c r="E1494" s="24"/>
      <c r="F1494" s="25">
        <v>20</v>
      </c>
      <c r="G1494" s="26">
        <v>9000</v>
      </c>
      <c r="H1494" s="27">
        <v>9450</v>
      </c>
      <c r="I1494" t="str">
        <f>+VLOOKUP('Sales Register'!$C1494,working!$K$1:$L$14,2,0)</f>
        <v>FABRIC</v>
      </c>
    </row>
    <row r="1495" spans="1:9" x14ac:dyDescent="0.25">
      <c r="A1495" s="21">
        <v>45404</v>
      </c>
      <c r="B1495" s="15" t="s">
        <v>53</v>
      </c>
      <c r="C1495" s="23" t="s">
        <v>15</v>
      </c>
      <c r="D1495" s="24" t="s">
        <v>1772</v>
      </c>
      <c r="E1495" s="24"/>
      <c r="F1495" s="25">
        <v>10</v>
      </c>
      <c r="G1495" s="26">
        <v>4000</v>
      </c>
      <c r="H1495" s="27">
        <v>5250</v>
      </c>
      <c r="I1495" t="str">
        <f>+VLOOKUP('Sales Register'!$C1495,working!$K$1:$L$14,2,0)</f>
        <v>FABRIC</v>
      </c>
    </row>
    <row r="1496" spans="1:9" x14ac:dyDescent="0.25">
      <c r="A1496" s="21">
        <v>45404</v>
      </c>
      <c r="B1496" s="29" t="s">
        <v>12456</v>
      </c>
      <c r="C1496" s="23" t="s">
        <v>15</v>
      </c>
      <c r="D1496" s="24" t="s">
        <v>12592</v>
      </c>
      <c r="E1496" s="24"/>
      <c r="F1496" s="38"/>
      <c r="G1496" s="38"/>
      <c r="H1496" s="38"/>
      <c r="I1496" t="str">
        <f>+VLOOKUP('Sales Register'!$C1496,working!$K$1:$L$14,2,0)</f>
        <v>FABRIC</v>
      </c>
    </row>
    <row r="1497" spans="1:9" x14ac:dyDescent="0.25">
      <c r="A1497" s="21">
        <v>45404</v>
      </c>
      <c r="B1497" s="15" t="s">
        <v>12448</v>
      </c>
      <c r="C1497" s="23" t="s">
        <v>426</v>
      </c>
      <c r="D1497" s="24" t="s">
        <v>12593</v>
      </c>
      <c r="E1497" s="24"/>
      <c r="F1497" s="25">
        <v>150</v>
      </c>
      <c r="G1497" s="26">
        <v>37500</v>
      </c>
      <c r="H1497" s="27">
        <v>39375</v>
      </c>
      <c r="I1497">
        <f>+VLOOKUP('Sales Register'!$C1497,working!$K$1:$L$14,2,0)</f>
        <v>0</v>
      </c>
    </row>
    <row r="1498" spans="1:9" x14ac:dyDescent="0.25">
      <c r="A1498" s="21">
        <v>45404</v>
      </c>
      <c r="B1498" s="15" t="s">
        <v>12448</v>
      </c>
      <c r="C1498" s="23" t="s">
        <v>426</v>
      </c>
      <c r="D1498" s="24" t="s">
        <v>12594</v>
      </c>
      <c r="E1498" s="24"/>
      <c r="F1498" s="25">
        <v>59</v>
      </c>
      <c r="G1498" s="26">
        <v>14750</v>
      </c>
      <c r="H1498" s="27">
        <v>15488</v>
      </c>
      <c r="I1498">
        <f>+VLOOKUP('Sales Register'!$C1498,working!$K$1:$L$14,2,0)</f>
        <v>0</v>
      </c>
    </row>
    <row r="1499" spans="1:9" x14ac:dyDescent="0.25">
      <c r="A1499" s="21">
        <v>45404</v>
      </c>
      <c r="B1499" s="15" t="s">
        <v>12448</v>
      </c>
      <c r="C1499" s="23" t="s">
        <v>426</v>
      </c>
      <c r="D1499" s="24" t="s">
        <v>12595</v>
      </c>
      <c r="E1499" s="24"/>
      <c r="F1499" s="25">
        <v>7419</v>
      </c>
      <c r="G1499" s="26">
        <v>1117604</v>
      </c>
      <c r="H1499" s="27">
        <v>1173484</v>
      </c>
      <c r="I1499">
        <f>+VLOOKUP('Sales Register'!$C1499,working!$K$1:$L$14,2,0)</f>
        <v>0</v>
      </c>
    </row>
    <row r="1500" spans="1:9" x14ac:dyDescent="0.25">
      <c r="A1500" s="21">
        <v>45404</v>
      </c>
      <c r="B1500" s="15" t="s">
        <v>12448</v>
      </c>
      <c r="C1500" s="23" t="s">
        <v>426</v>
      </c>
      <c r="D1500" s="24" t="s">
        <v>12596</v>
      </c>
      <c r="E1500" s="24"/>
      <c r="F1500" s="25">
        <v>4990</v>
      </c>
      <c r="G1500" s="26">
        <v>758146</v>
      </c>
      <c r="H1500" s="27">
        <v>796053</v>
      </c>
      <c r="I1500">
        <f>+VLOOKUP('Sales Register'!$C1500,working!$K$1:$L$14,2,0)</f>
        <v>0</v>
      </c>
    </row>
    <row r="1501" spans="1:9" x14ac:dyDescent="0.25">
      <c r="A1501" s="21">
        <v>45404</v>
      </c>
      <c r="B1501" s="15" t="s">
        <v>12448</v>
      </c>
      <c r="C1501" s="23" t="s">
        <v>426</v>
      </c>
      <c r="D1501" s="24" t="s">
        <v>12597</v>
      </c>
      <c r="E1501" s="24"/>
      <c r="F1501" s="25">
        <v>14111</v>
      </c>
      <c r="G1501" s="26">
        <v>2082103</v>
      </c>
      <c r="H1501" s="27">
        <v>2186208</v>
      </c>
      <c r="I1501">
        <f>+VLOOKUP('Sales Register'!$C1501,working!$K$1:$L$14,2,0)</f>
        <v>0</v>
      </c>
    </row>
    <row r="1502" spans="1:9" x14ac:dyDescent="0.25">
      <c r="A1502" s="21">
        <v>45404</v>
      </c>
      <c r="B1502" s="15" t="s">
        <v>12448</v>
      </c>
      <c r="C1502" s="23" t="s">
        <v>426</v>
      </c>
      <c r="D1502" s="24" t="s">
        <v>12598</v>
      </c>
      <c r="E1502" s="24"/>
      <c r="F1502" s="25">
        <v>11831</v>
      </c>
      <c r="G1502" s="26">
        <v>1681483</v>
      </c>
      <c r="H1502" s="27">
        <v>1765557</v>
      </c>
      <c r="I1502">
        <f>+VLOOKUP('Sales Register'!$C1502,working!$K$1:$L$14,2,0)</f>
        <v>0</v>
      </c>
    </row>
    <row r="1503" spans="1:9" x14ac:dyDescent="0.25">
      <c r="A1503" s="21">
        <v>45404</v>
      </c>
      <c r="B1503" s="15" t="s">
        <v>326</v>
      </c>
      <c r="C1503" s="23" t="s">
        <v>327</v>
      </c>
      <c r="D1503" s="24" t="s">
        <v>618</v>
      </c>
      <c r="E1503" s="24"/>
      <c r="F1503" s="25">
        <v>540</v>
      </c>
      <c r="G1503" s="26">
        <v>99932.4</v>
      </c>
      <c r="H1503" s="27">
        <v>117920</v>
      </c>
      <c r="I1503">
        <f>+VLOOKUP('Sales Register'!$C1503,working!$K$1:$L$14,2,0)</f>
        <v>0</v>
      </c>
    </row>
    <row r="1504" spans="1:9" x14ac:dyDescent="0.25">
      <c r="A1504" s="21">
        <v>45404</v>
      </c>
      <c r="B1504" s="15" t="s">
        <v>12454</v>
      </c>
      <c r="C1504" s="23" t="s">
        <v>12453</v>
      </c>
      <c r="D1504" s="24" t="s">
        <v>12599</v>
      </c>
      <c r="E1504" s="24"/>
      <c r="F1504" s="25">
        <v>53</v>
      </c>
      <c r="G1504" s="26">
        <v>17795</v>
      </c>
      <c r="H1504" s="27">
        <v>18685</v>
      </c>
      <c r="I1504" t="str">
        <f>+VLOOKUP('Sales Register'!$C1504,working!$K$1:$L$14,2,0)</f>
        <v>FABRIC</v>
      </c>
    </row>
    <row r="1505" spans="1:9" x14ac:dyDescent="0.25">
      <c r="A1505" s="21">
        <v>45404</v>
      </c>
      <c r="B1505" s="15" t="s">
        <v>42</v>
      </c>
      <c r="C1505" s="23" t="s">
        <v>12453</v>
      </c>
      <c r="D1505" s="24" t="s">
        <v>1773</v>
      </c>
      <c r="E1505" s="24"/>
      <c r="F1505" s="25">
        <v>110.7</v>
      </c>
      <c r="G1505" s="26">
        <v>22140</v>
      </c>
      <c r="H1505" s="27">
        <v>23247</v>
      </c>
      <c r="I1505" t="str">
        <f>+VLOOKUP('Sales Register'!$C1505,working!$K$1:$L$14,2,0)</f>
        <v>FABRIC</v>
      </c>
    </row>
    <row r="1506" spans="1:9" x14ac:dyDescent="0.25">
      <c r="A1506" s="21">
        <v>45404</v>
      </c>
      <c r="B1506" s="15" t="s">
        <v>26</v>
      </c>
      <c r="C1506" s="23" t="s">
        <v>12453</v>
      </c>
      <c r="D1506" s="24" t="s">
        <v>1774</v>
      </c>
      <c r="E1506" s="24"/>
      <c r="F1506" s="25">
        <v>241.7</v>
      </c>
      <c r="G1506" s="26">
        <v>41089</v>
      </c>
      <c r="H1506" s="27">
        <v>43143</v>
      </c>
      <c r="I1506" t="str">
        <f>+VLOOKUP('Sales Register'!$C1506,working!$K$1:$L$14,2,0)</f>
        <v>FABRIC</v>
      </c>
    </row>
    <row r="1507" spans="1:9" x14ac:dyDescent="0.25">
      <c r="A1507" s="21">
        <v>45404</v>
      </c>
      <c r="B1507" s="15" t="s">
        <v>56</v>
      </c>
      <c r="C1507" s="23" t="s">
        <v>12453</v>
      </c>
      <c r="D1507" s="24" t="s">
        <v>1775</v>
      </c>
      <c r="E1507" s="24"/>
      <c r="F1507" s="25">
        <v>29.5</v>
      </c>
      <c r="G1507" s="26">
        <v>2537</v>
      </c>
      <c r="H1507" s="27">
        <v>2664</v>
      </c>
      <c r="I1507" t="str">
        <f>+VLOOKUP('Sales Register'!$C1507,working!$K$1:$L$14,2,0)</f>
        <v>FABRIC</v>
      </c>
    </row>
    <row r="1508" spans="1:9" x14ac:dyDescent="0.25">
      <c r="A1508" s="21">
        <v>45404</v>
      </c>
      <c r="B1508" s="15" t="s">
        <v>20</v>
      </c>
      <c r="C1508" s="23" t="s">
        <v>12453</v>
      </c>
      <c r="D1508" s="24" t="s">
        <v>1776</v>
      </c>
      <c r="E1508" s="24"/>
      <c r="F1508" s="25">
        <v>42.5</v>
      </c>
      <c r="G1508" s="26">
        <v>27625</v>
      </c>
      <c r="H1508" s="27">
        <v>29006</v>
      </c>
      <c r="I1508" t="str">
        <f>+VLOOKUP('Sales Register'!$C1508,working!$K$1:$L$14,2,0)</f>
        <v>FABRIC</v>
      </c>
    </row>
    <row r="1509" spans="1:9" x14ac:dyDescent="0.25">
      <c r="A1509" s="21">
        <v>45404</v>
      </c>
      <c r="B1509" s="15" t="s">
        <v>18</v>
      </c>
      <c r="C1509" s="23" t="s">
        <v>12453</v>
      </c>
      <c r="D1509" s="24" t="s">
        <v>1777</v>
      </c>
      <c r="E1509" s="24"/>
      <c r="F1509" s="25">
        <v>10</v>
      </c>
      <c r="G1509" s="26">
        <v>4000</v>
      </c>
      <c r="H1509" s="27">
        <v>4200</v>
      </c>
      <c r="I1509" t="str">
        <f>+VLOOKUP('Sales Register'!$C1509,working!$K$1:$L$14,2,0)</f>
        <v>FABRIC</v>
      </c>
    </row>
    <row r="1510" spans="1:9" x14ac:dyDescent="0.25">
      <c r="A1510" s="21">
        <v>45404</v>
      </c>
      <c r="B1510" s="15" t="s">
        <v>29</v>
      </c>
      <c r="C1510" s="23" t="s">
        <v>12453</v>
      </c>
      <c r="D1510" s="24" t="s">
        <v>1778</v>
      </c>
      <c r="E1510" s="24"/>
      <c r="F1510" s="25">
        <v>21</v>
      </c>
      <c r="G1510" s="26">
        <v>1995</v>
      </c>
      <c r="H1510" s="27">
        <v>2489</v>
      </c>
      <c r="I1510" t="str">
        <f>+VLOOKUP('Sales Register'!$C1510,working!$K$1:$L$14,2,0)</f>
        <v>FABRIC</v>
      </c>
    </row>
    <row r="1511" spans="1:9" x14ac:dyDescent="0.25">
      <c r="A1511" s="21">
        <v>45404</v>
      </c>
      <c r="B1511" s="15" t="s">
        <v>12454</v>
      </c>
      <c r="C1511" s="23" t="s">
        <v>12453</v>
      </c>
      <c r="D1511" s="24" t="s">
        <v>12600</v>
      </c>
      <c r="E1511" s="24"/>
      <c r="F1511" s="25">
        <v>27</v>
      </c>
      <c r="G1511" s="26">
        <v>6177</v>
      </c>
      <c r="H1511" s="27">
        <v>6486</v>
      </c>
      <c r="I1511" t="str">
        <f>+VLOOKUP('Sales Register'!$C1511,working!$K$1:$L$14,2,0)</f>
        <v>FABRIC</v>
      </c>
    </row>
    <row r="1512" spans="1:9" x14ac:dyDescent="0.25">
      <c r="A1512" s="21">
        <v>45404</v>
      </c>
      <c r="B1512" s="15" t="s">
        <v>296</v>
      </c>
      <c r="C1512" s="23" t="s">
        <v>12453</v>
      </c>
      <c r="D1512" s="24" t="s">
        <v>1779</v>
      </c>
      <c r="E1512" s="24"/>
      <c r="F1512" s="25">
        <v>21.25</v>
      </c>
      <c r="G1512" s="26">
        <v>7437.5</v>
      </c>
      <c r="H1512" s="27">
        <v>7809</v>
      </c>
      <c r="I1512" t="str">
        <f>+VLOOKUP('Sales Register'!$C1512,working!$K$1:$L$14,2,0)</f>
        <v>FABRIC</v>
      </c>
    </row>
    <row r="1513" spans="1:9" x14ac:dyDescent="0.25">
      <c r="A1513" s="21">
        <v>45404</v>
      </c>
      <c r="B1513" s="29" t="s">
        <v>12456</v>
      </c>
      <c r="C1513" s="23" t="s">
        <v>12453</v>
      </c>
      <c r="D1513" s="24" t="s">
        <v>12601</v>
      </c>
      <c r="E1513" s="24"/>
      <c r="F1513" s="38"/>
      <c r="G1513" s="38"/>
      <c r="H1513" s="38"/>
      <c r="I1513" t="str">
        <f>+VLOOKUP('Sales Register'!$C1513,working!$K$1:$L$14,2,0)</f>
        <v>FABRIC</v>
      </c>
    </row>
    <row r="1514" spans="1:9" x14ac:dyDescent="0.25">
      <c r="A1514" s="21">
        <v>45404</v>
      </c>
      <c r="B1514" s="15" t="s">
        <v>12454</v>
      </c>
      <c r="C1514" s="23" t="s">
        <v>12453</v>
      </c>
      <c r="D1514" s="24" t="s">
        <v>12602</v>
      </c>
      <c r="E1514" s="24"/>
      <c r="F1514" s="25">
        <v>300</v>
      </c>
      <c r="G1514" s="26">
        <v>89910</v>
      </c>
      <c r="H1514" s="27">
        <v>94406</v>
      </c>
      <c r="I1514" t="str">
        <f>+VLOOKUP('Sales Register'!$C1514,working!$K$1:$L$14,2,0)</f>
        <v>FABRIC</v>
      </c>
    </row>
    <row r="1515" spans="1:9" x14ac:dyDescent="0.25">
      <c r="A1515" s="21">
        <v>45404</v>
      </c>
      <c r="B1515" s="15" t="s">
        <v>77</v>
      </c>
      <c r="C1515" s="23" t="s">
        <v>12453</v>
      </c>
      <c r="D1515" s="24" t="s">
        <v>1780</v>
      </c>
      <c r="E1515" s="24"/>
      <c r="F1515" s="25">
        <v>12</v>
      </c>
      <c r="G1515" s="26">
        <v>2988</v>
      </c>
      <c r="H1515" s="27">
        <v>3137</v>
      </c>
      <c r="I1515" t="str">
        <f>+VLOOKUP('Sales Register'!$C1515,working!$K$1:$L$14,2,0)</f>
        <v>FABRIC</v>
      </c>
    </row>
    <row r="1516" spans="1:9" x14ac:dyDescent="0.25">
      <c r="A1516" s="21">
        <v>45404</v>
      </c>
      <c r="B1516" s="15" t="s">
        <v>16</v>
      </c>
      <c r="C1516" s="23" t="s">
        <v>12453</v>
      </c>
      <c r="D1516" s="24" t="s">
        <v>1781</v>
      </c>
      <c r="E1516" s="24"/>
      <c r="F1516" s="25">
        <v>40</v>
      </c>
      <c r="G1516" s="26">
        <v>12775</v>
      </c>
      <c r="H1516" s="27">
        <v>13414</v>
      </c>
      <c r="I1516" t="str">
        <f>+VLOOKUP('Sales Register'!$C1516,working!$K$1:$L$14,2,0)</f>
        <v>FABRIC</v>
      </c>
    </row>
    <row r="1517" spans="1:9" x14ac:dyDescent="0.25">
      <c r="A1517" s="21">
        <v>45404</v>
      </c>
      <c r="B1517" s="15" t="s">
        <v>12454</v>
      </c>
      <c r="C1517" s="23" t="s">
        <v>12453</v>
      </c>
      <c r="D1517" s="24" t="s">
        <v>12603</v>
      </c>
      <c r="E1517" s="24"/>
      <c r="F1517" s="25">
        <v>290</v>
      </c>
      <c r="G1517" s="26">
        <v>106650</v>
      </c>
      <c r="H1517" s="27">
        <v>111983</v>
      </c>
      <c r="I1517" t="str">
        <f>+VLOOKUP('Sales Register'!$C1517,working!$K$1:$L$14,2,0)</f>
        <v>FABRIC</v>
      </c>
    </row>
    <row r="1518" spans="1:9" x14ac:dyDescent="0.25">
      <c r="A1518" s="21">
        <v>45404</v>
      </c>
      <c r="B1518" s="15" t="s">
        <v>99</v>
      </c>
      <c r="C1518" s="23" t="s">
        <v>34</v>
      </c>
      <c r="D1518" s="24" t="s">
        <v>1782</v>
      </c>
      <c r="E1518" s="24"/>
      <c r="F1518" s="25">
        <v>556.25</v>
      </c>
      <c r="G1518" s="26">
        <v>111250</v>
      </c>
      <c r="H1518" s="27">
        <v>116813</v>
      </c>
      <c r="I1518" t="str">
        <f>+VLOOKUP('Sales Register'!$C1518,working!$K$1:$L$14,2,0)</f>
        <v>FABRIC</v>
      </c>
    </row>
    <row r="1519" spans="1:9" x14ac:dyDescent="0.25">
      <c r="A1519" s="21">
        <v>45404</v>
      </c>
      <c r="B1519" s="15" t="s">
        <v>99</v>
      </c>
      <c r="C1519" s="23" t="s">
        <v>34</v>
      </c>
      <c r="D1519" s="24" t="s">
        <v>1783</v>
      </c>
      <c r="E1519" s="24"/>
      <c r="F1519" s="25">
        <v>360</v>
      </c>
      <c r="G1519" s="26">
        <v>72000</v>
      </c>
      <c r="H1519" s="27">
        <v>75600</v>
      </c>
      <c r="I1519" t="str">
        <f>+VLOOKUP('Sales Register'!$C1519,working!$K$1:$L$14,2,0)</f>
        <v>FABRIC</v>
      </c>
    </row>
    <row r="1520" spans="1:9" x14ac:dyDescent="0.25">
      <c r="A1520" s="21">
        <v>45404</v>
      </c>
      <c r="B1520" s="15" t="s">
        <v>99</v>
      </c>
      <c r="C1520" s="23" t="s">
        <v>34</v>
      </c>
      <c r="D1520" s="24" t="s">
        <v>1784</v>
      </c>
      <c r="E1520" s="24"/>
      <c r="F1520" s="25">
        <v>295</v>
      </c>
      <c r="G1520" s="26">
        <v>59000</v>
      </c>
      <c r="H1520" s="27">
        <v>61950</v>
      </c>
      <c r="I1520" t="str">
        <f>+VLOOKUP('Sales Register'!$C1520,working!$K$1:$L$14,2,0)</f>
        <v>FABRIC</v>
      </c>
    </row>
    <row r="1521" spans="1:9" x14ac:dyDescent="0.25">
      <c r="A1521" s="21">
        <v>45404</v>
      </c>
      <c r="B1521" s="15" t="s">
        <v>99</v>
      </c>
      <c r="C1521" s="23" t="s">
        <v>34</v>
      </c>
      <c r="D1521" s="24" t="s">
        <v>1785</v>
      </c>
      <c r="E1521" s="24"/>
      <c r="F1521" s="25">
        <v>4630.5</v>
      </c>
      <c r="G1521" s="26">
        <v>1018710</v>
      </c>
      <c r="H1521" s="27">
        <v>1069646</v>
      </c>
      <c r="I1521" t="str">
        <f>+VLOOKUP('Sales Register'!$C1521,working!$K$1:$L$14,2,0)</f>
        <v>FABRIC</v>
      </c>
    </row>
    <row r="1522" spans="1:9" x14ac:dyDescent="0.25">
      <c r="A1522" s="21">
        <v>45404</v>
      </c>
      <c r="B1522" s="15" t="s">
        <v>16</v>
      </c>
      <c r="C1522" s="23" t="s">
        <v>34</v>
      </c>
      <c r="D1522" s="24" t="s">
        <v>1786</v>
      </c>
      <c r="E1522" s="24"/>
      <c r="F1522" s="25">
        <v>1302</v>
      </c>
      <c r="G1522" s="26">
        <v>287742</v>
      </c>
      <c r="H1522" s="27">
        <v>302129</v>
      </c>
      <c r="I1522" t="str">
        <f>+VLOOKUP('Sales Register'!$C1522,working!$K$1:$L$14,2,0)</f>
        <v>FABRIC</v>
      </c>
    </row>
    <row r="1523" spans="1:9" x14ac:dyDescent="0.25">
      <c r="A1523" s="21">
        <v>45404</v>
      </c>
      <c r="B1523" s="15" t="s">
        <v>16</v>
      </c>
      <c r="C1523" s="23" t="s">
        <v>34</v>
      </c>
      <c r="D1523" s="24" t="s">
        <v>1787</v>
      </c>
      <c r="E1523" s="24"/>
      <c r="F1523" s="25">
        <v>1419.75</v>
      </c>
      <c r="G1523" s="26">
        <v>313764.75</v>
      </c>
      <c r="H1523" s="27">
        <v>329453</v>
      </c>
      <c r="I1523" t="str">
        <f>+VLOOKUP('Sales Register'!$C1523,working!$K$1:$L$14,2,0)</f>
        <v>FABRIC</v>
      </c>
    </row>
    <row r="1524" spans="1:9" x14ac:dyDescent="0.25">
      <c r="A1524" s="21">
        <v>45404</v>
      </c>
      <c r="B1524" s="15" t="s">
        <v>28</v>
      </c>
      <c r="C1524" s="23" t="s">
        <v>34</v>
      </c>
      <c r="D1524" s="24" t="s">
        <v>1788</v>
      </c>
      <c r="E1524" s="24"/>
      <c r="F1524" s="25">
        <v>2783</v>
      </c>
      <c r="G1524" s="26">
        <v>843249</v>
      </c>
      <c r="H1524" s="27">
        <v>885411</v>
      </c>
      <c r="I1524" t="str">
        <f>+VLOOKUP('Sales Register'!$C1524,working!$K$1:$L$14,2,0)</f>
        <v>FABRIC</v>
      </c>
    </row>
    <row r="1525" spans="1:9" x14ac:dyDescent="0.25">
      <c r="A1525" s="21">
        <v>45404</v>
      </c>
      <c r="B1525" s="15" t="s">
        <v>16</v>
      </c>
      <c r="C1525" s="23" t="s">
        <v>34</v>
      </c>
      <c r="D1525" s="24" t="s">
        <v>1789</v>
      </c>
      <c r="E1525" s="24"/>
      <c r="F1525" s="25">
        <v>19040.05</v>
      </c>
      <c r="G1525" s="26">
        <v>4207851.05</v>
      </c>
      <c r="H1525" s="27">
        <v>4418244</v>
      </c>
      <c r="I1525" t="str">
        <f>+VLOOKUP('Sales Register'!$C1525,working!$K$1:$L$14,2,0)</f>
        <v>FABRIC</v>
      </c>
    </row>
    <row r="1526" spans="1:9" x14ac:dyDescent="0.25">
      <c r="A1526" s="21">
        <v>45404</v>
      </c>
      <c r="B1526" s="15" t="s">
        <v>16</v>
      </c>
      <c r="C1526" s="23" t="s">
        <v>34</v>
      </c>
      <c r="D1526" s="24" t="s">
        <v>1790</v>
      </c>
      <c r="E1526" s="24"/>
      <c r="F1526" s="25">
        <v>4106.75</v>
      </c>
      <c r="G1526" s="26">
        <v>603692.25</v>
      </c>
      <c r="H1526" s="27">
        <v>633877</v>
      </c>
      <c r="I1526" t="str">
        <f>+VLOOKUP('Sales Register'!$C1526,working!$K$1:$L$14,2,0)</f>
        <v>FABRIC</v>
      </c>
    </row>
    <row r="1527" spans="1:9" x14ac:dyDescent="0.25">
      <c r="A1527" s="21">
        <v>45404</v>
      </c>
      <c r="B1527" s="15" t="s">
        <v>16</v>
      </c>
      <c r="C1527" s="23" t="s">
        <v>34</v>
      </c>
      <c r="D1527" s="24" t="s">
        <v>1791</v>
      </c>
      <c r="E1527" s="24"/>
      <c r="F1527" s="25">
        <v>14686.65</v>
      </c>
      <c r="G1527" s="26">
        <v>3245749.65</v>
      </c>
      <c r="H1527" s="27">
        <v>3408037</v>
      </c>
      <c r="I1527" t="str">
        <f>+VLOOKUP('Sales Register'!$C1527,working!$K$1:$L$14,2,0)</f>
        <v>FABRIC</v>
      </c>
    </row>
    <row r="1528" spans="1:9" x14ac:dyDescent="0.25">
      <c r="A1528" s="21">
        <v>45404</v>
      </c>
      <c r="B1528" s="15" t="s">
        <v>134</v>
      </c>
      <c r="C1528" s="23" t="s">
        <v>34</v>
      </c>
      <c r="D1528" s="24" t="s">
        <v>1792</v>
      </c>
      <c r="E1528" s="24"/>
      <c r="F1528" s="25">
        <v>3097.25</v>
      </c>
      <c r="G1528" s="26">
        <v>418128.75</v>
      </c>
      <c r="H1528" s="27">
        <v>439035</v>
      </c>
      <c r="I1528" t="str">
        <f>+VLOOKUP('Sales Register'!$C1528,working!$K$1:$L$14,2,0)</f>
        <v>FABRIC</v>
      </c>
    </row>
    <row r="1529" spans="1:9" x14ac:dyDescent="0.25">
      <c r="A1529" s="21">
        <v>45404</v>
      </c>
      <c r="B1529" s="15" t="s">
        <v>160</v>
      </c>
      <c r="C1529" s="23" t="s">
        <v>34</v>
      </c>
      <c r="D1529" s="24" t="s">
        <v>1793</v>
      </c>
      <c r="E1529" s="24"/>
      <c r="F1529" s="25">
        <v>418.75</v>
      </c>
      <c r="G1529" s="26">
        <v>96312.5</v>
      </c>
      <c r="H1529" s="27">
        <v>101128</v>
      </c>
      <c r="I1529" t="str">
        <f>+VLOOKUP('Sales Register'!$C1529,working!$K$1:$L$14,2,0)</f>
        <v>FABRIC</v>
      </c>
    </row>
    <row r="1530" spans="1:9" x14ac:dyDescent="0.25">
      <c r="A1530" s="21">
        <v>45404</v>
      </c>
      <c r="B1530" s="15" t="s">
        <v>160</v>
      </c>
      <c r="C1530" s="23" t="s">
        <v>34</v>
      </c>
      <c r="D1530" s="24" t="s">
        <v>1794</v>
      </c>
      <c r="E1530" s="24"/>
      <c r="F1530" s="25">
        <v>4620</v>
      </c>
      <c r="G1530" s="26">
        <v>1062600</v>
      </c>
      <c r="H1530" s="27">
        <v>1115730</v>
      </c>
      <c r="I1530" t="str">
        <f>+VLOOKUP('Sales Register'!$C1530,working!$K$1:$L$14,2,0)</f>
        <v>FABRIC</v>
      </c>
    </row>
    <row r="1531" spans="1:9" x14ac:dyDescent="0.25">
      <c r="A1531" s="21">
        <v>45404</v>
      </c>
      <c r="B1531" s="15" t="s">
        <v>297</v>
      </c>
      <c r="C1531" s="23" t="s">
        <v>34</v>
      </c>
      <c r="D1531" s="24" t="s">
        <v>1795</v>
      </c>
      <c r="E1531" s="24"/>
      <c r="F1531" s="25">
        <v>1229</v>
      </c>
      <c r="G1531" s="26">
        <v>147480</v>
      </c>
      <c r="H1531" s="27">
        <v>154854</v>
      </c>
      <c r="I1531" t="str">
        <f>+VLOOKUP('Sales Register'!$C1531,working!$K$1:$L$14,2,0)</f>
        <v>FABRIC</v>
      </c>
    </row>
    <row r="1532" spans="1:9" x14ac:dyDescent="0.25">
      <c r="A1532" s="21">
        <v>45404</v>
      </c>
      <c r="B1532" s="15" t="s">
        <v>78</v>
      </c>
      <c r="C1532" s="23" t="s">
        <v>34</v>
      </c>
      <c r="D1532" s="24" t="s">
        <v>1796</v>
      </c>
      <c r="E1532" s="24"/>
      <c r="F1532" s="25">
        <v>5363</v>
      </c>
      <c r="G1532" s="26">
        <v>596097.44999999995</v>
      </c>
      <c r="H1532" s="27">
        <v>625902</v>
      </c>
      <c r="I1532" t="str">
        <f>+VLOOKUP('Sales Register'!$C1532,working!$K$1:$L$14,2,0)</f>
        <v>FABRIC</v>
      </c>
    </row>
    <row r="1533" spans="1:9" x14ac:dyDescent="0.25">
      <c r="A1533" s="21">
        <v>45404</v>
      </c>
      <c r="B1533" s="15" t="s">
        <v>78</v>
      </c>
      <c r="C1533" s="23" t="s">
        <v>34</v>
      </c>
      <c r="D1533" s="24" t="s">
        <v>1797</v>
      </c>
      <c r="E1533" s="24"/>
      <c r="F1533" s="25">
        <v>3448.45</v>
      </c>
      <c r="G1533" s="26">
        <v>383295.22</v>
      </c>
      <c r="H1533" s="27">
        <v>402460</v>
      </c>
      <c r="I1533" t="str">
        <f>+VLOOKUP('Sales Register'!$C1533,working!$K$1:$L$14,2,0)</f>
        <v>FABRIC</v>
      </c>
    </row>
    <row r="1534" spans="1:9" x14ac:dyDescent="0.25">
      <c r="A1534" s="21">
        <v>45404</v>
      </c>
      <c r="B1534" s="15" t="s">
        <v>54</v>
      </c>
      <c r="C1534" s="23" t="s">
        <v>34</v>
      </c>
      <c r="D1534" s="24" t="s">
        <v>1798</v>
      </c>
      <c r="E1534" s="24"/>
      <c r="F1534" s="25">
        <v>2443.5100000000002</v>
      </c>
      <c r="G1534" s="26">
        <v>562007.30000000005</v>
      </c>
      <c r="H1534" s="27">
        <v>590108</v>
      </c>
      <c r="I1534" t="str">
        <f>+VLOOKUP('Sales Register'!$C1534,working!$K$1:$L$14,2,0)</f>
        <v>FABRIC</v>
      </c>
    </row>
    <row r="1535" spans="1:9" x14ac:dyDescent="0.25">
      <c r="A1535" s="21">
        <v>45404</v>
      </c>
      <c r="B1535" s="15" t="s">
        <v>35</v>
      </c>
      <c r="C1535" s="23" t="s">
        <v>34</v>
      </c>
      <c r="D1535" s="24" t="s">
        <v>1799</v>
      </c>
      <c r="E1535" s="24"/>
      <c r="F1535" s="25">
        <v>272.75</v>
      </c>
      <c r="G1535" s="26">
        <v>70915</v>
      </c>
      <c r="H1535" s="27">
        <v>74461</v>
      </c>
      <c r="I1535" t="str">
        <f>+VLOOKUP('Sales Register'!$C1535,working!$K$1:$L$14,2,0)</f>
        <v>FABRIC</v>
      </c>
    </row>
    <row r="1536" spans="1:9" x14ac:dyDescent="0.25">
      <c r="A1536" s="21">
        <v>45404</v>
      </c>
      <c r="B1536" s="15" t="s">
        <v>139</v>
      </c>
      <c r="C1536" s="23" t="s">
        <v>34</v>
      </c>
      <c r="D1536" s="24" t="s">
        <v>1800</v>
      </c>
      <c r="E1536" s="24"/>
      <c r="F1536" s="25">
        <v>6561.5</v>
      </c>
      <c r="G1536" s="26">
        <v>1548514</v>
      </c>
      <c r="H1536" s="27">
        <v>1625940</v>
      </c>
      <c r="I1536" t="str">
        <f>+VLOOKUP('Sales Register'!$C1536,working!$K$1:$L$14,2,0)</f>
        <v>FABRIC</v>
      </c>
    </row>
    <row r="1537" spans="1:9" x14ac:dyDescent="0.25">
      <c r="A1537" s="21">
        <v>45404</v>
      </c>
      <c r="B1537" s="15" t="s">
        <v>78</v>
      </c>
      <c r="C1537" s="23" t="s">
        <v>34</v>
      </c>
      <c r="D1537" s="24" t="s">
        <v>1801</v>
      </c>
      <c r="E1537" s="24"/>
      <c r="F1537" s="25">
        <v>2355.75</v>
      </c>
      <c r="G1537" s="26">
        <v>238048.54</v>
      </c>
      <c r="H1537" s="27">
        <v>249951</v>
      </c>
      <c r="I1537" t="str">
        <f>+VLOOKUP('Sales Register'!$C1537,working!$K$1:$L$14,2,0)</f>
        <v>FABRIC</v>
      </c>
    </row>
    <row r="1538" spans="1:9" x14ac:dyDescent="0.25">
      <c r="A1538" s="21">
        <v>45404</v>
      </c>
      <c r="B1538" s="15" t="s">
        <v>78</v>
      </c>
      <c r="C1538" s="23" t="s">
        <v>34</v>
      </c>
      <c r="D1538" s="24" t="s">
        <v>1802</v>
      </c>
      <c r="E1538" s="24"/>
      <c r="F1538" s="25">
        <v>2020.5</v>
      </c>
      <c r="G1538" s="26">
        <v>204171.53</v>
      </c>
      <c r="H1538" s="27">
        <v>214380</v>
      </c>
      <c r="I1538" t="str">
        <f>+VLOOKUP('Sales Register'!$C1538,working!$K$1:$L$14,2,0)</f>
        <v>FABRIC</v>
      </c>
    </row>
    <row r="1539" spans="1:9" x14ac:dyDescent="0.25">
      <c r="A1539" s="21">
        <v>45404</v>
      </c>
      <c r="B1539" s="15" t="s">
        <v>139</v>
      </c>
      <c r="C1539" s="23" t="s">
        <v>34</v>
      </c>
      <c r="D1539" s="24" t="s">
        <v>1803</v>
      </c>
      <c r="E1539" s="24"/>
      <c r="F1539" s="25">
        <v>4994.5</v>
      </c>
      <c r="G1539" s="26">
        <v>694235.5</v>
      </c>
      <c r="H1539" s="27">
        <v>728947</v>
      </c>
      <c r="I1539" t="str">
        <f>+VLOOKUP('Sales Register'!$C1539,working!$K$1:$L$14,2,0)</f>
        <v>FABRIC</v>
      </c>
    </row>
    <row r="1540" spans="1:9" x14ac:dyDescent="0.25">
      <c r="A1540" s="21">
        <v>45404</v>
      </c>
      <c r="B1540" s="15" t="s">
        <v>139</v>
      </c>
      <c r="C1540" s="23" t="s">
        <v>34</v>
      </c>
      <c r="D1540" s="24" t="s">
        <v>1804</v>
      </c>
      <c r="E1540" s="24"/>
      <c r="F1540" s="25">
        <v>991</v>
      </c>
      <c r="G1540" s="26">
        <v>137749</v>
      </c>
      <c r="H1540" s="27">
        <v>144636</v>
      </c>
      <c r="I1540" t="str">
        <f>+VLOOKUP('Sales Register'!$C1540,working!$K$1:$L$14,2,0)</f>
        <v>FABRIC</v>
      </c>
    </row>
    <row r="1541" spans="1:9" x14ac:dyDescent="0.25">
      <c r="A1541" s="21">
        <v>45404</v>
      </c>
      <c r="B1541" s="15" t="s">
        <v>157</v>
      </c>
      <c r="C1541" s="23" t="s">
        <v>34</v>
      </c>
      <c r="D1541" s="24" t="s">
        <v>1805</v>
      </c>
      <c r="E1541" s="24"/>
      <c r="F1541" s="25">
        <v>2028.01</v>
      </c>
      <c r="G1541" s="26">
        <v>547562.69999999995</v>
      </c>
      <c r="H1541" s="27">
        <v>574941</v>
      </c>
      <c r="I1541" t="str">
        <f>+VLOOKUP('Sales Register'!$C1541,working!$K$1:$L$14,2,0)</f>
        <v>FABRIC</v>
      </c>
    </row>
    <row r="1542" spans="1:9" x14ac:dyDescent="0.25">
      <c r="A1542" s="21">
        <v>45404</v>
      </c>
      <c r="B1542" s="15" t="s">
        <v>157</v>
      </c>
      <c r="C1542" s="23" t="s">
        <v>34</v>
      </c>
      <c r="D1542" s="24" t="s">
        <v>1806</v>
      </c>
      <c r="E1542" s="24"/>
      <c r="F1542" s="25">
        <v>6083.5</v>
      </c>
      <c r="G1542" s="26">
        <v>1642545</v>
      </c>
      <c r="H1542" s="27">
        <v>1724672</v>
      </c>
      <c r="I1542" t="str">
        <f>+VLOOKUP('Sales Register'!$C1542,working!$K$1:$L$14,2,0)</f>
        <v>FABRIC</v>
      </c>
    </row>
    <row r="1543" spans="1:9" x14ac:dyDescent="0.25">
      <c r="A1543" s="21">
        <v>45404</v>
      </c>
      <c r="B1543" s="15" t="s">
        <v>38</v>
      </c>
      <c r="C1543" s="23" t="s">
        <v>34</v>
      </c>
      <c r="D1543" s="24" t="s">
        <v>1807</v>
      </c>
      <c r="E1543" s="24"/>
      <c r="F1543" s="25">
        <v>10152.25</v>
      </c>
      <c r="G1543" s="26">
        <v>1041823.9</v>
      </c>
      <c r="H1543" s="27">
        <v>1093915</v>
      </c>
      <c r="I1543" t="str">
        <f>+VLOOKUP('Sales Register'!$C1543,working!$K$1:$L$14,2,0)</f>
        <v>FABRIC</v>
      </c>
    </row>
    <row r="1544" spans="1:9" x14ac:dyDescent="0.25">
      <c r="A1544" s="21">
        <v>45404</v>
      </c>
      <c r="B1544" s="15" t="s">
        <v>24</v>
      </c>
      <c r="C1544" s="23" t="s">
        <v>34</v>
      </c>
      <c r="D1544" s="24" t="s">
        <v>1808</v>
      </c>
      <c r="E1544" s="24"/>
      <c r="F1544" s="25">
        <v>2718.25</v>
      </c>
      <c r="G1544" s="26">
        <v>557241.25</v>
      </c>
      <c r="H1544" s="27">
        <v>585103</v>
      </c>
      <c r="I1544" t="str">
        <f>+VLOOKUP('Sales Register'!$C1544,working!$K$1:$L$14,2,0)</f>
        <v>FABRIC</v>
      </c>
    </row>
    <row r="1545" spans="1:9" x14ac:dyDescent="0.25">
      <c r="A1545" s="21">
        <v>45404</v>
      </c>
      <c r="B1545" s="15" t="s">
        <v>24</v>
      </c>
      <c r="C1545" s="23" t="s">
        <v>34</v>
      </c>
      <c r="D1545" s="24" t="s">
        <v>1809</v>
      </c>
      <c r="E1545" s="24"/>
      <c r="F1545" s="25">
        <v>155.75</v>
      </c>
      <c r="G1545" s="26">
        <v>31928.75</v>
      </c>
      <c r="H1545" s="27">
        <v>33525</v>
      </c>
      <c r="I1545" t="str">
        <f>+VLOOKUP('Sales Register'!$C1545,working!$K$1:$L$14,2,0)</f>
        <v>FABRIC</v>
      </c>
    </row>
    <row r="1546" spans="1:9" x14ac:dyDescent="0.25">
      <c r="A1546" s="21">
        <v>45404</v>
      </c>
      <c r="B1546" s="15" t="s">
        <v>24</v>
      </c>
      <c r="C1546" s="23" t="s">
        <v>34</v>
      </c>
      <c r="D1546" s="24" t="s">
        <v>1810</v>
      </c>
      <c r="E1546" s="24"/>
      <c r="F1546" s="25">
        <v>705.25</v>
      </c>
      <c r="G1546" s="26">
        <v>178428.25</v>
      </c>
      <c r="H1546" s="27">
        <v>187350</v>
      </c>
      <c r="I1546" t="str">
        <f>+VLOOKUP('Sales Register'!$C1546,working!$K$1:$L$14,2,0)</f>
        <v>FABRIC</v>
      </c>
    </row>
    <row r="1547" spans="1:9" x14ac:dyDescent="0.25">
      <c r="A1547" s="21">
        <v>45404</v>
      </c>
      <c r="B1547" s="15" t="s">
        <v>22</v>
      </c>
      <c r="C1547" s="23" t="s">
        <v>34</v>
      </c>
      <c r="D1547" s="24" t="s">
        <v>1811</v>
      </c>
      <c r="E1547" s="24"/>
      <c r="F1547" s="25">
        <v>526.75</v>
      </c>
      <c r="G1547" s="26">
        <v>95868.5</v>
      </c>
      <c r="H1547" s="27">
        <v>100662</v>
      </c>
      <c r="I1547" t="str">
        <f>+VLOOKUP('Sales Register'!$C1547,working!$K$1:$L$14,2,0)</f>
        <v>FABRIC</v>
      </c>
    </row>
    <row r="1548" spans="1:9" x14ac:dyDescent="0.25">
      <c r="A1548" s="21">
        <v>45404</v>
      </c>
      <c r="B1548" s="15" t="s">
        <v>22</v>
      </c>
      <c r="C1548" s="23" t="s">
        <v>34</v>
      </c>
      <c r="D1548" s="24" t="s">
        <v>1812</v>
      </c>
      <c r="E1548" s="24"/>
      <c r="F1548" s="25">
        <v>531</v>
      </c>
      <c r="G1548" s="26">
        <v>96642</v>
      </c>
      <c r="H1548" s="27">
        <v>101474</v>
      </c>
      <c r="I1548" t="str">
        <f>+VLOOKUP('Sales Register'!$C1548,working!$K$1:$L$14,2,0)</f>
        <v>FABRIC</v>
      </c>
    </row>
    <row r="1549" spans="1:9" x14ac:dyDescent="0.25">
      <c r="A1549" s="21">
        <v>45404</v>
      </c>
      <c r="B1549" s="15" t="s">
        <v>54</v>
      </c>
      <c r="C1549" s="23" t="s">
        <v>34</v>
      </c>
      <c r="D1549" s="24" t="s">
        <v>1813</v>
      </c>
      <c r="E1549" s="24"/>
      <c r="F1549" s="25">
        <v>5385.51</v>
      </c>
      <c r="G1549" s="26">
        <v>1507942.8</v>
      </c>
      <c r="H1549" s="27">
        <v>1583340</v>
      </c>
      <c r="I1549" t="str">
        <f>+VLOOKUP('Sales Register'!$C1549,working!$K$1:$L$14,2,0)</f>
        <v>FABRIC</v>
      </c>
    </row>
    <row r="1550" spans="1:9" x14ac:dyDescent="0.25">
      <c r="A1550" s="21">
        <v>45404</v>
      </c>
      <c r="B1550" s="15" t="s">
        <v>48</v>
      </c>
      <c r="C1550" s="23" t="s">
        <v>14</v>
      </c>
      <c r="D1550" s="24" t="s">
        <v>1814</v>
      </c>
      <c r="E1550" s="24"/>
      <c r="F1550" s="39">
        <v>789.5</v>
      </c>
      <c r="G1550" s="26">
        <v>23685</v>
      </c>
      <c r="H1550" s="27">
        <v>26112</v>
      </c>
      <c r="I1550" t="str">
        <f>+VLOOKUP('Sales Register'!$C1550,working!$K$1:$L$14,2,0)</f>
        <v>JOB WORK</v>
      </c>
    </row>
    <row r="1551" spans="1:9" x14ac:dyDescent="0.25">
      <c r="A1551" s="21">
        <v>45404</v>
      </c>
      <c r="B1551" s="15" t="s">
        <v>39</v>
      </c>
      <c r="C1551" s="23" t="s">
        <v>14</v>
      </c>
      <c r="D1551" s="24" t="s">
        <v>1815</v>
      </c>
      <c r="E1551" s="24"/>
      <c r="F1551" s="39">
        <v>820.2</v>
      </c>
      <c r="G1551" s="26">
        <v>16896.12</v>
      </c>
      <c r="H1551" s="27">
        <v>17741</v>
      </c>
      <c r="I1551" t="str">
        <f>+VLOOKUP('Sales Register'!$C1551,working!$K$1:$L$14,2,0)</f>
        <v>JOB WORK</v>
      </c>
    </row>
    <row r="1552" spans="1:9" x14ac:dyDescent="0.25">
      <c r="A1552" s="21">
        <v>45404</v>
      </c>
      <c r="B1552" s="29" t="s">
        <v>12456</v>
      </c>
      <c r="C1552" s="23" t="s">
        <v>14</v>
      </c>
      <c r="D1552" s="24" t="s">
        <v>12604</v>
      </c>
      <c r="E1552" s="24"/>
      <c r="F1552" s="38"/>
      <c r="G1552" s="38"/>
      <c r="H1552" s="38"/>
      <c r="I1552" t="str">
        <f>+VLOOKUP('Sales Register'!$C1552,working!$K$1:$L$14,2,0)</f>
        <v>JOB WORK</v>
      </c>
    </row>
    <row r="1553" spans="1:9" x14ac:dyDescent="0.25">
      <c r="A1553" s="21">
        <v>45404</v>
      </c>
      <c r="B1553" s="15" t="s">
        <v>18</v>
      </c>
      <c r="C1553" s="23" t="s">
        <v>14</v>
      </c>
      <c r="D1553" s="24" t="s">
        <v>1816</v>
      </c>
      <c r="E1553" s="24"/>
      <c r="F1553" s="39">
        <v>2615.1</v>
      </c>
      <c r="G1553" s="26">
        <v>78453</v>
      </c>
      <c r="H1553" s="27">
        <v>83749</v>
      </c>
      <c r="I1553" t="str">
        <f>+VLOOKUP('Sales Register'!$C1553,working!$K$1:$L$14,2,0)</f>
        <v>JOB WORK</v>
      </c>
    </row>
    <row r="1554" spans="1:9" x14ac:dyDescent="0.25">
      <c r="A1554" s="21">
        <v>45404</v>
      </c>
      <c r="B1554" s="15" t="s">
        <v>18</v>
      </c>
      <c r="C1554" s="23" t="s">
        <v>14</v>
      </c>
      <c r="D1554" s="24" t="s">
        <v>1817</v>
      </c>
      <c r="E1554" s="24"/>
      <c r="F1554" s="39">
        <v>1481.5</v>
      </c>
      <c r="G1554" s="26">
        <v>41482</v>
      </c>
      <c r="H1554" s="27">
        <v>44334</v>
      </c>
      <c r="I1554" t="str">
        <f>+VLOOKUP('Sales Register'!$C1554,working!$K$1:$L$14,2,0)</f>
        <v>JOB WORK</v>
      </c>
    </row>
    <row r="1555" spans="1:9" x14ac:dyDescent="0.25">
      <c r="A1555" s="21">
        <v>45404</v>
      </c>
      <c r="B1555" s="15" t="s">
        <v>18</v>
      </c>
      <c r="C1555" s="23" t="s">
        <v>14</v>
      </c>
      <c r="D1555" s="24" t="s">
        <v>1818</v>
      </c>
      <c r="E1555" s="24"/>
      <c r="F1555" s="39">
        <v>1291.4000000000001</v>
      </c>
      <c r="G1555" s="26">
        <v>32285</v>
      </c>
      <c r="H1555" s="27">
        <v>34578</v>
      </c>
      <c r="I1555" t="str">
        <f>+VLOOKUP('Sales Register'!$C1555,working!$K$1:$L$14,2,0)</f>
        <v>JOB WORK</v>
      </c>
    </row>
    <row r="1556" spans="1:9" x14ac:dyDescent="0.25">
      <c r="A1556" s="21">
        <v>45404</v>
      </c>
      <c r="B1556" s="15" t="s">
        <v>18</v>
      </c>
      <c r="C1556" s="23" t="s">
        <v>14</v>
      </c>
      <c r="D1556" s="24" t="s">
        <v>1819</v>
      </c>
      <c r="E1556" s="24"/>
      <c r="F1556" s="39">
        <v>178.5</v>
      </c>
      <c r="G1556" s="26">
        <v>12495</v>
      </c>
      <c r="H1556" s="27">
        <v>13120</v>
      </c>
      <c r="I1556" t="str">
        <f>+VLOOKUP('Sales Register'!$C1556,working!$K$1:$L$14,2,0)</f>
        <v>JOB WORK</v>
      </c>
    </row>
    <row r="1557" spans="1:9" x14ac:dyDescent="0.25">
      <c r="A1557" s="21">
        <v>45404</v>
      </c>
      <c r="B1557" s="15" t="s">
        <v>18</v>
      </c>
      <c r="C1557" s="23" t="s">
        <v>14</v>
      </c>
      <c r="D1557" s="24" t="s">
        <v>1820</v>
      </c>
      <c r="E1557" s="24"/>
      <c r="F1557" s="39">
        <v>613.5</v>
      </c>
      <c r="G1557" s="26">
        <v>42945</v>
      </c>
      <c r="H1557" s="27">
        <v>45092</v>
      </c>
      <c r="I1557" t="str">
        <f>+VLOOKUP('Sales Register'!$C1557,working!$K$1:$L$14,2,0)</f>
        <v>JOB WORK</v>
      </c>
    </row>
    <row r="1558" spans="1:9" x14ac:dyDescent="0.25">
      <c r="A1558" s="21">
        <v>45404</v>
      </c>
      <c r="B1558" s="15" t="s">
        <v>18</v>
      </c>
      <c r="C1558" s="23" t="s">
        <v>14</v>
      </c>
      <c r="D1558" s="24" t="s">
        <v>1821</v>
      </c>
      <c r="E1558" s="24"/>
      <c r="F1558" s="39">
        <v>978</v>
      </c>
      <c r="G1558" s="26">
        <v>0.95</v>
      </c>
      <c r="H1558" s="27">
        <v>1</v>
      </c>
      <c r="I1558" t="str">
        <f>+VLOOKUP('Sales Register'!$C1558,working!$K$1:$L$14,2,0)</f>
        <v>JOB WORK</v>
      </c>
    </row>
    <row r="1559" spans="1:9" x14ac:dyDescent="0.25">
      <c r="A1559" s="21">
        <v>45404</v>
      </c>
      <c r="B1559" s="15" t="s">
        <v>102</v>
      </c>
      <c r="C1559" s="23" t="s">
        <v>14</v>
      </c>
      <c r="D1559" s="24" t="s">
        <v>1822</v>
      </c>
      <c r="E1559" s="24"/>
      <c r="F1559" s="39">
        <v>3745.3</v>
      </c>
      <c r="G1559" s="26">
        <v>104868.4</v>
      </c>
      <c r="H1559" s="27">
        <v>114044</v>
      </c>
      <c r="I1559" t="str">
        <f>+VLOOKUP('Sales Register'!$C1559,working!$K$1:$L$14,2,0)</f>
        <v>JOB WORK</v>
      </c>
    </row>
    <row r="1560" spans="1:9" x14ac:dyDescent="0.25">
      <c r="A1560" s="21">
        <v>45404</v>
      </c>
      <c r="B1560" s="15" t="s">
        <v>26</v>
      </c>
      <c r="C1560" s="23" t="s">
        <v>14</v>
      </c>
      <c r="D1560" s="24" t="s">
        <v>1823</v>
      </c>
      <c r="E1560" s="24"/>
      <c r="F1560" s="39">
        <v>120.6</v>
      </c>
      <c r="G1560" s="26">
        <v>3618</v>
      </c>
      <c r="H1560" s="27">
        <v>3799</v>
      </c>
      <c r="I1560" t="str">
        <f>+VLOOKUP('Sales Register'!$C1560,working!$K$1:$L$14,2,0)</f>
        <v>JOB WORK</v>
      </c>
    </row>
    <row r="1561" spans="1:9" x14ac:dyDescent="0.25">
      <c r="A1561" s="21">
        <v>45404</v>
      </c>
      <c r="B1561" s="15" t="s">
        <v>26</v>
      </c>
      <c r="C1561" s="23" t="s">
        <v>14</v>
      </c>
      <c r="D1561" s="24" t="s">
        <v>1824</v>
      </c>
      <c r="E1561" s="24"/>
      <c r="F1561" s="39">
        <v>29.7</v>
      </c>
      <c r="G1561" s="26">
        <v>772.2</v>
      </c>
      <c r="H1561" s="27">
        <v>811</v>
      </c>
      <c r="I1561" t="str">
        <f>+VLOOKUP('Sales Register'!$C1561,working!$K$1:$L$14,2,0)</f>
        <v>JOB WORK</v>
      </c>
    </row>
    <row r="1562" spans="1:9" x14ac:dyDescent="0.25">
      <c r="A1562" s="21">
        <v>45404</v>
      </c>
      <c r="B1562" s="15" t="s">
        <v>64</v>
      </c>
      <c r="C1562" s="23" t="s">
        <v>14</v>
      </c>
      <c r="D1562" s="24" t="s">
        <v>1825</v>
      </c>
      <c r="E1562" s="24"/>
      <c r="F1562" s="39">
        <v>28.3</v>
      </c>
      <c r="G1562" s="26">
        <v>1839.5</v>
      </c>
      <c r="H1562" s="27">
        <v>1931</v>
      </c>
      <c r="I1562" t="str">
        <f>+VLOOKUP('Sales Register'!$C1562,working!$K$1:$L$14,2,0)</f>
        <v>JOB WORK</v>
      </c>
    </row>
    <row r="1563" spans="1:9" x14ac:dyDescent="0.25">
      <c r="A1563" s="21">
        <v>45404</v>
      </c>
      <c r="B1563" s="15" t="s">
        <v>43</v>
      </c>
      <c r="C1563" s="23" t="s">
        <v>14</v>
      </c>
      <c r="D1563" s="24" t="s">
        <v>1826</v>
      </c>
      <c r="E1563" s="24"/>
      <c r="F1563" s="39">
        <v>5349.5</v>
      </c>
      <c r="G1563" s="26">
        <v>213980</v>
      </c>
      <c r="H1563" s="27">
        <v>224679</v>
      </c>
      <c r="I1563" t="str">
        <f>+VLOOKUP('Sales Register'!$C1563,working!$K$1:$L$14,2,0)</f>
        <v>JOB WORK</v>
      </c>
    </row>
    <row r="1564" spans="1:9" x14ac:dyDescent="0.25">
      <c r="A1564" s="21">
        <v>45404</v>
      </c>
      <c r="B1564" s="15" t="s">
        <v>43</v>
      </c>
      <c r="C1564" s="23" t="s">
        <v>14</v>
      </c>
      <c r="D1564" s="24" t="s">
        <v>1827</v>
      </c>
      <c r="E1564" s="24"/>
      <c r="F1564" s="39">
        <v>2498.5</v>
      </c>
      <c r="G1564" s="26">
        <v>99940</v>
      </c>
      <c r="H1564" s="27">
        <v>104937</v>
      </c>
      <c r="I1564" t="str">
        <f>+VLOOKUP('Sales Register'!$C1564,working!$K$1:$L$14,2,0)</f>
        <v>JOB WORK</v>
      </c>
    </row>
    <row r="1565" spans="1:9" x14ac:dyDescent="0.25">
      <c r="A1565" s="21">
        <v>45404</v>
      </c>
      <c r="B1565" s="15" t="s">
        <v>43</v>
      </c>
      <c r="C1565" s="23" t="s">
        <v>14</v>
      </c>
      <c r="D1565" s="24" t="s">
        <v>1828</v>
      </c>
      <c r="E1565" s="24"/>
      <c r="F1565" s="39">
        <v>304</v>
      </c>
      <c r="G1565" s="26">
        <v>8816</v>
      </c>
      <c r="H1565" s="27">
        <v>9257</v>
      </c>
      <c r="I1565" t="str">
        <f>+VLOOKUP('Sales Register'!$C1565,working!$K$1:$L$14,2,0)</f>
        <v>JOB WORK</v>
      </c>
    </row>
    <row r="1566" spans="1:9" x14ac:dyDescent="0.25">
      <c r="A1566" s="21">
        <v>45404</v>
      </c>
      <c r="B1566" s="15" t="s">
        <v>18</v>
      </c>
      <c r="C1566" s="23" t="s">
        <v>14</v>
      </c>
      <c r="D1566" s="24" t="s">
        <v>1829</v>
      </c>
      <c r="E1566" s="24"/>
      <c r="F1566" s="39">
        <v>72</v>
      </c>
      <c r="G1566" s="26">
        <v>5040</v>
      </c>
      <c r="H1566" s="27">
        <v>5292</v>
      </c>
      <c r="I1566" t="str">
        <f>+VLOOKUP('Sales Register'!$C1566,working!$K$1:$L$14,2,0)</f>
        <v>JOB WORK</v>
      </c>
    </row>
    <row r="1567" spans="1:9" x14ac:dyDescent="0.25">
      <c r="A1567" s="21">
        <v>45404</v>
      </c>
      <c r="B1567" s="15" t="s">
        <v>44</v>
      </c>
      <c r="C1567" s="23" t="s">
        <v>14</v>
      </c>
      <c r="D1567" s="24" t="s">
        <v>1830</v>
      </c>
      <c r="E1567" s="24"/>
      <c r="F1567" s="39">
        <v>40</v>
      </c>
      <c r="G1567" s="26">
        <v>4000</v>
      </c>
      <c r="H1567" s="27">
        <v>4200</v>
      </c>
      <c r="I1567" t="str">
        <f>+VLOOKUP('Sales Register'!$C1567,working!$K$1:$L$14,2,0)</f>
        <v>JOB WORK</v>
      </c>
    </row>
    <row r="1568" spans="1:9" x14ac:dyDescent="0.25">
      <c r="A1568" s="21">
        <v>45404</v>
      </c>
      <c r="B1568" s="15" t="s">
        <v>77</v>
      </c>
      <c r="C1568" s="23" t="s">
        <v>14</v>
      </c>
      <c r="D1568" s="24" t="s">
        <v>1831</v>
      </c>
      <c r="E1568" s="24"/>
      <c r="F1568" s="39">
        <v>4042.1</v>
      </c>
      <c r="G1568" s="26">
        <v>165726.1</v>
      </c>
      <c r="H1568" s="27">
        <v>174012</v>
      </c>
      <c r="I1568" t="str">
        <f>+VLOOKUP('Sales Register'!$C1568,working!$K$1:$L$14,2,0)</f>
        <v>JOB WORK</v>
      </c>
    </row>
    <row r="1569" spans="1:9" x14ac:dyDescent="0.25">
      <c r="A1569" s="21">
        <v>45404</v>
      </c>
      <c r="B1569" s="15" t="s">
        <v>495</v>
      </c>
      <c r="C1569" s="23" t="s">
        <v>14</v>
      </c>
      <c r="D1569" s="24" t="s">
        <v>1832</v>
      </c>
      <c r="E1569" s="24"/>
      <c r="F1569" s="39">
        <v>3035.3</v>
      </c>
      <c r="G1569" s="26">
        <v>91059</v>
      </c>
      <c r="H1569" s="27">
        <v>95612</v>
      </c>
      <c r="I1569" t="str">
        <f>+VLOOKUP('Sales Register'!$C1569,working!$K$1:$L$14,2,0)</f>
        <v>JOB WORK</v>
      </c>
    </row>
    <row r="1570" spans="1:9" x14ac:dyDescent="0.25">
      <c r="A1570" s="21">
        <v>45404</v>
      </c>
      <c r="B1570" s="15" t="s">
        <v>13</v>
      </c>
      <c r="C1570" s="23" t="s">
        <v>14</v>
      </c>
      <c r="D1570" s="24" t="s">
        <v>1833</v>
      </c>
      <c r="E1570" s="24"/>
      <c r="F1570" s="39">
        <v>167</v>
      </c>
      <c r="G1570" s="26">
        <v>5177</v>
      </c>
      <c r="H1570" s="27">
        <v>5436</v>
      </c>
      <c r="I1570" t="str">
        <f>+VLOOKUP('Sales Register'!$C1570,working!$K$1:$L$14,2,0)</f>
        <v>JOB WORK</v>
      </c>
    </row>
    <row r="1571" spans="1:9" x14ac:dyDescent="0.25">
      <c r="A1571" s="21">
        <v>45404</v>
      </c>
      <c r="B1571" s="15" t="s">
        <v>13</v>
      </c>
      <c r="C1571" s="23" t="s">
        <v>14</v>
      </c>
      <c r="D1571" s="24" t="s">
        <v>1834</v>
      </c>
      <c r="E1571" s="24"/>
      <c r="F1571" s="39">
        <v>2119.4</v>
      </c>
      <c r="G1571" s="26">
        <v>72059.600000000006</v>
      </c>
      <c r="H1571" s="27">
        <v>75663</v>
      </c>
      <c r="I1571" t="str">
        <f>+VLOOKUP('Sales Register'!$C1571,working!$K$1:$L$14,2,0)</f>
        <v>JOB WORK</v>
      </c>
    </row>
    <row r="1572" spans="1:9" x14ac:dyDescent="0.25">
      <c r="A1572" s="21">
        <v>45404</v>
      </c>
      <c r="B1572" s="15" t="s">
        <v>13</v>
      </c>
      <c r="C1572" s="23" t="s">
        <v>14</v>
      </c>
      <c r="D1572" s="24" t="s">
        <v>1835</v>
      </c>
      <c r="E1572" s="24"/>
      <c r="F1572" s="39">
        <v>1067.8</v>
      </c>
      <c r="G1572" s="26">
        <v>25733.98</v>
      </c>
      <c r="H1572" s="27">
        <v>27021</v>
      </c>
      <c r="I1572" t="str">
        <f>+VLOOKUP('Sales Register'!$C1572,working!$K$1:$L$14,2,0)</f>
        <v>JOB WORK</v>
      </c>
    </row>
    <row r="1573" spans="1:9" x14ac:dyDescent="0.25">
      <c r="A1573" s="21">
        <v>45404</v>
      </c>
      <c r="B1573" s="15" t="s">
        <v>49</v>
      </c>
      <c r="C1573" s="23" t="s">
        <v>14</v>
      </c>
      <c r="D1573" s="24" t="s">
        <v>1836</v>
      </c>
      <c r="E1573" s="24"/>
      <c r="F1573" s="39">
        <v>5175.3</v>
      </c>
      <c r="G1573" s="26">
        <v>113856.6</v>
      </c>
      <c r="H1573" s="27">
        <v>119549</v>
      </c>
      <c r="I1573" t="str">
        <f>+VLOOKUP('Sales Register'!$C1573,working!$K$1:$L$14,2,0)</f>
        <v>JOB WORK</v>
      </c>
    </row>
    <row r="1574" spans="1:9" x14ac:dyDescent="0.25">
      <c r="A1574" s="21">
        <v>45404</v>
      </c>
      <c r="B1574" s="15" t="s">
        <v>49</v>
      </c>
      <c r="C1574" s="23" t="s">
        <v>14</v>
      </c>
      <c r="D1574" s="24" t="s">
        <v>1837</v>
      </c>
      <c r="E1574" s="24"/>
      <c r="F1574" s="39">
        <v>2697.6</v>
      </c>
      <c r="G1574" s="26">
        <v>86323.199999999997</v>
      </c>
      <c r="H1574" s="27">
        <v>90639</v>
      </c>
      <c r="I1574" t="str">
        <f>+VLOOKUP('Sales Register'!$C1574,working!$K$1:$L$14,2,0)</f>
        <v>JOB WORK</v>
      </c>
    </row>
    <row r="1575" spans="1:9" x14ac:dyDescent="0.25">
      <c r="A1575" s="21">
        <v>45404</v>
      </c>
      <c r="B1575" s="15" t="s">
        <v>49</v>
      </c>
      <c r="C1575" s="23" t="s">
        <v>14</v>
      </c>
      <c r="D1575" s="24" t="s">
        <v>1838</v>
      </c>
      <c r="E1575" s="24"/>
      <c r="F1575" s="39">
        <v>50</v>
      </c>
      <c r="G1575" s="26">
        <v>3500</v>
      </c>
      <c r="H1575" s="27">
        <v>3675</v>
      </c>
      <c r="I1575" t="str">
        <f>+VLOOKUP('Sales Register'!$C1575,working!$K$1:$L$14,2,0)</f>
        <v>JOB WORK</v>
      </c>
    </row>
    <row r="1576" spans="1:9" x14ac:dyDescent="0.25">
      <c r="A1576" s="21">
        <v>45404</v>
      </c>
      <c r="B1576" s="15" t="s">
        <v>28</v>
      </c>
      <c r="C1576" s="23" t="s">
        <v>14</v>
      </c>
      <c r="D1576" s="24" t="s">
        <v>1839</v>
      </c>
      <c r="E1576" s="24"/>
      <c r="F1576" s="39">
        <v>2418.9</v>
      </c>
      <c r="G1576" s="26">
        <v>198349.8</v>
      </c>
      <c r="H1576" s="27">
        <v>210807</v>
      </c>
      <c r="I1576" t="str">
        <f>+VLOOKUP('Sales Register'!$C1576,working!$K$1:$L$14,2,0)</f>
        <v>JOB WORK</v>
      </c>
    </row>
    <row r="1577" spans="1:9" x14ac:dyDescent="0.25">
      <c r="A1577" s="21">
        <v>45404</v>
      </c>
      <c r="B1577" s="15" t="s">
        <v>77</v>
      </c>
      <c r="C1577" s="23" t="s">
        <v>14</v>
      </c>
      <c r="D1577" s="24" t="s">
        <v>1840</v>
      </c>
      <c r="E1577" s="24"/>
      <c r="F1577" s="39">
        <v>1876</v>
      </c>
      <c r="G1577" s="26">
        <v>52528</v>
      </c>
      <c r="H1577" s="27">
        <v>55154</v>
      </c>
      <c r="I1577" t="str">
        <f>+VLOOKUP('Sales Register'!$C1577,working!$K$1:$L$14,2,0)</f>
        <v>JOB WORK</v>
      </c>
    </row>
    <row r="1578" spans="1:9" x14ac:dyDescent="0.25">
      <c r="A1578" s="21">
        <v>45404</v>
      </c>
      <c r="B1578" s="15" t="s">
        <v>290</v>
      </c>
      <c r="C1578" s="23" t="s">
        <v>103</v>
      </c>
      <c r="D1578" s="24" t="s">
        <v>1841</v>
      </c>
      <c r="E1578" s="24"/>
      <c r="F1578" s="37">
        <v>5955.1</v>
      </c>
      <c r="G1578" s="26">
        <v>76070.5</v>
      </c>
      <c r="H1578" s="27">
        <v>79874</v>
      </c>
      <c r="I1578">
        <f>+VLOOKUP('Sales Register'!$C1578,working!$K$1:$L$14,2,0)</f>
        <v>0</v>
      </c>
    </row>
    <row r="1579" spans="1:9" x14ac:dyDescent="0.25">
      <c r="A1579" s="21">
        <v>45404</v>
      </c>
      <c r="B1579" s="15" t="s">
        <v>12454</v>
      </c>
      <c r="C1579" s="23" t="s">
        <v>103</v>
      </c>
      <c r="D1579" s="24" t="s">
        <v>12605</v>
      </c>
      <c r="E1579" s="24"/>
      <c r="F1579" s="25">
        <v>3764</v>
      </c>
      <c r="G1579" s="26">
        <v>526960</v>
      </c>
      <c r="H1579" s="27">
        <v>553308</v>
      </c>
      <c r="I1579">
        <f>+VLOOKUP('Sales Register'!$C1579,working!$K$1:$L$14,2,0)</f>
        <v>0</v>
      </c>
    </row>
    <row r="1580" spans="1:9" x14ac:dyDescent="0.25">
      <c r="A1580" s="21">
        <v>45404</v>
      </c>
      <c r="B1580" s="15" t="s">
        <v>42</v>
      </c>
      <c r="C1580" s="23" t="s">
        <v>328</v>
      </c>
      <c r="D1580" s="24" t="s">
        <v>1842</v>
      </c>
      <c r="E1580" s="24"/>
      <c r="F1580" s="41">
        <v>11</v>
      </c>
      <c r="G1580" s="26">
        <v>71000</v>
      </c>
      <c r="H1580" s="27">
        <v>83780</v>
      </c>
      <c r="I1580">
        <f>+VLOOKUP('Sales Register'!$C1580,working!$K$1:$L$14,2,0)</f>
        <v>0</v>
      </c>
    </row>
    <row r="1581" spans="1:9" x14ac:dyDescent="0.25">
      <c r="A1581" s="21">
        <v>45404</v>
      </c>
      <c r="B1581" s="15" t="s">
        <v>42</v>
      </c>
      <c r="C1581" s="23" t="s">
        <v>328</v>
      </c>
      <c r="D1581" s="24" t="s">
        <v>1843</v>
      </c>
      <c r="E1581" s="24"/>
      <c r="F1581" s="41">
        <v>9</v>
      </c>
      <c r="G1581" s="26">
        <v>41000</v>
      </c>
      <c r="H1581" s="27">
        <v>48380</v>
      </c>
      <c r="I1581">
        <f>+VLOOKUP('Sales Register'!$C1581,working!$K$1:$L$14,2,0)</f>
        <v>0</v>
      </c>
    </row>
    <row r="1582" spans="1:9" x14ac:dyDescent="0.25">
      <c r="A1582" s="21">
        <v>45404</v>
      </c>
      <c r="B1582" s="15" t="s">
        <v>42</v>
      </c>
      <c r="C1582" s="23" t="s">
        <v>328</v>
      </c>
      <c r="D1582" s="24" t="s">
        <v>1844</v>
      </c>
      <c r="E1582" s="24"/>
      <c r="F1582" s="41">
        <v>6</v>
      </c>
      <c r="G1582" s="26">
        <v>26000</v>
      </c>
      <c r="H1582" s="27">
        <v>30680</v>
      </c>
      <c r="I1582">
        <f>+VLOOKUP('Sales Register'!$C1582,working!$K$1:$L$14,2,0)</f>
        <v>0</v>
      </c>
    </row>
    <row r="1583" spans="1:9" x14ac:dyDescent="0.25">
      <c r="A1583" s="21">
        <v>45404</v>
      </c>
      <c r="B1583" s="15" t="s">
        <v>42</v>
      </c>
      <c r="C1583" s="23" t="s">
        <v>328</v>
      </c>
      <c r="D1583" s="24" t="s">
        <v>1845</v>
      </c>
      <c r="E1583" s="24"/>
      <c r="F1583" s="41">
        <v>9</v>
      </c>
      <c r="G1583" s="26">
        <v>41000</v>
      </c>
      <c r="H1583" s="27">
        <v>48380</v>
      </c>
      <c r="I1583">
        <f>+VLOOKUP('Sales Register'!$C1583,working!$K$1:$L$14,2,0)</f>
        <v>0</v>
      </c>
    </row>
    <row r="1584" spans="1:9" x14ac:dyDescent="0.25">
      <c r="A1584" s="21">
        <v>45404</v>
      </c>
      <c r="B1584" s="15" t="s">
        <v>42</v>
      </c>
      <c r="C1584" s="23" t="s">
        <v>328</v>
      </c>
      <c r="D1584" s="24" t="s">
        <v>1846</v>
      </c>
      <c r="E1584" s="24"/>
      <c r="F1584" s="41">
        <v>9</v>
      </c>
      <c r="G1584" s="26">
        <v>81000</v>
      </c>
      <c r="H1584" s="27">
        <v>95580</v>
      </c>
      <c r="I1584">
        <f>+VLOOKUP('Sales Register'!$C1584,working!$K$1:$L$14,2,0)</f>
        <v>0</v>
      </c>
    </row>
    <row r="1585" spans="1:9" x14ac:dyDescent="0.25">
      <c r="A1585" s="21">
        <v>45404</v>
      </c>
      <c r="B1585" s="15" t="s">
        <v>42</v>
      </c>
      <c r="C1585" s="23" t="s">
        <v>328</v>
      </c>
      <c r="D1585" s="24" t="s">
        <v>1847</v>
      </c>
      <c r="E1585" s="24"/>
      <c r="F1585" s="41">
        <v>4</v>
      </c>
      <c r="G1585" s="26">
        <v>16000</v>
      </c>
      <c r="H1585" s="27">
        <v>18880</v>
      </c>
      <c r="I1585">
        <f>+VLOOKUP('Sales Register'!$C1585,working!$K$1:$L$14,2,0)</f>
        <v>0</v>
      </c>
    </row>
    <row r="1586" spans="1:9" x14ac:dyDescent="0.25">
      <c r="A1586" s="21">
        <v>45404</v>
      </c>
      <c r="B1586" s="15" t="s">
        <v>42</v>
      </c>
      <c r="C1586" s="23" t="s">
        <v>328</v>
      </c>
      <c r="D1586" s="24" t="s">
        <v>1848</v>
      </c>
      <c r="E1586" s="24"/>
      <c r="F1586" s="41">
        <v>10</v>
      </c>
      <c r="G1586" s="26">
        <v>46000</v>
      </c>
      <c r="H1586" s="27">
        <v>54280</v>
      </c>
      <c r="I1586">
        <f>+VLOOKUP('Sales Register'!$C1586,working!$K$1:$L$14,2,0)</f>
        <v>0</v>
      </c>
    </row>
    <row r="1587" spans="1:9" x14ac:dyDescent="0.25">
      <c r="A1587" s="21">
        <v>45404</v>
      </c>
      <c r="B1587" s="15" t="s">
        <v>42</v>
      </c>
      <c r="C1587" s="23" t="s">
        <v>328</v>
      </c>
      <c r="D1587" s="24" t="s">
        <v>1849</v>
      </c>
      <c r="E1587" s="24"/>
      <c r="F1587" s="41">
        <v>6</v>
      </c>
      <c r="G1587" s="26">
        <v>26000</v>
      </c>
      <c r="H1587" s="27">
        <v>30680</v>
      </c>
      <c r="I1587">
        <f>+VLOOKUP('Sales Register'!$C1587,working!$K$1:$L$14,2,0)</f>
        <v>0</v>
      </c>
    </row>
    <row r="1588" spans="1:9" x14ac:dyDescent="0.25">
      <c r="A1588" s="21">
        <v>45404</v>
      </c>
      <c r="B1588" s="15" t="s">
        <v>42</v>
      </c>
      <c r="C1588" s="23" t="s">
        <v>328</v>
      </c>
      <c r="D1588" s="24" t="s">
        <v>1850</v>
      </c>
      <c r="E1588" s="24"/>
      <c r="F1588" s="41">
        <v>10</v>
      </c>
      <c r="G1588" s="26">
        <v>46000</v>
      </c>
      <c r="H1588" s="27">
        <v>54280</v>
      </c>
      <c r="I1588">
        <f>+VLOOKUP('Sales Register'!$C1588,working!$K$1:$L$14,2,0)</f>
        <v>0</v>
      </c>
    </row>
    <row r="1589" spans="1:9" x14ac:dyDescent="0.25">
      <c r="A1589" s="21">
        <v>45404</v>
      </c>
      <c r="B1589" s="15" t="s">
        <v>42</v>
      </c>
      <c r="C1589" s="23" t="s">
        <v>328</v>
      </c>
      <c r="D1589" s="24" t="s">
        <v>1851</v>
      </c>
      <c r="E1589" s="24"/>
      <c r="F1589" s="41">
        <v>11</v>
      </c>
      <c r="G1589" s="26">
        <v>71000</v>
      </c>
      <c r="H1589" s="27">
        <v>83780</v>
      </c>
      <c r="I1589">
        <f>+VLOOKUP('Sales Register'!$C1589,working!$K$1:$L$14,2,0)</f>
        <v>0</v>
      </c>
    </row>
    <row r="1590" spans="1:9" x14ac:dyDescent="0.25">
      <c r="A1590" s="21">
        <v>45404</v>
      </c>
      <c r="B1590" s="15" t="s">
        <v>42</v>
      </c>
      <c r="C1590" s="23" t="s">
        <v>328</v>
      </c>
      <c r="D1590" s="24" t="s">
        <v>1852</v>
      </c>
      <c r="E1590" s="24"/>
      <c r="F1590" s="41">
        <v>2</v>
      </c>
      <c r="G1590" s="26">
        <v>6000</v>
      </c>
      <c r="H1590" s="27">
        <v>7080</v>
      </c>
      <c r="I1590">
        <f>+VLOOKUP('Sales Register'!$C1590,working!$K$1:$L$14,2,0)</f>
        <v>0</v>
      </c>
    </row>
    <row r="1591" spans="1:9" x14ac:dyDescent="0.25">
      <c r="A1591" s="21">
        <v>45404</v>
      </c>
      <c r="B1591" s="15" t="s">
        <v>42</v>
      </c>
      <c r="C1591" s="23" t="s">
        <v>328</v>
      </c>
      <c r="D1591" s="24" t="s">
        <v>1853</v>
      </c>
      <c r="E1591" s="24"/>
      <c r="F1591" s="41">
        <v>12</v>
      </c>
      <c r="G1591" s="26">
        <v>56000</v>
      </c>
      <c r="H1591" s="27">
        <v>66080</v>
      </c>
      <c r="I1591">
        <f>+VLOOKUP('Sales Register'!$C1591,working!$K$1:$L$14,2,0)</f>
        <v>0</v>
      </c>
    </row>
    <row r="1592" spans="1:9" x14ac:dyDescent="0.25">
      <c r="A1592" s="21">
        <v>45405</v>
      </c>
      <c r="B1592" s="15" t="s">
        <v>72</v>
      </c>
      <c r="C1592" s="23" t="s">
        <v>15</v>
      </c>
      <c r="D1592" s="24" t="s">
        <v>1854</v>
      </c>
      <c r="E1592" s="24"/>
      <c r="F1592" s="25">
        <v>285</v>
      </c>
      <c r="G1592" s="26">
        <v>22800</v>
      </c>
      <c r="H1592" s="27">
        <v>24990</v>
      </c>
      <c r="I1592" t="str">
        <f>+VLOOKUP('Sales Register'!$C1592,working!$K$1:$L$14,2,0)</f>
        <v>FABRIC</v>
      </c>
    </row>
    <row r="1593" spans="1:9" x14ac:dyDescent="0.25">
      <c r="A1593" s="21">
        <v>45405</v>
      </c>
      <c r="B1593" s="15" t="s">
        <v>107</v>
      </c>
      <c r="C1593" s="23" t="s">
        <v>15</v>
      </c>
      <c r="D1593" s="24" t="s">
        <v>1855</v>
      </c>
      <c r="E1593" s="24"/>
      <c r="F1593" s="25">
        <v>1090.5</v>
      </c>
      <c r="G1593" s="26">
        <v>294435</v>
      </c>
      <c r="H1593" s="27">
        <v>309157</v>
      </c>
      <c r="I1593" t="str">
        <f>+VLOOKUP('Sales Register'!$C1593,working!$K$1:$L$14,2,0)</f>
        <v>FABRIC</v>
      </c>
    </row>
    <row r="1594" spans="1:9" x14ac:dyDescent="0.25">
      <c r="A1594" s="21">
        <v>45405</v>
      </c>
      <c r="B1594" s="15" t="s">
        <v>153</v>
      </c>
      <c r="C1594" s="23" t="s">
        <v>15</v>
      </c>
      <c r="D1594" s="24" t="s">
        <v>1856</v>
      </c>
      <c r="E1594" s="24"/>
      <c r="F1594" s="25">
        <v>37</v>
      </c>
      <c r="G1594" s="26">
        <v>925</v>
      </c>
      <c r="H1594" s="27">
        <v>971</v>
      </c>
      <c r="I1594" t="str">
        <f>+VLOOKUP('Sales Register'!$C1594,working!$K$1:$L$14,2,0)</f>
        <v>FABRIC</v>
      </c>
    </row>
    <row r="1595" spans="1:9" x14ac:dyDescent="0.25">
      <c r="A1595" s="21">
        <v>45405</v>
      </c>
      <c r="B1595" s="15" t="s">
        <v>228</v>
      </c>
      <c r="C1595" s="23" t="s">
        <v>15</v>
      </c>
      <c r="D1595" s="24" t="s">
        <v>1857</v>
      </c>
      <c r="E1595" s="24"/>
      <c r="F1595" s="25">
        <v>12</v>
      </c>
      <c r="G1595" s="26">
        <v>4200</v>
      </c>
      <c r="H1595" s="27">
        <v>4410</v>
      </c>
      <c r="I1595" t="str">
        <f>+VLOOKUP('Sales Register'!$C1595,working!$K$1:$L$14,2,0)</f>
        <v>FABRIC</v>
      </c>
    </row>
    <row r="1596" spans="1:9" x14ac:dyDescent="0.25">
      <c r="A1596" s="21">
        <v>45405</v>
      </c>
      <c r="B1596" s="15" t="s">
        <v>255</v>
      </c>
      <c r="C1596" s="23" t="s">
        <v>15</v>
      </c>
      <c r="D1596" s="24" t="s">
        <v>1858</v>
      </c>
      <c r="E1596" s="24"/>
      <c r="F1596" s="25">
        <v>20</v>
      </c>
      <c r="G1596" s="26">
        <v>9000</v>
      </c>
      <c r="H1596" s="27">
        <v>9450</v>
      </c>
      <c r="I1596" t="str">
        <f>+VLOOKUP('Sales Register'!$C1596,working!$K$1:$L$14,2,0)</f>
        <v>FABRIC</v>
      </c>
    </row>
    <row r="1597" spans="1:9" x14ac:dyDescent="0.25">
      <c r="A1597" s="21">
        <v>45405</v>
      </c>
      <c r="B1597" s="15" t="s">
        <v>346</v>
      </c>
      <c r="C1597" s="23" t="s">
        <v>15</v>
      </c>
      <c r="D1597" s="24" t="s">
        <v>1859</v>
      </c>
      <c r="E1597" s="24"/>
      <c r="F1597" s="25">
        <v>14</v>
      </c>
      <c r="G1597" s="26">
        <v>2950</v>
      </c>
      <c r="H1597" s="27">
        <v>3518</v>
      </c>
      <c r="I1597" t="str">
        <f>+VLOOKUP('Sales Register'!$C1597,working!$K$1:$L$14,2,0)</f>
        <v>FABRIC</v>
      </c>
    </row>
    <row r="1598" spans="1:9" x14ac:dyDescent="0.25">
      <c r="A1598" s="21">
        <v>45405</v>
      </c>
      <c r="B1598" s="15" t="s">
        <v>171</v>
      </c>
      <c r="C1598" s="23" t="s">
        <v>15</v>
      </c>
      <c r="D1598" s="24" t="s">
        <v>1860</v>
      </c>
      <c r="E1598" s="24"/>
      <c r="F1598" s="25">
        <v>32</v>
      </c>
      <c r="G1598" s="26">
        <v>11600</v>
      </c>
      <c r="H1598" s="27">
        <v>12180</v>
      </c>
      <c r="I1598" t="str">
        <f>+VLOOKUP('Sales Register'!$C1598,working!$K$1:$L$14,2,0)</f>
        <v>FABRIC</v>
      </c>
    </row>
    <row r="1599" spans="1:9" x14ac:dyDescent="0.25">
      <c r="A1599" s="21">
        <v>45405</v>
      </c>
      <c r="B1599" s="15" t="s">
        <v>326</v>
      </c>
      <c r="C1599" s="23" t="s">
        <v>15</v>
      </c>
      <c r="D1599" s="24" t="s">
        <v>1861</v>
      </c>
      <c r="E1599" s="24"/>
      <c r="F1599" s="37">
        <v>322.45</v>
      </c>
      <c r="G1599" s="26">
        <v>135628.04999999999</v>
      </c>
      <c r="H1599" s="27">
        <v>142409</v>
      </c>
      <c r="I1599" t="str">
        <f>+VLOOKUP('Sales Register'!$C1599,working!$K$1:$L$14,2,0)</f>
        <v>FABRIC</v>
      </c>
    </row>
    <row r="1600" spans="1:9" x14ac:dyDescent="0.25">
      <c r="A1600" s="21">
        <v>45405</v>
      </c>
      <c r="B1600" s="15" t="s">
        <v>186</v>
      </c>
      <c r="C1600" s="23" t="s">
        <v>15</v>
      </c>
      <c r="D1600" s="24" t="s">
        <v>1862</v>
      </c>
      <c r="E1600" s="24"/>
      <c r="F1600" s="25">
        <v>35</v>
      </c>
      <c r="G1600" s="26">
        <v>15750</v>
      </c>
      <c r="H1600" s="27">
        <v>16538</v>
      </c>
      <c r="I1600" t="str">
        <f>+VLOOKUP('Sales Register'!$C1600,working!$K$1:$L$14,2,0)</f>
        <v>FABRIC</v>
      </c>
    </row>
    <row r="1601" spans="1:9" x14ac:dyDescent="0.25">
      <c r="A1601" s="21">
        <v>45405</v>
      </c>
      <c r="B1601" s="15" t="s">
        <v>307</v>
      </c>
      <c r="C1601" s="23" t="s">
        <v>15</v>
      </c>
      <c r="D1601" s="24" t="s">
        <v>1863</v>
      </c>
      <c r="E1601" s="24"/>
      <c r="F1601" s="25">
        <v>15</v>
      </c>
      <c r="G1601" s="26">
        <v>5250</v>
      </c>
      <c r="H1601" s="27">
        <v>5513</v>
      </c>
      <c r="I1601" t="str">
        <f>+VLOOKUP('Sales Register'!$C1601,working!$K$1:$L$14,2,0)</f>
        <v>FABRIC</v>
      </c>
    </row>
    <row r="1602" spans="1:9" x14ac:dyDescent="0.25">
      <c r="A1602" s="21">
        <v>45405</v>
      </c>
      <c r="B1602" s="15" t="s">
        <v>257</v>
      </c>
      <c r="C1602" s="23" t="s">
        <v>15</v>
      </c>
      <c r="D1602" s="24" t="s">
        <v>1864</v>
      </c>
      <c r="E1602" s="24"/>
      <c r="F1602" s="25">
        <v>50</v>
      </c>
      <c r="G1602" s="26">
        <v>10000</v>
      </c>
      <c r="H1602" s="27">
        <v>10500</v>
      </c>
      <c r="I1602" t="str">
        <f>+VLOOKUP('Sales Register'!$C1602,working!$K$1:$L$14,2,0)</f>
        <v>FABRIC</v>
      </c>
    </row>
    <row r="1603" spans="1:9" x14ac:dyDescent="0.25">
      <c r="A1603" s="21">
        <v>45405</v>
      </c>
      <c r="B1603" s="15" t="s">
        <v>276</v>
      </c>
      <c r="C1603" s="23" t="s">
        <v>15</v>
      </c>
      <c r="D1603" s="24" t="s">
        <v>1865</v>
      </c>
      <c r="E1603" s="24"/>
      <c r="F1603" s="25">
        <v>15</v>
      </c>
      <c r="G1603" s="26">
        <v>6000</v>
      </c>
      <c r="H1603" s="27">
        <v>6300</v>
      </c>
      <c r="I1603" t="str">
        <f>+VLOOKUP('Sales Register'!$C1603,working!$K$1:$L$14,2,0)</f>
        <v>FABRIC</v>
      </c>
    </row>
    <row r="1604" spans="1:9" x14ac:dyDescent="0.25">
      <c r="A1604" s="21">
        <v>45405</v>
      </c>
      <c r="B1604" s="15" t="s">
        <v>12448</v>
      </c>
      <c r="C1604" s="23" t="s">
        <v>426</v>
      </c>
      <c r="D1604" s="24" t="s">
        <v>12606</v>
      </c>
      <c r="E1604" s="24"/>
      <c r="F1604" s="25">
        <v>20</v>
      </c>
      <c r="G1604" s="26">
        <v>6000</v>
      </c>
      <c r="H1604" s="27">
        <v>6300</v>
      </c>
      <c r="I1604">
        <f>+VLOOKUP('Sales Register'!$C1604,working!$K$1:$L$14,2,0)</f>
        <v>0</v>
      </c>
    </row>
    <row r="1605" spans="1:9" x14ac:dyDescent="0.25">
      <c r="A1605" s="21">
        <v>45405</v>
      </c>
      <c r="B1605" s="15" t="s">
        <v>12448</v>
      </c>
      <c r="C1605" s="23" t="s">
        <v>426</v>
      </c>
      <c r="D1605" s="24" t="s">
        <v>12607</v>
      </c>
      <c r="E1605" s="24"/>
      <c r="F1605" s="25">
        <v>6123</v>
      </c>
      <c r="G1605" s="26">
        <v>978481</v>
      </c>
      <c r="H1605" s="27">
        <v>1027405</v>
      </c>
      <c r="I1605">
        <f>+VLOOKUP('Sales Register'!$C1605,working!$K$1:$L$14,2,0)</f>
        <v>0</v>
      </c>
    </row>
    <row r="1606" spans="1:9" x14ac:dyDescent="0.25">
      <c r="A1606" s="21">
        <v>45405</v>
      </c>
      <c r="B1606" s="15" t="s">
        <v>12448</v>
      </c>
      <c r="C1606" s="23" t="s">
        <v>426</v>
      </c>
      <c r="D1606" s="24" t="s">
        <v>12608</v>
      </c>
      <c r="E1606" s="24"/>
      <c r="F1606" s="25">
        <v>238</v>
      </c>
      <c r="G1606" s="26">
        <v>61100</v>
      </c>
      <c r="H1606" s="27">
        <v>64155</v>
      </c>
      <c r="I1606">
        <f>+VLOOKUP('Sales Register'!$C1606,working!$K$1:$L$14,2,0)</f>
        <v>0</v>
      </c>
    </row>
    <row r="1607" spans="1:9" x14ac:dyDescent="0.25">
      <c r="A1607" s="21">
        <v>45405</v>
      </c>
      <c r="B1607" s="15" t="s">
        <v>12448</v>
      </c>
      <c r="C1607" s="23" t="s">
        <v>426</v>
      </c>
      <c r="D1607" s="24" t="s">
        <v>12609</v>
      </c>
      <c r="E1607" s="24"/>
      <c r="F1607" s="25">
        <v>2653</v>
      </c>
      <c r="G1607" s="26">
        <v>397950</v>
      </c>
      <c r="H1607" s="27">
        <v>417848</v>
      </c>
      <c r="I1607">
        <f>+VLOOKUP('Sales Register'!$C1607,working!$K$1:$L$14,2,0)</f>
        <v>0</v>
      </c>
    </row>
    <row r="1608" spans="1:9" x14ac:dyDescent="0.25">
      <c r="A1608" s="21">
        <v>45405</v>
      </c>
      <c r="B1608" s="15" t="s">
        <v>12448</v>
      </c>
      <c r="C1608" s="23" t="s">
        <v>426</v>
      </c>
      <c r="D1608" s="24" t="s">
        <v>12610</v>
      </c>
      <c r="E1608" s="24"/>
      <c r="F1608" s="25">
        <v>1758</v>
      </c>
      <c r="G1608" s="26">
        <v>251190</v>
      </c>
      <c r="H1608" s="27">
        <v>263750</v>
      </c>
      <c r="I1608">
        <f>+VLOOKUP('Sales Register'!$C1608,working!$K$1:$L$14,2,0)</f>
        <v>0</v>
      </c>
    </row>
    <row r="1609" spans="1:9" x14ac:dyDescent="0.25">
      <c r="A1609" s="21">
        <v>45405</v>
      </c>
      <c r="B1609" s="15" t="s">
        <v>26</v>
      </c>
      <c r="C1609" s="23" t="s">
        <v>12453</v>
      </c>
      <c r="D1609" s="24" t="s">
        <v>1866</v>
      </c>
      <c r="E1609" s="24"/>
      <c r="F1609" s="25">
        <v>30</v>
      </c>
      <c r="G1609" s="26">
        <v>7500</v>
      </c>
      <c r="H1609" s="27">
        <v>7875</v>
      </c>
      <c r="I1609" t="str">
        <f>+VLOOKUP('Sales Register'!$C1609,working!$K$1:$L$14,2,0)</f>
        <v>FABRIC</v>
      </c>
    </row>
    <row r="1610" spans="1:9" x14ac:dyDescent="0.25">
      <c r="A1610" s="21">
        <v>45405</v>
      </c>
      <c r="B1610" s="15" t="s">
        <v>96</v>
      </c>
      <c r="C1610" s="23" t="s">
        <v>12453</v>
      </c>
      <c r="D1610" s="24" t="s">
        <v>1867</v>
      </c>
      <c r="E1610" s="24"/>
      <c r="F1610" s="25">
        <v>37.5</v>
      </c>
      <c r="G1610" s="26">
        <v>6825</v>
      </c>
      <c r="H1610" s="27">
        <v>7166</v>
      </c>
      <c r="I1610" t="str">
        <f>+VLOOKUP('Sales Register'!$C1610,working!$K$1:$L$14,2,0)</f>
        <v>FABRIC</v>
      </c>
    </row>
    <row r="1611" spans="1:9" x14ac:dyDescent="0.25">
      <c r="A1611" s="21">
        <v>45405</v>
      </c>
      <c r="B1611" s="15" t="s">
        <v>57</v>
      </c>
      <c r="C1611" s="23" t="s">
        <v>12453</v>
      </c>
      <c r="D1611" s="24" t="s">
        <v>1868</v>
      </c>
      <c r="E1611" s="24"/>
      <c r="F1611" s="25">
        <v>32</v>
      </c>
      <c r="G1611" s="26">
        <v>5824</v>
      </c>
      <c r="H1611" s="27">
        <v>6115</v>
      </c>
      <c r="I1611" t="str">
        <f>+VLOOKUP('Sales Register'!$C1611,working!$K$1:$L$14,2,0)</f>
        <v>FABRIC</v>
      </c>
    </row>
    <row r="1612" spans="1:9" x14ac:dyDescent="0.25">
      <c r="A1612" s="21">
        <v>45405</v>
      </c>
      <c r="B1612" s="15" t="s">
        <v>12454</v>
      </c>
      <c r="C1612" s="23" t="s">
        <v>12453</v>
      </c>
      <c r="D1612" s="24" t="s">
        <v>12611</v>
      </c>
      <c r="E1612" s="24"/>
      <c r="F1612" s="25">
        <v>10</v>
      </c>
      <c r="G1612" s="26">
        <v>2650</v>
      </c>
      <c r="H1612" s="27">
        <v>2783</v>
      </c>
      <c r="I1612" t="str">
        <f>+VLOOKUP('Sales Register'!$C1612,working!$K$1:$L$14,2,0)</f>
        <v>FABRIC</v>
      </c>
    </row>
    <row r="1613" spans="1:9" x14ac:dyDescent="0.25">
      <c r="A1613" s="21">
        <v>45405</v>
      </c>
      <c r="B1613" s="15" t="s">
        <v>255</v>
      </c>
      <c r="C1613" s="23" t="s">
        <v>12453</v>
      </c>
      <c r="D1613" s="24" t="s">
        <v>1869</v>
      </c>
      <c r="E1613" s="24"/>
      <c r="F1613" s="25">
        <v>17</v>
      </c>
      <c r="G1613" s="26">
        <v>3757</v>
      </c>
      <c r="H1613" s="27">
        <v>3945</v>
      </c>
      <c r="I1613" t="str">
        <f>+VLOOKUP('Sales Register'!$C1613,working!$K$1:$L$14,2,0)</f>
        <v>FABRIC</v>
      </c>
    </row>
    <row r="1614" spans="1:9" x14ac:dyDescent="0.25">
      <c r="A1614" s="21">
        <v>45405</v>
      </c>
      <c r="B1614" s="15" t="s">
        <v>12454</v>
      </c>
      <c r="C1614" s="23" t="s">
        <v>12453</v>
      </c>
      <c r="D1614" s="24" t="s">
        <v>12612</v>
      </c>
      <c r="E1614" s="24"/>
      <c r="F1614" s="25">
        <v>66</v>
      </c>
      <c r="G1614" s="26">
        <v>19800</v>
      </c>
      <c r="H1614" s="27">
        <v>20790</v>
      </c>
      <c r="I1614" t="str">
        <f>+VLOOKUP('Sales Register'!$C1614,working!$K$1:$L$14,2,0)</f>
        <v>FABRIC</v>
      </c>
    </row>
    <row r="1615" spans="1:9" x14ac:dyDescent="0.25">
      <c r="A1615" s="21">
        <v>45405</v>
      </c>
      <c r="B1615" s="15" t="s">
        <v>49</v>
      </c>
      <c r="C1615" s="23" t="s">
        <v>12453</v>
      </c>
      <c r="D1615" s="24" t="s">
        <v>1870</v>
      </c>
      <c r="E1615" s="24"/>
      <c r="F1615" s="25">
        <v>20</v>
      </c>
      <c r="G1615" s="26">
        <v>3520</v>
      </c>
      <c r="H1615" s="27">
        <v>3696</v>
      </c>
      <c r="I1615" t="str">
        <f>+VLOOKUP('Sales Register'!$C1615,working!$K$1:$L$14,2,0)</f>
        <v>FABRIC</v>
      </c>
    </row>
    <row r="1616" spans="1:9" x14ac:dyDescent="0.25">
      <c r="A1616" s="21">
        <v>45405</v>
      </c>
      <c r="B1616" s="15" t="s">
        <v>49</v>
      </c>
      <c r="C1616" s="23" t="s">
        <v>12453</v>
      </c>
      <c r="D1616" s="24" t="s">
        <v>1871</v>
      </c>
      <c r="E1616" s="24"/>
      <c r="F1616" s="25">
        <v>22</v>
      </c>
      <c r="G1616" s="26">
        <v>2816</v>
      </c>
      <c r="H1616" s="27">
        <v>2957</v>
      </c>
      <c r="I1616" t="str">
        <f>+VLOOKUP('Sales Register'!$C1616,working!$K$1:$L$14,2,0)</f>
        <v>FABRIC</v>
      </c>
    </row>
    <row r="1617" spans="1:9" x14ac:dyDescent="0.25">
      <c r="A1617" s="21">
        <v>45405</v>
      </c>
      <c r="B1617" s="29" t="s">
        <v>12456</v>
      </c>
      <c r="C1617" s="23" t="s">
        <v>12453</v>
      </c>
      <c r="D1617" s="24" t="s">
        <v>12613</v>
      </c>
      <c r="E1617" s="24"/>
      <c r="F1617" s="38"/>
      <c r="G1617" s="38"/>
      <c r="H1617" s="38"/>
      <c r="I1617" t="str">
        <f>+VLOOKUP('Sales Register'!$C1617,working!$K$1:$L$14,2,0)</f>
        <v>FABRIC</v>
      </c>
    </row>
    <row r="1618" spans="1:9" x14ac:dyDescent="0.25">
      <c r="A1618" s="21">
        <v>45405</v>
      </c>
      <c r="B1618" s="15" t="s">
        <v>369</v>
      </c>
      <c r="C1618" s="23" t="s">
        <v>34</v>
      </c>
      <c r="D1618" s="24" t="s">
        <v>1872</v>
      </c>
      <c r="E1618" s="24"/>
      <c r="F1618" s="25">
        <v>7470.5</v>
      </c>
      <c r="G1618" s="26">
        <v>1083222.5</v>
      </c>
      <c r="H1618" s="27">
        <v>1137384</v>
      </c>
      <c r="I1618" t="str">
        <f>+VLOOKUP('Sales Register'!$C1618,working!$K$1:$L$14,2,0)</f>
        <v>FABRIC</v>
      </c>
    </row>
    <row r="1619" spans="1:9" x14ac:dyDescent="0.25">
      <c r="A1619" s="21">
        <v>45405</v>
      </c>
      <c r="B1619" s="15" t="s">
        <v>369</v>
      </c>
      <c r="C1619" s="23" t="s">
        <v>34</v>
      </c>
      <c r="D1619" s="24" t="s">
        <v>1873</v>
      </c>
      <c r="E1619" s="24"/>
      <c r="F1619" s="25">
        <v>139</v>
      </c>
      <c r="G1619" s="26">
        <v>20155</v>
      </c>
      <c r="H1619" s="27">
        <v>21163</v>
      </c>
      <c r="I1619" t="str">
        <f>+VLOOKUP('Sales Register'!$C1619,working!$K$1:$L$14,2,0)</f>
        <v>FABRIC</v>
      </c>
    </row>
    <row r="1620" spans="1:9" x14ac:dyDescent="0.25">
      <c r="A1620" s="21">
        <v>45405</v>
      </c>
      <c r="B1620" s="15" t="s">
        <v>26</v>
      </c>
      <c r="C1620" s="23" t="s">
        <v>34</v>
      </c>
      <c r="D1620" s="24" t="s">
        <v>1874</v>
      </c>
      <c r="E1620" s="24"/>
      <c r="F1620" s="25">
        <v>4098.5</v>
      </c>
      <c r="G1620" s="26">
        <v>942655</v>
      </c>
      <c r="H1620" s="27">
        <v>989788</v>
      </c>
      <c r="I1620" t="str">
        <f>+VLOOKUP('Sales Register'!$C1620,working!$K$1:$L$14,2,0)</f>
        <v>FABRIC</v>
      </c>
    </row>
    <row r="1621" spans="1:9" x14ac:dyDescent="0.25">
      <c r="A1621" s="21">
        <v>45405</v>
      </c>
      <c r="B1621" s="15" t="s">
        <v>157</v>
      </c>
      <c r="C1621" s="23" t="s">
        <v>34</v>
      </c>
      <c r="D1621" s="24" t="s">
        <v>1875</v>
      </c>
      <c r="E1621" s="24"/>
      <c r="F1621" s="25">
        <v>4066.01</v>
      </c>
      <c r="G1621" s="26">
        <v>1097822.7</v>
      </c>
      <c r="H1621" s="27">
        <v>1152714</v>
      </c>
      <c r="I1621" t="str">
        <f>+VLOOKUP('Sales Register'!$C1621,working!$K$1:$L$14,2,0)</f>
        <v>FABRIC</v>
      </c>
    </row>
    <row r="1622" spans="1:9" x14ac:dyDescent="0.25">
      <c r="A1622" s="21">
        <v>45405</v>
      </c>
      <c r="B1622" s="15" t="s">
        <v>26</v>
      </c>
      <c r="C1622" s="23" t="s">
        <v>34</v>
      </c>
      <c r="D1622" s="24" t="s">
        <v>1876</v>
      </c>
      <c r="E1622" s="24"/>
      <c r="F1622" s="25">
        <v>2104</v>
      </c>
      <c r="G1622" s="26">
        <v>483920</v>
      </c>
      <c r="H1622" s="27">
        <v>508116</v>
      </c>
      <c r="I1622" t="str">
        <f>+VLOOKUP('Sales Register'!$C1622,working!$K$1:$L$14,2,0)</f>
        <v>FABRIC</v>
      </c>
    </row>
    <row r="1623" spans="1:9" x14ac:dyDescent="0.25">
      <c r="A1623" s="21">
        <v>45405</v>
      </c>
      <c r="B1623" s="15" t="s">
        <v>362</v>
      </c>
      <c r="C1623" s="23" t="s">
        <v>34</v>
      </c>
      <c r="D1623" s="24" t="s">
        <v>1877</v>
      </c>
      <c r="E1623" s="24"/>
      <c r="F1623" s="25">
        <v>1139.75</v>
      </c>
      <c r="G1623" s="26">
        <v>262142.5</v>
      </c>
      <c r="H1623" s="27">
        <v>275250</v>
      </c>
      <c r="I1623" t="str">
        <f>+VLOOKUP('Sales Register'!$C1623,working!$K$1:$L$14,2,0)</f>
        <v>FABRIC</v>
      </c>
    </row>
    <row r="1624" spans="1:9" x14ac:dyDescent="0.25">
      <c r="A1624" s="21">
        <v>45405</v>
      </c>
      <c r="B1624" s="15" t="s">
        <v>27</v>
      </c>
      <c r="C1624" s="23" t="s">
        <v>34</v>
      </c>
      <c r="D1624" s="24" t="s">
        <v>1878</v>
      </c>
      <c r="E1624" s="24"/>
      <c r="F1624" s="25">
        <v>710</v>
      </c>
      <c r="G1624" s="26">
        <v>81650</v>
      </c>
      <c r="H1624" s="27">
        <v>85733</v>
      </c>
      <c r="I1624" t="str">
        <f>+VLOOKUP('Sales Register'!$C1624,working!$K$1:$L$14,2,0)</f>
        <v>FABRIC</v>
      </c>
    </row>
    <row r="1625" spans="1:9" x14ac:dyDescent="0.25">
      <c r="A1625" s="21">
        <v>45405</v>
      </c>
      <c r="B1625" s="15" t="s">
        <v>27</v>
      </c>
      <c r="C1625" s="23" t="s">
        <v>34</v>
      </c>
      <c r="D1625" s="24" t="s">
        <v>1879</v>
      </c>
      <c r="E1625" s="24"/>
      <c r="F1625" s="25">
        <v>5085.75</v>
      </c>
      <c r="G1625" s="26">
        <v>584861.25</v>
      </c>
      <c r="H1625" s="27">
        <v>614104</v>
      </c>
      <c r="I1625" t="str">
        <f>+VLOOKUP('Sales Register'!$C1625,working!$K$1:$L$14,2,0)</f>
        <v>FABRIC</v>
      </c>
    </row>
    <row r="1626" spans="1:9" x14ac:dyDescent="0.25">
      <c r="A1626" s="21">
        <v>45405</v>
      </c>
      <c r="B1626" s="15" t="s">
        <v>28</v>
      </c>
      <c r="C1626" s="23" t="s">
        <v>34</v>
      </c>
      <c r="D1626" s="24" t="s">
        <v>1880</v>
      </c>
      <c r="E1626" s="24"/>
      <c r="F1626" s="25">
        <v>2065.5</v>
      </c>
      <c r="G1626" s="26">
        <v>609322.5</v>
      </c>
      <c r="H1626" s="27">
        <v>639789</v>
      </c>
      <c r="I1626" t="str">
        <f>+VLOOKUP('Sales Register'!$C1626,working!$K$1:$L$14,2,0)</f>
        <v>FABRIC</v>
      </c>
    </row>
    <row r="1627" spans="1:9" x14ac:dyDescent="0.25">
      <c r="A1627" s="21">
        <v>45405</v>
      </c>
      <c r="B1627" s="15" t="s">
        <v>28</v>
      </c>
      <c r="C1627" s="23" t="s">
        <v>34</v>
      </c>
      <c r="D1627" s="24" t="s">
        <v>1881</v>
      </c>
      <c r="E1627" s="24"/>
      <c r="F1627" s="25">
        <v>2973.33</v>
      </c>
      <c r="G1627" s="26">
        <v>877132.35</v>
      </c>
      <c r="H1627" s="27">
        <v>920989</v>
      </c>
      <c r="I1627" t="str">
        <f>+VLOOKUP('Sales Register'!$C1627,working!$K$1:$L$14,2,0)</f>
        <v>FABRIC</v>
      </c>
    </row>
    <row r="1628" spans="1:9" x14ac:dyDescent="0.25">
      <c r="A1628" s="21">
        <v>45405</v>
      </c>
      <c r="B1628" s="15" t="s">
        <v>28</v>
      </c>
      <c r="C1628" s="23" t="s">
        <v>34</v>
      </c>
      <c r="D1628" s="24" t="s">
        <v>1882</v>
      </c>
      <c r="E1628" s="24"/>
      <c r="F1628" s="25">
        <v>4749.4799999999996</v>
      </c>
      <c r="G1628" s="26">
        <v>1401096.6</v>
      </c>
      <c r="H1628" s="27">
        <v>1471151</v>
      </c>
      <c r="I1628" t="str">
        <f>+VLOOKUP('Sales Register'!$C1628,working!$K$1:$L$14,2,0)</f>
        <v>FABRIC</v>
      </c>
    </row>
    <row r="1629" spans="1:9" x14ac:dyDescent="0.25">
      <c r="A1629" s="21">
        <v>45405</v>
      </c>
      <c r="B1629" s="15" t="s">
        <v>78</v>
      </c>
      <c r="C1629" s="23" t="s">
        <v>34</v>
      </c>
      <c r="D1629" s="24" t="s">
        <v>1883</v>
      </c>
      <c r="E1629" s="24"/>
      <c r="F1629" s="25">
        <v>15342</v>
      </c>
      <c r="G1629" s="26">
        <v>4507633.0199999996</v>
      </c>
      <c r="H1629" s="27">
        <v>4733015</v>
      </c>
      <c r="I1629" t="str">
        <f>+VLOOKUP('Sales Register'!$C1629,working!$K$1:$L$14,2,0)</f>
        <v>FABRIC</v>
      </c>
    </row>
    <row r="1630" spans="1:9" x14ac:dyDescent="0.25">
      <c r="A1630" s="21">
        <v>45405</v>
      </c>
      <c r="B1630" s="15" t="s">
        <v>91</v>
      </c>
      <c r="C1630" s="23" t="s">
        <v>34</v>
      </c>
      <c r="D1630" s="24" t="s">
        <v>1884</v>
      </c>
      <c r="E1630" s="24"/>
      <c r="F1630" s="25">
        <v>3266.5</v>
      </c>
      <c r="G1630" s="26">
        <v>930952.5</v>
      </c>
      <c r="H1630" s="27">
        <v>977500</v>
      </c>
      <c r="I1630" t="str">
        <f>+VLOOKUP('Sales Register'!$C1630,working!$K$1:$L$14,2,0)</f>
        <v>FABRIC</v>
      </c>
    </row>
    <row r="1631" spans="1:9" x14ac:dyDescent="0.25">
      <c r="A1631" s="21">
        <v>45405</v>
      </c>
      <c r="B1631" s="15" t="s">
        <v>91</v>
      </c>
      <c r="C1631" s="23" t="s">
        <v>34</v>
      </c>
      <c r="D1631" s="24" t="s">
        <v>1885</v>
      </c>
      <c r="E1631" s="24"/>
      <c r="F1631" s="25">
        <v>878</v>
      </c>
      <c r="G1631" s="26">
        <v>237938</v>
      </c>
      <c r="H1631" s="27">
        <v>249835</v>
      </c>
      <c r="I1631" t="str">
        <f>+VLOOKUP('Sales Register'!$C1631,working!$K$1:$L$14,2,0)</f>
        <v>FABRIC</v>
      </c>
    </row>
    <row r="1632" spans="1:9" x14ac:dyDescent="0.25">
      <c r="A1632" s="21">
        <v>45405</v>
      </c>
      <c r="B1632" s="15" t="s">
        <v>38</v>
      </c>
      <c r="C1632" s="23" t="s">
        <v>34</v>
      </c>
      <c r="D1632" s="24" t="s">
        <v>1886</v>
      </c>
      <c r="E1632" s="24"/>
      <c r="F1632" s="25">
        <v>4326.5</v>
      </c>
      <c r="G1632" s="26">
        <v>443985.43</v>
      </c>
      <c r="H1632" s="27">
        <v>466185</v>
      </c>
      <c r="I1632" t="str">
        <f>+VLOOKUP('Sales Register'!$C1632,working!$K$1:$L$14,2,0)</f>
        <v>FABRIC</v>
      </c>
    </row>
    <row r="1633" spans="1:9" x14ac:dyDescent="0.25">
      <c r="A1633" s="21">
        <v>45405</v>
      </c>
      <c r="B1633" s="15" t="s">
        <v>29</v>
      </c>
      <c r="C1633" s="23" t="s">
        <v>34</v>
      </c>
      <c r="D1633" s="24" t="s">
        <v>1887</v>
      </c>
      <c r="E1633" s="24"/>
      <c r="F1633" s="25">
        <v>6483.5</v>
      </c>
      <c r="G1633" s="26">
        <v>693734.5</v>
      </c>
      <c r="H1633" s="27">
        <v>728421</v>
      </c>
      <c r="I1633" t="str">
        <f>+VLOOKUP('Sales Register'!$C1633,working!$K$1:$L$14,2,0)</f>
        <v>FABRIC</v>
      </c>
    </row>
    <row r="1634" spans="1:9" x14ac:dyDescent="0.25">
      <c r="A1634" s="21">
        <v>45405</v>
      </c>
      <c r="B1634" s="15" t="s">
        <v>91</v>
      </c>
      <c r="C1634" s="23" t="s">
        <v>34</v>
      </c>
      <c r="D1634" s="24" t="s">
        <v>1888</v>
      </c>
      <c r="E1634" s="24"/>
      <c r="F1634" s="25">
        <v>457.33</v>
      </c>
      <c r="G1634" s="26">
        <v>130339.05</v>
      </c>
      <c r="H1634" s="27">
        <v>136856</v>
      </c>
      <c r="I1634" t="str">
        <f>+VLOOKUP('Sales Register'!$C1634,working!$K$1:$L$14,2,0)</f>
        <v>FABRIC</v>
      </c>
    </row>
    <row r="1635" spans="1:9" x14ac:dyDescent="0.25">
      <c r="A1635" s="21">
        <v>45405</v>
      </c>
      <c r="B1635" s="15" t="s">
        <v>29</v>
      </c>
      <c r="C1635" s="23" t="s">
        <v>34</v>
      </c>
      <c r="D1635" s="24" t="s">
        <v>1889</v>
      </c>
      <c r="E1635" s="24"/>
      <c r="F1635" s="25">
        <v>11153.25</v>
      </c>
      <c r="G1635" s="26">
        <v>959179.5</v>
      </c>
      <c r="H1635" s="27">
        <v>1007138</v>
      </c>
      <c r="I1635" t="str">
        <f>+VLOOKUP('Sales Register'!$C1635,working!$K$1:$L$14,2,0)</f>
        <v>FABRIC</v>
      </c>
    </row>
    <row r="1636" spans="1:9" x14ac:dyDescent="0.25">
      <c r="A1636" s="21">
        <v>45405</v>
      </c>
      <c r="B1636" s="15" t="s">
        <v>26</v>
      </c>
      <c r="C1636" s="23" t="s">
        <v>34</v>
      </c>
      <c r="D1636" s="24" t="s">
        <v>1890</v>
      </c>
      <c r="E1636" s="24"/>
      <c r="F1636" s="25">
        <v>999.5</v>
      </c>
      <c r="G1636" s="26">
        <v>187906</v>
      </c>
      <c r="H1636" s="27">
        <v>197301</v>
      </c>
      <c r="I1636" t="str">
        <f>+VLOOKUP('Sales Register'!$C1636,working!$K$1:$L$14,2,0)</f>
        <v>FABRIC</v>
      </c>
    </row>
    <row r="1637" spans="1:9" x14ac:dyDescent="0.25">
      <c r="A1637" s="21">
        <v>45405</v>
      </c>
      <c r="B1637" s="15" t="s">
        <v>60</v>
      </c>
      <c r="C1637" s="23" t="s">
        <v>34</v>
      </c>
      <c r="D1637" s="24" t="s">
        <v>1891</v>
      </c>
      <c r="E1637" s="24"/>
      <c r="F1637" s="25">
        <v>2427.5</v>
      </c>
      <c r="G1637" s="26">
        <v>394929.98</v>
      </c>
      <c r="H1637" s="27">
        <v>414676</v>
      </c>
      <c r="I1637" t="str">
        <f>+VLOOKUP('Sales Register'!$C1637,working!$K$1:$L$14,2,0)</f>
        <v>FABRIC</v>
      </c>
    </row>
    <row r="1638" spans="1:9" x14ac:dyDescent="0.25">
      <c r="A1638" s="21">
        <v>45405</v>
      </c>
      <c r="B1638" s="15" t="s">
        <v>78</v>
      </c>
      <c r="C1638" s="23" t="s">
        <v>34</v>
      </c>
      <c r="D1638" s="24" t="s">
        <v>1892</v>
      </c>
      <c r="E1638" s="24"/>
      <c r="F1638" s="25">
        <v>2968.5</v>
      </c>
      <c r="G1638" s="26">
        <v>329948.78000000003</v>
      </c>
      <c r="H1638" s="27">
        <v>346446</v>
      </c>
      <c r="I1638" t="str">
        <f>+VLOOKUP('Sales Register'!$C1638,working!$K$1:$L$14,2,0)</f>
        <v>FABRIC</v>
      </c>
    </row>
    <row r="1639" spans="1:9" x14ac:dyDescent="0.25">
      <c r="A1639" s="21">
        <v>45405</v>
      </c>
      <c r="B1639" s="15" t="s">
        <v>18</v>
      </c>
      <c r="C1639" s="23" t="s">
        <v>14</v>
      </c>
      <c r="D1639" s="24" t="s">
        <v>1893</v>
      </c>
      <c r="E1639" s="24"/>
      <c r="F1639" s="39">
        <v>2691.5</v>
      </c>
      <c r="G1639" s="26">
        <v>75362</v>
      </c>
      <c r="H1639" s="27">
        <v>81957</v>
      </c>
      <c r="I1639" t="str">
        <f>+VLOOKUP('Sales Register'!$C1639,working!$K$1:$L$14,2,0)</f>
        <v>JOB WORK</v>
      </c>
    </row>
    <row r="1640" spans="1:9" x14ac:dyDescent="0.25">
      <c r="A1640" s="21">
        <v>45405</v>
      </c>
      <c r="B1640" s="15" t="s">
        <v>18</v>
      </c>
      <c r="C1640" s="23" t="s">
        <v>14</v>
      </c>
      <c r="D1640" s="24" t="s">
        <v>1894</v>
      </c>
      <c r="E1640" s="24"/>
      <c r="F1640" s="39">
        <v>6313.7</v>
      </c>
      <c r="G1640" s="26">
        <v>189411</v>
      </c>
      <c r="H1640" s="27">
        <v>205511</v>
      </c>
      <c r="I1640" t="str">
        <f>+VLOOKUP('Sales Register'!$C1640,working!$K$1:$L$14,2,0)</f>
        <v>JOB WORK</v>
      </c>
    </row>
    <row r="1641" spans="1:9" x14ac:dyDescent="0.25">
      <c r="A1641" s="21">
        <v>45405</v>
      </c>
      <c r="B1641" s="15" t="s">
        <v>121</v>
      </c>
      <c r="C1641" s="23" t="s">
        <v>14</v>
      </c>
      <c r="D1641" s="24" t="s">
        <v>1895</v>
      </c>
      <c r="E1641" s="24"/>
      <c r="F1641" s="39">
        <v>8157.2</v>
      </c>
      <c r="G1641" s="26">
        <v>220244.4</v>
      </c>
      <c r="H1641" s="27">
        <v>231257</v>
      </c>
      <c r="I1641" t="str">
        <f>+VLOOKUP('Sales Register'!$C1641,working!$K$1:$L$14,2,0)</f>
        <v>JOB WORK</v>
      </c>
    </row>
    <row r="1642" spans="1:9" x14ac:dyDescent="0.25">
      <c r="A1642" s="21">
        <v>45405</v>
      </c>
      <c r="B1642" s="15" t="s">
        <v>27</v>
      </c>
      <c r="C1642" s="23" t="s">
        <v>14</v>
      </c>
      <c r="D1642" s="24" t="s">
        <v>1896</v>
      </c>
      <c r="E1642" s="24"/>
      <c r="F1642" s="39">
        <v>30</v>
      </c>
      <c r="G1642" s="26">
        <v>1320</v>
      </c>
      <c r="H1642" s="27">
        <v>1386</v>
      </c>
      <c r="I1642" t="str">
        <f>+VLOOKUP('Sales Register'!$C1642,working!$K$1:$L$14,2,0)</f>
        <v>JOB WORK</v>
      </c>
    </row>
    <row r="1643" spans="1:9" x14ac:dyDescent="0.25">
      <c r="A1643" s="21">
        <v>45405</v>
      </c>
      <c r="B1643" s="15" t="s">
        <v>49</v>
      </c>
      <c r="C1643" s="23" t="s">
        <v>14</v>
      </c>
      <c r="D1643" s="24" t="s">
        <v>1897</v>
      </c>
      <c r="E1643" s="24"/>
      <c r="F1643" s="39">
        <v>30</v>
      </c>
      <c r="G1643" s="26">
        <v>780</v>
      </c>
      <c r="H1643" s="27">
        <v>819</v>
      </c>
      <c r="I1643" t="str">
        <f>+VLOOKUP('Sales Register'!$C1643,working!$K$1:$L$14,2,0)</f>
        <v>JOB WORK</v>
      </c>
    </row>
    <row r="1644" spans="1:9" x14ac:dyDescent="0.25">
      <c r="A1644" s="21">
        <v>45405</v>
      </c>
      <c r="B1644" s="15" t="s">
        <v>64</v>
      </c>
      <c r="C1644" s="23" t="s">
        <v>14</v>
      </c>
      <c r="D1644" s="24" t="s">
        <v>1898</v>
      </c>
      <c r="E1644" s="24"/>
      <c r="F1644" s="39">
        <v>4538.3999999999996</v>
      </c>
      <c r="G1644" s="26">
        <v>259693</v>
      </c>
      <c r="H1644" s="27">
        <v>272678</v>
      </c>
      <c r="I1644" t="str">
        <f>+VLOOKUP('Sales Register'!$C1644,working!$K$1:$L$14,2,0)</f>
        <v>JOB WORK</v>
      </c>
    </row>
    <row r="1645" spans="1:9" x14ac:dyDescent="0.25">
      <c r="A1645" s="21">
        <v>45405</v>
      </c>
      <c r="B1645" s="15" t="s">
        <v>64</v>
      </c>
      <c r="C1645" s="23" t="s">
        <v>14</v>
      </c>
      <c r="D1645" s="24" t="s">
        <v>1899</v>
      </c>
      <c r="E1645" s="24"/>
      <c r="F1645" s="39">
        <v>212.7</v>
      </c>
      <c r="G1645" s="26">
        <v>0.96</v>
      </c>
      <c r="H1645" s="27">
        <v>1</v>
      </c>
      <c r="I1645" t="str">
        <f>+VLOOKUP('Sales Register'!$C1645,working!$K$1:$L$14,2,0)</f>
        <v>JOB WORK</v>
      </c>
    </row>
    <row r="1646" spans="1:9" x14ac:dyDescent="0.25">
      <c r="A1646" s="21">
        <v>45405</v>
      </c>
      <c r="B1646" s="15" t="s">
        <v>43</v>
      </c>
      <c r="C1646" s="23" t="s">
        <v>14</v>
      </c>
      <c r="D1646" s="24" t="s">
        <v>1900</v>
      </c>
      <c r="E1646" s="24"/>
      <c r="F1646" s="39">
        <v>2519.1</v>
      </c>
      <c r="G1646" s="26">
        <v>100764</v>
      </c>
      <c r="H1646" s="27">
        <v>105802</v>
      </c>
      <c r="I1646" t="str">
        <f>+VLOOKUP('Sales Register'!$C1646,working!$K$1:$L$14,2,0)</f>
        <v>JOB WORK</v>
      </c>
    </row>
    <row r="1647" spans="1:9" x14ac:dyDescent="0.25">
      <c r="A1647" s="21">
        <v>45405</v>
      </c>
      <c r="B1647" s="15" t="s">
        <v>43</v>
      </c>
      <c r="C1647" s="23" t="s">
        <v>14</v>
      </c>
      <c r="D1647" s="24" t="s">
        <v>1901</v>
      </c>
      <c r="E1647" s="24"/>
      <c r="F1647" s="39">
        <v>2266</v>
      </c>
      <c r="G1647" s="26">
        <v>90640</v>
      </c>
      <c r="H1647" s="27">
        <v>95172</v>
      </c>
      <c r="I1647" t="str">
        <f>+VLOOKUP('Sales Register'!$C1647,working!$K$1:$L$14,2,0)</f>
        <v>JOB WORK</v>
      </c>
    </row>
    <row r="1648" spans="1:9" x14ac:dyDescent="0.25">
      <c r="A1648" s="21">
        <v>45405</v>
      </c>
      <c r="B1648" s="15" t="s">
        <v>64</v>
      </c>
      <c r="C1648" s="23" t="s">
        <v>14</v>
      </c>
      <c r="D1648" s="24" t="s">
        <v>1902</v>
      </c>
      <c r="E1648" s="24"/>
      <c r="F1648" s="39">
        <v>4461.2</v>
      </c>
      <c r="G1648" s="26">
        <v>107109.4</v>
      </c>
      <c r="H1648" s="27">
        <v>112465</v>
      </c>
      <c r="I1648" t="str">
        <f>+VLOOKUP('Sales Register'!$C1648,working!$K$1:$L$14,2,0)</f>
        <v>JOB WORK</v>
      </c>
    </row>
    <row r="1649" spans="1:9" x14ac:dyDescent="0.25">
      <c r="A1649" s="21">
        <v>45405</v>
      </c>
      <c r="B1649" s="15" t="s">
        <v>43</v>
      </c>
      <c r="C1649" s="23" t="s">
        <v>14</v>
      </c>
      <c r="D1649" s="24" t="s">
        <v>1903</v>
      </c>
      <c r="E1649" s="24"/>
      <c r="F1649" s="39">
        <v>1939.9</v>
      </c>
      <c r="G1649" s="26">
        <v>77596</v>
      </c>
      <c r="H1649" s="27">
        <v>81476</v>
      </c>
      <c r="I1649" t="str">
        <f>+VLOOKUP('Sales Register'!$C1649,working!$K$1:$L$14,2,0)</f>
        <v>JOB WORK</v>
      </c>
    </row>
    <row r="1650" spans="1:9" x14ac:dyDescent="0.25">
      <c r="A1650" s="21">
        <v>45405</v>
      </c>
      <c r="B1650" s="15" t="s">
        <v>151</v>
      </c>
      <c r="C1650" s="23" t="s">
        <v>14</v>
      </c>
      <c r="D1650" s="24" t="s">
        <v>1904</v>
      </c>
      <c r="E1650" s="24"/>
      <c r="F1650" s="39">
        <v>1740.6</v>
      </c>
      <c r="G1650" s="26">
        <v>40033.800000000003</v>
      </c>
      <c r="H1650" s="27">
        <v>42036</v>
      </c>
      <c r="I1650" t="str">
        <f>+VLOOKUP('Sales Register'!$C1650,working!$K$1:$L$14,2,0)</f>
        <v>JOB WORK</v>
      </c>
    </row>
    <row r="1651" spans="1:9" x14ac:dyDescent="0.25">
      <c r="A1651" s="21">
        <v>45405</v>
      </c>
      <c r="B1651" s="15" t="s">
        <v>151</v>
      </c>
      <c r="C1651" s="23" t="s">
        <v>14</v>
      </c>
      <c r="D1651" s="24" t="s">
        <v>1905</v>
      </c>
      <c r="E1651" s="24"/>
      <c r="F1651" s="39">
        <v>1635.8</v>
      </c>
      <c r="G1651" s="26">
        <v>40895</v>
      </c>
      <c r="H1651" s="27">
        <v>42940</v>
      </c>
      <c r="I1651" t="str">
        <f>+VLOOKUP('Sales Register'!$C1651,working!$K$1:$L$14,2,0)</f>
        <v>JOB WORK</v>
      </c>
    </row>
    <row r="1652" spans="1:9" x14ac:dyDescent="0.25">
      <c r="A1652" s="21">
        <v>45405</v>
      </c>
      <c r="B1652" s="15" t="s">
        <v>26</v>
      </c>
      <c r="C1652" s="23" t="s">
        <v>14</v>
      </c>
      <c r="D1652" s="24" t="s">
        <v>1906</v>
      </c>
      <c r="E1652" s="24"/>
      <c r="F1652" s="39">
        <v>47.8</v>
      </c>
      <c r="G1652" s="26">
        <v>1434</v>
      </c>
      <c r="H1652" s="27">
        <v>1506</v>
      </c>
      <c r="I1652" t="str">
        <f>+VLOOKUP('Sales Register'!$C1652,working!$K$1:$L$14,2,0)</f>
        <v>JOB WORK</v>
      </c>
    </row>
    <row r="1653" spans="1:9" x14ac:dyDescent="0.25">
      <c r="A1653" s="21">
        <v>45405</v>
      </c>
      <c r="B1653" s="15" t="s">
        <v>26</v>
      </c>
      <c r="C1653" s="23" t="s">
        <v>14</v>
      </c>
      <c r="D1653" s="24" t="s">
        <v>1907</v>
      </c>
      <c r="E1653" s="24"/>
      <c r="F1653" s="39">
        <v>169.4</v>
      </c>
      <c r="G1653" s="26">
        <v>4404.3999999999996</v>
      </c>
      <c r="H1653" s="27">
        <v>4625</v>
      </c>
      <c r="I1653" t="str">
        <f>+VLOOKUP('Sales Register'!$C1653,working!$K$1:$L$14,2,0)</f>
        <v>JOB WORK</v>
      </c>
    </row>
    <row r="1654" spans="1:9" x14ac:dyDescent="0.25">
      <c r="A1654" s="21">
        <v>45405</v>
      </c>
      <c r="B1654" s="15" t="s">
        <v>26</v>
      </c>
      <c r="C1654" s="23" t="s">
        <v>14</v>
      </c>
      <c r="D1654" s="24" t="s">
        <v>1908</v>
      </c>
      <c r="E1654" s="24"/>
      <c r="F1654" s="39">
        <v>1650.2</v>
      </c>
      <c r="G1654" s="26">
        <v>29703.599999999999</v>
      </c>
      <c r="H1654" s="27">
        <v>31189</v>
      </c>
      <c r="I1654" t="str">
        <f>+VLOOKUP('Sales Register'!$C1654,working!$K$1:$L$14,2,0)</f>
        <v>JOB WORK</v>
      </c>
    </row>
    <row r="1655" spans="1:9" x14ac:dyDescent="0.25">
      <c r="A1655" s="21">
        <v>45406</v>
      </c>
      <c r="B1655" s="15" t="s">
        <v>414</v>
      </c>
      <c r="C1655" s="23" t="s">
        <v>68</v>
      </c>
      <c r="D1655" s="24" t="s">
        <v>1909</v>
      </c>
      <c r="E1655" s="24"/>
      <c r="F1655" s="25">
        <v>1841</v>
      </c>
      <c r="G1655" s="26">
        <v>471203.93</v>
      </c>
      <c r="H1655" s="27">
        <v>494764</v>
      </c>
      <c r="I1655" t="str">
        <f>+VLOOKUP('Sales Register'!$C1655,working!$K$1:$L$14,2,0)</f>
        <v>FABRIC</v>
      </c>
    </row>
    <row r="1656" spans="1:9" x14ac:dyDescent="0.25">
      <c r="A1656" s="21">
        <v>45406</v>
      </c>
      <c r="B1656" s="15" t="s">
        <v>405</v>
      </c>
      <c r="C1656" s="23" t="s">
        <v>68</v>
      </c>
      <c r="D1656" s="24" t="s">
        <v>1910</v>
      </c>
      <c r="E1656" s="24"/>
      <c r="F1656" s="25">
        <v>507</v>
      </c>
      <c r="G1656" s="26">
        <v>151317.84</v>
      </c>
      <c r="H1656" s="27">
        <v>158884</v>
      </c>
      <c r="I1656" t="str">
        <f>+VLOOKUP('Sales Register'!$C1656,working!$K$1:$L$14,2,0)</f>
        <v>FABRIC</v>
      </c>
    </row>
    <row r="1657" spans="1:9" x14ac:dyDescent="0.25">
      <c r="A1657" s="21">
        <v>45406</v>
      </c>
      <c r="B1657" s="15" t="s">
        <v>1911</v>
      </c>
      <c r="C1657" s="23" t="s">
        <v>68</v>
      </c>
      <c r="D1657" s="24" t="s">
        <v>1912</v>
      </c>
      <c r="E1657" s="24"/>
      <c r="F1657" s="25">
        <v>11445.26</v>
      </c>
      <c r="G1657" s="26">
        <v>2505015</v>
      </c>
      <c r="H1657" s="27">
        <v>2630266</v>
      </c>
      <c r="I1657" t="str">
        <f>+VLOOKUP('Sales Register'!$C1657,working!$K$1:$L$14,2,0)</f>
        <v>FABRIC</v>
      </c>
    </row>
    <row r="1658" spans="1:9" x14ac:dyDescent="0.25">
      <c r="A1658" s="21">
        <v>45406</v>
      </c>
      <c r="B1658" s="15" t="s">
        <v>414</v>
      </c>
      <c r="C1658" s="23" t="s">
        <v>68</v>
      </c>
      <c r="D1658" s="24" t="s">
        <v>1913</v>
      </c>
      <c r="E1658" s="24"/>
      <c r="F1658" s="25">
        <v>12854.5</v>
      </c>
      <c r="G1658" s="26">
        <v>3266861.71</v>
      </c>
      <c r="H1658" s="27">
        <v>3430205</v>
      </c>
      <c r="I1658" t="str">
        <f>+VLOOKUP('Sales Register'!$C1658,working!$K$1:$L$14,2,0)</f>
        <v>FABRIC</v>
      </c>
    </row>
    <row r="1659" spans="1:9" x14ac:dyDescent="0.25">
      <c r="A1659" s="21">
        <v>45406</v>
      </c>
      <c r="B1659" s="15" t="s">
        <v>159</v>
      </c>
      <c r="C1659" s="23" t="s">
        <v>68</v>
      </c>
      <c r="D1659" s="24" t="s">
        <v>1914</v>
      </c>
      <c r="E1659" s="24"/>
      <c r="F1659" s="25">
        <v>28492.32</v>
      </c>
      <c r="G1659" s="26">
        <v>8317791.5</v>
      </c>
      <c r="H1659" s="27">
        <v>8733681</v>
      </c>
      <c r="I1659" t="str">
        <f>+VLOOKUP('Sales Register'!$C1659,working!$K$1:$L$14,2,0)</f>
        <v>FABRIC</v>
      </c>
    </row>
    <row r="1660" spans="1:9" x14ac:dyDescent="0.25">
      <c r="A1660" s="21">
        <v>45406</v>
      </c>
      <c r="B1660" s="15" t="s">
        <v>159</v>
      </c>
      <c r="C1660" s="23" t="s">
        <v>68</v>
      </c>
      <c r="D1660" s="24" t="s">
        <v>1915</v>
      </c>
      <c r="E1660" s="24"/>
      <c r="F1660" s="25">
        <v>12757.04</v>
      </c>
      <c r="G1660" s="26">
        <v>3323273.04</v>
      </c>
      <c r="H1660" s="27">
        <v>3489437</v>
      </c>
      <c r="I1660" t="str">
        <f>+VLOOKUP('Sales Register'!$C1660,working!$K$1:$L$14,2,0)</f>
        <v>FABRIC</v>
      </c>
    </row>
    <row r="1661" spans="1:9" x14ac:dyDescent="0.25">
      <c r="A1661" s="21">
        <v>45406</v>
      </c>
      <c r="B1661" s="15" t="s">
        <v>159</v>
      </c>
      <c r="C1661" s="23" t="s">
        <v>68</v>
      </c>
      <c r="D1661" s="24" t="s">
        <v>1916</v>
      </c>
      <c r="E1661" s="24"/>
      <c r="F1661" s="25">
        <v>195.5</v>
      </c>
      <c r="G1661" s="26">
        <v>113174.95</v>
      </c>
      <c r="H1661" s="27">
        <v>118834</v>
      </c>
      <c r="I1661" t="str">
        <f>+VLOOKUP('Sales Register'!$C1661,working!$K$1:$L$14,2,0)</f>
        <v>FABRIC</v>
      </c>
    </row>
    <row r="1662" spans="1:9" x14ac:dyDescent="0.25">
      <c r="A1662" s="21">
        <v>45406</v>
      </c>
      <c r="B1662" s="15" t="s">
        <v>159</v>
      </c>
      <c r="C1662" s="23" t="s">
        <v>68</v>
      </c>
      <c r="D1662" s="24" t="s">
        <v>1917</v>
      </c>
      <c r="E1662" s="24"/>
      <c r="F1662" s="25">
        <v>164</v>
      </c>
      <c r="G1662" s="26">
        <v>94939.6</v>
      </c>
      <c r="H1662" s="27">
        <v>99687</v>
      </c>
      <c r="I1662" t="str">
        <f>+VLOOKUP('Sales Register'!$C1662,working!$K$1:$L$14,2,0)</f>
        <v>FABRIC</v>
      </c>
    </row>
    <row r="1663" spans="1:9" x14ac:dyDescent="0.25">
      <c r="A1663" s="21">
        <v>45406</v>
      </c>
      <c r="B1663" s="15" t="s">
        <v>67</v>
      </c>
      <c r="C1663" s="23" t="s">
        <v>68</v>
      </c>
      <c r="D1663" s="24" t="s">
        <v>1918</v>
      </c>
      <c r="E1663" s="24"/>
      <c r="F1663" s="25">
        <v>1100</v>
      </c>
      <c r="G1663" s="26">
        <v>322943.5</v>
      </c>
      <c r="H1663" s="27">
        <v>339091</v>
      </c>
      <c r="I1663" t="str">
        <f>+VLOOKUP('Sales Register'!$C1663,working!$K$1:$L$14,2,0)</f>
        <v>FABRIC</v>
      </c>
    </row>
    <row r="1664" spans="1:9" x14ac:dyDescent="0.25">
      <c r="A1664" s="21">
        <v>45406</v>
      </c>
      <c r="B1664" s="15" t="s">
        <v>36</v>
      </c>
      <c r="C1664" s="23" t="s">
        <v>15</v>
      </c>
      <c r="D1664" s="24" t="s">
        <v>1919</v>
      </c>
      <c r="E1664" s="24"/>
      <c r="F1664" s="25">
        <v>50</v>
      </c>
      <c r="G1664" s="26">
        <v>17500</v>
      </c>
      <c r="H1664" s="27">
        <v>20738</v>
      </c>
      <c r="I1664" t="str">
        <f>+VLOOKUP('Sales Register'!$C1664,working!$K$1:$L$14,2,0)</f>
        <v>FABRIC</v>
      </c>
    </row>
    <row r="1665" spans="1:9" x14ac:dyDescent="0.25">
      <c r="A1665" s="21">
        <v>45406</v>
      </c>
      <c r="B1665" s="15" t="s">
        <v>326</v>
      </c>
      <c r="C1665" s="23" t="s">
        <v>15</v>
      </c>
      <c r="D1665" s="24" t="s">
        <v>1920</v>
      </c>
      <c r="E1665" s="24"/>
      <c r="F1665" s="37">
        <v>1055.55</v>
      </c>
      <c r="G1665" s="26">
        <v>468947.20000000001</v>
      </c>
      <c r="H1665" s="27">
        <v>492395</v>
      </c>
      <c r="I1665" t="str">
        <f>+VLOOKUP('Sales Register'!$C1665,working!$K$1:$L$14,2,0)</f>
        <v>FABRIC</v>
      </c>
    </row>
    <row r="1666" spans="1:9" x14ac:dyDescent="0.25">
      <c r="A1666" s="21">
        <v>45406</v>
      </c>
      <c r="B1666" s="15" t="s">
        <v>27</v>
      </c>
      <c r="C1666" s="23" t="s">
        <v>15</v>
      </c>
      <c r="D1666" s="24" t="s">
        <v>1921</v>
      </c>
      <c r="E1666" s="24"/>
      <c r="F1666" s="25">
        <v>20</v>
      </c>
      <c r="G1666" s="26">
        <v>9000</v>
      </c>
      <c r="H1666" s="27">
        <v>9450</v>
      </c>
      <c r="I1666" t="str">
        <f>+VLOOKUP('Sales Register'!$C1666,working!$K$1:$L$14,2,0)</f>
        <v>FABRIC</v>
      </c>
    </row>
    <row r="1667" spans="1:9" x14ac:dyDescent="0.25">
      <c r="A1667" s="21">
        <v>45406</v>
      </c>
      <c r="B1667" s="15" t="s">
        <v>53</v>
      </c>
      <c r="C1667" s="23" t="s">
        <v>15</v>
      </c>
      <c r="D1667" s="24" t="s">
        <v>1922</v>
      </c>
      <c r="E1667" s="24"/>
      <c r="F1667" s="25">
        <v>15</v>
      </c>
      <c r="G1667" s="26">
        <v>6000</v>
      </c>
      <c r="H1667" s="27">
        <v>7875</v>
      </c>
      <c r="I1667" t="str">
        <f>+VLOOKUP('Sales Register'!$C1667,working!$K$1:$L$14,2,0)</f>
        <v>FABRIC</v>
      </c>
    </row>
    <row r="1668" spans="1:9" x14ac:dyDescent="0.25">
      <c r="A1668" s="21">
        <v>45406</v>
      </c>
      <c r="B1668" s="15" t="s">
        <v>56</v>
      </c>
      <c r="C1668" s="23" t="s">
        <v>15</v>
      </c>
      <c r="D1668" s="24" t="s">
        <v>1923</v>
      </c>
      <c r="E1668" s="24"/>
      <c r="F1668" s="25">
        <v>39</v>
      </c>
      <c r="G1668" s="26">
        <v>13650</v>
      </c>
      <c r="H1668" s="27">
        <v>14333</v>
      </c>
      <c r="I1668" t="str">
        <f>+VLOOKUP('Sales Register'!$C1668,working!$K$1:$L$14,2,0)</f>
        <v>FABRIC</v>
      </c>
    </row>
    <row r="1669" spans="1:9" x14ac:dyDescent="0.25">
      <c r="A1669" s="21">
        <v>45406</v>
      </c>
      <c r="B1669" s="15" t="s">
        <v>326</v>
      </c>
      <c r="C1669" s="23" t="s">
        <v>15</v>
      </c>
      <c r="D1669" s="24" t="s">
        <v>1924</v>
      </c>
      <c r="E1669" s="24"/>
      <c r="F1669" s="37">
        <v>6985.16</v>
      </c>
      <c r="G1669" s="26">
        <v>1909416.24</v>
      </c>
      <c r="H1669" s="27">
        <v>2004887</v>
      </c>
      <c r="I1669" t="str">
        <f>+VLOOKUP('Sales Register'!$C1669,working!$K$1:$L$14,2,0)</f>
        <v>FABRIC</v>
      </c>
    </row>
    <row r="1670" spans="1:9" x14ac:dyDescent="0.25">
      <c r="A1670" s="21">
        <v>45406</v>
      </c>
      <c r="B1670" s="15" t="s">
        <v>31</v>
      </c>
      <c r="C1670" s="23" t="s">
        <v>15</v>
      </c>
      <c r="D1670" s="24" t="s">
        <v>1925</v>
      </c>
      <c r="E1670" s="24"/>
      <c r="F1670" s="25">
        <v>30</v>
      </c>
      <c r="G1670" s="26">
        <v>13500</v>
      </c>
      <c r="H1670" s="27">
        <v>14175</v>
      </c>
      <c r="I1670" t="str">
        <f>+VLOOKUP('Sales Register'!$C1670,working!$K$1:$L$14,2,0)</f>
        <v>FABRIC</v>
      </c>
    </row>
    <row r="1671" spans="1:9" x14ac:dyDescent="0.25">
      <c r="A1671" s="21">
        <v>45406</v>
      </c>
      <c r="B1671" s="15" t="s">
        <v>42</v>
      </c>
      <c r="C1671" s="23" t="s">
        <v>15</v>
      </c>
      <c r="D1671" s="24" t="s">
        <v>1926</v>
      </c>
      <c r="E1671" s="24"/>
      <c r="F1671" s="25">
        <v>8</v>
      </c>
      <c r="G1671" s="26">
        <v>3600</v>
      </c>
      <c r="H1671" s="27">
        <v>3780</v>
      </c>
      <c r="I1671" t="str">
        <f>+VLOOKUP('Sales Register'!$C1671,working!$K$1:$L$14,2,0)</f>
        <v>FABRIC</v>
      </c>
    </row>
    <row r="1672" spans="1:9" x14ac:dyDescent="0.25">
      <c r="A1672" s="21">
        <v>45406</v>
      </c>
      <c r="B1672" s="15" t="s">
        <v>20</v>
      </c>
      <c r="C1672" s="23" t="s">
        <v>15</v>
      </c>
      <c r="D1672" s="24" t="s">
        <v>1927</v>
      </c>
      <c r="E1672" s="24"/>
      <c r="F1672" s="25">
        <v>25</v>
      </c>
      <c r="G1672" s="26">
        <v>11250</v>
      </c>
      <c r="H1672" s="27">
        <v>11813</v>
      </c>
      <c r="I1672" t="str">
        <f>+VLOOKUP('Sales Register'!$C1672,working!$K$1:$L$14,2,0)</f>
        <v>FABRIC</v>
      </c>
    </row>
    <row r="1673" spans="1:9" x14ac:dyDescent="0.25">
      <c r="A1673" s="21">
        <v>45406</v>
      </c>
      <c r="B1673" s="15" t="s">
        <v>390</v>
      </c>
      <c r="C1673" s="23" t="s">
        <v>15</v>
      </c>
      <c r="D1673" s="24" t="s">
        <v>1928</v>
      </c>
      <c r="E1673" s="24"/>
      <c r="F1673" s="25">
        <v>20</v>
      </c>
      <c r="G1673" s="26">
        <v>8000</v>
      </c>
      <c r="H1673" s="27">
        <v>9335</v>
      </c>
      <c r="I1673" t="str">
        <f>+VLOOKUP('Sales Register'!$C1673,working!$K$1:$L$14,2,0)</f>
        <v>FABRIC</v>
      </c>
    </row>
    <row r="1674" spans="1:9" x14ac:dyDescent="0.25">
      <c r="A1674" s="21">
        <v>45406</v>
      </c>
      <c r="B1674" s="15" t="s">
        <v>21</v>
      </c>
      <c r="C1674" s="23" t="s">
        <v>15</v>
      </c>
      <c r="D1674" s="24" t="s">
        <v>1929</v>
      </c>
      <c r="E1674" s="24"/>
      <c r="F1674" s="25">
        <v>6</v>
      </c>
      <c r="G1674" s="26">
        <v>2400</v>
      </c>
      <c r="H1674" s="27">
        <v>3056</v>
      </c>
      <c r="I1674" t="str">
        <f>+VLOOKUP('Sales Register'!$C1674,working!$K$1:$L$14,2,0)</f>
        <v>FABRIC</v>
      </c>
    </row>
    <row r="1675" spans="1:9" x14ac:dyDescent="0.25">
      <c r="A1675" s="21">
        <v>45406</v>
      </c>
      <c r="B1675" s="15" t="s">
        <v>1930</v>
      </c>
      <c r="C1675" s="23" t="s">
        <v>15</v>
      </c>
      <c r="D1675" s="24" t="s">
        <v>1931</v>
      </c>
      <c r="E1675" s="24"/>
      <c r="F1675" s="25">
        <v>2</v>
      </c>
      <c r="G1675" s="26">
        <v>490</v>
      </c>
      <c r="H1675" s="27">
        <v>620</v>
      </c>
      <c r="I1675" t="str">
        <f>+VLOOKUP('Sales Register'!$C1675,working!$K$1:$L$14,2,0)</f>
        <v>FABRIC</v>
      </c>
    </row>
    <row r="1676" spans="1:9" x14ac:dyDescent="0.25">
      <c r="A1676" s="21">
        <v>45406</v>
      </c>
      <c r="B1676" s="15" t="s">
        <v>58</v>
      </c>
      <c r="C1676" s="23" t="s">
        <v>15</v>
      </c>
      <c r="D1676" s="24" t="s">
        <v>1932</v>
      </c>
      <c r="E1676" s="24"/>
      <c r="F1676" s="25">
        <v>21</v>
      </c>
      <c r="G1676" s="26">
        <v>5250</v>
      </c>
      <c r="H1676" s="27">
        <v>5512.5</v>
      </c>
      <c r="I1676" t="str">
        <f>+VLOOKUP('Sales Register'!$C1676,working!$K$1:$L$14,2,0)</f>
        <v>FABRIC</v>
      </c>
    </row>
    <row r="1677" spans="1:9" x14ac:dyDescent="0.25">
      <c r="A1677" s="21">
        <v>45406</v>
      </c>
      <c r="B1677" s="15" t="s">
        <v>58</v>
      </c>
      <c r="C1677" s="23" t="s">
        <v>15</v>
      </c>
      <c r="D1677" s="24" t="s">
        <v>1933</v>
      </c>
      <c r="E1677" s="24"/>
      <c r="F1677" s="25">
        <v>20</v>
      </c>
      <c r="G1677" s="26">
        <v>5000</v>
      </c>
      <c r="H1677" s="27">
        <v>5250</v>
      </c>
      <c r="I1677" t="str">
        <f>+VLOOKUP('Sales Register'!$C1677,working!$K$1:$L$14,2,0)</f>
        <v>FABRIC</v>
      </c>
    </row>
    <row r="1678" spans="1:9" x14ac:dyDescent="0.25">
      <c r="A1678" s="21">
        <v>45406</v>
      </c>
      <c r="B1678" s="15" t="s">
        <v>58</v>
      </c>
      <c r="C1678" s="23" t="s">
        <v>15</v>
      </c>
      <c r="D1678" s="24" t="s">
        <v>1934</v>
      </c>
      <c r="E1678" s="24"/>
      <c r="F1678" s="25">
        <v>21</v>
      </c>
      <c r="G1678" s="26">
        <v>5250</v>
      </c>
      <c r="H1678" s="27">
        <v>5513</v>
      </c>
      <c r="I1678" t="str">
        <f>+VLOOKUP('Sales Register'!$C1678,working!$K$1:$L$14,2,0)</f>
        <v>FABRIC</v>
      </c>
    </row>
    <row r="1679" spans="1:9" x14ac:dyDescent="0.25">
      <c r="A1679" s="21">
        <v>45406</v>
      </c>
      <c r="B1679" s="15" t="s">
        <v>12448</v>
      </c>
      <c r="C1679" s="23" t="s">
        <v>426</v>
      </c>
      <c r="D1679" s="24" t="s">
        <v>12614</v>
      </c>
      <c r="E1679" s="24"/>
      <c r="F1679" s="25">
        <v>10</v>
      </c>
      <c r="G1679" s="26">
        <v>2000</v>
      </c>
      <c r="H1679" s="27">
        <v>2100</v>
      </c>
      <c r="I1679">
        <f>+VLOOKUP('Sales Register'!$C1679,working!$K$1:$L$14,2,0)</f>
        <v>0</v>
      </c>
    </row>
    <row r="1680" spans="1:9" x14ac:dyDescent="0.25">
      <c r="A1680" s="21">
        <v>45406</v>
      </c>
      <c r="B1680" s="15" t="s">
        <v>12448</v>
      </c>
      <c r="C1680" s="23" t="s">
        <v>426</v>
      </c>
      <c r="D1680" s="24" t="s">
        <v>12615</v>
      </c>
      <c r="E1680" s="24"/>
      <c r="F1680" s="25">
        <v>5849</v>
      </c>
      <c r="G1680" s="26">
        <v>853945</v>
      </c>
      <c r="H1680" s="27">
        <v>896642</v>
      </c>
      <c r="I1680">
        <f>+VLOOKUP('Sales Register'!$C1680,working!$K$1:$L$14,2,0)</f>
        <v>0</v>
      </c>
    </row>
    <row r="1681" spans="1:9" x14ac:dyDescent="0.25">
      <c r="A1681" s="21">
        <v>45406</v>
      </c>
      <c r="B1681" s="15" t="s">
        <v>12448</v>
      </c>
      <c r="C1681" s="23" t="s">
        <v>426</v>
      </c>
      <c r="D1681" s="24" t="s">
        <v>12616</v>
      </c>
      <c r="E1681" s="24"/>
      <c r="F1681" s="25">
        <v>20152</v>
      </c>
      <c r="G1681" s="26">
        <v>2584284</v>
      </c>
      <c r="H1681" s="27">
        <v>2713498</v>
      </c>
      <c r="I1681">
        <f>+VLOOKUP('Sales Register'!$C1681,working!$K$1:$L$14,2,0)</f>
        <v>0</v>
      </c>
    </row>
    <row r="1682" spans="1:9" x14ac:dyDescent="0.25">
      <c r="A1682" s="21">
        <v>45406</v>
      </c>
      <c r="B1682" s="15" t="s">
        <v>12448</v>
      </c>
      <c r="C1682" s="23" t="s">
        <v>426</v>
      </c>
      <c r="D1682" s="24" t="s">
        <v>12617</v>
      </c>
      <c r="E1682" s="24"/>
      <c r="F1682" s="25">
        <v>3377</v>
      </c>
      <c r="G1682" s="26">
        <v>536943</v>
      </c>
      <c r="H1682" s="27">
        <v>563790</v>
      </c>
      <c r="I1682">
        <f>+VLOOKUP('Sales Register'!$C1682,working!$K$1:$L$14,2,0)</f>
        <v>0</v>
      </c>
    </row>
    <row r="1683" spans="1:9" x14ac:dyDescent="0.25">
      <c r="A1683" s="21">
        <v>45406</v>
      </c>
      <c r="B1683" s="15" t="s">
        <v>12454</v>
      </c>
      <c r="C1683" s="23" t="s">
        <v>12453</v>
      </c>
      <c r="D1683" s="24" t="s">
        <v>12618</v>
      </c>
      <c r="E1683" s="24"/>
      <c r="F1683" s="25">
        <v>387.75</v>
      </c>
      <c r="G1683" s="26">
        <v>127184.5</v>
      </c>
      <c r="H1683" s="27">
        <v>133544</v>
      </c>
      <c r="I1683" t="str">
        <f>+VLOOKUP('Sales Register'!$C1683,working!$K$1:$L$14,2,0)</f>
        <v>FABRIC</v>
      </c>
    </row>
    <row r="1684" spans="1:9" x14ac:dyDescent="0.25">
      <c r="A1684" s="21">
        <v>45406</v>
      </c>
      <c r="B1684" s="15" t="s">
        <v>16</v>
      </c>
      <c r="C1684" s="23" t="s">
        <v>12453</v>
      </c>
      <c r="D1684" s="24" t="s">
        <v>1935</v>
      </c>
      <c r="E1684" s="24"/>
      <c r="F1684" s="25">
        <v>8.5</v>
      </c>
      <c r="G1684" s="26">
        <v>1870</v>
      </c>
      <c r="H1684" s="27">
        <v>1964</v>
      </c>
      <c r="I1684" t="str">
        <f>+VLOOKUP('Sales Register'!$C1684,working!$K$1:$L$14,2,0)</f>
        <v>FABRIC</v>
      </c>
    </row>
    <row r="1685" spans="1:9" x14ac:dyDescent="0.25">
      <c r="A1685" s="21">
        <v>45406</v>
      </c>
      <c r="B1685" s="29" t="s">
        <v>12456</v>
      </c>
      <c r="C1685" s="23" t="s">
        <v>12453</v>
      </c>
      <c r="D1685" s="24" t="s">
        <v>12619</v>
      </c>
      <c r="E1685" s="24"/>
      <c r="F1685" s="38"/>
      <c r="G1685" s="38"/>
      <c r="H1685" s="38"/>
      <c r="I1685" t="str">
        <f>+VLOOKUP('Sales Register'!$C1685,working!$K$1:$L$14,2,0)</f>
        <v>FABRIC</v>
      </c>
    </row>
    <row r="1686" spans="1:9" x14ac:dyDescent="0.25">
      <c r="A1686" s="21">
        <v>45406</v>
      </c>
      <c r="B1686" s="15" t="s">
        <v>96</v>
      </c>
      <c r="C1686" s="23" t="s">
        <v>12453</v>
      </c>
      <c r="D1686" s="24" t="s">
        <v>1936</v>
      </c>
      <c r="E1686" s="24"/>
      <c r="F1686" s="25">
        <v>38</v>
      </c>
      <c r="G1686" s="26">
        <v>6916</v>
      </c>
      <c r="H1686" s="27">
        <v>7262</v>
      </c>
      <c r="I1686" t="str">
        <f>+VLOOKUP('Sales Register'!$C1686,working!$K$1:$L$14,2,0)</f>
        <v>FABRIC</v>
      </c>
    </row>
    <row r="1687" spans="1:9" x14ac:dyDescent="0.25">
      <c r="A1687" s="21">
        <v>45406</v>
      </c>
      <c r="B1687" s="15" t="s">
        <v>12454</v>
      </c>
      <c r="C1687" s="23" t="s">
        <v>12453</v>
      </c>
      <c r="D1687" s="24" t="s">
        <v>12620</v>
      </c>
      <c r="E1687" s="24"/>
      <c r="F1687" s="25">
        <v>14</v>
      </c>
      <c r="G1687" s="26">
        <v>2410</v>
      </c>
      <c r="H1687" s="27">
        <v>2531</v>
      </c>
      <c r="I1687" t="str">
        <f>+VLOOKUP('Sales Register'!$C1687,working!$K$1:$L$14,2,0)</f>
        <v>FABRIC</v>
      </c>
    </row>
    <row r="1688" spans="1:9" x14ac:dyDescent="0.25">
      <c r="A1688" s="21">
        <v>45406</v>
      </c>
      <c r="B1688" s="15" t="s">
        <v>39</v>
      </c>
      <c r="C1688" s="23" t="s">
        <v>12453</v>
      </c>
      <c r="D1688" s="24" t="s">
        <v>1937</v>
      </c>
      <c r="E1688" s="24"/>
      <c r="F1688" s="25">
        <v>30</v>
      </c>
      <c r="G1688" s="26">
        <v>9450</v>
      </c>
      <c r="H1688" s="27">
        <v>9923</v>
      </c>
      <c r="I1688" t="str">
        <f>+VLOOKUP('Sales Register'!$C1688,working!$K$1:$L$14,2,0)</f>
        <v>FABRIC</v>
      </c>
    </row>
    <row r="1689" spans="1:9" x14ac:dyDescent="0.25">
      <c r="A1689" s="21">
        <v>45406</v>
      </c>
      <c r="B1689" s="15" t="s">
        <v>16</v>
      </c>
      <c r="C1689" s="23" t="s">
        <v>12453</v>
      </c>
      <c r="D1689" s="24" t="s">
        <v>1938</v>
      </c>
      <c r="E1689" s="24"/>
      <c r="F1689" s="25">
        <v>18.2</v>
      </c>
      <c r="G1689" s="26">
        <v>4004</v>
      </c>
      <c r="H1689" s="27">
        <v>4204</v>
      </c>
      <c r="I1689" t="str">
        <f>+VLOOKUP('Sales Register'!$C1689,working!$K$1:$L$14,2,0)</f>
        <v>FABRIC</v>
      </c>
    </row>
    <row r="1690" spans="1:9" x14ac:dyDescent="0.25">
      <c r="A1690" s="21">
        <v>45406</v>
      </c>
      <c r="B1690" s="15" t="s">
        <v>1713</v>
      </c>
      <c r="C1690" s="23" t="s">
        <v>12453</v>
      </c>
      <c r="D1690" s="24" t="s">
        <v>1939</v>
      </c>
      <c r="E1690" s="24"/>
      <c r="F1690" s="25">
        <v>22</v>
      </c>
      <c r="G1690" s="26">
        <v>4620</v>
      </c>
      <c r="H1690" s="27">
        <v>4851</v>
      </c>
      <c r="I1690" t="str">
        <f>+VLOOKUP('Sales Register'!$C1690,working!$K$1:$L$14,2,0)</f>
        <v>FABRIC</v>
      </c>
    </row>
    <row r="1691" spans="1:9" x14ac:dyDescent="0.25">
      <c r="A1691" s="21">
        <v>45406</v>
      </c>
      <c r="B1691" s="15" t="s">
        <v>62</v>
      </c>
      <c r="C1691" s="23" t="s">
        <v>12453</v>
      </c>
      <c r="D1691" s="24" t="s">
        <v>1940</v>
      </c>
      <c r="E1691" s="24"/>
      <c r="F1691" s="25">
        <v>16.399999999999999</v>
      </c>
      <c r="G1691" s="26">
        <v>2460</v>
      </c>
      <c r="H1691" s="27">
        <v>2583</v>
      </c>
      <c r="I1691" t="str">
        <f>+VLOOKUP('Sales Register'!$C1691,working!$K$1:$L$14,2,0)</f>
        <v>FABRIC</v>
      </c>
    </row>
    <row r="1692" spans="1:9" x14ac:dyDescent="0.25">
      <c r="A1692" s="21">
        <v>45406</v>
      </c>
      <c r="B1692" s="15" t="s">
        <v>56</v>
      </c>
      <c r="C1692" s="23" t="s">
        <v>12453</v>
      </c>
      <c r="D1692" s="24" t="s">
        <v>1941</v>
      </c>
      <c r="E1692" s="24"/>
      <c r="F1692" s="25">
        <v>29</v>
      </c>
      <c r="G1692" s="26">
        <v>2494</v>
      </c>
      <c r="H1692" s="27">
        <v>2619</v>
      </c>
      <c r="I1692" t="str">
        <f>+VLOOKUP('Sales Register'!$C1692,working!$K$1:$L$14,2,0)</f>
        <v>FABRIC</v>
      </c>
    </row>
    <row r="1693" spans="1:9" x14ac:dyDescent="0.25">
      <c r="A1693" s="21">
        <v>45406</v>
      </c>
      <c r="B1693" s="29" t="s">
        <v>12456</v>
      </c>
      <c r="C1693" s="23" t="s">
        <v>12453</v>
      </c>
      <c r="D1693" s="24" t="s">
        <v>12621</v>
      </c>
      <c r="E1693" s="24"/>
      <c r="F1693" s="38"/>
      <c r="G1693" s="38"/>
      <c r="H1693" s="38"/>
      <c r="I1693" t="str">
        <f>+VLOOKUP('Sales Register'!$C1693,working!$K$1:$L$14,2,0)</f>
        <v>FABRIC</v>
      </c>
    </row>
    <row r="1694" spans="1:9" x14ac:dyDescent="0.25">
      <c r="A1694" s="21">
        <v>45406</v>
      </c>
      <c r="B1694" s="29" t="s">
        <v>12456</v>
      </c>
      <c r="C1694" s="23" t="s">
        <v>12453</v>
      </c>
      <c r="D1694" s="24" t="s">
        <v>12622</v>
      </c>
      <c r="E1694" s="24"/>
      <c r="F1694" s="38"/>
      <c r="G1694" s="38"/>
      <c r="H1694" s="38"/>
      <c r="I1694" t="str">
        <f>+VLOOKUP('Sales Register'!$C1694,working!$K$1:$L$14,2,0)</f>
        <v>FABRIC</v>
      </c>
    </row>
    <row r="1695" spans="1:9" x14ac:dyDescent="0.25">
      <c r="A1695" s="21">
        <v>45406</v>
      </c>
      <c r="B1695" s="15" t="s">
        <v>206</v>
      </c>
      <c r="C1695" s="23" t="s">
        <v>12453</v>
      </c>
      <c r="D1695" s="24" t="s">
        <v>1942</v>
      </c>
      <c r="E1695" s="24"/>
      <c r="F1695" s="25">
        <v>19</v>
      </c>
      <c r="G1695" s="26">
        <v>5681</v>
      </c>
      <c r="H1695" s="27">
        <v>5965</v>
      </c>
      <c r="I1695" t="str">
        <f>+VLOOKUP('Sales Register'!$C1695,working!$K$1:$L$14,2,0)</f>
        <v>FABRIC</v>
      </c>
    </row>
    <row r="1696" spans="1:9" x14ac:dyDescent="0.25">
      <c r="A1696" s="21">
        <v>45406</v>
      </c>
      <c r="B1696" s="15" t="s">
        <v>12454</v>
      </c>
      <c r="C1696" s="23" t="s">
        <v>12453</v>
      </c>
      <c r="D1696" s="24" t="s">
        <v>12623</v>
      </c>
      <c r="E1696" s="24"/>
      <c r="F1696" s="25">
        <v>407.9</v>
      </c>
      <c r="G1696" s="26">
        <v>108314.6</v>
      </c>
      <c r="H1696" s="27">
        <v>113730</v>
      </c>
      <c r="I1696" t="str">
        <f>+VLOOKUP('Sales Register'!$C1696,working!$K$1:$L$14,2,0)</f>
        <v>FABRIC</v>
      </c>
    </row>
    <row r="1697" spans="1:9" x14ac:dyDescent="0.25">
      <c r="A1697" s="21">
        <v>45406</v>
      </c>
      <c r="B1697" s="15" t="s">
        <v>95</v>
      </c>
      <c r="C1697" s="23" t="s">
        <v>12453</v>
      </c>
      <c r="D1697" s="24" t="s">
        <v>1943</v>
      </c>
      <c r="E1697" s="24"/>
      <c r="F1697" s="25">
        <v>111</v>
      </c>
      <c r="G1697" s="26">
        <v>24820</v>
      </c>
      <c r="H1697" s="27">
        <v>29631</v>
      </c>
      <c r="I1697" t="str">
        <f>+VLOOKUP('Sales Register'!$C1697,working!$K$1:$L$14,2,0)</f>
        <v>FABRIC</v>
      </c>
    </row>
    <row r="1698" spans="1:9" x14ac:dyDescent="0.25">
      <c r="A1698" s="21">
        <v>45406</v>
      </c>
      <c r="B1698" s="15" t="s">
        <v>305</v>
      </c>
      <c r="C1698" s="23" t="s">
        <v>34</v>
      </c>
      <c r="D1698" s="24" t="s">
        <v>1944</v>
      </c>
      <c r="E1698" s="24"/>
      <c r="F1698" s="25">
        <v>388.75</v>
      </c>
      <c r="G1698" s="26">
        <v>85525</v>
      </c>
      <c r="H1698" s="27">
        <v>89801</v>
      </c>
      <c r="I1698" t="str">
        <f>+VLOOKUP('Sales Register'!$C1698,working!$K$1:$L$14,2,0)</f>
        <v>FABRIC</v>
      </c>
    </row>
    <row r="1699" spans="1:9" x14ac:dyDescent="0.25">
      <c r="A1699" s="21">
        <v>45406</v>
      </c>
      <c r="B1699" s="15" t="s">
        <v>305</v>
      </c>
      <c r="C1699" s="23" t="s">
        <v>34</v>
      </c>
      <c r="D1699" s="24" t="s">
        <v>1945</v>
      </c>
      <c r="E1699" s="24"/>
      <c r="F1699" s="25">
        <v>475</v>
      </c>
      <c r="G1699" s="26">
        <v>104500</v>
      </c>
      <c r="H1699" s="27">
        <v>109725</v>
      </c>
      <c r="I1699" t="str">
        <f>+VLOOKUP('Sales Register'!$C1699,working!$K$1:$L$14,2,0)</f>
        <v>FABRIC</v>
      </c>
    </row>
    <row r="1700" spans="1:9" x14ac:dyDescent="0.25">
      <c r="A1700" s="21">
        <v>45406</v>
      </c>
      <c r="B1700" s="15" t="s">
        <v>99</v>
      </c>
      <c r="C1700" s="23" t="s">
        <v>34</v>
      </c>
      <c r="D1700" s="24" t="s">
        <v>1946</v>
      </c>
      <c r="E1700" s="24"/>
      <c r="F1700" s="25">
        <v>3250.75</v>
      </c>
      <c r="G1700" s="26">
        <v>360833.25</v>
      </c>
      <c r="H1700" s="27">
        <v>378875</v>
      </c>
      <c r="I1700" t="str">
        <f>+VLOOKUP('Sales Register'!$C1700,working!$K$1:$L$14,2,0)</f>
        <v>FABRIC</v>
      </c>
    </row>
    <row r="1701" spans="1:9" x14ac:dyDescent="0.25">
      <c r="A1701" s="21">
        <v>45406</v>
      </c>
      <c r="B1701" s="15" t="s">
        <v>99</v>
      </c>
      <c r="C1701" s="23" t="s">
        <v>34</v>
      </c>
      <c r="D1701" s="24" t="s">
        <v>1947</v>
      </c>
      <c r="E1701" s="24"/>
      <c r="F1701" s="25">
        <v>320</v>
      </c>
      <c r="G1701" s="26">
        <v>35520</v>
      </c>
      <c r="H1701" s="27">
        <v>37296</v>
      </c>
      <c r="I1701" t="str">
        <f>+VLOOKUP('Sales Register'!$C1701,working!$K$1:$L$14,2,0)</f>
        <v>FABRIC</v>
      </c>
    </row>
    <row r="1702" spans="1:9" x14ac:dyDescent="0.25">
      <c r="A1702" s="21">
        <v>45406</v>
      </c>
      <c r="B1702" s="15" t="s">
        <v>16</v>
      </c>
      <c r="C1702" s="23" t="s">
        <v>34</v>
      </c>
      <c r="D1702" s="24" t="s">
        <v>1948</v>
      </c>
      <c r="E1702" s="24"/>
      <c r="F1702" s="25">
        <v>524.5</v>
      </c>
      <c r="G1702" s="26">
        <v>131125</v>
      </c>
      <c r="H1702" s="27">
        <v>137681</v>
      </c>
      <c r="I1702" t="str">
        <f>+VLOOKUP('Sales Register'!$C1702,working!$K$1:$L$14,2,0)</f>
        <v>FABRIC</v>
      </c>
    </row>
    <row r="1703" spans="1:9" x14ac:dyDescent="0.25">
      <c r="A1703" s="21">
        <v>45406</v>
      </c>
      <c r="B1703" s="15" t="s">
        <v>302</v>
      </c>
      <c r="C1703" s="23" t="s">
        <v>34</v>
      </c>
      <c r="D1703" s="24" t="s">
        <v>1949</v>
      </c>
      <c r="E1703" s="24"/>
      <c r="F1703" s="25">
        <v>8259</v>
      </c>
      <c r="G1703" s="26">
        <v>1073670</v>
      </c>
      <c r="H1703" s="27">
        <v>1136025</v>
      </c>
      <c r="I1703" t="str">
        <f>+VLOOKUP('Sales Register'!$C1703,working!$K$1:$L$14,2,0)</f>
        <v>FABRIC</v>
      </c>
    </row>
    <row r="1704" spans="1:9" x14ac:dyDescent="0.25">
      <c r="A1704" s="21">
        <v>45406</v>
      </c>
      <c r="B1704" s="15" t="s">
        <v>32</v>
      </c>
      <c r="C1704" s="23" t="s">
        <v>34</v>
      </c>
      <c r="D1704" s="24" t="s">
        <v>1950</v>
      </c>
      <c r="E1704" s="24"/>
      <c r="F1704" s="25">
        <v>3200</v>
      </c>
      <c r="G1704" s="26">
        <v>928000</v>
      </c>
      <c r="H1704" s="27">
        <v>974400</v>
      </c>
      <c r="I1704" t="str">
        <f>+VLOOKUP('Sales Register'!$C1704,working!$K$1:$L$14,2,0)</f>
        <v>FABRIC</v>
      </c>
    </row>
    <row r="1705" spans="1:9" x14ac:dyDescent="0.25">
      <c r="A1705" s="21">
        <v>45406</v>
      </c>
      <c r="B1705" s="15" t="s">
        <v>32</v>
      </c>
      <c r="C1705" s="23" t="s">
        <v>34</v>
      </c>
      <c r="D1705" s="24" t="s">
        <v>1951</v>
      </c>
      <c r="E1705" s="24"/>
      <c r="F1705" s="25">
        <v>811</v>
      </c>
      <c r="G1705" s="26">
        <v>283850</v>
      </c>
      <c r="H1705" s="27">
        <v>298043</v>
      </c>
      <c r="I1705" t="str">
        <f>+VLOOKUP('Sales Register'!$C1705,working!$K$1:$L$14,2,0)</f>
        <v>FABRIC</v>
      </c>
    </row>
    <row r="1706" spans="1:9" x14ac:dyDescent="0.25">
      <c r="A1706" s="21">
        <v>45406</v>
      </c>
      <c r="B1706" s="15" t="s">
        <v>283</v>
      </c>
      <c r="C1706" s="23" t="s">
        <v>34</v>
      </c>
      <c r="D1706" s="24" t="s">
        <v>1952</v>
      </c>
      <c r="E1706" s="24"/>
      <c r="F1706" s="25">
        <v>1785</v>
      </c>
      <c r="G1706" s="26">
        <v>544425</v>
      </c>
      <c r="H1706" s="27">
        <v>571646</v>
      </c>
      <c r="I1706" t="str">
        <f>+VLOOKUP('Sales Register'!$C1706,working!$K$1:$L$14,2,0)</f>
        <v>FABRIC</v>
      </c>
    </row>
    <row r="1707" spans="1:9" x14ac:dyDescent="0.25">
      <c r="A1707" s="21">
        <v>45406</v>
      </c>
      <c r="B1707" s="15" t="s">
        <v>283</v>
      </c>
      <c r="C1707" s="23" t="s">
        <v>34</v>
      </c>
      <c r="D1707" s="24" t="s">
        <v>1953</v>
      </c>
      <c r="E1707" s="24"/>
      <c r="F1707" s="25">
        <v>2188</v>
      </c>
      <c r="G1707" s="26">
        <v>667340</v>
      </c>
      <c r="H1707" s="27">
        <v>700707</v>
      </c>
      <c r="I1707" t="str">
        <f>+VLOOKUP('Sales Register'!$C1707,working!$K$1:$L$14,2,0)</f>
        <v>FABRIC</v>
      </c>
    </row>
    <row r="1708" spans="1:9" x14ac:dyDescent="0.25">
      <c r="A1708" s="21">
        <v>45406</v>
      </c>
      <c r="B1708" s="15" t="s">
        <v>26</v>
      </c>
      <c r="C1708" s="23" t="s">
        <v>34</v>
      </c>
      <c r="D1708" s="24" t="s">
        <v>1954</v>
      </c>
      <c r="E1708" s="24"/>
      <c r="F1708" s="25">
        <v>1061.5</v>
      </c>
      <c r="G1708" s="26">
        <v>297220</v>
      </c>
      <c r="H1708" s="27">
        <v>312081</v>
      </c>
      <c r="I1708" t="str">
        <f>+VLOOKUP('Sales Register'!$C1708,working!$K$1:$L$14,2,0)</f>
        <v>FABRIC</v>
      </c>
    </row>
    <row r="1709" spans="1:9" x14ac:dyDescent="0.25">
      <c r="A1709" s="21">
        <v>45406</v>
      </c>
      <c r="B1709" s="15" t="s">
        <v>134</v>
      </c>
      <c r="C1709" s="23" t="s">
        <v>34</v>
      </c>
      <c r="D1709" s="24" t="s">
        <v>1955</v>
      </c>
      <c r="E1709" s="24"/>
      <c r="F1709" s="25">
        <v>3239.25</v>
      </c>
      <c r="G1709" s="26">
        <v>437298.75</v>
      </c>
      <c r="H1709" s="27">
        <v>459164</v>
      </c>
      <c r="I1709" t="str">
        <f>+VLOOKUP('Sales Register'!$C1709,working!$K$1:$L$14,2,0)</f>
        <v>FABRIC</v>
      </c>
    </row>
    <row r="1710" spans="1:9" x14ac:dyDescent="0.25">
      <c r="A1710" s="21">
        <v>45406</v>
      </c>
      <c r="B1710" s="15" t="s">
        <v>26</v>
      </c>
      <c r="C1710" s="23" t="s">
        <v>34</v>
      </c>
      <c r="D1710" s="24" t="s">
        <v>1956</v>
      </c>
      <c r="E1710" s="24"/>
      <c r="F1710" s="25">
        <v>5890.5</v>
      </c>
      <c r="G1710" s="26">
        <v>1107414</v>
      </c>
      <c r="H1710" s="27">
        <v>1162785</v>
      </c>
      <c r="I1710" t="str">
        <f>+VLOOKUP('Sales Register'!$C1710,working!$K$1:$L$14,2,0)</f>
        <v>FABRIC</v>
      </c>
    </row>
    <row r="1711" spans="1:9" x14ac:dyDescent="0.25">
      <c r="A1711" s="21">
        <v>45406</v>
      </c>
      <c r="B1711" s="15" t="s">
        <v>26</v>
      </c>
      <c r="C1711" s="23" t="s">
        <v>34</v>
      </c>
      <c r="D1711" s="24" t="s">
        <v>1957</v>
      </c>
      <c r="E1711" s="24"/>
      <c r="F1711" s="25">
        <v>394.75</v>
      </c>
      <c r="G1711" s="26">
        <v>74213</v>
      </c>
      <c r="H1711" s="27">
        <v>77924</v>
      </c>
      <c r="I1711" t="str">
        <f>+VLOOKUP('Sales Register'!$C1711,working!$K$1:$L$14,2,0)</f>
        <v>FABRIC</v>
      </c>
    </row>
    <row r="1712" spans="1:9" x14ac:dyDescent="0.25">
      <c r="A1712" s="21">
        <v>45406</v>
      </c>
      <c r="B1712" s="15" t="s">
        <v>30</v>
      </c>
      <c r="C1712" s="23" t="s">
        <v>34</v>
      </c>
      <c r="D1712" s="24" t="s">
        <v>1958</v>
      </c>
      <c r="E1712" s="24"/>
      <c r="F1712" s="25">
        <v>1963.25</v>
      </c>
      <c r="G1712" s="26">
        <v>618423.75</v>
      </c>
      <c r="H1712" s="27">
        <v>649345</v>
      </c>
      <c r="I1712" t="str">
        <f>+VLOOKUP('Sales Register'!$C1712,working!$K$1:$L$14,2,0)</f>
        <v>FABRIC</v>
      </c>
    </row>
    <row r="1713" spans="1:9" x14ac:dyDescent="0.25">
      <c r="A1713" s="21">
        <v>45406</v>
      </c>
      <c r="B1713" s="15" t="s">
        <v>91</v>
      </c>
      <c r="C1713" s="23" t="s">
        <v>34</v>
      </c>
      <c r="D1713" s="24" t="s">
        <v>1959</v>
      </c>
      <c r="E1713" s="24"/>
      <c r="F1713" s="25">
        <v>12307.13</v>
      </c>
      <c r="G1713" s="26">
        <v>3421382.14</v>
      </c>
      <c r="H1713" s="27">
        <v>3592451</v>
      </c>
      <c r="I1713" t="str">
        <f>+VLOOKUP('Sales Register'!$C1713,working!$K$1:$L$14,2,0)</f>
        <v>FABRIC</v>
      </c>
    </row>
    <row r="1714" spans="1:9" x14ac:dyDescent="0.25">
      <c r="A1714" s="21">
        <v>45406</v>
      </c>
      <c r="B1714" s="15" t="s">
        <v>24</v>
      </c>
      <c r="C1714" s="23" t="s">
        <v>34</v>
      </c>
      <c r="D1714" s="24" t="s">
        <v>1960</v>
      </c>
      <c r="E1714" s="24"/>
      <c r="F1714" s="25">
        <v>12900.5</v>
      </c>
      <c r="G1714" s="26">
        <v>3031617.5</v>
      </c>
      <c r="H1714" s="27">
        <v>3183198</v>
      </c>
      <c r="I1714" t="str">
        <f>+VLOOKUP('Sales Register'!$C1714,working!$K$1:$L$14,2,0)</f>
        <v>FABRIC</v>
      </c>
    </row>
    <row r="1715" spans="1:9" x14ac:dyDescent="0.25">
      <c r="A1715" s="21">
        <v>45406</v>
      </c>
      <c r="B1715" s="15" t="s">
        <v>24</v>
      </c>
      <c r="C1715" s="23" t="s">
        <v>34</v>
      </c>
      <c r="D1715" s="24" t="s">
        <v>1961</v>
      </c>
      <c r="E1715" s="24"/>
      <c r="F1715" s="25">
        <v>156.25</v>
      </c>
      <c r="G1715" s="26">
        <v>36718.75</v>
      </c>
      <c r="H1715" s="27">
        <v>38555</v>
      </c>
      <c r="I1715" t="str">
        <f>+VLOOKUP('Sales Register'!$C1715,working!$K$1:$L$14,2,0)</f>
        <v>FABRIC</v>
      </c>
    </row>
    <row r="1716" spans="1:9" x14ac:dyDescent="0.25">
      <c r="A1716" s="21">
        <v>45406</v>
      </c>
      <c r="B1716" s="15" t="s">
        <v>57</v>
      </c>
      <c r="C1716" s="23" t="s">
        <v>34</v>
      </c>
      <c r="D1716" s="24" t="s">
        <v>1962</v>
      </c>
      <c r="E1716" s="24"/>
      <c r="F1716" s="25">
        <v>1297.25</v>
      </c>
      <c r="G1716" s="26">
        <v>210154.5</v>
      </c>
      <c r="H1716" s="27">
        <v>220662</v>
      </c>
      <c r="I1716" t="str">
        <f>+VLOOKUP('Sales Register'!$C1716,working!$K$1:$L$14,2,0)</f>
        <v>FABRIC</v>
      </c>
    </row>
    <row r="1717" spans="1:9" x14ac:dyDescent="0.25">
      <c r="A1717" s="21">
        <v>45406</v>
      </c>
      <c r="B1717" s="15" t="s">
        <v>57</v>
      </c>
      <c r="C1717" s="23" t="s">
        <v>34</v>
      </c>
      <c r="D1717" s="24" t="s">
        <v>1963</v>
      </c>
      <c r="E1717" s="24"/>
      <c r="F1717" s="25">
        <v>530.49</v>
      </c>
      <c r="G1717" s="26">
        <v>71616.149999999994</v>
      </c>
      <c r="H1717" s="27">
        <v>75197</v>
      </c>
      <c r="I1717" t="str">
        <f>+VLOOKUP('Sales Register'!$C1717,working!$K$1:$L$14,2,0)</f>
        <v>FABRIC</v>
      </c>
    </row>
    <row r="1718" spans="1:9" x14ac:dyDescent="0.25">
      <c r="A1718" s="21">
        <v>45406</v>
      </c>
      <c r="B1718" s="15" t="s">
        <v>26</v>
      </c>
      <c r="C1718" s="23" t="s">
        <v>34</v>
      </c>
      <c r="D1718" s="24" t="s">
        <v>1964</v>
      </c>
      <c r="E1718" s="24"/>
      <c r="F1718" s="25">
        <v>78</v>
      </c>
      <c r="G1718" s="26">
        <v>18330</v>
      </c>
      <c r="H1718" s="27">
        <v>19247</v>
      </c>
      <c r="I1718" t="str">
        <f>+VLOOKUP('Sales Register'!$C1718,working!$K$1:$L$14,2,0)</f>
        <v>FABRIC</v>
      </c>
    </row>
    <row r="1719" spans="1:9" x14ac:dyDescent="0.25">
      <c r="A1719" s="21">
        <v>45406</v>
      </c>
      <c r="B1719" s="15" t="s">
        <v>22</v>
      </c>
      <c r="C1719" s="23" t="s">
        <v>34</v>
      </c>
      <c r="D1719" s="24" t="s">
        <v>1965</v>
      </c>
      <c r="E1719" s="24"/>
      <c r="F1719" s="25">
        <v>7456.75</v>
      </c>
      <c r="G1719" s="26">
        <v>1357128.5</v>
      </c>
      <c r="H1719" s="27">
        <v>1424985</v>
      </c>
      <c r="I1719" t="str">
        <f>+VLOOKUP('Sales Register'!$C1719,working!$K$1:$L$14,2,0)</f>
        <v>FABRIC</v>
      </c>
    </row>
    <row r="1720" spans="1:9" x14ac:dyDescent="0.25">
      <c r="A1720" s="21">
        <v>45406</v>
      </c>
      <c r="B1720" s="15" t="s">
        <v>22</v>
      </c>
      <c r="C1720" s="23" t="s">
        <v>34</v>
      </c>
      <c r="D1720" s="24" t="s">
        <v>1966</v>
      </c>
      <c r="E1720" s="24"/>
      <c r="F1720" s="25">
        <v>3598.62</v>
      </c>
      <c r="G1720" s="26">
        <v>654948.84</v>
      </c>
      <c r="H1720" s="27">
        <v>687696</v>
      </c>
      <c r="I1720" t="str">
        <f>+VLOOKUP('Sales Register'!$C1720,working!$K$1:$L$14,2,0)</f>
        <v>FABRIC</v>
      </c>
    </row>
    <row r="1721" spans="1:9" x14ac:dyDescent="0.25">
      <c r="A1721" s="21">
        <v>45406</v>
      </c>
      <c r="B1721" s="15" t="s">
        <v>16</v>
      </c>
      <c r="C1721" s="23" t="s">
        <v>14</v>
      </c>
      <c r="D1721" s="24" t="s">
        <v>1967</v>
      </c>
      <c r="E1721" s="24"/>
      <c r="F1721" s="39">
        <v>256.7</v>
      </c>
      <c r="G1721" s="26">
        <v>15402</v>
      </c>
      <c r="H1721" s="27">
        <v>16172</v>
      </c>
      <c r="I1721" t="str">
        <f>+VLOOKUP('Sales Register'!$C1721,working!$K$1:$L$14,2,0)</f>
        <v>JOB WORK</v>
      </c>
    </row>
    <row r="1722" spans="1:9" x14ac:dyDescent="0.25">
      <c r="A1722" s="21">
        <v>45406</v>
      </c>
      <c r="B1722" s="15" t="s">
        <v>16</v>
      </c>
      <c r="C1722" s="23" t="s">
        <v>14</v>
      </c>
      <c r="D1722" s="24" t="s">
        <v>1968</v>
      </c>
      <c r="E1722" s="24"/>
      <c r="F1722" s="39">
        <v>581.6</v>
      </c>
      <c r="G1722" s="26">
        <v>34896</v>
      </c>
      <c r="H1722" s="27">
        <v>36641</v>
      </c>
      <c r="I1722" t="str">
        <f>+VLOOKUP('Sales Register'!$C1722,working!$K$1:$L$14,2,0)</f>
        <v>JOB WORK</v>
      </c>
    </row>
    <row r="1723" spans="1:9" x14ac:dyDescent="0.25">
      <c r="A1723" s="21">
        <v>45406</v>
      </c>
      <c r="B1723" s="15" t="s">
        <v>26</v>
      </c>
      <c r="C1723" s="23" t="s">
        <v>14</v>
      </c>
      <c r="D1723" s="24" t="s">
        <v>1969</v>
      </c>
      <c r="E1723" s="24"/>
      <c r="F1723" s="39">
        <v>2770.1</v>
      </c>
      <c r="G1723" s="26">
        <v>49861.8</v>
      </c>
      <c r="H1723" s="27">
        <v>52355</v>
      </c>
      <c r="I1723" t="str">
        <f>+VLOOKUP('Sales Register'!$C1723,working!$K$1:$L$14,2,0)</f>
        <v>JOB WORK</v>
      </c>
    </row>
    <row r="1724" spans="1:9" x14ac:dyDescent="0.25">
      <c r="A1724" s="21">
        <v>45406</v>
      </c>
      <c r="B1724" s="15" t="s">
        <v>28</v>
      </c>
      <c r="C1724" s="23" t="s">
        <v>14</v>
      </c>
      <c r="D1724" s="24" t="s">
        <v>1970</v>
      </c>
      <c r="E1724" s="24"/>
      <c r="F1724" s="39">
        <v>571.9</v>
      </c>
      <c r="G1724" s="26">
        <v>42892.5</v>
      </c>
      <c r="H1724" s="27">
        <v>45638</v>
      </c>
      <c r="I1724" t="str">
        <f>+VLOOKUP('Sales Register'!$C1724,working!$K$1:$L$14,2,0)</f>
        <v>JOB WORK</v>
      </c>
    </row>
    <row r="1725" spans="1:9" x14ac:dyDescent="0.25">
      <c r="A1725" s="21">
        <v>45406</v>
      </c>
      <c r="B1725" s="15" t="s">
        <v>28</v>
      </c>
      <c r="C1725" s="23" t="s">
        <v>14</v>
      </c>
      <c r="D1725" s="24" t="s">
        <v>1971</v>
      </c>
      <c r="E1725" s="24"/>
      <c r="F1725" s="39">
        <v>161.19999999999999</v>
      </c>
      <c r="G1725" s="26">
        <v>0.95</v>
      </c>
      <c r="H1725" s="27">
        <v>1</v>
      </c>
      <c r="I1725" t="str">
        <f>+VLOOKUP('Sales Register'!$C1725,working!$K$1:$L$14,2,0)</f>
        <v>JOB WORK</v>
      </c>
    </row>
    <row r="1726" spans="1:9" x14ac:dyDescent="0.25">
      <c r="A1726" s="21">
        <v>45406</v>
      </c>
      <c r="B1726" s="15" t="s">
        <v>18</v>
      </c>
      <c r="C1726" s="23" t="s">
        <v>14</v>
      </c>
      <c r="D1726" s="24" t="s">
        <v>1972</v>
      </c>
      <c r="E1726" s="24"/>
      <c r="F1726" s="39">
        <v>2429.1999999999998</v>
      </c>
      <c r="G1726" s="26">
        <v>77734.399999999994</v>
      </c>
      <c r="H1726" s="27">
        <v>82897</v>
      </c>
      <c r="I1726" t="str">
        <f>+VLOOKUP('Sales Register'!$C1726,working!$K$1:$L$14,2,0)</f>
        <v>JOB WORK</v>
      </c>
    </row>
    <row r="1727" spans="1:9" x14ac:dyDescent="0.25">
      <c r="A1727" s="21">
        <v>45406</v>
      </c>
      <c r="B1727" s="15" t="s">
        <v>18</v>
      </c>
      <c r="C1727" s="23" t="s">
        <v>14</v>
      </c>
      <c r="D1727" s="24" t="s">
        <v>1973</v>
      </c>
      <c r="E1727" s="24"/>
      <c r="F1727" s="39">
        <v>2935.6</v>
      </c>
      <c r="G1727" s="26">
        <v>88068</v>
      </c>
      <c r="H1727" s="27">
        <v>94013</v>
      </c>
      <c r="I1727" t="str">
        <f>+VLOOKUP('Sales Register'!$C1727,working!$K$1:$L$14,2,0)</f>
        <v>JOB WORK</v>
      </c>
    </row>
    <row r="1728" spans="1:9" x14ac:dyDescent="0.25">
      <c r="A1728" s="21">
        <v>45406</v>
      </c>
      <c r="B1728" s="15" t="s">
        <v>84</v>
      </c>
      <c r="C1728" s="23" t="s">
        <v>14</v>
      </c>
      <c r="D1728" s="24" t="s">
        <v>1974</v>
      </c>
      <c r="E1728" s="24"/>
      <c r="F1728" s="39">
        <v>41</v>
      </c>
      <c r="G1728" s="26">
        <v>1599</v>
      </c>
      <c r="H1728" s="27">
        <v>1679</v>
      </c>
      <c r="I1728" t="str">
        <f>+VLOOKUP('Sales Register'!$C1728,working!$K$1:$L$14,2,0)</f>
        <v>JOB WORK</v>
      </c>
    </row>
    <row r="1729" spans="1:9" x14ac:dyDescent="0.25">
      <c r="A1729" s="21">
        <v>45406</v>
      </c>
      <c r="B1729" s="15" t="s">
        <v>64</v>
      </c>
      <c r="C1729" s="23" t="s">
        <v>14</v>
      </c>
      <c r="D1729" s="24" t="s">
        <v>1975</v>
      </c>
      <c r="E1729" s="24"/>
      <c r="F1729" s="39">
        <v>29.8</v>
      </c>
      <c r="G1729" s="26">
        <v>983.4</v>
      </c>
      <c r="H1729" s="27">
        <v>1033</v>
      </c>
      <c r="I1729" t="str">
        <f>+VLOOKUP('Sales Register'!$C1729,working!$K$1:$L$14,2,0)</f>
        <v>JOB WORK</v>
      </c>
    </row>
    <row r="1730" spans="1:9" x14ac:dyDescent="0.25">
      <c r="A1730" s="21">
        <v>45406</v>
      </c>
      <c r="B1730" s="15" t="s">
        <v>18</v>
      </c>
      <c r="C1730" s="23" t="s">
        <v>14</v>
      </c>
      <c r="D1730" s="24" t="s">
        <v>1976</v>
      </c>
      <c r="E1730" s="24"/>
      <c r="F1730" s="39">
        <v>959.5</v>
      </c>
      <c r="G1730" s="26">
        <v>23028</v>
      </c>
      <c r="H1730" s="27">
        <v>25187</v>
      </c>
      <c r="I1730" t="str">
        <f>+VLOOKUP('Sales Register'!$C1730,working!$K$1:$L$14,2,0)</f>
        <v>JOB WORK</v>
      </c>
    </row>
    <row r="1731" spans="1:9" x14ac:dyDescent="0.25">
      <c r="A1731" s="21">
        <v>45406</v>
      </c>
      <c r="B1731" s="15" t="s">
        <v>495</v>
      </c>
      <c r="C1731" s="23" t="s">
        <v>14</v>
      </c>
      <c r="D1731" s="24" t="s">
        <v>1977</v>
      </c>
      <c r="E1731" s="24"/>
      <c r="F1731" s="39">
        <v>2578.3000000000002</v>
      </c>
      <c r="G1731" s="26">
        <v>116023.5</v>
      </c>
      <c r="H1731" s="27">
        <v>121825</v>
      </c>
      <c r="I1731" t="str">
        <f>+VLOOKUP('Sales Register'!$C1731,working!$K$1:$L$14,2,0)</f>
        <v>JOB WORK</v>
      </c>
    </row>
    <row r="1732" spans="1:9" x14ac:dyDescent="0.25">
      <c r="A1732" s="21">
        <v>45406</v>
      </c>
      <c r="B1732" s="15" t="s">
        <v>495</v>
      </c>
      <c r="C1732" s="23" t="s">
        <v>14</v>
      </c>
      <c r="D1732" s="24" t="s">
        <v>1978</v>
      </c>
      <c r="E1732" s="24"/>
      <c r="F1732" s="39">
        <v>352.8</v>
      </c>
      <c r="G1732" s="26">
        <v>10584</v>
      </c>
      <c r="H1732" s="27">
        <v>11113</v>
      </c>
      <c r="I1732" t="str">
        <f>+VLOOKUP('Sales Register'!$C1732,working!$K$1:$L$14,2,0)</f>
        <v>JOB WORK</v>
      </c>
    </row>
    <row r="1733" spans="1:9" x14ac:dyDescent="0.25">
      <c r="A1733" s="21">
        <v>45406</v>
      </c>
      <c r="B1733" s="15" t="s">
        <v>39</v>
      </c>
      <c r="C1733" s="23" t="s">
        <v>14</v>
      </c>
      <c r="D1733" s="24" t="s">
        <v>1979</v>
      </c>
      <c r="E1733" s="24"/>
      <c r="F1733" s="39">
        <v>283.7</v>
      </c>
      <c r="G1733" s="26">
        <v>8227.2999999999993</v>
      </c>
      <c r="H1733" s="27">
        <v>8639</v>
      </c>
      <c r="I1733" t="str">
        <f>+VLOOKUP('Sales Register'!$C1733,working!$K$1:$L$14,2,0)</f>
        <v>JOB WORK</v>
      </c>
    </row>
    <row r="1734" spans="1:9" x14ac:dyDescent="0.25">
      <c r="A1734" s="21">
        <v>45406</v>
      </c>
      <c r="B1734" s="15" t="s">
        <v>39</v>
      </c>
      <c r="C1734" s="23" t="s">
        <v>14</v>
      </c>
      <c r="D1734" s="24" t="s">
        <v>1980</v>
      </c>
      <c r="E1734" s="24"/>
      <c r="F1734" s="39">
        <v>696.6</v>
      </c>
      <c r="G1734" s="26">
        <v>13932</v>
      </c>
      <c r="H1734" s="27">
        <v>14629</v>
      </c>
      <c r="I1734" t="str">
        <f>+VLOOKUP('Sales Register'!$C1734,working!$K$1:$L$14,2,0)</f>
        <v>JOB WORK</v>
      </c>
    </row>
    <row r="1735" spans="1:9" x14ac:dyDescent="0.25">
      <c r="A1735" s="21">
        <v>45406</v>
      </c>
      <c r="B1735" s="15" t="s">
        <v>28</v>
      </c>
      <c r="C1735" s="23" t="s">
        <v>14</v>
      </c>
      <c r="D1735" s="24" t="s">
        <v>1981</v>
      </c>
      <c r="E1735" s="24"/>
      <c r="F1735" s="39">
        <v>259.60000000000002</v>
      </c>
      <c r="G1735" s="26">
        <v>19470</v>
      </c>
      <c r="H1735" s="27">
        <v>20444</v>
      </c>
      <c r="I1735" t="str">
        <f>+VLOOKUP('Sales Register'!$C1735,working!$K$1:$L$14,2,0)</f>
        <v>JOB WORK</v>
      </c>
    </row>
    <row r="1736" spans="1:9" x14ac:dyDescent="0.25">
      <c r="A1736" s="21">
        <v>45406</v>
      </c>
      <c r="B1736" s="15" t="s">
        <v>495</v>
      </c>
      <c r="C1736" s="23" t="s">
        <v>14</v>
      </c>
      <c r="D1736" s="24" t="s">
        <v>1982</v>
      </c>
      <c r="E1736" s="24"/>
      <c r="F1736" s="39">
        <v>1001.4</v>
      </c>
      <c r="G1736" s="26">
        <v>18025.2</v>
      </c>
      <c r="H1736" s="27">
        <v>18926</v>
      </c>
      <c r="I1736" t="str">
        <f>+VLOOKUP('Sales Register'!$C1736,working!$K$1:$L$14,2,0)</f>
        <v>JOB WORK</v>
      </c>
    </row>
    <row r="1737" spans="1:9" x14ac:dyDescent="0.25">
      <c r="A1737" s="21">
        <v>45406</v>
      </c>
      <c r="B1737" s="15" t="s">
        <v>27</v>
      </c>
      <c r="C1737" s="23" t="s">
        <v>14</v>
      </c>
      <c r="D1737" s="24" t="s">
        <v>1983</v>
      </c>
      <c r="E1737" s="24"/>
      <c r="F1737" s="39">
        <v>46.5</v>
      </c>
      <c r="G1737" s="26">
        <v>2046</v>
      </c>
      <c r="H1737" s="27">
        <v>2148</v>
      </c>
      <c r="I1737" t="str">
        <f>+VLOOKUP('Sales Register'!$C1737,working!$K$1:$L$14,2,0)</f>
        <v>JOB WORK</v>
      </c>
    </row>
    <row r="1738" spans="1:9" x14ac:dyDescent="0.25">
      <c r="A1738" s="21">
        <v>45406</v>
      </c>
      <c r="B1738" s="15" t="s">
        <v>27</v>
      </c>
      <c r="C1738" s="23" t="s">
        <v>14</v>
      </c>
      <c r="D1738" s="24" t="s">
        <v>1984</v>
      </c>
      <c r="E1738" s="24"/>
      <c r="F1738" s="39">
        <v>52</v>
      </c>
      <c r="G1738" s="26">
        <v>2288</v>
      </c>
      <c r="H1738" s="27">
        <v>2402</v>
      </c>
      <c r="I1738" t="str">
        <f>+VLOOKUP('Sales Register'!$C1738,working!$K$1:$L$14,2,0)</f>
        <v>JOB WORK</v>
      </c>
    </row>
    <row r="1739" spans="1:9" x14ac:dyDescent="0.25">
      <c r="A1739" s="21">
        <v>45406</v>
      </c>
      <c r="B1739" s="15" t="s">
        <v>27</v>
      </c>
      <c r="C1739" s="23" t="s">
        <v>14</v>
      </c>
      <c r="D1739" s="24" t="s">
        <v>1985</v>
      </c>
      <c r="E1739" s="24"/>
      <c r="F1739" s="39">
        <v>104</v>
      </c>
      <c r="G1739" s="26">
        <v>4576</v>
      </c>
      <c r="H1739" s="27">
        <v>4805</v>
      </c>
      <c r="I1739" t="str">
        <f>+VLOOKUP('Sales Register'!$C1739,working!$K$1:$L$14,2,0)</f>
        <v>JOB WORK</v>
      </c>
    </row>
    <row r="1740" spans="1:9" x14ac:dyDescent="0.25">
      <c r="A1740" s="21">
        <v>45406</v>
      </c>
      <c r="B1740" s="15" t="s">
        <v>27</v>
      </c>
      <c r="C1740" s="23" t="s">
        <v>14</v>
      </c>
      <c r="D1740" s="24" t="s">
        <v>1986</v>
      </c>
      <c r="E1740" s="24"/>
      <c r="F1740" s="39">
        <v>44</v>
      </c>
      <c r="G1740" s="26">
        <v>1936</v>
      </c>
      <c r="H1740" s="27">
        <v>2033</v>
      </c>
      <c r="I1740" t="str">
        <f>+VLOOKUP('Sales Register'!$C1740,working!$K$1:$L$14,2,0)</f>
        <v>JOB WORK</v>
      </c>
    </row>
    <row r="1741" spans="1:9" x14ac:dyDescent="0.25">
      <c r="A1741" s="21">
        <v>45406</v>
      </c>
      <c r="B1741" s="15" t="s">
        <v>151</v>
      </c>
      <c r="C1741" s="23" t="s">
        <v>14</v>
      </c>
      <c r="D1741" s="24" t="s">
        <v>1987</v>
      </c>
      <c r="E1741" s="24"/>
      <c r="F1741" s="39">
        <v>1321</v>
      </c>
      <c r="G1741" s="26">
        <v>30383</v>
      </c>
      <c r="H1741" s="27">
        <v>31902</v>
      </c>
      <c r="I1741" t="str">
        <f>+VLOOKUP('Sales Register'!$C1741,working!$K$1:$L$14,2,0)</f>
        <v>JOB WORK</v>
      </c>
    </row>
    <row r="1742" spans="1:9" x14ac:dyDescent="0.25">
      <c r="A1742" s="21">
        <v>45406</v>
      </c>
      <c r="B1742" s="15" t="s">
        <v>151</v>
      </c>
      <c r="C1742" s="23" t="s">
        <v>14</v>
      </c>
      <c r="D1742" s="24" t="s">
        <v>1988</v>
      </c>
      <c r="E1742" s="24"/>
      <c r="F1742" s="39">
        <v>1774.4</v>
      </c>
      <c r="G1742" s="26">
        <v>40811.199999999997</v>
      </c>
      <c r="H1742" s="27">
        <v>42852</v>
      </c>
      <c r="I1742" t="str">
        <f>+VLOOKUP('Sales Register'!$C1742,working!$K$1:$L$14,2,0)</f>
        <v>JOB WORK</v>
      </c>
    </row>
    <row r="1743" spans="1:9" x14ac:dyDescent="0.25">
      <c r="A1743" s="21">
        <v>45406</v>
      </c>
      <c r="B1743" s="15" t="s">
        <v>151</v>
      </c>
      <c r="C1743" s="23" t="s">
        <v>14</v>
      </c>
      <c r="D1743" s="24" t="s">
        <v>1989</v>
      </c>
      <c r="E1743" s="24"/>
      <c r="F1743" s="39">
        <v>1633.4</v>
      </c>
      <c r="G1743" s="26">
        <v>40835</v>
      </c>
      <c r="H1743" s="27">
        <v>42877</v>
      </c>
      <c r="I1743" t="str">
        <f>+VLOOKUP('Sales Register'!$C1743,working!$K$1:$L$14,2,0)</f>
        <v>JOB WORK</v>
      </c>
    </row>
    <row r="1744" spans="1:9" x14ac:dyDescent="0.25">
      <c r="A1744" s="21">
        <v>45406</v>
      </c>
      <c r="B1744" s="15" t="s">
        <v>121</v>
      </c>
      <c r="C1744" s="23" t="s">
        <v>14</v>
      </c>
      <c r="D1744" s="24" t="s">
        <v>1990</v>
      </c>
      <c r="E1744" s="24"/>
      <c r="F1744" s="39">
        <v>3978.4</v>
      </c>
      <c r="G1744" s="26">
        <v>107416.8</v>
      </c>
      <c r="H1744" s="27">
        <v>112788</v>
      </c>
      <c r="I1744" t="str">
        <f>+VLOOKUP('Sales Register'!$C1744,working!$K$1:$L$14,2,0)</f>
        <v>JOB WORK</v>
      </c>
    </row>
    <row r="1745" spans="1:9" x14ac:dyDescent="0.25">
      <c r="A1745" s="21">
        <v>45406</v>
      </c>
      <c r="B1745" s="15" t="s">
        <v>49</v>
      </c>
      <c r="C1745" s="23" t="s">
        <v>14</v>
      </c>
      <c r="D1745" s="24" t="s">
        <v>1991</v>
      </c>
      <c r="E1745" s="24"/>
      <c r="F1745" s="39">
        <v>3266.7</v>
      </c>
      <c r="G1745" s="26">
        <v>65334</v>
      </c>
      <c r="H1745" s="27">
        <v>68601</v>
      </c>
      <c r="I1745" t="str">
        <f>+VLOOKUP('Sales Register'!$C1745,working!$K$1:$L$14,2,0)</f>
        <v>JOB WORK</v>
      </c>
    </row>
    <row r="1746" spans="1:9" x14ac:dyDescent="0.25">
      <c r="A1746" s="21">
        <v>45406</v>
      </c>
      <c r="B1746" s="15" t="s">
        <v>49</v>
      </c>
      <c r="C1746" s="23" t="s">
        <v>14</v>
      </c>
      <c r="D1746" s="24" t="s">
        <v>1992</v>
      </c>
      <c r="E1746" s="24"/>
      <c r="F1746" s="39">
        <v>1348.7</v>
      </c>
      <c r="G1746" s="26">
        <v>35066.199999999997</v>
      </c>
      <c r="H1746" s="27">
        <v>36820</v>
      </c>
      <c r="I1746" t="str">
        <f>+VLOOKUP('Sales Register'!$C1746,working!$K$1:$L$14,2,0)</f>
        <v>JOB WORK</v>
      </c>
    </row>
    <row r="1747" spans="1:9" x14ac:dyDescent="0.25">
      <c r="A1747" s="21">
        <v>45406</v>
      </c>
      <c r="B1747" s="15" t="s">
        <v>12454</v>
      </c>
      <c r="C1747" s="23" t="s">
        <v>103</v>
      </c>
      <c r="D1747" s="24" t="s">
        <v>12624</v>
      </c>
      <c r="E1747" s="24"/>
      <c r="F1747" s="37">
        <v>24</v>
      </c>
      <c r="G1747" s="26">
        <v>3168</v>
      </c>
      <c r="H1747" s="27">
        <v>3738</v>
      </c>
      <c r="I1747">
        <f>+VLOOKUP('Sales Register'!$C1747,working!$K$1:$L$14,2,0)</f>
        <v>0</v>
      </c>
    </row>
    <row r="1748" spans="1:9" x14ac:dyDescent="0.25">
      <c r="A1748" s="21">
        <v>45406</v>
      </c>
      <c r="B1748" s="15" t="s">
        <v>1993</v>
      </c>
      <c r="C1748" s="23" t="s">
        <v>103</v>
      </c>
      <c r="D1748" s="24" t="s">
        <v>1994</v>
      </c>
      <c r="E1748" s="24"/>
      <c r="F1748" s="41">
        <v>1</v>
      </c>
      <c r="G1748" s="26">
        <v>21700</v>
      </c>
      <c r="H1748" s="27">
        <v>25606</v>
      </c>
      <c r="I1748">
        <f>+VLOOKUP('Sales Register'!$C1748,working!$K$1:$L$14,2,0)</f>
        <v>0</v>
      </c>
    </row>
    <row r="1749" spans="1:9" x14ac:dyDescent="0.25">
      <c r="A1749" s="21">
        <v>45406</v>
      </c>
      <c r="B1749" s="15" t="s">
        <v>42</v>
      </c>
      <c r="C1749" s="23" t="s">
        <v>328</v>
      </c>
      <c r="D1749" s="24" t="s">
        <v>1995</v>
      </c>
      <c r="E1749" s="24"/>
      <c r="F1749" s="41">
        <v>12</v>
      </c>
      <c r="G1749" s="26">
        <v>8700</v>
      </c>
      <c r="H1749" s="27">
        <v>10266</v>
      </c>
      <c r="I1749">
        <f>+VLOOKUP('Sales Register'!$C1749,working!$K$1:$L$14,2,0)</f>
        <v>0</v>
      </c>
    </row>
    <row r="1750" spans="1:9" x14ac:dyDescent="0.25">
      <c r="A1750" s="21">
        <v>45406</v>
      </c>
      <c r="B1750" s="15" t="s">
        <v>42</v>
      </c>
      <c r="C1750" s="23" t="s">
        <v>328</v>
      </c>
      <c r="D1750" s="24" t="s">
        <v>1996</v>
      </c>
      <c r="E1750" s="24"/>
      <c r="F1750" s="41">
        <v>12</v>
      </c>
      <c r="G1750" s="26">
        <v>8700</v>
      </c>
      <c r="H1750" s="27">
        <v>10266</v>
      </c>
      <c r="I1750">
        <f>+VLOOKUP('Sales Register'!$C1750,working!$K$1:$L$14,2,0)</f>
        <v>0</v>
      </c>
    </row>
    <row r="1751" spans="1:9" x14ac:dyDescent="0.25">
      <c r="A1751" s="21">
        <v>45406</v>
      </c>
      <c r="B1751" s="15" t="s">
        <v>42</v>
      </c>
      <c r="C1751" s="23" t="s">
        <v>328</v>
      </c>
      <c r="D1751" s="24" t="s">
        <v>1997</v>
      </c>
      <c r="E1751" s="24"/>
      <c r="F1751" s="41">
        <v>3</v>
      </c>
      <c r="G1751" s="26">
        <v>2400</v>
      </c>
      <c r="H1751" s="27">
        <v>2832</v>
      </c>
      <c r="I1751">
        <f>+VLOOKUP('Sales Register'!$C1751,working!$K$1:$L$14,2,0)</f>
        <v>0</v>
      </c>
    </row>
    <row r="1752" spans="1:9" x14ac:dyDescent="0.25">
      <c r="A1752" s="21">
        <v>45406</v>
      </c>
      <c r="B1752" s="15" t="s">
        <v>42</v>
      </c>
      <c r="C1752" s="23" t="s">
        <v>328</v>
      </c>
      <c r="D1752" s="24" t="s">
        <v>1998</v>
      </c>
      <c r="E1752" s="24"/>
      <c r="F1752" s="41">
        <v>2</v>
      </c>
      <c r="G1752" s="26">
        <v>1700</v>
      </c>
      <c r="H1752" s="27">
        <v>2006</v>
      </c>
      <c r="I1752">
        <f>+VLOOKUP('Sales Register'!$C1752,working!$K$1:$L$14,2,0)</f>
        <v>0</v>
      </c>
    </row>
    <row r="1753" spans="1:9" x14ac:dyDescent="0.25">
      <c r="A1753" s="21">
        <v>45406</v>
      </c>
      <c r="B1753" s="15" t="s">
        <v>42</v>
      </c>
      <c r="C1753" s="23" t="s">
        <v>328</v>
      </c>
      <c r="D1753" s="24" t="s">
        <v>1999</v>
      </c>
      <c r="E1753" s="24"/>
      <c r="F1753" s="41">
        <v>3</v>
      </c>
      <c r="G1753" s="26">
        <v>2400</v>
      </c>
      <c r="H1753" s="27">
        <v>2832</v>
      </c>
      <c r="I1753">
        <f>+VLOOKUP('Sales Register'!$C1753,working!$K$1:$L$14,2,0)</f>
        <v>0</v>
      </c>
    </row>
    <row r="1754" spans="1:9" x14ac:dyDescent="0.25">
      <c r="A1754" s="21">
        <v>45406</v>
      </c>
      <c r="B1754" s="15" t="s">
        <v>42</v>
      </c>
      <c r="C1754" s="23" t="s">
        <v>328</v>
      </c>
      <c r="D1754" s="24" t="s">
        <v>2000</v>
      </c>
      <c r="E1754" s="24"/>
      <c r="F1754" s="41">
        <v>2</v>
      </c>
      <c r="G1754" s="26">
        <v>1700</v>
      </c>
      <c r="H1754" s="27">
        <v>2006</v>
      </c>
      <c r="I1754">
        <f>+VLOOKUP('Sales Register'!$C1754,working!$K$1:$L$14,2,0)</f>
        <v>0</v>
      </c>
    </row>
    <row r="1755" spans="1:9" x14ac:dyDescent="0.25">
      <c r="A1755" s="21">
        <v>45406</v>
      </c>
      <c r="B1755" s="15" t="s">
        <v>42</v>
      </c>
      <c r="C1755" s="23" t="s">
        <v>328</v>
      </c>
      <c r="D1755" s="24" t="s">
        <v>2001</v>
      </c>
      <c r="E1755" s="24"/>
      <c r="F1755" s="41">
        <v>3</v>
      </c>
      <c r="G1755" s="26">
        <v>2400</v>
      </c>
      <c r="H1755" s="27">
        <v>2832</v>
      </c>
      <c r="I1755">
        <f>+VLOOKUP('Sales Register'!$C1755,working!$K$1:$L$14,2,0)</f>
        <v>0</v>
      </c>
    </row>
    <row r="1756" spans="1:9" x14ac:dyDescent="0.25">
      <c r="A1756" s="21">
        <v>45407</v>
      </c>
      <c r="B1756" s="15" t="s">
        <v>418</v>
      </c>
      <c r="C1756" s="23" t="s">
        <v>68</v>
      </c>
      <c r="D1756" s="24" t="s">
        <v>2002</v>
      </c>
      <c r="E1756" s="24"/>
      <c r="F1756" s="25">
        <v>3432.7</v>
      </c>
      <c r="G1756" s="26">
        <v>1179747.75</v>
      </c>
      <c r="H1756" s="27">
        <v>1238735</v>
      </c>
      <c r="I1756" t="str">
        <f>+VLOOKUP('Sales Register'!$C1756,working!$K$1:$L$14,2,0)</f>
        <v>FABRIC</v>
      </c>
    </row>
    <row r="1757" spans="1:9" x14ac:dyDescent="0.25">
      <c r="A1757" s="21">
        <v>45407</v>
      </c>
      <c r="B1757" s="15" t="s">
        <v>159</v>
      </c>
      <c r="C1757" s="23" t="s">
        <v>68</v>
      </c>
      <c r="D1757" s="24" t="s">
        <v>2003</v>
      </c>
      <c r="E1757" s="24"/>
      <c r="F1757" s="25">
        <v>12299.77</v>
      </c>
      <c r="G1757" s="26">
        <v>3590684.31</v>
      </c>
      <c r="H1757" s="27">
        <v>3770219</v>
      </c>
      <c r="I1757" t="str">
        <f>+VLOOKUP('Sales Register'!$C1757,working!$K$1:$L$14,2,0)</f>
        <v>FABRIC</v>
      </c>
    </row>
    <row r="1758" spans="1:9" x14ac:dyDescent="0.25">
      <c r="A1758" s="21">
        <v>45407</v>
      </c>
      <c r="B1758" s="15" t="s">
        <v>2004</v>
      </c>
      <c r="C1758" s="23" t="s">
        <v>68</v>
      </c>
      <c r="D1758" s="24" t="s">
        <v>2005</v>
      </c>
      <c r="E1758" s="24"/>
      <c r="F1758" s="25">
        <v>3349.61</v>
      </c>
      <c r="G1758" s="26">
        <v>1022176.96</v>
      </c>
      <c r="H1758" s="27">
        <v>1073286</v>
      </c>
      <c r="I1758" t="str">
        <f>+VLOOKUP('Sales Register'!$C1758,working!$K$1:$L$14,2,0)</f>
        <v>FABRIC</v>
      </c>
    </row>
    <row r="1759" spans="1:9" x14ac:dyDescent="0.25">
      <c r="A1759" s="21">
        <v>45407</v>
      </c>
      <c r="B1759" s="15" t="s">
        <v>414</v>
      </c>
      <c r="C1759" s="23" t="s">
        <v>68</v>
      </c>
      <c r="D1759" s="24" t="s">
        <v>2006</v>
      </c>
      <c r="E1759" s="24"/>
      <c r="F1759" s="25">
        <v>8011.51</v>
      </c>
      <c r="G1759" s="26">
        <v>2036056.63</v>
      </c>
      <c r="H1759" s="27">
        <v>2137859</v>
      </c>
      <c r="I1759" t="str">
        <f>+VLOOKUP('Sales Register'!$C1759,working!$K$1:$L$14,2,0)</f>
        <v>FABRIC</v>
      </c>
    </row>
    <row r="1760" spans="1:9" x14ac:dyDescent="0.25">
      <c r="A1760" s="21">
        <v>45407</v>
      </c>
      <c r="B1760" s="15" t="s">
        <v>108</v>
      </c>
      <c r="C1760" s="23" t="s">
        <v>15</v>
      </c>
      <c r="D1760" s="24" t="s">
        <v>2007</v>
      </c>
      <c r="E1760" s="24"/>
      <c r="F1760" s="25">
        <v>1368.01</v>
      </c>
      <c r="G1760" s="26">
        <v>259921.9</v>
      </c>
      <c r="H1760" s="27">
        <v>272918</v>
      </c>
      <c r="I1760" t="str">
        <f>+VLOOKUP('Sales Register'!$C1760,working!$K$1:$L$14,2,0)</f>
        <v>FABRIC</v>
      </c>
    </row>
    <row r="1761" spans="1:9" x14ac:dyDescent="0.25">
      <c r="A1761" s="21">
        <v>45407</v>
      </c>
      <c r="B1761" s="15" t="s">
        <v>50</v>
      </c>
      <c r="C1761" s="23" t="s">
        <v>15</v>
      </c>
      <c r="D1761" s="24" t="s">
        <v>2008</v>
      </c>
      <c r="E1761" s="24"/>
      <c r="F1761" s="25">
        <v>2063.5</v>
      </c>
      <c r="G1761" s="26">
        <v>144445</v>
      </c>
      <c r="H1761" s="27">
        <v>151819</v>
      </c>
      <c r="I1761" t="str">
        <f>+VLOOKUP('Sales Register'!$C1761,working!$K$1:$L$14,2,0)</f>
        <v>FABRIC</v>
      </c>
    </row>
    <row r="1762" spans="1:9" x14ac:dyDescent="0.25">
      <c r="A1762" s="21">
        <v>45407</v>
      </c>
      <c r="B1762" s="15" t="s">
        <v>348</v>
      </c>
      <c r="C1762" s="23" t="s">
        <v>15</v>
      </c>
      <c r="D1762" s="24" t="s">
        <v>2009</v>
      </c>
      <c r="E1762" s="24"/>
      <c r="F1762" s="37">
        <v>14811.3</v>
      </c>
      <c r="G1762" s="26">
        <v>4077600.3</v>
      </c>
      <c r="H1762" s="27">
        <v>4281480</v>
      </c>
      <c r="I1762" t="str">
        <f>+VLOOKUP('Sales Register'!$C1762,working!$K$1:$L$14,2,0)</f>
        <v>FABRIC</v>
      </c>
    </row>
    <row r="1763" spans="1:9" x14ac:dyDescent="0.25">
      <c r="A1763" s="21">
        <v>45407</v>
      </c>
      <c r="B1763" s="15" t="s">
        <v>358</v>
      </c>
      <c r="C1763" s="23" t="s">
        <v>15</v>
      </c>
      <c r="D1763" s="24" t="s">
        <v>2010</v>
      </c>
      <c r="E1763" s="24"/>
      <c r="F1763" s="37">
        <v>7963.11</v>
      </c>
      <c r="G1763" s="26">
        <v>1998741</v>
      </c>
      <c r="H1763" s="27">
        <v>2098678</v>
      </c>
      <c r="I1763" t="str">
        <f>+VLOOKUP('Sales Register'!$C1763,working!$K$1:$L$14,2,0)</f>
        <v>FABRIC</v>
      </c>
    </row>
    <row r="1764" spans="1:9" x14ac:dyDescent="0.25">
      <c r="A1764" s="21">
        <v>45407</v>
      </c>
      <c r="B1764" s="15" t="s">
        <v>2011</v>
      </c>
      <c r="C1764" s="23" t="s">
        <v>15</v>
      </c>
      <c r="D1764" s="24" t="s">
        <v>2012</v>
      </c>
      <c r="E1764" s="24"/>
      <c r="F1764" s="25">
        <v>10</v>
      </c>
      <c r="G1764" s="26">
        <v>1600</v>
      </c>
      <c r="H1764" s="27">
        <v>1680</v>
      </c>
      <c r="I1764" t="str">
        <f>+VLOOKUP('Sales Register'!$C1764,working!$K$1:$L$14,2,0)</f>
        <v>FABRIC</v>
      </c>
    </row>
    <row r="1765" spans="1:9" x14ac:dyDescent="0.25">
      <c r="A1765" s="21">
        <v>45407</v>
      </c>
      <c r="B1765" s="15" t="s">
        <v>237</v>
      </c>
      <c r="C1765" s="23" t="s">
        <v>15</v>
      </c>
      <c r="D1765" s="24" t="s">
        <v>2013</v>
      </c>
      <c r="E1765" s="24"/>
      <c r="F1765" s="25">
        <v>6.5</v>
      </c>
      <c r="G1765" s="26">
        <v>1007.5</v>
      </c>
      <c r="H1765" s="27">
        <v>1058</v>
      </c>
      <c r="I1765" t="str">
        <f>+VLOOKUP('Sales Register'!$C1765,working!$K$1:$L$14,2,0)</f>
        <v>FABRIC</v>
      </c>
    </row>
    <row r="1766" spans="1:9" x14ac:dyDescent="0.25">
      <c r="A1766" s="21">
        <v>45407</v>
      </c>
      <c r="B1766" s="15" t="s">
        <v>2014</v>
      </c>
      <c r="C1766" s="23" t="s">
        <v>15</v>
      </c>
      <c r="D1766" s="24" t="s">
        <v>2015</v>
      </c>
      <c r="E1766" s="24"/>
      <c r="F1766" s="25">
        <v>20</v>
      </c>
      <c r="G1766" s="26">
        <v>9000</v>
      </c>
      <c r="H1766" s="27">
        <v>9450</v>
      </c>
      <c r="I1766" t="str">
        <f>+VLOOKUP('Sales Register'!$C1766,working!$K$1:$L$14,2,0)</f>
        <v>FABRIC</v>
      </c>
    </row>
    <row r="1767" spans="1:9" x14ac:dyDescent="0.25">
      <c r="A1767" s="21">
        <v>45407</v>
      </c>
      <c r="B1767" s="15" t="s">
        <v>161</v>
      </c>
      <c r="C1767" s="23" t="s">
        <v>15</v>
      </c>
      <c r="D1767" s="24" t="s">
        <v>2016</v>
      </c>
      <c r="E1767" s="24"/>
      <c r="F1767" s="25">
        <v>70</v>
      </c>
      <c r="G1767" s="26">
        <v>28000</v>
      </c>
      <c r="H1767" s="27">
        <v>31658</v>
      </c>
      <c r="I1767" t="str">
        <f>+VLOOKUP('Sales Register'!$C1767,working!$K$1:$L$14,2,0)</f>
        <v>FABRIC</v>
      </c>
    </row>
    <row r="1768" spans="1:9" x14ac:dyDescent="0.25">
      <c r="A1768" s="21">
        <v>45407</v>
      </c>
      <c r="B1768" s="15" t="s">
        <v>326</v>
      </c>
      <c r="C1768" s="23" t="s">
        <v>15</v>
      </c>
      <c r="D1768" s="24" t="s">
        <v>2017</v>
      </c>
      <c r="E1768" s="24"/>
      <c r="F1768" s="37">
        <v>45.36</v>
      </c>
      <c r="G1768" s="26">
        <v>13834.8</v>
      </c>
      <c r="H1768" s="27">
        <v>15495</v>
      </c>
      <c r="I1768" t="str">
        <f>+VLOOKUP('Sales Register'!$C1768,working!$K$1:$L$14,2,0)</f>
        <v>FABRIC</v>
      </c>
    </row>
    <row r="1769" spans="1:9" x14ac:dyDescent="0.25">
      <c r="A1769" s="21">
        <v>45407</v>
      </c>
      <c r="B1769" s="15" t="s">
        <v>126</v>
      </c>
      <c r="C1769" s="23" t="s">
        <v>15</v>
      </c>
      <c r="D1769" s="24" t="s">
        <v>2018</v>
      </c>
      <c r="E1769" s="24"/>
      <c r="F1769" s="25">
        <v>50</v>
      </c>
      <c r="G1769" s="26">
        <v>20000</v>
      </c>
      <c r="H1769" s="27">
        <v>21000</v>
      </c>
      <c r="I1769" t="str">
        <f>+VLOOKUP('Sales Register'!$C1769,working!$K$1:$L$14,2,0)</f>
        <v>FABRIC</v>
      </c>
    </row>
    <row r="1770" spans="1:9" x14ac:dyDescent="0.25">
      <c r="A1770" s="21">
        <v>45407</v>
      </c>
      <c r="B1770" s="15" t="s">
        <v>19</v>
      </c>
      <c r="C1770" s="23" t="s">
        <v>15</v>
      </c>
      <c r="D1770" s="24" t="s">
        <v>2019</v>
      </c>
      <c r="E1770" s="24"/>
      <c r="F1770" s="25">
        <v>4</v>
      </c>
      <c r="G1770" s="26">
        <v>1600</v>
      </c>
      <c r="H1770" s="27">
        <v>1680</v>
      </c>
      <c r="I1770" t="str">
        <f>+VLOOKUP('Sales Register'!$C1770,working!$K$1:$L$14,2,0)</f>
        <v>FABRIC</v>
      </c>
    </row>
    <row r="1771" spans="1:9" x14ac:dyDescent="0.25">
      <c r="A1771" s="21">
        <v>45407</v>
      </c>
      <c r="B1771" s="15" t="s">
        <v>19</v>
      </c>
      <c r="C1771" s="23" t="s">
        <v>15</v>
      </c>
      <c r="D1771" s="24" t="s">
        <v>2020</v>
      </c>
      <c r="E1771" s="24"/>
      <c r="F1771" s="25">
        <v>5</v>
      </c>
      <c r="G1771" s="26">
        <v>2000</v>
      </c>
      <c r="H1771" s="27">
        <v>2100</v>
      </c>
      <c r="I1771" t="str">
        <f>+VLOOKUP('Sales Register'!$C1771,working!$K$1:$L$14,2,0)</f>
        <v>FABRIC</v>
      </c>
    </row>
    <row r="1772" spans="1:9" x14ac:dyDescent="0.25">
      <c r="A1772" s="21">
        <v>45407</v>
      </c>
      <c r="B1772" s="15" t="s">
        <v>126</v>
      </c>
      <c r="C1772" s="23" t="s">
        <v>15</v>
      </c>
      <c r="D1772" s="24" t="s">
        <v>2021</v>
      </c>
      <c r="E1772" s="24"/>
      <c r="F1772" s="25">
        <v>20</v>
      </c>
      <c r="G1772" s="26">
        <v>8000</v>
      </c>
      <c r="H1772" s="27">
        <v>8400</v>
      </c>
      <c r="I1772" t="str">
        <f>+VLOOKUP('Sales Register'!$C1772,working!$K$1:$L$14,2,0)</f>
        <v>FABRIC</v>
      </c>
    </row>
    <row r="1773" spans="1:9" x14ac:dyDescent="0.25">
      <c r="A1773" s="21">
        <v>45407</v>
      </c>
      <c r="B1773" s="15" t="s">
        <v>126</v>
      </c>
      <c r="C1773" s="23" t="s">
        <v>15</v>
      </c>
      <c r="D1773" s="24" t="s">
        <v>2022</v>
      </c>
      <c r="E1773" s="24"/>
      <c r="F1773" s="25">
        <v>20</v>
      </c>
      <c r="G1773" s="26">
        <v>8000</v>
      </c>
      <c r="H1773" s="27">
        <v>8400</v>
      </c>
      <c r="I1773" t="str">
        <f>+VLOOKUP('Sales Register'!$C1773,working!$K$1:$L$14,2,0)</f>
        <v>FABRIC</v>
      </c>
    </row>
    <row r="1774" spans="1:9" x14ac:dyDescent="0.25">
      <c r="A1774" s="21">
        <v>45407</v>
      </c>
      <c r="B1774" s="15" t="s">
        <v>2023</v>
      </c>
      <c r="C1774" s="23" t="s">
        <v>15</v>
      </c>
      <c r="D1774" s="24" t="s">
        <v>2024</v>
      </c>
      <c r="E1774" s="24"/>
      <c r="F1774" s="25">
        <v>7</v>
      </c>
      <c r="G1774" s="26">
        <v>1720</v>
      </c>
      <c r="H1774" s="27">
        <v>2121</v>
      </c>
      <c r="I1774" t="str">
        <f>+VLOOKUP('Sales Register'!$C1774,working!$K$1:$L$14,2,0)</f>
        <v>FABRIC</v>
      </c>
    </row>
    <row r="1775" spans="1:9" x14ac:dyDescent="0.25">
      <c r="A1775" s="21">
        <v>45407</v>
      </c>
      <c r="B1775" s="15" t="s">
        <v>12448</v>
      </c>
      <c r="C1775" s="23" t="s">
        <v>426</v>
      </c>
      <c r="D1775" s="24" t="s">
        <v>12625</v>
      </c>
      <c r="E1775" s="24"/>
      <c r="F1775" s="25">
        <v>6165</v>
      </c>
      <c r="G1775" s="26">
        <v>930003</v>
      </c>
      <c r="H1775" s="27">
        <v>976503</v>
      </c>
      <c r="I1775">
        <f>+VLOOKUP('Sales Register'!$C1775,working!$K$1:$L$14,2,0)</f>
        <v>0</v>
      </c>
    </row>
    <row r="1776" spans="1:9" x14ac:dyDescent="0.25">
      <c r="A1776" s="21">
        <v>45407</v>
      </c>
      <c r="B1776" s="15" t="s">
        <v>12448</v>
      </c>
      <c r="C1776" s="23" t="s">
        <v>426</v>
      </c>
      <c r="D1776" s="24" t="s">
        <v>12626</v>
      </c>
      <c r="E1776" s="24"/>
      <c r="F1776" s="25">
        <v>10078</v>
      </c>
      <c r="G1776" s="26">
        <v>1511018</v>
      </c>
      <c r="H1776" s="27">
        <v>1586569</v>
      </c>
      <c r="I1776">
        <f>+VLOOKUP('Sales Register'!$C1776,working!$K$1:$L$14,2,0)</f>
        <v>0</v>
      </c>
    </row>
    <row r="1777" spans="1:9" x14ac:dyDescent="0.25">
      <c r="A1777" s="21">
        <v>45407</v>
      </c>
      <c r="B1777" s="15" t="s">
        <v>12448</v>
      </c>
      <c r="C1777" s="23" t="s">
        <v>426</v>
      </c>
      <c r="D1777" s="24" t="s">
        <v>12627</v>
      </c>
      <c r="E1777" s="24"/>
      <c r="F1777" s="25">
        <v>6</v>
      </c>
      <c r="G1777" s="26">
        <v>1500</v>
      </c>
      <c r="H1777" s="27">
        <v>1575</v>
      </c>
      <c r="I1777">
        <f>+VLOOKUP('Sales Register'!$C1777,working!$K$1:$L$14,2,0)</f>
        <v>0</v>
      </c>
    </row>
    <row r="1778" spans="1:9" x14ac:dyDescent="0.25">
      <c r="A1778" s="21">
        <v>45407</v>
      </c>
      <c r="B1778" s="15" t="s">
        <v>31</v>
      </c>
      <c r="C1778" s="23" t="s">
        <v>12453</v>
      </c>
      <c r="D1778" s="24" t="s">
        <v>2025</v>
      </c>
      <c r="E1778" s="24"/>
      <c r="F1778" s="25">
        <v>24</v>
      </c>
      <c r="G1778" s="26">
        <v>8400</v>
      </c>
      <c r="H1778" s="27">
        <v>8820</v>
      </c>
      <c r="I1778" t="str">
        <f>+VLOOKUP('Sales Register'!$C1778,working!$K$1:$L$14,2,0)</f>
        <v>FABRIC</v>
      </c>
    </row>
    <row r="1779" spans="1:9" x14ac:dyDescent="0.25">
      <c r="A1779" s="21">
        <v>45407</v>
      </c>
      <c r="B1779" s="15" t="s">
        <v>52</v>
      </c>
      <c r="C1779" s="23" t="s">
        <v>12453</v>
      </c>
      <c r="D1779" s="24" t="s">
        <v>2026</v>
      </c>
      <c r="E1779" s="24"/>
      <c r="F1779" s="25">
        <v>40</v>
      </c>
      <c r="G1779" s="26">
        <v>11800</v>
      </c>
      <c r="H1779" s="27">
        <v>12390</v>
      </c>
      <c r="I1779" t="str">
        <f>+VLOOKUP('Sales Register'!$C1779,working!$K$1:$L$14,2,0)</f>
        <v>FABRIC</v>
      </c>
    </row>
    <row r="1780" spans="1:9" x14ac:dyDescent="0.25">
      <c r="A1780" s="21">
        <v>45407</v>
      </c>
      <c r="B1780" s="15" t="s">
        <v>52</v>
      </c>
      <c r="C1780" s="23" t="s">
        <v>12453</v>
      </c>
      <c r="D1780" s="24" t="s">
        <v>2027</v>
      </c>
      <c r="E1780" s="24"/>
      <c r="F1780" s="25">
        <v>37</v>
      </c>
      <c r="G1780" s="26">
        <v>10915</v>
      </c>
      <c r="H1780" s="27">
        <v>11461</v>
      </c>
      <c r="I1780" t="str">
        <f>+VLOOKUP('Sales Register'!$C1780,working!$K$1:$L$14,2,0)</f>
        <v>FABRIC</v>
      </c>
    </row>
    <row r="1781" spans="1:9" x14ac:dyDescent="0.25">
      <c r="A1781" s="21">
        <v>45407</v>
      </c>
      <c r="B1781" s="15" t="s">
        <v>52</v>
      </c>
      <c r="C1781" s="23" t="s">
        <v>12453</v>
      </c>
      <c r="D1781" s="24" t="s">
        <v>2028</v>
      </c>
      <c r="E1781" s="24"/>
      <c r="F1781" s="25">
        <v>69</v>
      </c>
      <c r="G1781" s="26">
        <v>20355</v>
      </c>
      <c r="H1781" s="27">
        <v>21373</v>
      </c>
      <c r="I1781" t="str">
        <f>+VLOOKUP('Sales Register'!$C1781,working!$K$1:$L$14,2,0)</f>
        <v>FABRIC</v>
      </c>
    </row>
    <row r="1782" spans="1:9" x14ac:dyDescent="0.25">
      <c r="A1782" s="21">
        <v>45407</v>
      </c>
      <c r="B1782" s="15" t="s">
        <v>12454</v>
      </c>
      <c r="C1782" s="23" t="s">
        <v>12453</v>
      </c>
      <c r="D1782" s="24" t="s">
        <v>12628</v>
      </c>
      <c r="E1782" s="24"/>
      <c r="F1782" s="25">
        <v>21</v>
      </c>
      <c r="G1782" s="26">
        <v>12600</v>
      </c>
      <c r="H1782" s="27">
        <v>13230</v>
      </c>
      <c r="I1782" t="str">
        <f>+VLOOKUP('Sales Register'!$C1782,working!$K$1:$L$14,2,0)</f>
        <v>FABRIC</v>
      </c>
    </row>
    <row r="1783" spans="1:9" x14ac:dyDescent="0.25">
      <c r="A1783" s="21">
        <v>45407</v>
      </c>
      <c r="B1783" s="15" t="s">
        <v>12454</v>
      </c>
      <c r="C1783" s="23" t="s">
        <v>12453</v>
      </c>
      <c r="D1783" s="24" t="s">
        <v>12629</v>
      </c>
      <c r="E1783" s="24"/>
      <c r="F1783" s="25">
        <v>1129.25</v>
      </c>
      <c r="G1783" s="26">
        <v>392395</v>
      </c>
      <c r="H1783" s="27">
        <v>412015</v>
      </c>
      <c r="I1783" t="str">
        <f>+VLOOKUP('Sales Register'!$C1783,working!$K$1:$L$14,2,0)</f>
        <v>FABRIC</v>
      </c>
    </row>
    <row r="1784" spans="1:9" x14ac:dyDescent="0.25">
      <c r="A1784" s="21">
        <v>45407</v>
      </c>
      <c r="B1784" s="15" t="s">
        <v>148</v>
      </c>
      <c r="C1784" s="23" t="s">
        <v>12453</v>
      </c>
      <c r="D1784" s="24" t="s">
        <v>2029</v>
      </c>
      <c r="E1784" s="24"/>
      <c r="F1784" s="25">
        <v>20</v>
      </c>
      <c r="G1784" s="26">
        <v>4800</v>
      </c>
      <c r="H1784" s="27">
        <v>5040</v>
      </c>
      <c r="I1784" t="str">
        <f>+VLOOKUP('Sales Register'!$C1784,working!$K$1:$L$14,2,0)</f>
        <v>FABRIC</v>
      </c>
    </row>
    <row r="1785" spans="1:9" x14ac:dyDescent="0.25">
      <c r="A1785" s="21">
        <v>45407</v>
      </c>
      <c r="B1785" s="15" t="s">
        <v>29</v>
      </c>
      <c r="C1785" s="23" t="s">
        <v>12453</v>
      </c>
      <c r="D1785" s="24" t="s">
        <v>2030</v>
      </c>
      <c r="E1785" s="24"/>
      <c r="F1785" s="25">
        <v>30</v>
      </c>
      <c r="G1785" s="26">
        <v>2940</v>
      </c>
      <c r="H1785" s="27">
        <v>3518</v>
      </c>
      <c r="I1785" t="str">
        <f>+VLOOKUP('Sales Register'!$C1785,working!$K$1:$L$14,2,0)</f>
        <v>FABRIC</v>
      </c>
    </row>
    <row r="1786" spans="1:9" x14ac:dyDescent="0.25">
      <c r="A1786" s="21">
        <v>45407</v>
      </c>
      <c r="B1786" s="15" t="s">
        <v>54</v>
      </c>
      <c r="C1786" s="23" t="s">
        <v>12453</v>
      </c>
      <c r="D1786" s="24" t="s">
        <v>2031</v>
      </c>
      <c r="E1786" s="24"/>
      <c r="F1786" s="25">
        <v>20</v>
      </c>
      <c r="G1786" s="26">
        <v>5500</v>
      </c>
      <c r="H1786" s="27">
        <v>7193</v>
      </c>
      <c r="I1786" t="str">
        <f>+VLOOKUP('Sales Register'!$C1786,working!$K$1:$L$14,2,0)</f>
        <v>FABRIC</v>
      </c>
    </row>
    <row r="1787" spans="1:9" x14ac:dyDescent="0.25">
      <c r="A1787" s="21">
        <v>45407</v>
      </c>
      <c r="B1787" s="15" t="s">
        <v>31</v>
      </c>
      <c r="C1787" s="23" t="s">
        <v>12453</v>
      </c>
      <c r="D1787" s="24" t="s">
        <v>2032</v>
      </c>
      <c r="E1787" s="24"/>
      <c r="F1787" s="25">
        <v>24</v>
      </c>
      <c r="G1787" s="26">
        <v>10800</v>
      </c>
      <c r="H1787" s="27">
        <v>11340</v>
      </c>
      <c r="I1787" t="str">
        <f>+VLOOKUP('Sales Register'!$C1787,working!$K$1:$L$14,2,0)</f>
        <v>FABRIC</v>
      </c>
    </row>
    <row r="1788" spans="1:9" x14ac:dyDescent="0.25">
      <c r="A1788" s="21">
        <v>45407</v>
      </c>
      <c r="B1788" s="15" t="s">
        <v>31</v>
      </c>
      <c r="C1788" s="23" t="s">
        <v>12453</v>
      </c>
      <c r="D1788" s="24" t="s">
        <v>2033</v>
      </c>
      <c r="E1788" s="24"/>
      <c r="F1788" s="25">
        <v>26</v>
      </c>
      <c r="G1788" s="26">
        <v>11700</v>
      </c>
      <c r="H1788" s="27">
        <v>12285</v>
      </c>
      <c r="I1788" t="str">
        <f>+VLOOKUP('Sales Register'!$C1788,working!$K$1:$L$14,2,0)</f>
        <v>FABRIC</v>
      </c>
    </row>
    <row r="1789" spans="1:9" x14ac:dyDescent="0.25">
      <c r="A1789" s="21">
        <v>45407</v>
      </c>
      <c r="B1789" s="15" t="s">
        <v>31</v>
      </c>
      <c r="C1789" s="23" t="s">
        <v>12453</v>
      </c>
      <c r="D1789" s="24" t="s">
        <v>2034</v>
      </c>
      <c r="E1789" s="24"/>
      <c r="F1789" s="25">
        <v>31</v>
      </c>
      <c r="G1789" s="26">
        <v>10850</v>
      </c>
      <c r="H1789" s="27">
        <v>11393</v>
      </c>
      <c r="I1789" t="str">
        <f>+VLOOKUP('Sales Register'!$C1789,working!$K$1:$L$14,2,0)</f>
        <v>FABRIC</v>
      </c>
    </row>
    <row r="1790" spans="1:9" x14ac:dyDescent="0.25">
      <c r="A1790" s="21">
        <v>45407</v>
      </c>
      <c r="B1790" s="15" t="s">
        <v>28</v>
      </c>
      <c r="C1790" s="23" t="s">
        <v>12453</v>
      </c>
      <c r="D1790" s="24" t="s">
        <v>2035</v>
      </c>
      <c r="E1790" s="24"/>
      <c r="F1790" s="25">
        <v>26.5</v>
      </c>
      <c r="G1790" s="26">
        <v>7817.5</v>
      </c>
      <c r="H1790" s="27">
        <v>8208</v>
      </c>
      <c r="I1790" t="str">
        <f>+VLOOKUP('Sales Register'!$C1790,working!$K$1:$L$14,2,0)</f>
        <v>FABRIC</v>
      </c>
    </row>
    <row r="1791" spans="1:9" x14ac:dyDescent="0.25">
      <c r="A1791" s="21">
        <v>45407</v>
      </c>
      <c r="B1791" s="15" t="s">
        <v>99</v>
      </c>
      <c r="C1791" s="23" t="s">
        <v>12453</v>
      </c>
      <c r="D1791" s="24" t="s">
        <v>2036</v>
      </c>
      <c r="E1791" s="24"/>
      <c r="F1791" s="25">
        <v>45</v>
      </c>
      <c r="G1791" s="26">
        <v>9900</v>
      </c>
      <c r="H1791" s="27">
        <v>10395</v>
      </c>
      <c r="I1791" t="str">
        <f>+VLOOKUP('Sales Register'!$C1791,working!$K$1:$L$14,2,0)</f>
        <v>FABRIC</v>
      </c>
    </row>
    <row r="1792" spans="1:9" x14ac:dyDescent="0.25">
      <c r="A1792" s="21">
        <v>45407</v>
      </c>
      <c r="B1792" s="15" t="s">
        <v>99</v>
      </c>
      <c r="C1792" s="23" t="s">
        <v>12453</v>
      </c>
      <c r="D1792" s="24" t="s">
        <v>2037</v>
      </c>
      <c r="E1792" s="24"/>
      <c r="F1792" s="25">
        <v>45</v>
      </c>
      <c r="G1792" s="26">
        <v>9000</v>
      </c>
      <c r="H1792" s="27">
        <v>9450</v>
      </c>
      <c r="I1792" t="str">
        <f>+VLOOKUP('Sales Register'!$C1792,working!$K$1:$L$14,2,0)</f>
        <v>FABRIC</v>
      </c>
    </row>
    <row r="1793" spans="1:9" x14ac:dyDescent="0.25">
      <c r="A1793" s="21">
        <v>45407</v>
      </c>
      <c r="B1793" s="15" t="s">
        <v>77</v>
      </c>
      <c r="C1793" s="23" t="s">
        <v>12453</v>
      </c>
      <c r="D1793" s="24" t="s">
        <v>2038</v>
      </c>
      <c r="E1793" s="24"/>
      <c r="F1793" s="25">
        <v>11</v>
      </c>
      <c r="G1793" s="26">
        <v>2739</v>
      </c>
      <c r="H1793" s="27">
        <v>2876</v>
      </c>
      <c r="I1793" t="str">
        <f>+VLOOKUP('Sales Register'!$C1793,working!$K$1:$L$14,2,0)</f>
        <v>FABRIC</v>
      </c>
    </row>
    <row r="1794" spans="1:9" x14ac:dyDescent="0.25">
      <c r="A1794" s="21">
        <v>45407</v>
      </c>
      <c r="B1794" s="15" t="s">
        <v>133</v>
      </c>
      <c r="C1794" s="23" t="s">
        <v>12453</v>
      </c>
      <c r="D1794" s="24" t="s">
        <v>2039</v>
      </c>
      <c r="E1794" s="24"/>
      <c r="F1794" s="25">
        <v>42.5</v>
      </c>
      <c r="G1794" s="26">
        <v>12750</v>
      </c>
      <c r="H1794" s="27">
        <v>13388</v>
      </c>
      <c r="I1794" t="str">
        <f>+VLOOKUP('Sales Register'!$C1794,working!$K$1:$L$14,2,0)</f>
        <v>FABRIC</v>
      </c>
    </row>
    <row r="1795" spans="1:9" x14ac:dyDescent="0.25">
      <c r="A1795" s="21">
        <v>45407</v>
      </c>
      <c r="B1795" s="15" t="s">
        <v>16</v>
      </c>
      <c r="C1795" s="23" t="s">
        <v>12453</v>
      </c>
      <c r="D1795" s="24" t="s">
        <v>2040</v>
      </c>
      <c r="E1795" s="24"/>
      <c r="F1795" s="25">
        <v>16</v>
      </c>
      <c r="G1795" s="26">
        <v>3616</v>
      </c>
      <c r="H1795" s="27">
        <v>3797</v>
      </c>
      <c r="I1795" t="str">
        <f>+VLOOKUP('Sales Register'!$C1795,working!$K$1:$L$14,2,0)</f>
        <v>FABRIC</v>
      </c>
    </row>
    <row r="1796" spans="1:9" x14ac:dyDescent="0.25">
      <c r="A1796" s="21">
        <v>45407</v>
      </c>
      <c r="B1796" s="15" t="s">
        <v>255</v>
      </c>
      <c r="C1796" s="23" t="s">
        <v>12453</v>
      </c>
      <c r="D1796" s="24" t="s">
        <v>2041</v>
      </c>
      <c r="E1796" s="24"/>
      <c r="F1796" s="25">
        <v>46</v>
      </c>
      <c r="G1796" s="26">
        <v>11040</v>
      </c>
      <c r="H1796" s="27">
        <v>11592</v>
      </c>
      <c r="I1796" t="str">
        <f>+VLOOKUP('Sales Register'!$C1796,working!$K$1:$L$14,2,0)</f>
        <v>FABRIC</v>
      </c>
    </row>
    <row r="1797" spans="1:9" x14ac:dyDescent="0.25">
      <c r="A1797" s="21">
        <v>45407</v>
      </c>
      <c r="B1797" s="15" t="s">
        <v>30</v>
      </c>
      <c r="C1797" s="23" t="s">
        <v>12453</v>
      </c>
      <c r="D1797" s="24" t="s">
        <v>2042</v>
      </c>
      <c r="E1797" s="24"/>
      <c r="F1797" s="25">
        <v>25</v>
      </c>
      <c r="G1797" s="26">
        <v>5250</v>
      </c>
      <c r="H1797" s="27">
        <v>6773</v>
      </c>
      <c r="I1797" t="str">
        <f>+VLOOKUP('Sales Register'!$C1797,working!$K$1:$L$14,2,0)</f>
        <v>FABRIC</v>
      </c>
    </row>
    <row r="1798" spans="1:9" x14ac:dyDescent="0.25">
      <c r="A1798" s="21">
        <v>45407</v>
      </c>
      <c r="B1798" s="15" t="s">
        <v>12454</v>
      </c>
      <c r="C1798" s="23" t="s">
        <v>12453</v>
      </c>
      <c r="D1798" s="24" t="s">
        <v>12630</v>
      </c>
      <c r="E1798" s="24"/>
      <c r="F1798" s="25">
        <v>315.25</v>
      </c>
      <c r="G1798" s="26">
        <v>64857.75</v>
      </c>
      <c r="H1798" s="27">
        <v>68101</v>
      </c>
      <c r="I1798" t="str">
        <f>+VLOOKUP('Sales Register'!$C1798,working!$K$1:$L$14,2,0)</f>
        <v>FABRIC</v>
      </c>
    </row>
    <row r="1799" spans="1:9" x14ac:dyDescent="0.25">
      <c r="A1799" s="21">
        <v>45407</v>
      </c>
      <c r="B1799" s="15" t="s">
        <v>23</v>
      </c>
      <c r="C1799" s="23" t="s">
        <v>34</v>
      </c>
      <c r="D1799" s="24" t="s">
        <v>2043</v>
      </c>
      <c r="E1799" s="24"/>
      <c r="F1799" s="25">
        <v>887.25</v>
      </c>
      <c r="G1799" s="26">
        <v>248430</v>
      </c>
      <c r="H1799" s="27">
        <v>260852</v>
      </c>
      <c r="I1799" t="str">
        <f>+VLOOKUP('Sales Register'!$C1799,working!$K$1:$L$14,2,0)</f>
        <v>FABRIC</v>
      </c>
    </row>
    <row r="1800" spans="1:9" x14ac:dyDescent="0.25">
      <c r="A1800" s="21">
        <v>45407</v>
      </c>
      <c r="B1800" s="15" t="s">
        <v>23</v>
      </c>
      <c r="C1800" s="23" t="s">
        <v>34</v>
      </c>
      <c r="D1800" s="24" t="s">
        <v>2044</v>
      </c>
      <c r="E1800" s="24"/>
      <c r="F1800" s="25">
        <v>17.5</v>
      </c>
      <c r="G1800" s="26">
        <v>4900</v>
      </c>
      <c r="H1800" s="27">
        <v>5145</v>
      </c>
      <c r="I1800" t="str">
        <f>+VLOOKUP('Sales Register'!$C1800,working!$K$1:$L$14,2,0)</f>
        <v>FABRIC</v>
      </c>
    </row>
    <row r="1801" spans="1:9" x14ac:dyDescent="0.25">
      <c r="A1801" s="21">
        <v>45407</v>
      </c>
      <c r="B1801" s="15" t="s">
        <v>23</v>
      </c>
      <c r="C1801" s="23" t="s">
        <v>34</v>
      </c>
      <c r="D1801" s="24" t="s">
        <v>2045</v>
      </c>
      <c r="E1801" s="24"/>
      <c r="F1801" s="25">
        <v>1813.38</v>
      </c>
      <c r="G1801" s="26">
        <v>525880.19999999995</v>
      </c>
      <c r="H1801" s="27">
        <v>552174</v>
      </c>
      <c r="I1801" t="str">
        <f>+VLOOKUP('Sales Register'!$C1801,working!$K$1:$L$14,2,0)</f>
        <v>FABRIC</v>
      </c>
    </row>
    <row r="1802" spans="1:9" x14ac:dyDescent="0.25">
      <c r="A1802" s="21">
        <v>45407</v>
      </c>
      <c r="B1802" s="15" t="s">
        <v>160</v>
      </c>
      <c r="C1802" s="23" t="s">
        <v>34</v>
      </c>
      <c r="D1802" s="24" t="s">
        <v>2046</v>
      </c>
      <c r="E1802" s="24"/>
      <c r="F1802" s="25">
        <v>3498</v>
      </c>
      <c r="G1802" s="26">
        <v>804540</v>
      </c>
      <c r="H1802" s="27">
        <v>844767</v>
      </c>
      <c r="I1802" t="str">
        <f>+VLOOKUP('Sales Register'!$C1802,working!$K$1:$L$14,2,0)</f>
        <v>FABRIC</v>
      </c>
    </row>
    <row r="1803" spans="1:9" x14ac:dyDescent="0.25">
      <c r="A1803" s="21">
        <v>45407</v>
      </c>
      <c r="B1803" s="15" t="s">
        <v>54</v>
      </c>
      <c r="C1803" s="23" t="s">
        <v>34</v>
      </c>
      <c r="D1803" s="24" t="s">
        <v>2047</v>
      </c>
      <c r="E1803" s="24"/>
      <c r="F1803" s="25">
        <v>1558</v>
      </c>
      <c r="G1803" s="26">
        <v>358340</v>
      </c>
      <c r="H1803" s="27">
        <v>376257</v>
      </c>
      <c r="I1803" t="str">
        <f>+VLOOKUP('Sales Register'!$C1803,working!$K$1:$L$14,2,0)</f>
        <v>FABRIC</v>
      </c>
    </row>
    <row r="1804" spans="1:9" x14ac:dyDescent="0.25">
      <c r="A1804" s="21">
        <v>45407</v>
      </c>
      <c r="B1804" s="15" t="s">
        <v>24</v>
      </c>
      <c r="C1804" s="23" t="s">
        <v>34</v>
      </c>
      <c r="D1804" s="24" t="s">
        <v>2048</v>
      </c>
      <c r="E1804" s="24"/>
      <c r="F1804" s="25">
        <v>2320.5100000000002</v>
      </c>
      <c r="G1804" s="26">
        <v>466422.51</v>
      </c>
      <c r="H1804" s="27">
        <v>489744</v>
      </c>
      <c r="I1804" t="str">
        <f>+VLOOKUP('Sales Register'!$C1804,working!$K$1:$L$14,2,0)</f>
        <v>FABRIC</v>
      </c>
    </row>
    <row r="1805" spans="1:9" x14ac:dyDescent="0.25">
      <c r="A1805" s="21">
        <v>45407</v>
      </c>
      <c r="B1805" s="15" t="s">
        <v>24</v>
      </c>
      <c r="C1805" s="23" t="s">
        <v>34</v>
      </c>
      <c r="D1805" s="24" t="s">
        <v>2049</v>
      </c>
      <c r="E1805" s="24"/>
      <c r="F1805" s="25">
        <v>1357.57</v>
      </c>
      <c r="G1805" s="26">
        <v>272871.57</v>
      </c>
      <c r="H1805" s="27">
        <v>286515</v>
      </c>
      <c r="I1805" t="str">
        <f>+VLOOKUP('Sales Register'!$C1805,working!$K$1:$L$14,2,0)</f>
        <v>FABRIC</v>
      </c>
    </row>
    <row r="1806" spans="1:9" x14ac:dyDescent="0.25">
      <c r="A1806" s="21">
        <v>45407</v>
      </c>
      <c r="B1806" s="15" t="s">
        <v>24</v>
      </c>
      <c r="C1806" s="23" t="s">
        <v>34</v>
      </c>
      <c r="D1806" s="24" t="s">
        <v>2050</v>
      </c>
      <c r="E1806" s="24"/>
      <c r="F1806" s="25">
        <v>2668.84</v>
      </c>
      <c r="G1806" s="26">
        <v>680554.2</v>
      </c>
      <c r="H1806" s="27">
        <v>714582</v>
      </c>
      <c r="I1806" t="str">
        <f>+VLOOKUP('Sales Register'!$C1806,working!$K$1:$L$14,2,0)</f>
        <v>FABRIC</v>
      </c>
    </row>
    <row r="1807" spans="1:9" x14ac:dyDescent="0.25">
      <c r="A1807" s="21">
        <v>45407</v>
      </c>
      <c r="B1807" s="15" t="s">
        <v>24</v>
      </c>
      <c r="C1807" s="23" t="s">
        <v>34</v>
      </c>
      <c r="D1807" s="24" t="s">
        <v>2051</v>
      </c>
      <c r="E1807" s="24"/>
      <c r="F1807" s="25">
        <v>107.5</v>
      </c>
      <c r="G1807" s="26">
        <v>22037.5</v>
      </c>
      <c r="H1807" s="27">
        <v>23139</v>
      </c>
      <c r="I1807" t="str">
        <f>+VLOOKUP('Sales Register'!$C1807,working!$K$1:$L$14,2,0)</f>
        <v>FABRIC</v>
      </c>
    </row>
    <row r="1808" spans="1:9" x14ac:dyDescent="0.25">
      <c r="A1808" s="21">
        <v>45407</v>
      </c>
      <c r="B1808" s="15" t="s">
        <v>91</v>
      </c>
      <c r="C1808" s="23" t="s">
        <v>34</v>
      </c>
      <c r="D1808" s="24" t="s">
        <v>2052</v>
      </c>
      <c r="E1808" s="24"/>
      <c r="F1808" s="25">
        <v>1620.5</v>
      </c>
      <c r="G1808" s="26">
        <v>397022.5</v>
      </c>
      <c r="H1808" s="27">
        <v>416874</v>
      </c>
      <c r="I1808" t="str">
        <f>+VLOOKUP('Sales Register'!$C1808,working!$K$1:$L$14,2,0)</f>
        <v>FABRIC</v>
      </c>
    </row>
    <row r="1809" spans="1:9" x14ac:dyDescent="0.25">
      <c r="A1809" s="21">
        <v>45407</v>
      </c>
      <c r="B1809" s="15" t="s">
        <v>24</v>
      </c>
      <c r="C1809" s="23" t="s">
        <v>34</v>
      </c>
      <c r="D1809" s="24" t="s">
        <v>2053</v>
      </c>
      <c r="E1809" s="24"/>
      <c r="F1809" s="25">
        <v>3772.49</v>
      </c>
      <c r="G1809" s="26">
        <v>961984.95</v>
      </c>
      <c r="H1809" s="27">
        <v>1010084</v>
      </c>
      <c r="I1809" t="str">
        <f>+VLOOKUP('Sales Register'!$C1809,working!$K$1:$L$14,2,0)</f>
        <v>FABRIC</v>
      </c>
    </row>
    <row r="1810" spans="1:9" x14ac:dyDescent="0.25">
      <c r="A1810" s="21">
        <v>45407</v>
      </c>
      <c r="B1810" s="15" t="s">
        <v>27</v>
      </c>
      <c r="C1810" s="23" t="s">
        <v>34</v>
      </c>
      <c r="D1810" s="24" t="s">
        <v>2054</v>
      </c>
      <c r="E1810" s="24"/>
      <c r="F1810" s="25">
        <v>10332</v>
      </c>
      <c r="G1810" s="26">
        <v>2428020</v>
      </c>
      <c r="H1810" s="27">
        <v>2549421</v>
      </c>
      <c r="I1810" t="str">
        <f>+VLOOKUP('Sales Register'!$C1810,working!$K$1:$L$14,2,0)</f>
        <v>FABRIC</v>
      </c>
    </row>
    <row r="1811" spans="1:9" x14ac:dyDescent="0.25">
      <c r="A1811" s="21">
        <v>45407</v>
      </c>
      <c r="B1811" s="15" t="s">
        <v>27</v>
      </c>
      <c r="C1811" s="23" t="s">
        <v>34</v>
      </c>
      <c r="D1811" s="24" t="s">
        <v>2055</v>
      </c>
      <c r="E1811" s="24"/>
      <c r="F1811" s="25">
        <v>131</v>
      </c>
      <c r="G1811" s="26">
        <v>30785</v>
      </c>
      <c r="H1811" s="27">
        <v>32324</v>
      </c>
      <c r="I1811" t="str">
        <f>+VLOOKUP('Sales Register'!$C1811,working!$K$1:$L$14,2,0)</f>
        <v>FABRIC</v>
      </c>
    </row>
    <row r="1812" spans="1:9" x14ac:dyDescent="0.25">
      <c r="A1812" s="21">
        <v>45407</v>
      </c>
      <c r="B1812" s="15" t="s">
        <v>27</v>
      </c>
      <c r="C1812" s="23" t="s">
        <v>34</v>
      </c>
      <c r="D1812" s="24" t="s">
        <v>2056</v>
      </c>
      <c r="E1812" s="24"/>
      <c r="F1812" s="25">
        <v>249</v>
      </c>
      <c r="G1812" s="26">
        <v>55527</v>
      </c>
      <c r="H1812" s="27">
        <v>58303</v>
      </c>
      <c r="I1812" t="str">
        <f>+VLOOKUP('Sales Register'!$C1812,working!$K$1:$L$14,2,0)</f>
        <v>FABRIC</v>
      </c>
    </row>
    <row r="1813" spans="1:9" x14ac:dyDescent="0.25">
      <c r="A1813" s="21">
        <v>45407</v>
      </c>
      <c r="B1813" s="15" t="s">
        <v>27</v>
      </c>
      <c r="C1813" s="23" t="s">
        <v>34</v>
      </c>
      <c r="D1813" s="24" t="s">
        <v>2057</v>
      </c>
      <c r="E1813" s="24"/>
      <c r="F1813" s="25">
        <v>1179</v>
      </c>
      <c r="G1813" s="26">
        <v>262917</v>
      </c>
      <c r="H1813" s="27">
        <v>276063</v>
      </c>
      <c r="I1813" t="str">
        <f>+VLOOKUP('Sales Register'!$C1813,working!$K$1:$L$14,2,0)</f>
        <v>FABRIC</v>
      </c>
    </row>
    <row r="1814" spans="1:9" x14ac:dyDescent="0.25">
      <c r="A1814" s="21">
        <v>45407</v>
      </c>
      <c r="B1814" s="15" t="s">
        <v>27</v>
      </c>
      <c r="C1814" s="23" t="s">
        <v>34</v>
      </c>
      <c r="D1814" s="24" t="s">
        <v>2058</v>
      </c>
      <c r="E1814" s="24"/>
      <c r="F1814" s="25">
        <v>3111.75</v>
      </c>
      <c r="G1814" s="26">
        <v>357851.25</v>
      </c>
      <c r="H1814" s="27">
        <v>375744</v>
      </c>
      <c r="I1814" t="str">
        <f>+VLOOKUP('Sales Register'!$C1814,working!$K$1:$L$14,2,0)</f>
        <v>FABRIC</v>
      </c>
    </row>
    <row r="1815" spans="1:9" x14ac:dyDescent="0.25">
      <c r="A1815" s="21">
        <v>45407</v>
      </c>
      <c r="B1815" s="15" t="s">
        <v>90</v>
      </c>
      <c r="C1815" s="23" t="s">
        <v>34</v>
      </c>
      <c r="D1815" s="24" t="s">
        <v>2059</v>
      </c>
      <c r="E1815" s="24"/>
      <c r="F1815" s="25">
        <v>4877.2299999999996</v>
      </c>
      <c r="G1815" s="26">
        <v>1292465.95</v>
      </c>
      <c r="H1815" s="27">
        <v>1357089</v>
      </c>
      <c r="I1815" t="str">
        <f>+VLOOKUP('Sales Register'!$C1815,working!$K$1:$L$14,2,0)</f>
        <v>FABRIC</v>
      </c>
    </row>
    <row r="1816" spans="1:9" x14ac:dyDescent="0.25">
      <c r="A1816" s="21">
        <v>45407</v>
      </c>
      <c r="B1816" s="15" t="s">
        <v>223</v>
      </c>
      <c r="C1816" s="23" t="s">
        <v>34</v>
      </c>
      <c r="D1816" s="24" t="s">
        <v>2060</v>
      </c>
      <c r="E1816" s="24"/>
      <c r="F1816" s="25">
        <v>103.5</v>
      </c>
      <c r="G1816" s="26">
        <v>31567.5</v>
      </c>
      <c r="H1816" s="27">
        <v>33146</v>
      </c>
      <c r="I1816" t="str">
        <f>+VLOOKUP('Sales Register'!$C1816,working!$K$1:$L$14,2,0)</f>
        <v>FABRIC</v>
      </c>
    </row>
    <row r="1817" spans="1:9" x14ac:dyDescent="0.25">
      <c r="A1817" s="21">
        <v>45407</v>
      </c>
      <c r="B1817" s="15" t="s">
        <v>56</v>
      </c>
      <c r="C1817" s="23" t="s">
        <v>34</v>
      </c>
      <c r="D1817" s="24" t="s">
        <v>2061</v>
      </c>
      <c r="E1817" s="24"/>
      <c r="F1817" s="25">
        <v>2111.25</v>
      </c>
      <c r="G1817" s="26">
        <v>487698.75</v>
      </c>
      <c r="H1817" s="27">
        <v>512084</v>
      </c>
      <c r="I1817" t="str">
        <f>+VLOOKUP('Sales Register'!$C1817,working!$K$1:$L$14,2,0)</f>
        <v>FABRIC</v>
      </c>
    </row>
    <row r="1818" spans="1:9" x14ac:dyDescent="0.25">
      <c r="A1818" s="21">
        <v>45407</v>
      </c>
      <c r="B1818" s="15" t="s">
        <v>35</v>
      </c>
      <c r="C1818" s="23" t="s">
        <v>34</v>
      </c>
      <c r="D1818" s="24" t="s">
        <v>2062</v>
      </c>
      <c r="E1818" s="24"/>
      <c r="F1818" s="25">
        <v>1865</v>
      </c>
      <c r="G1818" s="26">
        <v>438275</v>
      </c>
      <c r="H1818" s="27">
        <v>460189</v>
      </c>
      <c r="I1818" t="str">
        <f>+VLOOKUP('Sales Register'!$C1818,working!$K$1:$L$14,2,0)</f>
        <v>FABRIC</v>
      </c>
    </row>
    <row r="1819" spans="1:9" x14ac:dyDescent="0.25">
      <c r="A1819" s="21">
        <v>45407</v>
      </c>
      <c r="B1819" s="15" t="s">
        <v>31</v>
      </c>
      <c r="C1819" s="23" t="s">
        <v>34</v>
      </c>
      <c r="D1819" s="24" t="s">
        <v>2063</v>
      </c>
      <c r="E1819" s="24"/>
      <c r="F1819" s="25">
        <v>3071.5</v>
      </c>
      <c r="G1819" s="26">
        <v>989023</v>
      </c>
      <c r="H1819" s="27">
        <v>1038474</v>
      </c>
      <c r="I1819" t="str">
        <f>+VLOOKUP('Sales Register'!$C1819,working!$K$1:$L$14,2,0)</f>
        <v>FABRIC</v>
      </c>
    </row>
    <row r="1820" spans="1:9" x14ac:dyDescent="0.25">
      <c r="A1820" s="21">
        <v>45407</v>
      </c>
      <c r="B1820" s="15" t="s">
        <v>56</v>
      </c>
      <c r="C1820" s="23" t="s">
        <v>34</v>
      </c>
      <c r="D1820" s="24" t="s">
        <v>2064</v>
      </c>
      <c r="E1820" s="24"/>
      <c r="F1820" s="25">
        <v>8072.5</v>
      </c>
      <c r="G1820" s="26">
        <v>701096.63</v>
      </c>
      <c r="H1820" s="27">
        <v>736151</v>
      </c>
      <c r="I1820" t="str">
        <f>+VLOOKUP('Sales Register'!$C1820,working!$K$1:$L$14,2,0)</f>
        <v>FABRIC</v>
      </c>
    </row>
    <row r="1821" spans="1:9" x14ac:dyDescent="0.25">
      <c r="A1821" s="21">
        <v>45407</v>
      </c>
      <c r="B1821" s="15" t="s">
        <v>127</v>
      </c>
      <c r="C1821" s="23" t="s">
        <v>34</v>
      </c>
      <c r="D1821" s="24" t="s">
        <v>2065</v>
      </c>
      <c r="E1821" s="24"/>
      <c r="F1821" s="25">
        <v>5158.0200000000004</v>
      </c>
      <c r="G1821" s="26">
        <v>1609302.24</v>
      </c>
      <c r="H1821" s="27">
        <v>1689767</v>
      </c>
      <c r="I1821" t="str">
        <f>+VLOOKUP('Sales Register'!$C1821,working!$K$1:$L$14,2,0)</f>
        <v>FABRIC</v>
      </c>
    </row>
    <row r="1822" spans="1:9" x14ac:dyDescent="0.25">
      <c r="A1822" s="21">
        <v>45407</v>
      </c>
      <c r="B1822" s="15" t="s">
        <v>35</v>
      </c>
      <c r="C1822" s="23" t="s">
        <v>34</v>
      </c>
      <c r="D1822" s="24" t="s">
        <v>2066</v>
      </c>
      <c r="E1822" s="24"/>
      <c r="F1822" s="25">
        <v>2626.52</v>
      </c>
      <c r="G1822" s="26">
        <v>604099.6</v>
      </c>
      <c r="H1822" s="27">
        <v>634305</v>
      </c>
      <c r="I1822" t="str">
        <f>+VLOOKUP('Sales Register'!$C1822,working!$K$1:$L$14,2,0)</f>
        <v>FABRIC</v>
      </c>
    </row>
    <row r="1823" spans="1:9" x14ac:dyDescent="0.25">
      <c r="A1823" s="21">
        <v>45407</v>
      </c>
      <c r="B1823" s="15" t="s">
        <v>122</v>
      </c>
      <c r="C1823" s="23" t="s">
        <v>34</v>
      </c>
      <c r="D1823" s="24" t="s">
        <v>2067</v>
      </c>
      <c r="E1823" s="24"/>
      <c r="F1823" s="25">
        <v>7457.52</v>
      </c>
      <c r="G1823" s="26">
        <v>2311831.2000000002</v>
      </c>
      <c r="H1823" s="27">
        <v>2427423</v>
      </c>
      <c r="I1823" t="str">
        <f>+VLOOKUP('Sales Register'!$C1823,working!$K$1:$L$14,2,0)</f>
        <v>FABRIC</v>
      </c>
    </row>
    <row r="1824" spans="1:9" x14ac:dyDescent="0.25">
      <c r="A1824" s="21">
        <v>45407</v>
      </c>
      <c r="B1824" s="15" t="s">
        <v>16</v>
      </c>
      <c r="C1824" s="23" t="s">
        <v>34</v>
      </c>
      <c r="D1824" s="24" t="s">
        <v>2068</v>
      </c>
      <c r="E1824" s="24"/>
      <c r="F1824" s="25">
        <v>581.25</v>
      </c>
      <c r="G1824" s="26">
        <v>162750</v>
      </c>
      <c r="H1824" s="27">
        <v>170888</v>
      </c>
      <c r="I1824" t="str">
        <f>+VLOOKUP('Sales Register'!$C1824,working!$K$1:$L$14,2,0)</f>
        <v>FABRIC</v>
      </c>
    </row>
    <row r="1825" spans="1:9" x14ac:dyDescent="0.25">
      <c r="A1825" s="21">
        <v>45407</v>
      </c>
      <c r="B1825" s="15" t="s">
        <v>16</v>
      </c>
      <c r="C1825" s="23" t="s">
        <v>34</v>
      </c>
      <c r="D1825" s="24" t="s">
        <v>2069</v>
      </c>
      <c r="E1825" s="24"/>
      <c r="F1825" s="25">
        <v>142.75</v>
      </c>
      <c r="G1825" s="26">
        <v>39970</v>
      </c>
      <c r="H1825" s="27">
        <v>41969</v>
      </c>
      <c r="I1825" t="str">
        <f>+VLOOKUP('Sales Register'!$C1825,working!$K$1:$L$14,2,0)</f>
        <v>FABRIC</v>
      </c>
    </row>
    <row r="1826" spans="1:9" x14ac:dyDescent="0.25">
      <c r="A1826" s="21">
        <v>45407</v>
      </c>
      <c r="B1826" s="15" t="s">
        <v>16</v>
      </c>
      <c r="C1826" s="23" t="s">
        <v>34</v>
      </c>
      <c r="D1826" s="24" t="s">
        <v>2070</v>
      </c>
      <c r="E1826" s="24"/>
      <c r="F1826" s="25">
        <v>83.5</v>
      </c>
      <c r="G1826" s="26">
        <v>29225</v>
      </c>
      <c r="H1826" s="27">
        <v>30686</v>
      </c>
      <c r="I1826" t="str">
        <f>+VLOOKUP('Sales Register'!$C1826,working!$K$1:$L$14,2,0)</f>
        <v>FABRIC</v>
      </c>
    </row>
    <row r="1827" spans="1:9" x14ac:dyDescent="0.25">
      <c r="A1827" s="21">
        <v>45407</v>
      </c>
      <c r="B1827" s="15" t="s">
        <v>16</v>
      </c>
      <c r="C1827" s="23" t="s">
        <v>34</v>
      </c>
      <c r="D1827" s="24" t="s">
        <v>2071</v>
      </c>
      <c r="E1827" s="24"/>
      <c r="F1827" s="25">
        <v>412.75</v>
      </c>
      <c r="G1827" s="26">
        <v>144462.5</v>
      </c>
      <c r="H1827" s="27">
        <v>151686</v>
      </c>
      <c r="I1827" t="str">
        <f>+VLOOKUP('Sales Register'!$C1827,working!$K$1:$L$14,2,0)</f>
        <v>FABRIC</v>
      </c>
    </row>
    <row r="1828" spans="1:9" x14ac:dyDescent="0.25">
      <c r="A1828" s="21">
        <v>45407</v>
      </c>
      <c r="B1828" s="15" t="s">
        <v>16</v>
      </c>
      <c r="C1828" s="23" t="s">
        <v>34</v>
      </c>
      <c r="D1828" s="24" t="s">
        <v>2072</v>
      </c>
      <c r="E1828" s="24"/>
      <c r="F1828" s="25">
        <v>1043.25</v>
      </c>
      <c r="G1828" s="26">
        <v>230558.25</v>
      </c>
      <c r="H1828" s="27">
        <v>242086</v>
      </c>
      <c r="I1828" t="str">
        <f>+VLOOKUP('Sales Register'!$C1828,working!$K$1:$L$14,2,0)</f>
        <v>FABRIC</v>
      </c>
    </row>
    <row r="1829" spans="1:9" x14ac:dyDescent="0.25">
      <c r="A1829" s="21">
        <v>45407</v>
      </c>
      <c r="B1829" s="15" t="s">
        <v>16</v>
      </c>
      <c r="C1829" s="23" t="s">
        <v>34</v>
      </c>
      <c r="D1829" s="24" t="s">
        <v>2073</v>
      </c>
      <c r="E1829" s="24"/>
      <c r="F1829" s="25">
        <v>224.25</v>
      </c>
      <c r="G1829" s="26">
        <v>49559.25</v>
      </c>
      <c r="H1829" s="27">
        <v>52037</v>
      </c>
      <c r="I1829" t="str">
        <f>+VLOOKUP('Sales Register'!$C1829,working!$K$1:$L$14,2,0)</f>
        <v>FABRIC</v>
      </c>
    </row>
    <row r="1830" spans="1:9" x14ac:dyDescent="0.25">
      <c r="A1830" s="21">
        <v>45407</v>
      </c>
      <c r="B1830" s="15" t="s">
        <v>495</v>
      </c>
      <c r="C1830" s="23" t="s">
        <v>34</v>
      </c>
      <c r="D1830" s="24" t="s">
        <v>2074</v>
      </c>
      <c r="E1830" s="24"/>
      <c r="F1830" s="25">
        <v>2354.25</v>
      </c>
      <c r="G1830" s="26">
        <v>847530</v>
      </c>
      <c r="H1830" s="27">
        <v>889907</v>
      </c>
      <c r="I1830" t="str">
        <f>+VLOOKUP('Sales Register'!$C1830,working!$K$1:$L$14,2,0)</f>
        <v>FABRIC</v>
      </c>
    </row>
    <row r="1831" spans="1:9" x14ac:dyDescent="0.25">
      <c r="A1831" s="21">
        <v>45407</v>
      </c>
      <c r="B1831" s="15" t="s">
        <v>26</v>
      </c>
      <c r="C1831" s="23" t="s">
        <v>34</v>
      </c>
      <c r="D1831" s="24" t="s">
        <v>2075</v>
      </c>
      <c r="E1831" s="24"/>
      <c r="F1831" s="25">
        <v>1219</v>
      </c>
      <c r="G1831" s="26">
        <v>359605</v>
      </c>
      <c r="H1831" s="27">
        <v>377585</v>
      </c>
      <c r="I1831" t="str">
        <f>+VLOOKUP('Sales Register'!$C1831,working!$K$1:$L$14,2,0)</f>
        <v>FABRIC</v>
      </c>
    </row>
    <row r="1832" spans="1:9" x14ac:dyDescent="0.25">
      <c r="A1832" s="21">
        <v>45407</v>
      </c>
      <c r="B1832" s="15" t="s">
        <v>495</v>
      </c>
      <c r="C1832" s="23" t="s">
        <v>34</v>
      </c>
      <c r="D1832" s="24" t="s">
        <v>2076</v>
      </c>
      <c r="E1832" s="24"/>
      <c r="F1832" s="25">
        <v>749.5</v>
      </c>
      <c r="G1832" s="26">
        <v>269820</v>
      </c>
      <c r="H1832" s="27">
        <v>283311</v>
      </c>
      <c r="I1832" t="str">
        <f>+VLOOKUP('Sales Register'!$C1832,working!$K$1:$L$14,2,0)</f>
        <v>FABRIC</v>
      </c>
    </row>
    <row r="1833" spans="1:9" x14ac:dyDescent="0.25">
      <c r="A1833" s="21">
        <v>45407</v>
      </c>
      <c r="B1833" s="15" t="s">
        <v>171</v>
      </c>
      <c r="C1833" s="23" t="s">
        <v>34</v>
      </c>
      <c r="D1833" s="24" t="s">
        <v>2077</v>
      </c>
      <c r="E1833" s="24"/>
      <c r="F1833" s="25">
        <v>3603.53</v>
      </c>
      <c r="G1833" s="26">
        <v>1117094.3</v>
      </c>
      <c r="H1833" s="27">
        <v>1172949</v>
      </c>
      <c r="I1833" t="str">
        <f>+VLOOKUP('Sales Register'!$C1833,working!$K$1:$L$14,2,0)</f>
        <v>FABRIC</v>
      </c>
    </row>
    <row r="1834" spans="1:9" x14ac:dyDescent="0.25">
      <c r="A1834" s="21">
        <v>45407</v>
      </c>
      <c r="B1834" s="15" t="s">
        <v>171</v>
      </c>
      <c r="C1834" s="23" t="s">
        <v>34</v>
      </c>
      <c r="D1834" s="24" t="s">
        <v>2078</v>
      </c>
      <c r="E1834" s="24"/>
      <c r="F1834" s="25">
        <v>1129.5</v>
      </c>
      <c r="G1834" s="26">
        <v>341109</v>
      </c>
      <c r="H1834" s="27">
        <v>358164</v>
      </c>
      <c r="I1834" t="str">
        <f>+VLOOKUP('Sales Register'!$C1834,working!$K$1:$L$14,2,0)</f>
        <v>FABRIC</v>
      </c>
    </row>
    <row r="1835" spans="1:9" x14ac:dyDescent="0.25">
      <c r="A1835" s="21">
        <v>45407</v>
      </c>
      <c r="B1835" s="15" t="s">
        <v>139</v>
      </c>
      <c r="C1835" s="23" t="s">
        <v>34</v>
      </c>
      <c r="D1835" s="24" t="s">
        <v>2079</v>
      </c>
      <c r="E1835" s="24"/>
      <c r="F1835" s="25">
        <v>6860.5</v>
      </c>
      <c r="G1835" s="26">
        <v>1619078</v>
      </c>
      <c r="H1835" s="27">
        <v>1700032</v>
      </c>
      <c r="I1835" t="str">
        <f>+VLOOKUP('Sales Register'!$C1835,working!$K$1:$L$14,2,0)</f>
        <v>FABRIC</v>
      </c>
    </row>
    <row r="1836" spans="1:9" x14ac:dyDescent="0.25">
      <c r="A1836" s="21">
        <v>45407</v>
      </c>
      <c r="B1836" s="15" t="s">
        <v>12454</v>
      </c>
      <c r="C1836" s="23" t="s">
        <v>12492</v>
      </c>
      <c r="D1836" s="24" t="s">
        <v>12631</v>
      </c>
      <c r="E1836" s="24"/>
      <c r="F1836" s="25">
        <v>5597.31</v>
      </c>
      <c r="G1836" s="26">
        <v>1409318.8</v>
      </c>
      <c r="H1836" s="27">
        <v>1479785</v>
      </c>
      <c r="I1836">
        <f>+VLOOKUP('Sales Register'!$C1836,working!$K$1:$L$14,2,0)</f>
        <v>0</v>
      </c>
    </row>
    <row r="1837" spans="1:9" x14ac:dyDescent="0.25">
      <c r="A1837" s="21">
        <v>45407</v>
      </c>
      <c r="B1837" s="15" t="s">
        <v>12454</v>
      </c>
      <c r="C1837" s="23" t="s">
        <v>12492</v>
      </c>
      <c r="D1837" s="24" t="s">
        <v>12632</v>
      </c>
      <c r="E1837" s="24"/>
      <c r="F1837" s="25">
        <v>693.5</v>
      </c>
      <c r="G1837" s="26">
        <v>159505</v>
      </c>
      <c r="H1837" s="27">
        <v>167480</v>
      </c>
      <c r="I1837">
        <f>+VLOOKUP('Sales Register'!$C1837,working!$K$1:$L$14,2,0)</f>
        <v>0</v>
      </c>
    </row>
    <row r="1838" spans="1:9" x14ac:dyDescent="0.25">
      <c r="A1838" s="21">
        <v>45407</v>
      </c>
      <c r="B1838" s="15" t="s">
        <v>18</v>
      </c>
      <c r="C1838" s="23" t="s">
        <v>14</v>
      </c>
      <c r="D1838" s="24" t="s">
        <v>2080</v>
      </c>
      <c r="E1838" s="24"/>
      <c r="F1838" s="39">
        <v>2160.6999999999998</v>
      </c>
      <c r="G1838" s="26">
        <v>69142.399999999994</v>
      </c>
      <c r="H1838" s="27">
        <v>74869</v>
      </c>
      <c r="I1838" t="str">
        <f>+VLOOKUP('Sales Register'!$C1838,working!$K$1:$L$14,2,0)</f>
        <v>JOB WORK</v>
      </c>
    </row>
    <row r="1839" spans="1:9" x14ac:dyDescent="0.25">
      <c r="A1839" s="21">
        <v>45407</v>
      </c>
      <c r="B1839" s="15" t="s">
        <v>495</v>
      </c>
      <c r="C1839" s="23" t="s">
        <v>14</v>
      </c>
      <c r="D1839" s="24" t="s">
        <v>2081</v>
      </c>
      <c r="E1839" s="24"/>
      <c r="F1839" s="39">
        <v>812</v>
      </c>
      <c r="G1839" s="26">
        <v>24360</v>
      </c>
      <c r="H1839" s="27">
        <v>25578</v>
      </c>
      <c r="I1839" t="str">
        <f>+VLOOKUP('Sales Register'!$C1839,working!$K$1:$L$14,2,0)</f>
        <v>JOB WORK</v>
      </c>
    </row>
    <row r="1840" spans="1:9" x14ac:dyDescent="0.25">
      <c r="A1840" s="21">
        <v>45407</v>
      </c>
      <c r="B1840" s="15" t="s">
        <v>62</v>
      </c>
      <c r="C1840" s="23" t="s">
        <v>14</v>
      </c>
      <c r="D1840" s="24" t="s">
        <v>2082</v>
      </c>
      <c r="E1840" s="24"/>
      <c r="F1840" s="39">
        <v>4740</v>
      </c>
      <c r="G1840" s="26">
        <v>137460</v>
      </c>
      <c r="H1840" s="27">
        <v>144333</v>
      </c>
      <c r="I1840" t="str">
        <f>+VLOOKUP('Sales Register'!$C1840,working!$K$1:$L$14,2,0)</f>
        <v>JOB WORK</v>
      </c>
    </row>
    <row r="1841" spans="1:9" x14ac:dyDescent="0.25">
      <c r="A1841" s="21">
        <v>45407</v>
      </c>
      <c r="B1841" s="15" t="s">
        <v>495</v>
      </c>
      <c r="C1841" s="23" t="s">
        <v>14</v>
      </c>
      <c r="D1841" s="24" t="s">
        <v>2083</v>
      </c>
      <c r="E1841" s="24"/>
      <c r="F1841" s="39">
        <v>372.4</v>
      </c>
      <c r="G1841" s="26">
        <v>16758</v>
      </c>
      <c r="H1841" s="27">
        <v>17596</v>
      </c>
      <c r="I1841" t="str">
        <f>+VLOOKUP('Sales Register'!$C1841,working!$K$1:$L$14,2,0)</f>
        <v>JOB WORK</v>
      </c>
    </row>
    <row r="1842" spans="1:9" x14ac:dyDescent="0.25">
      <c r="A1842" s="21">
        <v>45407</v>
      </c>
      <c r="B1842" s="15" t="s">
        <v>26</v>
      </c>
      <c r="C1842" s="23" t="s">
        <v>14</v>
      </c>
      <c r="D1842" s="24" t="s">
        <v>2084</v>
      </c>
      <c r="E1842" s="24"/>
      <c r="F1842" s="39">
        <v>96</v>
      </c>
      <c r="G1842" s="26">
        <v>4224</v>
      </c>
      <c r="H1842" s="27">
        <v>4435</v>
      </c>
      <c r="I1842" t="str">
        <f>+VLOOKUP('Sales Register'!$C1842,working!$K$1:$L$14,2,0)</f>
        <v>JOB WORK</v>
      </c>
    </row>
    <row r="1843" spans="1:9" x14ac:dyDescent="0.25">
      <c r="A1843" s="21">
        <v>45407</v>
      </c>
      <c r="B1843" s="15" t="s">
        <v>77</v>
      </c>
      <c r="C1843" s="23" t="s">
        <v>14</v>
      </c>
      <c r="D1843" s="24" t="s">
        <v>2085</v>
      </c>
      <c r="E1843" s="24"/>
      <c r="F1843" s="39">
        <v>5442.4</v>
      </c>
      <c r="G1843" s="26">
        <v>223138.4</v>
      </c>
      <c r="H1843" s="27">
        <v>234295</v>
      </c>
      <c r="I1843" t="str">
        <f>+VLOOKUP('Sales Register'!$C1843,working!$K$1:$L$14,2,0)</f>
        <v>JOB WORK</v>
      </c>
    </row>
    <row r="1844" spans="1:9" x14ac:dyDescent="0.25">
      <c r="A1844" s="21">
        <v>45407</v>
      </c>
      <c r="B1844" s="15" t="s">
        <v>134</v>
      </c>
      <c r="C1844" s="23" t="s">
        <v>14</v>
      </c>
      <c r="D1844" s="24" t="s">
        <v>2086</v>
      </c>
      <c r="E1844" s="24"/>
      <c r="F1844" s="39">
        <v>116</v>
      </c>
      <c r="G1844" s="26">
        <v>17400</v>
      </c>
      <c r="H1844" s="27">
        <v>18270</v>
      </c>
      <c r="I1844" t="str">
        <f>+VLOOKUP('Sales Register'!$C1844,working!$K$1:$L$14,2,0)</f>
        <v>JOB WORK</v>
      </c>
    </row>
    <row r="1845" spans="1:9" x14ac:dyDescent="0.25">
      <c r="A1845" s="21">
        <v>45407</v>
      </c>
      <c r="B1845" s="15" t="s">
        <v>65</v>
      </c>
      <c r="C1845" s="23" t="s">
        <v>14</v>
      </c>
      <c r="D1845" s="24" t="s">
        <v>2087</v>
      </c>
      <c r="E1845" s="24"/>
      <c r="F1845" s="39">
        <v>7.8</v>
      </c>
      <c r="G1845" s="26">
        <v>1365</v>
      </c>
      <c r="H1845" s="27">
        <v>1433</v>
      </c>
      <c r="I1845" t="str">
        <f>+VLOOKUP('Sales Register'!$C1845,working!$K$1:$L$14,2,0)</f>
        <v>JOB WORK</v>
      </c>
    </row>
    <row r="1846" spans="1:9" x14ac:dyDescent="0.25">
      <c r="A1846" s="21">
        <v>45407</v>
      </c>
      <c r="B1846" s="15" t="s">
        <v>26</v>
      </c>
      <c r="C1846" s="23" t="s">
        <v>14</v>
      </c>
      <c r="D1846" s="24" t="s">
        <v>2088</v>
      </c>
      <c r="E1846" s="24"/>
      <c r="F1846" s="39">
        <v>28.5</v>
      </c>
      <c r="G1846" s="26">
        <v>741</v>
      </c>
      <c r="H1846" s="27">
        <v>778</v>
      </c>
      <c r="I1846" t="str">
        <f>+VLOOKUP('Sales Register'!$C1846,working!$K$1:$L$14,2,0)</f>
        <v>JOB WORK</v>
      </c>
    </row>
    <row r="1847" spans="1:9" x14ac:dyDescent="0.25">
      <c r="A1847" s="21">
        <v>45407</v>
      </c>
      <c r="B1847" s="15" t="s">
        <v>26</v>
      </c>
      <c r="C1847" s="23" t="s">
        <v>14</v>
      </c>
      <c r="D1847" s="24" t="s">
        <v>2089</v>
      </c>
      <c r="E1847" s="24"/>
      <c r="F1847" s="39">
        <v>90.3</v>
      </c>
      <c r="G1847" s="26">
        <v>2709</v>
      </c>
      <c r="H1847" s="27">
        <v>2844</v>
      </c>
      <c r="I1847" t="str">
        <f>+VLOOKUP('Sales Register'!$C1847,working!$K$1:$L$14,2,0)</f>
        <v>JOB WORK</v>
      </c>
    </row>
    <row r="1848" spans="1:9" x14ac:dyDescent="0.25">
      <c r="A1848" s="21">
        <v>45407</v>
      </c>
      <c r="B1848" s="15" t="s">
        <v>82</v>
      </c>
      <c r="C1848" s="23" t="s">
        <v>14</v>
      </c>
      <c r="D1848" s="24" t="s">
        <v>2090</v>
      </c>
      <c r="E1848" s="24"/>
      <c r="F1848" s="39">
        <v>323</v>
      </c>
      <c r="G1848" s="26">
        <v>7752</v>
      </c>
      <c r="H1848" s="27">
        <v>8140</v>
      </c>
      <c r="I1848" t="str">
        <f>+VLOOKUP('Sales Register'!$C1848,working!$K$1:$L$14,2,0)</f>
        <v>JOB WORK</v>
      </c>
    </row>
    <row r="1849" spans="1:9" x14ac:dyDescent="0.25">
      <c r="A1849" s="21">
        <v>45407</v>
      </c>
      <c r="B1849" s="15" t="s">
        <v>18</v>
      </c>
      <c r="C1849" s="23" t="s">
        <v>14</v>
      </c>
      <c r="D1849" s="24" t="s">
        <v>2091</v>
      </c>
      <c r="E1849" s="24"/>
      <c r="F1849" s="39">
        <v>445</v>
      </c>
      <c r="G1849" s="26">
        <v>10680</v>
      </c>
      <c r="H1849" s="27">
        <v>11214</v>
      </c>
      <c r="I1849" t="str">
        <f>+VLOOKUP('Sales Register'!$C1849,working!$K$1:$L$14,2,0)</f>
        <v>JOB WORK</v>
      </c>
    </row>
    <row r="1850" spans="1:9" x14ac:dyDescent="0.25">
      <c r="A1850" s="21">
        <v>45407</v>
      </c>
      <c r="B1850" s="15" t="s">
        <v>102</v>
      </c>
      <c r="C1850" s="23" t="s">
        <v>14</v>
      </c>
      <c r="D1850" s="24" t="s">
        <v>2092</v>
      </c>
      <c r="E1850" s="24"/>
      <c r="F1850" s="39">
        <v>2737.6</v>
      </c>
      <c r="G1850" s="26">
        <v>71177.600000000006</v>
      </c>
      <c r="H1850" s="27">
        <v>77611</v>
      </c>
      <c r="I1850" t="str">
        <f>+VLOOKUP('Sales Register'!$C1850,working!$K$1:$L$14,2,0)</f>
        <v>JOB WORK</v>
      </c>
    </row>
    <row r="1851" spans="1:9" x14ac:dyDescent="0.25">
      <c r="A1851" s="21">
        <v>45407</v>
      </c>
      <c r="B1851" s="15" t="s">
        <v>65</v>
      </c>
      <c r="C1851" s="23" t="s">
        <v>14</v>
      </c>
      <c r="D1851" s="24" t="s">
        <v>2093</v>
      </c>
      <c r="E1851" s="24"/>
      <c r="F1851" s="39">
        <v>1016</v>
      </c>
      <c r="G1851" s="26">
        <v>22352</v>
      </c>
      <c r="H1851" s="27">
        <v>24323</v>
      </c>
      <c r="I1851" t="str">
        <f>+VLOOKUP('Sales Register'!$C1851,working!$K$1:$L$14,2,0)</f>
        <v>JOB WORK</v>
      </c>
    </row>
    <row r="1852" spans="1:9" x14ac:dyDescent="0.25">
      <c r="A1852" s="21">
        <v>45407</v>
      </c>
      <c r="B1852" s="15" t="s">
        <v>65</v>
      </c>
      <c r="C1852" s="23" t="s">
        <v>14</v>
      </c>
      <c r="D1852" s="24" t="s">
        <v>2094</v>
      </c>
      <c r="E1852" s="24"/>
      <c r="F1852" s="39">
        <v>1179.5</v>
      </c>
      <c r="G1852" s="26">
        <v>25949</v>
      </c>
      <c r="H1852" s="27">
        <v>28238</v>
      </c>
      <c r="I1852" t="str">
        <f>+VLOOKUP('Sales Register'!$C1852,working!$K$1:$L$14,2,0)</f>
        <v>JOB WORK</v>
      </c>
    </row>
    <row r="1853" spans="1:9" x14ac:dyDescent="0.25">
      <c r="A1853" s="21">
        <v>45407</v>
      </c>
      <c r="B1853" s="15" t="s">
        <v>101</v>
      </c>
      <c r="C1853" s="23" t="s">
        <v>14</v>
      </c>
      <c r="D1853" s="24" t="s">
        <v>2095</v>
      </c>
      <c r="E1853" s="24"/>
      <c r="F1853" s="39">
        <v>124.3</v>
      </c>
      <c r="G1853" s="26">
        <v>6090.7</v>
      </c>
      <c r="H1853" s="27">
        <v>6525</v>
      </c>
      <c r="I1853" t="str">
        <f>+VLOOKUP('Sales Register'!$C1853,working!$K$1:$L$14,2,0)</f>
        <v>JOB WORK</v>
      </c>
    </row>
    <row r="1854" spans="1:9" x14ac:dyDescent="0.25">
      <c r="A1854" s="21">
        <v>45407</v>
      </c>
      <c r="B1854" s="15" t="s">
        <v>65</v>
      </c>
      <c r="C1854" s="23" t="s">
        <v>14</v>
      </c>
      <c r="D1854" s="24" t="s">
        <v>2096</v>
      </c>
      <c r="E1854" s="24"/>
      <c r="F1854" s="39">
        <v>67.3</v>
      </c>
      <c r="G1854" s="26">
        <v>2908.4</v>
      </c>
      <c r="H1854" s="27">
        <v>3054</v>
      </c>
      <c r="I1854" t="str">
        <f>+VLOOKUP('Sales Register'!$C1854,working!$K$1:$L$14,2,0)</f>
        <v>JOB WORK</v>
      </c>
    </row>
    <row r="1855" spans="1:9" x14ac:dyDescent="0.25">
      <c r="A1855" s="21">
        <v>45407</v>
      </c>
      <c r="B1855" s="15" t="s">
        <v>84</v>
      </c>
      <c r="C1855" s="23" t="s">
        <v>14</v>
      </c>
      <c r="D1855" s="24" t="s">
        <v>2097</v>
      </c>
      <c r="E1855" s="24"/>
      <c r="F1855" s="39">
        <v>9.5</v>
      </c>
      <c r="G1855" s="26">
        <v>370.5</v>
      </c>
      <c r="H1855" s="27">
        <v>389</v>
      </c>
      <c r="I1855" t="str">
        <f>+VLOOKUP('Sales Register'!$C1855,working!$K$1:$L$14,2,0)</f>
        <v>JOB WORK</v>
      </c>
    </row>
    <row r="1856" spans="1:9" x14ac:dyDescent="0.25">
      <c r="A1856" s="21">
        <v>45407</v>
      </c>
      <c r="B1856" s="15" t="s">
        <v>43</v>
      </c>
      <c r="C1856" s="23" t="s">
        <v>14</v>
      </c>
      <c r="D1856" s="24" t="s">
        <v>2098</v>
      </c>
      <c r="E1856" s="24"/>
      <c r="F1856" s="39">
        <v>5913.4</v>
      </c>
      <c r="G1856" s="26">
        <v>236536</v>
      </c>
      <c r="H1856" s="27">
        <v>248363</v>
      </c>
      <c r="I1856" t="str">
        <f>+VLOOKUP('Sales Register'!$C1856,working!$K$1:$L$14,2,0)</f>
        <v>JOB WORK</v>
      </c>
    </row>
    <row r="1857" spans="1:9" x14ac:dyDescent="0.25">
      <c r="A1857" s="21">
        <v>45407</v>
      </c>
      <c r="B1857" s="15" t="s">
        <v>13</v>
      </c>
      <c r="C1857" s="23" t="s">
        <v>14</v>
      </c>
      <c r="D1857" s="24" t="s">
        <v>2099</v>
      </c>
      <c r="E1857" s="24"/>
      <c r="F1857" s="39">
        <v>219.4</v>
      </c>
      <c r="G1857" s="26">
        <v>7459.6</v>
      </c>
      <c r="H1857" s="27">
        <v>7833</v>
      </c>
      <c r="I1857" t="str">
        <f>+VLOOKUP('Sales Register'!$C1857,working!$K$1:$L$14,2,0)</f>
        <v>JOB WORK</v>
      </c>
    </row>
    <row r="1858" spans="1:9" x14ac:dyDescent="0.25">
      <c r="A1858" s="21">
        <v>45407</v>
      </c>
      <c r="B1858" s="15" t="s">
        <v>13</v>
      </c>
      <c r="C1858" s="23" t="s">
        <v>14</v>
      </c>
      <c r="D1858" s="24" t="s">
        <v>2100</v>
      </c>
      <c r="E1858" s="24"/>
      <c r="F1858" s="39">
        <v>1287.5</v>
      </c>
      <c r="G1858" s="26">
        <v>39912.5</v>
      </c>
      <c r="H1858" s="27">
        <v>41908</v>
      </c>
      <c r="I1858" t="str">
        <f>+VLOOKUP('Sales Register'!$C1858,working!$K$1:$L$14,2,0)</f>
        <v>JOB WORK</v>
      </c>
    </row>
    <row r="1859" spans="1:9" x14ac:dyDescent="0.25">
      <c r="A1859" s="21">
        <v>45407</v>
      </c>
      <c r="B1859" s="15" t="s">
        <v>64</v>
      </c>
      <c r="C1859" s="23" t="s">
        <v>14</v>
      </c>
      <c r="D1859" s="24" t="s">
        <v>2101</v>
      </c>
      <c r="E1859" s="24"/>
      <c r="F1859" s="39">
        <v>18</v>
      </c>
      <c r="G1859" s="26">
        <v>486</v>
      </c>
      <c r="H1859" s="27">
        <v>510</v>
      </c>
      <c r="I1859" t="str">
        <f>+VLOOKUP('Sales Register'!$C1859,working!$K$1:$L$14,2,0)</f>
        <v>JOB WORK</v>
      </c>
    </row>
    <row r="1860" spans="1:9" x14ac:dyDescent="0.25">
      <c r="A1860" s="21">
        <v>45407</v>
      </c>
      <c r="B1860" s="15" t="s">
        <v>64</v>
      </c>
      <c r="C1860" s="23" t="s">
        <v>14</v>
      </c>
      <c r="D1860" s="24" t="s">
        <v>2102</v>
      </c>
      <c r="E1860" s="24"/>
      <c r="F1860" s="39">
        <v>76.5</v>
      </c>
      <c r="G1860" s="26">
        <v>0.96</v>
      </c>
      <c r="H1860" s="27">
        <v>1</v>
      </c>
      <c r="I1860" t="str">
        <f>+VLOOKUP('Sales Register'!$C1860,working!$K$1:$L$14,2,0)</f>
        <v>JOB WORK</v>
      </c>
    </row>
    <row r="1861" spans="1:9" x14ac:dyDescent="0.25">
      <c r="A1861" s="21">
        <v>45407</v>
      </c>
      <c r="B1861" s="15" t="s">
        <v>64</v>
      </c>
      <c r="C1861" s="23" t="s">
        <v>14</v>
      </c>
      <c r="D1861" s="24" t="s">
        <v>2103</v>
      </c>
      <c r="E1861" s="24"/>
      <c r="F1861" s="39">
        <v>1484.4</v>
      </c>
      <c r="G1861" s="26">
        <v>94892.5</v>
      </c>
      <c r="H1861" s="27">
        <v>99637</v>
      </c>
      <c r="I1861" t="str">
        <f>+VLOOKUP('Sales Register'!$C1861,working!$K$1:$L$14,2,0)</f>
        <v>JOB WORK</v>
      </c>
    </row>
    <row r="1862" spans="1:9" x14ac:dyDescent="0.25">
      <c r="A1862" s="21">
        <v>45407</v>
      </c>
      <c r="B1862" s="15" t="s">
        <v>40</v>
      </c>
      <c r="C1862" s="23" t="s">
        <v>14</v>
      </c>
      <c r="D1862" s="24" t="s">
        <v>2104</v>
      </c>
      <c r="E1862" s="24"/>
      <c r="F1862" s="39">
        <v>24</v>
      </c>
      <c r="G1862" s="26">
        <v>8400</v>
      </c>
      <c r="H1862" s="27">
        <v>9324</v>
      </c>
      <c r="I1862" t="str">
        <f>+VLOOKUP('Sales Register'!$C1862,working!$K$1:$L$14,2,0)</f>
        <v>JOB WORK</v>
      </c>
    </row>
    <row r="1863" spans="1:9" x14ac:dyDescent="0.25">
      <c r="A1863" s="21">
        <v>45407</v>
      </c>
      <c r="B1863" s="15" t="s">
        <v>18</v>
      </c>
      <c r="C1863" s="23" t="s">
        <v>14</v>
      </c>
      <c r="D1863" s="24" t="s">
        <v>2105</v>
      </c>
      <c r="E1863" s="24"/>
      <c r="F1863" s="39">
        <v>2114.5</v>
      </c>
      <c r="G1863" s="26">
        <v>63435</v>
      </c>
      <c r="H1863" s="27">
        <v>67717</v>
      </c>
      <c r="I1863" t="str">
        <f>+VLOOKUP('Sales Register'!$C1863,working!$K$1:$L$14,2,0)</f>
        <v>JOB WORK</v>
      </c>
    </row>
    <row r="1864" spans="1:9" x14ac:dyDescent="0.25">
      <c r="A1864" s="21">
        <v>45407</v>
      </c>
      <c r="B1864" s="15" t="s">
        <v>18</v>
      </c>
      <c r="C1864" s="23" t="s">
        <v>14</v>
      </c>
      <c r="D1864" s="24" t="s">
        <v>2106</v>
      </c>
      <c r="E1864" s="24"/>
      <c r="F1864" s="39">
        <v>1318.5</v>
      </c>
      <c r="G1864" s="26">
        <v>42192</v>
      </c>
      <c r="H1864" s="27">
        <v>44994</v>
      </c>
      <c r="I1864" t="str">
        <f>+VLOOKUP('Sales Register'!$C1864,working!$K$1:$L$14,2,0)</f>
        <v>JOB WORK</v>
      </c>
    </row>
    <row r="1865" spans="1:9" x14ac:dyDescent="0.25">
      <c r="A1865" s="21">
        <v>45407</v>
      </c>
      <c r="B1865" s="15" t="s">
        <v>18</v>
      </c>
      <c r="C1865" s="23" t="s">
        <v>14</v>
      </c>
      <c r="D1865" s="24" t="s">
        <v>2107</v>
      </c>
      <c r="E1865" s="24"/>
      <c r="F1865" s="39">
        <v>717</v>
      </c>
      <c r="G1865" s="26">
        <v>24378</v>
      </c>
      <c r="H1865" s="27">
        <v>25974</v>
      </c>
      <c r="I1865" t="str">
        <f>+VLOOKUP('Sales Register'!$C1865,working!$K$1:$L$14,2,0)</f>
        <v>JOB WORK</v>
      </c>
    </row>
    <row r="1866" spans="1:9" x14ac:dyDescent="0.25">
      <c r="A1866" s="21">
        <v>45407</v>
      </c>
      <c r="B1866" s="15" t="s">
        <v>43</v>
      </c>
      <c r="C1866" s="23" t="s">
        <v>14</v>
      </c>
      <c r="D1866" s="24" t="s">
        <v>2108</v>
      </c>
      <c r="E1866" s="24"/>
      <c r="F1866" s="39">
        <v>1799.8</v>
      </c>
      <c r="G1866" s="26">
        <v>71992</v>
      </c>
      <c r="H1866" s="27">
        <v>75592</v>
      </c>
      <c r="I1866" t="str">
        <f>+VLOOKUP('Sales Register'!$C1866,working!$K$1:$L$14,2,0)</f>
        <v>JOB WORK</v>
      </c>
    </row>
    <row r="1867" spans="1:9" x14ac:dyDescent="0.25">
      <c r="A1867" s="21">
        <v>45407</v>
      </c>
      <c r="B1867" s="15" t="s">
        <v>28</v>
      </c>
      <c r="C1867" s="23" t="s">
        <v>14</v>
      </c>
      <c r="D1867" s="24" t="s">
        <v>2109</v>
      </c>
      <c r="E1867" s="24"/>
      <c r="F1867" s="39">
        <v>39.4</v>
      </c>
      <c r="G1867" s="26">
        <v>1733.6</v>
      </c>
      <c r="H1867" s="27">
        <v>1820</v>
      </c>
      <c r="I1867" t="str">
        <f>+VLOOKUP('Sales Register'!$C1867,working!$K$1:$L$14,2,0)</f>
        <v>JOB WORK</v>
      </c>
    </row>
    <row r="1868" spans="1:9" x14ac:dyDescent="0.25">
      <c r="A1868" s="21">
        <v>45407</v>
      </c>
      <c r="B1868" s="15" t="s">
        <v>26</v>
      </c>
      <c r="C1868" s="23" t="s">
        <v>14</v>
      </c>
      <c r="D1868" s="24" t="s">
        <v>2110</v>
      </c>
      <c r="E1868" s="24"/>
      <c r="F1868" s="39">
        <v>89.3</v>
      </c>
      <c r="G1868" s="26">
        <v>2679</v>
      </c>
      <c r="H1868" s="27">
        <v>2813</v>
      </c>
      <c r="I1868" t="str">
        <f>+VLOOKUP('Sales Register'!$C1868,working!$K$1:$L$14,2,0)</f>
        <v>JOB WORK</v>
      </c>
    </row>
    <row r="1869" spans="1:9" x14ac:dyDescent="0.25">
      <c r="A1869" s="21">
        <v>45407</v>
      </c>
      <c r="B1869" s="15" t="s">
        <v>297</v>
      </c>
      <c r="C1869" s="23" t="s">
        <v>14</v>
      </c>
      <c r="D1869" s="24" t="s">
        <v>2111</v>
      </c>
      <c r="E1869" s="24"/>
      <c r="F1869" s="39">
        <v>5.5</v>
      </c>
      <c r="G1869" s="26">
        <v>1925</v>
      </c>
      <c r="H1869" s="27">
        <v>2021</v>
      </c>
      <c r="I1869" t="str">
        <f>+VLOOKUP('Sales Register'!$C1869,working!$K$1:$L$14,2,0)</f>
        <v>JOB WORK</v>
      </c>
    </row>
    <row r="1870" spans="1:9" x14ac:dyDescent="0.25">
      <c r="A1870" s="21">
        <v>45407</v>
      </c>
      <c r="B1870" s="15" t="s">
        <v>39</v>
      </c>
      <c r="C1870" s="23" t="s">
        <v>14</v>
      </c>
      <c r="D1870" s="24" t="s">
        <v>2112</v>
      </c>
      <c r="E1870" s="24"/>
      <c r="F1870" s="39">
        <v>1408.1</v>
      </c>
      <c r="G1870" s="26">
        <v>42243</v>
      </c>
      <c r="H1870" s="27">
        <v>44355</v>
      </c>
      <c r="I1870" t="str">
        <f>+VLOOKUP('Sales Register'!$C1870,working!$K$1:$L$14,2,0)</f>
        <v>JOB WORK</v>
      </c>
    </row>
    <row r="1871" spans="1:9" x14ac:dyDescent="0.25">
      <c r="A1871" s="21">
        <v>45407</v>
      </c>
      <c r="B1871" s="15" t="s">
        <v>39</v>
      </c>
      <c r="C1871" s="23" t="s">
        <v>14</v>
      </c>
      <c r="D1871" s="24" t="s">
        <v>2113</v>
      </c>
      <c r="E1871" s="24"/>
      <c r="F1871" s="39">
        <v>1717.7</v>
      </c>
      <c r="G1871" s="26">
        <v>51531</v>
      </c>
      <c r="H1871" s="27">
        <v>54108</v>
      </c>
      <c r="I1871" t="str">
        <f>+VLOOKUP('Sales Register'!$C1871,working!$K$1:$L$14,2,0)</f>
        <v>JOB WORK</v>
      </c>
    </row>
    <row r="1872" spans="1:9" x14ac:dyDescent="0.25">
      <c r="A1872" s="21">
        <v>45407</v>
      </c>
      <c r="B1872" s="15" t="s">
        <v>77</v>
      </c>
      <c r="C1872" s="23" t="s">
        <v>14</v>
      </c>
      <c r="D1872" s="24" t="s">
        <v>2114</v>
      </c>
      <c r="E1872" s="24"/>
      <c r="F1872" s="39">
        <v>2586.5</v>
      </c>
      <c r="G1872" s="26">
        <v>106046.5</v>
      </c>
      <c r="H1872" s="27">
        <v>111349</v>
      </c>
      <c r="I1872" t="str">
        <f>+VLOOKUP('Sales Register'!$C1872,working!$K$1:$L$14,2,0)</f>
        <v>JOB WORK</v>
      </c>
    </row>
    <row r="1873" spans="1:9" x14ac:dyDescent="0.25">
      <c r="A1873" s="21">
        <v>45407</v>
      </c>
      <c r="B1873" s="15" t="s">
        <v>49</v>
      </c>
      <c r="C1873" s="23" t="s">
        <v>14</v>
      </c>
      <c r="D1873" s="24" t="s">
        <v>2115</v>
      </c>
      <c r="E1873" s="24"/>
      <c r="F1873" s="39">
        <v>3983.9</v>
      </c>
      <c r="G1873" s="26">
        <v>79678</v>
      </c>
      <c r="H1873" s="27">
        <v>83662</v>
      </c>
      <c r="I1873" t="str">
        <f>+VLOOKUP('Sales Register'!$C1873,working!$K$1:$L$14,2,0)</f>
        <v>JOB WORK</v>
      </c>
    </row>
    <row r="1874" spans="1:9" x14ac:dyDescent="0.25">
      <c r="A1874" s="21">
        <v>45407</v>
      </c>
      <c r="B1874" s="15" t="s">
        <v>49</v>
      </c>
      <c r="C1874" s="23" t="s">
        <v>14</v>
      </c>
      <c r="D1874" s="24" t="s">
        <v>2116</v>
      </c>
      <c r="E1874" s="24"/>
      <c r="F1874" s="39">
        <v>1087.7</v>
      </c>
      <c r="G1874" s="26">
        <v>28280.2</v>
      </c>
      <c r="H1874" s="27">
        <v>29694</v>
      </c>
      <c r="I1874" t="str">
        <f>+VLOOKUP('Sales Register'!$C1874,working!$K$1:$L$14,2,0)</f>
        <v>JOB WORK</v>
      </c>
    </row>
    <row r="1875" spans="1:9" x14ac:dyDescent="0.25">
      <c r="A1875" s="21">
        <v>45407</v>
      </c>
      <c r="B1875" s="15" t="s">
        <v>49</v>
      </c>
      <c r="C1875" s="23" t="s">
        <v>14</v>
      </c>
      <c r="D1875" s="24" t="s">
        <v>2117</v>
      </c>
      <c r="E1875" s="24"/>
      <c r="F1875" s="39">
        <v>1205</v>
      </c>
      <c r="G1875" s="26">
        <v>26510</v>
      </c>
      <c r="H1875" s="27">
        <v>27836</v>
      </c>
      <c r="I1875" t="str">
        <f>+VLOOKUP('Sales Register'!$C1875,working!$K$1:$L$14,2,0)</f>
        <v>JOB WORK</v>
      </c>
    </row>
    <row r="1876" spans="1:9" x14ac:dyDescent="0.25">
      <c r="A1876" s="21">
        <v>45407</v>
      </c>
      <c r="B1876" s="15" t="s">
        <v>49</v>
      </c>
      <c r="C1876" s="23" t="s">
        <v>14</v>
      </c>
      <c r="D1876" s="24" t="s">
        <v>2118</v>
      </c>
      <c r="E1876" s="24"/>
      <c r="F1876" s="39">
        <v>594.70000000000005</v>
      </c>
      <c r="G1876" s="26">
        <v>11894</v>
      </c>
      <c r="H1876" s="27">
        <v>12489</v>
      </c>
      <c r="I1876" t="str">
        <f>+VLOOKUP('Sales Register'!$C1876,working!$K$1:$L$14,2,0)</f>
        <v>JOB WORK</v>
      </c>
    </row>
    <row r="1877" spans="1:9" x14ac:dyDescent="0.25">
      <c r="A1877" s="21">
        <v>45407</v>
      </c>
      <c r="B1877" s="15" t="s">
        <v>49</v>
      </c>
      <c r="C1877" s="23" t="s">
        <v>14</v>
      </c>
      <c r="D1877" s="24" t="s">
        <v>2119</v>
      </c>
      <c r="E1877" s="24"/>
      <c r="F1877" s="39">
        <v>361</v>
      </c>
      <c r="G1877" s="26">
        <v>7942</v>
      </c>
      <c r="H1877" s="27">
        <v>8339</v>
      </c>
      <c r="I1877" t="str">
        <f>+VLOOKUP('Sales Register'!$C1877,working!$K$1:$L$14,2,0)</f>
        <v>JOB WORK</v>
      </c>
    </row>
    <row r="1878" spans="1:9" x14ac:dyDescent="0.25">
      <c r="A1878" s="21">
        <v>45407</v>
      </c>
      <c r="B1878" s="15" t="s">
        <v>49</v>
      </c>
      <c r="C1878" s="23" t="s">
        <v>14</v>
      </c>
      <c r="D1878" s="24" t="s">
        <v>2120</v>
      </c>
      <c r="E1878" s="24"/>
      <c r="F1878" s="39">
        <v>30</v>
      </c>
      <c r="G1878" s="26">
        <v>2100</v>
      </c>
      <c r="H1878" s="27">
        <v>2205</v>
      </c>
      <c r="I1878" t="str">
        <f>+VLOOKUP('Sales Register'!$C1878,working!$K$1:$L$14,2,0)</f>
        <v>JOB WORK</v>
      </c>
    </row>
    <row r="1879" spans="1:9" x14ac:dyDescent="0.25">
      <c r="A1879" s="21">
        <v>45407</v>
      </c>
      <c r="B1879" s="15" t="s">
        <v>2121</v>
      </c>
      <c r="C1879" s="23" t="s">
        <v>103</v>
      </c>
      <c r="D1879" s="24" t="s">
        <v>2122</v>
      </c>
      <c r="E1879" s="24"/>
      <c r="F1879" s="37">
        <v>2180</v>
      </c>
      <c r="G1879" s="26">
        <v>43600</v>
      </c>
      <c r="H1879" s="27">
        <v>51963</v>
      </c>
      <c r="I1879">
        <f>+VLOOKUP('Sales Register'!$C1879,working!$K$1:$L$14,2,0)</f>
        <v>0</v>
      </c>
    </row>
    <row r="1880" spans="1:9" x14ac:dyDescent="0.25">
      <c r="A1880" s="21">
        <v>45407</v>
      </c>
      <c r="B1880" s="15" t="s">
        <v>13</v>
      </c>
      <c r="C1880" s="23" t="s">
        <v>319</v>
      </c>
      <c r="D1880" s="24" t="s">
        <v>2123</v>
      </c>
      <c r="E1880" s="24"/>
      <c r="F1880" s="39">
        <v>509.8</v>
      </c>
      <c r="G1880" s="26">
        <v>0.95</v>
      </c>
      <c r="H1880" s="27">
        <v>1</v>
      </c>
      <c r="I1880">
        <f>+VLOOKUP('Sales Register'!$C1880,working!$K$1:$L$14,2,0)</f>
        <v>0</v>
      </c>
    </row>
    <row r="1881" spans="1:9" x14ac:dyDescent="0.25">
      <c r="A1881" s="21">
        <v>45408</v>
      </c>
      <c r="B1881" s="15" t="s">
        <v>391</v>
      </c>
      <c r="C1881" s="23" t="s">
        <v>89</v>
      </c>
      <c r="D1881" s="24" t="s">
        <v>2124</v>
      </c>
      <c r="E1881" s="24"/>
      <c r="F1881" s="25">
        <v>210</v>
      </c>
      <c r="G1881" s="26">
        <v>80839</v>
      </c>
      <c r="H1881" s="27">
        <v>84881</v>
      </c>
      <c r="I1881" t="str">
        <f>+VLOOKUP('Sales Register'!$C1881,working!$K$1:$L$14,2,0)</f>
        <v>FABRIC</v>
      </c>
    </row>
    <row r="1882" spans="1:9" x14ac:dyDescent="0.25">
      <c r="A1882" s="21">
        <v>45408</v>
      </c>
      <c r="B1882" s="15" t="s">
        <v>72</v>
      </c>
      <c r="C1882" s="23" t="s">
        <v>15</v>
      </c>
      <c r="D1882" s="24" t="s">
        <v>2125</v>
      </c>
      <c r="E1882" s="24"/>
      <c r="F1882" s="25">
        <v>885.5</v>
      </c>
      <c r="G1882" s="26">
        <v>66412.5</v>
      </c>
      <c r="H1882" s="27">
        <v>70783</v>
      </c>
      <c r="I1882" t="str">
        <f>+VLOOKUP('Sales Register'!$C1882,working!$K$1:$L$14,2,0)</f>
        <v>FABRIC</v>
      </c>
    </row>
    <row r="1883" spans="1:9" x14ac:dyDescent="0.25">
      <c r="A1883" s="21">
        <v>45408</v>
      </c>
      <c r="B1883" s="15" t="s">
        <v>50</v>
      </c>
      <c r="C1883" s="23" t="s">
        <v>15</v>
      </c>
      <c r="D1883" s="24" t="s">
        <v>2126</v>
      </c>
      <c r="E1883" s="24"/>
      <c r="F1883" s="25">
        <v>4698.0600000000004</v>
      </c>
      <c r="G1883" s="26">
        <v>375844.8</v>
      </c>
      <c r="H1883" s="27">
        <v>395032</v>
      </c>
      <c r="I1883" t="str">
        <f>+VLOOKUP('Sales Register'!$C1883,working!$K$1:$L$14,2,0)</f>
        <v>FABRIC</v>
      </c>
    </row>
    <row r="1884" spans="1:9" x14ac:dyDescent="0.25">
      <c r="A1884" s="21">
        <v>45408</v>
      </c>
      <c r="B1884" s="15" t="s">
        <v>20</v>
      </c>
      <c r="C1884" s="23" t="s">
        <v>15</v>
      </c>
      <c r="D1884" s="24" t="s">
        <v>2127</v>
      </c>
      <c r="E1884" s="24"/>
      <c r="F1884" s="25">
        <v>15</v>
      </c>
      <c r="G1884" s="26">
        <v>6750</v>
      </c>
      <c r="H1884" s="27">
        <v>7088</v>
      </c>
      <c r="I1884" t="str">
        <f>+VLOOKUP('Sales Register'!$C1884,working!$K$1:$L$14,2,0)</f>
        <v>FABRIC</v>
      </c>
    </row>
    <row r="1885" spans="1:9" x14ac:dyDescent="0.25">
      <c r="A1885" s="21">
        <v>45408</v>
      </c>
      <c r="B1885" s="15" t="s">
        <v>20</v>
      </c>
      <c r="C1885" s="23" t="s">
        <v>15</v>
      </c>
      <c r="D1885" s="24" t="s">
        <v>2128</v>
      </c>
      <c r="E1885" s="24"/>
      <c r="F1885" s="25">
        <v>11</v>
      </c>
      <c r="G1885" s="26">
        <v>6050</v>
      </c>
      <c r="H1885" s="27">
        <v>6353</v>
      </c>
      <c r="I1885" t="str">
        <f>+VLOOKUP('Sales Register'!$C1885,working!$K$1:$L$14,2,0)</f>
        <v>FABRIC</v>
      </c>
    </row>
    <row r="1886" spans="1:9" x14ac:dyDescent="0.25">
      <c r="A1886" s="21">
        <v>45408</v>
      </c>
      <c r="B1886" s="15" t="s">
        <v>32</v>
      </c>
      <c r="C1886" s="23" t="s">
        <v>15</v>
      </c>
      <c r="D1886" s="24" t="s">
        <v>2129</v>
      </c>
      <c r="E1886" s="24"/>
      <c r="F1886" s="25">
        <v>56.5</v>
      </c>
      <c r="G1886" s="26">
        <v>25425</v>
      </c>
      <c r="H1886" s="27">
        <v>26696</v>
      </c>
      <c r="I1886" t="str">
        <f>+VLOOKUP('Sales Register'!$C1886,working!$K$1:$L$14,2,0)</f>
        <v>FABRIC</v>
      </c>
    </row>
    <row r="1887" spans="1:9" x14ac:dyDescent="0.25">
      <c r="A1887" s="21">
        <v>45408</v>
      </c>
      <c r="B1887" s="15" t="s">
        <v>239</v>
      </c>
      <c r="C1887" s="23" t="s">
        <v>15</v>
      </c>
      <c r="D1887" s="24" t="s">
        <v>2130</v>
      </c>
      <c r="E1887" s="24"/>
      <c r="F1887" s="25">
        <v>2</v>
      </c>
      <c r="G1887" s="26">
        <v>1000</v>
      </c>
      <c r="H1887" s="27">
        <v>1050</v>
      </c>
      <c r="I1887" t="str">
        <f>+VLOOKUP('Sales Register'!$C1887,working!$K$1:$L$14,2,0)</f>
        <v>FABRIC</v>
      </c>
    </row>
    <row r="1888" spans="1:9" x14ac:dyDescent="0.25">
      <c r="A1888" s="21">
        <v>45408</v>
      </c>
      <c r="B1888" s="15" t="s">
        <v>216</v>
      </c>
      <c r="C1888" s="23" t="s">
        <v>15</v>
      </c>
      <c r="D1888" s="24" t="s">
        <v>2131</v>
      </c>
      <c r="E1888" s="24"/>
      <c r="F1888" s="25">
        <v>56</v>
      </c>
      <c r="G1888" s="26">
        <v>22400</v>
      </c>
      <c r="H1888" s="27">
        <v>25637</v>
      </c>
      <c r="I1888" t="str">
        <f>+VLOOKUP('Sales Register'!$C1888,working!$K$1:$L$14,2,0)</f>
        <v>FABRIC</v>
      </c>
    </row>
    <row r="1889" spans="1:9" x14ac:dyDescent="0.25">
      <c r="A1889" s="21">
        <v>45408</v>
      </c>
      <c r="B1889" s="15" t="s">
        <v>326</v>
      </c>
      <c r="C1889" s="23" t="s">
        <v>15</v>
      </c>
      <c r="D1889" s="24" t="s">
        <v>2132</v>
      </c>
      <c r="E1889" s="24"/>
      <c r="F1889" s="37">
        <v>774.95</v>
      </c>
      <c r="G1889" s="26">
        <v>319247</v>
      </c>
      <c r="H1889" s="27">
        <v>335209</v>
      </c>
      <c r="I1889" t="str">
        <f>+VLOOKUP('Sales Register'!$C1889,working!$K$1:$L$14,2,0)</f>
        <v>FABRIC</v>
      </c>
    </row>
    <row r="1890" spans="1:9" x14ac:dyDescent="0.25">
      <c r="A1890" s="21">
        <v>45408</v>
      </c>
      <c r="B1890" s="15" t="s">
        <v>31</v>
      </c>
      <c r="C1890" s="23" t="s">
        <v>15</v>
      </c>
      <c r="D1890" s="24" t="s">
        <v>2133</v>
      </c>
      <c r="E1890" s="24"/>
      <c r="F1890" s="25">
        <v>44</v>
      </c>
      <c r="G1890" s="26">
        <v>11000</v>
      </c>
      <c r="H1890" s="27">
        <v>13808</v>
      </c>
      <c r="I1890" t="str">
        <f>+VLOOKUP('Sales Register'!$C1890,working!$K$1:$L$14,2,0)</f>
        <v>FABRIC</v>
      </c>
    </row>
    <row r="1891" spans="1:9" x14ac:dyDescent="0.25">
      <c r="A1891" s="21">
        <v>45408</v>
      </c>
      <c r="B1891" s="15" t="s">
        <v>12448</v>
      </c>
      <c r="C1891" s="23" t="s">
        <v>426</v>
      </c>
      <c r="D1891" s="24" t="s">
        <v>12633</v>
      </c>
      <c r="E1891" s="24"/>
      <c r="F1891" s="25">
        <v>8458</v>
      </c>
      <c r="G1891" s="26">
        <v>1225026</v>
      </c>
      <c r="H1891" s="27">
        <v>1286277</v>
      </c>
      <c r="I1891">
        <f>+VLOOKUP('Sales Register'!$C1891,working!$K$1:$L$14,2,0)</f>
        <v>0</v>
      </c>
    </row>
    <row r="1892" spans="1:9" x14ac:dyDescent="0.25">
      <c r="A1892" s="21">
        <v>45408</v>
      </c>
      <c r="B1892" s="15" t="s">
        <v>12448</v>
      </c>
      <c r="C1892" s="23" t="s">
        <v>426</v>
      </c>
      <c r="D1892" s="24" t="s">
        <v>12634</v>
      </c>
      <c r="E1892" s="24"/>
      <c r="F1892" s="25">
        <v>143.5</v>
      </c>
      <c r="G1892" s="26">
        <v>21525</v>
      </c>
      <c r="H1892" s="27">
        <v>22601</v>
      </c>
      <c r="I1892">
        <f>+VLOOKUP('Sales Register'!$C1892,working!$K$1:$L$14,2,0)</f>
        <v>0</v>
      </c>
    </row>
    <row r="1893" spans="1:9" x14ac:dyDescent="0.25">
      <c r="A1893" s="21">
        <v>45409</v>
      </c>
      <c r="B1893" s="15" t="s">
        <v>179</v>
      </c>
      <c r="C1893" s="23" t="s">
        <v>68</v>
      </c>
      <c r="D1893" s="24" t="s">
        <v>2134</v>
      </c>
      <c r="E1893" s="24"/>
      <c r="F1893" s="25">
        <v>1612.88</v>
      </c>
      <c r="G1893" s="26">
        <v>532432.44999999995</v>
      </c>
      <c r="H1893" s="27">
        <v>559054</v>
      </c>
      <c r="I1893" t="str">
        <f>+VLOOKUP('Sales Register'!$C1893,working!$K$1:$L$14,2,0)</f>
        <v>FABRIC</v>
      </c>
    </row>
    <row r="1894" spans="1:9" x14ac:dyDescent="0.25">
      <c r="A1894" s="21">
        <v>45409</v>
      </c>
      <c r="B1894" s="15" t="s">
        <v>136</v>
      </c>
      <c r="C1894" s="23" t="s">
        <v>68</v>
      </c>
      <c r="D1894" s="24" t="s">
        <v>2135</v>
      </c>
      <c r="E1894" s="24"/>
      <c r="F1894" s="25">
        <v>1466.5</v>
      </c>
      <c r="G1894" s="26">
        <v>830285.61</v>
      </c>
      <c r="H1894" s="27">
        <v>871800</v>
      </c>
      <c r="I1894" t="str">
        <f>+VLOOKUP('Sales Register'!$C1894,working!$K$1:$L$14,2,0)</f>
        <v>FABRIC</v>
      </c>
    </row>
    <row r="1895" spans="1:9" x14ac:dyDescent="0.25">
      <c r="A1895" s="21">
        <v>45409</v>
      </c>
      <c r="B1895" s="15" t="s">
        <v>2136</v>
      </c>
      <c r="C1895" s="23" t="s">
        <v>68</v>
      </c>
      <c r="D1895" s="24" t="s">
        <v>2137</v>
      </c>
      <c r="E1895" s="24"/>
      <c r="F1895" s="25">
        <v>4817.1000000000004</v>
      </c>
      <c r="G1895" s="26">
        <v>1145804.3600000001</v>
      </c>
      <c r="H1895" s="27">
        <v>1203095</v>
      </c>
      <c r="I1895" t="str">
        <f>+VLOOKUP('Sales Register'!$C1895,working!$K$1:$L$14,2,0)</f>
        <v>FABRIC</v>
      </c>
    </row>
    <row r="1896" spans="1:9" x14ac:dyDescent="0.25">
      <c r="A1896" s="21">
        <v>45409</v>
      </c>
      <c r="B1896" s="15" t="s">
        <v>56</v>
      </c>
      <c r="C1896" s="23" t="s">
        <v>15</v>
      </c>
      <c r="D1896" s="24" t="s">
        <v>2138</v>
      </c>
      <c r="E1896" s="24"/>
      <c r="F1896" s="25">
        <v>25</v>
      </c>
      <c r="G1896" s="26">
        <v>2778.75</v>
      </c>
      <c r="H1896" s="27">
        <v>2918</v>
      </c>
      <c r="I1896" t="str">
        <f>+VLOOKUP('Sales Register'!$C1896,working!$K$1:$L$14,2,0)</f>
        <v>FABRIC</v>
      </c>
    </row>
    <row r="1897" spans="1:9" x14ac:dyDescent="0.25">
      <c r="A1897" s="21">
        <v>45409</v>
      </c>
      <c r="B1897" s="15" t="s">
        <v>347</v>
      </c>
      <c r="C1897" s="23" t="s">
        <v>15</v>
      </c>
      <c r="D1897" s="24" t="s">
        <v>2139</v>
      </c>
      <c r="E1897" s="24"/>
      <c r="F1897" s="25">
        <v>20</v>
      </c>
      <c r="G1897" s="26">
        <v>8000</v>
      </c>
      <c r="H1897" s="27">
        <v>8400</v>
      </c>
      <c r="I1897" t="str">
        <f>+VLOOKUP('Sales Register'!$C1897,working!$K$1:$L$14,2,0)</f>
        <v>FABRIC</v>
      </c>
    </row>
    <row r="1898" spans="1:9" x14ac:dyDescent="0.25">
      <c r="A1898" s="21">
        <v>45409</v>
      </c>
      <c r="B1898" s="15" t="s">
        <v>17</v>
      </c>
      <c r="C1898" s="23" t="s">
        <v>15</v>
      </c>
      <c r="D1898" s="24" t="s">
        <v>2140</v>
      </c>
      <c r="E1898" s="24"/>
      <c r="F1898" s="25">
        <v>10</v>
      </c>
      <c r="G1898" s="26">
        <v>4500</v>
      </c>
      <c r="H1898" s="27">
        <v>4725</v>
      </c>
      <c r="I1898" t="str">
        <f>+VLOOKUP('Sales Register'!$C1898,working!$K$1:$L$14,2,0)</f>
        <v>FABRIC</v>
      </c>
    </row>
    <row r="1899" spans="1:9" x14ac:dyDescent="0.25">
      <c r="A1899" s="21">
        <v>45409</v>
      </c>
      <c r="B1899" s="15" t="s">
        <v>32</v>
      </c>
      <c r="C1899" s="23" t="s">
        <v>15</v>
      </c>
      <c r="D1899" s="24" t="s">
        <v>2141</v>
      </c>
      <c r="E1899" s="24"/>
      <c r="F1899" s="25">
        <v>15</v>
      </c>
      <c r="G1899" s="26">
        <v>6750</v>
      </c>
      <c r="H1899" s="27">
        <v>7088</v>
      </c>
      <c r="I1899" t="str">
        <f>+VLOOKUP('Sales Register'!$C1899,working!$K$1:$L$14,2,0)</f>
        <v>FABRIC</v>
      </c>
    </row>
    <row r="1900" spans="1:9" x14ac:dyDescent="0.25">
      <c r="A1900" s="21">
        <v>45409</v>
      </c>
      <c r="B1900" s="15" t="s">
        <v>233</v>
      </c>
      <c r="C1900" s="23" t="s">
        <v>15</v>
      </c>
      <c r="D1900" s="24" t="s">
        <v>2142</v>
      </c>
      <c r="E1900" s="24"/>
      <c r="F1900" s="25">
        <v>984.75</v>
      </c>
      <c r="G1900" s="26">
        <v>354510</v>
      </c>
      <c r="H1900" s="27">
        <v>372236</v>
      </c>
      <c r="I1900" t="str">
        <f>+VLOOKUP('Sales Register'!$C1900,working!$K$1:$L$14,2,0)</f>
        <v>FABRIC</v>
      </c>
    </row>
    <row r="1901" spans="1:9" x14ac:dyDescent="0.25">
      <c r="A1901" s="21">
        <v>45409</v>
      </c>
      <c r="B1901" s="15" t="s">
        <v>156</v>
      </c>
      <c r="C1901" s="23" t="s">
        <v>15</v>
      </c>
      <c r="D1901" s="24" t="s">
        <v>2143</v>
      </c>
      <c r="E1901" s="24"/>
      <c r="F1901" s="25">
        <v>2153.1</v>
      </c>
      <c r="G1901" s="26">
        <v>447844.8</v>
      </c>
      <c r="H1901" s="27">
        <v>470237</v>
      </c>
      <c r="I1901" t="str">
        <f>+VLOOKUP('Sales Register'!$C1901,working!$K$1:$L$14,2,0)</f>
        <v>FABRIC</v>
      </c>
    </row>
    <row r="1902" spans="1:9" x14ac:dyDescent="0.25">
      <c r="A1902" s="21">
        <v>45409</v>
      </c>
      <c r="B1902" s="15" t="s">
        <v>156</v>
      </c>
      <c r="C1902" s="23" t="s">
        <v>15</v>
      </c>
      <c r="D1902" s="24" t="s">
        <v>2144</v>
      </c>
      <c r="E1902" s="24"/>
      <c r="F1902" s="25">
        <v>3302.45</v>
      </c>
      <c r="G1902" s="26">
        <v>660490</v>
      </c>
      <c r="H1902" s="27">
        <v>693515</v>
      </c>
      <c r="I1902" t="str">
        <f>+VLOOKUP('Sales Register'!$C1902,working!$K$1:$L$14,2,0)</f>
        <v>FABRIC</v>
      </c>
    </row>
    <row r="1903" spans="1:9" x14ac:dyDescent="0.25">
      <c r="A1903" s="21">
        <v>45409</v>
      </c>
      <c r="B1903" s="15" t="s">
        <v>212</v>
      </c>
      <c r="C1903" s="23" t="s">
        <v>15</v>
      </c>
      <c r="D1903" s="24" t="s">
        <v>2145</v>
      </c>
      <c r="E1903" s="24"/>
      <c r="F1903" s="25">
        <v>65</v>
      </c>
      <c r="G1903" s="26">
        <v>35750</v>
      </c>
      <c r="H1903" s="27">
        <v>37538</v>
      </c>
      <c r="I1903" t="str">
        <f>+VLOOKUP('Sales Register'!$C1903,working!$K$1:$L$14,2,0)</f>
        <v>FABRIC</v>
      </c>
    </row>
    <row r="1904" spans="1:9" x14ac:dyDescent="0.25">
      <c r="A1904" s="21">
        <v>45409</v>
      </c>
      <c r="B1904" s="15" t="s">
        <v>98</v>
      </c>
      <c r="C1904" s="23" t="s">
        <v>15</v>
      </c>
      <c r="D1904" s="24" t="s">
        <v>2146</v>
      </c>
      <c r="E1904" s="24"/>
      <c r="F1904" s="25">
        <v>5168</v>
      </c>
      <c r="G1904" s="26">
        <v>129200</v>
      </c>
      <c r="H1904" s="27">
        <v>135660</v>
      </c>
      <c r="I1904" t="str">
        <f>+VLOOKUP('Sales Register'!$C1904,working!$K$1:$L$14,2,0)</f>
        <v>FABRIC</v>
      </c>
    </row>
    <row r="1905" spans="1:9" x14ac:dyDescent="0.25">
      <c r="A1905" s="21">
        <v>45409</v>
      </c>
      <c r="B1905" s="15" t="s">
        <v>98</v>
      </c>
      <c r="C1905" s="23" t="s">
        <v>15</v>
      </c>
      <c r="D1905" s="24" t="s">
        <v>2147</v>
      </c>
      <c r="E1905" s="24"/>
      <c r="F1905" s="25">
        <v>3456</v>
      </c>
      <c r="G1905" s="26">
        <v>86400</v>
      </c>
      <c r="H1905" s="27">
        <v>90720</v>
      </c>
      <c r="I1905" t="str">
        <f>+VLOOKUP('Sales Register'!$C1905,working!$K$1:$L$14,2,0)</f>
        <v>FABRIC</v>
      </c>
    </row>
    <row r="1906" spans="1:9" x14ac:dyDescent="0.25">
      <c r="A1906" s="21">
        <v>45409</v>
      </c>
      <c r="B1906" s="15" t="s">
        <v>168</v>
      </c>
      <c r="C1906" s="23" t="s">
        <v>15</v>
      </c>
      <c r="D1906" s="24" t="s">
        <v>2148</v>
      </c>
      <c r="E1906" s="24"/>
      <c r="F1906" s="25">
        <v>5</v>
      </c>
      <c r="G1906" s="26">
        <v>2000</v>
      </c>
      <c r="H1906" s="27">
        <v>2100</v>
      </c>
      <c r="I1906" t="str">
        <f>+VLOOKUP('Sales Register'!$C1906,working!$K$1:$L$14,2,0)</f>
        <v>FABRIC</v>
      </c>
    </row>
    <row r="1907" spans="1:9" x14ac:dyDescent="0.25">
      <c r="A1907" s="21">
        <v>45409</v>
      </c>
      <c r="B1907" s="15" t="s">
        <v>174</v>
      </c>
      <c r="C1907" s="23" t="s">
        <v>15</v>
      </c>
      <c r="D1907" s="24" t="s">
        <v>2149</v>
      </c>
      <c r="E1907" s="24"/>
      <c r="F1907" s="25">
        <v>40</v>
      </c>
      <c r="G1907" s="26">
        <v>14720</v>
      </c>
      <c r="H1907" s="27">
        <v>15456</v>
      </c>
      <c r="I1907" t="str">
        <f>+VLOOKUP('Sales Register'!$C1907,working!$K$1:$L$14,2,0)</f>
        <v>FABRIC</v>
      </c>
    </row>
    <row r="1908" spans="1:9" x14ac:dyDescent="0.25">
      <c r="A1908" s="21">
        <v>45409</v>
      </c>
      <c r="B1908" s="15" t="s">
        <v>35</v>
      </c>
      <c r="C1908" s="23" t="s">
        <v>15</v>
      </c>
      <c r="D1908" s="24" t="s">
        <v>2150</v>
      </c>
      <c r="E1908" s="24"/>
      <c r="F1908" s="25">
        <v>10</v>
      </c>
      <c r="G1908" s="26">
        <v>3750</v>
      </c>
      <c r="H1908" s="27">
        <v>4683</v>
      </c>
      <c r="I1908" t="str">
        <f>+VLOOKUP('Sales Register'!$C1908,working!$K$1:$L$14,2,0)</f>
        <v>FABRIC</v>
      </c>
    </row>
    <row r="1909" spans="1:9" x14ac:dyDescent="0.25">
      <c r="A1909" s="21">
        <v>45409</v>
      </c>
      <c r="B1909" s="15" t="s">
        <v>140</v>
      </c>
      <c r="C1909" s="23" t="s">
        <v>15</v>
      </c>
      <c r="D1909" s="24" t="s">
        <v>2151</v>
      </c>
      <c r="E1909" s="24"/>
      <c r="F1909" s="25">
        <v>86</v>
      </c>
      <c r="G1909" s="26">
        <v>51600</v>
      </c>
      <c r="H1909" s="27">
        <v>54180</v>
      </c>
      <c r="I1909" t="str">
        <f>+VLOOKUP('Sales Register'!$C1909,working!$K$1:$L$14,2,0)</f>
        <v>FABRIC</v>
      </c>
    </row>
    <row r="1910" spans="1:9" x14ac:dyDescent="0.25">
      <c r="A1910" s="21">
        <v>45409</v>
      </c>
      <c r="B1910" s="15" t="s">
        <v>12448</v>
      </c>
      <c r="C1910" s="23" t="s">
        <v>426</v>
      </c>
      <c r="D1910" s="24" t="s">
        <v>12635</v>
      </c>
      <c r="E1910" s="24"/>
      <c r="F1910" s="25">
        <v>7449</v>
      </c>
      <c r="G1910" s="26">
        <v>990076</v>
      </c>
      <c r="H1910" s="27">
        <v>1039580</v>
      </c>
      <c r="I1910">
        <f>+VLOOKUP('Sales Register'!$C1910,working!$K$1:$L$14,2,0)</f>
        <v>0</v>
      </c>
    </row>
    <row r="1911" spans="1:9" x14ac:dyDescent="0.25">
      <c r="A1911" s="21">
        <v>45409</v>
      </c>
      <c r="B1911" s="15" t="s">
        <v>12448</v>
      </c>
      <c r="C1911" s="23" t="s">
        <v>426</v>
      </c>
      <c r="D1911" s="24" t="s">
        <v>12636</v>
      </c>
      <c r="E1911" s="24"/>
      <c r="F1911" s="25">
        <v>529</v>
      </c>
      <c r="G1911" s="26">
        <v>181220</v>
      </c>
      <c r="H1911" s="27">
        <v>190281</v>
      </c>
      <c r="I1911">
        <f>+VLOOKUP('Sales Register'!$C1911,working!$K$1:$L$14,2,0)</f>
        <v>0</v>
      </c>
    </row>
    <row r="1912" spans="1:9" x14ac:dyDescent="0.25">
      <c r="A1912" s="21">
        <v>45409</v>
      </c>
      <c r="B1912" s="15" t="s">
        <v>12448</v>
      </c>
      <c r="C1912" s="23" t="s">
        <v>426</v>
      </c>
      <c r="D1912" s="24" t="s">
        <v>12637</v>
      </c>
      <c r="E1912" s="24"/>
      <c r="F1912" s="25">
        <v>60</v>
      </c>
      <c r="G1912" s="26">
        <v>9000</v>
      </c>
      <c r="H1912" s="27">
        <v>9450</v>
      </c>
      <c r="I1912">
        <f>+VLOOKUP('Sales Register'!$C1912,working!$K$1:$L$14,2,0)</f>
        <v>0</v>
      </c>
    </row>
    <row r="1913" spans="1:9" x14ac:dyDescent="0.25">
      <c r="A1913" s="21">
        <v>45409</v>
      </c>
      <c r="B1913" s="15" t="s">
        <v>12448</v>
      </c>
      <c r="C1913" s="23" t="s">
        <v>426</v>
      </c>
      <c r="D1913" s="24" t="s">
        <v>12638</v>
      </c>
      <c r="E1913" s="24"/>
      <c r="F1913" s="25">
        <v>2071</v>
      </c>
      <c r="G1913" s="26">
        <v>273971</v>
      </c>
      <c r="H1913" s="27">
        <v>287670</v>
      </c>
      <c r="I1913">
        <f>+VLOOKUP('Sales Register'!$C1913,working!$K$1:$L$14,2,0)</f>
        <v>0</v>
      </c>
    </row>
    <row r="1914" spans="1:9" x14ac:dyDescent="0.25">
      <c r="A1914" s="21">
        <v>45409</v>
      </c>
      <c r="B1914" s="15" t="s">
        <v>12448</v>
      </c>
      <c r="C1914" s="23" t="s">
        <v>426</v>
      </c>
      <c r="D1914" s="24" t="s">
        <v>12639</v>
      </c>
      <c r="E1914" s="24"/>
      <c r="F1914" s="25">
        <v>20342</v>
      </c>
      <c r="G1914" s="26">
        <v>3029565</v>
      </c>
      <c r="H1914" s="27">
        <v>3181043</v>
      </c>
      <c r="I1914">
        <f>+VLOOKUP('Sales Register'!$C1914,working!$K$1:$L$14,2,0)</f>
        <v>0</v>
      </c>
    </row>
    <row r="1915" spans="1:9" x14ac:dyDescent="0.25">
      <c r="A1915" s="21">
        <v>45409</v>
      </c>
      <c r="B1915" s="15" t="s">
        <v>12448</v>
      </c>
      <c r="C1915" s="23" t="s">
        <v>426</v>
      </c>
      <c r="D1915" s="24" t="s">
        <v>12640</v>
      </c>
      <c r="E1915" s="24"/>
      <c r="F1915" s="25">
        <v>12194</v>
      </c>
      <c r="G1915" s="26">
        <v>1723845</v>
      </c>
      <c r="H1915" s="27">
        <v>1810037</v>
      </c>
      <c r="I1915">
        <f>+VLOOKUP('Sales Register'!$C1915,working!$K$1:$L$14,2,0)</f>
        <v>0</v>
      </c>
    </row>
    <row r="1916" spans="1:9" x14ac:dyDescent="0.25">
      <c r="A1916" s="21">
        <v>45409</v>
      </c>
      <c r="B1916" s="15" t="s">
        <v>96</v>
      </c>
      <c r="C1916" s="23" t="s">
        <v>12453</v>
      </c>
      <c r="D1916" s="24" t="s">
        <v>2152</v>
      </c>
      <c r="E1916" s="24"/>
      <c r="F1916" s="25">
        <v>65</v>
      </c>
      <c r="G1916" s="26">
        <v>11830</v>
      </c>
      <c r="H1916" s="27">
        <v>12422</v>
      </c>
      <c r="I1916" t="str">
        <f>+VLOOKUP('Sales Register'!$C1916,working!$K$1:$L$14,2,0)</f>
        <v>FABRIC</v>
      </c>
    </row>
    <row r="1917" spans="1:9" x14ac:dyDescent="0.25">
      <c r="A1917" s="21">
        <v>45409</v>
      </c>
      <c r="B1917" s="15" t="s">
        <v>16</v>
      </c>
      <c r="C1917" s="23" t="s">
        <v>12453</v>
      </c>
      <c r="D1917" s="24" t="s">
        <v>2153</v>
      </c>
      <c r="E1917" s="24"/>
      <c r="F1917" s="25">
        <v>28</v>
      </c>
      <c r="G1917" s="26">
        <v>3920</v>
      </c>
      <c r="H1917" s="27">
        <v>4116</v>
      </c>
      <c r="I1917" t="str">
        <f>+VLOOKUP('Sales Register'!$C1917,working!$K$1:$L$14,2,0)</f>
        <v>FABRIC</v>
      </c>
    </row>
    <row r="1918" spans="1:9" x14ac:dyDescent="0.25">
      <c r="A1918" s="21">
        <v>45409</v>
      </c>
      <c r="B1918" s="15" t="s">
        <v>73</v>
      </c>
      <c r="C1918" s="23" t="s">
        <v>12453</v>
      </c>
      <c r="D1918" s="24" t="s">
        <v>2154</v>
      </c>
      <c r="E1918" s="24"/>
      <c r="F1918" s="25">
        <v>63.75</v>
      </c>
      <c r="G1918" s="26">
        <v>31875</v>
      </c>
      <c r="H1918" s="27">
        <v>33469</v>
      </c>
      <c r="I1918" t="str">
        <f>+VLOOKUP('Sales Register'!$C1918,working!$K$1:$L$14,2,0)</f>
        <v>FABRIC</v>
      </c>
    </row>
    <row r="1919" spans="1:9" x14ac:dyDescent="0.25">
      <c r="A1919" s="21">
        <v>45409</v>
      </c>
      <c r="B1919" s="15" t="s">
        <v>57</v>
      </c>
      <c r="C1919" s="23" t="s">
        <v>12453</v>
      </c>
      <c r="D1919" s="24" t="s">
        <v>2155</v>
      </c>
      <c r="E1919" s="24"/>
      <c r="F1919" s="25">
        <v>42</v>
      </c>
      <c r="G1919" s="26">
        <v>8484</v>
      </c>
      <c r="H1919" s="27">
        <v>8908</v>
      </c>
      <c r="I1919" t="str">
        <f>+VLOOKUP('Sales Register'!$C1919,working!$K$1:$L$14,2,0)</f>
        <v>FABRIC</v>
      </c>
    </row>
    <row r="1920" spans="1:9" x14ac:dyDescent="0.25">
      <c r="A1920" s="21">
        <v>45409</v>
      </c>
      <c r="B1920" s="15" t="s">
        <v>16</v>
      </c>
      <c r="C1920" s="23" t="s">
        <v>12453</v>
      </c>
      <c r="D1920" s="24" t="s">
        <v>2156</v>
      </c>
      <c r="E1920" s="24"/>
      <c r="F1920" s="25">
        <v>69</v>
      </c>
      <c r="G1920" s="26">
        <v>24150</v>
      </c>
      <c r="H1920" s="27">
        <v>25358</v>
      </c>
      <c r="I1920" t="str">
        <f>+VLOOKUP('Sales Register'!$C1920,working!$K$1:$L$14,2,0)</f>
        <v>FABRIC</v>
      </c>
    </row>
    <row r="1921" spans="1:9" x14ac:dyDescent="0.25">
      <c r="A1921" s="21">
        <v>45409</v>
      </c>
      <c r="B1921" s="15" t="s">
        <v>28</v>
      </c>
      <c r="C1921" s="23" t="s">
        <v>12453</v>
      </c>
      <c r="D1921" s="24" t="s">
        <v>2157</v>
      </c>
      <c r="E1921" s="24"/>
      <c r="F1921" s="25">
        <v>27.8</v>
      </c>
      <c r="G1921" s="26">
        <v>8201</v>
      </c>
      <c r="H1921" s="27">
        <v>8611</v>
      </c>
      <c r="I1921" t="str">
        <f>+VLOOKUP('Sales Register'!$C1921,working!$K$1:$L$14,2,0)</f>
        <v>FABRIC</v>
      </c>
    </row>
    <row r="1922" spans="1:9" x14ac:dyDescent="0.25">
      <c r="A1922" s="21">
        <v>45409</v>
      </c>
      <c r="B1922" s="15" t="s">
        <v>42</v>
      </c>
      <c r="C1922" s="23" t="s">
        <v>12453</v>
      </c>
      <c r="D1922" s="24" t="s">
        <v>2158</v>
      </c>
      <c r="E1922" s="24"/>
      <c r="F1922" s="25">
        <v>78</v>
      </c>
      <c r="G1922" s="26">
        <v>15600</v>
      </c>
      <c r="H1922" s="27">
        <v>16380</v>
      </c>
      <c r="I1922" t="str">
        <f>+VLOOKUP('Sales Register'!$C1922,working!$K$1:$L$14,2,0)</f>
        <v>FABRIC</v>
      </c>
    </row>
    <row r="1923" spans="1:9" x14ac:dyDescent="0.25">
      <c r="A1923" s="21">
        <v>45409</v>
      </c>
      <c r="B1923" s="15" t="s">
        <v>77</v>
      </c>
      <c r="C1923" s="23" t="s">
        <v>12453</v>
      </c>
      <c r="D1923" s="24" t="s">
        <v>2159</v>
      </c>
      <c r="E1923" s="24"/>
      <c r="F1923" s="25">
        <v>31</v>
      </c>
      <c r="G1923" s="26">
        <v>9765</v>
      </c>
      <c r="H1923" s="27">
        <v>10253</v>
      </c>
      <c r="I1923" t="str">
        <f>+VLOOKUP('Sales Register'!$C1923,working!$K$1:$L$14,2,0)</f>
        <v>FABRIC</v>
      </c>
    </row>
    <row r="1924" spans="1:9" x14ac:dyDescent="0.25">
      <c r="A1924" s="21">
        <v>45409</v>
      </c>
      <c r="B1924" s="15" t="s">
        <v>16</v>
      </c>
      <c r="C1924" s="23" t="s">
        <v>12453</v>
      </c>
      <c r="D1924" s="24" t="s">
        <v>2160</v>
      </c>
      <c r="E1924" s="24"/>
      <c r="F1924" s="25">
        <v>52</v>
      </c>
      <c r="G1924" s="26">
        <v>11492</v>
      </c>
      <c r="H1924" s="27">
        <v>12067</v>
      </c>
      <c r="I1924" t="str">
        <f>+VLOOKUP('Sales Register'!$C1924,working!$K$1:$L$14,2,0)</f>
        <v>FABRIC</v>
      </c>
    </row>
    <row r="1925" spans="1:9" x14ac:dyDescent="0.25">
      <c r="A1925" s="21">
        <v>45409</v>
      </c>
      <c r="B1925" s="15" t="s">
        <v>26</v>
      </c>
      <c r="C1925" s="23" t="s">
        <v>12453</v>
      </c>
      <c r="D1925" s="24" t="s">
        <v>2161</v>
      </c>
      <c r="E1925" s="24"/>
      <c r="F1925" s="25">
        <v>36</v>
      </c>
      <c r="G1925" s="26">
        <v>6120</v>
      </c>
      <c r="H1925" s="27">
        <v>6426</v>
      </c>
      <c r="I1925" t="str">
        <f>+VLOOKUP('Sales Register'!$C1925,working!$K$1:$L$14,2,0)</f>
        <v>FABRIC</v>
      </c>
    </row>
    <row r="1926" spans="1:9" x14ac:dyDescent="0.25">
      <c r="A1926" s="21">
        <v>45409</v>
      </c>
      <c r="B1926" s="15" t="s">
        <v>12454</v>
      </c>
      <c r="C1926" s="23" t="s">
        <v>12453</v>
      </c>
      <c r="D1926" s="24" t="s">
        <v>12641</v>
      </c>
      <c r="E1926" s="24"/>
      <c r="F1926" s="25">
        <v>735.3</v>
      </c>
      <c r="G1926" s="26">
        <v>219077.25</v>
      </c>
      <c r="H1926" s="27">
        <v>230031</v>
      </c>
      <c r="I1926" t="str">
        <f>+VLOOKUP('Sales Register'!$C1926,working!$K$1:$L$14,2,0)</f>
        <v>FABRIC</v>
      </c>
    </row>
    <row r="1927" spans="1:9" x14ac:dyDescent="0.25">
      <c r="A1927" s="21">
        <v>45409</v>
      </c>
      <c r="B1927" s="15" t="s">
        <v>26</v>
      </c>
      <c r="C1927" s="23" t="s">
        <v>34</v>
      </c>
      <c r="D1927" s="24" t="s">
        <v>2162</v>
      </c>
      <c r="E1927" s="24"/>
      <c r="F1927" s="25">
        <v>3800.51</v>
      </c>
      <c r="G1927" s="26">
        <v>1064142.8</v>
      </c>
      <c r="H1927" s="27">
        <v>1117350</v>
      </c>
      <c r="I1927" t="str">
        <f>+VLOOKUP('Sales Register'!$C1927,working!$K$1:$L$14,2,0)</f>
        <v>FABRIC</v>
      </c>
    </row>
    <row r="1928" spans="1:9" x14ac:dyDescent="0.25">
      <c r="A1928" s="21">
        <v>45409</v>
      </c>
      <c r="B1928" s="15" t="s">
        <v>16</v>
      </c>
      <c r="C1928" s="23" t="s">
        <v>34</v>
      </c>
      <c r="D1928" s="24" t="s">
        <v>2163</v>
      </c>
      <c r="E1928" s="24"/>
      <c r="F1928" s="25">
        <v>277.75</v>
      </c>
      <c r="G1928" s="26">
        <v>24997.5</v>
      </c>
      <c r="H1928" s="27">
        <v>26247</v>
      </c>
      <c r="I1928" t="str">
        <f>+VLOOKUP('Sales Register'!$C1928,working!$K$1:$L$14,2,0)</f>
        <v>FABRIC</v>
      </c>
    </row>
    <row r="1929" spans="1:9" x14ac:dyDescent="0.25">
      <c r="A1929" s="21">
        <v>45409</v>
      </c>
      <c r="B1929" s="15" t="s">
        <v>16</v>
      </c>
      <c r="C1929" s="23" t="s">
        <v>34</v>
      </c>
      <c r="D1929" s="24" t="s">
        <v>2164</v>
      </c>
      <c r="E1929" s="24"/>
      <c r="F1929" s="25">
        <v>1216.75</v>
      </c>
      <c r="G1929" s="26">
        <v>187379.5</v>
      </c>
      <c r="H1929" s="27">
        <v>196748</v>
      </c>
      <c r="I1929" t="str">
        <f>+VLOOKUP('Sales Register'!$C1929,working!$K$1:$L$14,2,0)</f>
        <v>FABRIC</v>
      </c>
    </row>
    <row r="1930" spans="1:9" x14ac:dyDescent="0.25">
      <c r="A1930" s="21">
        <v>45409</v>
      </c>
      <c r="B1930" s="15" t="s">
        <v>16</v>
      </c>
      <c r="C1930" s="23" t="s">
        <v>34</v>
      </c>
      <c r="D1930" s="24" t="s">
        <v>2165</v>
      </c>
      <c r="E1930" s="24"/>
      <c r="F1930" s="25">
        <v>203.75</v>
      </c>
      <c r="G1930" s="26">
        <v>31377.5</v>
      </c>
      <c r="H1930" s="27">
        <v>32946</v>
      </c>
      <c r="I1930" t="str">
        <f>+VLOOKUP('Sales Register'!$C1930,working!$K$1:$L$14,2,0)</f>
        <v>FABRIC</v>
      </c>
    </row>
    <row r="1931" spans="1:9" x14ac:dyDescent="0.25">
      <c r="A1931" s="21">
        <v>45409</v>
      </c>
      <c r="B1931" s="15" t="s">
        <v>78</v>
      </c>
      <c r="C1931" s="23" t="s">
        <v>34</v>
      </c>
      <c r="D1931" s="24" t="s">
        <v>2166</v>
      </c>
      <c r="E1931" s="24"/>
      <c r="F1931" s="25">
        <v>14047.76</v>
      </c>
      <c r="G1931" s="26">
        <v>4127372.37</v>
      </c>
      <c r="H1931" s="27">
        <v>4333741</v>
      </c>
      <c r="I1931" t="str">
        <f>+VLOOKUP('Sales Register'!$C1931,working!$K$1:$L$14,2,0)</f>
        <v>FABRIC</v>
      </c>
    </row>
    <row r="1932" spans="1:9" x14ac:dyDescent="0.25">
      <c r="A1932" s="21">
        <v>45409</v>
      </c>
      <c r="B1932" s="15" t="s">
        <v>91</v>
      </c>
      <c r="C1932" s="23" t="s">
        <v>34</v>
      </c>
      <c r="D1932" s="24" t="s">
        <v>2167</v>
      </c>
      <c r="E1932" s="24"/>
      <c r="F1932" s="25">
        <v>1346</v>
      </c>
      <c r="G1932" s="26">
        <v>380918</v>
      </c>
      <c r="H1932" s="27">
        <v>399964</v>
      </c>
      <c r="I1932" t="str">
        <f>+VLOOKUP('Sales Register'!$C1932,working!$K$1:$L$14,2,0)</f>
        <v>FABRIC</v>
      </c>
    </row>
    <row r="1933" spans="1:9" x14ac:dyDescent="0.25">
      <c r="A1933" s="21">
        <v>45409</v>
      </c>
      <c r="B1933" s="15" t="s">
        <v>91</v>
      </c>
      <c r="C1933" s="23" t="s">
        <v>34</v>
      </c>
      <c r="D1933" s="24" t="s">
        <v>2168</v>
      </c>
      <c r="E1933" s="24"/>
      <c r="F1933" s="25">
        <v>3902</v>
      </c>
      <c r="G1933" s="26">
        <v>1080854</v>
      </c>
      <c r="H1933" s="27">
        <v>1134897</v>
      </c>
      <c r="I1933" t="str">
        <f>+VLOOKUP('Sales Register'!$C1933,working!$K$1:$L$14,2,0)</f>
        <v>FABRIC</v>
      </c>
    </row>
    <row r="1934" spans="1:9" x14ac:dyDescent="0.25">
      <c r="A1934" s="21">
        <v>45409</v>
      </c>
      <c r="B1934" s="15" t="s">
        <v>16</v>
      </c>
      <c r="C1934" s="23" t="s">
        <v>34</v>
      </c>
      <c r="D1934" s="24" t="s">
        <v>2169</v>
      </c>
      <c r="E1934" s="24"/>
      <c r="F1934" s="25">
        <v>685.75</v>
      </c>
      <c r="G1934" s="26">
        <v>100805.25</v>
      </c>
      <c r="H1934" s="27">
        <v>105846</v>
      </c>
      <c r="I1934" t="str">
        <f>+VLOOKUP('Sales Register'!$C1934,working!$K$1:$L$14,2,0)</f>
        <v>FABRIC</v>
      </c>
    </row>
    <row r="1935" spans="1:9" x14ac:dyDescent="0.25">
      <c r="A1935" s="21">
        <v>45409</v>
      </c>
      <c r="B1935" s="15" t="s">
        <v>16</v>
      </c>
      <c r="C1935" s="23" t="s">
        <v>34</v>
      </c>
      <c r="D1935" s="24" t="s">
        <v>2170</v>
      </c>
      <c r="E1935" s="24"/>
      <c r="F1935" s="25">
        <v>385.25</v>
      </c>
      <c r="G1935" s="26">
        <v>56631.75</v>
      </c>
      <c r="H1935" s="27">
        <v>59463</v>
      </c>
      <c r="I1935" t="str">
        <f>+VLOOKUP('Sales Register'!$C1935,working!$K$1:$L$14,2,0)</f>
        <v>FABRIC</v>
      </c>
    </row>
    <row r="1936" spans="1:9" x14ac:dyDescent="0.25">
      <c r="A1936" s="21">
        <v>45409</v>
      </c>
      <c r="B1936" s="15" t="s">
        <v>16</v>
      </c>
      <c r="C1936" s="23" t="s">
        <v>34</v>
      </c>
      <c r="D1936" s="24" t="s">
        <v>2171</v>
      </c>
      <c r="E1936" s="24"/>
      <c r="F1936" s="25">
        <v>1771.75</v>
      </c>
      <c r="G1936" s="26">
        <v>260447.25</v>
      </c>
      <c r="H1936" s="27">
        <v>273470</v>
      </c>
      <c r="I1936" t="str">
        <f>+VLOOKUP('Sales Register'!$C1936,working!$K$1:$L$14,2,0)</f>
        <v>FABRIC</v>
      </c>
    </row>
    <row r="1937" spans="1:9" x14ac:dyDescent="0.25">
      <c r="A1937" s="21">
        <v>45409</v>
      </c>
      <c r="B1937" s="15" t="s">
        <v>16</v>
      </c>
      <c r="C1937" s="23" t="s">
        <v>34</v>
      </c>
      <c r="D1937" s="24" t="s">
        <v>2172</v>
      </c>
      <c r="E1937" s="24"/>
      <c r="F1937" s="25">
        <v>9115.25</v>
      </c>
      <c r="G1937" s="26">
        <v>1339941.75</v>
      </c>
      <c r="H1937" s="27">
        <v>1406939</v>
      </c>
      <c r="I1937" t="str">
        <f>+VLOOKUP('Sales Register'!$C1937,working!$K$1:$L$14,2,0)</f>
        <v>FABRIC</v>
      </c>
    </row>
    <row r="1938" spans="1:9" x14ac:dyDescent="0.25">
      <c r="A1938" s="21">
        <v>45409</v>
      </c>
      <c r="B1938" s="15" t="s">
        <v>16</v>
      </c>
      <c r="C1938" s="23" t="s">
        <v>34</v>
      </c>
      <c r="D1938" s="24" t="s">
        <v>2173</v>
      </c>
      <c r="E1938" s="24"/>
      <c r="F1938" s="25">
        <v>3536.25</v>
      </c>
      <c r="G1938" s="26">
        <v>519828.75</v>
      </c>
      <c r="H1938" s="27">
        <v>545820</v>
      </c>
      <c r="I1938" t="str">
        <f>+VLOOKUP('Sales Register'!$C1938,working!$K$1:$L$14,2,0)</f>
        <v>FABRIC</v>
      </c>
    </row>
    <row r="1939" spans="1:9" x14ac:dyDescent="0.25">
      <c r="A1939" s="21">
        <v>45409</v>
      </c>
      <c r="B1939" s="15" t="s">
        <v>288</v>
      </c>
      <c r="C1939" s="23" t="s">
        <v>34</v>
      </c>
      <c r="D1939" s="24" t="s">
        <v>2174</v>
      </c>
      <c r="E1939" s="24"/>
      <c r="F1939" s="25">
        <v>494</v>
      </c>
      <c r="G1939" s="26">
        <v>103740</v>
      </c>
      <c r="H1939" s="27">
        <v>108927</v>
      </c>
      <c r="I1939" t="str">
        <f>+VLOOKUP('Sales Register'!$C1939,working!$K$1:$L$14,2,0)</f>
        <v>FABRIC</v>
      </c>
    </row>
    <row r="1940" spans="1:9" x14ac:dyDescent="0.25">
      <c r="A1940" s="21">
        <v>45409</v>
      </c>
      <c r="B1940" s="15" t="s">
        <v>284</v>
      </c>
      <c r="C1940" s="23" t="s">
        <v>34</v>
      </c>
      <c r="D1940" s="24" t="s">
        <v>2175</v>
      </c>
      <c r="E1940" s="24"/>
      <c r="F1940" s="25">
        <v>11835.96</v>
      </c>
      <c r="G1940" s="26">
        <v>2958990</v>
      </c>
      <c r="H1940" s="27">
        <v>3106940</v>
      </c>
      <c r="I1940" t="str">
        <f>+VLOOKUP('Sales Register'!$C1940,working!$K$1:$L$14,2,0)</f>
        <v>FABRIC</v>
      </c>
    </row>
    <row r="1941" spans="1:9" x14ac:dyDescent="0.25">
      <c r="A1941" s="21">
        <v>45409</v>
      </c>
      <c r="B1941" s="15" t="s">
        <v>23</v>
      </c>
      <c r="C1941" s="23" t="s">
        <v>34</v>
      </c>
      <c r="D1941" s="24" t="s">
        <v>2176</v>
      </c>
      <c r="E1941" s="24"/>
      <c r="F1941" s="25">
        <v>580.75</v>
      </c>
      <c r="G1941" s="26">
        <v>162610</v>
      </c>
      <c r="H1941" s="27">
        <v>170741</v>
      </c>
      <c r="I1941" t="str">
        <f>+VLOOKUP('Sales Register'!$C1941,working!$K$1:$L$14,2,0)</f>
        <v>FABRIC</v>
      </c>
    </row>
    <row r="1942" spans="1:9" x14ac:dyDescent="0.25">
      <c r="A1942" s="21">
        <v>45409</v>
      </c>
      <c r="B1942" s="15" t="s">
        <v>171</v>
      </c>
      <c r="C1942" s="23" t="s">
        <v>34</v>
      </c>
      <c r="D1942" s="24" t="s">
        <v>2177</v>
      </c>
      <c r="E1942" s="24"/>
      <c r="F1942" s="25">
        <v>3351.53</v>
      </c>
      <c r="G1942" s="26">
        <v>1012162.06</v>
      </c>
      <c r="H1942" s="27">
        <v>1062770</v>
      </c>
      <c r="I1942" t="str">
        <f>+VLOOKUP('Sales Register'!$C1942,working!$K$1:$L$14,2,0)</f>
        <v>FABRIC</v>
      </c>
    </row>
    <row r="1943" spans="1:9" x14ac:dyDescent="0.25">
      <c r="A1943" s="21">
        <v>45409</v>
      </c>
      <c r="B1943" s="15" t="s">
        <v>139</v>
      </c>
      <c r="C1943" s="23" t="s">
        <v>34</v>
      </c>
      <c r="D1943" s="24" t="s">
        <v>2178</v>
      </c>
      <c r="E1943" s="24"/>
      <c r="F1943" s="25">
        <v>781.75</v>
      </c>
      <c r="G1943" s="26">
        <v>108663.25</v>
      </c>
      <c r="H1943" s="27">
        <v>114096</v>
      </c>
      <c r="I1943" t="str">
        <f>+VLOOKUP('Sales Register'!$C1943,working!$K$1:$L$14,2,0)</f>
        <v>FABRIC</v>
      </c>
    </row>
    <row r="1944" spans="1:9" x14ac:dyDescent="0.25">
      <c r="A1944" s="21">
        <v>45409</v>
      </c>
      <c r="B1944" s="15" t="s">
        <v>197</v>
      </c>
      <c r="C1944" s="23" t="s">
        <v>34</v>
      </c>
      <c r="D1944" s="24" t="s">
        <v>2179</v>
      </c>
      <c r="E1944" s="24"/>
      <c r="F1944" s="25">
        <v>201</v>
      </c>
      <c r="G1944" s="26">
        <v>53667</v>
      </c>
      <c r="H1944" s="27">
        <v>56350</v>
      </c>
      <c r="I1944" t="str">
        <f>+VLOOKUP('Sales Register'!$C1944,working!$K$1:$L$14,2,0)</f>
        <v>FABRIC</v>
      </c>
    </row>
    <row r="1945" spans="1:9" x14ac:dyDescent="0.25">
      <c r="A1945" s="21">
        <v>45409</v>
      </c>
      <c r="B1945" s="15" t="s">
        <v>139</v>
      </c>
      <c r="C1945" s="23" t="s">
        <v>34</v>
      </c>
      <c r="D1945" s="24" t="s">
        <v>2180</v>
      </c>
      <c r="E1945" s="24"/>
      <c r="F1945" s="25">
        <v>680</v>
      </c>
      <c r="G1945" s="26">
        <v>94520</v>
      </c>
      <c r="H1945" s="27">
        <v>99246</v>
      </c>
      <c r="I1945" t="str">
        <f>+VLOOKUP('Sales Register'!$C1945,working!$K$1:$L$14,2,0)</f>
        <v>FABRIC</v>
      </c>
    </row>
    <row r="1946" spans="1:9" x14ac:dyDescent="0.25">
      <c r="A1946" s="21">
        <v>45409</v>
      </c>
      <c r="B1946" s="15" t="s">
        <v>27</v>
      </c>
      <c r="C1946" s="23" t="s">
        <v>34</v>
      </c>
      <c r="D1946" s="24" t="s">
        <v>2181</v>
      </c>
      <c r="E1946" s="24"/>
      <c r="F1946" s="25">
        <v>1009</v>
      </c>
      <c r="G1946" s="26">
        <v>237115</v>
      </c>
      <c r="H1946" s="27">
        <v>248971</v>
      </c>
      <c r="I1946" t="str">
        <f>+VLOOKUP('Sales Register'!$C1946,working!$K$1:$L$14,2,0)</f>
        <v>FABRIC</v>
      </c>
    </row>
    <row r="1947" spans="1:9" x14ac:dyDescent="0.25">
      <c r="A1947" s="21">
        <v>45409</v>
      </c>
      <c r="B1947" s="15" t="s">
        <v>495</v>
      </c>
      <c r="C1947" s="23" t="s">
        <v>34</v>
      </c>
      <c r="D1947" s="24" t="s">
        <v>2182</v>
      </c>
      <c r="E1947" s="24"/>
      <c r="F1947" s="25">
        <v>139.5</v>
      </c>
      <c r="G1947" s="26">
        <v>50220</v>
      </c>
      <c r="H1947" s="27">
        <v>52731</v>
      </c>
      <c r="I1947" t="str">
        <f>+VLOOKUP('Sales Register'!$C1947,working!$K$1:$L$14,2,0)</f>
        <v>FABRIC</v>
      </c>
    </row>
    <row r="1948" spans="1:9" x14ac:dyDescent="0.25">
      <c r="A1948" s="21">
        <v>45409</v>
      </c>
      <c r="B1948" s="15" t="s">
        <v>495</v>
      </c>
      <c r="C1948" s="23" t="s">
        <v>34</v>
      </c>
      <c r="D1948" s="24" t="s">
        <v>2183</v>
      </c>
      <c r="E1948" s="24"/>
      <c r="F1948" s="25">
        <v>129.5</v>
      </c>
      <c r="G1948" s="26">
        <v>36260</v>
      </c>
      <c r="H1948" s="27">
        <v>38073</v>
      </c>
      <c r="I1948" t="str">
        <f>+VLOOKUP('Sales Register'!$C1948,working!$K$1:$L$14,2,0)</f>
        <v>FABRIC</v>
      </c>
    </row>
    <row r="1949" spans="1:9" x14ac:dyDescent="0.25">
      <c r="A1949" s="21">
        <v>45409</v>
      </c>
      <c r="B1949" s="15" t="s">
        <v>495</v>
      </c>
      <c r="C1949" s="23" t="s">
        <v>34</v>
      </c>
      <c r="D1949" s="24" t="s">
        <v>2184</v>
      </c>
      <c r="E1949" s="24"/>
      <c r="F1949" s="25">
        <v>2187</v>
      </c>
      <c r="G1949" s="26">
        <v>492075</v>
      </c>
      <c r="H1949" s="27">
        <v>516679</v>
      </c>
      <c r="I1949" t="str">
        <f>+VLOOKUP('Sales Register'!$C1949,working!$K$1:$L$14,2,0)</f>
        <v>FABRIC</v>
      </c>
    </row>
    <row r="1950" spans="1:9" x14ac:dyDescent="0.25">
      <c r="A1950" s="21">
        <v>45409</v>
      </c>
      <c r="B1950" s="15" t="s">
        <v>23</v>
      </c>
      <c r="C1950" s="23" t="s">
        <v>34</v>
      </c>
      <c r="D1950" s="24" t="s">
        <v>2185</v>
      </c>
      <c r="E1950" s="24"/>
      <c r="F1950" s="25">
        <v>435.5</v>
      </c>
      <c r="G1950" s="26">
        <v>126295</v>
      </c>
      <c r="H1950" s="27">
        <v>132610</v>
      </c>
      <c r="I1950" t="str">
        <f>+VLOOKUP('Sales Register'!$C1950,working!$K$1:$L$14,2,0)</f>
        <v>FABRIC</v>
      </c>
    </row>
    <row r="1951" spans="1:9" x14ac:dyDescent="0.25">
      <c r="A1951" s="21">
        <v>45409</v>
      </c>
      <c r="B1951" s="15" t="s">
        <v>12454</v>
      </c>
      <c r="C1951" s="23" t="s">
        <v>12492</v>
      </c>
      <c r="D1951" s="24" t="s">
        <v>12642</v>
      </c>
      <c r="E1951" s="24"/>
      <c r="F1951" s="25">
        <v>4187.5</v>
      </c>
      <c r="G1951" s="26">
        <v>935286</v>
      </c>
      <c r="H1951" s="27">
        <v>982050</v>
      </c>
      <c r="I1951">
        <f>+VLOOKUP('Sales Register'!$C1951,working!$K$1:$L$14,2,0)</f>
        <v>0</v>
      </c>
    </row>
    <row r="1952" spans="1:9" x14ac:dyDescent="0.25">
      <c r="A1952" s="21">
        <v>45409</v>
      </c>
      <c r="B1952" s="15" t="s">
        <v>77</v>
      </c>
      <c r="C1952" s="23" t="s">
        <v>14</v>
      </c>
      <c r="D1952" s="24" t="s">
        <v>2186</v>
      </c>
      <c r="E1952" s="24"/>
      <c r="F1952" s="39">
        <v>1552.9</v>
      </c>
      <c r="G1952" s="26">
        <v>63668.9</v>
      </c>
      <c r="H1952" s="27">
        <v>66852</v>
      </c>
      <c r="I1952" t="str">
        <f>+VLOOKUP('Sales Register'!$C1952,working!$K$1:$L$14,2,0)</f>
        <v>JOB WORK</v>
      </c>
    </row>
    <row r="1953" spans="1:9" x14ac:dyDescent="0.25">
      <c r="A1953" s="21">
        <v>45409</v>
      </c>
      <c r="B1953" s="15" t="s">
        <v>77</v>
      </c>
      <c r="C1953" s="23" t="s">
        <v>14</v>
      </c>
      <c r="D1953" s="24" t="s">
        <v>2187</v>
      </c>
      <c r="E1953" s="24"/>
      <c r="F1953" s="39">
        <v>1247.3</v>
      </c>
      <c r="G1953" s="26">
        <v>32429.8</v>
      </c>
      <c r="H1953" s="27">
        <v>34051</v>
      </c>
      <c r="I1953" t="str">
        <f>+VLOOKUP('Sales Register'!$C1953,working!$K$1:$L$14,2,0)</f>
        <v>JOB WORK</v>
      </c>
    </row>
    <row r="1954" spans="1:9" x14ac:dyDescent="0.25">
      <c r="A1954" s="21">
        <v>45409</v>
      </c>
      <c r="B1954" s="15" t="s">
        <v>77</v>
      </c>
      <c r="C1954" s="23" t="s">
        <v>14</v>
      </c>
      <c r="D1954" s="24" t="s">
        <v>2188</v>
      </c>
      <c r="E1954" s="24"/>
      <c r="F1954" s="39">
        <v>2016.8</v>
      </c>
      <c r="G1954" s="26">
        <v>56470.400000000001</v>
      </c>
      <c r="H1954" s="27">
        <v>59294</v>
      </c>
      <c r="I1954" t="str">
        <f>+VLOOKUP('Sales Register'!$C1954,working!$K$1:$L$14,2,0)</f>
        <v>JOB WORK</v>
      </c>
    </row>
    <row r="1955" spans="1:9" x14ac:dyDescent="0.25">
      <c r="A1955" s="21">
        <v>45409</v>
      </c>
      <c r="B1955" s="15" t="s">
        <v>43</v>
      </c>
      <c r="C1955" s="23" t="s">
        <v>14</v>
      </c>
      <c r="D1955" s="24" t="s">
        <v>2189</v>
      </c>
      <c r="E1955" s="24"/>
      <c r="F1955" s="39">
        <v>1782</v>
      </c>
      <c r="G1955" s="26">
        <v>71280</v>
      </c>
      <c r="H1955" s="27">
        <v>74844</v>
      </c>
      <c r="I1955" t="str">
        <f>+VLOOKUP('Sales Register'!$C1955,working!$K$1:$L$14,2,0)</f>
        <v>JOB WORK</v>
      </c>
    </row>
    <row r="1956" spans="1:9" x14ac:dyDescent="0.25">
      <c r="A1956" s="21">
        <v>45409</v>
      </c>
      <c r="B1956" s="15" t="s">
        <v>43</v>
      </c>
      <c r="C1956" s="23" t="s">
        <v>14</v>
      </c>
      <c r="D1956" s="24" t="s">
        <v>2190</v>
      </c>
      <c r="E1956" s="24"/>
      <c r="F1956" s="39">
        <v>3010.6</v>
      </c>
      <c r="G1956" s="26">
        <v>120424</v>
      </c>
      <c r="H1956" s="27">
        <v>126445</v>
      </c>
      <c r="I1956" t="str">
        <f>+VLOOKUP('Sales Register'!$C1956,working!$K$1:$L$14,2,0)</f>
        <v>JOB WORK</v>
      </c>
    </row>
    <row r="1957" spans="1:9" x14ac:dyDescent="0.25">
      <c r="A1957" s="21">
        <v>45409</v>
      </c>
      <c r="B1957" s="15" t="s">
        <v>18</v>
      </c>
      <c r="C1957" s="23" t="s">
        <v>14</v>
      </c>
      <c r="D1957" s="24" t="s">
        <v>2191</v>
      </c>
      <c r="E1957" s="24"/>
      <c r="F1957" s="39">
        <v>224.5</v>
      </c>
      <c r="G1957" s="26">
        <v>15715</v>
      </c>
      <c r="H1957" s="27">
        <v>16501</v>
      </c>
      <c r="I1957" t="str">
        <f>+VLOOKUP('Sales Register'!$C1957,working!$K$1:$L$14,2,0)</f>
        <v>JOB WORK</v>
      </c>
    </row>
    <row r="1958" spans="1:9" x14ac:dyDescent="0.25">
      <c r="A1958" s="21">
        <v>45409</v>
      </c>
      <c r="B1958" s="15" t="s">
        <v>18</v>
      </c>
      <c r="C1958" s="23" t="s">
        <v>14</v>
      </c>
      <c r="D1958" s="24" t="s">
        <v>2192</v>
      </c>
      <c r="E1958" s="24"/>
      <c r="F1958" s="39">
        <v>115.6</v>
      </c>
      <c r="G1958" s="26">
        <v>8092</v>
      </c>
      <c r="H1958" s="27">
        <v>8497</v>
      </c>
      <c r="I1958" t="str">
        <f>+VLOOKUP('Sales Register'!$C1958,working!$K$1:$L$14,2,0)</f>
        <v>JOB WORK</v>
      </c>
    </row>
    <row r="1959" spans="1:9" x14ac:dyDescent="0.25">
      <c r="A1959" s="21">
        <v>45409</v>
      </c>
      <c r="B1959" s="15" t="s">
        <v>18</v>
      </c>
      <c r="C1959" s="23" t="s">
        <v>14</v>
      </c>
      <c r="D1959" s="24" t="s">
        <v>2193</v>
      </c>
      <c r="E1959" s="24"/>
      <c r="F1959" s="39">
        <v>68</v>
      </c>
      <c r="G1959" s="26">
        <v>4760</v>
      </c>
      <c r="H1959" s="27">
        <v>4998</v>
      </c>
      <c r="I1959" t="str">
        <f>+VLOOKUP('Sales Register'!$C1959,working!$K$1:$L$14,2,0)</f>
        <v>JOB WORK</v>
      </c>
    </row>
    <row r="1960" spans="1:9" x14ac:dyDescent="0.25">
      <c r="A1960" s="21">
        <v>45409</v>
      </c>
      <c r="B1960" s="15" t="s">
        <v>18</v>
      </c>
      <c r="C1960" s="23" t="s">
        <v>14</v>
      </c>
      <c r="D1960" s="24" t="s">
        <v>2194</v>
      </c>
      <c r="E1960" s="24"/>
      <c r="F1960" s="39">
        <v>576.5</v>
      </c>
      <c r="G1960" s="26">
        <v>13836</v>
      </c>
      <c r="H1960" s="27">
        <v>14528</v>
      </c>
      <c r="I1960" t="str">
        <f>+VLOOKUP('Sales Register'!$C1960,working!$K$1:$L$14,2,0)</f>
        <v>JOB WORK</v>
      </c>
    </row>
    <row r="1961" spans="1:9" x14ac:dyDescent="0.25">
      <c r="A1961" s="21">
        <v>45409</v>
      </c>
      <c r="B1961" s="15" t="s">
        <v>18</v>
      </c>
      <c r="C1961" s="23" t="s">
        <v>14</v>
      </c>
      <c r="D1961" s="24" t="s">
        <v>2195</v>
      </c>
      <c r="E1961" s="24"/>
      <c r="F1961" s="39">
        <v>1009</v>
      </c>
      <c r="G1961" s="26">
        <v>30270</v>
      </c>
      <c r="H1961" s="27">
        <v>31784</v>
      </c>
      <c r="I1961" t="str">
        <f>+VLOOKUP('Sales Register'!$C1961,working!$K$1:$L$14,2,0)</f>
        <v>JOB WORK</v>
      </c>
    </row>
    <row r="1962" spans="1:9" x14ac:dyDescent="0.25">
      <c r="A1962" s="21">
        <v>45409</v>
      </c>
      <c r="B1962" s="15" t="s">
        <v>18</v>
      </c>
      <c r="C1962" s="23" t="s">
        <v>14</v>
      </c>
      <c r="D1962" s="24" t="s">
        <v>2196</v>
      </c>
      <c r="E1962" s="24"/>
      <c r="F1962" s="39">
        <v>47</v>
      </c>
      <c r="G1962" s="26">
        <v>1786</v>
      </c>
      <c r="H1962" s="27">
        <v>1875</v>
      </c>
      <c r="I1962" t="str">
        <f>+VLOOKUP('Sales Register'!$C1962,working!$K$1:$L$14,2,0)</f>
        <v>JOB WORK</v>
      </c>
    </row>
    <row r="1963" spans="1:9" x14ac:dyDescent="0.25">
      <c r="A1963" s="21">
        <v>45409</v>
      </c>
      <c r="B1963" s="15" t="s">
        <v>18</v>
      </c>
      <c r="C1963" s="23" t="s">
        <v>14</v>
      </c>
      <c r="D1963" s="24" t="s">
        <v>2197</v>
      </c>
      <c r="E1963" s="24"/>
      <c r="F1963" s="39">
        <v>100</v>
      </c>
      <c r="G1963" s="26">
        <v>2400</v>
      </c>
      <c r="H1963" s="27">
        <v>2520</v>
      </c>
      <c r="I1963" t="str">
        <f>+VLOOKUP('Sales Register'!$C1963,working!$K$1:$L$14,2,0)</f>
        <v>JOB WORK</v>
      </c>
    </row>
    <row r="1964" spans="1:9" x14ac:dyDescent="0.25">
      <c r="A1964" s="21">
        <v>45409</v>
      </c>
      <c r="B1964" s="15" t="s">
        <v>18</v>
      </c>
      <c r="C1964" s="23" t="s">
        <v>14</v>
      </c>
      <c r="D1964" s="24" t="s">
        <v>2198</v>
      </c>
      <c r="E1964" s="24"/>
      <c r="F1964" s="39">
        <v>30</v>
      </c>
      <c r="G1964" s="26">
        <v>2100</v>
      </c>
      <c r="H1964" s="27">
        <v>2205</v>
      </c>
      <c r="I1964" t="str">
        <f>+VLOOKUP('Sales Register'!$C1964,working!$K$1:$L$14,2,0)</f>
        <v>JOB WORK</v>
      </c>
    </row>
    <row r="1965" spans="1:9" x14ac:dyDescent="0.25">
      <c r="A1965" s="21">
        <v>45409</v>
      </c>
      <c r="B1965" s="15" t="s">
        <v>18</v>
      </c>
      <c r="C1965" s="23" t="s">
        <v>14</v>
      </c>
      <c r="D1965" s="24" t="s">
        <v>2199</v>
      </c>
      <c r="E1965" s="24"/>
      <c r="F1965" s="39">
        <v>213</v>
      </c>
      <c r="G1965" s="26">
        <v>14910</v>
      </c>
      <c r="H1965" s="27">
        <v>15656</v>
      </c>
      <c r="I1965" t="str">
        <f>+VLOOKUP('Sales Register'!$C1965,working!$K$1:$L$14,2,0)</f>
        <v>JOB WORK</v>
      </c>
    </row>
    <row r="1966" spans="1:9" x14ac:dyDescent="0.25">
      <c r="A1966" s="21">
        <v>45409</v>
      </c>
      <c r="B1966" s="15" t="s">
        <v>18</v>
      </c>
      <c r="C1966" s="23" t="s">
        <v>14</v>
      </c>
      <c r="D1966" s="24" t="s">
        <v>2200</v>
      </c>
      <c r="E1966" s="24"/>
      <c r="F1966" s="39">
        <v>224.5</v>
      </c>
      <c r="G1966" s="26">
        <v>15715</v>
      </c>
      <c r="H1966" s="27">
        <v>16501</v>
      </c>
      <c r="I1966" t="str">
        <f>+VLOOKUP('Sales Register'!$C1966,working!$K$1:$L$14,2,0)</f>
        <v>JOB WORK</v>
      </c>
    </row>
    <row r="1967" spans="1:9" x14ac:dyDescent="0.25">
      <c r="A1967" s="21">
        <v>45409</v>
      </c>
      <c r="B1967" s="15" t="s">
        <v>62</v>
      </c>
      <c r="C1967" s="23" t="s">
        <v>14</v>
      </c>
      <c r="D1967" s="24" t="s">
        <v>2201</v>
      </c>
      <c r="E1967" s="24"/>
      <c r="F1967" s="39">
        <v>530</v>
      </c>
      <c r="G1967" s="26">
        <v>15370</v>
      </c>
      <c r="H1967" s="27">
        <v>16139</v>
      </c>
      <c r="I1967" t="str">
        <f>+VLOOKUP('Sales Register'!$C1967,working!$K$1:$L$14,2,0)</f>
        <v>JOB WORK</v>
      </c>
    </row>
    <row r="1968" spans="1:9" x14ac:dyDescent="0.25">
      <c r="A1968" s="21">
        <v>45409</v>
      </c>
      <c r="B1968" s="15" t="s">
        <v>28</v>
      </c>
      <c r="C1968" s="23" t="s">
        <v>14</v>
      </c>
      <c r="D1968" s="24" t="s">
        <v>2202</v>
      </c>
      <c r="E1968" s="24"/>
      <c r="F1968" s="39">
        <v>41.3</v>
      </c>
      <c r="G1968" s="26">
        <v>3551.8</v>
      </c>
      <c r="H1968" s="27">
        <v>3729</v>
      </c>
      <c r="I1968" t="str">
        <f>+VLOOKUP('Sales Register'!$C1968,working!$K$1:$L$14,2,0)</f>
        <v>JOB WORK</v>
      </c>
    </row>
    <row r="1969" spans="1:9" x14ac:dyDescent="0.25">
      <c r="A1969" s="21">
        <v>45409</v>
      </c>
      <c r="B1969" s="15" t="s">
        <v>28</v>
      </c>
      <c r="C1969" s="23" t="s">
        <v>14</v>
      </c>
      <c r="D1969" s="24" t="s">
        <v>2203</v>
      </c>
      <c r="E1969" s="24"/>
      <c r="F1969" s="39">
        <v>28.3</v>
      </c>
      <c r="G1969" s="26">
        <v>2320.6</v>
      </c>
      <c r="H1969" s="27">
        <v>2437</v>
      </c>
      <c r="I1969" t="str">
        <f>+VLOOKUP('Sales Register'!$C1969,working!$K$1:$L$14,2,0)</f>
        <v>JOB WORK</v>
      </c>
    </row>
    <row r="1970" spans="1:9" x14ac:dyDescent="0.25">
      <c r="A1970" s="21">
        <v>45409</v>
      </c>
      <c r="B1970" s="15" t="s">
        <v>28</v>
      </c>
      <c r="C1970" s="23" t="s">
        <v>14</v>
      </c>
      <c r="D1970" s="24" t="s">
        <v>2204</v>
      </c>
      <c r="E1970" s="24"/>
      <c r="F1970" s="39">
        <v>662.1</v>
      </c>
      <c r="G1970" s="26">
        <v>17214.599999999999</v>
      </c>
      <c r="H1970" s="27">
        <v>18075</v>
      </c>
      <c r="I1970" t="str">
        <f>+VLOOKUP('Sales Register'!$C1970,working!$K$1:$L$14,2,0)</f>
        <v>JOB WORK</v>
      </c>
    </row>
    <row r="1971" spans="1:9" x14ac:dyDescent="0.25">
      <c r="A1971" s="21">
        <v>45409</v>
      </c>
      <c r="B1971" s="15" t="s">
        <v>495</v>
      </c>
      <c r="C1971" s="23" t="s">
        <v>14</v>
      </c>
      <c r="D1971" s="24" t="s">
        <v>2205</v>
      </c>
      <c r="E1971" s="24"/>
      <c r="F1971" s="39">
        <v>66</v>
      </c>
      <c r="G1971" s="26">
        <v>0.95</v>
      </c>
      <c r="H1971" s="27">
        <v>1</v>
      </c>
      <c r="I1971" t="str">
        <f>+VLOOKUP('Sales Register'!$C1971,working!$K$1:$L$14,2,0)</f>
        <v>JOB WORK</v>
      </c>
    </row>
    <row r="1972" spans="1:9" x14ac:dyDescent="0.25">
      <c r="A1972" s="21">
        <v>45409</v>
      </c>
      <c r="B1972" s="15" t="s">
        <v>495</v>
      </c>
      <c r="C1972" s="23" t="s">
        <v>14</v>
      </c>
      <c r="D1972" s="24" t="s">
        <v>2206</v>
      </c>
      <c r="E1972" s="24"/>
      <c r="F1972" s="39">
        <v>284.60000000000002</v>
      </c>
      <c r="G1972" s="26">
        <v>6261.2</v>
      </c>
      <c r="H1972" s="27">
        <v>6574</v>
      </c>
      <c r="I1972" t="str">
        <f>+VLOOKUP('Sales Register'!$C1972,working!$K$1:$L$14,2,0)</f>
        <v>JOB WORK</v>
      </c>
    </row>
    <row r="1973" spans="1:9" x14ac:dyDescent="0.25">
      <c r="A1973" s="21">
        <v>45409</v>
      </c>
      <c r="B1973" s="15" t="s">
        <v>495</v>
      </c>
      <c r="C1973" s="23" t="s">
        <v>14</v>
      </c>
      <c r="D1973" s="24" t="s">
        <v>2207</v>
      </c>
      <c r="E1973" s="24"/>
      <c r="F1973" s="39">
        <v>377</v>
      </c>
      <c r="G1973" s="26">
        <v>6786</v>
      </c>
      <c r="H1973" s="27">
        <v>7125</v>
      </c>
      <c r="I1973" t="str">
        <f>+VLOOKUP('Sales Register'!$C1973,working!$K$1:$L$14,2,0)</f>
        <v>JOB WORK</v>
      </c>
    </row>
    <row r="1974" spans="1:9" x14ac:dyDescent="0.25">
      <c r="A1974" s="21">
        <v>45409</v>
      </c>
      <c r="B1974" s="15" t="s">
        <v>297</v>
      </c>
      <c r="C1974" s="23" t="s">
        <v>14</v>
      </c>
      <c r="D1974" s="24" t="s">
        <v>2208</v>
      </c>
      <c r="E1974" s="24"/>
      <c r="F1974" s="39">
        <v>50</v>
      </c>
      <c r="G1974" s="26">
        <v>17500</v>
      </c>
      <c r="H1974" s="27">
        <v>18375</v>
      </c>
      <c r="I1974" t="str">
        <f>+VLOOKUP('Sales Register'!$C1974,working!$K$1:$L$14,2,0)</f>
        <v>JOB WORK</v>
      </c>
    </row>
    <row r="1975" spans="1:9" x14ac:dyDescent="0.25">
      <c r="A1975" s="21">
        <v>45409</v>
      </c>
      <c r="B1975" s="15" t="s">
        <v>48</v>
      </c>
      <c r="C1975" s="23" t="s">
        <v>14</v>
      </c>
      <c r="D1975" s="24" t="s">
        <v>2209</v>
      </c>
      <c r="E1975" s="24"/>
      <c r="F1975" s="39">
        <v>959</v>
      </c>
      <c r="G1975" s="26">
        <v>43155</v>
      </c>
      <c r="H1975" s="27">
        <v>46824</v>
      </c>
      <c r="I1975" t="str">
        <f>+VLOOKUP('Sales Register'!$C1975,working!$K$1:$L$14,2,0)</f>
        <v>JOB WORK</v>
      </c>
    </row>
    <row r="1976" spans="1:9" x14ac:dyDescent="0.25">
      <c r="A1976" s="21">
        <v>45409</v>
      </c>
      <c r="B1976" s="15" t="s">
        <v>77</v>
      </c>
      <c r="C1976" s="23" t="s">
        <v>14</v>
      </c>
      <c r="D1976" s="24" t="s">
        <v>2210</v>
      </c>
      <c r="E1976" s="24"/>
      <c r="F1976" s="39">
        <v>10909</v>
      </c>
      <c r="G1976" s="26">
        <v>447269</v>
      </c>
      <c r="H1976" s="27">
        <v>469632</v>
      </c>
      <c r="I1976" t="str">
        <f>+VLOOKUP('Sales Register'!$C1976,working!$K$1:$L$14,2,0)</f>
        <v>JOB WORK</v>
      </c>
    </row>
    <row r="1977" spans="1:9" x14ac:dyDescent="0.25">
      <c r="A1977" s="21">
        <v>45409</v>
      </c>
      <c r="B1977" s="15" t="s">
        <v>151</v>
      </c>
      <c r="C1977" s="23" t="s">
        <v>14</v>
      </c>
      <c r="D1977" s="24" t="s">
        <v>2211</v>
      </c>
      <c r="E1977" s="24"/>
      <c r="F1977" s="39">
        <v>3547.3</v>
      </c>
      <c r="G1977" s="26">
        <v>88682.5</v>
      </c>
      <c r="H1977" s="27">
        <v>93117</v>
      </c>
      <c r="I1977" t="str">
        <f>+VLOOKUP('Sales Register'!$C1977,working!$K$1:$L$14,2,0)</f>
        <v>JOB WORK</v>
      </c>
    </row>
    <row r="1978" spans="1:9" x14ac:dyDescent="0.25">
      <c r="A1978" s="21">
        <v>45409</v>
      </c>
      <c r="B1978" s="15" t="s">
        <v>151</v>
      </c>
      <c r="C1978" s="23" t="s">
        <v>14</v>
      </c>
      <c r="D1978" s="24" t="s">
        <v>2212</v>
      </c>
      <c r="E1978" s="24"/>
      <c r="F1978" s="39">
        <v>2753.4</v>
      </c>
      <c r="G1978" s="26">
        <v>68835</v>
      </c>
      <c r="H1978" s="27">
        <v>72277</v>
      </c>
      <c r="I1978" t="str">
        <f>+VLOOKUP('Sales Register'!$C1978,working!$K$1:$L$14,2,0)</f>
        <v>JOB WORK</v>
      </c>
    </row>
    <row r="1979" spans="1:9" x14ac:dyDescent="0.25">
      <c r="A1979" s="21">
        <v>45409</v>
      </c>
      <c r="B1979" s="15" t="s">
        <v>49</v>
      </c>
      <c r="C1979" s="23" t="s">
        <v>14</v>
      </c>
      <c r="D1979" s="24" t="s">
        <v>2213</v>
      </c>
      <c r="E1979" s="24"/>
      <c r="F1979" s="39">
        <v>7851.4</v>
      </c>
      <c r="G1979" s="26">
        <v>157028</v>
      </c>
      <c r="H1979" s="27">
        <v>164879</v>
      </c>
      <c r="I1979" t="str">
        <f>+VLOOKUP('Sales Register'!$C1979,working!$K$1:$L$14,2,0)</f>
        <v>JOB WORK</v>
      </c>
    </row>
    <row r="1980" spans="1:9" x14ac:dyDescent="0.25">
      <c r="A1980" s="21">
        <v>45409</v>
      </c>
      <c r="B1980" s="15" t="s">
        <v>49</v>
      </c>
      <c r="C1980" s="23" t="s">
        <v>14</v>
      </c>
      <c r="D1980" s="24" t="s">
        <v>2214</v>
      </c>
      <c r="E1980" s="24"/>
      <c r="F1980" s="39">
        <v>4318.1000000000004</v>
      </c>
      <c r="G1980" s="26">
        <v>94998.2</v>
      </c>
      <c r="H1980" s="27">
        <v>99748</v>
      </c>
      <c r="I1980" t="str">
        <f>+VLOOKUP('Sales Register'!$C1980,working!$K$1:$L$14,2,0)</f>
        <v>JOB WORK</v>
      </c>
    </row>
    <row r="1981" spans="1:9" x14ac:dyDescent="0.25">
      <c r="A1981" s="21">
        <v>45409</v>
      </c>
      <c r="B1981" s="15" t="s">
        <v>151</v>
      </c>
      <c r="C1981" s="23" t="s">
        <v>14</v>
      </c>
      <c r="D1981" s="24" t="s">
        <v>2215</v>
      </c>
      <c r="E1981" s="24"/>
      <c r="F1981" s="39">
        <v>2735.2</v>
      </c>
      <c r="G1981" s="26">
        <v>62909.599999999999</v>
      </c>
      <c r="H1981" s="27">
        <v>66055</v>
      </c>
      <c r="I1981" t="str">
        <f>+VLOOKUP('Sales Register'!$C1981,working!$K$1:$L$14,2,0)</f>
        <v>JOB WORK</v>
      </c>
    </row>
    <row r="1982" spans="1:9" x14ac:dyDescent="0.25">
      <c r="A1982" s="21">
        <v>45409</v>
      </c>
      <c r="B1982" s="15" t="s">
        <v>99</v>
      </c>
      <c r="C1982" s="23" t="s">
        <v>103</v>
      </c>
      <c r="D1982" s="24" t="s">
        <v>2216</v>
      </c>
      <c r="E1982" s="24"/>
      <c r="F1982" s="25">
        <v>1714</v>
      </c>
      <c r="G1982" s="26">
        <v>260528</v>
      </c>
      <c r="H1982" s="27">
        <v>273554</v>
      </c>
      <c r="I1982">
        <f>+VLOOKUP('Sales Register'!$C1982,working!$K$1:$L$14,2,0)</f>
        <v>0</v>
      </c>
    </row>
    <row r="1983" spans="1:9" x14ac:dyDescent="0.25">
      <c r="A1983" s="21">
        <v>45409</v>
      </c>
      <c r="B1983" s="15" t="s">
        <v>99</v>
      </c>
      <c r="C1983" s="23" t="s">
        <v>103</v>
      </c>
      <c r="D1983" s="24" t="s">
        <v>2217</v>
      </c>
      <c r="E1983" s="24"/>
      <c r="F1983" s="25">
        <v>8207</v>
      </c>
      <c r="G1983" s="26">
        <v>1247464</v>
      </c>
      <c r="H1983" s="27">
        <v>1309837</v>
      </c>
      <c r="I1983">
        <f>+VLOOKUP('Sales Register'!$C1983,working!$K$1:$L$14,2,0)</f>
        <v>0</v>
      </c>
    </row>
    <row r="1984" spans="1:9" x14ac:dyDescent="0.25">
      <c r="A1984" s="21">
        <v>45410</v>
      </c>
      <c r="B1984" s="15" t="s">
        <v>71</v>
      </c>
      <c r="C1984" s="23" t="s">
        <v>68</v>
      </c>
      <c r="D1984" s="24" t="s">
        <v>2218</v>
      </c>
      <c r="E1984" s="24"/>
      <c r="F1984" s="25">
        <v>7003</v>
      </c>
      <c r="G1984" s="26">
        <v>2280435.9500000002</v>
      </c>
      <c r="H1984" s="27">
        <v>2394458</v>
      </c>
      <c r="I1984" t="str">
        <f>+VLOOKUP('Sales Register'!$C1984,working!$K$1:$L$14,2,0)</f>
        <v>FABRIC</v>
      </c>
    </row>
    <row r="1985" spans="1:9" x14ac:dyDescent="0.25">
      <c r="A1985" s="21">
        <v>45410</v>
      </c>
      <c r="B1985" s="15" t="s">
        <v>335</v>
      </c>
      <c r="C1985" s="23" t="s">
        <v>68</v>
      </c>
      <c r="D1985" s="24" t="s">
        <v>2219</v>
      </c>
      <c r="E1985" s="24"/>
      <c r="F1985" s="25">
        <v>16646.25</v>
      </c>
      <c r="G1985" s="26">
        <v>4785753.87</v>
      </c>
      <c r="H1985" s="27">
        <v>5025042</v>
      </c>
      <c r="I1985" t="str">
        <f>+VLOOKUP('Sales Register'!$C1985,working!$K$1:$L$14,2,0)</f>
        <v>FABRIC</v>
      </c>
    </row>
    <row r="1986" spans="1:9" x14ac:dyDescent="0.25">
      <c r="A1986" s="21">
        <v>45410</v>
      </c>
      <c r="B1986" s="15" t="s">
        <v>335</v>
      </c>
      <c r="C1986" s="23" t="s">
        <v>68</v>
      </c>
      <c r="D1986" s="24" t="s">
        <v>2220</v>
      </c>
      <c r="E1986" s="24"/>
      <c r="F1986" s="25">
        <v>21755.11</v>
      </c>
      <c r="G1986" s="26">
        <v>6178176.2599999998</v>
      </c>
      <c r="H1986" s="27">
        <v>6487085</v>
      </c>
      <c r="I1986" t="str">
        <f>+VLOOKUP('Sales Register'!$C1986,working!$K$1:$L$14,2,0)</f>
        <v>FABRIC</v>
      </c>
    </row>
    <row r="1987" spans="1:9" x14ac:dyDescent="0.25">
      <c r="A1987" s="21">
        <v>45410</v>
      </c>
      <c r="B1987" s="15" t="s">
        <v>71</v>
      </c>
      <c r="C1987" s="23" t="s">
        <v>68</v>
      </c>
      <c r="D1987" s="24" t="s">
        <v>2221</v>
      </c>
      <c r="E1987" s="24"/>
      <c r="F1987" s="25">
        <v>7995</v>
      </c>
      <c r="G1987" s="26">
        <v>3115472.7</v>
      </c>
      <c r="H1987" s="27">
        <v>3271246</v>
      </c>
      <c r="I1987" t="str">
        <f>+VLOOKUP('Sales Register'!$C1987,working!$K$1:$L$14,2,0)</f>
        <v>FABRIC</v>
      </c>
    </row>
    <row r="1988" spans="1:9" x14ac:dyDescent="0.25">
      <c r="A1988" s="21">
        <v>45410</v>
      </c>
      <c r="B1988" s="15" t="s">
        <v>179</v>
      </c>
      <c r="C1988" s="23" t="s">
        <v>68</v>
      </c>
      <c r="D1988" s="24" t="s">
        <v>2222</v>
      </c>
      <c r="E1988" s="24"/>
      <c r="F1988" s="25">
        <v>2908.5</v>
      </c>
      <c r="G1988" s="26">
        <v>1012740.89</v>
      </c>
      <c r="H1988" s="27">
        <v>1063378</v>
      </c>
      <c r="I1988" t="str">
        <f>+VLOOKUP('Sales Register'!$C1988,working!$K$1:$L$14,2,0)</f>
        <v>FABRIC</v>
      </c>
    </row>
    <row r="1989" spans="1:9" x14ac:dyDescent="0.25">
      <c r="A1989" s="21">
        <v>45410</v>
      </c>
      <c r="B1989" s="15" t="s">
        <v>50</v>
      </c>
      <c r="C1989" s="23" t="s">
        <v>15</v>
      </c>
      <c r="D1989" s="24" t="s">
        <v>2223</v>
      </c>
      <c r="E1989" s="24"/>
      <c r="F1989" s="25">
        <v>3945.5</v>
      </c>
      <c r="G1989" s="26">
        <v>315640</v>
      </c>
      <c r="H1989" s="27">
        <v>331753</v>
      </c>
      <c r="I1989" t="str">
        <f>+VLOOKUP('Sales Register'!$C1989,working!$K$1:$L$14,2,0)</f>
        <v>FABRIC</v>
      </c>
    </row>
    <row r="1990" spans="1:9" x14ac:dyDescent="0.25">
      <c r="A1990" s="21">
        <v>45410</v>
      </c>
      <c r="B1990" s="15" t="s">
        <v>12454</v>
      </c>
      <c r="C1990" s="23" t="s">
        <v>12453</v>
      </c>
      <c r="D1990" s="24" t="s">
        <v>12643</v>
      </c>
      <c r="E1990" s="24"/>
      <c r="F1990" s="25">
        <v>26.75</v>
      </c>
      <c r="G1990" s="26">
        <v>11787.5</v>
      </c>
      <c r="H1990" s="27">
        <v>12377</v>
      </c>
      <c r="I1990" t="str">
        <f>+VLOOKUP('Sales Register'!$C1990,working!$K$1:$L$14,2,0)</f>
        <v>FABRIC</v>
      </c>
    </row>
    <row r="1991" spans="1:9" x14ac:dyDescent="0.25">
      <c r="A1991" s="21">
        <v>45410</v>
      </c>
      <c r="B1991" s="15" t="s">
        <v>495</v>
      </c>
      <c r="C1991" s="23" t="s">
        <v>34</v>
      </c>
      <c r="D1991" s="24" t="s">
        <v>2224</v>
      </c>
      <c r="E1991" s="24"/>
      <c r="F1991" s="25">
        <v>1535.75</v>
      </c>
      <c r="G1991" s="26">
        <v>552870</v>
      </c>
      <c r="H1991" s="27">
        <v>580514</v>
      </c>
      <c r="I1991" t="str">
        <f>+VLOOKUP('Sales Register'!$C1991,working!$K$1:$L$14,2,0)</f>
        <v>FABRIC</v>
      </c>
    </row>
    <row r="1992" spans="1:9" x14ac:dyDescent="0.25">
      <c r="A1992" s="21">
        <v>45410</v>
      </c>
      <c r="B1992" s="15" t="s">
        <v>495</v>
      </c>
      <c r="C1992" s="23" t="s">
        <v>34</v>
      </c>
      <c r="D1992" s="24" t="s">
        <v>2225</v>
      </c>
      <c r="E1992" s="24"/>
      <c r="F1992" s="25">
        <v>19</v>
      </c>
      <c r="G1992" s="26">
        <v>6840</v>
      </c>
      <c r="H1992" s="27">
        <v>7182</v>
      </c>
      <c r="I1992" t="str">
        <f>+VLOOKUP('Sales Register'!$C1992,working!$K$1:$L$14,2,0)</f>
        <v>FABRIC</v>
      </c>
    </row>
    <row r="1993" spans="1:9" x14ac:dyDescent="0.25">
      <c r="A1993" s="21">
        <v>45410</v>
      </c>
      <c r="B1993" s="15" t="s">
        <v>38</v>
      </c>
      <c r="C1993" s="23" t="s">
        <v>34</v>
      </c>
      <c r="D1993" s="24" t="s">
        <v>2226</v>
      </c>
      <c r="E1993" s="24"/>
      <c r="F1993" s="25">
        <v>6357</v>
      </c>
      <c r="G1993" s="26">
        <v>652228.19999999995</v>
      </c>
      <c r="H1993" s="27">
        <v>684840</v>
      </c>
      <c r="I1993" t="str">
        <f>+VLOOKUP('Sales Register'!$C1993,working!$K$1:$L$14,2,0)</f>
        <v>FABRIC</v>
      </c>
    </row>
    <row r="1994" spans="1:9" x14ac:dyDescent="0.25">
      <c r="A1994" s="21">
        <v>45410</v>
      </c>
      <c r="B1994" s="15" t="s">
        <v>82</v>
      </c>
      <c r="C1994" s="23" t="s">
        <v>14</v>
      </c>
      <c r="D1994" s="24" t="s">
        <v>2227</v>
      </c>
      <c r="E1994" s="24"/>
      <c r="F1994" s="39">
        <v>612.5</v>
      </c>
      <c r="G1994" s="26">
        <v>14700</v>
      </c>
      <c r="H1994" s="27">
        <v>15435</v>
      </c>
      <c r="I1994" t="str">
        <f>+VLOOKUP('Sales Register'!$C1994,working!$K$1:$L$14,2,0)</f>
        <v>JOB WORK</v>
      </c>
    </row>
    <row r="1995" spans="1:9" x14ac:dyDescent="0.25">
      <c r="A1995" s="21">
        <v>45410</v>
      </c>
      <c r="B1995" s="15" t="s">
        <v>18</v>
      </c>
      <c r="C1995" s="23" t="s">
        <v>14</v>
      </c>
      <c r="D1995" s="24" t="s">
        <v>2228</v>
      </c>
      <c r="E1995" s="24"/>
      <c r="F1995" s="39">
        <v>3186</v>
      </c>
      <c r="G1995" s="26">
        <v>101952</v>
      </c>
      <c r="H1995" s="27">
        <v>110395</v>
      </c>
      <c r="I1995" t="str">
        <f>+VLOOKUP('Sales Register'!$C1995,working!$K$1:$L$14,2,0)</f>
        <v>JOB WORK</v>
      </c>
    </row>
    <row r="1996" spans="1:9" x14ac:dyDescent="0.25">
      <c r="A1996" s="21">
        <v>45410</v>
      </c>
      <c r="B1996" s="15" t="s">
        <v>495</v>
      </c>
      <c r="C1996" s="23" t="s">
        <v>14</v>
      </c>
      <c r="D1996" s="24" t="s">
        <v>2229</v>
      </c>
      <c r="E1996" s="24"/>
      <c r="F1996" s="39">
        <v>79</v>
      </c>
      <c r="G1996" s="26">
        <v>3160</v>
      </c>
      <c r="H1996" s="27">
        <v>3318</v>
      </c>
      <c r="I1996" t="str">
        <f>+VLOOKUP('Sales Register'!$C1996,working!$K$1:$L$14,2,0)</f>
        <v>JOB WORK</v>
      </c>
    </row>
    <row r="1997" spans="1:9" x14ac:dyDescent="0.25">
      <c r="A1997" s="21">
        <v>45410</v>
      </c>
      <c r="B1997" s="15" t="s">
        <v>495</v>
      </c>
      <c r="C1997" s="23" t="s">
        <v>14</v>
      </c>
      <c r="D1997" s="24" t="s">
        <v>2230</v>
      </c>
      <c r="E1997" s="24"/>
      <c r="F1997" s="39">
        <v>1746.8</v>
      </c>
      <c r="G1997" s="26">
        <v>52404</v>
      </c>
      <c r="H1997" s="27">
        <v>55024</v>
      </c>
      <c r="I1997" t="str">
        <f>+VLOOKUP('Sales Register'!$C1997,working!$K$1:$L$14,2,0)</f>
        <v>JOB WORK</v>
      </c>
    </row>
    <row r="1998" spans="1:9" x14ac:dyDescent="0.25">
      <c r="A1998" s="21">
        <v>45410</v>
      </c>
      <c r="B1998" s="15" t="s">
        <v>495</v>
      </c>
      <c r="C1998" s="23" t="s">
        <v>14</v>
      </c>
      <c r="D1998" s="24" t="s">
        <v>2231</v>
      </c>
      <c r="E1998" s="24"/>
      <c r="F1998" s="39">
        <v>685.3</v>
      </c>
      <c r="G1998" s="26">
        <v>19188.400000000001</v>
      </c>
      <c r="H1998" s="27">
        <v>20148</v>
      </c>
      <c r="I1998" t="str">
        <f>+VLOOKUP('Sales Register'!$C1998,working!$K$1:$L$14,2,0)</f>
        <v>JOB WORK</v>
      </c>
    </row>
    <row r="1999" spans="1:9" x14ac:dyDescent="0.25">
      <c r="A1999" s="21">
        <v>45410</v>
      </c>
      <c r="B1999" s="15" t="s">
        <v>48</v>
      </c>
      <c r="C1999" s="23" t="s">
        <v>14</v>
      </c>
      <c r="D1999" s="24" t="s">
        <v>2232</v>
      </c>
      <c r="E1999" s="24"/>
      <c r="F1999" s="39">
        <v>143.19999999999999</v>
      </c>
      <c r="G1999" s="26">
        <v>17184</v>
      </c>
      <c r="H1999" s="27">
        <v>18043</v>
      </c>
      <c r="I1999" t="str">
        <f>+VLOOKUP('Sales Register'!$C1999,working!$K$1:$L$14,2,0)</f>
        <v>JOB WORK</v>
      </c>
    </row>
    <row r="2000" spans="1:9" x14ac:dyDescent="0.25">
      <c r="A2000" s="21">
        <v>45410</v>
      </c>
      <c r="B2000" s="15" t="s">
        <v>48</v>
      </c>
      <c r="C2000" s="23" t="s">
        <v>14</v>
      </c>
      <c r="D2000" s="24" t="s">
        <v>2233</v>
      </c>
      <c r="E2000" s="24"/>
      <c r="F2000" s="39">
        <v>98</v>
      </c>
      <c r="G2000" s="26">
        <v>7840</v>
      </c>
      <c r="H2000" s="27">
        <v>8232</v>
      </c>
      <c r="I2000" t="str">
        <f>+VLOOKUP('Sales Register'!$C2000,working!$K$1:$L$14,2,0)</f>
        <v>JOB WORK</v>
      </c>
    </row>
    <row r="2001" spans="1:9" x14ac:dyDescent="0.25">
      <c r="A2001" s="21">
        <v>45410</v>
      </c>
      <c r="B2001" s="15" t="s">
        <v>48</v>
      </c>
      <c r="C2001" s="23" t="s">
        <v>14</v>
      </c>
      <c r="D2001" s="24" t="s">
        <v>2234</v>
      </c>
      <c r="E2001" s="24"/>
      <c r="F2001" s="39">
        <v>365.1</v>
      </c>
      <c r="G2001" s="26">
        <v>10953</v>
      </c>
      <c r="H2001" s="27">
        <v>12076</v>
      </c>
      <c r="I2001" t="str">
        <f>+VLOOKUP('Sales Register'!$C2001,working!$K$1:$L$14,2,0)</f>
        <v>JOB WORK</v>
      </c>
    </row>
    <row r="2002" spans="1:9" x14ac:dyDescent="0.25">
      <c r="A2002" s="21">
        <v>45410</v>
      </c>
      <c r="B2002" s="15" t="s">
        <v>48</v>
      </c>
      <c r="C2002" s="23" t="s">
        <v>14</v>
      </c>
      <c r="D2002" s="24" t="s">
        <v>2235</v>
      </c>
      <c r="E2002" s="24"/>
      <c r="F2002" s="39">
        <v>505.1</v>
      </c>
      <c r="G2002" s="26">
        <v>15153</v>
      </c>
      <c r="H2002" s="27">
        <v>16707</v>
      </c>
      <c r="I2002" t="str">
        <f>+VLOOKUP('Sales Register'!$C2002,working!$K$1:$L$14,2,0)</f>
        <v>JOB WORK</v>
      </c>
    </row>
    <row r="2003" spans="1:9" x14ac:dyDescent="0.25">
      <c r="A2003" s="21">
        <v>45410</v>
      </c>
      <c r="B2003" s="15" t="s">
        <v>121</v>
      </c>
      <c r="C2003" s="23" t="s">
        <v>14</v>
      </c>
      <c r="D2003" s="24" t="s">
        <v>2236</v>
      </c>
      <c r="E2003" s="24"/>
      <c r="F2003" s="39">
        <v>7681.6</v>
      </c>
      <c r="G2003" s="26">
        <v>207403.2</v>
      </c>
      <c r="H2003" s="27">
        <v>217773</v>
      </c>
      <c r="I2003" t="str">
        <f>+VLOOKUP('Sales Register'!$C2003,working!$K$1:$L$14,2,0)</f>
        <v>JOB WORK</v>
      </c>
    </row>
    <row r="2004" spans="1:9" x14ac:dyDescent="0.25">
      <c r="A2004" s="21">
        <v>45410</v>
      </c>
      <c r="B2004" s="15" t="s">
        <v>49</v>
      </c>
      <c r="C2004" s="23" t="s">
        <v>14</v>
      </c>
      <c r="D2004" s="24" t="s">
        <v>2237</v>
      </c>
      <c r="E2004" s="24"/>
      <c r="F2004" s="39">
        <v>445.4</v>
      </c>
      <c r="G2004" s="26">
        <v>26724</v>
      </c>
      <c r="H2004" s="27">
        <v>28060</v>
      </c>
      <c r="I2004" t="str">
        <f>+VLOOKUP('Sales Register'!$C2004,working!$K$1:$L$14,2,0)</f>
        <v>JOB WORK</v>
      </c>
    </row>
    <row r="2005" spans="1:9" x14ac:dyDescent="0.25">
      <c r="A2005" s="21">
        <v>45410</v>
      </c>
      <c r="B2005" s="15" t="s">
        <v>49</v>
      </c>
      <c r="C2005" s="23" t="s">
        <v>14</v>
      </c>
      <c r="D2005" s="24" t="s">
        <v>2238</v>
      </c>
      <c r="E2005" s="24"/>
      <c r="F2005" s="39">
        <v>16602.599999999999</v>
      </c>
      <c r="G2005" s="26">
        <v>332052</v>
      </c>
      <c r="H2005" s="27">
        <v>348655</v>
      </c>
      <c r="I2005" t="str">
        <f>+VLOOKUP('Sales Register'!$C2005,working!$K$1:$L$14,2,0)</f>
        <v>JOB WORK</v>
      </c>
    </row>
    <row r="2006" spans="1:9" x14ac:dyDescent="0.25">
      <c r="A2006" s="21">
        <v>45411</v>
      </c>
      <c r="B2006" s="15" t="s">
        <v>56</v>
      </c>
      <c r="C2006" s="23" t="s">
        <v>15</v>
      </c>
      <c r="D2006" s="24" t="s">
        <v>2239</v>
      </c>
      <c r="E2006" s="24"/>
      <c r="F2006" s="25">
        <v>60</v>
      </c>
      <c r="G2006" s="26">
        <v>21000</v>
      </c>
      <c r="H2006" s="27">
        <v>22050</v>
      </c>
      <c r="I2006" t="str">
        <f>+VLOOKUP('Sales Register'!$C2006,working!$K$1:$L$14,2,0)</f>
        <v>FABRIC</v>
      </c>
    </row>
    <row r="2007" spans="1:9" x14ac:dyDescent="0.25">
      <c r="A2007" s="21">
        <v>45411</v>
      </c>
      <c r="B2007" s="15" t="s">
        <v>356</v>
      </c>
      <c r="C2007" s="23" t="s">
        <v>15</v>
      </c>
      <c r="D2007" s="24" t="s">
        <v>2240</v>
      </c>
      <c r="E2007" s="24"/>
      <c r="F2007" s="25">
        <v>4.5</v>
      </c>
      <c r="G2007" s="26">
        <v>2025</v>
      </c>
      <c r="H2007" s="27">
        <v>2126</v>
      </c>
      <c r="I2007" t="str">
        <f>+VLOOKUP('Sales Register'!$C2007,working!$K$1:$L$14,2,0)</f>
        <v>FABRIC</v>
      </c>
    </row>
    <row r="2008" spans="1:9" x14ac:dyDescent="0.25">
      <c r="A2008" s="21">
        <v>45411</v>
      </c>
      <c r="B2008" s="29" t="s">
        <v>12456</v>
      </c>
      <c r="C2008" s="23" t="s">
        <v>15</v>
      </c>
      <c r="D2008" s="24" t="s">
        <v>12644</v>
      </c>
      <c r="E2008" s="24"/>
      <c r="F2008" s="38"/>
      <c r="G2008" s="38"/>
      <c r="H2008" s="38"/>
      <c r="I2008" t="str">
        <f>+VLOOKUP('Sales Register'!$C2008,working!$K$1:$L$14,2,0)</f>
        <v>FABRIC</v>
      </c>
    </row>
    <row r="2009" spans="1:9" x14ac:dyDescent="0.25">
      <c r="A2009" s="21">
        <v>45411</v>
      </c>
      <c r="B2009" s="15" t="s">
        <v>16</v>
      </c>
      <c r="C2009" s="23" t="s">
        <v>15</v>
      </c>
      <c r="D2009" s="24" t="s">
        <v>2241</v>
      </c>
      <c r="E2009" s="24"/>
      <c r="F2009" s="25">
        <v>95</v>
      </c>
      <c r="G2009" s="26">
        <v>47500</v>
      </c>
      <c r="H2009" s="27">
        <v>49875</v>
      </c>
      <c r="I2009" t="str">
        <f>+VLOOKUP('Sales Register'!$C2009,working!$K$1:$L$14,2,0)</f>
        <v>FABRIC</v>
      </c>
    </row>
    <row r="2010" spans="1:9" x14ac:dyDescent="0.25">
      <c r="A2010" s="21">
        <v>45411</v>
      </c>
      <c r="B2010" s="15" t="s">
        <v>255</v>
      </c>
      <c r="C2010" s="23" t="s">
        <v>15</v>
      </c>
      <c r="D2010" s="24" t="s">
        <v>2242</v>
      </c>
      <c r="E2010" s="24"/>
      <c r="F2010" s="25">
        <v>2</v>
      </c>
      <c r="G2010" s="26">
        <v>900</v>
      </c>
      <c r="H2010" s="27">
        <v>945</v>
      </c>
      <c r="I2010" t="str">
        <f>+VLOOKUP('Sales Register'!$C2010,working!$K$1:$L$14,2,0)</f>
        <v>FABRIC</v>
      </c>
    </row>
    <row r="2011" spans="1:9" x14ac:dyDescent="0.25">
      <c r="A2011" s="21">
        <v>45411</v>
      </c>
      <c r="B2011" s="15" t="s">
        <v>49</v>
      </c>
      <c r="C2011" s="23" t="s">
        <v>15</v>
      </c>
      <c r="D2011" s="24" t="s">
        <v>2243</v>
      </c>
      <c r="E2011" s="24"/>
      <c r="F2011" s="25">
        <v>190</v>
      </c>
      <c r="G2011" s="26">
        <v>85500</v>
      </c>
      <c r="H2011" s="27">
        <v>89775</v>
      </c>
      <c r="I2011" t="str">
        <f>+VLOOKUP('Sales Register'!$C2011,working!$K$1:$L$14,2,0)</f>
        <v>FABRIC</v>
      </c>
    </row>
    <row r="2012" spans="1:9" x14ac:dyDescent="0.25">
      <c r="A2012" s="21">
        <v>45411</v>
      </c>
      <c r="B2012" s="15" t="s">
        <v>53</v>
      </c>
      <c r="C2012" s="23" t="s">
        <v>15</v>
      </c>
      <c r="D2012" s="24" t="s">
        <v>2244</v>
      </c>
      <c r="E2012" s="24"/>
      <c r="F2012" s="25">
        <v>60</v>
      </c>
      <c r="G2012" s="26">
        <v>18188</v>
      </c>
      <c r="H2012" s="27">
        <v>21722</v>
      </c>
      <c r="I2012" t="str">
        <f>+VLOOKUP('Sales Register'!$C2012,working!$K$1:$L$14,2,0)</f>
        <v>FABRIC</v>
      </c>
    </row>
    <row r="2013" spans="1:9" x14ac:dyDescent="0.25">
      <c r="A2013" s="21">
        <v>45411</v>
      </c>
      <c r="B2013" s="15" t="s">
        <v>19</v>
      </c>
      <c r="C2013" s="23" t="s">
        <v>15</v>
      </c>
      <c r="D2013" s="24" t="s">
        <v>2245</v>
      </c>
      <c r="E2013" s="24"/>
      <c r="F2013" s="25">
        <v>10</v>
      </c>
      <c r="G2013" s="26">
        <v>4500</v>
      </c>
      <c r="H2013" s="27">
        <v>4725</v>
      </c>
      <c r="I2013" t="str">
        <f>+VLOOKUP('Sales Register'!$C2013,working!$K$1:$L$14,2,0)</f>
        <v>FABRIC</v>
      </c>
    </row>
    <row r="2014" spans="1:9" x14ac:dyDescent="0.25">
      <c r="A2014" s="21">
        <v>45411</v>
      </c>
      <c r="B2014" s="15" t="s">
        <v>185</v>
      </c>
      <c r="C2014" s="23" t="s">
        <v>15</v>
      </c>
      <c r="D2014" s="24" t="s">
        <v>2246</v>
      </c>
      <c r="E2014" s="24"/>
      <c r="F2014" s="25">
        <v>39.5</v>
      </c>
      <c r="G2014" s="26">
        <v>9480</v>
      </c>
      <c r="H2014" s="27">
        <v>9954</v>
      </c>
      <c r="I2014" t="str">
        <f>+VLOOKUP('Sales Register'!$C2014,working!$K$1:$L$14,2,0)</f>
        <v>FABRIC</v>
      </c>
    </row>
    <row r="2015" spans="1:9" x14ac:dyDescent="0.25">
      <c r="A2015" s="21">
        <v>45411</v>
      </c>
      <c r="B2015" s="15" t="s">
        <v>2247</v>
      </c>
      <c r="C2015" s="23" t="s">
        <v>15</v>
      </c>
      <c r="D2015" s="24" t="s">
        <v>2248</v>
      </c>
      <c r="E2015" s="24"/>
      <c r="F2015" s="25">
        <v>24</v>
      </c>
      <c r="G2015" s="26">
        <v>10800</v>
      </c>
      <c r="H2015" s="27">
        <v>13136</v>
      </c>
      <c r="I2015" t="str">
        <f>+VLOOKUP('Sales Register'!$C2015,working!$K$1:$L$14,2,0)</f>
        <v>FABRIC</v>
      </c>
    </row>
    <row r="2016" spans="1:9" x14ac:dyDescent="0.25">
      <c r="A2016" s="21">
        <v>45411</v>
      </c>
      <c r="B2016" s="15" t="s">
        <v>24</v>
      </c>
      <c r="C2016" s="23" t="s">
        <v>15</v>
      </c>
      <c r="D2016" s="24" t="s">
        <v>2249</v>
      </c>
      <c r="E2016" s="24"/>
      <c r="F2016" s="25">
        <v>8</v>
      </c>
      <c r="G2016" s="26">
        <v>2800</v>
      </c>
      <c r="H2016" s="27">
        <v>2940</v>
      </c>
      <c r="I2016" t="str">
        <f>+VLOOKUP('Sales Register'!$C2016,working!$K$1:$L$14,2,0)</f>
        <v>FABRIC</v>
      </c>
    </row>
    <row r="2017" spans="1:9" x14ac:dyDescent="0.25">
      <c r="A2017" s="21">
        <v>45411</v>
      </c>
      <c r="B2017" s="15" t="s">
        <v>133</v>
      </c>
      <c r="C2017" s="23" t="s">
        <v>15</v>
      </c>
      <c r="D2017" s="24" t="s">
        <v>2250</v>
      </c>
      <c r="E2017" s="24"/>
      <c r="F2017" s="25">
        <v>20</v>
      </c>
      <c r="G2017" s="26">
        <v>9000</v>
      </c>
      <c r="H2017" s="27">
        <v>9450</v>
      </c>
      <c r="I2017" t="str">
        <f>+VLOOKUP('Sales Register'!$C2017,working!$K$1:$L$14,2,0)</f>
        <v>FABRIC</v>
      </c>
    </row>
    <row r="2018" spans="1:9" x14ac:dyDescent="0.25">
      <c r="A2018" s="21">
        <v>45411</v>
      </c>
      <c r="B2018" s="15" t="s">
        <v>326</v>
      </c>
      <c r="C2018" s="23" t="s">
        <v>15</v>
      </c>
      <c r="D2018" s="24" t="s">
        <v>2251</v>
      </c>
      <c r="E2018" s="24"/>
      <c r="F2018" s="37">
        <v>632.82000000000005</v>
      </c>
      <c r="G2018" s="26">
        <v>288136.18</v>
      </c>
      <c r="H2018" s="27">
        <v>302543</v>
      </c>
      <c r="I2018" t="str">
        <f>+VLOOKUP('Sales Register'!$C2018,working!$K$1:$L$14,2,0)</f>
        <v>FABRIC</v>
      </c>
    </row>
    <row r="2019" spans="1:9" x14ac:dyDescent="0.25">
      <c r="A2019" s="21">
        <v>45411</v>
      </c>
      <c r="B2019" s="15" t="s">
        <v>922</v>
      </c>
      <c r="C2019" s="23" t="s">
        <v>15</v>
      </c>
      <c r="D2019" s="24" t="s">
        <v>2252</v>
      </c>
      <c r="E2019" s="24"/>
      <c r="F2019" s="37">
        <v>1280.4000000000001</v>
      </c>
      <c r="G2019" s="26">
        <v>24042</v>
      </c>
      <c r="H2019" s="27">
        <v>25244</v>
      </c>
      <c r="I2019" t="str">
        <f>+VLOOKUP('Sales Register'!$C2019,working!$K$1:$L$14,2,0)</f>
        <v>FABRIC</v>
      </c>
    </row>
    <row r="2020" spans="1:9" x14ac:dyDescent="0.25">
      <c r="A2020" s="21">
        <v>45411</v>
      </c>
      <c r="B2020" s="15" t="s">
        <v>12448</v>
      </c>
      <c r="C2020" s="23" t="s">
        <v>426</v>
      </c>
      <c r="D2020" s="24" t="s">
        <v>12645</v>
      </c>
      <c r="E2020" s="24"/>
      <c r="F2020" s="25">
        <v>9406</v>
      </c>
      <c r="G2020" s="26">
        <v>1385090</v>
      </c>
      <c r="H2020" s="27">
        <v>1454345</v>
      </c>
      <c r="I2020">
        <f>+VLOOKUP('Sales Register'!$C2020,working!$K$1:$L$14,2,0)</f>
        <v>0</v>
      </c>
    </row>
    <row r="2021" spans="1:9" x14ac:dyDescent="0.25">
      <c r="A2021" s="21">
        <v>45411</v>
      </c>
      <c r="B2021" s="15" t="s">
        <v>12448</v>
      </c>
      <c r="C2021" s="23" t="s">
        <v>426</v>
      </c>
      <c r="D2021" s="24" t="s">
        <v>12646</v>
      </c>
      <c r="E2021" s="24"/>
      <c r="F2021" s="25">
        <v>9909</v>
      </c>
      <c r="G2021" s="26">
        <v>1399915</v>
      </c>
      <c r="H2021" s="27">
        <v>1469911</v>
      </c>
      <c r="I2021">
        <f>+VLOOKUP('Sales Register'!$C2021,working!$K$1:$L$14,2,0)</f>
        <v>0</v>
      </c>
    </row>
    <row r="2022" spans="1:9" x14ac:dyDescent="0.25">
      <c r="A2022" s="21">
        <v>45411</v>
      </c>
      <c r="B2022" s="15" t="s">
        <v>12448</v>
      </c>
      <c r="C2022" s="23" t="s">
        <v>426</v>
      </c>
      <c r="D2022" s="24" t="s">
        <v>12647</v>
      </c>
      <c r="E2022" s="24"/>
      <c r="F2022" s="25">
        <v>39</v>
      </c>
      <c r="G2022" s="26">
        <v>13650</v>
      </c>
      <c r="H2022" s="27">
        <v>14333</v>
      </c>
      <c r="I2022">
        <f>+VLOOKUP('Sales Register'!$C2022,working!$K$1:$L$14,2,0)</f>
        <v>0</v>
      </c>
    </row>
    <row r="2023" spans="1:9" x14ac:dyDescent="0.25">
      <c r="A2023" s="21">
        <v>45411</v>
      </c>
      <c r="B2023" s="15" t="s">
        <v>12448</v>
      </c>
      <c r="C2023" s="23" t="s">
        <v>426</v>
      </c>
      <c r="D2023" s="24" t="s">
        <v>12648</v>
      </c>
      <c r="E2023" s="24"/>
      <c r="F2023" s="25">
        <v>12114</v>
      </c>
      <c r="G2023" s="26">
        <v>1726921</v>
      </c>
      <c r="H2023" s="27">
        <v>1813267</v>
      </c>
      <c r="I2023">
        <f>+VLOOKUP('Sales Register'!$C2023,working!$K$1:$L$14,2,0)</f>
        <v>0</v>
      </c>
    </row>
    <row r="2024" spans="1:9" x14ac:dyDescent="0.25">
      <c r="A2024" s="21">
        <v>45411</v>
      </c>
      <c r="B2024" s="15" t="s">
        <v>12448</v>
      </c>
      <c r="C2024" s="23" t="s">
        <v>426</v>
      </c>
      <c r="D2024" s="24" t="s">
        <v>12649</v>
      </c>
      <c r="E2024" s="24"/>
      <c r="F2024" s="25">
        <v>18260</v>
      </c>
      <c r="G2024" s="26">
        <v>2576548</v>
      </c>
      <c r="H2024" s="27">
        <v>2705375</v>
      </c>
      <c r="I2024">
        <f>+VLOOKUP('Sales Register'!$C2024,working!$K$1:$L$14,2,0)</f>
        <v>0</v>
      </c>
    </row>
    <row r="2025" spans="1:9" x14ac:dyDescent="0.25">
      <c r="A2025" s="21">
        <v>45411</v>
      </c>
      <c r="B2025" s="15" t="s">
        <v>148</v>
      </c>
      <c r="C2025" s="23" t="s">
        <v>12453</v>
      </c>
      <c r="D2025" s="24" t="s">
        <v>2253</v>
      </c>
      <c r="E2025" s="24"/>
      <c r="F2025" s="25">
        <v>15</v>
      </c>
      <c r="G2025" s="26">
        <v>3600</v>
      </c>
      <c r="H2025" s="27">
        <v>3780</v>
      </c>
      <c r="I2025" t="str">
        <f>+VLOOKUP('Sales Register'!$C2025,working!$K$1:$L$14,2,0)</f>
        <v>FABRIC</v>
      </c>
    </row>
    <row r="2026" spans="1:9" x14ac:dyDescent="0.25">
      <c r="A2026" s="21">
        <v>45411</v>
      </c>
      <c r="B2026" s="15" t="s">
        <v>160</v>
      </c>
      <c r="C2026" s="23" t="s">
        <v>12453</v>
      </c>
      <c r="D2026" s="24" t="s">
        <v>2254</v>
      </c>
      <c r="E2026" s="24"/>
      <c r="F2026" s="25">
        <v>27</v>
      </c>
      <c r="G2026" s="26">
        <v>6750</v>
      </c>
      <c r="H2026" s="27">
        <v>7088</v>
      </c>
      <c r="I2026" t="str">
        <f>+VLOOKUP('Sales Register'!$C2026,working!$K$1:$L$14,2,0)</f>
        <v>FABRIC</v>
      </c>
    </row>
    <row r="2027" spans="1:9" x14ac:dyDescent="0.25">
      <c r="A2027" s="21">
        <v>45411</v>
      </c>
      <c r="B2027" s="15" t="s">
        <v>291</v>
      </c>
      <c r="C2027" s="23" t="s">
        <v>12453</v>
      </c>
      <c r="D2027" s="24" t="s">
        <v>2255</v>
      </c>
      <c r="E2027" s="24"/>
      <c r="F2027" s="25">
        <v>16.25</v>
      </c>
      <c r="G2027" s="26">
        <v>6175</v>
      </c>
      <c r="H2027" s="27">
        <v>6484</v>
      </c>
      <c r="I2027" t="str">
        <f>+VLOOKUP('Sales Register'!$C2027,working!$K$1:$L$14,2,0)</f>
        <v>FABRIC</v>
      </c>
    </row>
    <row r="2028" spans="1:9" x14ac:dyDescent="0.25">
      <c r="A2028" s="21">
        <v>45411</v>
      </c>
      <c r="B2028" s="15" t="s">
        <v>16</v>
      </c>
      <c r="C2028" s="23" t="s">
        <v>12453</v>
      </c>
      <c r="D2028" s="24" t="s">
        <v>2256</v>
      </c>
      <c r="E2028" s="24"/>
      <c r="F2028" s="25">
        <v>32</v>
      </c>
      <c r="G2028" s="26">
        <v>4576</v>
      </c>
      <c r="H2028" s="27">
        <v>4805</v>
      </c>
      <c r="I2028" t="str">
        <f>+VLOOKUP('Sales Register'!$C2028,working!$K$1:$L$14,2,0)</f>
        <v>FABRIC</v>
      </c>
    </row>
    <row r="2029" spans="1:9" x14ac:dyDescent="0.25">
      <c r="A2029" s="21">
        <v>45411</v>
      </c>
      <c r="B2029" s="15" t="s">
        <v>124</v>
      </c>
      <c r="C2029" s="23" t="s">
        <v>12453</v>
      </c>
      <c r="D2029" s="24" t="s">
        <v>2257</v>
      </c>
      <c r="E2029" s="24"/>
      <c r="F2029" s="25">
        <v>59.2</v>
      </c>
      <c r="G2029" s="26">
        <v>18172</v>
      </c>
      <c r="H2029" s="27">
        <v>19081</v>
      </c>
      <c r="I2029" t="str">
        <f>+VLOOKUP('Sales Register'!$C2029,working!$K$1:$L$14,2,0)</f>
        <v>FABRIC</v>
      </c>
    </row>
    <row r="2030" spans="1:9" x14ac:dyDescent="0.25">
      <c r="A2030" s="21">
        <v>45411</v>
      </c>
      <c r="B2030" s="15" t="s">
        <v>12454</v>
      </c>
      <c r="C2030" s="23" t="s">
        <v>12453</v>
      </c>
      <c r="D2030" s="24" t="s">
        <v>12650</v>
      </c>
      <c r="E2030" s="24"/>
      <c r="F2030" s="25">
        <v>498.5</v>
      </c>
      <c r="G2030" s="26">
        <v>189696</v>
      </c>
      <c r="H2030" s="27">
        <v>199181</v>
      </c>
      <c r="I2030" t="str">
        <f>+VLOOKUP('Sales Register'!$C2030,working!$K$1:$L$14,2,0)</f>
        <v>FABRIC</v>
      </c>
    </row>
    <row r="2031" spans="1:9" x14ac:dyDescent="0.25">
      <c r="A2031" s="21">
        <v>45411</v>
      </c>
      <c r="B2031" s="15" t="s">
        <v>49</v>
      </c>
      <c r="C2031" s="23" t="s">
        <v>12453</v>
      </c>
      <c r="D2031" s="24" t="s">
        <v>2258</v>
      </c>
      <c r="E2031" s="24"/>
      <c r="F2031" s="25">
        <v>30</v>
      </c>
      <c r="G2031" s="26">
        <v>3840</v>
      </c>
      <c r="H2031" s="27">
        <v>4032</v>
      </c>
      <c r="I2031" t="str">
        <f>+VLOOKUP('Sales Register'!$C2031,working!$K$1:$L$14,2,0)</f>
        <v>FABRIC</v>
      </c>
    </row>
    <row r="2032" spans="1:9" x14ac:dyDescent="0.25">
      <c r="A2032" s="21">
        <v>45411</v>
      </c>
      <c r="B2032" s="15" t="s">
        <v>12454</v>
      </c>
      <c r="C2032" s="23" t="s">
        <v>12453</v>
      </c>
      <c r="D2032" s="24" t="s">
        <v>12651</v>
      </c>
      <c r="E2032" s="24"/>
      <c r="F2032" s="25">
        <v>83</v>
      </c>
      <c r="G2032" s="26">
        <v>21900</v>
      </c>
      <c r="H2032" s="27">
        <v>22995</v>
      </c>
      <c r="I2032" t="str">
        <f>+VLOOKUP('Sales Register'!$C2032,working!$K$1:$L$14,2,0)</f>
        <v>FABRIC</v>
      </c>
    </row>
    <row r="2033" spans="1:9" x14ac:dyDescent="0.25">
      <c r="A2033" s="21">
        <v>45411</v>
      </c>
      <c r="B2033" s="15" t="s">
        <v>171</v>
      </c>
      <c r="C2033" s="23" t="s">
        <v>12453</v>
      </c>
      <c r="D2033" s="24" t="s">
        <v>2259</v>
      </c>
      <c r="E2033" s="24"/>
      <c r="F2033" s="25">
        <v>30</v>
      </c>
      <c r="G2033" s="26">
        <v>6300</v>
      </c>
      <c r="H2033" s="27">
        <v>6615</v>
      </c>
      <c r="I2033" t="str">
        <f>+VLOOKUP('Sales Register'!$C2033,working!$K$1:$L$14,2,0)</f>
        <v>FABRIC</v>
      </c>
    </row>
    <row r="2034" spans="1:9" x14ac:dyDescent="0.25">
      <c r="A2034" s="21">
        <v>45411</v>
      </c>
      <c r="B2034" s="15" t="s">
        <v>24</v>
      </c>
      <c r="C2034" s="23" t="s">
        <v>12453</v>
      </c>
      <c r="D2034" s="24" t="s">
        <v>2260</v>
      </c>
      <c r="E2034" s="24"/>
      <c r="F2034" s="25">
        <v>30</v>
      </c>
      <c r="G2034" s="26">
        <v>7950</v>
      </c>
      <c r="H2034" s="27">
        <v>8348</v>
      </c>
      <c r="I2034" t="str">
        <f>+VLOOKUP('Sales Register'!$C2034,working!$K$1:$L$14,2,0)</f>
        <v>FABRIC</v>
      </c>
    </row>
    <row r="2035" spans="1:9" x14ac:dyDescent="0.25">
      <c r="A2035" s="21">
        <v>45411</v>
      </c>
      <c r="B2035" s="15" t="s">
        <v>32</v>
      </c>
      <c r="C2035" s="23" t="s">
        <v>12453</v>
      </c>
      <c r="D2035" s="24" t="s">
        <v>2261</v>
      </c>
      <c r="E2035" s="24"/>
      <c r="F2035" s="25">
        <v>12</v>
      </c>
      <c r="G2035" s="26">
        <v>2880</v>
      </c>
      <c r="H2035" s="27">
        <v>3024</v>
      </c>
      <c r="I2035" t="str">
        <f>+VLOOKUP('Sales Register'!$C2035,working!$K$1:$L$14,2,0)</f>
        <v>FABRIC</v>
      </c>
    </row>
    <row r="2036" spans="1:9" x14ac:dyDescent="0.25">
      <c r="A2036" s="21">
        <v>45411</v>
      </c>
      <c r="B2036" s="15" t="s">
        <v>305</v>
      </c>
      <c r="C2036" s="23" t="s">
        <v>12453</v>
      </c>
      <c r="D2036" s="24" t="s">
        <v>2262</v>
      </c>
      <c r="E2036" s="24"/>
      <c r="F2036" s="25">
        <v>19.5</v>
      </c>
      <c r="G2036" s="26">
        <v>8775</v>
      </c>
      <c r="H2036" s="27">
        <v>9214</v>
      </c>
      <c r="I2036" t="str">
        <f>+VLOOKUP('Sales Register'!$C2036,working!$K$1:$L$14,2,0)</f>
        <v>FABRIC</v>
      </c>
    </row>
    <row r="2037" spans="1:9" x14ac:dyDescent="0.25">
      <c r="A2037" s="21">
        <v>45411</v>
      </c>
      <c r="B2037" s="15" t="s">
        <v>162</v>
      </c>
      <c r="C2037" s="23" t="s">
        <v>12453</v>
      </c>
      <c r="D2037" s="24" t="s">
        <v>2263</v>
      </c>
      <c r="E2037" s="24"/>
      <c r="F2037" s="25">
        <v>40.9</v>
      </c>
      <c r="G2037" s="26">
        <v>18405</v>
      </c>
      <c r="H2037" s="27">
        <v>19325</v>
      </c>
      <c r="I2037" t="str">
        <f>+VLOOKUP('Sales Register'!$C2037,working!$K$1:$L$14,2,0)</f>
        <v>FABRIC</v>
      </c>
    </row>
    <row r="2038" spans="1:9" x14ac:dyDescent="0.25">
      <c r="A2038" s="21">
        <v>45411</v>
      </c>
      <c r="B2038" s="15" t="s">
        <v>12454</v>
      </c>
      <c r="C2038" s="23" t="s">
        <v>12453</v>
      </c>
      <c r="D2038" s="24" t="s">
        <v>12652</v>
      </c>
      <c r="E2038" s="24"/>
      <c r="F2038" s="25">
        <v>615.5</v>
      </c>
      <c r="G2038" s="26">
        <v>188502.25</v>
      </c>
      <c r="H2038" s="27">
        <v>197927</v>
      </c>
      <c r="I2038" t="str">
        <f>+VLOOKUP('Sales Register'!$C2038,working!$K$1:$L$14,2,0)</f>
        <v>FABRIC</v>
      </c>
    </row>
    <row r="2039" spans="1:9" x14ac:dyDescent="0.25">
      <c r="A2039" s="21">
        <v>45411</v>
      </c>
      <c r="B2039" s="15" t="s">
        <v>143</v>
      </c>
      <c r="C2039" s="23" t="s">
        <v>34</v>
      </c>
      <c r="D2039" s="24" t="s">
        <v>2264</v>
      </c>
      <c r="E2039" s="24"/>
      <c r="F2039" s="25">
        <v>1663.53</v>
      </c>
      <c r="G2039" s="26">
        <v>224576.55</v>
      </c>
      <c r="H2039" s="27">
        <v>235805</v>
      </c>
      <c r="I2039" t="str">
        <f>+VLOOKUP('Sales Register'!$C2039,working!$K$1:$L$14,2,0)</f>
        <v>FABRIC</v>
      </c>
    </row>
    <row r="2040" spans="1:9" x14ac:dyDescent="0.25">
      <c r="A2040" s="21">
        <v>45411</v>
      </c>
      <c r="B2040" s="15" t="s">
        <v>369</v>
      </c>
      <c r="C2040" s="23" t="s">
        <v>34</v>
      </c>
      <c r="D2040" s="24" t="s">
        <v>2265</v>
      </c>
      <c r="E2040" s="24"/>
      <c r="F2040" s="25">
        <v>3115</v>
      </c>
      <c r="G2040" s="26">
        <v>451675</v>
      </c>
      <c r="H2040" s="27">
        <v>474259</v>
      </c>
      <c r="I2040" t="str">
        <f>+VLOOKUP('Sales Register'!$C2040,working!$K$1:$L$14,2,0)</f>
        <v>FABRIC</v>
      </c>
    </row>
    <row r="2041" spans="1:9" x14ac:dyDescent="0.25">
      <c r="A2041" s="21">
        <v>45411</v>
      </c>
      <c r="B2041" s="15" t="s">
        <v>369</v>
      </c>
      <c r="C2041" s="23" t="s">
        <v>34</v>
      </c>
      <c r="D2041" s="24" t="s">
        <v>2266</v>
      </c>
      <c r="E2041" s="24"/>
      <c r="F2041" s="25">
        <v>831</v>
      </c>
      <c r="G2041" s="26">
        <v>120495</v>
      </c>
      <c r="H2041" s="27">
        <v>126520</v>
      </c>
      <c r="I2041" t="str">
        <f>+VLOOKUP('Sales Register'!$C2041,working!$K$1:$L$14,2,0)</f>
        <v>FABRIC</v>
      </c>
    </row>
    <row r="2042" spans="1:9" x14ac:dyDescent="0.25">
      <c r="A2042" s="21">
        <v>45411</v>
      </c>
      <c r="B2042" s="15" t="s">
        <v>26</v>
      </c>
      <c r="C2042" s="23" t="s">
        <v>34</v>
      </c>
      <c r="D2042" s="24" t="s">
        <v>2267</v>
      </c>
      <c r="E2042" s="24"/>
      <c r="F2042" s="25">
        <v>16004.26</v>
      </c>
      <c r="G2042" s="26">
        <v>3680979.8</v>
      </c>
      <c r="H2042" s="27">
        <v>3865029</v>
      </c>
      <c r="I2042" t="str">
        <f>+VLOOKUP('Sales Register'!$C2042,working!$K$1:$L$14,2,0)</f>
        <v>FABRIC</v>
      </c>
    </row>
    <row r="2043" spans="1:9" x14ac:dyDescent="0.25">
      <c r="A2043" s="21">
        <v>45411</v>
      </c>
      <c r="B2043" s="15" t="s">
        <v>16</v>
      </c>
      <c r="C2043" s="23" t="s">
        <v>34</v>
      </c>
      <c r="D2043" s="24" t="s">
        <v>2268</v>
      </c>
      <c r="E2043" s="24"/>
      <c r="F2043" s="25">
        <v>3199</v>
      </c>
      <c r="G2043" s="26">
        <v>703780</v>
      </c>
      <c r="H2043" s="27">
        <v>738969</v>
      </c>
      <c r="I2043" t="str">
        <f>+VLOOKUP('Sales Register'!$C2043,working!$K$1:$L$14,2,0)</f>
        <v>FABRIC</v>
      </c>
    </row>
    <row r="2044" spans="1:9" x14ac:dyDescent="0.25">
      <c r="A2044" s="21">
        <v>45411</v>
      </c>
      <c r="B2044" s="15" t="s">
        <v>27</v>
      </c>
      <c r="C2044" s="23" t="s">
        <v>34</v>
      </c>
      <c r="D2044" s="24" t="s">
        <v>2269</v>
      </c>
      <c r="E2044" s="24"/>
      <c r="F2044" s="25">
        <v>10683.03</v>
      </c>
      <c r="G2044" s="26">
        <v>2510512.0499999998</v>
      </c>
      <c r="H2044" s="27">
        <v>2636038</v>
      </c>
      <c r="I2044" t="str">
        <f>+VLOOKUP('Sales Register'!$C2044,working!$K$1:$L$14,2,0)</f>
        <v>FABRIC</v>
      </c>
    </row>
    <row r="2045" spans="1:9" x14ac:dyDescent="0.25">
      <c r="A2045" s="21">
        <v>45411</v>
      </c>
      <c r="B2045" s="15" t="s">
        <v>127</v>
      </c>
      <c r="C2045" s="23" t="s">
        <v>34</v>
      </c>
      <c r="D2045" s="24" t="s">
        <v>2270</v>
      </c>
      <c r="E2045" s="24"/>
      <c r="F2045" s="25">
        <v>129</v>
      </c>
      <c r="G2045" s="26">
        <v>26445</v>
      </c>
      <c r="H2045" s="27">
        <v>27767</v>
      </c>
      <c r="I2045" t="str">
        <f>+VLOOKUP('Sales Register'!$C2045,working!$K$1:$L$14,2,0)</f>
        <v>FABRIC</v>
      </c>
    </row>
    <row r="2046" spans="1:9" x14ac:dyDescent="0.25">
      <c r="A2046" s="21">
        <v>45411</v>
      </c>
      <c r="B2046" s="15" t="s">
        <v>237</v>
      </c>
      <c r="C2046" s="23" t="s">
        <v>34</v>
      </c>
      <c r="D2046" s="24" t="s">
        <v>2271</v>
      </c>
      <c r="E2046" s="24"/>
      <c r="F2046" s="25">
        <v>8513.2099999999991</v>
      </c>
      <c r="G2046" s="26">
        <v>1319547.55</v>
      </c>
      <c r="H2046" s="27">
        <v>1385525</v>
      </c>
      <c r="I2046" t="str">
        <f>+VLOOKUP('Sales Register'!$C2046,working!$K$1:$L$14,2,0)</f>
        <v>FABRIC</v>
      </c>
    </row>
    <row r="2047" spans="1:9" x14ac:dyDescent="0.25">
      <c r="A2047" s="21">
        <v>45411</v>
      </c>
      <c r="B2047" s="15" t="s">
        <v>12454</v>
      </c>
      <c r="C2047" s="23" t="s">
        <v>34</v>
      </c>
      <c r="D2047" s="24" t="s">
        <v>12653</v>
      </c>
      <c r="E2047" s="24"/>
      <c r="F2047" s="25">
        <v>34</v>
      </c>
      <c r="G2047" s="26">
        <v>10267</v>
      </c>
      <c r="H2047" s="27">
        <v>10780</v>
      </c>
      <c r="I2047" t="str">
        <f>+VLOOKUP('Sales Register'!$C2047,working!$K$1:$L$14,2,0)</f>
        <v>FABRIC</v>
      </c>
    </row>
    <row r="2048" spans="1:9" x14ac:dyDescent="0.25">
      <c r="A2048" s="21">
        <v>45411</v>
      </c>
      <c r="B2048" s="15" t="s">
        <v>237</v>
      </c>
      <c r="C2048" s="23" t="s">
        <v>34</v>
      </c>
      <c r="D2048" s="24" t="s">
        <v>2272</v>
      </c>
      <c r="E2048" s="24"/>
      <c r="F2048" s="25">
        <v>3770</v>
      </c>
      <c r="G2048" s="26">
        <v>584350</v>
      </c>
      <c r="H2048" s="27">
        <v>613568</v>
      </c>
      <c r="I2048" t="str">
        <f>+VLOOKUP('Sales Register'!$C2048,working!$K$1:$L$14,2,0)</f>
        <v>FABRIC</v>
      </c>
    </row>
    <row r="2049" spans="1:9" x14ac:dyDescent="0.25">
      <c r="A2049" s="21">
        <v>45411</v>
      </c>
      <c r="B2049" s="15" t="s">
        <v>52</v>
      </c>
      <c r="C2049" s="23" t="s">
        <v>34</v>
      </c>
      <c r="D2049" s="24" t="s">
        <v>2273</v>
      </c>
      <c r="E2049" s="24"/>
      <c r="F2049" s="25">
        <v>2194.75</v>
      </c>
      <c r="G2049" s="26">
        <v>647451.25</v>
      </c>
      <c r="H2049" s="27">
        <v>679824</v>
      </c>
      <c r="I2049" t="str">
        <f>+VLOOKUP('Sales Register'!$C2049,working!$K$1:$L$14,2,0)</f>
        <v>FABRIC</v>
      </c>
    </row>
    <row r="2050" spans="1:9" x14ac:dyDescent="0.25">
      <c r="A2050" s="21">
        <v>45411</v>
      </c>
      <c r="B2050" s="15" t="s">
        <v>52</v>
      </c>
      <c r="C2050" s="23" t="s">
        <v>34</v>
      </c>
      <c r="D2050" s="24" t="s">
        <v>2274</v>
      </c>
      <c r="E2050" s="24"/>
      <c r="F2050" s="25">
        <v>493.5</v>
      </c>
      <c r="G2050" s="26">
        <v>145582.5</v>
      </c>
      <c r="H2050" s="27">
        <v>152862</v>
      </c>
      <c r="I2050" t="str">
        <f>+VLOOKUP('Sales Register'!$C2050,working!$K$1:$L$14,2,0)</f>
        <v>FABRIC</v>
      </c>
    </row>
    <row r="2051" spans="1:9" x14ac:dyDescent="0.25">
      <c r="A2051" s="21">
        <v>45411</v>
      </c>
      <c r="B2051" s="15" t="s">
        <v>91</v>
      </c>
      <c r="C2051" s="23" t="s">
        <v>34</v>
      </c>
      <c r="D2051" s="24" t="s">
        <v>2275</v>
      </c>
      <c r="E2051" s="24"/>
      <c r="F2051" s="25">
        <v>5457.5</v>
      </c>
      <c r="G2051" s="26">
        <v>1702740</v>
      </c>
      <c r="H2051" s="27">
        <v>1787877</v>
      </c>
      <c r="I2051" t="str">
        <f>+VLOOKUP('Sales Register'!$C2051,working!$K$1:$L$14,2,0)</f>
        <v>FABRIC</v>
      </c>
    </row>
    <row r="2052" spans="1:9" x14ac:dyDescent="0.25">
      <c r="A2052" s="21">
        <v>45411</v>
      </c>
      <c r="B2052" s="15" t="s">
        <v>158</v>
      </c>
      <c r="C2052" s="23" t="s">
        <v>34</v>
      </c>
      <c r="D2052" s="24" t="s">
        <v>2276</v>
      </c>
      <c r="E2052" s="24"/>
      <c r="F2052" s="25">
        <v>1509.51</v>
      </c>
      <c r="G2052" s="26">
        <v>224916.99</v>
      </c>
      <c r="H2052" s="27">
        <v>236163</v>
      </c>
      <c r="I2052" t="str">
        <f>+VLOOKUP('Sales Register'!$C2052,working!$K$1:$L$14,2,0)</f>
        <v>FABRIC</v>
      </c>
    </row>
    <row r="2053" spans="1:9" x14ac:dyDescent="0.25">
      <c r="A2053" s="21">
        <v>45411</v>
      </c>
      <c r="B2053" s="15" t="s">
        <v>158</v>
      </c>
      <c r="C2053" s="23" t="s">
        <v>34</v>
      </c>
      <c r="D2053" s="24" t="s">
        <v>2277</v>
      </c>
      <c r="E2053" s="24"/>
      <c r="F2053" s="25">
        <v>1497.25</v>
      </c>
      <c r="G2053" s="26">
        <v>238062.75</v>
      </c>
      <c r="H2053" s="27">
        <v>249966</v>
      </c>
      <c r="I2053" t="str">
        <f>+VLOOKUP('Sales Register'!$C2053,working!$K$1:$L$14,2,0)</f>
        <v>FABRIC</v>
      </c>
    </row>
    <row r="2054" spans="1:9" x14ac:dyDescent="0.25">
      <c r="A2054" s="21">
        <v>45411</v>
      </c>
      <c r="B2054" s="15" t="s">
        <v>38</v>
      </c>
      <c r="C2054" s="23" t="s">
        <v>34</v>
      </c>
      <c r="D2054" s="24" t="s">
        <v>2278</v>
      </c>
      <c r="E2054" s="24"/>
      <c r="F2054" s="25">
        <v>12038</v>
      </c>
      <c r="G2054" s="26">
        <v>1235098.8</v>
      </c>
      <c r="H2054" s="27">
        <v>1296854</v>
      </c>
      <c r="I2054" t="str">
        <f>+VLOOKUP('Sales Register'!$C2054,working!$K$1:$L$14,2,0)</f>
        <v>FABRIC</v>
      </c>
    </row>
    <row r="2055" spans="1:9" x14ac:dyDescent="0.25">
      <c r="A2055" s="21">
        <v>45411</v>
      </c>
      <c r="B2055" s="15" t="s">
        <v>38</v>
      </c>
      <c r="C2055" s="23" t="s">
        <v>34</v>
      </c>
      <c r="D2055" s="24" t="s">
        <v>2279</v>
      </c>
      <c r="E2055" s="24"/>
      <c r="F2055" s="25">
        <v>3363.4</v>
      </c>
      <c r="G2055" s="26">
        <v>345084.84</v>
      </c>
      <c r="H2055" s="27">
        <v>362339</v>
      </c>
      <c r="I2055" t="str">
        <f>+VLOOKUP('Sales Register'!$C2055,working!$K$1:$L$14,2,0)</f>
        <v>FABRIC</v>
      </c>
    </row>
    <row r="2056" spans="1:9" x14ac:dyDescent="0.25">
      <c r="A2056" s="21">
        <v>45411</v>
      </c>
      <c r="B2056" s="15" t="s">
        <v>56</v>
      </c>
      <c r="C2056" s="23" t="s">
        <v>34</v>
      </c>
      <c r="D2056" s="24" t="s">
        <v>2280</v>
      </c>
      <c r="E2056" s="24"/>
      <c r="F2056" s="25">
        <v>8372</v>
      </c>
      <c r="G2056" s="26">
        <v>727108.2</v>
      </c>
      <c r="H2056" s="27">
        <v>763464</v>
      </c>
      <c r="I2056" t="str">
        <f>+VLOOKUP('Sales Register'!$C2056,working!$K$1:$L$14,2,0)</f>
        <v>FABRIC</v>
      </c>
    </row>
    <row r="2057" spans="1:9" x14ac:dyDescent="0.25">
      <c r="A2057" s="21">
        <v>45411</v>
      </c>
      <c r="B2057" s="15" t="s">
        <v>28</v>
      </c>
      <c r="C2057" s="23" t="s">
        <v>34</v>
      </c>
      <c r="D2057" s="24" t="s">
        <v>2281</v>
      </c>
      <c r="E2057" s="24"/>
      <c r="F2057" s="25">
        <v>2132.5</v>
      </c>
      <c r="G2057" s="26">
        <v>646147.5</v>
      </c>
      <c r="H2057" s="27">
        <v>678455</v>
      </c>
      <c r="I2057" t="str">
        <f>+VLOOKUP('Sales Register'!$C2057,working!$K$1:$L$14,2,0)</f>
        <v>FABRIC</v>
      </c>
    </row>
    <row r="2058" spans="1:9" x14ac:dyDescent="0.25">
      <c r="A2058" s="21">
        <v>45411</v>
      </c>
      <c r="B2058" s="15" t="s">
        <v>28</v>
      </c>
      <c r="C2058" s="23" t="s">
        <v>34</v>
      </c>
      <c r="D2058" s="24" t="s">
        <v>2282</v>
      </c>
      <c r="E2058" s="24"/>
      <c r="F2058" s="25">
        <v>2442</v>
      </c>
      <c r="G2058" s="26">
        <v>720390</v>
      </c>
      <c r="H2058" s="27">
        <v>756410</v>
      </c>
      <c r="I2058" t="str">
        <f>+VLOOKUP('Sales Register'!$C2058,working!$K$1:$L$14,2,0)</f>
        <v>FABRIC</v>
      </c>
    </row>
    <row r="2059" spans="1:9" x14ac:dyDescent="0.25">
      <c r="A2059" s="21">
        <v>45411</v>
      </c>
      <c r="B2059" s="15" t="s">
        <v>28</v>
      </c>
      <c r="C2059" s="23" t="s">
        <v>34</v>
      </c>
      <c r="D2059" s="24" t="s">
        <v>2283</v>
      </c>
      <c r="E2059" s="24"/>
      <c r="F2059" s="25">
        <v>2024.51</v>
      </c>
      <c r="G2059" s="26">
        <v>597230.44999999995</v>
      </c>
      <c r="H2059" s="27">
        <v>627092</v>
      </c>
      <c r="I2059" t="str">
        <f>+VLOOKUP('Sales Register'!$C2059,working!$K$1:$L$14,2,0)</f>
        <v>FABRIC</v>
      </c>
    </row>
    <row r="2060" spans="1:9" x14ac:dyDescent="0.25">
      <c r="A2060" s="21">
        <v>45411</v>
      </c>
      <c r="B2060" s="15" t="s">
        <v>28</v>
      </c>
      <c r="C2060" s="23" t="s">
        <v>34</v>
      </c>
      <c r="D2060" s="24" t="s">
        <v>2284</v>
      </c>
      <c r="E2060" s="24"/>
      <c r="F2060" s="25">
        <v>1646.49</v>
      </c>
      <c r="G2060" s="26">
        <v>485714.55</v>
      </c>
      <c r="H2060" s="27">
        <v>510000</v>
      </c>
      <c r="I2060" t="str">
        <f>+VLOOKUP('Sales Register'!$C2060,working!$K$1:$L$14,2,0)</f>
        <v>FABRIC</v>
      </c>
    </row>
    <row r="2061" spans="1:9" x14ac:dyDescent="0.25">
      <c r="A2061" s="21">
        <v>45411</v>
      </c>
      <c r="B2061" s="15" t="s">
        <v>28</v>
      </c>
      <c r="C2061" s="23" t="s">
        <v>34</v>
      </c>
      <c r="D2061" s="24" t="s">
        <v>2285</v>
      </c>
      <c r="E2061" s="24"/>
      <c r="F2061" s="25">
        <v>4071</v>
      </c>
      <c r="G2061" s="26">
        <v>1253868</v>
      </c>
      <c r="H2061" s="27">
        <v>1316561</v>
      </c>
      <c r="I2061" t="str">
        <f>+VLOOKUP('Sales Register'!$C2061,working!$K$1:$L$14,2,0)</f>
        <v>FABRIC</v>
      </c>
    </row>
    <row r="2062" spans="1:9" x14ac:dyDescent="0.25">
      <c r="A2062" s="21">
        <v>45411</v>
      </c>
      <c r="B2062" s="15" t="s">
        <v>28</v>
      </c>
      <c r="C2062" s="23" t="s">
        <v>34</v>
      </c>
      <c r="D2062" s="24" t="s">
        <v>2286</v>
      </c>
      <c r="E2062" s="24"/>
      <c r="F2062" s="25">
        <v>7878.5</v>
      </c>
      <c r="G2062" s="26">
        <v>1788419.5</v>
      </c>
      <c r="H2062" s="27">
        <v>1877840</v>
      </c>
      <c r="I2062" t="str">
        <f>+VLOOKUP('Sales Register'!$C2062,working!$K$1:$L$14,2,0)</f>
        <v>FABRIC</v>
      </c>
    </row>
    <row r="2063" spans="1:9" x14ac:dyDescent="0.25">
      <c r="A2063" s="21">
        <v>45411</v>
      </c>
      <c r="B2063" s="15" t="s">
        <v>28</v>
      </c>
      <c r="C2063" s="23" t="s">
        <v>34</v>
      </c>
      <c r="D2063" s="24" t="s">
        <v>2287</v>
      </c>
      <c r="E2063" s="24"/>
      <c r="F2063" s="25">
        <v>1108.5</v>
      </c>
      <c r="G2063" s="26">
        <v>338092.5</v>
      </c>
      <c r="H2063" s="27">
        <v>354997</v>
      </c>
      <c r="I2063" t="str">
        <f>+VLOOKUP('Sales Register'!$C2063,working!$K$1:$L$14,2,0)</f>
        <v>FABRIC</v>
      </c>
    </row>
    <row r="2064" spans="1:9" x14ac:dyDescent="0.25">
      <c r="A2064" s="21">
        <v>45411</v>
      </c>
      <c r="B2064" s="15" t="s">
        <v>78</v>
      </c>
      <c r="C2064" s="23" t="s">
        <v>34</v>
      </c>
      <c r="D2064" s="24" t="s">
        <v>2288</v>
      </c>
      <c r="E2064" s="24"/>
      <c r="F2064" s="25">
        <v>24932</v>
      </c>
      <c r="G2064" s="26">
        <v>2771191.8</v>
      </c>
      <c r="H2064" s="27">
        <v>2909751</v>
      </c>
      <c r="I2064" t="str">
        <f>+VLOOKUP('Sales Register'!$C2064,working!$K$1:$L$14,2,0)</f>
        <v>FABRIC</v>
      </c>
    </row>
    <row r="2065" spans="1:9" x14ac:dyDescent="0.25">
      <c r="A2065" s="21">
        <v>45411</v>
      </c>
      <c r="B2065" s="15" t="s">
        <v>254</v>
      </c>
      <c r="C2065" s="23" t="s">
        <v>34</v>
      </c>
      <c r="D2065" s="24" t="s">
        <v>2289</v>
      </c>
      <c r="E2065" s="24"/>
      <c r="F2065" s="25">
        <v>5752.5</v>
      </c>
      <c r="G2065" s="26">
        <v>1380600</v>
      </c>
      <c r="H2065" s="27">
        <v>1449630</v>
      </c>
      <c r="I2065" t="str">
        <f>+VLOOKUP('Sales Register'!$C2065,working!$K$1:$L$14,2,0)</f>
        <v>FABRIC</v>
      </c>
    </row>
    <row r="2066" spans="1:9" x14ac:dyDescent="0.25">
      <c r="A2066" s="21">
        <v>45411</v>
      </c>
      <c r="B2066" s="15" t="s">
        <v>16</v>
      </c>
      <c r="C2066" s="23" t="s">
        <v>34</v>
      </c>
      <c r="D2066" s="24" t="s">
        <v>2290</v>
      </c>
      <c r="E2066" s="24"/>
      <c r="F2066" s="25">
        <v>2848.5</v>
      </c>
      <c r="G2066" s="26">
        <v>626670</v>
      </c>
      <c r="H2066" s="27">
        <v>658004</v>
      </c>
      <c r="I2066" t="str">
        <f>+VLOOKUP('Sales Register'!$C2066,working!$K$1:$L$14,2,0)</f>
        <v>FABRIC</v>
      </c>
    </row>
    <row r="2067" spans="1:9" x14ac:dyDescent="0.25">
      <c r="A2067" s="21">
        <v>45411</v>
      </c>
      <c r="B2067" s="15" t="s">
        <v>38</v>
      </c>
      <c r="C2067" s="23" t="s">
        <v>34</v>
      </c>
      <c r="D2067" s="24" t="s">
        <v>2291</v>
      </c>
      <c r="E2067" s="24"/>
      <c r="F2067" s="25">
        <v>10938.25</v>
      </c>
      <c r="G2067" s="26">
        <v>1122264.45</v>
      </c>
      <c r="H2067" s="27">
        <v>1178378</v>
      </c>
      <c r="I2067" t="str">
        <f>+VLOOKUP('Sales Register'!$C2067,working!$K$1:$L$14,2,0)</f>
        <v>FABRIC</v>
      </c>
    </row>
    <row r="2068" spans="1:9" x14ac:dyDescent="0.25">
      <c r="A2068" s="21">
        <v>45411</v>
      </c>
      <c r="B2068" s="15" t="s">
        <v>90</v>
      </c>
      <c r="C2068" s="23" t="s">
        <v>34</v>
      </c>
      <c r="D2068" s="24" t="s">
        <v>2292</v>
      </c>
      <c r="E2068" s="24"/>
      <c r="F2068" s="25">
        <v>1646</v>
      </c>
      <c r="G2068" s="26">
        <v>378580</v>
      </c>
      <c r="H2068" s="27">
        <v>397509</v>
      </c>
      <c r="I2068" t="str">
        <f>+VLOOKUP('Sales Register'!$C2068,working!$K$1:$L$14,2,0)</f>
        <v>FABRIC</v>
      </c>
    </row>
    <row r="2069" spans="1:9" x14ac:dyDescent="0.25">
      <c r="A2069" s="21">
        <v>45411</v>
      </c>
      <c r="B2069" s="15" t="s">
        <v>16</v>
      </c>
      <c r="C2069" s="23" t="s">
        <v>34</v>
      </c>
      <c r="D2069" s="24" t="s">
        <v>2293</v>
      </c>
      <c r="E2069" s="24"/>
      <c r="F2069" s="25">
        <v>2877</v>
      </c>
      <c r="G2069" s="26">
        <v>805560</v>
      </c>
      <c r="H2069" s="27">
        <v>845838</v>
      </c>
      <c r="I2069" t="str">
        <f>+VLOOKUP('Sales Register'!$C2069,working!$K$1:$L$14,2,0)</f>
        <v>FABRIC</v>
      </c>
    </row>
    <row r="2070" spans="1:9" x14ac:dyDescent="0.25">
      <c r="A2070" s="21">
        <v>45411</v>
      </c>
      <c r="B2070" s="15" t="s">
        <v>12454</v>
      </c>
      <c r="C2070" s="23" t="s">
        <v>12492</v>
      </c>
      <c r="D2070" s="24" t="s">
        <v>12654</v>
      </c>
      <c r="E2070" s="24"/>
      <c r="F2070" s="25">
        <v>654.75</v>
      </c>
      <c r="G2070" s="26">
        <v>221960.25</v>
      </c>
      <c r="H2070" s="27">
        <v>233058</v>
      </c>
      <c r="I2070">
        <f>+VLOOKUP('Sales Register'!$C2070,working!$K$1:$L$14,2,0)</f>
        <v>0</v>
      </c>
    </row>
    <row r="2071" spans="1:9" x14ac:dyDescent="0.25">
      <c r="A2071" s="21">
        <v>45411</v>
      </c>
      <c r="B2071" s="15" t="s">
        <v>77</v>
      </c>
      <c r="C2071" s="23" t="s">
        <v>14</v>
      </c>
      <c r="D2071" s="24" t="s">
        <v>2294</v>
      </c>
      <c r="E2071" s="24"/>
      <c r="F2071" s="39">
        <v>542.20000000000005</v>
      </c>
      <c r="G2071" s="26">
        <v>35243</v>
      </c>
      <c r="H2071" s="27">
        <v>37005</v>
      </c>
      <c r="I2071" t="str">
        <f>+VLOOKUP('Sales Register'!$C2071,working!$K$1:$L$14,2,0)</f>
        <v>JOB WORK</v>
      </c>
    </row>
    <row r="2072" spans="1:9" x14ac:dyDescent="0.25">
      <c r="A2072" s="21">
        <v>45411</v>
      </c>
      <c r="B2072" s="15" t="s">
        <v>39</v>
      </c>
      <c r="C2072" s="23" t="s">
        <v>14</v>
      </c>
      <c r="D2072" s="24" t="s">
        <v>2295</v>
      </c>
      <c r="E2072" s="24"/>
      <c r="F2072" s="39">
        <v>543.6</v>
      </c>
      <c r="G2072" s="26">
        <v>15764.4</v>
      </c>
      <c r="H2072" s="27">
        <v>16553</v>
      </c>
      <c r="I2072" t="str">
        <f>+VLOOKUP('Sales Register'!$C2072,working!$K$1:$L$14,2,0)</f>
        <v>JOB WORK</v>
      </c>
    </row>
    <row r="2073" spans="1:9" x14ac:dyDescent="0.25">
      <c r="A2073" s="21">
        <v>45411</v>
      </c>
      <c r="B2073" s="15" t="s">
        <v>44</v>
      </c>
      <c r="C2073" s="23" t="s">
        <v>14</v>
      </c>
      <c r="D2073" s="24" t="s">
        <v>2296</v>
      </c>
      <c r="E2073" s="24"/>
      <c r="F2073" s="39">
        <v>547.29999999999995</v>
      </c>
      <c r="G2073" s="26">
        <v>54730</v>
      </c>
      <c r="H2073" s="27">
        <v>57467</v>
      </c>
      <c r="I2073" t="str">
        <f>+VLOOKUP('Sales Register'!$C2073,working!$K$1:$L$14,2,0)</f>
        <v>JOB WORK</v>
      </c>
    </row>
    <row r="2074" spans="1:9" x14ac:dyDescent="0.25">
      <c r="A2074" s="21">
        <v>45411</v>
      </c>
      <c r="B2074" s="15" t="s">
        <v>495</v>
      </c>
      <c r="C2074" s="23" t="s">
        <v>14</v>
      </c>
      <c r="D2074" s="24" t="s">
        <v>2297</v>
      </c>
      <c r="E2074" s="24"/>
      <c r="F2074" s="39">
        <v>2868.5</v>
      </c>
      <c r="G2074" s="26">
        <v>86055</v>
      </c>
      <c r="H2074" s="27">
        <v>90358</v>
      </c>
      <c r="I2074" t="str">
        <f>+VLOOKUP('Sales Register'!$C2074,working!$K$1:$L$14,2,0)</f>
        <v>JOB WORK</v>
      </c>
    </row>
    <row r="2075" spans="1:9" x14ac:dyDescent="0.25">
      <c r="A2075" s="21">
        <v>45411</v>
      </c>
      <c r="B2075" s="15" t="s">
        <v>39</v>
      </c>
      <c r="C2075" s="23" t="s">
        <v>14</v>
      </c>
      <c r="D2075" s="24" t="s">
        <v>2298</v>
      </c>
      <c r="E2075" s="24"/>
      <c r="F2075" s="39">
        <v>272</v>
      </c>
      <c r="G2075" s="26">
        <v>8160</v>
      </c>
      <c r="H2075" s="27">
        <v>8568</v>
      </c>
      <c r="I2075" t="str">
        <f>+VLOOKUP('Sales Register'!$C2075,working!$K$1:$L$14,2,0)</f>
        <v>JOB WORK</v>
      </c>
    </row>
    <row r="2076" spans="1:9" x14ac:dyDescent="0.25">
      <c r="A2076" s="21">
        <v>45411</v>
      </c>
      <c r="B2076" s="15" t="s">
        <v>297</v>
      </c>
      <c r="C2076" s="23" t="s">
        <v>14</v>
      </c>
      <c r="D2076" s="24" t="s">
        <v>2299</v>
      </c>
      <c r="E2076" s="24"/>
      <c r="F2076" s="39">
        <v>34</v>
      </c>
      <c r="G2076" s="26">
        <v>11900</v>
      </c>
      <c r="H2076" s="27">
        <v>12495</v>
      </c>
      <c r="I2076" t="str">
        <f>+VLOOKUP('Sales Register'!$C2076,working!$K$1:$L$14,2,0)</f>
        <v>JOB WORK</v>
      </c>
    </row>
    <row r="2077" spans="1:9" x14ac:dyDescent="0.25">
      <c r="A2077" s="21">
        <v>45411</v>
      </c>
      <c r="B2077" s="15" t="s">
        <v>101</v>
      </c>
      <c r="C2077" s="23" t="s">
        <v>14</v>
      </c>
      <c r="D2077" s="24" t="s">
        <v>2300</v>
      </c>
      <c r="E2077" s="24"/>
      <c r="F2077" s="39">
        <v>35.5</v>
      </c>
      <c r="G2077" s="26">
        <v>2502.75</v>
      </c>
      <c r="H2077" s="27">
        <v>2628</v>
      </c>
      <c r="I2077" t="str">
        <f>+VLOOKUP('Sales Register'!$C2077,working!$K$1:$L$14,2,0)</f>
        <v>JOB WORK</v>
      </c>
    </row>
    <row r="2078" spans="1:9" x14ac:dyDescent="0.25">
      <c r="A2078" s="21">
        <v>45411</v>
      </c>
      <c r="B2078" s="15" t="s">
        <v>16</v>
      </c>
      <c r="C2078" s="23" t="s">
        <v>14</v>
      </c>
      <c r="D2078" s="24" t="s">
        <v>2301</v>
      </c>
      <c r="E2078" s="24"/>
      <c r="F2078" s="39">
        <v>30.6</v>
      </c>
      <c r="G2078" s="26">
        <v>1377</v>
      </c>
      <c r="H2078" s="27">
        <v>1446</v>
      </c>
      <c r="I2078" t="str">
        <f>+VLOOKUP('Sales Register'!$C2078,working!$K$1:$L$14,2,0)</f>
        <v>JOB WORK</v>
      </c>
    </row>
    <row r="2079" spans="1:9" x14ac:dyDescent="0.25">
      <c r="A2079" s="21">
        <v>45411</v>
      </c>
      <c r="B2079" s="15" t="s">
        <v>64</v>
      </c>
      <c r="C2079" s="23" t="s">
        <v>14</v>
      </c>
      <c r="D2079" s="24" t="s">
        <v>2302</v>
      </c>
      <c r="E2079" s="24"/>
      <c r="F2079" s="39">
        <v>301.2</v>
      </c>
      <c r="G2079" s="26">
        <v>8623.6</v>
      </c>
      <c r="H2079" s="27">
        <v>9055</v>
      </c>
      <c r="I2079" t="str">
        <f>+VLOOKUP('Sales Register'!$C2079,working!$K$1:$L$14,2,0)</f>
        <v>JOB WORK</v>
      </c>
    </row>
    <row r="2080" spans="1:9" x14ac:dyDescent="0.25">
      <c r="A2080" s="21">
        <v>45411</v>
      </c>
      <c r="B2080" s="15" t="s">
        <v>13</v>
      </c>
      <c r="C2080" s="23" t="s">
        <v>14</v>
      </c>
      <c r="D2080" s="24" t="s">
        <v>2303</v>
      </c>
      <c r="E2080" s="24"/>
      <c r="F2080" s="39">
        <v>64.5</v>
      </c>
      <c r="G2080" s="26">
        <v>4515</v>
      </c>
      <c r="H2080" s="27">
        <v>4741</v>
      </c>
      <c r="I2080" t="str">
        <f>+VLOOKUP('Sales Register'!$C2080,working!$K$1:$L$14,2,0)</f>
        <v>JOB WORK</v>
      </c>
    </row>
    <row r="2081" spans="1:9" x14ac:dyDescent="0.25">
      <c r="A2081" s="21">
        <v>45411</v>
      </c>
      <c r="B2081" s="15" t="s">
        <v>151</v>
      </c>
      <c r="C2081" s="23" t="s">
        <v>14</v>
      </c>
      <c r="D2081" s="24" t="s">
        <v>2304</v>
      </c>
      <c r="E2081" s="24"/>
      <c r="F2081" s="39">
        <v>6401.5</v>
      </c>
      <c r="G2081" s="26">
        <v>160037.5</v>
      </c>
      <c r="H2081" s="27">
        <v>168039</v>
      </c>
      <c r="I2081" t="str">
        <f>+VLOOKUP('Sales Register'!$C2081,working!$K$1:$L$14,2,0)</f>
        <v>JOB WORK</v>
      </c>
    </row>
    <row r="2082" spans="1:9" x14ac:dyDescent="0.25">
      <c r="A2082" s="21">
        <v>45411</v>
      </c>
      <c r="B2082" s="15" t="s">
        <v>151</v>
      </c>
      <c r="C2082" s="23" t="s">
        <v>14</v>
      </c>
      <c r="D2082" s="24" t="s">
        <v>2305</v>
      </c>
      <c r="E2082" s="24"/>
      <c r="F2082" s="39">
        <v>4280.7</v>
      </c>
      <c r="G2082" s="26">
        <v>98456.1</v>
      </c>
      <c r="H2082" s="27">
        <v>103379</v>
      </c>
      <c r="I2082" t="str">
        <f>+VLOOKUP('Sales Register'!$C2082,working!$K$1:$L$14,2,0)</f>
        <v>JOB WORK</v>
      </c>
    </row>
    <row r="2083" spans="1:9" x14ac:dyDescent="0.25">
      <c r="A2083" s="21">
        <v>45411</v>
      </c>
      <c r="B2083" s="15" t="s">
        <v>26</v>
      </c>
      <c r="C2083" s="23" t="s">
        <v>14</v>
      </c>
      <c r="D2083" s="24" t="s">
        <v>2306</v>
      </c>
      <c r="E2083" s="24"/>
      <c r="F2083" s="39">
        <v>520</v>
      </c>
      <c r="G2083" s="26">
        <v>13520</v>
      </c>
      <c r="H2083" s="27">
        <v>14196</v>
      </c>
      <c r="I2083" t="str">
        <f>+VLOOKUP('Sales Register'!$C2083,working!$K$1:$L$14,2,0)</f>
        <v>JOB WORK</v>
      </c>
    </row>
    <row r="2084" spans="1:9" x14ac:dyDescent="0.25">
      <c r="A2084" s="21">
        <v>45411</v>
      </c>
      <c r="B2084" s="15" t="s">
        <v>39</v>
      </c>
      <c r="C2084" s="23" t="s">
        <v>14</v>
      </c>
      <c r="D2084" s="24" t="s">
        <v>2307</v>
      </c>
      <c r="E2084" s="24"/>
      <c r="F2084" s="39">
        <v>1233.3</v>
      </c>
      <c r="G2084" s="26">
        <v>59198.400000000001</v>
      </c>
      <c r="H2084" s="27">
        <v>62158</v>
      </c>
      <c r="I2084" t="str">
        <f>+VLOOKUP('Sales Register'!$C2084,working!$K$1:$L$14,2,0)</f>
        <v>JOB WORK</v>
      </c>
    </row>
    <row r="2085" spans="1:9" x14ac:dyDescent="0.25">
      <c r="A2085" s="21">
        <v>45411</v>
      </c>
      <c r="B2085" s="15" t="s">
        <v>28</v>
      </c>
      <c r="C2085" s="23" t="s">
        <v>14</v>
      </c>
      <c r="D2085" s="24" t="s">
        <v>2308</v>
      </c>
      <c r="E2085" s="24"/>
      <c r="F2085" s="39">
        <v>60.4</v>
      </c>
      <c r="G2085" s="26">
        <v>2114</v>
      </c>
      <c r="H2085" s="27">
        <v>2220</v>
      </c>
      <c r="I2085" t="str">
        <f>+VLOOKUP('Sales Register'!$C2085,working!$K$1:$L$14,2,0)</f>
        <v>JOB WORK</v>
      </c>
    </row>
    <row r="2086" spans="1:9" x14ac:dyDescent="0.25">
      <c r="A2086" s="21">
        <v>45411</v>
      </c>
      <c r="B2086" s="15" t="s">
        <v>49</v>
      </c>
      <c r="C2086" s="23" t="s">
        <v>14</v>
      </c>
      <c r="D2086" s="24" t="s">
        <v>2309</v>
      </c>
      <c r="E2086" s="24"/>
      <c r="F2086" s="39">
        <v>85</v>
      </c>
      <c r="G2086" s="26">
        <v>2805</v>
      </c>
      <c r="H2086" s="27">
        <v>2945</v>
      </c>
      <c r="I2086" t="str">
        <f>+VLOOKUP('Sales Register'!$C2086,working!$K$1:$L$14,2,0)</f>
        <v>JOB WORK</v>
      </c>
    </row>
    <row r="2087" spans="1:9" x14ac:dyDescent="0.25">
      <c r="A2087" s="21">
        <v>45411</v>
      </c>
      <c r="B2087" s="15" t="s">
        <v>49</v>
      </c>
      <c r="C2087" s="23" t="s">
        <v>14</v>
      </c>
      <c r="D2087" s="24" t="s">
        <v>2310</v>
      </c>
      <c r="E2087" s="24"/>
      <c r="F2087" s="39">
        <v>6382.4</v>
      </c>
      <c r="G2087" s="26">
        <v>127648</v>
      </c>
      <c r="H2087" s="27">
        <v>134030</v>
      </c>
      <c r="I2087" t="str">
        <f>+VLOOKUP('Sales Register'!$C2087,working!$K$1:$L$14,2,0)</f>
        <v>JOB WORK</v>
      </c>
    </row>
    <row r="2088" spans="1:9" x14ac:dyDescent="0.25">
      <c r="A2088" s="21">
        <v>45411</v>
      </c>
      <c r="B2088" s="15" t="s">
        <v>64</v>
      </c>
      <c r="C2088" s="23" t="s">
        <v>14</v>
      </c>
      <c r="D2088" s="24" t="s">
        <v>2311</v>
      </c>
      <c r="E2088" s="24"/>
      <c r="F2088" s="39">
        <v>738.1</v>
      </c>
      <c r="G2088" s="26">
        <v>44286</v>
      </c>
      <c r="H2088" s="27">
        <v>46500</v>
      </c>
      <c r="I2088" t="str">
        <f>+VLOOKUP('Sales Register'!$C2088,working!$K$1:$L$14,2,0)</f>
        <v>JOB WORK</v>
      </c>
    </row>
    <row r="2089" spans="1:9" x14ac:dyDescent="0.25">
      <c r="A2089" s="21">
        <v>45411</v>
      </c>
      <c r="B2089" s="15" t="s">
        <v>64</v>
      </c>
      <c r="C2089" s="23" t="s">
        <v>14</v>
      </c>
      <c r="D2089" s="24" t="s">
        <v>2312</v>
      </c>
      <c r="E2089" s="24"/>
      <c r="F2089" s="39">
        <v>1738.7</v>
      </c>
      <c r="G2089" s="26">
        <v>41728.800000000003</v>
      </c>
      <c r="H2089" s="27">
        <v>43815</v>
      </c>
      <c r="I2089" t="str">
        <f>+VLOOKUP('Sales Register'!$C2089,working!$K$1:$L$14,2,0)</f>
        <v>JOB WORK</v>
      </c>
    </row>
    <row r="2090" spans="1:9" x14ac:dyDescent="0.25">
      <c r="A2090" s="21">
        <v>45411</v>
      </c>
      <c r="B2090" s="15" t="s">
        <v>49</v>
      </c>
      <c r="C2090" s="23" t="s">
        <v>14</v>
      </c>
      <c r="D2090" s="24" t="s">
        <v>2313</v>
      </c>
      <c r="E2090" s="24"/>
      <c r="F2090" s="39">
        <v>4029</v>
      </c>
      <c r="G2090" s="26">
        <v>128928</v>
      </c>
      <c r="H2090" s="27">
        <v>135374</v>
      </c>
      <c r="I2090" t="str">
        <f>+VLOOKUP('Sales Register'!$C2090,working!$K$1:$L$14,2,0)</f>
        <v>JOB WORK</v>
      </c>
    </row>
    <row r="2091" spans="1:9" x14ac:dyDescent="0.25">
      <c r="A2091" s="21">
        <v>45411</v>
      </c>
      <c r="B2091" s="15" t="s">
        <v>49</v>
      </c>
      <c r="C2091" s="23" t="s">
        <v>14</v>
      </c>
      <c r="D2091" s="24" t="s">
        <v>2314</v>
      </c>
      <c r="E2091" s="24"/>
      <c r="F2091" s="39">
        <v>62.8</v>
      </c>
      <c r="G2091" s="26">
        <v>1507.2</v>
      </c>
      <c r="H2091" s="27">
        <v>1583</v>
      </c>
      <c r="I2091" t="str">
        <f>+VLOOKUP('Sales Register'!$C2091,working!$K$1:$L$14,2,0)</f>
        <v>JOB WORK</v>
      </c>
    </row>
    <row r="2092" spans="1:9" x14ac:dyDescent="0.25">
      <c r="A2092" s="21">
        <v>45411</v>
      </c>
      <c r="B2092" s="15" t="s">
        <v>49</v>
      </c>
      <c r="C2092" s="23" t="s">
        <v>14</v>
      </c>
      <c r="D2092" s="24" t="s">
        <v>2315</v>
      </c>
      <c r="E2092" s="24"/>
      <c r="F2092" s="39">
        <v>80</v>
      </c>
      <c r="G2092" s="26">
        <v>2000</v>
      </c>
      <c r="H2092" s="27">
        <v>2100</v>
      </c>
      <c r="I2092" t="str">
        <f>+VLOOKUP('Sales Register'!$C2092,working!$K$1:$L$14,2,0)</f>
        <v>JOB WORK</v>
      </c>
    </row>
    <row r="2093" spans="1:9" x14ac:dyDescent="0.25">
      <c r="A2093" s="21">
        <v>45411</v>
      </c>
      <c r="B2093" s="15" t="s">
        <v>388</v>
      </c>
      <c r="C2093" s="23" t="s">
        <v>103</v>
      </c>
      <c r="D2093" s="24" t="s">
        <v>2316</v>
      </c>
      <c r="E2093" s="24"/>
      <c r="F2093" s="25">
        <v>13563.2</v>
      </c>
      <c r="G2093" s="26">
        <v>1193561.6000000001</v>
      </c>
      <c r="H2093" s="27">
        <v>1253240</v>
      </c>
      <c r="I2093">
        <f>+VLOOKUP('Sales Register'!$C2093,working!$K$1:$L$14,2,0)</f>
        <v>0</v>
      </c>
    </row>
    <row r="2094" spans="1:9" x14ac:dyDescent="0.25">
      <c r="A2094" s="21">
        <v>45411</v>
      </c>
      <c r="B2094" s="15" t="s">
        <v>308</v>
      </c>
      <c r="C2094" s="23" t="s">
        <v>103</v>
      </c>
      <c r="D2094" s="24" t="s">
        <v>2317</v>
      </c>
      <c r="E2094" s="24"/>
      <c r="F2094" s="25">
        <v>11302</v>
      </c>
      <c r="G2094" s="26">
        <v>697791</v>
      </c>
      <c r="H2094" s="27">
        <v>732681</v>
      </c>
      <c r="I2094">
        <f>+VLOOKUP('Sales Register'!$C2094,working!$K$1:$L$14,2,0)</f>
        <v>0</v>
      </c>
    </row>
    <row r="2095" spans="1:9" x14ac:dyDescent="0.25">
      <c r="A2095" s="21">
        <v>45411</v>
      </c>
      <c r="B2095" s="15" t="s">
        <v>64</v>
      </c>
      <c r="C2095" s="23" t="s">
        <v>319</v>
      </c>
      <c r="D2095" s="24" t="s">
        <v>2318</v>
      </c>
      <c r="E2095" s="24"/>
      <c r="F2095" s="39">
        <v>67</v>
      </c>
      <c r="G2095" s="26">
        <v>0.96</v>
      </c>
      <c r="H2095" s="27">
        <v>1</v>
      </c>
      <c r="I2095">
        <f>+VLOOKUP('Sales Register'!$C2095,working!$K$1:$L$14,2,0)</f>
        <v>0</v>
      </c>
    </row>
    <row r="2096" spans="1:9" x14ac:dyDescent="0.25">
      <c r="A2096" s="21">
        <v>45411</v>
      </c>
      <c r="B2096" s="15" t="s">
        <v>13</v>
      </c>
      <c r="C2096" s="23" t="s">
        <v>319</v>
      </c>
      <c r="D2096" s="24" t="s">
        <v>2319</v>
      </c>
      <c r="E2096" s="24"/>
      <c r="F2096" s="39">
        <v>1357.3</v>
      </c>
      <c r="G2096" s="26">
        <v>0.95</v>
      </c>
      <c r="H2096" s="27">
        <v>1</v>
      </c>
      <c r="I2096">
        <f>+VLOOKUP('Sales Register'!$C2096,working!$K$1:$L$14,2,0)</f>
        <v>0</v>
      </c>
    </row>
    <row r="2097" spans="1:9" x14ac:dyDescent="0.25">
      <c r="A2097" s="21">
        <v>45412</v>
      </c>
      <c r="B2097" s="15" t="s">
        <v>108</v>
      </c>
      <c r="C2097" s="23" t="s">
        <v>15</v>
      </c>
      <c r="D2097" s="24" t="s">
        <v>2320</v>
      </c>
      <c r="E2097" s="24"/>
      <c r="F2097" s="25">
        <v>33</v>
      </c>
      <c r="G2097" s="26">
        <v>9900</v>
      </c>
      <c r="H2097" s="27">
        <v>10395</v>
      </c>
      <c r="I2097" t="str">
        <f>+VLOOKUP('Sales Register'!$C2097,working!$K$1:$L$14,2,0)</f>
        <v>FABRIC</v>
      </c>
    </row>
    <row r="2098" spans="1:9" x14ac:dyDescent="0.25">
      <c r="A2098" s="21">
        <v>45412</v>
      </c>
      <c r="B2098" s="15" t="s">
        <v>49</v>
      </c>
      <c r="C2098" s="23" t="s">
        <v>15</v>
      </c>
      <c r="D2098" s="24" t="s">
        <v>2321</v>
      </c>
      <c r="E2098" s="24"/>
      <c r="F2098" s="25">
        <v>37</v>
      </c>
      <c r="G2098" s="26">
        <v>16650</v>
      </c>
      <c r="H2098" s="27">
        <v>17483</v>
      </c>
      <c r="I2098" t="str">
        <f>+VLOOKUP('Sales Register'!$C2098,working!$K$1:$L$14,2,0)</f>
        <v>FABRIC</v>
      </c>
    </row>
    <row r="2099" spans="1:9" x14ac:dyDescent="0.25">
      <c r="A2099" s="21">
        <v>45412</v>
      </c>
      <c r="B2099" s="15" t="s">
        <v>56</v>
      </c>
      <c r="C2099" s="23" t="s">
        <v>15</v>
      </c>
      <c r="D2099" s="24" t="s">
        <v>2322</v>
      </c>
      <c r="E2099" s="24"/>
      <c r="F2099" s="25">
        <v>56</v>
      </c>
      <c r="G2099" s="26">
        <v>19600</v>
      </c>
      <c r="H2099" s="27">
        <v>20580</v>
      </c>
      <c r="I2099" t="str">
        <f>+VLOOKUP('Sales Register'!$C2099,working!$K$1:$L$14,2,0)</f>
        <v>FABRIC</v>
      </c>
    </row>
    <row r="2100" spans="1:9" x14ac:dyDescent="0.25">
      <c r="A2100" s="21">
        <v>45412</v>
      </c>
      <c r="B2100" s="15" t="s">
        <v>56</v>
      </c>
      <c r="C2100" s="23" t="s">
        <v>15</v>
      </c>
      <c r="D2100" s="24" t="s">
        <v>2323</v>
      </c>
      <c r="E2100" s="24"/>
      <c r="F2100" s="25">
        <v>45</v>
      </c>
      <c r="G2100" s="26">
        <v>15750</v>
      </c>
      <c r="H2100" s="27">
        <v>16538</v>
      </c>
      <c r="I2100" t="str">
        <f>+VLOOKUP('Sales Register'!$C2100,working!$K$1:$L$14,2,0)</f>
        <v>FABRIC</v>
      </c>
    </row>
    <row r="2101" spans="1:9" x14ac:dyDescent="0.25">
      <c r="A2101" s="21">
        <v>45412</v>
      </c>
      <c r="B2101" s="15" t="s">
        <v>56</v>
      </c>
      <c r="C2101" s="23" t="s">
        <v>15</v>
      </c>
      <c r="D2101" s="24" t="s">
        <v>2324</v>
      </c>
      <c r="E2101" s="24"/>
      <c r="F2101" s="25">
        <v>22.5</v>
      </c>
      <c r="G2101" s="26">
        <v>7875</v>
      </c>
      <c r="H2101" s="27">
        <v>8269</v>
      </c>
      <c r="I2101" t="str">
        <f>+VLOOKUP('Sales Register'!$C2101,working!$K$1:$L$14,2,0)</f>
        <v>FABRIC</v>
      </c>
    </row>
    <row r="2102" spans="1:9" x14ac:dyDescent="0.25">
      <c r="A2102" s="21">
        <v>45412</v>
      </c>
      <c r="B2102" s="15" t="s">
        <v>18</v>
      </c>
      <c r="C2102" s="23" t="s">
        <v>15</v>
      </c>
      <c r="D2102" s="24" t="s">
        <v>2325</v>
      </c>
      <c r="E2102" s="24"/>
      <c r="F2102" s="25">
        <v>30</v>
      </c>
      <c r="G2102" s="26">
        <v>10500</v>
      </c>
      <c r="H2102" s="27">
        <v>11025</v>
      </c>
      <c r="I2102" t="str">
        <f>+VLOOKUP('Sales Register'!$C2102,working!$K$1:$L$14,2,0)</f>
        <v>FABRIC</v>
      </c>
    </row>
    <row r="2103" spans="1:9" x14ac:dyDescent="0.25">
      <c r="A2103" s="21">
        <v>45412</v>
      </c>
      <c r="B2103" s="15" t="s">
        <v>24</v>
      </c>
      <c r="C2103" s="23" t="s">
        <v>15</v>
      </c>
      <c r="D2103" s="24" t="s">
        <v>2326</v>
      </c>
      <c r="E2103" s="24"/>
      <c r="F2103" s="25">
        <v>100</v>
      </c>
      <c r="G2103" s="26">
        <v>35000</v>
      </c>
      <c r="H2103" s="27">
        <v>36750</v>
      </c>
      <c r="I2103" t="str">
        <f>+VLOOKUP('Sales Register'!$C2103,working!$K$1:$L$14,2,0)</f>
        <v>FABRIC</v>
      </c>
    </row>
    <row r="2104" spans="1:9" x14ac:dyDescent="0.25">
      <c r="A2104" s="21">
        <v>45412</v>
      </c>
      <c r="B2104" s="15" t="s">
        <v>53</v>
      </c>
      <c r="C2104" s="23" t="s">
        <v>15</v>
      </c>
      <c r="D2104" s="24" t="s">
        <v>2327</v>
      </c>
      <c r="E2104" s="24"/>
      <c r="F2104" s="25">
        <v>60</v>
      </c>
      <c r="G2104" s="26">
        <v>18771</v>
      </c>
      <c r="H2104" s="27">
        <v>19710</v>
      </c>
      <c r="I2104" t="str">
        <f>+VLOOKUP('Sales Register'!$C2104,working!$K$1:$L$14,2,0)</f>
        <v>FABRIC</v>
      </c>
    </row>
    <row r="2105" spans="1:9" x14ac:dyDescent="0.25">
      <c r="A2105" s="21">
        <v>45412</v>
      </c>
      <c r="B2105" s="15" t="s">
        <v>495</v>
      </c>
      <c r="C2105" s="23" t="s">
        <v>15</v>
      </c>
      <c r="D2105" s="24" t="s">
        <v>2328</v>
      </c>
      <c r="E2105" s="24"/>
      <c r="F2105" s="25">
        <v>20</v>
      </c>
      <c r="G2105" s="26">
        <v>8000</v>
      </c>
      <c r="H2105" s="27">
        <v>8400</v>
      </c>
      <c r="I2105" t="str">
        <f>+VLOOKUP('Sales Register'!$C2105,working!$K$1:$L$14,2,0)</f>
        <v>FABRIC</v>
      </c>
    </row>
    <row r="2106" spans="1:9" x14ac:dyDescent="0.25">
      <c r="A2106" s="21">
        <v>45412</v>
      </c>
      <c r="B2106" s="15" t="s">
        <v>108</v>
      </c>
      <c r="C2106" s="23" t="s">
        <v>15</v>
      </c>
      <c r="D2106" s="24" t="s">
        <v>2329</v>
      </c>
      <c r="E2106" s="24"/>
      <c r="F2106" s="25">
        <v>6</v>
      </c>
      <c r="G2106" s="26">
        <v>1800</v>
      </c>
      <c r="H2106" s="27">
        <v>1890</v>
      </c>
      <c r="I2106" t="str">
        <f>+VLOOKUP('Sales Register'!$C2106,working!$K$1:$L$14,2,0)</f>
        <v>FABRIC</v>
      </c>
    </row>
    <row r="2107" spans="1:9" x14ac:dyDescent="0.25">
      <c r="A2107" s="21">
        <v>45412</v>
      </c>
      <c r="B2107" s="15" t="s">
        <v>326</v>
      </c>
      <c r="C2107" s="23" t="s">
        <v>15</v>
      </c>
      <c r="D2107" s="24" t="s">
        <v>2330</v>
      </c>
      <c r="E2107" s="24"/>
      <c r="F2107" s="37">
        <v>7137.05</v>
      </c>
      <c r="G2107" s="26">
        <v>2537992</v>
      </c>
      <c r="H2107" s="27">
        <v>2664892</v>
      </c>
      <c r="I2107" t="str">
        <f>+VLOOKUP('Sales Register'!$C2107,working!$K$1:$L$14,2,0)</f>
        <v>FABRIC</v>
      </c>
    </row>
    <row r="2108" spans="1:9" x14ac:dyDescent="0.25">
      <c r="A2108" s="21">
        <v>45412</v>
      </c>
      <c r="B2108" s="15" t="s">
        <v>27</v>
      </c>
      <c r="C2108" s="23" t="s">
        <v>15</v>
      </c>
      <c r="D2108" s="24" t="s">
        <v>2331</v>
      </c>
      <c r="E2108" s="24"/>
      <c r="F2108" s="25">
        <v>50</v>
      </c>
      <c r="G2108" s="26">
        <v>22500</v>
      </c>
      <c r="H2108" s="27">
        <v>23625</v>
      </c>
      <c r="I2108" t="str">
        <f>+VLOOKUP('Sales Register'!$C2108,working!$K$1:$L$14,2,0)</f>
        <v>FABRIC</v>
      </c>
    </row>
    <row r="2109" spans="1:9" x14ac:dyDescent="0.25">
      <c r="A2109" s="21">
        <v>45412</v>
      </c>
      <c r="B2109" s="15" t="s">
        <v>13</v>
      </c>
      <c r="C2109" s="23" t="s">
        <v>15</v>
      </c>
      <c r="D2109" s="24" t="s">
        <v>2332</v>
      </c>
      <c r="E2109" s="24"/>
      <c r="F2109" s="25">
        <v>10</v>
      </c>
      <c r="G2109" s="26">
        <v>4000</v>
      </c>
      <c r="H2109" s="27">
        <v>4200</v>
      </c>
      <c r="I2109" t="str">
        <f>+VLOOKUP('Sales Register'!$C2109,working!$K$1:$L$14,2,0)</f>
        <v>FABRIC</v>
      </c>
    </row>
    <row r="2110" spans="1:9" x14ac:dyDescent="0.25">
      <c r="A2110" s="21">
        <v>45412</v>
      </c>
      <c r="B2110" s="15" t="s">
        <v>16</v>
      </c>
      <c r="C2110" s="23" t="s">
        <v>15</v>
      </c>
      <c r="D2110" s="24" t="s">
        <v>2333</v>
      </c>
      <c r="E2110" s="24"/>
      <c r="F2110" s="25">
        <v>28</v>
      </c>
      <c r="G2110" s="26">
        <v>9800</v>
      </c>
      <c r="H2110" s="27">
        <v>10290</v>
      </c>
      <c r="I2110" t="str">
        <f>+VLOOKUP('Sales Register'!$C2110,working!$K$1:$L$14,2,0)</f>
        <v>FABRIC</v>
      </c>
    </row>
    <row r="2111" spans="1:9" x14ac:dyDescent="0.25">
      <c r="A2111" s="21">
        <v>45412</v>
      </c>
      <c r="B2111" s="15" t="s">
        <v>2334</v>
      </c>
      <c r="C2111" s="23" t="s">
        <v>15</v>
      </c>
      <c r="D2111" s="24" t="s">
        <v>2335</v>
      </c>
      <c r="E2111" s="24"/>
      <c r="F2111" s="25">
        <v>14</v>
      </c>
      <c r="G2111" s="26">
        <v>3350</v>
      </c>
      <c r="H2111" s="27">
        <v>4043</v>
      </c>
      <c r="I2111" t="str">
        <f>+VLOOKUP('Sales Register'!$C2111,working!$K$1:$L$14,2,0)</f>
        <v>FABRIC</v>
      </c>
    </row>
    <row r="2112" spans="1:9" x14ac:dyDescent="0.25">
      <c r="A2112" s="21">
        <v>45412</v>
      </c>
      <c r="B2112" s="15" t="s">
        <v>358</v>
      </c>
      <c r="C2112" s="23" t="s">
        <v>15</v>
      </c>
      <c r="D2112" s="24" t="s">
        <v>2336</v>
      </c>
      <c r="E2112" s="24"/>
      <c r="F2112" s="37">
        <v>12048.5</v>
      </c>
      <c r="G2112" s="26">
        <v>3076673.5</v>
      </c>
      <c r="H2112" s="27">
        <v>3230507</v>
      </c>
      <c r="I2112" t="str">
        <f>+VLOOKUP('Sales Register'!$C2112,working!$K$1:$L$14,2,0)</f>
        <v>FABRIC</v>
      </c>
    </row>
    <row r="2113" spans="1:9" x14ac:dyDescent="0.25">
      <c r="A2113" s="21">
        <v>45412</v>
      </c>
      <c r="B2113" s="15" t="s">
        <v>12448</v>
      </c>
      <c r="C2113" s="23" t="s">
        <v>426</v>
      </c>
      <c r="D2113" s="24" t="s">
        <v>12655</v>
      </c>
      <c r="E2113" s="24"/>
      <c r="F2113" s="25">
        <v>21353</v>
      </c>
      <c r="G2113" s="26">
        <v>2822914</v>
      </c>
      <c r="H2113" s="27">
        <v>2964060</v>
      </c>
      <c r="I2113">
        <f>+VLOOKUP('Sales Register'!$C2113,working!$K$1:$L$14,2,0)</f>
        <v>0</v>
      </c>
    </row>
    <row r="2114" spans="1:9" x14ac:dyDescent="0.25">
      <c r="A2114" s="21">
        <v>45412</v>
      </c>
      <c r="B2114" s="15" t="s">
        <v>12448</v>
      </c>
      <c r="C2114" s="23" t="s">
        <v>426</v>
      </c>
      <c r="D2114" s="24" t="s">
        <v>12656</v>
      </c>
      <c r="E2114" s="24"/>
      <c r="F2114" s="25">
        <v>268</v>
      </c>
      <c r="G2114" s="26">
        <v>80400</v>
      </c>
      <c r="H2114" s="27">
        <v>84420</v>
      </c>
      <c r="I2114">
        <f>+VLOOKUP('Sales Register'!$C2114,working!$K$1:$L$14,2,0)</f>
        <v>0</v>
      </c>
    </row>
    <row r="2115" spans="1:9" x14ac:dyDescent="0.25">
      <c r="A2115" s="21">
        <v>45412</v>
      </c>
      <c r="B2115" s="15" t="s">
        <v>12448</v>
      </c>
      <c r="C2115" s="23" t="s">
        <v>426</v>
      </c>
      <c r="D2115" s="24" t="s">
        <v>12657</v>
      </c>
      <c r="E2115" s="24"/>
      <c r="F2115" s="25">
        <v>3338</v>
      </c>
      <c r="G2115" s="26">
        <v>437278</v>
      </c>
      <c r="H2115" s="27">
        <v>459142</v>
      </c>
      <c r="I2115">
        <f>+VLOOKUP('Sales Register'!$C2115,working!$K$1:$L$14,2,0)</f>
        <v>0</v>
      </c>
    </row>
    <row r="2116" spans="1:9" x14ac:dyDescent="0.25">
      <c r="A2116" s="21">
        <v>45412</v>
      </c>
      <c r="B2116" s="15" t="s">
        <v>17</v>
      </c>
      <c r="C2116" s="23" t="s">
        <v>12453</v>
      </c>
      <c r="D2116" s="24" t="s">
        <v>2337</v>
      </c>
      <c r="E2116" s="24"/>
      <c r="F2116" s="25">
        <v>7.7</v>
      </c>
      <c r="G2116" s="26">
        <v>3465</v>
      </c>
      <c r="H2116" s="27">
        <v>3638</v>
      </c>
      <c r="I2116" t="str">
        <f>+VLOOKUP('Sales Register'!$C2116,working!$K$1:$L$14,2,0)</f>
        <v>FABRIC</v>
      </c>
    </row>
    <row r="2117" spans="1:9" x14ac:dyDescent="0.25">
      <c r="A2117" s="21">
        <v>45412</v>
      </c>
      <c r="B2117" s="15" t="s">
        <v>96</v>
      </c>
      <c r="C2117" s="23" t="s">
        <v>12453</v>
      </c>
      <c r="D2117" s="24" t="s">
        <v>2338</v>
      </c>
      <c r="E2117" s="24"/>
      <c r="F2117" s="25">
        <v>24</v>
      </c>
      <c r="G2117" s="26">
        <v>4368</v>
      </c>
      <c r="H2117" s="27">
        <v>4586</v>
      </c>
      <c r="I2117" t="str">
        <f>+VLOOKUP('Sales Register'!$C2117,working!$K$1:$L$14,2,0)</f>
        <v>FABRIC</v>
      </c>
    </row>
    <row r="2118" spans="1:9" x14ac:dyDescent="0.25">
      <c r="A2118" s="21">
        <v>45412</v>
      </c>
      <c r="B2118" s="15" t="s">
        <v>127</v>
      </c>
      <c r="C2118" s="23" t="s">
        <v>12453</v>
      </c>
      <c r="D2118" s="24" t="s">
        <v>2339</v>
      </c>
      <c r="E2118" s="24"/>
      <c r="F2118" s="25">
        <v>40</v>
      </c>
      <c r="G2118" s="26">
        <v>11600</v>
      </c>
      <c r="H2118" s="27">
        <v>14868</v>
      </c>
      <c r="I2118" t="str">
        <f>+VLOOKUP('Sales Register'!$C2118,working!$K$1:$L$14,2,0)</f>
        <v>FABRIC</v>
      </c>
    </row>
    <row r="2119" spans="1:9" x14ac:dyDescent="0.25">
      <c r="A2119" s="21">
        <v>45412</v>
      </c>
      <c r="B2119" s="15" t="s">
        <v>12454</v>
      </c>
      <c r="C2119" s="23" t="s">
        <v>12453</v>
      </c>
      <c r="D2119" s="24" t="s">
        <v>12658</v>
      </c>
      <c r="E2119" s="24"/>
      <c r="F2119" s="25">
        <v>129.75</v>
      </c>
      <c r="G2119" s="26">
        <v>30353.5</v>
      </c>
      <c r="H2119" s="27">
        <v>31871</v>
      </c>
      <c r="I2119" t="str">
        <f>+VLOOKUP('Sales Register'!$C2119,working!$K$1:$L$14,2,0)</f>
        <v>FABRIC</v>
      </c>
    </row>
    <row r="2120" spans="1:9" x14ac:dyDescent="0.25">
      <c r="A2120" s="21">
        <v>45412</v>
      </c>
      <c r="B2120" s="15" t="s">
        <v>29</v>
      </c>
      <c r="C2120" s="23" t="s">
        <v>12453</v>
      </c>
      <c r="D2120" s="24" t="s">
        <v>2340</v>
      </c>
      <c r="E2120" s="24"/>
      <c r="F2120" s="25">
        <v>31.8</v>
      </c>
      <c r="G2120" s="26">
        <v>3180</v>
      </c>
      <c r="H2120" s="27">
        <v>4022</v>
      </c>
      <c r="I2120" t="str">
        <f>+VLOOKUP('Sales Register'!$C2120,working!$K$1:$L$14,2,0)</f>
        <v>FABRIC</v>
      </c>
    </row>
    <row r="2121" spans="1:9" x14ac:dyDescent="0.25">
      <c r="A2121" s="21">
        <v>45412</v>
      </c>
      <c r="B2121" s="15" t="s">
        <v>23</v>
      </c>
      <c r="C2121" s="23" t="s">
        <v>12453</v>
      </c>
      <c r="D2121" s="24" t="s">
        <v>2341</v>
      </c>
      <c r="E2121" s="24"/>
      <c r="F2121" s="25">
        <v>38</v>
      </c>
      <c r="G2121" s="26">
        <v>9120</v>
      </c>
      <c r="H2121" s="27">
        <v>9576</v>
      </c>
      <c r="I2121" t="str">
        <f>+VLOOKUP('Sales Register'!$C2121,working!$K$1:$L$14,2,0)</f>
        <v>FABRIC</v>
      </c>
    </row>
    <row r="2122" spans="1:9" x14ac:dyDescent="0.25">
      <c r="A2122" s="21">
        <v>45412</v>
      </c>
      <c r="B2122" s="15" t="s">
        <v>77</v>
      </c>
      <c r="C2122" s="23" t="s">
        <v>12453</v>
      </c>
      <c r="D2122" s="24" t="s">
        <v>2342</v>
      </c>
      <c r="E2122" s="24"/>
      <c r="F2122" s="25">
        <v>76.2</v>
      </c>
      <c r="G2122" s="26">
        <v>21330</v>
      </c>
      <c r="H2122" s="27">
        <v>22397</v>
      </c>
      <c r="I2122" t="str">
        <f>+VLOOKUP('Sales Register'!$C2122,working!$K$1:$L$14,2,0)</f>
        <v>FABRIC</v>
      </c>
    </row>
    <row r="2123" spans="1:9" x14ac:dyDescent="0.25">
      <c r="A2123" s="21">
        <v>45412</v>
      </c>
      <c r="B2123" s="15" t="s">
        <v>495</v>
      </c>
      <c r="C2123" s="23" t="s">
        <v>12453</v>
      </c>
      <c r="D2123" s="24" t="s">
        <v>2343</v>
      </c>
      <c r="E2123" s="24"/>
      <c r="F2123" s="25">
        <v>119.25</v>
      </c>
      <c r="G2123" s="26">
        <v>47700</v>
      </c>
      <c r="H2123" s="27">
        <v>50085</v>
      </c>
      <c r="I2123" t="str">
        <f>+VLOOKUP('Sales Register'!$C2123,working!$K$1:$L$14,2,0)</f>
        <v>FABRIC</v>
      </c>
    </row>
    <row r="2124" spans="1:9" x14ac:dyDescent="0.25">
      <c r="A2124" s="21">
        <v>45412</v>
      </c>
      <c r="B2124" s="15" t="s">
        <v>255</v>
      </c>
      <c r="C2124" s="23" t="s">
        <v>12453</v>
      </c>
      <c r="D2124" s="24" t="s">
        <v>2344</v>
      </c>
      <c r="E2124" s="24"/>
      <c r="F2124" s="25">
        <v>54</v>
      </c>
      <c r="G2124" s="26">
        <v>24300</v>
      </c>
      <c r="H2124" s="27">
        <v>25515</v>
      </c>
      <c r="I2124" t="str">
        <f>+VLOOKUP('Sales Register'!$C2124,working!$K$1:$L$14,2,0)</f>
        <v>FABRIC</v>
      </c>
    </row>
    <row r="2125" spans="1:9" x14ac:dyDescent="0.25">
      <c r="A2125" s="21">
        <v>45412</v>
      </c>
      <c r="B2125" s="15" t="s">
        <v>220</v>
      </c>
      <c r="C2125" s="23" t="s">
        <v>12453</v>
      </c>
      <c r="D2125" s="24" t="s">
        <v>2345</v>
      </c>
      <c r="E2125" s="24"/>
      <c r="F2125" s="25">
        <v>45</v>
      </c>
      <c r="G2125" s="26">
        <v>11700</v>
      </c>
      <c r="H2125" s="27">
        <v>12285</v>
      </c>
      <c r="I2125" t="str">
        <f>+VLOOKUP('Sales Register'!$C2125,working!$K$1:$L$14,2,0)</f>
        <v>FABRIC</v>
      </c>
    </row>
    <row r="2126" spans="1:9" x14ac:dyDescent="0.25">
      <c r="A2126" s="21">
        <v>45412</v>
      </c>
      <c r="B2126" s="15" t="s">
        <v>220</v>
      </c>
      <c r="C2126" s="23" t="s">
        <v>12453</v>
      </c>
      <c r="D2126" s="24" t="s">
        <v>2346</v>
      </c>
      <c r="E2126" s="24"/>
      <c r="F2126" s="25">
        <v>31</v>
      </c>
      <c r="G2126" s="26">
        <v>7905</v>
      </c>
      <c r="H2126" s="27">
        <v>8300</v>
      </c>
      <c r="I2126" t="str">
        <f>+VLOOKUP('Sales Register'!$C2126,working!$K$1:$L$14,2,0)</f>
        <v>FABRIC</v>
      </c>
    </row>
    <row r="2127" spans="1:9" x14ac:dyDescent="0.25">
      <c r="A2127" s="21">
        <v>45412</v>
      </c>
      <c r="B2127" s="15" t="s">
        <v>291</v>
      </c>
      <c r="C2127" s="23" t="s">
        <v>12453</v>
      </c>
      <c r="D2127" s="24" t="s">
        <v>2347</v>
      </c>
      <c r="E2127" s="24"/>
      <c r="F2127" s="25">
        <v>18</v>
      </c>
      <c r="G2127" s="26">
        <v>5490</v>
      </c>
      <c r="H2127" s="27">
        <v>5765</v>
      </c>
      <c r="I2127" t="str">
        <f>+VLOOKUP('Sales Register'!$C2127,working!$K$1:$L$14,2,0)</f>
        <v>FABRIC</v>
      </c>
    </row>
    <row r="2128" spans="1:9" x14ac:dyDescent="0.25">
      <c r="A2128" s="21">
        <v>45412</v>
      </c>
      <c r="B2128" s="15" t="s">
        <v>162</v>
      </c>
      <c r="C2128" s="23" t="s">
        <v>12453</v>
      </c>
      <c r="D2128" s="24" t="s">
        <v>2348</v>
      </c>
      <c r="E2128" s="24"/>
      <c r="F2128" s="25">
        <v>56.25</v>
      </c>
      <c r="G2128" s="26">
        <v>18562.5</v>
      </c>
      <c r="H2128" s="27">
        <v>19491</v>
      </c>
      <c r="I2128" t="str">
        <f>+VLOOKUP('Sales Register'!$C2128,working!$K$1:$L$14,2,0)</f>
        <v>FABRIC</v>
      </c>
    </row>
    <row r="2129" spans="1:9" x14ac:dyDescent="0.25">
      <c r="A2129" s="21">
        <v>45412</v>
      </c>
      <c r="B2129" s="15" t="s">
        <v>31</v>
      </c>
      <c r="C2129" s="23" t="s">
        <v>12453</v>
      </c>
      <c r="D2129" s="24" t="s">
        <v>2349</v>
      </c>
      <c r="E2129" s="24"/>
      <c r="F2129" s="25">
        <v>50</v>
      </c>
      <c r="G2129" s="26">
        <v>6400</v>
      </c>
      <c r="H2129" s="27">
        <v>6720</v>
      </c>
      <c r="I2129" t="str">
        <f>+VLOOKUP('Sales Register'!$C2129,working!$K$1:$L$14,2,0)</f>
        <v>FABRIC</v>
      </c>
    </row>
    <row r="2130" spans="1:9" x14ac:dyDescent="0.25">
      <c r="A2130" s="21">
        <v>45412</v>
      </c>
      <c r="B2130" s="15" t="s">
        <v>172</v>
      </c>
      <c r="C2130" s="23" t="s">
        <v>12453</v>
      </c>
      <c r="D2130" s="24" t="s">
        <v>2350</v>
      </c>
      <c r="E2130" s="24"/>
      <c r="F2130" s="25">
        <v>25</v>
      </c>
      <c r="G2130" s="26">
        <v>5500</v>
      </c>
      <c r="H2130" s="27">
        <v>6615</v>
      </c>
      <c r="I2130" t="str">
        <f>+VLOOKUP('Sales Register'!$C2130,working!$K$1:$L$14,2,0)</f>
        <v>FABRIC</v>
      </c>
    </row>
    <row r="2131" spans="1:9" x14ac:dyDescent="0.25">
      <c r="A2131" s="21">
        <v>45412</v>
      </c>
      <c r="B2131" s="15" t="s">
        <v>12454</v>
      </c>
      <c r="C2131" s="23" t="s">
        <v>12453</v>
      </c>
      <c r="D2131" s="24" t="s">
        <v>12659</v>
      </c>
      <c r="E2131" s="24"/>
      <c r="F2131" s="25">
        <v>461.05</v>
      </c>
      <c r="G2131" s="26">
        <v>167069.29999999999</v>
      </c>
      <c r="H2131" s="27">
        <v>175423</v>
      </c>
      <c r="I2131" t="str">
        <f>+VLOOKUP('Sales Register'!$C2131,working!$K$1:$L$14,2,0)</f>
        <v>FABRIC</v>
      </c>
    </row>
    <row r="2132" spans="1:9" x14ac:dyDescent="0.25">
      <c r="A2132" s="21">
        <v>45412</v>
      </c>
      <c r="B2132" s="15" t="s">
        <v>359</v>
      </c>
      <c r="C2132" s="23" t="s">
        <v>360</v>
      </c>
      <c r="D2132" s="24" t="s">
        <v>2351</v>
      </c>
      <c r="E2132" s="24"/>
      <c r="F2132" s="38"/>
      <c r="G2132" s="26">
        <v>229320</v>
      </c>
      <c r="H2132" s="27">
        <v>229320</v>
      </c>
      <c r="I2132">
        <f>+VLOOKUP('Sales Register'!$C2132,working!$K$1:$L$14,2,0)</f>
        <v>0</v>
      </c>
    </row>
    <row r="2133" spans="1:9" x14ac:dyDescent="0.25">
      <c r="A2133" s="21">
        <v>45412</v>
      </c>
      <c r="B2133" s="15" t="s">
        <v>359</v>
      </c>
      <c r="C2133" s="23" t="s">
        <v>360</v>
      </c>
      <c r="D2133" s="24" t="s">
        <v>2352</v>
      </c>
      <c r="E2133" s="24"/>
      <c r="F2133" s="38"/>
      <c r="G2133" s="26">
        <v>229320</v>
      </c>
      <c r="H2133" s="27">
        <v>229320</v>
      </c>
      <c r="I2133">
        <f>+VLOOKUP('Sales Register'!$C2133,working!$K$1:$L$14,2,0)</f>
        <v>0</v>
      </c>
    </row>
    <row r="2134" spans="1:9" x14ac:dyDescent="0.25">
      <c r="A2134" s="21">
        <v>45412</v>
      </c>
      <c r="B2134" s="15" t="s">
        <v>359</v>
      </c>
      <c r="C2134" s="23" t="s">
        <v>360</v>
      </c>
      <c r="D2134" s="24" t="s">
        <v>2353</v>
      </c>
      <c r="E2134" s="24"/>
      <c r="F2134" s="38"/>
      <c r="G2134" s="26">
        <v>229320</v>
      </c>
      <c r="H2134" s="27">
        <v>229320</v>
      </c>
      <c r="I2134">
        <f>+VLOOKUP('Sales Register'!$C2134,working!$K$1:$L$14,2,0)</f>
        <v>0</v>
      </c>
    </row>
    <row r="2135" spans="1:9" x14ac:dyDescent="0.25">
      <c r="A2135" s="21">
        <v>45412</v>
      </c>
      <c r="B2135" s="15" t="s">
        <v>359</v>
      </c>
      <c r="C2135" s="23" t="s">
        <v>360</v>
      </c>
      <c r="D2135" s="24" t="s">
        <v>2354</v>
      </c>
      <c r="E2135" s="24"/>
      <c r="F2135" s="38"/>
      <c r="G2135" s="26">
        <v>229320</v>
      </c>
      <c r="H2135" s="27">
        <v>229320</v>
      </c>
      <c r="I2135">
        <f>+VLOOKUP('Sales Register'!$C2135,working!$K$1:$L$14,2,0)</f>
        <v>0</v>
      </c>
    </row>
    <row r="2136" spans="1:9" x14ac:dyDescent="0.25">
      <c r="A2136" s="21">
        <v>45412</v>
      </c>
      <c r="B2136" s="15" t="s">
        <v>359</v>
      </c>
      <c r="C2136" s="23" t="s">
        <v>360</v>
      </c>
      <c r="D2136" s="24" t="s">
        <v>2355</v>
      </c>
      <c r="E2136" s="24"/>
      <c r="F2136" s="38"/>
      <c r="G2136" s="26">
        <v>229320</v>
      </c>
      <c r="H2136" s="27">
        <v>229320</v>
      </c>
      <c r="I2136">
        <f>+VLOOKUP('Sales Register'!$C2136,working!$K$1:$L$14,2,0)</f>
        <v>0</v>
      </c>
    </row>
    <row r="2137" spans="1:9" x14ac:dyDescent="0.25">
      <c r="A2137" s="21">
        <v>45412</v>
      </c>
      <c r="B2137" s="15" t="s">
        <v>359</v>
      </c>
      <c r="C2137" s="23" t="s">
        <v>360</v>
      </c>
      <c r="D2137" s="24" t="s">
        <v>2356</v>
      </c>
      <c r="E2137" s="24"/>
      <c r="F2137" s="38"/>
      <c r="G2137" s="26">
        <v>229320</v>
      </c>
      <c r="H2137" s="27">
        <v>229320</v>
      </c>
      <c r="I2137">
        <f>+VLOOKUP('Sales Register'!$C2137,working!$K$1:$L$14,2,0)</f>
        <v>0</v>
      </c>
    </row>
    <row r="2138" spans="1:9" x14ac:dyDescent="0.25">
      <c r="A2138" s="21">
        <v>45412</v>
      </c>
      <c r="B2138" s="15" t="s">
        <v>359</v>
      </c>
      <c r="C2138" s="23" t="s">
        <v>360</v>
      </c>
      <c r="D2138" s="24" t="s">
        <v>2357</v>
      </c>
      <c r="E2138" s="24"/>
      <c r="F2138" s="38"/>
      <c r="G2138" s="26">
        <v>229320</v>
      </c>
      <c r="H2138" s="27">
        <v>229320</v>
      </c>
      <c r="I2138">
        <f>+VLOOKUP('Sales Register'!$C2138,working!$K$1:$L$14,2,0)</f>
        <v>0</v>
      </c>
    </row>
    <row r="2139" spans="1:9" x14ac:dyDescent="0.25">
      <c r="A2139" s="21">
        <v>45412</v>
      </c>
      <c r="B2139" s="15" t="s">
        <v>359</v>
      </c>
      <c r="C2139" s="23" t="s">
        <v>360</v>
      </c>
      <c r="D2139" s="24" t="s">
        <v>2358</v>
      </c>
      <c r="E2139" s="24"/>
      <c r="F2139" s="38"/>
      <c r="G2139" s="26">
        <v>229320</v>
      </c>
      <c r="H2139" s="27">
        <v>229320</v>
      </c>
      <c r="I2139">
        <f>+VLOOKUP('Sales Register'!$C2139,working!$K$1:$L$14,2,0)</f>
        <v>0</v>
      </c>
    </row>
    <row r="2140" spans="1:9" x14ac:dyDescent="0.25">
      <c r="A2140" s="21">
        <v>45412</v>
      </c>
      <c r="B2140" s="15" t="s">
        <v>359</v>
      </c>
      <c r="C2140" s="23" t="s">
        <v>360</v>
      </c>
      <c r="D2140" s="24" t="s">
        <v>2359</v>
      </c>
      <c r="E2140" s="24"/>
      <c r="F2140" s="38"/>
      <c r="G2140" s="26">
        <v>229320</v>
      </c>
      <c r="H2140" s="27">
        <v>229320</v>
      </c>
      <c r="I2140">
        <f>+VLOOKUP('Sales Register'!$C2140,working!$K$1:$L$14,2,0)</f>
        <v>0</v>
      </c>
    </row>
    <row r="2141" spans="1:9" x14ac:dyDescent="0.25">
      <c r="A2141" s="21">
        <v>45412</v>
      </c>
      <c r="B2141" s="15" t="s">
        <v>359</v>
      </c>
      <c r="C2141" s="23" t="s">
        <v>360</v>
      </c>
      <c r="D2141" s="24" t="s">
        <v>2360</v>
      </c>
      <c r="E2141" s="24"/>
      <c r="F2141" s="38"/>
      <c r="G2141" s="26">
        <v>229320</v>
      </c>
      <c r="H2141" s="27">
        <v>229320</v>
      </c>
      <c r="I2141">
        <f>+VLOOKUP('Sales Register'!$C2141,working!$K$1:$L$14,2,0)</f>
        <v>0</v>
      </c>
    </row>
    <row r="2142" spans="1:9" x14ac:dyDescent="0.25">
      <c r="A2142" s="21">
        <v>45412</v>
      </c>
      <c r="B2142" s="15" t="s">
        <v>359</v>
      </c>
      <c r="C2142" s="23" t="s">
        <v>360</v>
      </c>
      <c r="D2142" s="24" t="s">
        <v>2361</v>
      </c>
      <c r="E2142" s="24"/>
      <c r="F2142" s="38"/>
      <c r="G2142" s="26">
        <v>220500</v>
      </c>
      <c r="H2142" s="27">
        <v>220500</v>
      </c>
      <c r="I2142">
        <f>+VLOOKUP('Sales Register'!$C2142,working!$K$1:$L$14,2,0)</f>
        <v>0</v>
      </c>
    </row>
    <row r="2143" spans="1:9" x14ac:dyDescent="0.25">
      <c r="A2143" s="21">
        <v>45412</v>
      </c>
      <c r="B2143" s="15" t="s">
        <v>359</v>
      </c>
      <c r="C2143" s="23" t="s">
        <v>360</v>
      </c>
      <c r="D2143" s="24" t="s">
        <v>2362</v>
      </c>
      <c r="E2143" s="24"/>
      <c r="F2143" s="38"/>
      <c r="G2143" s="26">
        <v>211680</v>
      </c>
      <c r="H2143" s="27">
        <v>211680</v>
      </c>
      <c r="I2143">
        <f>+VLOOKUP('Sales Register'!$C2143,working!$K$1:$L$14,2,0)</f>
        <v>0</v>
      </c>
    </row>
    <row r="2144" spans="1:9" x14ac:dyDescent="0.25">
      <c r="A2144" s="21">
        <v>45412</v>
      </c>
      <c r="B2144" s="15" t="s">
        <v>359</v>
      </c>
      <c r="C2144" s="23" t="s">
        <v>360</v>
      </c>
      <c r="D2144" s="24" t="s">
        <v>2363</v>
      </c>
      <c r="E2144" s="24"/>
      <c r="F2144" s="38"/>
      <c r="G2144" s="26">
        <v>211680</v>
      </c>
      <c r="H2144" s="27">
        <v>211680</v>
      </c>
      <c r="I2144">
        <f>+VLOOKUP('Sales Register'!$C2144,working!$K$1:$L$14,2,0)</f>
        <v>0</v>
      </c>
    </row>
    <row r="2145" spans="1:9" x14ac:dyDescent="0.25">
      <c r="A2145" s="21">
        <v>45412</v>
      </c>
      <c r="B2145" s="15" t="s">
        <v>359</v>
      </c>
      <c r="C2145" s="23" t="s">
        <v>360</v>
      </c>
      <c r="D2145" s="24" t="s">
        <v>2364</v>
      </c>
      <c r="E2145" s="24"/>
      <c r="F2145" s="38"/>
      <c r="G2145" s="26">
        <v>211680</v>
      </c>
      <c r="H2145" s="27">
        <v>211680</v>
      </c>
      <c r="I2145">
        <f>+VLOOKUP('Sales Register'!$C2145,working!$K$1:$L$14,2,0)</f>
        <v>0</v>
      </c>
    </row>
    <row r="2146" spans="1:9" x14ac:dyDescent="0.25">
      <c r="A2146" s="21">
        <v>45412</v>
      </c>
      <c r="B2146" s="15" t="s">
        <v>359</v>
      </c>
      <c r="C2146" s="23" t="s">
        <v>360</v>
      </c>
      <c r="D2146" s="24" t="s">
        <v>2365</v>
      </c>
      <c r="E2146" s="24"/>
      <c r="F2146" s="38"/>
      <c r="G2146" s="26">
        <v>211680</v>
      </c>
      <c r="H2146" s="27">
        <v>211680</v>
      </c>
      <c r="I2146">
        <f>+VLOOKUP('Sales Register'!$C2146,working!$K$1:$L$14,2,0)</f>
        <v>0</v>
      </c>
    </row>
    <row r="2147" spans="1:9" x14ac:dyDescent="0.25">
      <c r="A2147" s="21">
        <v>45412</v>
      </c>
      <c r="B2147" s="15" t="s">
        <v>359</v>
      </c>
      <c r="C2147" s="23" t="s">
        <v>360</v>
      </c>
      <c r="D2147" s="24" t="s">
        <v>2366</v>
      </c>
      <c r="E2147" s="24"/>
      <c r="F2147" s="38"/>
      <c r="G2147" s="26">
        <v>211680</v>
      </c>
      <c r="H2147" s="27">
        <v>211680</v>
      </c>
      <c r="I2147">
        <f>+VLOOKUP('Sales Register'!$C2147,working!$K$1:$L$14,2,0)</f>
        <v>0</v>
      </c>
    </row>
    <row r="2148" spans="1:9" x14ac:dyDescent="0.25">
      <c r="A2148" s="21">
        <v>45412</v>
      </c>
      <c r="B2148" s="15" t="s">
        <v>359</v>
      </c>
      <c r="C2148" s="23" t="s">
        <v>360</v>
      </c>
      <c r="D2148" s="24" t="s">
        <v>2367</v>
      </c>
      <c r="E2148" s="24"/>
      <c r="F2148" s="38"/>
      <c r="G2148" s="26">
        <v>220500</v>
      </c>
      <c r="H2148" s="27">
        <v>220500</v>
      </c>
      <c r="I2148">
        <f>+VLOOKUP('Sales Register'!$C2148,working!$K$1:$L$14,2,0)</f>
        <v>0</v>
      </c>
    </row>
    <row r="2149" spans="1:9" x14ac:dyDescent="0.25">
      <c r="A2149" s="21">
        <v>45412</v>
      </c>
      <c r="B2149" s="15" t="s">
        <v>359</v>
      </c>
      <c r="C2149" s="23" t="s">
        <v>360</v>
      </c>
      <c r="D2149" s="24" t="s">
        <v>2368</v>
      </c>
      <c r="E2149" s="24"/>
      <c r="F2149" s="38"/>
      <c r="G2149" s="26">
        <v>220500</v>
      </c>
      <c r="H2149" s="27">
        <v>220500</v>
      </c>
      <c r="I2149">
        <f>+VLOOKUP('Sales Register'!$C2149,working!$K$1:$L$14,2,0)</f>
        <v>0</v>
      </c>
    </row>
    <row r="2150" spans="1:9" x14ac:dyDescent="0.25">
      <c r="A2150" s="21">
        <v>45412</v>
      </c>
      <c r="B2150" s="15" t="s">
        <v>359</v>
      </c>
      <c r="C2150" s="23" t="s">
        <v>360</v>
      </c>
      <c r="D2150" s="24" t="s">
        <v>2369</v>
      </c>
      <c r="E2150" s="24"/>
      <c r="F2150" s="38"/>
      <c r="G2150" s="26">
        <v>220500</v>
      </c>
      <c r="H2150" s="27">
        <v>220500</v>
      </c>
      <c r="I2150">
        <f>+VLOOKUP('Sales Register'!$C2150,working!$K$1:$L$14,2,0)</f>
        <v>0</v>
      </c>
    </row>
    <row r="2151" spans="1:9" x14ac:dyDescent="0.25">
      <c r="A2151" s="21">
        <v>45412</v>
      </c>
      <c r="B2151" s="15" t="s">
        <v>359</v>
      </c>
      <c r="C2151" s="23" t="s">
        <v>360</v>
      </c>
      <c r="D2151" s="24" t="s">
        <v>2370</v>
      </c>
      <c r="E2151" s="24"/>
      <c r="F2151" s="38"/>
      <c r="G2151" s="26">
        <v>229320</v>
      </c>
      <c r="H2151" s="27">
        <v>229320</v>
      </c>
      <c r="I2151">
        <f>+VLOOKUP('Sales Register'!$C2151,working!$K$1:$L$14,2,0)</f>
        <v>0</v>
      </c>
    </row>
    <row r="2152" spans="1:9" x14ac:dyDescent="0.25">
      <c r="A2152" s="21">
        <v>45412</v>
      </c>
      <c r="B2152" s="15" t="s">
        <v>359</v>
      </c>
      <c r="C2152" s="23" t="s">
        <v>360</v>
      </c>
      <c r="D2152" s="24" t="s">
        <v>2371</v>
      </c>
      <c r="E2152" s="24"/>
      <c r="F2152" s="38"/>
      <c r="G2152" s="26">
        <v>229320</v>
      </c>
      <c r="H2152" s="27">
        <v>229320</v>
      </c>
      <c r="I2152">
        <f>+VLOOKUP('Sales Register'!$C2152,working!$K$1:$L$14,2,0)</f>
        <v>0</v>
      </c>
    </row>
    <row r="2153" spans="1:9" x14ac:dyDescent="0.25">
      <c r="A2153" s="21">
        <v>45412</v>
      </c>
      <c r="B2153" s="15" t="s">
        <v>359</v>
      </c>
      <c r="C2153" s="23" t="s">
        <v>360</v>
      </c>
      <c r="D2153" s="24" t="s">
        <v>2372</v>
      </c>
      <c r="E2153" s="24"/>
      <c r="F2153" s="38"/>
      <c r="G2153" s="26">
        <v>229320</v>
      </c>
      <c r="H2153" s="27">
        <v>229320</v>
      </c>
      <c r="I2153">
        <f>+VLOOKUP('Sales Register'!$C2153,working!$K$1:$L$14,2,0)</f>
        <v>0</v>
      </c>
    </row>
    <row r="2154" spans="1:9" x14ac:dyDescent="0.25">
      <c r="A2154" s="21">
        <v>45412</v>
      </c>
      <c r="B2154" s="15" t="s">
        <v>359</v>
      </c>
      <c r="C2154" s="23" t="s">
        <v>360</v>
      </c>
      <c r="D2154" s="24" t="s">
        <v>2373</v>
      </c>
      <c r="E2154" s="24"/>
      <c r="F2154" s="38"/>
      <c r="G2154" s="26">
        <v>229320</v>
      </c>
      <c r="H2154" s="27">
        <v>229320</v>
      </c>
      <c r="I2154">
        <f>+VLOOKUP('Sales Register'!$C2154,working!$K$1:$L$14,2,0)</f>
        <v>0</v>
      </c>
    </row>
    <row r="2155" spans="1:9" x14ac:dyDescent="0.25">
      <c r="A2155" s="21">
        <v>45412</v>
      </c>
      <c r="B2155" s="15" t="s">
        <v>359</v>
      </c>
      <c r="C2155" s="23" t="s">
        <v>360</v>
      </c>
      <c r="D2155" s="24" t="s">
        <v>2374</v>
      </c>
      <c r="E2155" s="24"/>
      <c r="F2155" s="38"/>
      <c r="G2155" s="26">
        <v>229320</v>
      </c>
      <c r="H2155" s="27">
        <v>229320</v>
      </c>
      <c r="I2155">
        <f>+VLOOKUP('Sales Register'!$C2155,working!$K$1:$L$14,2,0)</f>
        <v>0</v>
      </c>
    </row>
    <row r="2156" spans="1:9" x14ac:dyDescent="0.25">
      <c r="A2156" s="21">
        <v>45412</v>
      </c>
      <c r="B2156" s="15" t="s">
        <v>359</v>
      </c>
      <c r="C2156" s="23" t="s">
        <v>360</v>
      </c>
      <c r="D2156" s="24" t="s">
        <v>2375</v>
      </c>
      <c r="E2156" s="24"/>
      <c r="F2156" s="38"/>
      <c r="G2156" s="26">
        <v>229320</v>
      </c>
      <c r="H2156" s="27">
        <v>229320</v>
      </c>
      <c r="I2156">
        <f>+VLOOKUP('Sales Register'!$C2156,working!$K$1:$L$14,2,0)</f>
        <v>0</v>
      </c>
    </row>
    <row r="2157" spans="1:9" x14ac:dyDescent="0.25">
      <c r="A2157" s="21">
        <v>45412</v>
      </c>
      <c r="B2157" s="15" t="s">
        <v>359</v>
      </c>
      <c r="C2157" s="23" t="s">
        <v>360</v>
      </c>
      <c r="D2157" s="24" t="s">
        <v>2376</v>
      </c>
      <c r="E2157" s="24"/>
      <c r="F2157" s="38"/>
      <c r="G2157" s="26">
        <v>220500</v>
      </c>
      <c r="H2157" s="27">
        <v>220500</v>
      </c>
      <c r="I2157">
        <f>+VLOOKUP('Sales Register'!$C2157,working!$K$1:$L$14,2,0)</f>
        <v>0</v>
      </c>
    </row>
    <row r="2158" spans="1:9" x14ac:dyDescent="0.25">
      <c r="A2158" s="21">
        <v>45412</v>
      </c>
      <c r="B2158" s="15" t="s">
        <v>359</v>
      </c>
      <c r="C2158" s="23" t="s">
        <v>360</v>
      </c>
      <c r="D2158" s="24" t="s">
        <v>2377</v>
      </c>
      <c r="E2158" s="24"/>
      <c r="F2158" s="38"/>
      <c r="G2158" s="26">
        <v>220500</v>
      </c>
      <c r="H2158" s="27">
        <v>220500</v>
      </c>
      <c r="I2158">
        <f>+VLOOKUP('Sales Register'!$C2158,working!$K$1:$L$14,2,0)</f>
        <v>0</v>
      </c>
    </row>
    <row r="2159" spans="1:9" x14ac:dyDescent="0.25">
      <c r="A2159" s="21">
        <v>45412</v>
      </c>
      <c r="B2159" s="15" t="s">
        <v>359</v>
      </c>
      <c r="C2159" s="23" t="s">
        <v>360</v>
      </c>
      <c r="D2159" s="24" t="s">
        <v>2378</v>
      </c>
      <c r="E2159" s="24"/>
      <c r="F2159" s="38"/>
      <c r="G2159" s="26">
        <v>220500</v>
      </c>
      <c r="H2159" s="27">
        <v>220500</v>
      </c>
      <c r="I2159">
        <f>+VLOOKUP('Sales Register'!$C2159,working!$K$1:$L$14,2,0)</f>
        <v>0</v>
      </c>
    </row>
    <row r="2160" spans="1:9" x14ac:dyDescent="0.25">
      <c r="A2160" s="21">
        <v>45412</v>
      </c>
      <c r="B2160" s="15" t="s">
        <v>359</v>
      </c>
      <c r="C2160" s="23" t="s">
        <v>360</v>
      </c>
      <c r="D2160" s="24" t="s">
        <v>2379</v>
      </c>
      <c r="E2160" s="24"/>
      <c r="F2160" s="38"/>
      <c r="G2160" s="26">
        <v>220500</v>
      </c>
      <c r="H2160" s="27">
        <v>220500</v>
      </c>
      <c r="I2160">
        <f>+VLOOKUP('Sales Register'!$C2160,working!$K$1:$L$14,2,0)</f>
        <v>0</v>
      </c>
    </row>
    <row r="2161" spans="1:9" x14ac:dyDescent="0.25">
      <c r="A2161" s="21">
        <v>45412</v>
      </c>
      <c r="B2161" s="15" t="s">
        <v>359</v>
      </c>
      <c r="C2161" s="23" t="s">
        <v>360</v>
      </c>
      <c r="D2161" s="24" t="s">
        <v>2380</v>
      </c>
      <c r="E2161" s="24"/>
      <c r="F2161" s="38"/>
      <c r="G2161" s="26">
        <v>220500</v>
      </c>
      <c r="H2161" s="27">
        <v>220500</v>
      </c>
      <c r="I2161">
        <f>+VLOOKUP('Sales Register'!$C2161,working!$K$1:$L$14,2,0)</f>
        <v>0</v>
      </c>
    </row>
    <row r="2162" spans="1:9" x14ac:dyDescent="0.25">
      <c r="A2162" s="21">
        <v>45412</v>
      </c>
      <c r="B2162" s="15" t="s">
        <v>359</v>
      </c>
      <c r="C2162" s="23" t="s">
        <v>360</v>
      </c>
      <c r="D2162" s="24" t="s">
        <v>2381</v>
      </c>
      <c r="E2162" s="24"/>
      <c r="F2162" s="38"/>
      <c r="G2162" s="26">
        <v>220500</v>
      </c>
      <c r="H2162" s="27">
        <v>220500</v>
      </c>
      <c r="I2162">
        <f>+VLOOKUP('Sales Register'!$C2162,working!$K$1:$L$14,2,0)</f>
        <v>0</v>
      </c>
    </row>
    <row r="2163" spans="1:9" x14ac:dyDescent="0.25">
      <c r="A2163" s="21">
        <v>45412</v>
      </c>
      <c r="B2163" s="15" t="s">
        <v>359</v>
      </c>
      <c r="C2163" s="23" t="s">
        <v>360</v>
      </c>
      <c r="D2163" s="24" t="s">
        <v>2382</v>
      </c>
      <c r="E2163" s="24"/>
      <c r="F2163" s="38"/>
      <c r="G2163" s="26">
        <v>16000</v>
      </c>
      <c r="H2163" s="27">
        <v>16000</v>
      </c>
      <c r="I2163">
        <f>+VLOOKUP('Sales Register'!$C2163,working!$K$1:$L$14,2,0)</f>
        <v>0</v>
      </c>
    </row>
    <row r="2164" spans="1:9" x14ac:dyDescent="0.25">
      <c r="A2164" s="21">
        <v>45412</v>
      </c>
      <c r="B2164" s="15" t="s">
        <v>359</v>
      </c>
      <c r="C2164" s="23" t="s">
        <v>360</v>
      </c>
      <c r="D2164" s="24" t="s">
        <v>2383</v>
      </c>
      <c r="E2164" s="24"/>
      <c r="F2164" s="38"/>
      <c r="G2164" s="26">
        <v>27000</v>
      </c>
      <c r="H2164" s="27">
        <v>27000</v>
      </c>
      <c r="I2164">
        <f>+VLOOKUP('Sales Register'!$C2164,working!$K$1:$L$14,2,0)</f>
        <v>0</v>
      </c>
    </row>
    <row r="2165" spans="1:9" x14ac:dyDescent="0.25">
      <c r="A2165" s="21">
        <v>45412</v>
      </c>
      <c r="B2165" s="15" t="s">
        <v>359</v>
      </c>
      <c r="C2165" s="23" t="s">
        <v>360</v>
      </c>
      <c r="D2165" s="24" t="s">
        <v>2384</v>
      </c>
      <c r="E2165" s="24"/>
      <c r="F2165" s="38"/>
      <c r="G2165" s="26">
        <v>15000</v>
      </c>
      <c r="H2165" s="27">
        <v>15000</v>
      </c>
      <c r="I2165">
        <f>+VLOOKUP('Sales Register'!$C2165,working!$K$1:$L$14,2,0)</f>
        <v>0</v>
      </c>
    </row>
    <row r="2166" spans="1:9" x14ac:dyDescent="0.25">
      <c r="A2166" s="21">
        <v>45412</v>
      </c>
      <c r="B2166" s="15" t="s">
        <v>359</v>
      </c>
      <c r="C2166" s="23" t="s">
        <v>360</v>
      </c>
      <c r="D2166" s="24" t="s">
        <v>2385</v>
      </c>
      <c r="E2166" s="24"/>
      <c r="F2166" s="38"/>
      <c r="G2166" s="26">
        <v>19000</v>
      </c>
      <c r="H2166" s="27">
        <v>19000</v>
      </c>
      <c r="I2166">
        <f>+VLOOKUP('Sales Register'!$C2166,working!$K$1:$L$14,2,0)</f>
        <v>0</v>
      </c>
    </row>
    <row r="2167" spans="1:9" x14ac:dyDescent="0.25">
      <c r="A2167" s="21">
        <v>45412</v>
      </c>
      <c r="B2167" s="15" t="s">
        <v>359</v>
      </c>
      <c r="C2167" s="23" t="s">
        <v>360</v>
      </c>
      <c r="D2167" s="24" t="s">
        <v>2386</v>
      </c>
      <c r="E2167" s="24"/>
      <c r="F2167" s="38"/>
      <c r="G2167" s="26">
        <v>15000</v>
      </c>
      <c r="H2167" s="27">
        <v>15000</v>
      </c>
      <c r="I2167">
        <f>+VLOOKUP('Sales Register'!$C2167,working!$K$1:$L$14,2,0)</f>
        <v>0</v>
      </c>
    </row>
    <row r="2168" spans="1:9" x14ac:dyDescent="0.25">
      <c r="A2168" s="21">
        <v>45412</v>
      </c>
      <c r="B2168" s="15" t="s">
        <v>359</v>
      </c>
      <c r="C2168" s="23" t="s">
        <v>360</v>
      </c>
      <c r="D2168" s="24" t="s">
        <v>2387</v>
      </c>
      <c r="E2168" s="24"/>
      <c r="F2168" s="38"/>
      <c r="G2168" s="26">
        <v>20000</v>
      </c>
      <c r="H2168" s="27">
        <v>20000</v>
      </c>
      <c r="I2168">
        <f>+VLOOKUP('Sales Register'!$C2168,working!$K$1:$L$14,2,0)</f>
        <v>0</v>
      </c>
    </row>
    <row r="2169" spans="1:9" x14ac:dyDescent="0.25">
      <c r="A2169" s="21">
        <v>45412</v>
      </c>
      <c r="B2169" s="15" t="s">
        <v>359</v>
      </c>
      <c r="C2169" s="23" t="s">
        <v>360</v>
      </c>
      <c r="D2169" s="24" t="s">
        <v>2388</v>
      </c>
      <c r="E2169" s="24"/>
      <c r="F2169" s="38"/>
      <c r="G2169" s="26">
        <v>23000</v>
      </c>
      <c r="H2169" s="27">
        <v>23000</v>
      </c>
      <c r="I2169">
        <f>+VLOOKUP('Sales Register'!$C2169,working!$K$1:$L$14,2,0)</f>
        <v>0</v>
      </c>
    </row>
    <row r="2170" spans="1:9" x14ac:dyDescent="0.25">
      <c r="A2170" s="21">
        <v>45412</v>
      </c>
      <c r="B2170" s="15" t="s">
        <v>359</v>
      </c>
      <c r="C2170" s="23" t="s">
        <v>360</v>
      </c>
      <c r="D2170" s="24" t="s">
        <v>2389</v>
      </c>
      <c r="E2170" s="24"/>
      <c r="F2170" s="38"/>
      <c r="G2170" s="26">
        <v>23000</v>
      </c>
      <c r="H2170" s="27">
        <v>23000</v>
      </c>
      <c r="I2170">
        <f>+VLOOKUP('Sales Register'!$C2170,working!$K$1:$L$14,2,0)</f>
        <v>0</v>
      </c>
    </row>
    <row r="2171" spans="1:9" x14ac:dyDescent="0.25">
      <c r="A2171" s="21">
        <v>45412</v>
      </c>
      <c r="B2171" s="15" t="s">
        <v>2390</v>
      </c>
      <c r="C2171" s="23" t="s">
        <v>360</v>
      </c>
      <c r="D2171" s="24" t="s">
        <v>2391</v>
      </c>
      <c r="E2171" s="24"/>
      <c r="F2171" s="38"/>
      <c r="G2171" s="26">
        <v>200808</v>
      </c>
      <c r="H2171" s="27">
        <v>200808</v>
      </c>
      <c r="I2171">
        <f>+VLOOKUP('Sales Register'!$C2171,working!$K$1:$L$14,2,0)</f>
        <v>0</v>
      </c>
    </row>
    <row r="2172" spans="1:9" x14ac:dyDescent="0.25">
      <c r="A2172" s="21">
        <v>45412</v>
      </c>
      <c r="B2172" s="15" t="s">
        <v>2390</v>
      </c>
      <c r="C2172" s="23" t="s">
        <v>360</v>
      </c>
      <c r="D2172" s="24" t="s">
        <v>2392</v>
      </c>
      <c r="E2172" s="24"/>
      <c r="F2172" s="38"/>
      <c r="G2172" s="26">
        <v>200808</v>
      </c>
      <c r="H2172" s="27">
        <v>200808</v>
      </c>
      <c r="I2172">
        <f>+VLOOKUP('Sales Register'!$C2172,working!$K$1:$L$14,2,0)</f>
        <v>0</v>
      </c>
    </row>
    <row r="2173" spans="1:9" x14ac:dyDescent="0.25">
      <c r="A2173" s="21">
        <v>45412</v>
      </c>
      <c r="B2173" s="15" t="s">
        <v>2390</v>
      </c>
      <c r="C2173" s="23" t="s">
        <v>360</v>
      </c>
      <c r="D2173" s="24" t="s">
        <v>2393</v>
      </c>
      <c r="E2173" s="24"/>
      <c r="F2173" s="38"/>
      <c r="G2173" s="26">
        <v>200808</v>
      </c>
      <c r="H2173" s="27">
        <v>200808</v>
      </c>
      <c r="I2173">
        <f>+VLOOKUP('Sales Register'!$C2173,working!$K$1:$L$14,2,0)</f>
        <v>0</v>
      </c>
    </row>
    <row r="2174" spans="1:9" x14ac:dyDescent="0.25">
      <c r="A2174" s="21">
        <v>45412</v>
      </c>
      <c r="B2174" s="15" t="s">
        <v>2390</v>
      </c>
      <c r="C2174" s="23" t="s">
        <v>360</v>
      </c>
      <c r="D2174" s="24" t="s">
        <v>2394</v>
      </c>
      <c r="E2174" s="24"/>
      <c r="F2174" s="38"/>
      <c r="G2174" s="26">
        <v>200808</v>
      </c>
      <c r="H2174" s="27">
        <v>200808</v>
      </c>
      <c r="I2174">
        <f>+VLOOKUP('Sales Register'!$C2174,working!$K$1:$L$14,2,0)</f>
        <v>0</v>
      </c>
    </row>
    <row r="2175" spans="1:9" x14ac:dyDescent="0.25">
      <c r="A2175" s="21">
        <v>45412</v>
      </c>
      <c r="B2175" s="15" t="s">
        <v>99</v>
      </c>
      <c r="C2175" s="23" t="s">
        <v>34</v>
      </c>
      <c r="D2175" s="24" t="s">
        <v>2395</v>
      </c>
      <c r="E2175" s="24"/>
      <c r="F2175" s="25">
        <v>4644.25</v>
      </c>
      <c r="G2175" s="26">
        <v>626973.75</v>
      </c>
      <c r="H2175" s="27">
        <v>658322</v>
      </c>
      <c r="I2175" t="str">
        <f>+VLOOKUP('Sales Register'!$C2175,working!$K$1:$L$14,2,0)</f>
        <v>FABRIC</v>
      </c>
    </row>
    <row r="2176" spans="1:9" x14ac:dyDescent="0.25">
      <c r="A2176" s="21">
        <v>45412</v>
      </c>
      <c r="B2176" s="15" t="s">
        <v>99</v>
      </c>
      <c r="C2176" s="23" t="s">
        <v>34</v>
      </c>
      <c r="D2176" s="24" t="s">
        <v>2396</v>
      </c>
      <c r="E2176" s="24"/>
      <c r="F2176" s="25">
        <v>4225.25</v>
      </c>
      <c r="G2176" s="26">
        <v>570408.75</v>
      </c>
      <c r="H2176" s="27">
        <v>598929</v>
      </c>
      <c r="I2176" t="str">
        <f>+VLOOKUP('Sales Register'!$C2176,working!$K$1:$L$14,2,0)</f>
        <v>FABRIC</v>
      </c>
    </row>
    <row r="2177" spans="1:9" x14ac:dyDescent="0.25">
      <c r="A2177" s="21">
        <v>45412</v>
      </c>
      <c r="B2177" s="15" t="s">
        <v>99</v>
      </c>
      <c r="C2177" s="23" t="s">
        <v>34</v>
      </c>
      <c r="D2177" s="24" t="s">
        <v>2397</v>
      </c>
      <c r="E2177" s="24"/>
      <c r="F2177" s="25">
        <v>2441.5</v>
      </c>
      <c r="G2177" s="26">
        <v>329602.5</v>
      </c>
      <c r="H2177" s="27">
        <v>346083</v>
      </c>
      <c r="I2177" t="str">
        <f>+VLOOKUP('Sales Register'!$C2177,working!$K$1:$L$14,2,0)</f>
        <v>FABRIC</v>
      </c>
    </row>
    <row r="2178" spans="1:9" x14ac:dyDescent="0.25">
      <c r="A2178" s="21">
        <v>45412</v>
      </c>
      <c r="B2178" s="15" t="s">
        <v>29</v>
      </c>
      <c r="C2178" s="23" t="s">
        <v>34</v>
      </c>
      <c r="D2178" s="24" t="s">
        <v>2398</v>
      </c>
      <c r="E2178" s="24"/>
      <c r="F2178" s="25">
        <v>7682.25</v>
      </c>
      <c r="G2178" s="26">
        <v>729813.75</v>
      </c>
      <c r="H2178" s="27">
        <v>766304</v>
      </c>
      <c r="I2178" t="str">
        <f>+VLOOKUP('Sales Register'!$C2178,working!$K$1:$L$14,2,0)</f>
        <v>FABRIC</v>
      </c>
    </row>
    <row r="2179" spans="1:9" x14ac:dyDescent="0.25">
      <c r="A2179" s="21">
        <v>45412</v>
      </c>
      <c r="B2179" s="15" t="s">
        <v>29</v>
      </c>
      <c r="C2179" s="23" t="s">
        <v>34</v>
      </c>
      <c r="D2179" s="24" t="s">
        <v>2399</v>
      </c>
      <c r="E2179" s="24"/>
      <c r="F2179" s="25">
        <v>1022.25</v>
      </c>
      <c r="G2179" s="26">
        <v>97113.75</v>
      </c>
      <c r="H2179" s="27">
        <v>101969</v>
      </c>
      <c r="I2179" t="str">
        <f>+VLOOKUP('Sales Register'!$C2179,working!$K$1:$L$14,2,0)</f>
        <v>FABRIC</v>
      </c>
    </row>
    <row r="2180" spans="1:9" x14ac:dyDescent="0.25">
      <c r="A2180" s="21">
        <v>45412</v>
      </c>
      <c r="B2180" s="15" t="s">
        <v>27</v>
      </c>
      <c r="C2180" s="23" t="s">
        <v>34</v>
      </c>
      <c r="D2180" s="24" t="s">
        <v>2400</v>
      </c>
      <c r="E2180" s="24"/>
      <c r="F2180" s="25">
        <v>1343.75</v>
      </c>
      <c r="G2180" s="26">
        <v>154531.25</v>
      </c>
      <c r="H2180" s="27">
        <v>162258</v>
      </c>
      <c r="I2180" t="str">
        <f>+VLOOKUP('Sales Register'!$C2180,working!$K$1:$L$14,2,0)</f>
        <v>FABRIC</v>
      </c>
    </row>
    <row r="2181" spans="1:9" x14ac:dyDescent="0.25">
      <c r="A2181" s="21">
        <v>45412</v>
      </c>
      <c r="B2181" s="15" t="s">
        <v>27</v>
      </c>
      <c r="C2181" s="23" t="s">
        <v>34</v>
      </c>
      <c r="D2181" s="24" t="s">
        <v>2401</v>
      </c>
      <c r="E2181" s="24"/>
      <c r="F2181" s="25">
        <v>143.25</v>
      </c>
      <c r="G2181" s="26">
        <v>16473.75</v>
      </c>
      <c r="H2181" s="27">
        <v>17297</v>
      </c>
      <c r="I2181" t="str">
        <f>+VLOOKUP('Sales Register'!$C2181,working!$K$1:$L$14,2,0)</f>
        <v>FABRIC</v>
      </c>
    </row>
    <row r="2182" spans="1:9" x14ac:dyDescent="0.25">
      <c r="A2182" s="21">
        <v>45412</v>
      </c>
      <c r="B2182" s="15" t="s">
        <v>39</v>
      </c>
      <c r="C2182" s="23" t="s">
        <v>34</v>
      </c>
      <c r="D2182" s="24" t="s">
        <v>2402</v>
      </c>
      <c r="E2182" s="24"/>
      <c r="F2182" s="25">
        <v>1152.99</v>
      </c>
      <c r="G2182" s="26">
        <v>363191.85</v>
      </c>
      <c r="H2182" s="27">
        <v>381351</v>
      </c>
      <c r="I2182" t="str">
        <f>+VLOOKUP('Sales Register'!$C2182,working!$K$1:$L$14,2,0)</f>
        <v>FABRIC</v>
      </c>
    </row>
    <row r="2183" spans="1:9" x14ac:dyDescent="0.25">
      <c r="A2183" s="21">
        <v>45412</v>
      </c>
      <c r="B2183" s="15" t="s">
        <v>26</v>
      </c>
      <c r="C2183" s="23" t="s">
        <v>34</v>
      </c>
      <c r="D2183" s="24" t="s">
        <v>2403</v>
      </c>
      <c r="E2183" s="24"/>
      <c r="F2183" s="25">
        <v>3998.09</v>
      </c>
      <c r="G2183" s="26">
        <v>999522.5</v>
      </c>
      <c r="H2183" s="27">
        <v>1049499</v>
      </c>
      <c r="I2183" t="str">
        <f>+VLOOKUP('Sales Register'!$C2183,working!$K$1:$L$14,2,0)</f>
        <v>FABRIC</v>
      </c>
    </row>
    <row r="2184" spans="1:9" x14ac:dyDescent="0.25">
      <c r="A2184" s="21">
        <v>45412</v>
      </c>
      <c r="B2184" s="15" t="s">
        <v>26</v>
      </c>
      <c r="C2184" s="23" t="s">
        <v>34</v>
      </c>
      <c r="D2184" s="24" t="s">
        <v>2404</v>
      </c>
      <c r="E2184" s="24"/>
      <c r="F2184" s="25">
        <v>228.93</v>
      </c>
      <c r="G2184" s="26">
        <v>57232.5</v>
      </c>
      <c r="H2184" s="27">
        <v>60094</v>
      </c>
      <c r="I2184" t="str">
        <f>+VLOOKUP('Sales Register'!$C2184,working!$K$1:$L$14,2,0)</f>
        <v>FABRIC</v>
      </c>
    </row>
    <row r="2185" spans="1:9" x14ac:dyDescent="0.25">
      <c r="A2185" s="21">
        <v>45412</v>
      </c>
      <c r="B2185" s="15" t="s">
        <v>27</v>
      </c>
      <c r="C2185" s="23" t="s">
        <v>34</v>
      </c>
      <c r="D2185" s="24" t="s">
        <v>2405</v>
      </c>
      <c r="E2185" s="24"/>
      <c r="F2185" s="25">
        <v>1456.25</v>
      </c>
      <c r="G2185" s="26">
        <v>324743.75</v>
      </c>
      <c r="H2185" s="27">
        <v>340981</v>
      </c>
      <c r="I2185" t="str">
        <f>+VLOOKUP('Sales Register'!$C2185,working!$K$1:$L$14,2,0)</f>
        <v>FABRIC</v>
      </c>
    </row>
    <row r="2186" spans="1:9" x14ac:dyDescent="0.25">
      <c r="A2186" s="21">
        <v>45412</v>
      </c>
      <c r="B2186" s="15" t="s">
        <v>17</v>
      </c>
      <c r="C2186" s="23" t="s">
        <v>34</v>
      </c>
      <c r="D2186" s="24" t="s">
        <v>2406</v>
      </c>
      <c r="E2186" s="24"/>
      <c r="F2186" s="25">
        <v>2238.25</v>
      </c>
      <c r="G2186" s="26">
        <v>190251.25</v>
      </c>
      <c r="H2186" s="27">
        <v>199764</v>
      </c>
      <c r="I2186" t="str">
        <f>+VLOOKUP('Sales Register'!$C2186,working!$K$1:$L$14,2,0)</f>
        <v>FABRIC</v>
      </c>
    </row>
    <row r="2187" spans="1:9" x14ac:dyDescent="0.25">
      <c r="A2187" s="21">
        <v>45412</v>
      </c>
      <c r="B2187" s="15" t="s">
        <v>38</v>
      </c>
      <c r="C2187" s="23" t="s">
        <v>34</v>
      </c>
      <c r="D2187" s="24" t="s">
        <v>2407</v>
      </c>
      <c r="E2187" s="24"/>
      <c r="F2187" s="25">
        <v>759.5</v>
      </c>
      <c r="G2187" s="26">
        <v>77924.7</v>
      </c>
      <c r="H2187" s="27">
        <v>81821</v>
      </c>
      <c r="I2187" t="str">
        <f>+VLOOKUP('Sales Register'!$C2187,working!$K$1:$L$14,2,0)</f>
        <v>FABRIC</v>
      </c>
    </row>
    <row r="2188" spans="1:9" x14ac:dyDescent="0.25">
      <c r="A2188" s="21">
        <v>45412</v>
      </c>
      <c r="B2188" s="15" t="s">
        <v>495</v>
      </c>
      <c r="C2188" s="23" t="s">
        <v>34</v>
      </c>
      <c r="D2188" s="24" t="s">
        <v>2408</v>
      </c>
      <c r="E2188" s="24"/>
      <c r="F2188" s="25">
        <v>1454</v>
      </c>
      <c r="G2188" s="26">
        <v>414390</v>
      </c>
      <c r="H2188" s="27">
        <v>435110</v>
      </c>
      <c r="I2188" t="str">
        <f>+VLOOKUP('Sales Register'!$C2188,working!$K$1:$L$14,2,0)</f>
        <v>FABRIC</v>
      </c>
    </row>
    <row r="2189" spans="1:9" x14ac:dyDescent="0.25">
      <c r="A2189" s="21">
        <v>45412</v>
      </c>
      <c r="B2189" s="15" t="s">
        <v>1608</v>
      </c>
      <c r="C2189" s="23" t="s">
        <v>34</v>
      </c>
      <c r="D2189" s="24" t="s">
        <v>2409</v>
      </c>
      <c r="E2189" s="24"/>
      <c r="F2189" s="25">
        <v>2115.1999999999998</v>
      </c>
      <c r="G2189" s="26">
        <v>503417.59999999998</v>
      </c>
      <c r="H2189" s="27">
        <v>528588</v>
      </c>
      <c r="I2189" t="str">
        <f>+VLOOKUP('Sales Register'!$C2189,working!$K$1:$L$14,2,0)</f>
        <v>FABRIC</v>
      </c>
    </row>
    <row r="2190" spans="1:9" x14ac:dyDescent="0.25">
      <c r="A2190" s="21">
        <v>45412</v>
      </c>
      <c r="B2190" s="15" t="s">
        <v>49</v>
      </c>
      <c r="C2190" s="23" t="s">
        <v>34</v>
      </c>
      <c r="D2190" s="24" t="s">
        <v>2410</v>
      </c>
      <c r="E2190" s="24"/>
      <c r="F2190" s="25">
        <v>3474.25</v>
      </c>
      <c r="G2190" s="26">
        <v>444704</v>
      </c>
      <c r="H2190" s="27">
        <v>466939</v>
      </c>
      <c r="I2190" t="str">
        <f>+VLOOKUP('Sales Register'!$C2190,working!$K$1:$L$14,2,0)</f>
        <v>FABRIC</v>
      </c>
    </row>
    <row r="2191" spans="1:9" x14ac:dyDescent="0.25">
      <c r="A2191" s="21">
        <v>45412</v>
      </c>
      <c r="B2191" s="15" t="s">
        <v>495</v>
      </c>
      <c r="C2191" s="23" t="s">
        <v>34</v>
      </c>
      <c r="D2191" s="24" t="s">
        <v>2411</v>
      </c>
      <c r="E2191" s="24"/>
      <c r="F2191" s="25">
        <v>1792</v>
      </c>
      <c r="G2191" s="26">
        <v>564480</v>
      </c>
      <c r="H2191" s="27">
        <v>592704</v>
      </c>
      <c r="I2191" t="str">
        <f>+VLOOKUP('Sales Register'!$C2191,working!$K$1:$L$14,2,0)</f>
        <v>FABRIC</v>
      </c>
    </row>
    <row r="2192" spans="1:9" x14ac:dyDescent="0.25">
      <c r="A2192" s="21">
        <v>45412</v>
      </c>
      <c r="B2192" s="15" t="s">
        <v>53</v>
      </c>
      <c r="C2192" s="23" t="s">
        <v>34</v>
      </c>
      <c r="D2192" s="24" t="s">
        <v>2412</v>
      </c>
      <c r="E2192" s="24"/>
      <c r="F2192" s="25">
        <v>286</v>
      </c>
      <c r="G2192" s="26">
        <v>81138.2</v>
      </c>
      <c r="H2192" s="27">
        <v>85195</v>
      </c>
      <c r="I2192" t="str">
        <f>+VLOOKUP('Sales Register'!$C2192,working!$K$1:$L$14,2,0)</f>
        <v>FABRIC</v>
      </c>
    </row>
    <row r="2193" spans="1:9" x14ac:dyDescent="0.25">
      <c r="A2193" s="21">
        <v>45412</v>
      </c>
      <c r="B2193" s="15" t="s">
        <v>53</v>
      </c>
      <c r="C2193" s="23" t="s">
        <v>34</v>
      </c>
      <c r="D2193" s="24" t="s">
        <v>2413</v>
      </c>
      <c r="E2193" s="24"/>
      <c r="F2193" s="25">
        <v>186.75</v>
      </c>
      <c r="G2193" s="26">
        <v>52980.98</v>
      </c>
      <c r="H2193" s="27">
        <v>55630</v>
      </c>
      <c r="I2193" t="str">
        <f>+VLOOKUP('Sales Register'!$C2193,working!$K$1:$L$14,2,0)</f>
        <v>FABRIC</v>
      </c>
    </row>
    <row r="2194" spans="1:9" x14ac:dyDescent="0.25">
      <c r="A2194" s="21">
        <v>45412</v>
      </c>
      <c r="B2194" s="15" t="s">
        <v>139</v>
      </c>
      <c r="C2194" s="23" t="s">
        <v>34</v>
      </c>
      <c r="D2194" s="24" t="s">
        <v>2414</v>
      </c>
      <c r="E2194" s="24"/>
      <c r="F2194" s="25">
        <v>258.5</v>
      </c>
      <c r="G2194" s="26">
        <v>35931.5</v>
      </c>
      <c r="H2194" s="27">
        <v>37728</v>
      </c>
      <c r="I2194" t="str">
        <f>+VLOOKUP('Sales Register'!$C2194,working!$K$1:$L$14,2,0)</f>
        <v>FABRIC</v>
      </c>
    </row>
    <row r="2195" spans="1:9" x14ac:dyDescent="0.25">
      <c r="A2195" s="21">
        <v>45412</v>
      </c>
      <c r="B2195" s="15" t="s">
        <v>171</v>
      </c>
      <c r="C2195" s="23" t="s">
        <v>34</v>
      </c>
      <c r="D2195" s="24" t="s">
        <v>2415</v>
      </c>
      <c r="E2195" s="24"/>
      <c r="F2195" s="25">
        <v>4973.25</v>
      </c>
      <c r="G2195" s="26">
        <v>1382563.5</v>
      </c>
      <c r="H2195" s="27">
        <v>1451692</v>
      </c>
      <c r="I2195" t="str">
        <f>+VLOOKUP('Sales Register'!$C2195,working!$K$1:$L$14,2,0)</f>
        <v>FABRIC</v>
      </c>
    </row>
    <row r="2196" spans="1:9" x14ac:dyDescent="0.25">
      <c r="A2196" s="21">
        <v>45412</v>
      </c>
      <c r="B2196" s="15" t="s">
        <v>139</v>
      </c>
      <c r="C2196" s="23" t="s">
        <v>34</v>
      </c>
      <c r="D2196" s="24" t="s">
        <v>2416</v>
      </c>
      <c r="E2196" s="24"/>
      <c r="F2196" s="25">
        <v>1073.5</v>
      </c>
      <c r="G2196" s="26">
        <v>149216.5</v>
      </c>
      <c r="H2196" s="27">
        <v>156677</v>
      </c>
      <c r="I2196" t="str">
        <f>+VLOOKUP('Sales Register'!$C2196,working!$K$1:$L$14,2,0)</f>
        <v>FABRIC</v>
      </c>
    </row>
    <row r="2197" spans="1:9" x14ac:dyDescent="0.25">
      <c r="A2197" s="21">
        <v>45412</v>
      </c>
      <c r="B2197" s="15" t="s">
        <v>176</v>
      </c>
      <c r="C2197" s="23" t="s">
        <v>34</v>
      </c>
      <c r="D2197" s="24" t="s">
        <v>2417</v>
      </c>
      <c r="E2197" s="24"/>
      <c r="F2197" s="25">
        <v>8507.5</v>
      </c>
      <c r="G2197" s="26">
        <v>2277457.75</v>
      </c>
      <c r="H2197" s="27">
        <v>2391331</v>
      </c>
      <c r="I2197" t="str">
        <f>+VLOOKUP('Sales Register'!$C2197,working!$K$1:$L$14,2,0)</f>
        <v>FABRIC</v>
      </c>
    </row>
    <row r="2198" spans="1:9" x14ac:dyDescent="0.25">
      <c r="A2198" s="21">
        <v>45412</v>
      </c>
      <c r="B2198" s="15" t="s">
        <v>176</v>
      </c>
      <c r="C2198" s="23" t="s">
        <v>34</v>
      </c>
      <c r="D2198" s="24" t="s">
        <v>2418</v>
      </c>
      <c r="E2198" s="24"/>
      <c r="F2198" s="25">
        <v>3225.5</v>
      </c>
      <c r="G2198" s="26">
        <v>837339.8</v>
      </c>
      <c r="H2198" s="27">
        <v>879207</v>
      </c>
      <c r="I2198" t="str">
        <f>+VLOOKUP('Sales Register'!$C2198,working!$K$1:$L$14,2,0)</f>
        <v>FABRIC</v>
      </c>
    </row>
    <row r="2199" spans="1:9" x14ac:dyDescent="0.25">
      <c r="A2199" s="21">
        <v>45412</v>
      </c>
      <c r="B2199" s="15" t="s">
        <v>16</v>
      </c>
      <c r="C2199" s="23" t="s">
        <v>34</v>
      </c>
      <c r="D2199" s="24" t="s">
        <v>2419</v>
      </c>
      <c r="E2199" s="24"/>
      <c r="F2199" s="25">
        <v>4210.2</v>
      </c>
      <c r="G2199" s="26">
        <v>618899.4</v>
      </c>
      <c r="H2199" s="27">
        <v>649844</v>
      </c>
      <c r="I2199" t="str">
        <f>+VLOOKUP('Sales Register'!$C2199,working!$K$1:$L$14,2,0)</f>
        <v>FABRIC</v>
      </c>
    </row>
    <row r="2200" spans="1:9" x14ac:dyDescent="0.25">
      <c r="A2200" s="21">
        <v>45412</v>
      </c>
      <c r="B2200" s="15" t="s">
        <v>16</v>
      </c>
      <c r="C2200" s="23" t="s">
        <v>34</v>
      </c>
      <c r="D2200" s="24" t="s">
        <v>2420</v>
      </c>
      <c r="E2200" s="24"/>
      <c r="F2200" s="25">
        <v>1971.5</v>
      </c>
      <c r="G2200" s="26">
        <v>445559</v>
      </c>
      <c r="H2200" s="27">
        <v>467837</v>
      </c>
      <c r="I2200" t="str">
        <f>+VLOOKUP('Sales Register'!$C2200,working!$K$1:$L$14,2,0)</f>
        <v>FABRIC</v>
      </c>
    </row>
    <row r="2201" spans="1:9" x14ac:dyDescent="0.25">
      <c r="A2201" s="21">
        <v>45412</v>
      </c>
      <c r="B2201" s="15" t="s">
        <v>122</v>
      </c>
      <c r="C2201" s="23" t="s">
        <v>34</v>
      </c>
      <c r="D2201" s="24" t="s">
        <v>2421</v>
      </c>
      <c r="E2201" s="24"/>
      <c r="F2201" s="25">
        <v>6264.73</v>
      </c>
      <c r="G2201" s="26">
        <v>1942066.3</v>
      </c>
      <c r="H2201" s="27">
        <v>2039170</v>
      </c>
      <c r="I2201" t="str">
        <f>+VLOOKUP('Sales Register'!$C2201,working!$K$1:$L$14,2,0)</f>
        <v>FABRIC</v>
      </c>
    </row>
    <row r="2202" spans="1:9" x14ac:dyDescent="0.25">
      <c r="A2202" s="21">
        <v>45412</v>
      </c>
      <c r="B2202" s="15" t="s">
        <v>91</v>
      </c>
      <c r="C2202" s="23" t="s">
        <v>34</v>
      </c>
      <c r="D2202" s="24" t="s">
        <v>2422</v>
      </c>
      <c r="E2202" s="24"/>
      <c r="F2202" s="25">
        <v>1437</v>
      </c>
      <c r="G2202" s="26">
        <v>448344</v>
      </c>
      <c r="H2202" s="27">
        <v>477045</v>
      </c>
      <c r="I2202" t="str">
        <f>+VLOOKUP('Sales Register'!$C2202,working!$K$1:$L$14,2,0)</f>
        <v>FABRIC</v>
      </c>
    </row>
    <row r="2203" spans="1:9" x14ac:dyDescent="0.25">
      <c r="A2203" s="21">
        <v>45412</v>
      </c>
      <c r="B2203" s="15" t="s">
        <v>16</v>
      </c>
      <c r="C2203" s="23" t="s">
        <v>34</v>
      </c>
      <c r="D2203" s="24" t="s">
        <v>2423</v>
      </c>
      <c r="E2203" s="24"/>
      <c r="F2203" s="25">
        <v>7544.25</v>
      </c>
      <c r="G2203" s="26">
        <v>1056195</v>
      </c>
      <c r="H2203" s="27">
        <v>1109005</v>
      </c>
      <c r="I2203" t="str">
        <f>+VLOOKUP('Sales Register'!$C2203,working!$K$1:$L$14,2,0)</f>
        <v>FABRIC</v>
      </c>
    </row>
    <row r="2204" spans="1:9" x14ac:dyDescent="0.25">
      <c r="A2204" s="21">
        <v>45412</v>
      </c>
      <c r="B2204" s="15" t="s">
        <v>122</v>
      </c>
      <c r="C2204" s="23" t="s">
        <v>34</v>
      </c>
      <c r="D2204" s="24" t="s">
        <v>2424</v>
      </c>
      <c r="E2204" s="24"/>
      <c r="F2204" s="25">
        <v>616</v>
      </c>
      <c r="G2204" s="26">
        <v>190960</v>
      </c>
      <c r="H2204" s="27">
        <v>200508</v>
      </c>
      <c r="I2204" t="str">
        <f>+VLOOKUP('Sales Register'!$C2204,working!$K$1:$L$14,2,0)</f>
        <v>FABRIC</v>
      </c>
    </row>
    <row r="2205" spans="1:9" x14ac:dyDescent="0.25">
      <c r="A2205" s="21">
        <v>45412</v>
      </c>
      <c r="B2205" s="15" t="s">
        <v>152</v>
      </c>
      <c r="C2205" s="23" t="s">
        <v>34</v>
      </c>
      <c r="D2205" s="24" t="s">
        <v>2425</v>
      </c>
      <c r="E2205" s="24"/>
      <c r="F2205" s="25">
        <v>2067.65</v>
      </c>
      <c r="G2205" s="26">
        <v>41353</v>
      </c>
      <c r="H2205" s="27">
        <v>43421</v>
      </c>
      <c r="I2205" t="str">
        <f>+VLOOKUP('Sales Register'!$C2205,working!$K$1:$L$14,2,0)</f>
        <v>FABRIC</v>
      </c>
    </row>
    <row r="2206" spans="1:9" x14ac:dyDescent="0.25">
      <c r="A2206" s="21">
        <v>45412</v>
      </c>
      <c r="B2206" s="15" t="s">
        <v>122</v>
      </c>
      <c r="C2206" s="23" t="s">
        <v>34</v>
      </c>
      <c r="D2206" s="24" t="s">
        <v>2426</v>
      </c>
      <c r="E2206" s="24"/>
      <c r="F2206" s="25">
        <v>399.5</v>
      </c>
      <c r="G2206" s="26">
        <v>123845</v>
      </c>
      <c r="H2206" s="27">
        <v>130037</v>
      </c>
      <c r="I2206" t="str">
        <f>+VLOOKUP('Sales Register'!$C2206,working!$K$1:$L$14,2,0)</f>
        <v>FABRIC</v>
      </c>
    </row>
    <row r="2207" spans="1:9" x14ac:dyDescent="0.25">
      <c r="A2207" s="21">
        <v>45412</v>
      </c>
      <c r="B2207" s="15" t="s">
        <v>176</v>
      </c>
      <c r="C2207" s="23" t="s">
        <v>34</v>
      </c>
      <c r="D2207" s="24" t="s">
        <v>2427</v>
      </c>
      <c r="E2207" s="24"/>
      <c r="F2207" s="25">
        <v>4386.71</v>
      </c>
      <c r="G2207" s="26">
        <v>1196255.82</v>
      </c>
      <c r="H2207" s="27">
        <v>1256069</v>
      </c>
      <c r="I2207" t="str">
        <f>+VLOOKUP('Sales Register'!$C2207,working!$K$1:$L$14,2,0)</f>
        <v>FABRIC</v>
      </c>
    </row>
    <row r="2208" spans="1:9" x14ac:dyDescent="0.25">
      <c r="A2208" s="21">
        <v>45412</v>
      </c>
      <c r="B2208" s="15" t="s">
        <v>49</v>
      </c>
      <c r="C2208" s="23" t="s">
        <v>14</v>
      </c>
      <c r="D2208" s="24" t="s">
        <v>2428</v>
      </c>
      <c r="E2208" s="24"/>
      <c r="F2208" s="39">
        <v>2791.4</v>
      </c>
      <c r="G2208" s="26">
        <v>89324.800000000003</v>
      </c>
      <c r="H2208" s="27">
        <v>94060</v>
      </c>
      <c r="I2208" t="str">
        <f>+VLOOKUP('Sales Register'!$C2208,working!$K$1:$L$14,2,0)</f>
        <v>JOB WORK</v>
      </c>
    </row>
    <row r="2209" spans="1:9" x14ac:dyDescent="0.25">
      <c r="A2209" s="21">
        <v>45412</v>
      </c>
      <c r="B2209" s="15" t="s">
        <v>102</v>
      </c>
      <c r="C2209" s="23" t="s">
        <v>14</v>
      </c>
      <c r="D2209" s="24" t="s">
        <v>2429</v>
      </c>
      <c r="E2209" s="24"/>
      <c r="F2209" s="39">
        <v>3312.7</v>
      </c>
      <c r="G2209" s="26">
        <v>86130.2</v>
      </c>
      <c r="H2209" s="27">
        <v>93915</v>
      </c>
      <c r="I2209" t="str">
        <f>+VLOOKUP('Sales Register'!$C2209,working!$K$1:$L$14,2,0)</f>
        <v>JOB WORK</v>
      </c>
    </row>
    <row r="2210" spans="1:9" x14ac:dyDescent="0.25">
      <c r="A2210" s="21">
        <v>45412</v>
      </c>
      <c r="B2210" s="15" t="s">
        <v>102</v>
      </c>
      <c r="C2210" s="23" t="s">
        <v>14</v>
      </c>
      <c r="D2210" s="24" t="s">
        <v>2430</v>
      </c>
      <c r="E2210" s="24"/>
      <c r="F2210" s="39">
        <v>408.2</v>
      </c>
      <c r="G2210" s="26">
        <v>11429.6</v>
      </c>
      <c r="H2210" s="27">
        <v>12429</v>
      </c>
      <c r="I2210" t="str">
        <f>+VLOOKUP('Sales Register'!$C2210,working!$K$1:$L$14,2,0)</f>
        <v>JOB WORK</v>
      </c>
    </row>
    <row r="2211" spans="1:9" x14ac:dyDescent="0.25">
      <c r="A2211" s="21">
        <v>45412</v>
      </c>
      <c r="B2211" s="15" t="s">
        <v>28</v>
      </c>
      <c r="C2211" s="23" t="s">
        <v>14</v>
      </c>
      <c r="D2211" s="24" t="s">
        <v>2431</v>
      </c>
      <c r="E2211" s="24"/>
      <c r="F2211" s="39">
        <v>1810.9</v>
      </c>
      <c r="G2211" s="26">
        <v>76057.8</v>
      </c>
      <c r="H2211" s="27">
        <v>79861</v>
      </c>
      <c r="I2211" t="str">
        <f>+VLOOKUP('Sales Register'!$C2211,working!$K$1:$L$14,2,0)</f>
        <v>JOB WORK</v>
      </c>
    </row>
    <row r="2212" spans="1:9" x14ac:dyDescent="0.25">
      <c r="A2212" s="21">
        <v>45412</v>
      </c>
      <c r="B2212" s="15" t="s">
        <v>28</v>
      </c>
      <c r="C2212" s="23" t="s">
        <v>14</v>
      </c>
      <c r="D2212" s="24" t="s">
        <v>2432</v>
      </c>
      <c r="E2212" s="24"/>
      <c r="F2212" s="39">
        <v>1520.3</v>
      </c>
      <c r="G2212" s="26">
        <v>63852.6</v>
      </c>
      <c r="H2212" s="27">
        <v>67045</v>
      </c>
      <c r="I2212" t="str">
        <f>+VLOOKUP('Sales Register'!$C2212,working!$K$1:$L$14,2,0)</f>
        <v>JOB WORK</v>
      </c>
    </row>
    <row r="2213" spans="1:9" x14ac:dyDescent="0.25">
      <c r="A2213" s="21">
        <v>45412</v>
      </c>
      <c r="B2213" s="15" t="s">
        <v>28</v>
      </c>
      <c r="C2213" s="23" t="s">
        <v>14</v>
      </c>
      <c r="D2213" s="24" t="s">
        <v>2433</v>
      </c>
      <c r="E2213" s="24"/>
      <c r="F2213" s="39">
        <v>238.3</v>
      </c>
      <c r="G2213" s="26">
        <v>11438.4</v>
      </c>
      <c r="H2213" s="27">
        <v>12010</v>
      </c>
      <c r="I2213" t="str">
        <f>+VLOOKUP('Sales Register'!$C2213,working!$K$1:$L$14,2,0)</f>
        <v>JOB WORK</v>
      </c>
    </row>
    <row r="2214" spans="1:9" x14ac:dyDescent="0.25">
      <c r="A2214" s="21">
        <v>45412</v>
      </c>
      <c r="B2214" s="15" t="s">
        <v>26</v>
      </c>
      <c r="C2214" s="23" t="s">
        <v>14</v>
      </c>
      <c r="D2214" s="24" t="s">
        <v>2434</v>
      </c>
      <c r="E2214" s="24"/>
      <c r="F2214" s="39">
        <v>4169.7</v>
      </c>
      <c r="G2214" s="26">
        <v>183466.8</v>
      </c>
      <c r="H2214" s="27">
        <v>192640</v>
      </c>
      <c r="I2214" t="str">
        <f>+VLOOKUP('Sales Register'!$C2214,working!$K$1:$L$14,2,0)</f>
        <v>JOB WORK</v>
      </c>
    </row>
    <row r="2215" spans="1:9" x14ac:dyDescent="0.25">
      <c r="A2215" s="21">
        <v>45412</v>
      </c>
      <c r="B2215" s="15" t="s">
        <v>99</v>
      </c>
      <c r="C2215" s="23" t="s">
        <v>14</v>
      </c>
      <c r="D2215" s="24" t="s">
        <v>2435</v>
      </c>
      <c r="E2215" s="24"/>
      <c r="F2215" s="39">
        <v>154.19999999999999</v>
      </c>
      <c r="G2215" s="26">
        <v>12027.6</v>
      </c>
      <c r="H2215" s="27">
        <v>12629</v>
      </c>
      <c r="I2215" t="str">
        <f>+VLOOKUP('Sales Register'!$C2215,working!$K$1:$L$14,2,0)</f>
        <v>JOB WORK</v>
      </c>
    </row>
    <row r="2216" spans="1:9" x14ac:dyDescent="0.25">
      <c r="A2216" s="21">
        <v>45412</v>
      </c>
      <c r="B2216" s="15" t="s">
        <v>151</v>
      </c>
      <c r="C2216" s="23" t="s">
        <v>14</v>
      </c>
      <c r="D2216" s="24" t="s">
        <v>2436</v>
      </c>
      <c r="E2216" s="24"/>
      <c r="F2216" s="39">
        <v>221</v>
      </c>
      <c r="G2216" s="26">
        <v>15470</v>
      </c>
      <c r="H2216" s="27">
        <v>16244</v>
      </c>
      <c r="I2216" t="str">
        <f>+VLOOKUP('Sales Register'!$C2216,working!$K$1:$L$14,2,0)</f>
        <v>JOB WORK</v>
      </c>
    </row>
    <row r="2217" spans="1:9" x14ac:dyDescent="0.25">
      <c r="A2217" s="21">
        <v>45412</v>
      </c>
      <c r="B2217" s="15" t="s">
        <v>121</v>
      </c>
      <c r="C2217" s="23" t="s">
        <v>14</v>
      </c>
      <c r="D2217" s="24" t="s">
        <v>2437</v>
      </c>
      <c r="E2217" s="24"/>
      <c r="F2217" s="39">
        <v>8890</v>
      </c>
      <c r="G2217" s="26">
        <v>240030</v>
      </c>
      <c r="H2217" s="27">
        <v>252032</v>
      </c>
      <c r="I2217" t="str">
        <f>+VLOOKUP('Sales Register'!$C2217,working!$K$1:$L$14,2,0)</f>
        <v>JOB WORK</v>
      </c>
    </row>
    <row r="2218" spans="1:9" x14ac:dyDescent="0.25">
      <c r="A2218" s="21">
        <v>45412</v>
      </c>
      <c r="B2218" s="15" t="s">
        <v>18</v>
      </c>
      <c r="C2218" s="23" t="s">
        <v>14</v>
      </c>
      <c r="D2218" s="24" t="s">
        <v>2438</v>
      </c>
      <c r="E2218" s="24"/>
      <c r="F2218" s="39">
        <v>1021.7</v>
      </c>
      <c r="G2218" s="26">
        <v>32694.400000000001</v>
      </c>
      <c r="H2218" s="27">
        <v>34329</v>
      </c>
      <c r="I2218" t="str">
        <f>+VLOOKUP('Sales Register'!$C2218,working!$K$1:$L$14,2,0)</f>
        <v>JOB WORK</v>
      </c>
    </row>
    <row r="2219" spans="1:9" x14ac:dyDescent="0.25">
      <c r="A2219" s="21">
        <v>45412</v>
      </c>
      <c r="B2219" s="15" t="s">
        <v>18</v>
      </c>
      <c r="C2219" s="23" t="s">
        <v>14</v>
      </c>
      <c r="D2219" s="24" t="s">
        <v>2439</v>
      </c>
      <c r="E2219" s="24"/>
      <c r="F2219" s="39">
        <v>1720.3</v>
      </c>
      <c r="G2219" s="26">
        <v>55049.599999999999</v>
      </c>
      <c r="H2219" s="27">
        <v>57802</v>
      </c>
      <c r="I2219" t="str">
        <f>+VLOOKUP('Sales Register'!$C2219,working!$K$1:$L$14,2,0)</f>
        <v>JOB WORK</v>
      </c>
    </row>
    <row r="2220" spans="1:9" x14ac:dyDescent="0.25">
      <c r="A2220" s="21">
        <v>45412</v>
      </c>
      <c r="B2220" s="15" t="s">
        <v>146</v>
      </c>
      <c r="C2220" s="23" t="s">
        <v>14</v>
      </c>
      <c r="D2220" s="24" t="s">
        <v>2440</v>
      </c>
      <c r="E2220" s="24"/>
      <c r="F2220" s="39">
        <v>667</v>
      </c>
      <c r="G2220" s="26">
        <v>46690</v>
      </c>
      <c r="H2220" s="27">
        <v>49025</v>
      </c>
      <c r="I2220" t="str">
        <f>+VLOOKUP('Sales Register'!$C2220,working!$K$1:$L$14,2,0)</f>
        <v>JOB WORK</v>
      </c>
    </row>
    <row r="2221" spans="1:9" x14ac:dyDescent="0.25">
      <c r="A2221" s="21">
        <v>45412</v>
      </c>
      <c r="B2221" s="15" t="s">
        <v>18</v>
      </c>
      <c r="C2221" s="23" t="s">
        <v>14</v>
      </c>
      <c r="D2221" s="24" t="s">
        <v>2441</v>
      </c>
      <c r="E2221" s="24"/>
      <c r="F2221" s="39">
        <v>17.5</v>
      </c>
      <c r="G2221" s="26">
        <v>512.75</v>
      </c>
      <c r="H2221" s="27">
        <v>538</v>
      </c>
      <c r="I2221" t="str">
        <f>+VLOOKUP('Sales Register'!$C2221,working!$K$1:$L$14,2,0)</f>
        <v>JOB WORK</v>
      </c>
    </row>
    <row r="2222" spans="1:9" x14ac:dyDescent="0.25">
      <c r="A2222" s="21">
        <v>45412</v>
      </c>
      <c r="B2222" s="15" t="s">
        <v>26</v>
      </c>
      <c r="C2222" s="23" t="s">
        <v>14</v>
      </c>
      <c r="D2222" s="24" t="s">
        <v>2442</v>
      </c>
      <c r="E2222" s="24"/>
      <c r="F2222" s="39">
        <v>664.8</v>
      </c>
      <c r="G2222" s="26">
        <v>17284.8</v>
      </c>
      <c r="H2222" s="27">
        <v>18149</v>
      </c>
      <c r="I2222" t="str">
        <f>+VLOOKUP('Sales Register'!$C2222,working!$K$1:$L$14,2,0)</f>
        <v>JOB WORK</v>
      </c>
    </row>
    <row r="2223" spans="1:9" x14ac:dyDescent="0.25">
      <c r="A2223" s="21">
        <v>45412</v>
      </c>
      <c r="B2223" s="15" t="s">
        <v>28</v>
      </c>
      <c r="C2223" s="23" t="s">
        <v>14</v>
      </c>
      <c r="D2223" s="24" t="s">
        <v>2443</v>
      </c>
      <c r="E2223" s="24"/>
      <c r="F2223" s="39">
        <v>2071.3000000000002</v>
      </c>
      <c r="G2223" s="26">
        <v>178131.8</v>
      </c>
      <c r="H2223" s="27">
        <v>187038</v>
      </c>
      <c r="I2223" t="str">
        <f>+VLOOKUP('Sales Register'!$C2223,working!$K$1:$L$14,2,0)</f>
        <v>JOB WORK</v>
      </c>
    </row>
    <row r="2224" spans="1:9" x14ac:dyDescent="0.25">
      <c r="A2224" s="21">
        <v>45412</v>
      </c>
      <c r="B2224" s="15" t="s">
        <v>28</v>
      </c>
      <c r="C2224" s="23" t="s">
        <v>14</v>
      </c>
      <c r="D2224" s="24" t="s">
        <v>2444</v>
      </c>
      <c r="E2224" s="24"/>
      <c r="F2224" s="39">
        <v>810.9</v>
      </c>
      <c r="G2224" s="26">
        <v>21083.4</v>
      </c>
      <c r="H2224" s="27">
        <v>22138</v>
      </c>
      <c r="I2224" t="str">
        <f>+VLOOKUP('Sales Register'!$C2224,working!$K$1:$L$14,2,0)</f>
        <v>JOB WORK</v>
      </c>
    </row>
    <row r="2225" spans="1:9" x14ac:dyDescent="0.25">
      <c r="A2225" s="21">
        <v>45412</v>
      </c>
      <c r="B2225" s="15" t="s">
        <v>26</v>
      </c>
      <c r="C2225" s="23" t="s">
        <v>14</v>
      </c>
      <c r="D2225" s="24" t="s">
        <v>2445</v>
      </c>
      <c r="E2225" s="24"/>
      <c r="F2225" s="39">
        <v>77</v>
      </c>
      <c r="G2225" s="26">
        <v>2310</v>
      </c>
      <c r="H2225" s="27">
        <v>2426</v>
      </c>
      <c r="I2225" t="str">
        <f>+VLOOKUP('Sales Register'!$C2225,working!$K$1:$L$14,2,0)</f>
        <v>JOB WORK</v>
      </c>
    </row>
    <row r="2226" spans="1:9" x14ac:dyDescent="0.25">
      <c r="A2226" s="21">
        <v>45412</v>
      </c>
      <c r="B2226" s="15" t="s">
        <v>26</v>
      </c>
      <c r="C2226" s="23" t="s">
        <v>14</v>
      </c>
      <c r="D2226" s="24" t="s">
        <v>2446</v>
      </c>
      <c r="E2226" s="24"/>
      <c r="F2226" s="39">
        <v>34.5</v>
      </c>
      <c r="G2226" s="26">
        <v>0.95</v>
      </c>
      <c r="H2226" s="27">
        <v>1</v>
      </c>
      <c r="I2226" t="str">
        <f>+VLOOKUP('Sales Register'!$C2226,working!$K$1:$L$14,2,0)</f>
        <v>JOB WORK</v>
      </c>
    </row>
    <row r="2227" spans="1:9" x14ac:dyDescent="0.25">
      <c r="A2227" s="21">
        <v>45412</v>
      </c>
      <c r="B2227" s="15" t="s">
        <v>77</v>
      </c>
      <c r="C2227" s="23" t="s">
        <v>14</v>
      </c>
      <c r="D2227" s="24" t="s">
        <v>2447</v>
      </c>
      <c r="E2227" s="24"/>
      <c r="F2227" s="39">
        <v>1203.0999999999999</v>
      </c>
      <c r="G2227" s="26">
        <v>49327.1</v>
      </c>
      <c r="H2227" s="27">
        <v>51793</v>
      </c>
      <c r="I2227" t="str">
        <f>+VLOOKUP('Sales Register'!$C2227,working!$K$1:$L$14,2,0)</f>
        <v>JOB WORK</v>
      </c>
    </row>
    <row r="2228" spans="1:9" x14ac:dyDescent="0.25">
      <c r="A2228" s="21">
        <v>45412</v>
      </c>
      <c r="B2228" s="15" t="s">
        <v>49</v>
      </c>
      <c r="C2228" s="23" t="s">
        <v>14</v>
      </c>
      <c r="D2228" s="24" t="s">
        <v>2448</v>
      </c>
      <c r="E2228" s="24"/>
      <c r="F2228" s="39">
        <v>197</v>
      </c>
      <c r="G2228" s="26">
        <v>11820</v>
      </c>
      <c r="H2228" s="27">
        <v>12411</v>
      </c>
      <c r="I2228" t="str">
        <f>+VLOOKUP('Sales Register'!$C2228,working!$K$1:$L$14,2,0)</f>
        <v>JOB WORK</v>
      </c>
    </row>
    <row r="2229" spans="1:9" x14ac:dyDescent="0.25">
      <c r="A2229" s="21">
        <v>45412</v>
      </c>
      <c r="B2229" s="15" t="s">
        <v>77</v>
      </c>
      <c r="C2229" s="23" t="s">
        <v>14</v>
      </c>
      <c r="D2229" s="24" t="s">
        <v>2449</v>
      </c>
      <c r="E2229" s="24"/>
      <c r="F2229" s="39">
        <v>730</v>
      </c>
      <c r="G2229" s="26">
        <v>29930</v>
      </c>
      <c r="H2229" s="27">
        <v>31427</v>
      </c>
      <c r="I2229" t="str">
        <f>+VLOOKUP('Sales Register'!$C2229,working!$K$1:$L$14,2,0)</f>
        <v>JOB WORK</v>
      </c>
    </row>
    <row r="2230" spans="1:9" x14ac:dyDescent="0.25">
      <c r="A2230" s="21">
        <v>45412</v>
      </c>
      <c r="B2230" s="15" t="s">
        <v>62</v>
      </c>
      <c r="C2230" s="23" t="s">
        <v>14</v>
      </c>
      <c r="D2230" s="24" t="s">
        <v>2450</v>
      </c>
      <c r="E2230" s="24"/>
      <c r="F2230" s="39">
        <v>7</v>
      </c>
      <c r="G2230" s="26">
        <v>1050</v>
      </c>
      <c r="H2230" s="27">
        <v>1103</v>
      </c>
      <c r="I2230" t="str">
        <f>+VLOOKUP('Sales Register'!$C2230,working!$K$1:$L$14,2,0)</f>
        <v>JOB WORK</v>
      </c>
    </row>
    <row r="2231" spans="1:9" x14ac:dyDescent="0.25">
      <c r="A2231" s="21">
        <v>45412</v>
      </c>
      <c r="B2231" s="15" t="s">
        <v>62</v>
      </c>
      <c r="C2231" s="23" t="s">
        <v>14</v>
      </c>
      <c r="D2231" s="24" t="s">
        <v>2451</v>
      </c>
      <c r="E2231" s="24"/>
      <c r="F2231" s="39">
        <v>34.9</v>
      </c>
      <c r="G2231" s="26">
        <v>5235</v>
      </c>
      <c r="H2231" s="27">
        <v>5497</v>
      </c>
      <c r="I2231" t="str">
        <f>+VLOOKUP('Sales Register'!$C2231,working!$K$1:$L$14,2,0)</f>
        <v>JOB WORK</v>
      </c>
    </row>
    <row r="2232" spans="1:9" x14ac:dyDescent="0.25">
      <c r="A2232" s="21">
        <v>45412</v>
      </c>
      <c r="B2232" s="15" t="s">
        <v>164</v>
      </c>
      <c r="C2232" s="23" t="s">
        <v>14</v>
      </c>
      <c r="D2232" s="24" t="s">
        <v>2452</v>
      </c>
      <c r="E2232" s="24"/>
      <c r="F2232" s="39">
        <v>2956.6</v>
      </c>
      <c r="G2232" s="26">
        <v>130090.4</v>
      </c>
      <c r="H2232" s="27">
        <v>139700</v>
      </c>
      <c r="I2232" t="str">
        <f>+VLOOKUP('Sales Register'!$C2232,working!$K$1:$L$14,2,0)</f>
        <v>JOB WORK</v>
      </c>
    </row>
    <row r="2233" spans="1:9" x14ac:dyDescent="0.25">
      <c r="A2233" s="21">
        <v>45412</v>
      </c>
      <c r="B2233" s="15" t="s">
        <v>124</v>
      </c>
      <c r="C2233" s="23" t="s">
        <v>103</v>
      </c>
      <c r="D2233" s="24" t="s">
        <v>2453</v>
      </c>
      <c r="E2233" s="24"/>
      <c r="F2233" s="37">
        <v>9.6999999999999993</v>
      </c>
      <c r="G2233" s="26">
        <v>5625</v>
      </c>
      <c r="H2233" s="27">
        <v>5906</v>
      </c>
      <c r="I2233">
        <f>+VLOOKUP('Sales Register'!$C2233,working!$K$1:$L$14,2,0)</f>
        <v>0</v>
      </c>
    </row>
    <row r="2234" spans="1:9" x14ac:dyDescent="0.25">
      <c r="A2234" s="21">
        <v>45412</v>
      </c>
      <c r="B2234" s="15" t="s">
        <v>152</v>
      </c>
      <c r="C2234" s="23" t="s">
        <v>103</v>
      </c>
      <c r="D2234" s="24" t="s">
        <v>2454</v>
      </c>
      <c r="E2234" s="24"/>
      <c r="F2234" s="25">
        <v>12285.51</v>
      </c>
      <c r="G2234" s="26">
        <v>184282.65</v>
      </c>
      <c r="H2234" s="27">
        <v>193497</v>
      </c>
      <c r="I2234">
        <f>+VLOOKUP('Sales Register'!$C2234,working!$K$1:$L$14,2,0)</f>
        <v>0</v>
      </c>
    </row>
    <row r="2235" spans="1:9" x14ac:dyDescent="0.25">
      <c r="A2235" s="21">
        <v>45413</v>
      </c>
      <c r="B2235" s="22" t="s">
        <v>414</v>
      </c>
      <c r="C2235" s="23" t="s">
        <v>68</v>
      </c>
      <c r="D2235" s="24" t="s">
        <v>2455</v>
      </c>
      <c r="E2235" s="24"/>
      <c r="F2235" s="25">
        <v>6986.97</v>
      </c>
      <c r="G2235" s="26">
        <v>1775678</v>
      </c>
      <c r="H2235" s="27">
        <v>1864462</v>
      </c>
      <c r="I2235" t="str">
        <f>+VLOOKUP('Sales Register'!$C2235,working!$K$1:$L$14,2,0)</f>
        <v>FABRIC</v>
      </c>
    </row>
    <row r="2236" spans="1:9" x14ac:dyDescent="0.25">
      <c r="A2236" s="43">
        <v>45413</v>
      </c>
      <c r="B2236" s="15" t="s">
        <v>374</v>
      </c>
      <c r="C2236" s="23" t="s">
        <v>68</v>
      </c>
      <c r="D2236" s="24" t="s">
        <v>2456</v>
      </c>
      <c r="E2236" s="24"/>
      <c r="F2236" s="25">
        <v>1675.5</v>
      </c>
      <c r="G2236" s="26">
        <v>530374</v>
      </c>
      <c r="H2236" s="27">
        <v>556893</v>
      </c>
      <c r="I2236" t="str">
        <f>+VLOOKUP('Sales Register'!$C2236,working!$K$1:$L$14,2,0)</f>
        <v>FABRIC</v>
      </c>
    </row>
    <row r="2237" spans="1:9" x14ac:dyDescent="0.25">
      <c r="A2237" s="21">
        <v>45413</v>
      </c>
      <c r="B2237" s="15" t="s">
        <v>131</v>
      </c>
      <c r="C2237" s="23" t="s">
        <v>68</v>
      </c>
      <c r="D2237" s="24" t="s">
        <v>2457</v>
      </c>
      <c r="E2237" s="24"/>
      <c r="F2237" s="25">
        <v>2760.02</v>
      </c>
      <c r="G2237" s="26">
        <v>561647</v>
      </c>
      <c r="H2237" s="27">
        <v>589729</v>
      </c>
      <c r="I2237" t="str">
        <f>+VLOOKUP('Sales Register'!$C2237,working!$K$1:$L$14,2,0)</f>
        <v>FABRIC</v>
      </c>
    </row>
    <row r="2238" spans="1:9" x14ac:dyDescent="0.25">
      <c r="A2238" s="21">
        <v>45413</v>
      </c>
      <c r="B2238" s="15" t="s">
        <v>183</v>
      </c>
      <c r="C2238" s="23" t="s">
        <v>68</v>
      </c>
      <c r="D2238" s="24" t="s">
        <v>2458</v>
      </c>
      <c r="E2238" s="24"/>
      <c r="F2238" s="25">
        <v>10591</v>
      </c>
      <c r="G2238" s="26">
        <v>2777821.05</v>
      </c>
      <c r="H2238" s="27">
        <v>2916712</v>
      </c>
      <c r="I2238" t="str">
        <f>+VLOOKUP('Sales Register'!$C2238,working!$K$1:$L$14,2,0)</f>
        <v>FABRIC</v>
      </c>
    </row>
    <row r="2239" spans="1:9" x14ac:dyDescent="0.25">
      <c r="A2239" s="21">
        <v>45413</v>
      </c>
      <c r="B2239" s="15" t="s">
        <v>2136</v>
      </c>
      <c r="C2239" s="23" t="s">
        <v>68</v>
      </c>
      <c r="D2239" s="24" t="s">
        <v>2459</v>
      </c>
      <c r="E2239" s="24"/>
      <c r="F2239" s="25">
        <v>6973.37</v>
      </c>
      <c r="G2239" s="26">
        <v>1700218.53</v>
      </c>
      <c r="H2239" s="27">
        <v>1785229</v>
      </c>
      <c r="I2239" t="str">
        <f>+VLOOKUP('Sales Register'!$C2239,working!$K$1:$L$14,2,0)</f>
        <v>FABRIC</v>
      </c>
    </row>
    <row r="2240" spans="1:9" x14ac:dyDescent="0.25">
      <c r="A2240" s="21">
        <v>45413</v>
      </c>
      <c r="B2240" s="15" t="s">
        <v>136</v>
      </c>
      <c r="C2240" s="23" t="s">
        <v>68</v>
      </c>
      <c r="D2240" s="24" t="s">
        <v>2460</v>
      </c>
      <c r="E2240" s="24"/>
      <c r="F2240" s="25">
        <v>3358</v>
      </c>
      <c r="G2240" s="26">
        <v>1527627.78</v>
      </c>
      <c r="H2240" s="27">
        <v>1604009</v>
      </c>
      <c r="I2240" t="str">
        <f>+VLOOKUP('Sales Register'!$C2240,working!$K$1:$L$14,2,0)</f>
        <v>FABRIC</v>
      </c>
    </row>
    <row r="2241" spans="1:9" x14ac:dyDescent="0.25">
      <c r="A2241" s="21">
        <v>45413</v>
      </c>
      <c r="B2241" s="15" t="s">
        <v>405</v>
      </c>
      <c r="C2241" s="23" t="s">
        <v>68</v>
      </c>
      <c r="D2241" s="24" t="s">
        <v>2461</v>
      </c>
      <c r="E2241" s="24"/>
      <c r="F2241" s="25">
        <v>12018.15</v>
      </c>
      <c r="G2241" s="26">
        <v>4021691</v>
      </c>
      <c r="H2241" s="27">
        <v>4222776</v>
      </c>
      <c r="I2241" t="str">
        <f>+VLOOKUP('Sales Register'!$C2241,working!$K$1:$L$14,2,0)</f>
        <v>FABRIC</v>
      </c>
    </row>
    <row r="2242" spans="1:9" x14ac:dyDescent="0.25">
      <c r="A2242" s="21">
        <v>45413</v>
      </c>
      <c r="B2242" s="15" t="s">
        <v>2462</v>
      </c>
      <c r="C2242" s="23" t="s">
        <v>68</v>
      </c>
      <c r="D2242" s="24" t="s">
        <v>2463</v>
      </c>
      <c r="E2242" s="24"/>
      <c r="F2242" s="25">
        <v>13988.96</v>
      </c>
      <c r="G2242" s="26">
        <v>3466611.98</v>
      </c>
      <c r="H2242" s="27">
        <v>3639943</v>
      </c>
      <c r="I2242" t="str">
        <f>+VLOOKUP('Sales Register'!$C2242,working!$K$1:$L$14,2,0)</f>
        <v>FABRIC</v>
      </c>
    </row>
    <row r="2243" spans="1:9" x14ac:dyDescent="0.25">
      <c r="A2243" s="21">
        <v>45413</v>
      </c>
      <c r="B2243" s="15" t="s">
        <v>131</v>
      </c>
      <c r="C2243" s="23" t="s">
        <v>68</v>
      </c>
      <c r="D2243" s="24" t="s">
        <v>2464</v>
      </c>
      <c r="E2243" s="24"/>
      <c r="F2243" s="25">
        <v>3480.73</v>
      </c>
      <c r="G2243" s="26">
        <v>1054591.22</v>
      </c>
      <c r="H2243" s="27">
        <v>1107321</v>
      </c>
      <c r="I2243" t="str">
        <f>+VLOOKUP('Sales Register'!$C2243,working!$K$1:$L$14,2,0)</f>
        <v>FABRIC</v>
      </c>
    </row>
    <row r="2244" spans="1:9" x14ac:dyDescent="0.25">
      <c r="A2244" s="21">
        <v>45413</v>
      </c>
      <c r="B2244" s="15" t="s">
        <v>131</v>
      </c>
      <c r="C2244" s="23" t="s">
        <v>68</v>
      </c>
      <c r="D2244" s="24" t="s">
        <v>2465</v>
      </c>
      <c r="E2244" s="24"/>
      <c r="F2244" s="25">
        <v>4048</v>
      </c>
      <c r="G2244" s="26">
        <v>1446129.41</v>
      </c>
      <c r="H2244" s="27">
        <v>1518436</v>
      </c>
      <c r="I2244" t="str">
        <f>+VLOOKUP('Sales Register'!$C2244,working!$K$1:$L$14,2,0)</f>
        <v>FABRIC</v>
      </c>
    </row>
    <row r="2245" spans="1:9" x14ac:dyDescent="0.25">
      <c r="A2245" s="21">
        <v>45413</v>
      </c>
      <c r="B2245" s="15" t="s">
        <v>56</v>
      </c>
      <c r="C2245" s="23" t="s">
        <v>15</v>
      </c>
      <c r="D2245" s="24" t="s">
        <v>2466</v>
      </c>
      <c r="E2245" s="24"/>
      <c r="F2245" s="25">
        <v>90</v>
      </c>
      <c r="G2245" s="26">
        <v>31500</v>
      </c>
      <c r="H2245" s="27">
        <v>33075</v>
      </c>
      <c r="I2245" t="str">
        <f>+VLOOKUP('Sales Register'!$C2245,working!$K$1:$L$14,2,0)</f>
        <v>FABRIC</v>
      </c>
    </row>
    <row r="2246" spans="1:9" x14ac:dyDescent="0.25">
      <c r="A2246" s="21">
        <v>45413</v>
      </c>
      <c r="B2246" s="15" t="s">
        <v>56</v>
      </c>
      <c r="C2246" s="23" t="s">
        <v>15</v>
      </c>
      <c r="D2246" s="24" t="s">
        <v>2467</v>
      </c>
      <c r="E2246" s="24"/>
      <c r="F2246" s="25">
        <v>60</v>
      </c>
      <c r="G2246" s="26">
        <v>21000</v>
      </c>
      <c r="H2246" s="27">
        <v>22050</v>
      </c>
      <c r="I2246" t="str">
        <f>+VLOOKUP('Sales Register'!$C2246,working!$K$1:$L$14,2,0)</f>
        <v>FABRIC</v>
      </c>
    </row>
    <row r="2247" spans="1:9" x14ac:dyDescent="0.25">
      <c r="A2247" s="21">
        <v>45413</v>
      </c>
      <c r="B2247" s="15" t="s">
        <v>329</v>
      </c>
      <c r="C2247" s="23" t="s">
        <v>15</v>
      </c>
      <c r="D2247" s="24" t="s">
        <v>2468</v>
      </c>
      <c r="E2247" s="24"/>
      <c r="F2247" s="37">
        <v>8033.7</v>
      </c>
      <c r="G2247" s="26">
        <v>2209267.5</v>
      </c>
      <c r="H2247" s="27">
        <v>2319731</v>
      </c>
      <c r="I2247" t="str">
        <f>+VLOOKUP('Sales Register'!$C2247,working!$K$1:$L$14,2,0)</f>
        <v>FABRIC</v>
      </c>
    </row>
    <row r="2248" spans="1:9" x14ac:dyDescent="0.25">
      <c r="A2248" s="21">
        <v>45413</v>
      </c>
      <c r="B2248" s="15" t="s">
        <v>153</v>
      </c>
      <c r="C2248" s="23" t="s">
        <v>15</v>
      </c>
      <c r="D2248" s="24" t="s">
        <v>2469</v>
      </c>
      <c r="E2248" s="24"/>
      <c r="F2248" s="25">
        <v>20</v>
      </c>
      <c r="G2248" s="26">
        <v>500</v>
      </c>
      <c r="H2248" s="27">
        <v>525</v>
      </c>
      <c r="I2248" t="str">
        <f>+VLOOKUP('Sales Register'!$C2248,working!$K$1:$L$14,2,0)</f>
        <v>FABRIC</v>
      </c>
    </row>
    <row r="2249" spans="1:9" x14ac:dyDescent="0.25">
      <c r="A2249" s="21">
        <v>45413</v>
      </c>
      <c r="B2249" s="15" t="s">
        <v>337</v>
      </c>
      <c r="C2249" s="23" t="s">
        <v>15</v>
      </c>
      <c r="D2249" s="24" t="s">
        <v>2470</v>
      </c>
      <c r="E2249" s="24"/>
      <c r="F2249" s="25">
        <v>20</v>
      </c>
      <c r="G2249" s="26">
        <v>12000</v>
      </c>
      <c r="H2249" s="27">
        <v>12600</v>
      </c>
      <c r="I2249" t="str">
        <f>+VLOOKUP('Sales Register'!$C2249,working!$K$1:$L$14,2,0)</f>
        <v>FABRIC</v>
      </c>
    </row>
    <row r="2250" spans="1:9" x14ac:dyDescent="0.25">
      <c r="A2250" s="21">
        <v>45413</v>
      </c>
      <c r="B2250" s="15" t="s">
        <v>364</v>
      </c>
      <c r="C2250" s="23" t="s">
        <v>15</v>
      </c>
      <c r="D2250" s="24" t="s">
        <v>2471</v>
      </c>
      <c r="E2250" s="24"/>
      <c r="F2250" s="37">
        <v>16932.599999999999</v>
      </c>
      <c r="G2250" s="26">
        <v>8042985</v>
      </c>
      <c r="H2250" s="27">
        <v>8445134</v>
      </c>
      <c r="I2250" t="str">
        <f>+VLOOKUP('Sales Register'!$C2250,working!$K$1:$L$14,2,0)</f>
        <v>FABRIC</v>
      </c>
    </row>
    <row r="2251" spans="1:9" x14ac:dyDescent="0.25">
      <c r="A2251" s="21">
        <v>45413</v>
      </c>
      <c r="B2251" s="15" t="s">
        <v>31</v>
      </c>
      <c r="C2251" s="23" t="s">
        <v>15</v>
      </c>
      <c r="D2251" s="24" t="s">
        <v>2472</v>
      </c>
      <c r="E2251" s="24"/>
      <c r="F2251" s="25">
        <v>20</v>
      </c>
      <c r="G2251" s="26">
        <v>9000</v>
      </c>
      <c r="H2251" s="27">
        <v>9450</v>
      </c>
      <c r="I2251" t="str">
        <f>+VLOOKUP('Sales Register'!$C2251,working!$K$1:$L$14,2,0)</f>
        <v>FABRIC</v>
      </c>
    </row>
    <row r="2252" spans="1:9" x14ac:dyDescent="0.25">
      <c r="A2252" s="21">
        <v>45413</v>
      </c>
      <c r="B2252" s="15" t="s">
        <v>22</v>
      </c>
      <c r="C2252" s="23" t="s">
        <v>15</v>
      </c>
      <c r="D2252" s="24" t="s">
        <v>2473</v>
      </c>
      <c r="E2252" s="24"/>
      <c r="F2252" s="25">
        <v>20</v>
      </c>
      <c r="G2252" s="26">
        <v>10000</v>
      </c>
      <c r="H2252" s="27">
        <v>10500</v>
      </c>
      <c r="I2252" t="str">
        <f>+VLOOKUP('Sales Register'!$C2252,working!$K$1:$L$14,2,0)</f>
        <v>FABRIC</v>
      </c>
    </row>
    <row r="2253" spans="1:9" x14ac:dyDescent="0.25">
      <c r="A2253" s="21">
        <v>45413</v>
      </c>
      <c r="B2253" s="15" t="s">
        <v>35</v>
      </c>
      <c r="C2253" s="23" t="s">
        <v>15</v>
      </c>
      <c r="D2253" s="24" t="s">
        <v>2474</v>
      </c>
      <c r="E2253" s="24"/>
      <c r="F2253" s="25">
        <v>30</v>
      </c>
      <c r="G2253" s="26">
        <v>11250</v>
      </c>
      <c r="H2253" s="27">
        <v>13493</v>
      </c>
      <c r="I2253" t="str">
        <f>+VLOOKUP('Sales Register'!$C2253,working!$K$1:$L$14,2,0)</f>
        <v>FABRIC</v>
      </c>
    </row>
    <row r="2254" spans="1:9" x14ac:dyDescent="0.25">
      <c r="A2254" s="21">
        <v>45413</v>
      </c>
      <c r="B2254" s="15" t="s">
        <v>326</v>
      </c>
      <c r="C2254" s="23" t="s">
        <v>15</v>
      </c>
      <c r="D2254" s="24" t="s">
        <v>2475</v>
      </c>
      <c r="E2254" s="24"/>
      <c r="F2254" s="37">
        <v>196.05</v>
      </c>
      <c r="G2254" s="26">
        <v>80184.45</v>
      </c>
      <c r="H2254" s="27">
        <v>84194</v>
      </c>
      <c r="I2254" t="str">
        <f>+VLOOKUP('Sales Register'!$C2254,working!$K$1:$L$14,2,0)</f>
        <v>FABRIC</v>
      </c>
    </row>
    <row r="2255" spans="1:9" x14ac:dyDescent="0.25">
      <c r="A2255" s="21">
        <v>45413</v>
      </c>
      <c r="B2255" s="15" t="s">
        <v>139</v>
      </c>
      <c r="C2255" s="23" t="s">
        <v>15</v>
      </c>
      <c r="D2255" s="24" t="s">
        <v>2476</v>
      </c>
      <c r="E2255" s="24"/>
      <c r="F2255" s="25">
        <v>10</v>
      </c>
      <c r="G2255" s="26">
        <v>1390</v>
      </c>
      <c r="H2255" s="27">
        <v>2930</v>
      </c>
      <c r="I2255" t="str">
        <f>+VLOOKUP('Sales Register'!$C2255,working!$K$1:$L$14,2,0)</f>
        <v>FABRIC</v>
      </c>
    </row>
    <row r="2256" spans="1:9" x14ac:dyDescent="0.25">
      <c r="A2256" s="21">
        <v>45413</v>
      </c>
      <c r="B2256" s="15" t="s">
        <v>326</v>
      </c>
      <c r="C2256" s="23" t="s">
        <v>15</v>
      </c>
      <c r="D2256" s="24" t="s">
        <v>2477</v>
      </c>
      <c r="E2256" s="24"/>
      <c r="F2256" s="37">
        <v>7020</v>
      </c>
      <c r="G2256" s="26">
        <v>1902420</v>
      </c>
      <c r="H2256" s="27">
        <v>1997541</v>
      </c>
      <c r="I2256" t="str">
        <f>+VLOOKUP('Sales Register'!$C2256,working!$K$1:$L$14,2,0)</f>
        <v>FABRIC</v>
      </c>
    </row>
    <row r="2257" spans="1:9" x14ac:dyDescent="0.25">
      <c r="A2257" s="21">
        <v>45413</v>
      </c>
      <c r="B2257" s="15" t="s">
        <v>12448</v>
      </c>
      <c r="C2257" s="23" t="s">
        <v>426</v>
      </c>
      <c r="D2257" s="24" t="s">
        <v>12660</v>
      </c>
      <c r="E2257" s="24"/>
      <c r="F2257" s="25">
        <v>13189</v>
      </c>
      <c r="G2257" s="26">
        <v>1759544</v>
      </c>
      <c r="H2257" s="27">
        <v>1847521</v>
      </c>
      <c r="I2257">
        <f>+VLOOKUP('Sales Register'!$C2257,working!$K$1:$L$14,2,0)</f>
        <v>0</v>
      </c>
    </row>
    <row r="2258" spans="1:9" x14ac:dyDescent="0.25">
      <c r="A2258" s="21">
        <v>45413</v>
      </c>
      <c r="B2258" s="15" t="s">
        <v>12448</v>
      </c>
      <c r="C2258" s="23" t="s">
        <v>426</v>
      </c>
      <c r="D2258" s="24" t="s">
        <v>12661</v>
      </c>
      <c r="E2258" s="24"/>
      <c r="F2258" s="25">
        <v>9770</v>
      </c>
      <c r="G2258" s="26">
        <v>1717007</v>
      </c>
      <c r="H2258" s="27">
        <v>1802857</v>
      </c>
      <c r="I2258">
        <f>+VLOOKUP('Sales Register'!$C2258,working!$K$1:$L$14,2,0)</f>
        <v>0</v>
      </c>
    </row>
    <row r="2259" spans="1:9" x14ac:dyDescent="0.25">
      <c r="A2259" s="21">
        <v>45413</v>
      </c>
      <c r="B2259" s="15" t="s">
        <v>12448</v>
      </c>
      <c r="C2259" s="23" t="s">
        <v>426</v>
      </c>
      <c r="D2259" s="24" t="s">
        <v>12662</v>
      </c>
      <c r="E2259" s="24"/>
      <c r="F2259" s="25">
        <v>3600</v>
      </c>
      <c r="G2259" s="26">
        <v>532704</v>
      </c>
      <c r="H2259" s="27">
        <v>559339</v>
      </c>
      <c r="I2259">
        <f>+VLOOKUP('Sales Register'!$C2259,working!$K$1:$L$14,2,0)</f>
        <v>0</v>
      </c>
    </row>
    <row r="2260" spans="1:9" x14ac:dyDescent="0.25">
      <c r="A2260" s="21">
        <v>45413</v>
      </c>
      <c r="B2260" s="15" t="s">
        <v>16</v>
      </c>
      <c r="C2260" s="23" t="s">
        <v>12453</v>
      </c>
      <c r="D2260" s="24" t="s">
        <v>2478</v>
      </c>
      <c r="E2260" s="24"/>
      <c r="F2260" s="25">
        <v>44</v>
      </c>
      <c r="G2260" s="26">
        <v>22000</v>
      </c>
      <c r="H2260" s="27">
        <v>23100</v>
      </c>
      <c r="I2260" t="str">
        <f>+VLOOKUP('Sales Register'!$C2260,working!$K$1:$L$14,2,0)</f>
        <v>FABRIC</v>
      </c>
    </row>
    <row r="2261" spans="1:9" x14ac:dyDescent="0.25">
      <c r="A2261" s="21">
        <v>45413</v>
      </c>
      <c r="B2261" s="15" t="s">
        <v>165</v>
      </c>
      <c r="C2261" s="23" t="s">
        <v>12453</v>
      </c>
      <c r="D2261" s="24" t="s">
        <v>2479</v>
      </c>
      <c r="E2261" s="24"/>
      <c r="F2261" s="25">
        <v>78</v>
      </c>
      <c r="G2261" s="26">
        <v>39000</v>
      </c>
      <c r="H2261" s="27">
        <v>40950</v>
      </c>
      <c r="I2261" t="str">
        <f>+VLOOKUP('Sales Register'!$C2261,working!$K$1:$L$14,2,0)</f>
        <v>FABRIC</v>
      </c>
    </row>
    <row r="2262" spans="1:9" x14ac:dyDescent="0.25">
      <c r="A2262" s="21">
        <v>45413</v>
      </c>
      <c r="B2262" s="15" t="s">
        <v>124</v>
      </c>
      <c r="C2262" s="23" t="s">
        <v>12453</v>
      </c>
      <c r="D2262" s="24" t="s">
        <v>2480</v>
      </c>
      <c r="E2262" s="24"/>
      <c r="F2262" s="25">
        <v>9.5</v>
      </c>
      <c r="G2262" s="26">
        <v>2802.5</v>
      </c>
      <c r="H2262" s="27">
        <v>2943</v>
      </c>
      <c r="I2262" t="str">
        <f>+VLOOKUP('Sales Register'!$C2262,working!$K$1:$L$14,2,0)</f>
        <v>FABRIC</v>
      </c>
    </row>
    <row r="2263" spans="1:9" x14ac:dyDescent="0.25">
      <c r="A2263" s="21">
        <v>45413</v>
      </c>
      <c r="B2263" s="15" t="s">
        <v>77</v>
      </c>
      <c r="C2263" s="23" t="s">
        <v>12453</v>
      </c>
      <c r="D2263" s="24" t="s">
        <v>2481</v>
      </c>
      <c r="E2263" s="24"/>
      <c r="F2263" s="25">
        <v>26</v>
      </c>
      <c r="G2263" s="26">
        <v>5460</v>
      </c>
      <c r="H2263" s="27">
        <v>5733</v>
      </c>
      <c r="I2263" t="str">
        <f>+VLOOKUP('Sales Register'!$C2263,working!$K$1:$L$14,2,0)</f>
        <v>FABRIC</v>
      </c>
    </row>
    <row r="2264" spans="1:9" x14ac:dyDescent="0.25">
      <c r="A2264" s="21">
        <v>45413</v>
      </c>
      <c r="B2264" s="15" t="s">
        <v>16</v>
      </c>
      <c r="C2264" s="23" t="s">
        <v>12453</v>
      </c>
      <c r="D2264" s="24" t="s">
        <v>2482</v>
      </c>
      <c r="E2264" s="24"/>
      <c r="F2264" s="25">
        <v>30</v>
      </c>
      <c r="G2264" s="26">
        <v>7680</v>
      </c>
      <c r="H2264" s="27">
        <v>8064</v>
      </c>
      <c r="I2264" t="str">
        <f>+VLOOKUP('Sales Register'!$C2264,working!$K$1:$L$14,2,0)</f>
        <v>FABRIC</v>
      </c>
    </row>
    <row r="2265" spans="1:9" x14ac:dyDescent="0.25">
      <c r="A2265" s="21">
        <v>45413</v>
      </c>
      <c r="B2265" s="15" t="s">
        <v>16</v>
      </c>
      <c r="C2265" s="23" t="s">
        <v>12453</v>
      </c>
      <c r="D2265" s="24" t="s">
        <v>2483</v>
      </c>
      <c r="E2265" s="24"/>
      <c r="F2265" s="25">
        <v>56</v>
      </c>
      <c r="G2265" s="26">
        <v>25200</v>
      </c>
      <c r="H2265" s="27">
        <v>26460</v>
      </c>
      <c r="I2265" t="str">
        <f>+VLOOKUP('Sales Register'!$C2265,working!$K$1:$L$14,2,0)</f>
        <v>FABRIC</v>
      </c>
    </row>
    <row r="2266" spans="1:9" x14ac:dyDescent="0.25">
      <c r="A2266" s="21">
        <v>45413</v>
      </c>
      <c r="B2266" s="15" t="s">
        <v>99</v>
      </c>
      <c r="C2266" s="23" t="s">
        <v>12453</v>
      </c>
      <c r="D2266" s="24" t="s">
        <v>2484</v>
      </c>
      <c r="E2266" s="24"/>
      <c r="F2266" s="25">
        <v>45</v>
      </c>
      <c r="G2266" s="26">
        <v>9900</v>
      </c>
      <c r="H2266" s="27">
        <v>10395</v>
      </c>
      <c r="I2266" t="str">
        <f>+VLOOKUP('Sales Register'!$C2266,working!$K$1:$L$14,2,0)</f>
        <v>FABRIC</v>
      </c>
    </row>
    <row r="2267" spans="1:9" x14ac:dyDescent="0.25">
      <c r="A2267" s="21">
        <v>45413</v>
      </c>
      <c r="B2267" s="15" t="s">
        <v>12454</v>
      </c>
      <c r="C2267" s="23" t="s">
        <v>12453</v>
      </c>
      <c r="D2267" s="24" t="s">
        <v>12663</v>
      </c>
      <c r="E2267" s="24"/>
      <c r="F2267" s="25">
        <v>855.5</v>
      </c>
      <c r="G2267" s="26">
        <v>289065</v>
      </c>
      <c r="H2267" s="27">
        <v>303518</v>
      </c>
      <c r="I2267" t="str">
        <f>+VLOOKUP('Sales Register'!$C2267,working!$K$1:$L$14,2,0)</f>
        <v>FABRIC</v>
      </c>
    </row>
    <row r="2268" spans="1:9" x14ac:dyDescent="0.25">
      <c r="A2268" s="21">
        <v>45413</v>
      </c>
      <c r="B2268" s="15" t="s">
        <v>160</v>
      </c>
      <c r="C2268" s="23" t="s">
        <v>34</v>
      </c>
      <c r="D2268" s="24" t="s">
        <v>2485</v>
      </c>
      <c r="E2268" s="24"/>
      <c r="F2268" s="25">
        <v>1298.5</v>
      </c>
      <c r="G2268" s="26">
        <v>298655</v>
      </c>
      <c r="H2268" s="27">
        <v>313588</v>
      </c>
      <c r="I2268" t="str">
        <f>+VLOOKUP('Sales Register'!$C2268,working!$K$1:$L$14,2,0)</f>
        <v>FABRIC</v>
      </c>
    </row>
    <row r="2269" spans="1:9" x14ac:dyDescent="0.25">
      <c r="A2269" s="21">
        <v>45413</v>
      </c>
      <c r="B2269" s="15" t="s">
        <v>97</v>
      </c>
      <c r="C2269" s="23" t="s">
        <v>34</v>
      </c>
      <c r="D2269" s="24" t="s">
        <v>2486</v>
      </c>
      <c r="E2269" s="24"/>
      <c r="F2269" s="25">
        <v>3005</v>
      </c>
      <c r="G2269" s="26">
        <v>585975</v>
      </c>
      <c r="H2269" s="27">
        <v>615274</v>
      </c>
      <c r="I2269" t="str">
        <f>+VLOOKUP('Sales Register'!$C2269,working!$K$1:$L$14,2,0)</f>
        <v>FABRIC</v>
      </c>
    </row>
    <row r="2270" spans="1:9" x14ac:dyDescent="0.25">
      <c r="A2270" s="21">
        <v>45413</v>
      </c>
      <c r="B2270" s="15" t="s">
        <v>221</v>
      </c>
      <c r="C2270" s="23" t="s">
        <v>34</v>
      </c>
      <c r="D2270" s="24" t="s">
        <v>2487</v>
      </c>
      <c r="E2270" s="24"/>
      <c r="F2270" s="25">
        <v>974.25</v>
      </c>
      <c r="G2270" s="26">
        <v>652747.5</v>
      </c>
      <c r="H2270" s="27">
        <v>685385</v>
      </c>
      <c r="I2270" t="str">
        <f>+VLOOKUP('Sales Register'!$C2270,working!$K$1:$L$14,2,0)</f>
        <v>FABRIC</v>
      </c>
    </row>
    <row r="2271" spans="1:9" x14ac:dyDescent="0.25">
      <c r="A2271" s="21">
        <v>45413</v>
      </c>
      <c r="B2271" s="15" t="s">
        <v>291</v>
      </c>
      <c r="C2271" s="23" t="s">
        <v>34</v>
      </c>
      <c r="D2271" s="24" t="s">
        <v>2488</v>
      </c>
      <c r="E2271" s="24"/>
      <c r="F2271" s="25">
        <v>2336.5</v>
      </c>
      <c r="G2271" s="26">
        <v>654220</v>
      </c>
      <c r="H2271" s="27">
        <v>689556</v>
      </c>
      <c r="I2271" t="str">
        <f>+VLOOKUP('Sales Register'!$C2271,working!$K$1:$L$14,2,0)</f>
        <v>FABRIC</v>
      </c>
    </row>
    <row r="2272" spans="1:9" x14ac:dyDescent="0.25">
      <c r="A2272" s="21">
        <v>45413</v>
      </c>
      <c r="B2272" s="15" t="s">
        <v>99</v>
      </c>
      <c r="C2272" s="23" t="s">
        <v>34</v>
      </c>
      <c r="D2272" s="24" t="s">
        <v>2489</v>
      </c>
      <c r="E2272" s="24"/>
      <c r="F2272" s="25">
        <v>2035.86</v>
      </c>
      <c r="G2272" s="26">
        <v>225980.46</v>
      </c>
      <c r="H2272" s="27">
        <v>237279</v>
      </c>
      <c r="I2272" t="str">
        <f>+VLOOKUP('Sales Register'!$C2272,working!$K$1:$L$14,2,0)</f>
        <v>FABRIC</v>
      </c>
    </row>
    <row r="2273" spans="1:9" x14ac:dyDescent="0.25">
      <c r="A2273" s="21">
        <v>45413</v>
      </c>
      <c r="B2273" s="15" t="s">
        <v>60</v>
      </c>
      <c r="C2273" s="23" t="s">
        <v>34</v>
      </c>
      <c r="D2273" s="24" t="s">
        <v>2490</v>
      </c>
      <c r="E2273" s="24"/>
      <c r="F2273" s="25">
        <v>2054.75</v>
      </c>
      <c r="G2273" s="26">
        <v>334287.28000000003</v>
      </c>
      <c r="H2273" s="27">
        <v>351002</v>
      </c>
      <c r="I2273" t="str">
        <f>+VLOOKUP('Sales Register'!$C2273,working!$K$1:$L$14,2,0)</f>
        <v>FABRIC</v>
      </c>
    </row>
    <row r="2274" spans="1:9" x14ac:dyDescent="0.25">
      <c r="A2274" s="21">
        <v>45413</v>
      </c>
      <c r="B2274" s="15" t="s">
        <v>45</v>
      </c>
      <c r="C2274" s="23" t="s">
        <v>34</v>
      </c>
      <c r="D2274" s="24" t="s">
        <v>2491</v>
      </c>
      <c r="E2274" s="24"/>
      <c r="F2274" s="25">
        <v>3659</v>
      </c>
      <c r="G2274" s="26">
        <v>958658</v>
      </c>
      <c r="H2274" s="27">
        <v>1006591</v>
      </c>
      <c r="I2274" t="str">
        <f>+VLOOKUP('Sales Register'!$C2274,working!$K$1:$L$14,2,0)</f>
        <v>FABRIC</v>
      </c>
    </row>
    <row r="2275" spans="1:9" x14ac:dyDescent="0.25">
      <c r="A2275" s="21">
        <v>45413</v>
      </c>
      <c r="B2275" s="15" t="s">
        <v>35</v>
      </c>
      <c r="C2275" s="23" t="s">
        <v>34</v>
      </c>
      <c r="D2275" s="24" t="s">
        <v>2492</v>
      </c>
      <c r="E2275" s="24"/>
      <c r="F2275" s="25">
        <v>412</v>
      </c>
      <c r="G2275" s="26">
        <v>94760</v>
      </c>
      <c r="H2275" s="27">
        <v>99498</v>
      </c>
      <c r="I2275" t="str">
        <f>+VLOOKUP('Sales Register'!$C2275,working!$K$1:$L$14,2,0)</f>
        <v>FABRIC</v>
      </c>
    </row>
    <row r="2276" spans="1:9" x14ac:dyDescent="0.25">
      <c r="A2276" s="21">
        <v>45413</v>
      </c>
      <c r="B2276" s="15" t="s">
        <v>171</v>
      </c>
      <c r="C2276" s="23" t="s">
        <v>34</v>
      </c>
      <c r="D2276" s="24" t="s">
        <v>2493</v>
      </c>
      <c r="E2276" s="24"/>
      <c r="F2276" s="25">
        <v>13334.54</v>
      </c>
      <c r="G2276" s="26">
        <v>4133707.4</v>
      </c>
      <c r="H2276" s="27">
        <v>4340393</v>
      </c>
      <c r="I2276" t="str">
        <f>+VLOOKUP('Sales Register'!$C2276,working!$K$1:$L$14,2,0)</f>
        <v>FABRIC</v>
      </c>
    </row>
    <row r="2277" spans="1:9" x14ac:dyDescent="0.25">
      <c r="A2277" s="21">
        <v>45413</v>
      </c>
      <c r="B2277" s="15" t="s">
        <v>171</v>
      </c>
      <c r="C2277" s="23" t="s">
        <v>34</v>
      </c>
      <c r="D2277" s="24" t="s">
        <v>2494</v>
      </c>
      <c r="E2277" s="24"/>
      <c r="F2277" s="25">
        <v>1177</v>
      </c>
      <c r="G2277" s="26">
        <v>364870</v>
      </c>
      <c r="H2277" s="27">
        <v>383114</v>
      </c>
      <c r="I2277" t="str">
        <f>+VLOOKUP('Sales Register'!$C2277,working!$K$1:$L$14,2,0)</f>
        <v>FABRIC</v>
      </c>
    </row>
    <row r="2278" spans="1:9" x14ac:dyDescent="0.25">
      <c r="A2278" s="21">
        <v>45413</v>
      </c>
      <c r="B2278" s="15" t="s">
        <v>176</v>
      </c>
      <c r="C2278" s="23" t="s">
        <v>34</v>
      </c>
      <c r="D2278" s="24" t="s">
        <v>2495</v>
      </c>
      <c r="E2278" s="24"/>
      <c r="F2278" s="25">
        <v>6593.25</v>
      </c>
      <c r="G2278" s="26">
        <v>1765013.03</v>
      </c>
      <c r="H2278" s="27">
        <v>1853264</v>
      </c>
      <c r="I2278" t="str">
        <f>+VLOOKUP('Sales Register'!$C2278,working!$K$1:$L$14,2,0)</f>
        <v>FABRIC</v>
      </c>
    </row>
    <row r="2279" spans="1:9" x14ac:dyDescent="0.25">
      <c r="A2279" s="21">
        <v>45413</v>
      </c>
      <c r="B2279" s="15" t="s">
        <v>237</v>
      </c>
      <c r="C2279" s="23" t="s">
        <v>34</v>
      </c>
      <c r="D2279" s="24" t="s">
        <v>2496</v>
      </c>
      <c r="E2279" s="24"/>
      <c r="F2279" s="25">
        <v>1124</v>
      </c>
      <c r="G2279" s="26">
        <v>174220</v>
      </c>
      <c r="H2279" s="27">
        <v>182931</v>
      </c>
      <c r="I2279" t="str">
        <f>+VLOOKUP('Sales Register'!$C2279,working!$K$1:$L$14,2,0)</f>
        <v>FABRIC</v>
      </c>
    </row>
    <row r="2280" spans="1:9" x14ac:dyDescent="0.25">
      <c r="A2280" s="21">
        <v>45413</v>
      </c>
      <c r="B2280" s="15" t="s">
        <v>237</v>
      </c>
      <c r="C2280" s="23" t="s">
        <v>34</v>
      </c>
      <c r="D2280" s="24" t="s">
        <v>2497</v>
      </c>
      <c r="E2280" s="24"/>
      <c r="F2280" s="25">
        <v>504</v>
      </c>
      <c r="G2280" s="26">
        <v>78120</v>
      </c>
      <c r="H2280" s="27">
        <v>82026</v>
      </c>
      <c r="I2280" t="str">
        <f>+VLOOKUP('Sales Register'!$C2280,working!$K$1:$L$14,2,0)</f>
        <v>FABRIC</v>
      </c>
    </row>
    <row r="2281" spans="1:9" x14ac:dyDescent="0.25">
      <c r="A2281" s="21">
        <v>45413</v>
      </c>
      <c r="B2281" s="15" t="s">
        <v>26</v>
      </c>
      <c r="C2281" s="23" t="s">
        <v>34</v>
      </c>
      <c r="D2281" s="24" t="s">
        <v>2498</v>
      </c>
      <c r="E2281" s="24"/>
      <c r="F2281" s="25">
        <v>705.5</v>
      </c>
      <c r="G2281" s="26">
        <v>423300</v>
      </c>
      <c r="H2281" s="27">
        <v>444465</v>
      </c>
      <c r="I2281" t="str">
        <f>+VLOOKUP('Sales Register'!$C2281,working!$K$1:$L$14,2,0)</f>
        <v>FABRIC</v>
      </c>
    </row>
    <row r="2282" spans="1:9" x14ac:dyDescent="0.25">
      <c r="A2282" s="21">
        <v>45413</v>
      </c>
      <c r="B2282" s="15" t="s">
        <v>26</v>
      </c>
      <c r="C2282" s="23" t="s">
        <v>34</v>
      </c>
      <c r="D2282" s="24" t="s">
        <v>2499</v>
      </c>
      <c r="E2282" s="24"/>
      <c r="F2282" s="25">
        <v>33</v>
      </c>
      <c r="G2282" s="26">
        <v>19800</v>
      </c>
      <c r="H2282" s="27">
        <v>20790</v>
      </c>
      <c r="I2282" t="str">
        <f>+VLOOKUP('Sales Register'!$C2282,working!$K$1:$L$14,2,0)</f>
        <v>FABRIC</v>
      </c>
    </row>
    <row r="2283" spans="1:9" x14ac:dyDescent="0.25">
      <c r="A2283" s="21">
        <v>45413</v>
      </c>
      <c r="B2283" s="15" t="s">
        <v>255</v>
      </c>
      <c r="C2283" s="23" t="s">
        <v>34</v>
      </c>
      <c r="D2283" s="24" t="s">
        <v>2500</v>
      </c>
      <c r="E2283" s="24"/>
      <c r="F2283" s="25">
        <v>4385.5</v>
      </c>
      <c r="G2283" s="26">
        <v>1052520</v>
      </c>
      <c r="H2283" s="27">
        <v>1105146</v>
      </c>
      <c r="I2283" t="str">
        <f>+VLOOKUP('Sales Register'!$C2283,working!$K$1:$L$14,2,0)</f>
        <v>FABRIC</v>
      </c>
    </row>
    <row r="2284" spans="1:9" x14ac:dyDescent="0.25">
      <c r="A2284" s="21">
        <v>45413</v>
      </c>
      <c r="B2284" s="15" t="s">
        <v>27</v>
      </c>
      <c r="C2284" s="23" t="s">
        <v>34</v>
      </c>
      <c r="D2284" s="24" t="s">
        <v>2501</v>
      </c>
      <c r="E2284" s="24"/>
      <c r="F2284" s="25">
        <v>340.75</v>
      </c>
      <c r="G2284" s="26">
        <v>75987.25</v>
      </c>
      <c r="H2284" s="27">
        <v>79787</v>
      </c>
      <c r="I2284" t="str">
        <f>+VLOOKUP('Sales Register'!$C2284,working!$K$1:$L$14,2,0)</f>
        <v>FABRIC</v>
      </c>
    </row>
    <row r="2285" spans="1:9" x14ac:dyDescent="0.25">
      <c r="A2285" s="21">
        <v>45413</v>
      </c>
      <c r="B2285" s="15" t="s">
        <v>26</v>
      </c>
      <c r="C2285" s="23" t="s">
        <v>34</v>
      </c>
      <c r="D2285" s="24" t="s">
        <v>2502</v>
      </c>
      <c r="E2285" s="24"/>
      <c r="F2285" s="25">
        <v>1265.25</v>
      </c>
      <c r="G2285" s="26">
        <v>531405</v>
      </c>
      <c r="H2285" s="27">
        <v>557975</v>
      </c>
      <c r="I2285" t="str">
        <f>+VLOOKUP('Sales Register'!$C2285,working!$K$1:$L$14,2,0)</f>
        <v>FABRIC</v>
      </c>
    </row>
    <row r="2286" spans="1:9" x14ac:dyDescent="0.25">
      <c r="A2286" s="21">
        <v>45413</v>
      </c>
      <c r="B2286" s="15" t="s">
        <v>26</v>
      </c>
      <c r="C2286" s="23" t="s">
        <v>34</v>
      </c>
      <c r="D2286" s="24" t="s">
        <v>2503</v>
      </c>
      <c r="E2286" s="24"/>
      <c r="F2286" s="25">
        <v>73.75</v>
      </c>
      <c r="G2286" s="26">
        <v>30975</v>
      </c>
      <c r="H2286" s="27">
        <v>32524</v>
      </c>
      <c r="I2286" t="str">
        <f>+VLOOKUP('Sales Register'!$C2286,working!$K$1:$L$14,2,0)</f>
        <v>FABRIC</v>
      </c>
    </row>
    <row r="2287" spans="1:9" x14ac:dyDescent="0.25">
      <c r="A2287" s="21">
        <v>45413</v>
      </c>
      <c r="B2287" s="15" t="s">
        <v>24</v>
      </c>
      <c r="C2287" s="23" t="s">
        <v>34</v>
      </c>
      <c r="D2287" s="24" t="s">
        <v>2504</v>
      </c>
      <c r="E2287" s="24"/>
      <c r="F2287" s="25">
        <v>11661.98</v>
      </c>
      <c r="G2287" s="26">
        <v>2950480.94</v>
      </c>
      <c r="H2287" s="27">
        <v>3098005</v>
      </c>
      <c r="I2287" t="str">
        <f>+VLOOKUP('Sales Register'!$C2287,working!$K$1:$L$14,2,0)</f>
        <v>FABRIC</v>
      </c>
    </row>
    <row r="2288" spans="1:9" x14ac:dyDescent="0.25">
      <c r="A2288" s="21">
        <v>45413</v>
      </c>
      <c r="B2288" s="15" t="s">
        <v>24</v>
      </c>
      <c r="C2288" s="23" t="s">
        <v>34</v>
      </c>
      <c r="D2288" s="24" t="s">
        <v>2505</v>
      </c>
      <c r="E2288" s="24"/>
      <c r="F2288" s="25">
        <v>235.5</v>
      </c>
      <c r="G2288" s="26">
        <v>59581.5</v>
      </c>
      <c r="H2288" s="27">
        <v>62561</v>
      </c>
      <c r="I2288" t="str">
        <f>+VLOOKUP('Sales Register'!$C2288,working!$K$1:$L$14,2,0)</f>
        <v>FABRIC</v>
      </c>
    </row>
    <row r="2289" spans="1:9" x14ac:dyDescent="0.25">
      <c r="A2289" s="21">
        <v>45413</v>
      </c>
      <c r="B2289" s="15" t="s">
        <v>54</v>
      </c>
      <c r="C2289" s="23" t="s">
        <v>34</v>
      </c>
      <c r="D2289" s="24" t="s">
        <v>2506</v>
      </c>
      <c r="E2289" s="24"/>
      <c r="F2289" s="25">
        <v>1058</v>
      </c>
      <c r="G2289" s="26">
        <v>290950</v>
      </c>
      <c r="H2289" s="27">
        <v>305498</v>
      </c>
      <c r="I2289" t="str">
        <f>+VLOOKUP('Sales Register'!$C2289,working!$K$1:$L$14,2,0)</f>
        <v>FABRIC</v>
      </c>
    </row>
    <row r="2290" spans="1:9" x14ac:dyDescent="0.25">
      <c r="A2290" s="21">
        <v>45413</v>
      </c>
      <c r="B2290" s="15" t="s">
        <v>91</v>
      </c>
      <c r="C2290" s="23" t="s">
        <v>34</v>
      </c>
      <c r="D2290" s="24" t="s">
        <v>2507</v>
      </c>
      <c r="E2290" s="24"/>
      <c r="F2290" s="25">
        <v>1670.5</v>
      </c>
      <c r="G2290" s="26">
        <v>452705.5</v>
      </c>
      <c r="H2290" s="27">
        <v>475341</v>
      </c>
      <c r="I2290" t="str">
        <f>+VLOOKUP('Sales Register'!$C2290,working!$K$1:$L$14,2,0)</f>
        <v>FABRIC</v>
      </c>
    </row>
    <row r="2291" spans="1:9" x14ac:dyDescent="0.25">
      <c r="A2291" s="21">
        <v>45413</v>
      </c>
      <c r="B2291" s="15" t="s">
        <v>31</v>
      </c>
      <c r="C2291" s="23" t="s">
        <v>34</v>
      </c>
      <c r="D2291" s="24" t="s">
        <v>2508</v>
      </c>
      <c r="E2291" s="24"/>
      <c r="F2291" s="25">
        <v>3431.12</v>
      </c>
      <c r="G2291" s="26">
        <v>1104820.6399999999</v>
      </c>
      <c r="H2291" s="27">
        <v>1160062</v>
      </c>
      <c r="I2291" t="str">
        <f>+VLOOKUP('Sales Register'!$C2291,working!$K$1:$L$14,2,0)</f>
        <v>FABRIC</v>
      </c>
    </row>
    <row r="2292" spans="1:9" x14ac:dyDescent="0.25">
      <c r="A2292" s="21">
        <v>45413</v>
      </c>
      <c r="B2292" s="15" t="s">
        <v>27</v>
      </c>
      <c r="C2292" s="23" t="s">
        <v>34</v>
      </c>
      <c r="D2292" s="24" t="s">
        <v>2509</v>
      </c>
      <c r="E2292" s="24"/>
      <c r="F2292" s="25">
        <v>762</v>
      </c>
      <c r="G2292" s="26">
        <v>169926</v>
      </c>
      <c r="H2292" s="27">
        <v>178422</v>
      </c>
      <c r="I2292" t="str">
        <f>+VLOOKUP('Sales Register'!$C2292,working!$K$1:$L$14,2,0)</f>
        <v>FABRIC</v>
      </c>
    </row>
    <row r="2293" spans="1:9" x14ac:dyDescent="0.25">
      <c r="A2293" s="21">
        <v>45413</v>
      </c>
      <c r="B2293" s="15" t="s">
        <v>16</v>
      </c>
      <c r="C2293" s="23" t="s">
        <v>34</v>
      </c>
      <c r="D2293" s="24" t="s">
        <v>2510</v>
      </c>
      <c r="E2293" s="24"/>
      <c r="F2293" s="25">
        <v>1393</v>
      </c>
      <c r="G2293" s="26">
        <v>390040</v>
      </c>
      <c r="H2293" s="27">
        <v>409542</v>
      </c>
      <c r="I2293" t="str">
        <f>+VLOOKUP('Sales Register'!$C2293,working!$K$1:$L$14,2,0)</f>
        <v>FABRIC</v>
      </c>
    </row>
    <row r="2294" spans="1:9" x14ac:dyDescent="0.25">
      <c r="A2294" s="21">
        <v>45413</v>
      </c>
      <c r="B2294" s="15" t="s">
        <v>27</v>
      </c>
      <c r="C2294" s="23" t="s">
        <v>34</v>
      </c>
      <c r="D2294" s="24" t="s">
        <v>2511</v>
      </c>
      <c r="E2294" s="24"/>
      <c r="F2294" s="25">
        <v>1028.75</v>
      </c>
      <c r="G2294" s="26">
        <v>133737.5</v>
      </c>
      <c r="H2294" s="27">
        <v>140424</v>
      </c>
      <c r="I2294" t="str">
        <f>+VLOOKUP('Sales Register'!$C2294,working!$K$1:$L$14,2,0)</f>
        <v>FABRIC</v>
      </c>
    </row>
    <row r="2295" spans="1:9" x14ac:dyDescent="0.25">
      <c r="A2295" s="21">
        <v>45413</v>
      </c>
      <c r="B2295" s="15" t="s">
        <v>24</v>
      </c>
      <c r="C2295" s="23" t="s">
        <v>34</v>
      </c>
      <c r="D2295" s="24" t="s">
        <v>2512</v>
      </c>
      <c r="E2295" s="24"/>
      <c r="F2295" s="25">
        <v>5350</v>
      </c>
      <c r="G2295" s="26">
        <v>1284000</v>
      </c>
      <c r="H2295" s="27">
        <v>1348200</v>
      </c>
      <c r="I2295" t="str">
        <f>+VLOOKUP('Sales Register'!$C2295,working!$K$1:$L$14,2,0)</f>
        <v>FABRIC</v>
      </c>
    </row>
    <row r="2296" spans="1:9" x14ac:dyDescent="0.25">
      <c r="A2296" s="21">
        <v>45413</v>
      </c>
      <c r="B2296" s="15" t="s">
        <v>270</v>
      </c>
      <c r="C2296" s="23" t="s">
        <v>34</v>
      </c>
      <c r="D2296" s="24" t="s">
        <v>2513</v>
      </c>
      <c r="E2296" s="24"/>
      <c r="F2296" s="25">
        <v>2206.5</v>
      </c>
      <c r="G2296" s="26">
        <v>654845.06999999995</v>
      </c>
      <c r="H2296" s="27">
        <v>687587</v>
      </c>
      <c r="I2296" t="str">
        <f>+VLOOKUP('Sales Register'!$C2296,working!$K$1:$L$14,2,0)</f>
        <v>FABRIC</v>
      </c>
    </row>
    <row r="2297" spans="1:9" x14ac:dyDescent="0.25">
      <c r="A2297" s="21">
        <v>45413</v>
      </c>
      <c r="B2297" s="15" t="s">
        <v>84</v>
      </c>
      <c r="C2297" s="23" t="s">
        <v>14</v>
      </c>
      <c r="D2297" s="24" t="s">
        <v>2514</v>
      </c>
      <c r="E2297" s="24"/>
      <c r="F2297" s="39">
        <v>50</v>
      </c>
      <c r="G2297" s="26">
        <v>1850</v>
      </c>
      <c r="H2297" s="27">
        <v>1943</v>
      </c>
      <c r="I2297" t="str">
        <f>+VLOOKUP('Sales Register'!$C2297,working!$K$1:$L$14,2,0)</f>
        <v>JOB WORK</v>
      </c>
    </row>
    <row r="2298" spans="1:9" x14ac:dyDescent="0.25">
      <c r="A2298" s="21">
        <v>45413</v>
      </c>
      <c r="B2298" s="15" t="s">
        <v>43</v>
      </c>
      <c r="C2298" s="23" t="s">
        <v>14</v>
      </c>
      <c r="D2298" s="24" t="s">
        <v>2515</v>
      </c>
      <c r="E2298" s="24"/>
      <c r="F2298" s="39">
        <v>2107.4</v>
      </c>
      <c r="G2298" s="26">
        <v>84296</v>
      </c>
      <c r="H2298" s="27">
        <v>88511</v>
      </c>
      <c r="I2298" t="str">
        <f>+VLOOKUP('Sales Register'!$C2298,working!$K$1:$L$14,2,0)</f>
        <v>JOB WORK</v>
      </c>
    </row>
    <row r="2299" spans="1:9" x14ac:dyDescent="0.25">
      <c r="A2299" s="21">
        <v>45413</v>
      </c>
      <c r="B2299" s="15" t="s">
        <v>43</v>
      </c>
      <c r="C2299" s="23" t="s">
        <v>14</v>
      </c>
      <c r="D2299" s="24" t="s">
        <v>2516</v>
      </c>
      <c r="E2299" s="24"/>
      <c r="F2299" s="39">
        <v>1274</v>
      </c>
      <c r="G2299" s="26">
        <v>50960</v>
      </c>
      <c r="H2299" s="27">
        <v>53508</v>
      </c>
      <c r="I2299" t="str">
        <f>+VLOOKUP('Sales Register'!$C2299,working!$K$1:$L$14,2,0)</f>
        <v>JOB WORK</v>
      </c>
    </row>
    <row r="2300" spans="1:9" x14ac:dyDescent="0.25">
      <c r="A2300" s="21">
        <v>45413</v>
      </c>
      <c r="B2300" s="15" t="s">
        <v>43</v>
      </c>
      <c r="C2300" s="23" t="s">
        <v>14</v>
      </c>
      <c r="D2300" s="24" t="s">
        <v>2517</v>
      </c>
      <c r="E2300" s="24"/>
      <c r="F2300" s="39">
        <v>5</v>
      </c>
      <c r="G2300" s="26">
        <v>850</v>
      </c>
      <c r="H2300" s="27">
        <v>893</v>
      </c>
      <c r="I2300" t="str">
        <f>+VLOOKUP('Sales Register'!$C2300,working!$K$1:$L$14,2,0)</f>
        <v>JOB WORK</v>
      </c>
    </row>
    <row r="2301" spans="1:9" x14ac:dyDescent="0.25">
      <c r="A2301" s="21">
        <v>45413</v>
      </c>
      <c r="B2301" s="15" t="s">
        <v>43</v>
      </c>
      <c r="C2301" s="23" t="s">
        <v>14</v>
      </c>
      <c r="D2301" s="24" t="s">
        <v>2518</v>
      </c>
      <c r="E2301" s="24"/>
      <c r="F2301" s="39">
        <v>38.299999999999997</v>
      </c>
      <c r="G2301" s="26">
        <v>1532</v>
      </c>
      <c r="H2301" s="27">
        <v>1609</v>
      </c>
      <c r="I2301" t="str">
        <f>+VLOOKUP('Sales Register'!$C2301,working!$K$1:$L$14,2,0)</f>
        <v>JOB WORK</v>
      </c>
    </row>
    <row r="2302" spans="1:9" x14ac:dyDescent="0.25">
      <c r="A2302" s="21">
        <v>45413</v>
      </c>
      <c r="B2302" s="15" t="s">
        <v>13</v>
      </c>
      <c r="C2302" s="23" t="s">
        <v>14</v>
      </c>
      <c r="D2302" s="24" t="s">
        <v>2519</v>
      </c>
      <c r="E2302" s="24"/>
      <c r="F2302" s="39">
        <v>528.5</v>
      </c>
      <c r="G2302" s="26">
        <v>12736.85</v>
      </c>
      <c r="H2302" s="27">
        <v>13374</v>
      </c>
      <c r="I2302" t="str">
        <f>+VLOOKUP('Sales Register'!$C2302,working!$K$1:$L$14,2,0)</f>
        <v>JOB WORK</v>
      </c>
    </row>
    <row r="2303" spans="1:9" x14ac:dyDescent="0.25">
      <c r="A2303" s="21">
        <v>45413</v>
      </c>
      <c r="B2303" s="15" t="s">
        <v>13</v>
      </c>
      <c r="C2303" s="23" t="s">
        <v>14</v>
      </c>
      <c r="D2303" s="24" t="s">
        <v>2520</v>
      </c>
      <c r="E2303" s="24"/>
      <c r="F2303" s="39">
        <v>1783.1</v>
      </c>
      <c r="G2303" s="26">
        <v>42972.71</v>
      </c>
      <c r="H2303" s="27">
        <v>45121</v>
      </c>
      <c r="I2303" t="str">
        <f>+VLOOKUP('Sales Register'!$C2303,working!$K$1:$L$14,2,0)</f>
        <v>JOB WORK</v>
      </c>
    </row>
    <row r="2304" spans="1:9" x14ac:dyDescent="0.25">
      <c r="A2304" s="21">
        <v>45413</v>
      </c>
      <c r="B2304" s="15" t="s">
        <v>64</v>
      </c>
      <c r="C2304" s="23" t="s">
        <v>14</v>
      </c>
      <c r="D2304" s="24" t="s">
        <v>2521</v>
      </c>
      <c r="E2304" s="24"/>
      <c r="F2304" s="39">
        <v>989.8</v>
      </c>
      <c r="G2304" s="26">
        <v>32663.4</v>
      </c>
      <c r="H2304" s="27">
        <v>34297</v>
      </c>
      <c r="I2304" t="str">
        <f>+VLOOKUP('Sales Register'!$C2304,working!$K$1:$L$14,2,0)</f>
        <v>JOB WORK</v>
      </c>
    </row>
    <row r="2305" spans="1:9" x14ac:dyDescent="0.25">
      <c r="A2305" s="21">
        <v>45413</v>
      </c>
      <c r="B2305" s="15" t="s">
        <v>64</v>
      </c>
      <c r="C2305" s="23" t="s">
        <v>14</v>
      </c>
      <c r="D2305" s="24" t="s">
        <v>2522</v>
      </c>
      <c r="E2305" s="24"/>
      <c r="F2305" s="39">
        <v>218.8</v>
      </c>
      <c r="G2305" s="26">
        <v>5384.1</v>
      </c>
      <c r="H2305" s="27">
        <v>5653</v>
      </c>
      <c r="I2305" t="str">
        <f>+VLOOKUP('Sales Register'!$C2305,working!$K$1:$L$14,2,0)</f>
        <v>JOB WORK</v>
      </c>
    </row>
    <row r="2306" spans="1:9" x14ac:dyDescent="0.25">
      <c r="A2306" s="21">
        <v>45413</v>
      </c>
      <c r="B2306" s="15" t="s">
        <v>43</v>
      </c>
      <c r="C2306" s="23" t="s">
        <v>14</v>
      </c>
      <c r="D2306" s="24" t="s">
        <v>2523</v>
      </c>
      <c r="E2306" s="24"/>
      <c r="F2306" s="39">
        <v>265</v>
      </c>
      <c r="G2306" s="26">
        <v>10600</v>
      </c>
      <c r="H2306" s="27">
        <v>11130</v>
      </c>
      <c r="I2306" t="str">
        <f>+VLOOKUP('Sales Register'!$C2306,working!$K$1:$L$14,2,0)</f>
        <v>JOB WORK</v>
      </c>
    </row>
    <row r="2307" spans="1:9" x14ac:dyDescent="0.25">
      <c r="A2307" s="21">
        <v>45413</v>
      </c>
      <c r="B2307" s="15" t="s">
        <v>43</v>
      </c>
      <c r="C2307" s="23" t="s">
        <v>14</v>
      </c>
      <c r="D2307" s="24" t="s">
        <v>2524</v>
      </c>
      <c r="E2307" s="24"/>
      <c r="F2307" s="39">
        <v>983.2</v>
      </c>
      <c r="G2307" s="26">
        <v>39328</v>
      </c>
      <c r="H2307" s="27">
        <v>41294</v>
      </c>
      <c r="I2307" t="str">
        <f>+VLOOKUP('Sales Register'!$C2307,working!$K$1:$L$14,2,0)</f>
        <v>JOB WORK</v>
      </c>
    </row>
    <row r="2308" spans="1:9" x14ac:dyDescent="0.25">
      <c r="A2308" s="21">
        <v>45413</v>
      </c>
      <c r="B2308" s="15" t="s">
        <v>18</v>
      </c>
      <c r="C2308" s="23" t="s">
        <v>14</v>
      </c>
      <c r="D2308" s="24" t="s">
        <v>2525</v>
      </c>
      <c r="E2308" s="24"/>
      <c r="F2308" s="39">
        <v>6828.6</v>
      </c>
      <c r="G2308" s="26">
        <v>191200.8</v>
      </c>
      <c r="H2308" s="27">
        <v>207931</v>
      </c>
      <c r="I2308" t="str">
        <f>+VLOOKUP('Sales Register'!$C2308,working!$K$1:$L$14,2,0)</f>
        <v>JOB WORK</v>
      </c>
    </row>
    <row r="2309" spans="1:9" x14ac:dyDescent="0.25">
      <c r="A2309" s="21">
        <v>45413</v>
      </c>
      <c r="B2309" s="15" t="s">
        <v>18</v>
      </c>
      <c r="C2309" s="23" t="s">
        <v>14</v>
      </c>
      <c r="D2309" s="24" t="s">
        <v>2526</v>
      </c>
      <c r="E2309" s="24"/>
      <c r="F2309" s="39">
        <v>8017.9</v>
      </c>
      <c r="G2309" s="26">
        <v>200447.5</v>
      </c>
      <c r="H2309" s="27">
        <v>218889</v>
      </c>
      <c r="I2309" t="str">
        <f>+VLOOKUP('Sales Register'!$C2309,working!$K$1:$L$14,2,0)</f>
        <v>JOB WORK</v>
      </c>
    </row>
    <row r="2310" spans="1:9" x14ac:dyDescent="0.25">
      <c r="A2310" s="21">
        <v>45413</v>
      </c>
      <c r="B2310" s="15" t="s">
        <v>28</v>
      </c>
      <c r="C2310" s="23" t="s">
        <v>14</v>
      </c>
      <c r="D2310" s="24" t="s">
        <v>2527</v>
      </c>
      <c r="E2310" s="24"/>
      <c r="F2310" s="39">
        <v>41.3</v>
      </c>
      <c r="G2310" s="26">
        <v>1982.4</v>
      </c>
      <c r="H2310" s="27">
        <v>2082</v>
      </c>
      <c r="I2310" t="str">
        <f>+VLOOKUP('Sales Register'!$C2310,working!$K$1:$L$14,2,0)</f>
        <v>JOB WORK</v>
      </c>
    </row>
    <row r="2311" spans="1:9" x14ac:dyDescent="0.25">
      <c r="A2311" s="21">
        <v>45413</v>
      </c>
      <c r="B2311" s="15" t="s">
        <v>28</v>
      </c>
      <c r="C2311" s="23" t="s">
        <v>14</v>
      </c>
      <c r="D2311" s="24" t="s">
        <v>2528</v>
      </c>
      <c r="E2311" s="24"/>
      <c r="F2311" s="39">
        <v>28</v>
      </c>
      <c r="G2311" s="26">
        <v>2296</v>
      </c>
      <c r="H2311" s="27">
        <v>2411</v>
      </c>
      <c r="I2311" t="str">
        <f>+VLOOKUP('Sales Register'!$C2311,working!$K$1:$L$14,2,0)</f>
        <v>JOB WORK</v>
      </c>
    </row>
    <row r="2312" spans="1:9" x14ac:dyDescent="0.25">
      <c r="A2312" s="21">
        <v>45413</v>
      </c>
      <c r="B2312" s="15" t="s">
        <v>495</v>
      </c>
      <c r="C2312" s="23" t="s">
        <v>14</v>
      </c>
      <c r="D2312" s="24" t="s">
        <v>2529</v>
      </c>
      <c r="E2312" s="24"/>
      <c r="F2312" s="39">
        <v>187</v>
      </c>
      <c r="G2312" s="26">
        <v>9724</v>
      </c>
      <c r="H2312" s="27">
        <v>10210</v>
      </c>
      <c r="I2312" t="str">
        <f>+VLOOKUP('Sales Register'!$C2312,working!$K$1:$L$14,2,0)</f>
        <v>JOB WORK</v>
      </c>
    </row>
    <row r="2313" spans="1:9" x14ac:dyDescent="0.25">
      <c r="A2313" s="21">
        <v>45413</v>
      </c>
      <c r="B2313" s="15" t="s">
        <v>101</v>
      </c>
      <c r="C2313" s="23" t="s">
        <v>14</v>
      </c>
      <c r="D2313" s="24" t="s">
        <v>2530</v>
      </c>
      <c r="E2313" s="24"/>
      <c r="F2313" s="39">
        <v>110.8</v>
      </c>
      <c r="G2313" s="26">
        <v>4979.6000000000004</v>
      </c>
      <c r="H2313" s="27">
        <v>5229</v>
      </c>
      <c r="I2313" t="str">
        <f>+VLOOKUP('Sales Register'!$C2313,working!$K$1:$L$14,2,0)</f>
        <v>JOB WORK</v>
      </c>
    </row>
    <row r="2314" spans="1:9" x14ac:dyDescent="0.25">
      <c r="A2314" s="21">
        <v>45413</v>
      </c>
      <c r="B2314" s="15" t="s">
        <v>49</v>
      </c>
      <c r="C2314" s="23" t="s">
        <v>14</v>
      </c>
      <c r="D2314" s="24" t="s">
        <v>2531</v>
      </c>
      <c r="E2314" s="24"/>
      <c r="F2314" s="39">
        <v>1968.8</v>
      </c>
      <c r="G2314" s="26">
        <v>47251.199999999997</v>
      </c>
      <c r="H2314" s="27">
        <v>49614</v>
      </c>
      <c r="I2314" t="str">
        <f>+VLOOKUP('Sales Register'!$C2314,working!$K$1:$L$14,2,0)</f>
        <v>JOB WORK</v>
      </c>
    </row>
    <row r="2315" spans="1:9" x14ac:dyDescent="0.25">
      <c r="A2315" s="21">
        <v>45413</v>
      </c>
      <c r="B2315" s="15" t="s">
        <v>49</v>
      </c>
      <c r="C2315" s="23" t="s">
        <v>14</v>
      </c>
      <c r="D2315" s="24" t="s">
        <v>2532</v>
      </c>
      <c r="E2315" s="24"/>
      <c r="F2315" s="39">
        <v>17.5</v>
      </c>
      <c r="G2315" s="26">
        <v>437.5</v>
      </c>
      <c r="H2315" s="27">
        <v>459</v>
      </c>
      <c r="I2315" t="str">
        <f>+VLOOKUP('Sales Register'!$C2315,working!$K$1:$L$14,2,0)</f>
        <v>JOB WORK</v>
      </c>
    </row>
    <row r="2316" spans="1:9" x14ac:dyDescent="0.25">
      <c r="A2316" s="21">
        <v>45413</v>
      </c>
      <c r="B2316" s="15" t="s">
        <v>49</v>
      </c>
      <c r="C2316" s="23" t="s">
        <v>14</v>
      </c>
      <c r="D2316" s="24" t="s">
        <v>2533</v>
      </c>
      <c r="E2316" s="24"/>
      <c r="F2316" s="39">
        <v>4969.5</v>
      </c>
      <c r="G2316" s="26">
        <v>99390</v>
      </c>
      <c r="H2316" s="27">
        <v>104360</v>
      </c>
      <c r="I2316" t="str">
        <f>+VLOOKUP('Sales Register'!$C2316,working!$K$1:$L$14,2,0)</f>
        <v>JOB WORK</v>
      </c>
    </row>
    <row r="2317" spans="1:9" x14ac:dyDescent="0.25">
      <c r="A2317" s="21">
        <v>45413</v>
      </c>
      <c r="B2317" s="15" t="s">
        <v>49</v>
      </c>
      <c r="C2317" s="23" t="s">
        <v>14</v>
      </c>
      <c r="D2317" s="24" t="s">
        <v>2534</v>
      </c>
      <c r="E2317" s="24"/>
      <c r="F2317" s="39">
        <v>144.4</v>
      </c>
      <c r="G2317" s="26">
        <v>4765.2</v>
      </c>
      <c r="H2317" s="27">
        <v>5003</v>
      </c>
      <c r="I2317" t="str">
        <f>+VLOOKUP('Sales Register'!$C2317,working!$K$1:$L$14,2,0)</f>
        <v>JOB WORK</v>
      </c>
    </row>
    <row r="2318" spans="1:9" x14ac:dyDescent="0.25">
      <c r="A2318" s="21">
        <v>45413</v>
      </c>
      <c r="B2318" s="15" t="s">
        <v>49</v>
      </c>
      <c r="C2318" s="23" t="s">
        <v>14</v>
      </c>
      <c r="D2318" s="24" t="s">
        <v>2535</v>
      </c>
      <c r="E2318" s="24"/>
      <c r="F2318" s="39">
        <v>1243.8</v>
      </c>
      <c r="G2318" s="26">
        <v>39801.599999999999</v>
      </c>
      <c r="H2318" s="27">
        <v>41792</v>
      </c>
      <c r="I2318" t="str">
        <f>+VLOOKUP('Sales Register'!$C2318,working!$K$1:$L$14,2,0)</f>
        <v>JOB WORK</v>
      </c>
    </row>
    <row r="2319" spans="1:9" x14ac:dyDescent="0.25">
      <c r="A2319" s="21">
        <v>45413</v>
      </c>
      <c r="B2319" s="15" t="s">
        <v>49</v>
      </c>
      <c r="C2319" s="23" t="s">
        <v>14</v>
      </c>
      <c r="D2319" s="24" t="s">
        <v>2536</v>
      </c>
      <c r="E2319" s="24"/>
      <c r="F2319" s="39">
        <v>20</v>
      </c>
      <c r="G2319" s="26">
        <v>400</v>
      </c>
      <c r="H2319" s="27">
        <v>420</v>
      </c>
      <c r="I2319" t="str">
        <f>+VLOOKUP('Sales Register'!$C2319,working!$K$1:$L$14,2,0)</f>
        <v>JOB WORK</v>
      </c>
    </row>
    <row r="2320" spans="1:9" x14ac:dyDescent="0.25">
      <c r="A2320" s="21">
        <v>45413</v>
      </c>
      <c r="B2320" s="15" t="s">
        <v>49</v>
      </c>
      <c r="C2320" s="23" t="s">
        <v>14</v>
      </c>
      <c r="D2320" s="24" t="s">
        <v>2537</v>
      </c>
      <c r="E2320" s="24"/>
      <c r="F2320" s="39">
        <v>4955.8999999999996</v>
      </c>
      <c r="G2320" s="26">
        <v>109029.8</v>
      </c>
      <c r="H2320" s="27">
        <v>114481</v>
      </c>
      <c r="I2320" t="str">
        <f>+VLOOKUP('Sales Register'!$C2320,working!$K$1:$L$14,2,0)</f>
        <v>JOB WORK</v>
      </c>
    </row>
    <row r="2321" spans="1:9" x14ac:dyDescent="0.25">
      <c r="A2321" s="21">
        <v>45413</v>
      </c>
      <c r="B2321" s="15" t="s">
        <v>13</v>
      </c>
      <c r="C2321" s="23" t="s">
        <v>319</v>
      </c>
      <c r="D2321" s="24" t="s">
        <v>2538</v>
      </c>
      <c r="E2321" s="24"/>
      <c r="F2321" s="39">
        <v>7581.9</v>
      </c>
      <c r="G2321" s="26">
        <v>0.95</v>
      </c>
      <c r="H2321" s="27">
        <v>1</v>
      </c>
      <c r="I2321">
        <f>+VLOOKUP('Sales Register'!$C2321,working!$K$1:$L$14,2,0)</f>
        <v>0</v>
      </c>
    </row>
    <row r="2322" spans="1:9" x14ac:dyDescent="0.25">
      <c r="A2322" s="21">
        <v>45414</v>
      </c>
      <c r="B2322" s="15" t="s">
        <v>49</v>
      </c>
      <c r="C2322" s="23" t="s">
        <v>15</v>
      </c>
      <c r="D2322" s="24" t="s">
        <v>2539</v>
      </c>
      <c r="E2322" s="24"/>
      <c r="F2322" s="25">
        <v>20</v>
      </c>
      <c r="G2322" s="26">
        <v>7000</v>
      </c>
      <c r="H2322" s="27">
        <v>7350</v>
      </c>
      <c r="I2322" t="str">
        <f>+VLOOKUP('Sales Register'!$C2322,working!$K$1:$L$14,2,0)</f>
        <v>FABRIC</v>
      </c>
    </row>
    <row r="2323" spans="1:9" x14ac:dyDescent="0.25">
      <c r="A2323" s="21">
        <v>45414</v>
      </c>
      <c r="B2323" s="15" t="s">
        <v>233</v>
      </c>
      <c r="C2323" s="23" t="s">
        <v>15</v>
      </c>
      <c r="D2323" s="24" t="s">
        <v>2540</v>
      </c>
      <c r="E2323" s="24"/>
      <c r="F2323" s="25">
        <v>654.75</v>
      </c>
      <c r="G2323" s="26">
        <v>221960.25</v>
      </c>
      <c r="H2323" s="27">
        <v>233058</v>
      </c>
      <c r="I2323" t="str">
        <f>+VLOOKUP('Sales Register'!$C2323,working!$K$1:$L$14,2,0)</f>
        <v>FABRIC</v>
      </c>
    </row>
    <row r="2324" spans="1:9" x14ac:dyDescent="0.25">
      <c r="A2324" s="21">
        <v>45414</v>
      </c>
      <c r="B2324" s="15" t="s">
        <v>49</v>
      </c>
      <c r="C2324" s="23" t="s">
        <v>15</v>
      </c>
      <c r="D2324" s="24" t="s">
        <v>2541</v>
      </c>
      <c r="E2324" s="24"/>
      <c r="F2324" s="25">
        <v>30</v>
      </c>
      <c r="G2324" s="26">
        <v>13500</v>
      </c>
      <c r="H2324" s="27">
        <v>14175</v>
      </c>
      <c r="I2324" t="str">
        <f>+VLOOKUP('Sales Register'!$C2324,working!$K$1:$L$14,2,0)</f>
        <v>FABRIC</v>
      </c>
    </row>
    <row r="2325" spans="1:9" x14ac:dyDescent="0.25">
      <c r="A2325" s="21">
        <v>45414</v>
      </c>
      <c r="B2325" s="15" t="s">
        <v>53</v>
      </c>
      <c r="C2325" s="23" t="s">
        <v>15</v>
      </c>
      <c r="D2325" s="24" t="s">
        <v>2542</v>
      </c>
      <c r="E2325" s="24"/>
      <c r="F2325" s="25">
        <v>10</v>
      </c>
      <c r="G2325" s="26">
        <v>6000</v>
      </c>
      <c r="H2325" s="27">
        <v>7140</v>
      </c>
      <c r="I2325" t="str">
        <f>+VLOOKUP('Sales Register'!$C2325,working!$K$1:$L$14,2,0)</f>
        <v>FABRIC</v>
      </c>
    </row>
    <row r="2326" spans="1:9" x14ac:dyDescent="0.25">
      <c r="A2326" s="21">
        <v>45414</v>
      </c>
      <c r="B2326" s="15" t="s">
        <v>56</v>
      </c>
      <c r="C2326" s="23" t="s">
        <v>15</v>
      </c>
      <c r="D2326" s="24" t="s">
        <v>2543</v>
      </c>
      <c r="E2326" s="24"/>
      <c r="F2326" s="25">
        <v>15</v>
      </c>
      <c r="G2326" s="26">
        <v>5250</v>
      </c>
      <c r="H2326" s="27">
        <v>5513</v>
      </c>
      <c r="I2326" t="str">
        <f>+VLOOKUP('Sales Register'!$C2326,working!$K$1:$L$14,2,0)</f>
        <v>FABRIC</v>
      </c>
    </row>
    <row r="2327" spans="1:9" x14ac:dyDescent="0.25">
      <c r="A2327" s="21">
        <v>45414</v>
      </c>
      <c r="B2327" s="15" t="s">
        <v>307</v>
      </c>
      <c r="C2327" s="23" t="s">
        <v>15</v>
      </c>
      <c r="D2327" s="24" t="s">
        <v>2544</v>
      </c>
      <c r="E2327" s="24"/>
      <c r="F2327" s="25">
        <v>13</v>
      </c>
      <c r="G2327" s="26">
        <v>4550</v>
      </c>
      <c r="H2327" s="27">
        <v>4778</v>
      </c>
      <c r="I2327" t="str">
        <f>+VLOOKUP('Sales Register'!$C2327,working!$K$1:$L$14,2,0)</f>
        <v>FABRIC</v>
      </c>
    </row>
    <row r="2328" spans="1:9" x14ac:dyDescent="0.25">
      <c r="A2328" s="21">
        <v>45414</v>
      </c>
      <c r="B2328" s="15" t="s">
        <v>31</v>
      </c>
      <c r="C2328" s="23" t="s">
        <v>15</v>
      </c>
      <c r="D2328" s="24" t="s">
        <v>2545</v>
      </c>
      <c r="E2328" s="24"/>
      <c r="F2328" s="25">
        <v>60</v>
      </c>
      <c r="G2328" s="26">
        <v>27000</v>
      </c>
      <c r="H2328" s="27">
        <v>28350</v>
      </c>
      <c r="I2328" t="str">
        <f>+VLOOKUP('Sales Register'!$C2328,working!$K$1:$L$14,2,0)</f>
        <v>FABRIC</v>
      </c>
    </row>
    <row r="2329" spans="1:9" x14ac:dyDescent="0.25">
      <c r="A2329" s="21">
        <v>45414</v>
      </c>
      <c r="B2329" s="15" t="s">
        <v>31</v>
      </c>
      <c r="C2329" s="23" t="s">
        <v>15</v>
      </c>
      <c r="D2329" s="24" t="s">
        <v>2546</v>
      </c>
      <c r="E2329" s="24"/>
      <c r="F2329" s="25">
        <v>10</v>
      </c>
      <c r="G2329" s="26">
        <v>4500</v>
      </c>
      <c r="H2329" s="27">
        <v>4725</v>
      </c>
      <c r="I2329" t="str">
        <f>+VLOOKUP('Sales Register'!$C2329,working!$K$1:$L$14,2,0)</f>
        <v>FABRIC</v>
      </c>
    </row>
    <row r="2330" spans="1:9" x14ac:dyDescent="0.25">
      <c r="A2330" s="21">
        <v>45414</v>
      </c>
      <c r="B2330" s="15" t="s">
        <v>9534</v>
      </c>
      <c r="C2330" s="23" t="s">
        <v>15</v>
      </c>
      <c r="D2330" s="24" t="s">
        <v>2547</v>
      </c>
      <c r="E2330" s="24"/>
      <c r="F2330" s="37">
        <v>382.57</v>
      </c>
      <c r="G2330" s="26">
        <v>175982.2</v>
      </c>
      <c r="H2330" s="27">
        <v>184781</v>
      </c>
      <c r="I2330" t="str">
        <f>+VLOOKUP('Sales Register'!$C2330,working!$K$1:$L$14,2,0)</f>
        <v>FABRIC</v>
      </c>
    </row>
    <row r="2331" spans="1:9" x14ac:dyDescent="0.25">
      <c r="A2331" s="21">
        <v>45414</v>
      </c>
      <c r="B2331" s="15" t="s">
        <v>226</v>
      </c>
      <c r="C2331" s="23" t="s">
        <v>15</v>
      </c>
      <c r="D2331" s="24" t="s">
        <v>2548</v>
      </c>
      <c r="E2331" s="24"/>
      <c r="F2331" s="25">
        <v>100</v>
      </c>
      <c r="G2331" s="26">
        <v>4200</v>
      </c>
      <c r="H2331" s="27">
        <v>4410</v>
      </c>
      <c r="I2331" t="str">
        <f>+VLOOKUP('Sales Register'!$C2331,working!$K$1:$L$14,2,0)</f>
        <v>FABRIC</v>
      </c>
    </row>
    <row r="2332" spans="1:9" x14ac:dyDescent="0.25">
      <c r="A2332" s="21">
        <v>45414</v>
      </c>
      <c r="B2332" s="15" t="s">
        <v>24</v>
      </c>
      <c r="C2332" s="23" t="s">
        <v>15</v>
      </c>
      <c r="D2332" s="24" t="s">
        <v>2549</v>
      </c>
      <c r="E2332" s="24"/>
      <c r="F2332" s="25">
        <v>6</v>
      </c>
      <c r="G2332" s="26">
        <v>2100</v>
      </c>
      <c r="H2332" s="27">
        <v>2205</v>
      </c>
      <c r="I2332" t="str">
        <f>+VLOOKUP('Sales Register'!$C2332,working!$K$1:$L$14,2,0)</f>
        <v>FABRIC</v>
      </c>
    </row>
    <row r="2333" spans="1:9" x14ac:dyDescent="0.25">
      <c r="A2333" s="21">
        <v>45414</v>
      </c>
      <c r="B2333" s="15" t="s">
        <v>91</v>
      </c>
      <c r="C2333" s="23" t="s">
        <v>15</v>
      </c>
      <c r="D2333" s="24" t="s">
        <v>2550</v>
      </c>
      <c r="E2333" s="24"/>
      <c r="F2333" s="25">
        <v>10</v>
      </c>
      <c r="G2333" s="26">
        <v>3500</v>
      </c>
      <c r="H2333" s="27">
        <v>4568</v>
      </c>
      <c r="I2333" t="str">
        <f>+VLOOKUP('Sales Register'!$C2333,working!$K$1:$L$14,2,0)</f>
        <v>FABRIC</v>
      </c>
    </row>
    <row r="2334" spans="1:9" x14ac:dyDescent="0.25">
      <c r="A2334" s="21">
        <v>45414</v>
      </c>
      <c r="B2334" s="15" t="s">
        <v>12448</v>
      </c>
      <c r="C2334" s="23" t="s">
        <v>426</v>
      </c>
      <c r="D2334" s="24" t="s">
        <v>12664</v>
      </c>
      <c r="E2334" s="24"/>
      <c r="F2334" s="25">
        <v>14332</v>
      </c>
      <c r="G2334" s="26">
        <v>2144624</v>
      </c>
      <c r="H2334" s="27">
        <v>2251855</v>
      </c>
      <c r="I2334">
        <f>+VLOOKUP('Sales Register'!$C2334,working!$K$1:$L$14,2,0)</f>
        <v>0</v>
      </c>
    </row>
    <row r="2335" spans="1:9" x14ac:dyDescent="0.25">
      <c r="A2335" s="21">
        <v>45414</v>
      </c>
      <c r="B2335" s="15" t="s">
        <v>12448</v>
      </c>
      <c r="C2335" s="23" t="s">
        <v>426</v>
      </c>
      <c r="D2335" s="24" t="s">
        <v>12665</v>
      </c>
      <c r="E2335" s="24"/>
      <c r="F2335" s="25">
        <v>16856</v>
      </c>
      <c r="G2335" s="26">
        <v>2420717</v>
      </c>
      <c r="H2335" s="27">
        <v>2541753</v>
      </c>
      <c r="I2335">
        <f>+VLOOKUP('Sales Register'!$C2335,working!$K$1:$L$14,2,0)</f>
        <v>0</v>
      </c>
    </row>
    <row r="2336" spans="1:9" x14ac:dyDescent="0.25">
      <c r="A2336" s="21">
        <v>45414</v>
      </c>
      <c r="B2336" s="15" t="s">
        <v>12448</v>
      </c>
      <c r="C2336" s="23" t="s">
        <v>426</v>
      </c>
      <c r="D2336" s="24" t="s">
        <v>12666</v>
      </c>
      <c r="E2336" s="24"/>
      <c r="F2336" s="25">
        <v>182.5</v>
      </c>
      <c r="G2336" s="26">
        <v>63875</v>
      </c>
      <c r="H2336" s="27">
        <v>67069</v>
      </c>
      <c r="I2336">
        <f>+VLOOKUP('Sales Register'!$C2336,working!$K$1:$L$14,2,0)</f>
        <v>0</v>
      </c>
    </row>
    <row r="2337" spans="1:9" x14ac:dyDescent="0.25">
      <c r="A2337" s="21">
        <v>45414</v>
      </c>
      <c r="B2337" s="15" t="s">
        <v>12448</v>
      </c>
      <c r="C2337" s="23" t="s">
        <v>426</v>
      </c>
      <c r="D2337" s="24" t="s">
        <v>12667</v>
      </c>
      <c r="E2337" s="24"/>
      <c r="F2337" s="25">
        <v>100</v>
      </c>
      <c r="G2337" s="26">
        <v>22000</v>
      </c>
      <c r="H2337" s="27">
        <v>23100</v>
      </c>
      <c r="I2337">
        <f>+VLOOKUP('Sales Register'!$C2337,working!$K$1:$L$14,2,0)</f>
        <v>0</v>
      </c>
    </row>
    <row r="2338" spans="1:9" x14ac:dyDescent="0.25">
      <c r="A2338" s="21">
        <v>45414</v>
      </c>
      <c r="B2338" s="15" t="s">
        <v>12448</v>
      </c>
      <c r="C2338" s="23" t="s">
        <v>426</v>
      </c>
      <c r="D2338" s="24" t="s">
        <v>12668</v>
      </c>
      <c r="E2338" s="24"/>
      <c r="F2338" s="25">
        <v>218.75</v>
      </c>
      <c r="G2338" s="26">
        <v>32812.5</v>
      </c>
      <c r="H2338" s="27">
        <v>34453</v>
      </c>
      <c r="I2338">
        <f>+VLOOKUP('Sales Register'!$C2338,working!$K$1:$L$14,2,0)</f>
        <v>0</v>
      </c>
    </row>
    <row r="2339" spans="1:9" x14ac:dyDescent="0.25">
      <c r="A2339" s="21">
        <v>45414</v>
      </c>
      <c r="B2339" s="15" t="s">
        <v>12448</v>
      </c>
      <c r="C2339" s="23" t="s">
        <v>426</v>
      </c>
      <c r="D2339" s="24" t="s">
        <v>12669</v>
      </c>
      <c r="E2339" s="24"/>
      <c r="F2339" s="25">
        <v>27980</v>
      </c>
      <c r="G2339" s="26">
        <v>4308920</v>
      </c>
      <c r="H2339" s="27">
        <v>4524366</v>
      </c>
      <c r="I2339">
        <f>+VLOOKUP('Sales Register'!$C2339,working!$K$1:$L$14,2,0)</f>
        <v>0</v>
      </c>
    </row>
    <row r="2340" spans="1:9" x14ac:dyDescent="0.25">
      <c r="A2340" s="21">
        <v>45414</v>
      </c>
      <c r="B2340" s="15" t="s">
        <v>20</v>
      </c>
      <c r="C2340" s="23" t="s">
        <v>12453</v>
      </c>
      <c r="D2340" s="24" t="s">
        <v>2551</v>
      </c>
      <c r="E2340" s="24"/>
      <c r="F2340" s="25">
        <v>40</v>
      </c>
      <c r="G2340" s="26">
        <v>8080</v>
      </c>
      <c r="H2340" s="27">
        <v>8484</v>
      </c>
      <c r="I2340" t="str">
        <f>+VLOOKUP('Sales Register'!$C2340,working!$K$1:$L$14,2,0)</f>
        <v>FABRIC</v>
      </c>
    </row>
    <row r="2341" spans="1:9" x14ac:dyDescent="0.25">
      <c r="A2341" s="21">
        <v>45414</v>
      </c>
      <c r="B2341" s="15" t="s">
        <v>16</v>
      </c>
      <c r="C2341" s="23" t="s">
        <v>12453</v>
      </c>
      <c r="D2341" s="24" t="s">
        <v>2552</v>
      </c>
      <c r="E2341" s="24"/>
      <c r="F2341" s="25">
        <v>30</v>
      </c>
      <c r="G2341" s="26">
        <v>4740</v>
      </c>
      <c r="H2341" s="27">
        <v>4977</v>
      </c>
      <c r="I2341" t="str">
        <f>+VLOOKUP('Sales Register'!$C2341,working!$K$1:$L$14,2,0)</f>
        <v>FABRIC</v>
      </c>
    </row>
    <row r="2342" spans="1:9" x14ac:dyDescent="0.25">
      <c r="A2342" s="21">
        <v>45414</v>
      </c>
      <c r="B2342" s="15" t="s">
        <v>16</v>
      </c>
      <c r="C2342" s="23" t="s">
        <v>12453</v>
      </c>
      <c r="D2342" s="24" t="s">
        <v>2553</v>
      </c>
      <c r="E2342" s="24"/>
      <c r="F2342" s="25">
        <v>28</v>
      </c>
      <c r="G2342" s="26">
        <v>6328</v>
      </c>
      <c r="H2342" s="27">
        <v>6644</v>
      </c>
      <c r="I2342" t="str">
        <f>+VLOOKUP('Sales Register'!$C2342,working!$K$1:$L$14,2,0)</f>
        <v>FABRIC</v>
      </c>
    </row>
    <row r="2343" spans="1:9" x14ac:dyDescent="0.25">
      <c r="A2343" s="21">
        <v>45414</v>
      </c>
      <c r="B2343" s="15" t="s">
        <v>16</v>
      </c>
      <c r="C2343" s="23" t="s">
        <v>12453</v>
      </c>
      <c r="D2343" s="24" t="s">
        <v>2554</v>
      </c>
      <c r="E2343" s="24"/>
      <c r="F2343" s="25">
        <v>41</v>
      </c>
      <c r="G2343" s="26">
        <v>14350</v>
      </c>
      <c r="H2343" s="27">
        <v>15068</v>
      </c>
      <c r="I2343" t="str">
        <f>+VLOOKUP('Sales Register'!$C2343,working!$K$1:$L$14,2,0)</f>
        <v>FABRIC</v>
      </c>
    </row>
    <row r="2344" spans="1:9" x14ac:dyDescent="0.25">
      <c r="A2344" s="21">
        <v>45414</v>
      </c>
      <c r="B2344" s="15" t="s">
        <v>42</v>
      </c>
      <c r="C2344" s="23" t="s">
        <v>12453</v>
      </c>
      <c r="D2344" s="24" t="s">
        <v>2555</v>
      </c>
      <c r="E2344" s="24"/>
      <c r="F2344" s="25">
        <v>5</v>
      </c>
      <c r="G2344" s="26">
        <v>2000</v>
      </c>
      <c r="H2344" s="27">
        <v>2100</v>
      </c>
      <c r="I2344" t="str">
        <f>+VLOOKUP('Sales Register'!$C2344,working!$K$1:$L$14,2,0)</f>
        <v>FABRIC</v>
      </c>
    </row>
    <row r="2345" spans="1:9" x14ac:dyDescent="0.25">
      <c r="A2345" s="21">
        <v>45414</v>
      </c>
      <c r="B2345" s="15" t="s">
        <v>29</v>
      </c>
      <c r="C2345" s="23" t="s">
        <v>12453</v>
      </c>
      <c r="D2345" s="24" t="s">
        <v>2556</v>
      </c>
      <c r="E2345" s="24"/>
      <c r="F2345" s="25">
        <v>70</v>
      </c>
      <c r="G2345" s="26">
        <v>6230</v>
      </c>
      <c r="H2345" s="27">
        <v>7644</v>
      </c>
      <c r="I2345" t="str">
        <f>+VLOOKUP('Sales Register'!$C2345,working!$K$1:$L$14,2,0)</f>
        <v>FABRIC</v>
      </c>
    </row>
    <row r="2346" spans="1:9" x14ac:dyDescent="0.25">
      <c r="A2346" s="21">
        <v>45414</v>
      </c>
      <c r="B2346" s="15" t="s">
        <v>31</v>
      </c>
      <c r="C2346" s="23" t="s">
        <v>12453</v>
      </c>
      <c r="D2346" s="24" t="s">
        <v>2557</v>
      </c>
      <c r="E2346" s="24"/>
      <c r="F2346" s="25">
        <v>30</v>
      </c>
      <c r="G2346" s="26">
        <v>10500</v>
      </c>
      <c r="H2346" s="27">
        <v>11760</v>
      </c>
      <c r="I2346" t="str">
        <f>+VLOOKUP('Sales Register'!$C2346,working!$K$1:$L$14,2,0)</f>
        <v>FABRIC</v>
      </c>
    </row>
    <row r="2347" spans="1:9" x14ac:dyDescent="0.25">
      <c r="A2347" s="21">
        <v>45414</v>
      </c>
      <c r="B2347" s="15" t="s">
        <v>31</v>
      </c>
      <c r="C2347" s="23" t="s">
        <v>12453</v>
      </c>
      <c r="D2347" s="24" t="s">
        <v>2558</v>
      </c>
      <c r="E2347" s="24"/>
      <c r="F2347" s="25">
        <v>144.5</v>
      </c>
      <c r="G2347" s="26">
        <v>65025</v>
      </c>
      <c r="H2347" s="27">
        <v>70376</v>
      </c>
      <c r="I2347" t="str">
        <f>+VLOOKUP('Sales Register'!$C2347,working!$K$1:$L$14,2,0)</f>
        <v>FABRIC</v>
      </c>
    </row>
    <row r="2348" spans="1:9" x14ac:dyDescent="0.25">
      <c r="A2348" s="21">
        <v>45414</v>
      </c>
      <c r="B2348" s="15" t="s">
        <v>26</v>
      </c>
      <c r="C2348" s="23" t="s">
        <v>34</v>
      </c>
      <c r="D2348" s="24" t="s">
        <v>2559</v>
      </c>
      <c r="E2348" s="24"/>
      <c r="F2348" s="25">
        <v>23705.16</v>
      </c>
      <c r="G2348" s="26">
        <v>6993022.2000000002</v>
      </c>
      <c r="H2348" s="27">
        <v>7342673</v>
      </c>
      <c r="I2348" t="str">
        <f>+VLOOKUP('Sales Register'!$C2348,working!$K$1:$L$14,2,0)</f>
        <v>FABRIC</v>
      </c>
    </row>
    <row r="2349" spans="1:9" x14ac:dyDescent="0.25">
      <c r="A2349" s="21">
        <v>45414</v>
      </c>
      <c r="B2349" s="15" t="s">
        <v>26</v>
      </c>
      <c r="C2349" s="23" t="s">
        <v>34</v>
      </c>
      <c r="D2349" s="24" t="s">
        <v>2560</v>
      </c>
      <c r="E2349" s="24"/>
      <c r="F2349" s="25">
        <v>2592.75</v>
      </c>
      <c r="G2349" s="26">
        <v>764861.25</v>
      </c>
      <c r="H2349" s="27">
        <v>803104</v>
      </c>
      <c r="I2349" t="str">
        <f>+VLOOKUP('Sales Register'!$C2349,working!$K$1:$L$14,2,0)</f>
        <v>FABRIC</v>
      </c>
    </row>
    <row r="2350" spans="1:9" x14ac:dyDescent="0.25">
      <c r="A2350" s="21">
        <v>45414</v>
      </c>
      <c r="B2350" s="15" t="s">
        <v>26</v>
      </c>
      <c r="C2350" s="23" t="s">
        <v>34</v>
      </c>
      <c r="D2350" s="24" t="s">
        <v>2561</v>
      </c>
      <c r="E2350" s="24"/>
      <c r="F2350" s="25">
        <v>5911.67</v>
      </c>
      <c r="G2350" s="26">
        <v>1743942.65</v>
      </c>
      <c r="H2350" s="27">
        <v>1831140</v>
      </c>
      <c r="I2350" t="str">
        <f>+VLOOKUP('Sales Register'!$C2350,working!$K$1:$L$14,2,0)</f>
        <v>FABRIC</v>
      </c>
    </row>
    <row r="2351" spans="1:9" x14ac:dyDescent="0.25">
      <c r="A2351" s="21">
        <v>45414</v>
      </c>
      <c r="B2351" s="15" t="s">
        <v>26</v>
      </c>
      <c r="C2351" s="23" t="s">
        <v>34</v>
      </c>
      <c r="D2351" s="24" t="s">
        <v>2562</v>
      </c>
      <c r="E2351" s="24"/>
      <c r="F2351" s="25">
        <v>4915.5</v>
      </c>
      <c r="G2351" s="26">
        <v>1228875</v>
      </c>
      <c r="H2351" s="27">
        <v>1290319</v>
      </c>
      <c r="I2351" t="str">
        <f>+VLOOKUP('Sales Register'!$C2351,working!$K$1:$L$14,2,0)</f>
        <v>FABRIC</v>
      </c>
    </row>
    <row r="2352" spans="1:9" x14ac:dyDescent="0.25">
      <c r="A2352" s="21">
        <v>45414</v>
      </c>
      <c r="B2352" s="15" t="s">
        <v>26</v>
      </c>
      <c r="C2352" s="23" t="s">
        <v>34</v>
      </c>
      <c r="D2352" s="24" t="s">
        <v>2563</v>
      </c>
      <c r="E2352" s="24"/>
      <c r="F2352" s="25">
        <v>3621.5</v>
      </c>
      <c r="G2352" s="26">
        <v>1068342.5</v>
      </c>
      <c r="H2352" s="27">
        <v>1121760</v>
      </c>
      <c r="I2352" t="str">
        <f>+VLOOKUP('Sales Register'!$C2352,working!$K$1:$L$14,2,0)</f>
        <v>FABRIC</v>
      </c>
    </row>
    <row r="2353" spans="1:9" x14ac:dyDescent="0.25">
      <c r="A2353" s="21">
        <v>45414</v>
      </c>
      <c r="B2353" s="15" t="s">
        <v>26</v>
      </c>
      <c r="C2353" s="23" t="s">
        <v>34</v>
      </c>
      <c r="D2353" s="24" t="s">
        <v>2564</v>
      </c>
      <c r="E2353" s="24"/>
      <c r="F2353" s="25">
        <v>5162</v>
      </c>
      <c r="G2353" s="26">
        <v>1290500</v>
      </c>
      <c r="H2353" s="27">
        <v>1355025</v>
      </c>
      <c r="I2353" t="str">
        <f>+VLOOKUP('Sales Register'!$C2353,working!$K$1:$L$14,2,0)</f>
        <v>FABRIC</v>
      </c>
    </row>
    <row r="2354" spans="1:9" x14ac:dyDescent="0.25">
      <c r="A2354" s="21">
        <v>45414</v>
      </c>
      <c r="B2354" s="15" t="s">
        <v>26</v>
      </c>
      <c r="C2354" s="23" t="s">
        <v>34</v>
      </c>
      <c r="D2354" s="24" t="s">
        <v>2565</v>
      </c>
      <c r="E2354" s="24"/>
      <c r="F2354" s="25">
        <v>4205.5</v>
      </c>
      <c r="G2354" s="26">
        <v>1030347.5</v>
      </c>
      <c r="H2354" s="27">
        <v>1081865</v>
      </c>
      <c r="I2354" t="str">
        <f>+VLOOKUP('Sales Register'!$C2354,working!$K$1:$L$14,2,0)</f>
        <v>FABRIC</v>
      </c>
    </row>
    <row r="2355" spans="1:9" x14ac:dyDescent="0.25">
      <c r="A2355" s="21">
        <v>45414</v>
      </c>
      <c r="B2355" s="15" t="s">
        <v>282</v>
      </c>
      <c r="C2355" s="23" t="s">
        <v>34</v>
      </c>
      <c r="D2355" s="24" t="s">
        <v>2566</v>
      </c>
      <c r="E2355" s="24"/>
      <c r="F2355" s="25">
        <v>2867.76</v>
      </c>
      <c r="G2355" s="26">
        <v>430164</v>
      </c>
      <c r="H2355" s="27">
        <v>451672</v>
      </c>
      <c r="I2355" t="str">
        <f>+VLOOKUP('Sales Register'!$C2355,working!$K$1:$L$14,2,0)</f>
        <v>FABRIC</v>
      </c>
    </row>
    <row r="2356" spans="1:9" x14ac:dyDescent="0.25">
      <c r="A2356" s="21">
        <v>45414</v>
      </c>
      <c r="B2356" s="15" t="s">
        <v>26</v>
      </c>
      <c r="C2356" s="23" t="s">
        <v>34</v>
      </c>
      <c r="D2356" s="24" t="s">
        <v>2567</v>
      </c>
      <c r="E2356" s="24"/>
      <c r="F2356" s="25">
        <v>13823.76</v>
      </c>
      <c r="G2356" s="26">
        <v>3248583.6</v>
      </c>
      <c r="H2356" s="27">
        <v>3411013</v>
      </c>
      <c r="I2356" t="str">
        <f>+VLOOKUP('Sales Register'!$C2356,working!$K$1:$L$14,2,0)</f>
        <v>FABRIC</v>
      </c>
    </row>
    <row r="2357" spans="1:9" x14ac:dyDescent="0.25">
      <c r="A2357" s="21">
        <v>45414</v>
      </c>
      <c r="B2357" s="15" t="s">
        <v>26</v>
      </c>
      <c r="C2357" s="23" t="s">
        <v>34</v>
      </c>
      <c r="D2357" s="24" t="s">
        <v>2568</v>
      </c>
      <c r="E2357" s="24"/>
      <c r="F2357" s="25">
        <v>1262.5</v>
      </c>
      <c r="G2357" s="26">
        <v>296687.5</v>
      </c>
      <c r="H2357" s="27">
        <v>311522</v>
      </c>
      <c r="I2357" t="str">
        <f>+VLOOKUP('Sales Register'!$C2357,working!$K$1:$L$14,2,0)</f>
        <v>FABRIC</v>
      </c>
    </row>
    <row r="2358" spans="1:9" x14ac:dyDescent="0.25">
      <c r="A2358" s="21">
        <v>45414</v>
      </c>
      <c r="B2358" s="15" t="s">
        <v>26</v>
      </c>
      <c r="C2358" s="23" t="s">
        <v>34</v>
      </c>
      <c r="D2358" s="24" t="s">
        <v>2569</v>
      </c>
      <c r="E2358" s="24"/>
      <c r="F2358" s="25">
        <v>898</v>
      </c>
      <c r="G2358" s="26">
        <v>152660</v>
      </c>
      <c r="H2358" s="27">
        <v>160293</v>
      </c>
      <c r="I2358" t="str">
        <f>+VLOOKUP('Sales Register'!$C2358,working!$K$1:$L$14,2,0)</f>
        <v>FABRIC</v>
      </c>
    </row>
    <row r="2359" spans="1:9" x14ac:dyDescent="0.25">
      <c r="A2359" s="21">
        <v>45414</v>
      </c>
      <c r="B2359" s="15" t="s">
        <v>26</v>
      </c>
      <c r="C2359" s="23" t="s">
        <v>34</v>
      </c>
      <c r="D2359" s="24" t="s">
        <v>2570</v>
      </c>
      <c r="E2359" s="24"/>
      <c r="F2359" s="25">
        <v>4440</v>
      </c>
      <c r="G2359" s="26">
        <v>1021200</v>
      </c>
      <c r="H2359" s="27">
        <v>1072260</v>
      </c>
      <c r="I2359" t="str">
        <f>+VLOOKUP('Sales Register'!$C2359,working!$K$1:$L$14,2,0)</f>
        <v>FABRIC</v>
      </c>
    </row>
    <row r="2360" spans="1:9" x14ac:dyDescent="0.25">
      <c r="A2360" s="21">
        <v>45414</v>
      </c>
      <c r="B2360" s="15" t="s">
        <v>24</v>
      </c>
      <c r="C2360" s="23" t="s">
        <v>34</v>
      </c>
      <c r="D2360" s="24" t="s">
        <v>2571</v>
      </c>
      <c r="E2360" s="24"/>
      <c r="F2360" s="25">
        <v>13460.77</v>
      </c>
      <c r="G2360" s="26">
        <v>2799840.16</v>
      </c>
      <c r="H2360" s="27">
        <v>2939832</v>
      </c>
      <c r="I2360" t="str">
        <f>+VLOOKUP('Sales Register'!$C2360,working!$K$1:$L$14,2,0)</f>
        <v>FABRIC</v>
      </c>
    </row>
    <row r="2361" spans="1:9" x14ac:dyDescent="0.25">
      <c r="A2361" s="21">
        <v>45414</v>
      </c>
      <c r="B2361" s="15" t="s">
        <v>26</v>
      </c>
      <c r="C2361" s="23" t="s">
        <v>34</v>
      </c>
      <c r="D2361" s="24" t="s">
        <v>2572</v>
      </c>
      <c r="E2361" s="24"/>
      <c r="F2361" s="25">
        <v>2344</v>
      </c>
      <c r="G2361" s="26">
        <v>586000</v>
      </c>
      <c r="H2361" s="27">
        <v>615300</v>
      </c>
      <c r="I2361" t="str">
        <f>+VLOOKUP('Sales Register'!$C2361,working!$K$1:$L$14,2,0)</f>
        <v>FABRIC</v>
      </c>
    </row>
    <row r="2362" spans="1:9" x14ac:dyDescent="0.25">
      <c r="A2362" s="21">
        <v>45414</v>
      </c>
      <c r="B2362" s="15" t="s">
        <v>16</v>
      </c>
      <c r="C2362" s="23" t="s">
        <v>34</v>
      </c>
      <c r="D2362" s="24" t="s">
        <v>2573</v>
      </c>
      <c r="E2362" s="24"/>
      <c r="F2362" s="25">
        <v>4829</v>
      </c>
      <c r="G2362" s="26">
        <v>1062380</v>
      </c>
      <c r="H2362" s="27">
        <v>1115499</v>
      </c>
      <c r="I2362" t="str">
        <f>+VLOOKUP('Sales Register'!$C2362,working!$K$1:$L$14,2,0)</f>
        <v>FABRIC</v>
      </c>
    </row>
    <row r="2363" spans="1:9" x14ac:dyDescent="0.25">
      <c r="A2363" s="21">
        <v>45414</v>
      </c>
      <c r="B2363" s="15" t="s">
        <v>16</v>
      </c>
      <c r="C2363" s="23" t="s">
        <v>34</v>
      </c>
      <c r="D2363" s="24" t="s">
        <v>2574</v>
      </c>
      <c r="E2363" s="24"/>
      <c r="F2363" s="25">
        <v>1766.75</v>
      </c>
      <c r="G2363" s="26">
        <v>259712.25</v>
      </c>
      <c r="H2363" s="27">
        <v>272698</v>
      </c>
      <c r="I2363" t="str">
        <f>+VLOOKUP('Sales Register'!$C2363,working!$K$1:$L$14,2,0)</f>
        <v>FABRIC</v>
      </c>
    </row>
    <row r="2364" spans="1:9" x14ac:dyDescent="0.25">
      <c r="A2364" s="21">
        <v>45414</v>
      </c>
      <c r="B2364" s="15" t="s">
        <v>255</v>
      </c>
      <c r="C2364" s="23" t="s">
        <v>34</v>
      </c>
      <c r="D2364" s="24" t="s">
        <v>2575</v>
      </c>
      <c r="E2364" s="24"/>
      <c r="F2364" s="25">
        <v>2353</v>
      </c>
      <c r="G2364" s="26">
        <v>564720</v>
      </c>
      <c r="H2364" s="27">
        <v>592956</v>
      </c>
      <c r="I2364" t="str">
        <f>+VLOOKUP('Sales Register'!$C2364,working!$K$1:$L$14,2,0)</f>
        <v>FABRIC</v>
      </c>
    </row>
    <row r="2365" spans="1:9" x14ac:dyDescent="0.25">
      <c r="A2365" s="21">
        <v>45414</v>
      </c>
      <c r="B2365" s="15" t="s">
        <v>12454</v>
      </c>
      <c r="C2365" s="23" t="s">
        <v>12492</v>
      </c>
      <c r="D2365" s="24" t="s">
        <v>12670</v>
      </c>
      <c r="E2365" s="24"/>
      <c r="F2365" s="25">
        <v>31875.15</v>
      </c>
      <c r="G2365" s="26">
        <v>6666435</v>
      </c>
      <c r="H2365" s="27">
        <v>6999757</v>
      </c>
      <c r="I2365">
        <f>+VLOOKUP('Sales Register'!$C2365,working!$K$1:$L$14,2,0)</f>
        <v>0</v>
      </c>
    </row>
    <row r="2366" spans="1:9" x14ac:dyDescent="0.25">
      <c r="A2366" s="21">
        <v>45414</v>
      </c>
      <c r="B2366" s="15" t="s">
        <v>12454</v>
      </c>
      <c r="C2366" s="23" t="s">
        <v>12492</v>
      </c>
      <c r="D2366" s="24" t="s">
        <v>12671</v>
      </c>
      <c r="E2366" s="24"/>
      <c r="F2366" s="25">
        <v>2488</v>
      </c>
      <c r="G2366" s="26">
        <v>547360</v>
      </c>
      <c r="H2366" s="27">
        <v>574728</v>
      </c>
      <c r="I2366">
        <f>+VLOOKUP('Sales Register'!$C2366,working!$K$1:$L$14,2,0)</f>
        <v>0</v>
      </c>
    </row>
    <row r="2367" spans="1:9" x14ac:dyDescent="0.25">
      <c r="A2367" s="21">
        <v>45414</v>
      </c>
      <c r="B2367" s="15" t="s">
        <v>64</v>
      </c>
      <c r="C2367" s="23" t="s">
        <v>14</v>
      </c>
      <c r="D2367" s="24" t="s">
        <v>2576</v>
      </c>
      <c r="E2367" s="24"/>
      <c r="F2367" s="39">
        <v>1384.8</v>
      </c>
      <c r="G2367" s="26">
        <v>45698.400000000001</v>
      </c>
      <c r="H2367" s="27">
        <v>47983</v>
      </c>
      <c r="I2367" t="str">
        <f>+VLOOKUP('Sales Register'!$C2367,working!$K$1:$L$14,2,0)</f>
        <v>JOB WORK</v>
      </c>
    </row>
    <row r="2368" spans="1:9" x14ac:dyDescent="0.25">
      <c r="A2368" s="21">
        <v>45414</v>
      </c>
      <c r="B2368" s="15" t="s">
        <v>64</v>
      </c>
      <c r="C2368" s="23" t="s">
        <v>14</v>
      </c>
      <c r="D2368" s="24" t="s">
        <v>2577</v>
      </c>
      <c r="E2368" s="24"/>
      <c r="F2368" s="39">
        <v>4039</v>
      </c>
      <c r="G2368" s="26">
        <v>133287</v>
      </c>
      <c r="H2368" s="27">
        <v>139951</v>
      </c>
      <c r="I2368" t="str">
        <f>+VLOOKUP('Sales Register'!$C2368,working!$K$1:$L$14,2,0)</f>
        <v>JOB WORK</v>
      </c>
    </row>
    <row r="2369" spans="1:9" x14ac:dyDescent="0.25">
      <c r="A2369" s="21">
        <v>45414</v>
      </c>
      <c r="B2369" s="15" t="s">
        <v>101</v>
      </c>
      <c r="C2369" s="23" t="s">
        <v>14</v>
      </c>
      <c r="D2369" s="24" t="s">
        <v>2578</v>
      </c>
      <c r="E2369" s="24"/>
      <c r="F2369" s="39">
        <v>256</v>
      </c>
      <c r="G2369" s="26">
        <v>38400</v>
      </c>
      <c r="H2369" s="27">
        <v>40589</v>
      </c>
      <c r="I2369" t="str">
        <f>+VLOOKUP('Sales Register'!$C2369,working!$K$1:$L$14,2,0)</f>
        <v>JOB WORK</v>
      </c>
    </row>
    <row r="2370" spans="1:9" x14ac:dyDescent="0.25">
      <c r="A2370" s="21">
        <v>45414</v>
      </c>
      <c r="B2370" s="15" t="s">
        <v>164</v>
      </c>
      <c r="C2370" s="23" t="s">
        <v>14</v>
      </c>
      <c r="D2370" s="24" t="s">
        <v>2579</v>
      </c>
      <c r="E2370" s="24"/>
      <c r="F2370" s="39">
        <v>826.5</v>
      </c>
      <c r="G2370" s="26">
        <v>36366</v>
      </c>
      <c r="H2370" s="27">
        <v>39053</v>
      </c>
      <c r="I2370" t="str">
        <f>+VLOOKUP('Sales Register'!$C2370,working!$K$1:$L$14,2,0)</f>
        <v>JOB WORK</v>
      </c>
    </row>
    <row r="2371" spans="1:9" x14ac:dyDescent="0.25">
      <c r="A2371" s="21">
        <v>45414</v>
      </c>
      <c r="B2371" s="15" t="s">
        <v>65</v>
      </c>
      <c r="C2371" s="23" t="s">
        <v>14</v>
      </c>
      <c r="D2371" s="24" t="s">
        <v>2580</v>
      </c>
      <c r="E2371" s="24"/>
      <c r="F2371" s="39">
        <v>56</v>
      </c>
      <c r="G2371" s="26">
        <v>2408</v>
      </c>
      <c r="H2371" s="27">
        <v>2528</v>
      </c>
      <c r="I2371" t="str">
        <f>+VLOOKUP('Sales Register'!$C2371,working!$K$1:$L$14,2,0)</f>
        <v>JOB WORK</v>
      </c>
    </row>
    <row r="2372" spans="1:9" x14ac:dyDescent="0.25">
      <c r="A2372" s="21">
        <v>45414</v>
      </c>
      <c r="B2372" s="15" t="s">
        <v>26</v>
      </c>
      <c r="C2372" s="23" t="s">
        <v>14</v>
      </c>
      <c r="D2372" s="24" t="s">
        <v>2581</v>
      </c>
      <c r="E2372" s="24"/>
      <c r="F2372" s="39">
        <v>107.1</v>
      </c>
      <c r="G2372" s="26">
        <v>4712.3999999999996</v>
      </c>
      <c r="H2372" s="27">
        <v>4948</v>
      </c>
      <c r="I2372" t="str">
        <f>+VLOOKUP('Sales Register'!$C2372,working!$K$1:$L$14,2,0)</f>
        <v>JOB WORK</v>
      </c>
    </row>
    <row r="2373" spans="1:9" x14ac:dyDescent="0.25">
      <c r="A2373" s="21">
        <v>45414</v>
      </c>
      <c r="B2373" s="15" t="s">
        <v>27</v>
      </c>
      <c r="C2373" s="23" t="s">
        <v>14</v>
      </c>
      <c r="D2373" s="24" t="s">
        <v>2582</v>
      </c>
      <c r="E2373" s="24"/>
      <c r="F2373" s="39">
        <v>38</v>
      </c>
      <c r="G2373" s="26">
        <v>1672</v>
      </c>
      <c r="H2373" s="27">
        <v>1756</v>
      </c>
      <c r="I2373" t="str">
        <f>+VLOOKUP('Sales Register'!$C2373,working!$K$1:$L$14,2,0)</f>
        <v>JOB WORK</v>
      </c>
    </row>
    <row r="2374" spans="1:9" x14ac:dyDescent="0.25">
      <c r="A2374" s="21">
        <v>45414</v>
      </c>
      <c r="B2374" s="15" t="s">
        <v>26</v>
      </c>
      <c r="C2374" s="23" t="s">
        <v>14</v>
      </c>
      <c r="D2374" s="24" t="s">
        <v>2583</v>
      </c>
      <c r="E2374" s="24"/>
      <c r="F2374" s="39">
        <v>4845</v>
      </c>
      <c r="G2374" s="26">
        <v>125970</v>
      </c>
      <c r="H2374" s="27">
        <v>132269</v>
      </c>
      <c r="I2374" t="str">
        <f>+VLOOKUP('Sales Register'!$C2374,working!$K$1:$L$14,2,0)</f>
        <v>JOB WORK</v>
      </c>
    </row>
    <row r="2375" spans="1:9" x14ac:dyDescent="0.25">
      <c r="A2375" s="21">
        <v>45414</v>
      </c>
      <c r="B2375" s="15" t="s">
        <v>16</v>
      </c>
      <c r="C2375" s="23" t="s">
        <v>14</v>
      </c>
      <c r="D2375" s="24" t="s">
        <v>2584</v>
      </c>
      <c r="E2375" s="24"/>
      <c r="F2375" s="39">
        <v>42</v>
      </c>
      <c r="G2375" s="26">
        <v>1890</v>
      </c>
      <c r="H2375" s="27">
        <v>1985</v>
      </c>
      <c r="I2375" t="str">
        <f>+VLOOKUP('Sales Register'!$C2375,working!$K$1:$L$14,2,0)</f>
        <v>JOB WORK</v>
      </c>
    </row>
    <row r="2376" spans="1:9" x14ac:dyDescent="0.25">
      <c r="A2376" s="21">
        <v>45414</v>
      </c>
      <c r="B2376" s="15" t="s">
        <v>18</v>
      </c>
      <c r="C2376" s="23" t="s">
        <v>14</v>
      </c>
      <c r="D2376" s="24" t="s">
        <v>2585</v>
      </c>
      <c r="E2376" s="24"/>
      <c r="F2376" s="39">
        <v>571.9</v>
      </c>
      <c r="G2376" s="26">
        <v>18300.8</v>
      </c>
      <c r="H2376" s="27">
        <v>19516</v>
      </c>
      <c r="I2376" t="str">
        <f>+VLOOKUP('Sales Register'!$C2376,working!$K$1:$L$14,2,0)</f>
        <v>JOB WORK</v>
      </c>
    </row>
    <row r="2377" spans="1:9" x14ac:dyDescent="0.25">
      <c r="A2377" s="21">
        <v>45414</v>
      </c>
      <c r="B2377" s="15" t="s">
        <v>18</v>
      </c>
      <c r="C2377" s="23" t="s">
        <v>14</v>
      </c>
      <c r="D2377" s="24" t="s">
        <v>2586</v>
      </c>
      <c r="E2377" s="24"/>
      <c r="F2377" s="39">
        <v>563.6</v>
      </c>
      <c r="G2377" s="26">
        <v>18035.2</v>
      </c>
      <c r="H2377" s="27">
        <v>19233</v>
      </c>
      <c r="I2377" t="str">
        <f>+VLOOKUP('Sales Register'!$C2377,working!$K$1:$L$14,2,0)</f>
        <v>JOB WORK</v>
      </c>
    </row>
    <row r="2378" spans="1:9" x14ac:dyDescent="0.25">
      <c r="A2378" s="21">
        <v>45414</v>
      </c>
      <c r="B2378" s="15" t="s">
        <v>18</v>
      </c>
      <c r="C2378" s="23" t="s">
        <v>14</v>
      </c>
      <c r="D2378" s="24" t="s">
        <v>2587</v>
      </c>
      <c r="E2378" s="24"/>
      <c r="F2378" s="39">
        <v>56</v>
      </c>
      <c r="G2378" s="26">
        <v>3920</v>
      </c>
      <c r="H2378" s="27">
        <v>4116</v>
      </c>
      <c r="I2378" t="str">
        <f>+VLOOKUP('Sales Register'!$C2378,working!$K$1:$L$14,2,0)</f>
        <v>JOB WORK</v>
      </c>
    </row>
    <row r="2379" spans="1:9" x14ac:dyDescent="0.25">
      <c r="A2379" s="21">
        <v>45414</v>
      </c>
      <c r="B2379" s="15" t="s">
        <v>18</v>
      </c>
      <c r="C2379" s="23" t="s">
        <v>14</v>
      </c>
      <c r="D2379" s="24" t="s">
        <v>2588</v>
      </c>
      <c r="E2379" s="24"/>
      <c r="F2379" s="39">
        <v>2908.5</v>
      </c>
      <c r="G2379" s="26">
        <v>85219.05</v>
      </c>
      <c r="H2379" s="27">
        <v>91008</v>
      </c>
      <c r="I2379" t="str">
        <f>+VLOOKUP('Sales Register'!$C2379,working!$K$1:$L$14,2,0)</f>
        <v>JOB WORK</v>
      </c>
    </row>
    <row r="2380" spans="1:9" x14ac:dyDescent="0.25">
      <c r="A2380" s="21">
        <v>45414</v>
      </c>
      <c r="B2380" s="15" t="s">
        <v>49</v>
      </c>
      <c r="C2380" s="23" t="s">
        <v>14</v>
      </c>
      <c r="D2380" s="24" t="s">
        <v>2589</v>
      </c>
      <c r="E2380" s="24"/>
      <c r="F2380" s="39">
        <v>5519.4</v>
      </c>
      <c r="G2380" s="26">
        <v>110388</v>
      </c>
      <c r="H2380" s="27">
        <v>115907</v>
      </c>
      <c r="I2380" t="str">
        <f>+VLOOKUP('Sales Register'!$C2380,working!$K$1:$L$14,2,0)</f>
        <v>JOB WORK</v>
      </c>
    </row>
    <row r="2381" spans="1:9" x14ac:dyDescent="0.25">
      <c r="A2381" s="21">
        <v>45414</v>
      </c>
      <c r="B2381" s="15" t="s">
        <v>49</v>
      </c>
      <c r="C2381" s="23" t="s">
        <v>14</v>
      </c>
      <c r="D2381" s="24" t="s">
        <v>2590</v>
      </c>
      <c r="E2381" s="24"/>
      <c r="F2381" s="39">
        <v>1875.6</v>
      </c>
      <c r="G2381" s="26">
        <v>60019.199999999997</v>
      </c>
      <c r="H2381" s="27">
        <v>63020</v>
      </c>
      <c r="I2381" t="str">
        <f>+VLOOKUP('Sales Register'!$C2381,working!$K$1:$L$14,2,0)</f>
        <v>JOB WORK</v>
      </c>
    </row>
    <row r="2382" spans="1:9" x14ac:dyDescent="0.25">
      <c r="A2382" s="21">
        <v>45414</v>
      </c>
      <c r="B2382" s="15" t="s">
        <v>49</v>
      </c>
      <c r="C2382" s="23" t="s">
        <v>14</v>
      </c>
      <c r="D2382" s="24" t="s">
        <v>2591</v>
      </c>
      <c r="E2382" s="24"/>
      <c r="F2382" s="39">
        <v>66.8</v>
      </c>
      <c r="G2382" s="26">
        <v>1670</v>
      </c>
      <c r="H2382" s="27">
        <v>1754</v>
      </c>
      <c r="I2382" t="str">
        <f>+VLOOKUP('Sales Register'!$C2382,working!$K$1:$L$14,2,0)</f>
        <v>JOB WORK</v>
      </c>
    </row>
    <row r="2383" spans="1:9" x14ac:dyDescent="0.25">
      <c r="A2383" s="21">
        <v>45414</v>
      </c>
      <c r="B2383" s="15" t="s">
        <v>49</v>
      </c>
      <c r="C2383" s="23" t="s">
        <v>14</v>
      </c>
      <c r="D2383" s="24" t="s">
        <v>2592</v>
      </c>
      <c r="E2383" s="24"/>
      <c r="F2383" s="39">
        <v>968.5</v>
      </c>
      <c r="G2383" s="26">
        <v>31960.5</v>
      </c>
      <c r="H2383" s="27">
        <v>33559</v>
      </c>
      <c r="I2383" t="str">
        <f>+VLOOKUP('Sales Register'!$C2383,working!$K$1:$L$14,2,0)</f>
        <v>JOB WORK</v>
      </c>
    </row>
    <row r="2384" spans="1:9" x14ac:dyDescent="0.25">
      <c r="A2384" s="21">
        <v>45414</v>
      </c>
      <c r="B2384" s="15" t="s">
        <v>151</v>
      </c>
      <c r="C2384" s="23" t="s">
        <v>14</v>
      </c>
      <c r="D2384" s="24" t="s">
        <v>2593</v>
      </c>
      <c r="E2384" s="24"/>
      <c r="F2384" s="39">
        <v>3157.2</v>
      </c>
      <c r="G2384" s="26">
        <v>72615.600000000006</v>
      </c>
      <c r="H2384" s="27">
        <v>76246</v>
      </c>
      <c r="I2384" t="str">
        <f>+VLOOKUP('Sales Register'!$C2384,working!$K$1:$L$14,2,0)</f>
        <v>JOB WORK</v>
      </c>
    </row>
    <row r="2385" spans="1:9" x14ac:dyDescent="0.25">
      <c r="A2385" s="21">
        <v>45414</v>
      </c>
      <c r="B2385" s="15" t="s">
        <v>151</v>
      </c>
      <c r="C2385" s="23" t="s">
        <v>14</v>
      </c>
      <c r="D2385" s="24" t="s">
        <v>2594</v>
      </c>
      <c r="E2385" s="24"/>
      <c r="F2385" s="39">
        <v>704</v>
      </c>
      <c r="G2385" s="26">
        <v>16192</v>
      </c>
      <c r="H2385" s="27">
        <v>17002</v>
      </c>
      <c r="I2385" t="str">
        <f>+VLOOKUP('Sales Register'!$C2385,working!$K$1:$L$14,2,0)</f>
        <v>JOB WORK</v>
      </c>
    </row>
    <row r="2386" spans="1:9" x14ac:dyDescent="0.25">
      <c r="A2386" s="21">
        <v>45414</v>
      </c>
      <c r="B2386" s="15" t="s">
        <v>151</v>
      </c>
      <c r="C2386" s="23" t="s">
        <v>14</v>
      </c>
      <c r="D2386" s="24" t="s">
        <v>2595</v>
      </c>
      <c r="E2386" s="24"/>
      <c r="F2386" s="39">
        <v>552</v>
      </c>
      <c r="G2386" s="26">
        <v>13800</v>
      </c>
      <c r="H2386" s="27">
        <v>14490</v>
      </c>
      <c r="I2386" t="str">
        <f>+VLOOKUP('Sales Register'!$C2386,working!$K$1:$L$14,2,0)</f>
        <v>JOB WORK</v>
      </c>
    </row>
    <row r="2387" spans="1:9" x14ac:dyDescent="0.25">
      <c r="A2387" s="21">
        <v>45414</v>
      </c>
      <c r="B2387" s="15" t="s">
        <v>146</v>
      </c>
      <c r="C2387" s="23" t="s">
        <v>14</v>
      </c>
      <c r="D2387" s="24" t="s">
        <v>2596</v>
      </c>
      <c r="E2387" s="24"/>
      <c r="F2387" s="39">
        <v>1628</v>
      </c>
      <c r="G2387" s="26">
        <v>113960</v>
      </c>
      <c r="H2387" s="27">
        <v>119658</v>
      </c>
      <c r="I2387" t="str">
        <f>+VLOOKUP('Sales Register'!$C2387,working!$K$1:$L$14,2,0)</f>
        <v>JOB WORK</v>
      </c>
    </row>
    <row r="2388" spans="1:9" x14ac:dyDescent="0.25">
      <c r="A2388" s="21">
        <v>45414</v>
      </c>
      <c r="B2388" s="15" t="s">
        <v>146</v>
      </c>
      <c r="C2388" s="23" t="s">
        <v>14</v>
      </c>
      <c r="D2388" s="24" t="s">
        <v>2597</v>
      </c>
      <c r="E2388" s="24"/>
      <c r="F2388" s="39">
        <v>2177</v>
      </c>
      <c r="G2388" s="26">
        <v>152390</v>
      </c>
      <c r="H2388" s="27">
        <v>160010</v>
      </c>
      <c r="I2388" t="str">
        <f>+VLOOKUP('Sales Register'!$C2388,working!$K$1:$L$14,2,0)</f>
        <v>JOB WORK</v>
      </c>
    </row>
    <row r="2389" spans="1:9" x14ac:dyDescent="0.25">
      <c r="A2389" s="21">
        <v>45414</v>
      </c>
      <c r="B2389" s="15" t="s">
        <v>318</v>
      </c>
      <c r="C2389" s="23" t="s">
        <v>103</v>
      </c>
      <c r="D2389" s="24" t="s">
        <v>2598</v>
      </c>
      <c r="E2389" s="24"/>
      <c r="F2389" s="40">
        <v>22700</v>
      </c>
      <c r="G2389" s="26">
        <v>22700</v>
      </c>
      <c r="H2389" s="27">
        <v>27054</v>
      </c>
      <c r="I2389">
        <f>+VLOOKUP('Sales Register'!$C2389,working!$K$1:$L$14,2,0)</f>
        <v>0</v>
      </c>
    </row>
    <row r="2390" spans="1:9" x14ac:dyDescent="0.25">
      <c r="A2390" s="21">
        <v>45414</v>
      </c>
      <c r="B2390" s="15" t="s">
        <v>41</v>
      </c>
      <c r="C2390" s="23" t="s">
        <v>103</v>
      </c>
      <c r="D2390" s="24" t="s">
        <v>2599</v>
      </c>
      <c r="E2390" s="24"/>
      <c r="F2390" s="37">
        <v>169.9</v>
      </c>
      <c r="G2390" s="26">
        <v>16310.4</v>
      </c>
      <c r="H2390" s="27">
        <v>19246</v>
      </c>
      <c r="I2390">
        <f>+VLOOKUP('Sales Register'!$C2390,working!$K$1:$L$14,2,0)</f>
        <v>0</v>
      </c>
    </row>
    <row r="2391" spans="1:9" x14ac:dyDescent="0.25">
      <c r="A2391" s="21">
        <v>45414</v>
      </c>
      <c r="B2391" s="15" t="s">
        <v>40</v>
      </c>
      <c r="C2391" s="23" t="s">
        <v>328</v>
      </c>
      <c r="D2391" s="24" t="s">
        <v>2600</v>
      </c>
      <c r="E2391" s="24"/>
      <c r="F2391" s="41">
        <v>1</v>
      </c>
      <c r="G2391" s="26">
        <v>4500</v>
      </c>
      <c r="H2391" s="27">
        <v>5310</v>
      </c>
      <c r="I2391">
        <f>+VLOOKUP('Sales Register'!$C2391,working!$K$1:$L$14,2,0)</f>
        <v>0</v>
      </c>
    </row>
    <row r="2392" spans="1:9" x14ac:dyDescent="0.25">
      <c r="A2392" s="21">
        <v>45414</v>
      </c>
      <c r="B2392" s="15" t="s">
        <v>40</v>
      </c>
      <c r="C2392" s="23" t="s">
        <v>328</v>
      </c>
      <c r="D2392" s="24" t="s">
        <v>2601</v>
      </c>
      <c r="E2392" s="24"/>
      <c r="F2392" s="41">
        <v>1</v>
      </c>
      <c r="G2392" s="26">
        <v>4500</v>
      </c>
      <c r="H2392" s="27">
        <v>5310</v>
      </c>
      <c r="I2392">
        <f>+VLOOKUP('Sales Register'!$C2392,working!$K$1:$L$14,2,0)</f>
        <v>0</v>
      </c>
    </row>
    <row r="2393" spans="1:9" x14ac:dyDescent="0.25">
      <c r="A2393" s="21">
        <v>45414</v>
      </c>
      <c r="B2393" s="15" t="s">
        <v>40</v>
      </c>
      <c r="C2393" s="23" t="s">
        <v>328</v>
      </c>
      <c r="D2393" s="24" t="s">
        <v>2602</v>
      </c>
      <c r="E2393" s="24"/>
      <c r="F2393" s="41">
        <v>10</v>
      </c>
      <c r="G2393" s="26">
        <v>45000</v>
      </c>
      <c r="H2393" s="27">
        <v>53100</v>
      </c>
      <c r="I2393">
        <f>+VLOOKUP('Sales Register'!$C2393,working!$K$1:$L$14,2,0)</f>
        <v>0</v>
      </c>
    </row>
    <row r="2394" spans="1:9" x14ac:dyDescent="0.25">
      <c r="A2394" s="21">
        <v>45414</v>
      </c>
      <c r="B2394" s="15" t="s">
        <v>40</v>
      </c>
      <c r="C2394" s="23" t="s">
        <v>328</v>
      </c>
      <c r="D2394" s="24" t="s">
        <v>2603</v>
      </c>
      <c r="E2394" s="24"/>
      <c r="F2394" s="41">
        <v>10</v>
      </c>
      <c r="G2394" s="26">
        <v>45000</v>
      </c>
      <c r="H2394" s="27">
        <v>53100</v>
      </c>
      <c r="I2394">
        <f>+VLOOKUP('Sales Register'!$C2394,working!$K$1:$L$14,2,0)</f>
        <v>0</v>
      </c>
    </row>
    <row r="2395" spans="1:9" x14ac:dyDescent="0.25">
      <c r="A2395" s="21">
        <v>45414</v>
      </c>
      <c r="B2395" s="15" t="s">
        <v>40</v>
      </c>
      <c r="C2395" s="23" t="s">
        <v>328</v>
      </c>
      <c r="D2395" s="24" t="s">
        <v>2604</v>
      </c>
      <c r="E2395" s="24"/>
      <c r="F2395" s="41">
        <v>9</v>
      </c>
      <c r="G2395" s="26">
        <v>40500</v>
      </c>
      <c r="H2395" s="27">
        <v>47790</v>
      </c>
      <c r="I2395">
        <f>+VLOOKUP('Sales Register'!$C2395,working!$K$1:$L$14,2,0)</f>
        <v>0</v>
      </c>
    </row>
    <row r="2396" spans="1:9" x14ac:dyDescent="0.25">
      <c r="A2396" s="21">
        <v>45414</v>
      </c>
      <c r="B2396" s="15" t="s">
        <v>40</v>
      </c>
      <c r="C2396" s="23" t="s">
        <v>328</v>
      </c>
      <c r="D2396" s="24" t="s">
        <v>2605</v>
      </c>
      <c r="E2396" s="24"/>
      <c r="F2396" s="41">
        <v>4</v>
      </c>
      <c r="G2396" s="26">
        <v>18000</v>
      </c>
      <c r="H2396" s="27">
        <v>21240</v>
      </c>
      <c r="I2396">
        <f>+VLOOKUP('Sales Register'!$C2396,working!$K$1:$L$14,2,0)</f>
        <v>0</v>
      </c>
    </row>
    <row r="2397" spans="1:9" x14ac:dyDescent="0.25">
      <c r="A2397" s="21">
        <v>45414</v>
      </c>
      <c r="B2397" s="15" t="s">
        <v>40</v>
      </c>
      <c r="C2397" s="23" t="s">
        <v>328</v>
      </c>
      <c r="D2397" s="24" t="s">
        <v>2606</v>
      </c>
      <c r="E2397" s="24"/>
      <c r="F2397" s="41">
        <v>2</v>
      </c>
      <c r="G2397" s="26">
        <v>9000</v>
      </c>
      <c r="H2397" s="27">
        <v>10620</v>
      </c>
      <c r="I2397">
        <f>+VLOOKUP('Sales Register'!$C2397,working!$K$1:$L$14,2,0)</f>
        <v>0</v>
      </c>
    </row>
    <row r="2398" spans="1:9" x14ac:dyDescent="0.25">
      <c r="A2398" s="21">
        <v>45414</v>
      </c>
      <c r="B2398" s="15" t="s">
        <v>40</v>
      </c>
      <c r="C2398" s="23" t="s">
        <v>328</v>
      </c>
      <c r="D2398" s="24" t="s">
        <v>2607</v>
      </c>
      <c r="E2398" s="24"/>
      <c r="F2398" s="41">
        <v>4</v>
      </c>
      <c r="G2398" s="26">
        <v>18000</v>
      </c>
      <c r="H2398" s="27">
        <v>21240</v>
      </c>
      <c r="I2398">
        <f>+VLOOKUP('Sales Register'!$C2398,working!$K$1:$L$14,2,0)</f>
        <v>0</v>
      </c>
    </row>
    <row r="2399" spans="1:9" x14ac:dyDescent="0.25">
      <c r="A2399" s="21">
        <v>45414</v>
      </c>
      <c r="B2399" s="15" t="s">
        <v>64</v>
      </c>
      <c r="C2399" s="23" t="s">
        <v>319</v>
      </c>
      <c r="D2399" s="24" t="s">
        <v>2608</v>
      </c>
      <c r="E2399" s="24"/>
      <c r="F2399" s="39">
        <v>3141.4</v>
      </c>
      <c r="G2399" s="26">
        <v>0.96</v>
      </c>
      <c r="H2399" s="27">
        <v>1</v>
      </c>
      <c r="I2399">
        <f>+VLOOKUP('Sales Register'!$C2399,working!$K$1:$L$14,2,0)</f>
        <v>0</v>
      </c>
    </row>
    <row r="2400" spans="1:9" x14ac:dyDescent="0.25">
      <c r="A2400" s="21">
        <v>45414</v>
      </c>
      <c r="B2400" s="15" t="s">
        <v>49</v>
      </c>
      <c r="C2400" s="23" t="s">
        <v>319</v>
      </c>
      <c r="D2400" s="24" t="s">
        <v>2609</v>
      </c>
      <c r="E2400" s="24"/>
      <c r="F2400" s="39">
        <v>668.2</v>
      </c>
      <c r="G2400" s="26">
        <v>0.95</v>
      </c>
      <c r="H2400" s="27">
        <v>1</v>
      </c>
      <c r="I2400">
        <f>+VLOOKUP('Sales Register'!$C2400,working!$K$1:$L$14,2,0)</f>
        <v>0</v>
      </c>
    </row>
    <row r="2401" spans="1:9" x14ac:dyDescent="0.25">
      <c r="A2401" s="21">
        <v>45415</v>
      </c>
      <c r="B2401" s="15" t="s">
        <v>243</v>
      </c>
      <c r="C2401" s="23" t="s">
        <v>15</v>
      </c>
      <c r="D2401" s="24" t="s">
        <v>2610</v>
      </c>
      <c r="E2401" s="24"/>
      <c r="F2401" s="25">
        <v>10</v>
      </c>
      <c r="G2401" s="26">
        <v>3500</v>
      </c>
      <c r="H2401" s="27">
        <v>4457</v>
      </c>
      <c r="I2401" t="str">
        <f>+VLOOKUP('Sales Register'!$C2401,working!$K$1:$L$14,2,0)</f>
        <v>FABRIC</v>
      </c>
    </row>
    <row r="2402" spans="1:9" x14ac:dyDescent="0.25">
      <c r="A2402" s="21">
        <v>45415</v>
      </c>
      <c r="B2402" s="15" t="s">
        <v>31</v>
      </c>
      <c r="C2402" s="23" t="s">
        <v>15</v>
      </c>
      <c r="D2402" s="24" t="s">
        <v>2611</v>
      </c>
      <c r="E2402" s="24"/>
      <c r="F2402" s="25">
        <v>78</v>
      </c>
      <c r="G2402" s="26">
        <v>31200</v>
      </c>
      <c r="H2402" s="27">
        <v>36036</v>
      </c>
      <c r="I2402" t="str">
        <f>+VLOOKUP('Sales Register'!$C2402,working!$K$1:$L$14,2,0)</f>
        <v>FABRIC</v>
      </c>
    </row>
    <row r="2403" spans="1:9" x14ac:dyDescent="0.25">
      <c r="A2403" s="21">
        <v>45415</v>
      </c>
      <c r="B2403" s="15" t="s">
        <v>53</v>
      </c>
      <c r="C2403" s="23" t="s">
        <v>15</v>
      </c>
      <c r="D2403" s="24" t="s">
        <v>2612</v>
      </c>
      <c r="E2403" s="24"/>
      <c r="F2403" s="25">
        <v>90</v>
      </c>
      <c r="G2403" s="26">
        <v>54000</v>
      </c>
      <c r="H2403" s="27">
        <v>56700</v>
      </c>
      <c r="I2403" t="str">
        <f>+VLOOKUP('Sales Register'!$C2403,working!$K$1:$L$14,2,0)</f>
        <v>FABRIC</v>
      </c>
    </row>
    <row r="2404" spans="1:9" x14ac:dyDescent="0.25">
      <c r="A2404" s="21">
        <v>45415</v>
      </c>
      <c r="B2404" s="15" t="s">
        <v>19</v>
      </c>
      <c r="C2404" s="23" t="s">
        <v>15</v>
      </c>
      <c r="D2404" s="24" t="s">
        <v>2613</v>
      </c>
      <c r="E2404" s="24"/>
      <c r="F2404" s="25">
        <v>2488</v>
      </c>
      <c r="G2404" s="26">
        <v>472720</v>
      </c>
      <c r="H2404" s="27">
        <v>496356</v>
      </c>
      <c r="I2404" t="str">
        <f>+VLOOKUP('Sales Register'!$C2404,working!$K$1:$L$14,2,0)</f>
        <v>FABRIC</v>
      </c>
    </row>
    <row r="2405" spans="1:9" x14ac:dyDescent="0.25">
      <c r="A2405" s="21">
        <v>45415</v>
      </c>
      <c r="B2405" s="15" t="s">
        <v>19</v>
      </c>
      <c r="C2405" s="23" t="s">
        <v>15</v>
      </c>
      <c r="D2405" s="24" t="s">
        <v>2614</v>
      </c>
      <c r="E2405" s="24"/>
      <c r="F2405" s="25">
        <v>5</v>
      </c>
      <c r="G2405" s="26">
        <v>2000</v>
      </c>
      <c r="H2405" s="27">
        <v>2100</v>
      </c>
      <c r="I2405" t="str">
        <f>+VLOOKUP('Sales Register'!$C2405,working!$K$1:$L$14,2,0)</f>
        <v>FABRIC</v>
      </c>
    </row>
    <row r="2406" spans="1:9" x14ac:dyDescent="0.25">
      <c r="A2406" s="21">
        <v>45415</v>
      </c>
      <c r="B2406" s="15" t="s">
        <v>158</v>
      </c>
      <c r="C2406" s="23" t="s">
        <v>15</v>
      </c>
      <c r="D2406" s="24" t="s">
        <v>2615</v>
      </c>
      <c r="E2406" s="24"/>
      <c r="F2406" s="25">
        <v>20</v>
      </c>
      <c r="G2406" s="26">
        <v>7000</v>
      </c>
      <c r="H2406" s="27">
        <v>7350</v>
      </c>
      <c r="I2406" t="str">
        <f>+VLOOKUP('Sales Register'!$C2406,working!$K$1:$L$14,2,0)</f>
        <v>FABRIC</v>
      </c>
    </row>
    <row r="2407" spans="1:9" x14ac:dyDescent="0.25">
      <c r="A2407" s="21">
        <v>45415</v>
      </c>
      <c r="B2407" s="15" t="s">
        <v>12448</v>
      </c>
      <c r="C2407" s="23" t="s">
        <v>426</v>
      </c>
      <c r="D2407" s="24" t="s">
        <v>12672</v>
      </c>
      <c r="E2407" s="24"/>
      <c r="F2407" s="25">
        <v>10897</v>
      </c>
      <c r="G2407" s="26">
        <v>1381673</v>
      </c>
      <c r="H2407" s="27">
        <v>1450757</v>
      </c>
      <c r="I2407">
        <f>+VLOOKUP('Sales Register'!$C2407,working!$K$1:$L$14,2,0)</f>
        <v>0</v>
      </c>
    </row>
    <row r="2408" spans="1:9" x14ac:dyDescent="0.25">
      <c r="A2408" s="21">
        <v>45415</v>
      </c>
      <c r="B2408" s="15" t="s">
        <v>12448</v>
      </c>
      <c r="C2408" s="23" t="s">
        <v>426</v>
      </c>
      <c r="D2408" s="24" t="s">
        <v>12673</v>
      </c>
      <c r="E2408" s="24"/>
      <c r="F2408" s="25">
        <v>7821</v>
      </c>
      <c r="G2408" s="26">
        <v>1148526</v>
      </c>
      <c r="H2408" s="27">
        <v>1205952</v>
      </c>
      <c r="I2408">
        <f>+VLOOKUP('Sales Register'!$C2408,working!$K$1:$L$14,2,0)</f>
        <v>0</v>
      </c>
    </row>
    <row r="2409" spans="1:9" x14ac:dyDescent="0.25">
      <c r="A2409" s="21">
        <v>45415</v>
      </c>
      <c r="B2409" s="15" t="s">
        <v>12448</v>
      </c>
      <c r="C2409" s="23" t="s">
        <v>426</v>
      </c>
      <c r="D2409" s="24" t="s">
        <v>12674</v>
      </c>
      <c r="E2409" s="24"/>
      <c r="F2409" s="25">
        <v>26186</v>
      </c>
      <c r="G2409" s="26">
        <v>2723344</v>
      </c>
      <c r="H2409" s="27">
        <v>2859511</v>
      </c>
      <c r="I2409">
        <f>+VLOOKUP('Sales Register'!$C2409,working!$K$1:$L$14,2,0)</f>
        <v>0</v>
      </c>
    </row>
    <row r="2410" spans="1:9" x14ac:dyDescent="0.25">
      <c r="A2410" s="21">
        <v>45415</v>
      </c>
      <c r="B2410" s="15" t="s">
        <v>12448</v>
      </c>
      <c r="C2410" s="23" t="s">
        <v>426</v>
      </c>
      <c r="D2410" s="24" t="s">
        <v>12675</v>
      </c>
      <c r="E2410" s="24"/>
      <c r="F2410" s="25">
        <v>28409</v>
      </c>
      <c r="G2410" s="26">
        <v>3495747</v>
      </c>
      <c r="H2410" s="27">
        <v>3670534</v>
      </c>
      <c r="I2410">
        <f>+VLOOKUP('Sales Register'!$C2410,working!$K$1:$L$14,2,0)</f>
        <v>0</v>
      </c>
    </row>
    <row r="2411" spans="1:9" x14ac:dyDescent="0.25">
      <c r="A2411" s="21">
        <v>45415</v>
      </c>
      <c r="B2411" s="15" t="s">
        <v>12448</v>
      </c>
      <c r="C2411" s="23" t="s">
        <v>327</v>
      </c>
      <c r="D2411" s="24" t="s">
        <v>619</v>
      </c>
      <c r="E2411" s="24"/>
      <c r="F2411" s="44">
        <v>41</v>
      </c>
      <c r="G2411" s="26">
        <v>30338.99</v>
      </c>
      <c r="H2411" s="27">
        <v>35800</v>
      </c>
      <c r="I2411">
        <f>+VLOOKUP('Sales Register'!$C2411,working!$K$1:$L$14,2,0)</f>
        <v>0</v>
      </c>
    </row>
    <row r="2412" spans="1:9" x14ac:dyDescent="0.25">
      <c r="A2412" s="21">
        <v>45415</v>
      </c>
      <c r="B2412" s="15" t="s">
        <v>280</v>
      </c>
      <c r="C2412" s="23" t="s">
        <v>12453</v>
      </c>
      <c r="D2412" s="24" t="s">
        <v>2616</v>
      </c>
      <c r="E2412" s="24"/>
      <c r="F2412" s="25">
        <v>4</v>
      </c>
      <c r="G2412" s="26">
        <v>1800</v>
      </c>
      <c r="H2412" s="27">
        <v>1800</v>
      </c>
      <c r="I2412" t="str">
        <f>+VLOOKUP('Sales Register'!$C2412,working!$K$1:$L$14,2,0)</f>
        <v>FABRIC</v>
      </c>
    </row>
    <row r="2413" spans="1:9" x14ac:dyDescent="0.25">
      <c r="A2413" s="21">
        <v>45415</v>
      </c>
      <c r="B2413" s="15" t="s">
        <v>20</v>
      </c>
      <c r="C2413" s="23" t="s">
        <v>12453</v>
      </c>
      <c r="D2413" s="24" t="s">
        <v>2617</v>
      </c>
      <c r="E2413" s="24"/>
      <c r="F2413" s="25">
        <v>44</v>
      </c>
      <c r="G2413" s="26">
        <v>8888</v>
      </c>
      <c r="H2413" s="27">
        <v>9332</v>
      </c>
      <c r="I2413" t="str">
        <f>+VLOOKUP('Sales Register'!$C2413,working!$K$1:$L$14,2,0)</f>
        <v>FABRIC</v>
      </c>
    </row>
    <row r="2414" spans="1:9" x14ac:dyDescent="0.25">
      <c r="A2414" s="21">
        <v>45415</v>
      </c>
      <c r="B2414" s="15" t="s">
        <v>255</v>
      </c>
      <c r="C2414" s="23" t="s">
        <v>12453</v>
      </c>
      <c r="D2414" s="24" t="s">
        <v>2618</v>
      </c>
      <c r="E2414" s="24"/>
      <c r="F2414" s="25">
        <v>29</v>
      </c>
      <c r="G2414" s="26">
        <v>13050</v>
      </c>
      <c r="H2414" s="27">
        <v>13703</v>
      </c>
      <c r="I2414" t="str">
        <f>+VLOOKUP('Sales Register'!$C2414,working!$K$1:$L$14,2,0)</f>
        <v>FABRIC</v>
      </c>
    </row>
    <row r="2415" spans="1:9" x14ac:dyDescent="0.25">
      <c r="A2415" s="21">
        <v>45415</v>
      </c>
      <c r="B2415" s="15" t="s">
        <v>305</v>
      </c>
      <c r="C2415" s="23" t="s">
        <v>12453</v>
      </c>
      <c r="D2415" s="24" t="s">
        <v>2619</v>
      </c>
      <c r="E2415" s="24"/>
      <c r="F2415" s="25">
        <v>66.5</v>
      </c>
      <c r="G2415" s="26">
        <v>18620</v>
      </c>
      <c r="H2415" s="27">
        <v>19551</v>
      </c>
      <c r="I2415" t="str">
        <f>+VLOOKUP('Sales Register'!$C2415,working!$K$1:$L$14,2,0)</f>
        <v>FABRIC</v>
      </c>
    </row>
    <row r="2416" spans="1:9" x14ac:dyDescent="0.25">
      <c r="A2416" s="21">
        <v>45415</v>
      </c>
      <c r="B2416" s="15" t="s">
        <v>24</v>
      </c>
      <c r="C2416" s="23" t="s">
        <v>12453</v>
      </c>
      <c r="D2416" s="24" t="s">
        <v>2620</v>
      </c>
      <c r="E2416" s="24"/>
      <c r="F2416" s="25">
        <v>42</v>
      </c>
      <c r="G2416" s="26">
        <v>12390</v>
      </c>
      <c r="H2416" s="27">
        <v>13010</v>
      </c>
      <c r="I2416" t="str">
        <f>+VLOOKUP('Sales Register'!$C2416,working!$K$1:$L$14,2,0)</f>
        <v>FABRIC</v>
      </c>
    </row>
    <row r="2417" spans="1:9" x14ac:dyDescent="0.25">
      <c r="A2417" s="21">
        <v>45415</v>
      </c>
      <c r="B2417" s="15" t="s">
        <v>24</v>
      </c>
      <c r="C2417" s="23" t="s">
        <v>12453</v>
      </c>
      <c r="D2417" s="24" t="s">
        <v>2621</v>
      </c>
      <c r="E2417" s="24"/>
      <c r="F2417" s="25">
        <v>50</v>
      </c>
      <c r="G2417" s="26">
        <v>12000</v>
      </c>
      <c r="H2417" s="27">
        <v>12600</v>
      </c>
      <c r="I2417" t="str">
        <f>+VLOOKUP('Sales Register'!$C2417,working!$K$1:$L$14,2,0)</f>
        <v>FABRIC</v>
      </c>
    </row>
    <row r="2418" spans="1:9" x14ac:dyDescent="0.25">
      <c r="A2418" s="21">
        <v>45415</v>
      </c>
      <c r="B2418" s="15" t="s">
        <v>12454</v>
      </c>
      <c r="C2418" s="23" t="s">
        <v>12453</v>
      </c>
      <c r="D2418" s="24" t="s">
        <v>12676</v>
      </c>
      <c r="E2418" s="24"/>
      <c r="F2418" s="25">
        <v>1258.75</v>
      </c>
      <c r="G2418" s="26">
        <v>440203.5</v>
      </c>
      <c r="H2418" s="27">
        <v>462214</v>
      </c>
      <c r="I2418" t="str">
        <f>+VLOOKUP('Sales Register'!$C2418,working!$K$1:$L$14,2,0)</f>
        <v>FABRIC</v>
      </c>
    </row>
    <row r="2419" spans="1:9" x14ac:dyDescent="0.25">
      <c r="A2419" s="21">
        <v>45415</v>
      </c>
      <c r="B2419" s="15" t="s">
        <v>62</v>
      </c>
      <c r="C2419" s="23" t="s">
        <v>12453</v>
      </c>
      <c r="D2419" s="24" t="s">
        <v>2622</v>
      </c>
      <c r="E2419" s="24"/>
      <c r="F2419" s="25">
        <v>13</v>
      </c>
      <c r="G2419" s="26">
        <v>1950</v>
      </c>
      <c r="H2419" s="27">
        <v>2048</v>
      </c>
      <c r="I2419" t="str">
        <f>+VLOOKUP('Sales Register'!$C2419,working!$K$1:$L$14,2,0)</f>
        <v>FABRIC</v>
      </c>
    </row>
    <row r="2420" spans="1:9" x14ac:dyDescent="0.25">
      <c r="A2420" s="21">
        <v>45415</v>
      </c>
      <c r="B2420" s="15" t="s">
        <v>16</v>
      </c>
      <c r="C2420" s="23" t="s">
        <v>12453</v>
      </c>
      <c r="D2420" s="24" t="s">
        <v>2623</v>
      </c>
      <c r="E2420" s="24"/>
      <c r="F2420" s="25">
        <v>20</v>
      </c>
      <c r="G2420" s="26">
        <v>5600</v>
      </c>
      <c r="H2420" s="27">
        <v>5880</v>
      </c>
      <c r="I2420" t="str">
        <f>+VLOOKUP('Sales Register'!$C2420,working!$K$1:$L$14,2,0)</f>
        <v>FABRIC</v>
      </c>
    </row>
    <row r="2421" spans="1:9" x14ac:dyDescent="0.25">
      <c r="A2421" s="21">
        <v>45415</v>
      </c>
      <c r="B2421" s="15" t="s">
        <v>365</v>
      </c>
      <c r="C2421" s="23" t="s">
        <v>12453</v>
      </c>
      <c r="D2421" s="24" t="s">
        <v>2624</v>
      </c>
      <c r="E2421" s="24"/>
      <c r="F2421" s="25">
        <v>139</v>
      </c>
      <c r="G2421" s="26">
        <v>31252</v>
      </c>
      <c r="H2421" s="27">
        <v>38065</v>
      </c>
      <c r="I2421" t="str">
        <f>+VLOOKUP('Sales Register'!$C2421,working!$K$1:$L$14,2,0)</f>
        <v>FABRIC</v>
      </c>
    </row>
    <row r="2422" spans="1:9" x14ac:dyDescent="0.25">
      <c r="A2422" s="21">
        <v>45415</v>
      </c>
      <c r="B2422" s="15" t="s">
        <v>12454</v>
      </c>
      <c r="C2422" s="23" t="s">
        <v>12453</v>
      </c>
      <c r="D2422" s="24" t="s">
        <v>12677</v>
      </c>
      <c r="E2422" s="24"/>
      <c r="F2422" s="25">
        <v>14</v>
      </c>
      <c r="G2422" s="26">
        <v>3280</v>
      </c>
      <c r="H2422" s="27">
        <v>3444</v>
      </c>
      <c r="I2422" t="str">
        <f>+VLOOKUP('Sales Register'!$C2422,working!$K$1:$L$14,2,0)</f>
        <v>FABRIC</v>
      </c>
    </row>
    <row r="2423" spans="1:9" x14ac:dyDescent="0.25">
      <c r="A2423" s="21">
        <v>45415</v>
      </c>
      <c r="B2423" s="15" t="s">
        <v>16</v>
      </c>
      <c r="C2423" s="23" t="s">
        <v>12453</v>
      </c>
      <c r="D2423" s="24" t="s">
        <v>2625</v>
      </c>
      <c r="E2423" s="24"/>
      <c r="F2423" s="25">
        <v>59</v>
      </c>
      <c r="G2423" s="26">
        <v>20650</v>
      </c>
      <c r="H2423" s="27">
        <v>21683</v>
      </c>
      <c r="I2423" t="str">
        <f>+VLOOKUP('Sales Register'!$C2423,working!$K$1:$L$14,2,0)</f>
        <v>FABRIC</v>
      </c>
    </row>
    <row r="2424" spans="1:9" x14ac:dyDescent="0.25">
      <c r="A2424" s="21">
        <v>45415</v>
      </c>
      <c r="B2424" s="15" t="s">
        <v>12454</v>
      </c>
      <c r="C2424" s="23" t="s">
        <v>12453</v>
      </c>
      <c r="D2424" s="24" t="s">
        <v>12678</v>
      </c>
      <c r="E2424" s="24"/>
      <c r="F2424" s="25">
        <v>136</v>
      </c>
      <c r="G2424" s="26">
        <v>27814</v>
      </c>
      <c r="H2424" s="27">
        <v>29205</v>
      </c>
      <c r="I2424" t="str">
        <f>+VLOOKUP('Sales Register'!$C2424,working!$K$1:$L$14,2,0)</f>
        <v>FABRIC</v>
      </c>
    </row>
    <row r="2425" spans="1:9" x14ac:dyDescent="0.25">
      <c r="A2425" s="21">
        <v>45415</v>
      </c>
      <c r="B2425" s="15" t="s">
        <v>99</v>
      </c>
      <c r="C2425" s="23" t="s">
        <v>12453</v>
      </c>
      <c r="D2425" s="24" t="s">
        <v>2626</v>
      </c>
      <c r="E2425" s="24"/>
      <c r="F2425" s="25">
        <v>45</v>
      </c>
      <c r="G2425" s="26">
        <v>4005</v>
      </c>
      <c r="H2425" s="27">
        <v>4205</v>
      </c>
      <c r="I2425" t="str">
        <f>+VLOOKUP('Sales Register'!$C2425,working!$K$1:$L$14,2,0)</f>
        <v>FABRIC</v>
      </c>
    </row>
    <row r="2426" spans="1:9" x14ac:dyDescent="0.25">
      <c r="A2426" s="21">
        <v>45415</v>
      </c>
      <c r="B2426" s="15" t="s">
        <v>16</v>
      </c>
      <c r="C2426" s="23" t="s">
        <v>12453</v>
      </c>
      <c r="D2426" s="24" t="s">
        <v>2627</v>
      </c>
      <c r="E2426" s="24"/>
      <c r="F2426" s="25">
        <v>61</v>
      </c>
      <c r="G2426" s="26">
        <v>21350</v>
      </c>
      <c r="H2426" s="27">
        <v>22418</v>
      </c>
      <c r="I2426" t="str">
        <f>+VLOOKUP('Sales Register'!$C2426,working!$K$1:$L$14,2,0)</f>
        <v>FABRIC</v>
      </c>
    </row>
    <row r="2427" spans="1:9" x14ac:dyDescent="0.25">
      <c r="A2427" s="21">
        <v>45415</v>
      </c>
      <c r="B2427" s="15" t="s">
        <v>12454</v>
      </c>
      <c r="C2427" s="23" t="s">
        <v>12453</v>
      </c>
      <c r="D2427" s="24" t="s">
        <v>12679</v>
      </c>
      <c r="E2427" s="24"/>
      <c r="F2427" s="25">
        <v>882.5</v>
      </c>
      <c r="G2427" s="26">
        <v>303207</v>
      </c>
      <c r="H2427" s="27">
        <v>318367</v>
      </c>
      <c r="I2427" t="str">
        <f>+VLOOKUP('Sales Register'!$C2427,working!$K$1:$L$14,2,0)</f>
        <v>FABRIC</v>
      </c>
    </row>
    <row r="2428" spans="1:9" x14ac:dyDescent="0.25">
      <c r="A2428" s="21">
        <v>45415</v>
      </c>
      <c r="B2428" s="15" t="s">
        <v>12454</v>
      </c>
      <c r="C2428" s="23" t="s">
        <v>12453</v>
      </c>
      <c r="D2428" s="24" t="s">
        <v>12680</v>
      </c>
      <c r="E2428" s="24"/>
      <c r="F2428" s="25">
        <v>122</v>
      </c>
      <c r="G2428" s="26">
        <v>20740</v>
      </c>
      <c r="H2428" s="27">
        <v>21777</v>
      </c>
      <c r="I2428" t="str">
        <f>+VLOOKUP('Sales Register'!$C2428,working!$K$1:$L$14,2,0)</f>
        <v>FABRIC</v>
      </c>
    </row>
    <row r="2429" spans="1:9" x14ac:dyDescent="0.25">
      <c r="A2429" s="21">
        <v>45415</v>
      </c>
      <c r="B2429" s="15" t="s">
        <v>237</v>
      </c>
      <c r="C2429" s="23" t="s">
        <v>34</v>
      </c>
      <c r="D2429" s="24" t="s">
        <v>2628</v>
      </c>
      <c r="E2429" s="24"/>
      <c r="F2429" s="25">
        <v>4334</v>
      </c>
      <c r="G2429" s="26">
        <v>671770</v>
      </c>
      <c r="H2429" s="27">
        <v>705359</v>
      </c>
      <c r="I2429" t="str">
        <f>+VLOOKUP('Sales Register'!$C2429,working!$K$1:$L$14,2,0)</f>
        <v>FABRIC</v>
      </c>
    </row>
    <row r="2430" spans="1:9" x14ac:dyDescent="0.25">
      <c r="A2430" s="21">
        <v>45415</v>
      </c>
      <c r="B2430" s="15" t="s">
        <v>237</v>
      </c>
      <c r="C2430" s="23" t="s">
        <v>34</v>
      </c>
      <c r="D2430" s="24" t="s">
        <v>2629</v>
      </c>
      <c r="E2430" s="24"/>
      <c r="F2430" s="25">
        <v>6599.5</v>
      </c>
      <c r="G2430" s="26">
        <v>1022922.5</v>
      </c>
      <c r="H2430" s="27">
        <v>1074069</v>
      </c>
      <c r="I2430" t="str">
        <f>+VLOOKUP('Sales Register'!$C2430,working!$K$1:$L$14,2,0)</f>
        <v>FABRIC</v>
      </c>
    </row>
    <row r="2431" spans="1:9" x14ac:dyDescent="0.25">
      <c r="A2431" s="21">
        <v>45415</v>
      </c>
      <c r="B2431" s="15" t="s">
        <v>317</v>
      </c>
      <c r="C2431" s="23" t="s">
        <v>34</v>
      </c>
      <c r="D2431" s="24" t="s">
        <v>2630</v>
      </c>
      <c r="E2431" s="24"/>
      <c r="F2431" s="25">
        <v>2636.25</v>
      </c>
      <c r="G2431" s="26">
        <v>698606.25</v>
      </c>
      <c r="H2431" s="27">
        <v>733537</v>
      </c>
      <c r="I2431" t="str">
        <f>+VLOOKUP('Sales Register'!$C2431,working!$K$1:$L$14,2,0)</f>
        <v>FABRIC</v>
      </c>
    </row>
    <row r="2432" spans="1:9" x14ac:dyDescent="0.25">
      <c r="A2432" s="21">
        <v>45415</v>
      </c>
      <c r="B2432" s="15" t="s">
        <v>160</v>
      </c>
      <c r="C2432" s="23" t="s">
        <v>34</v>
      </c>
      <c r="D2432" s="24" t="s">
        <v>2631</v>
      </c>
      <c r="E2432" s="24"/>
      <c r="F2432" s="25">
        <v>1267</v>
      </c>
      <c r="G2432" s="26">
        <v>291410</v>
      </c>
      <c r="H2432" s="27">
        <v>305981</v>
      </c>
      <c r="I2432" t="str">
        <f>+VLOOKUP('Sales Register'!$C2432,working!$K$1:$L$14,2,0)</f>
        <v>FABRIC</v>
      </c>
    </row>
    <row r="2433" spans="1:9" x14ac:dyDescent="0.25">
      <c r="A2433" s="21">
        <v>45415</v>
      </c>
      <c r="B2433" s="15" t="s">
        <v>160</v>
      </c>
      <c r="C2433" s="23" t="s">
        <v>34</v>
      </c>
      <c r="D2433" s="24" t="s">
        <v>2632</v>
      </c>
      <c r="E2433" s="24"/>
      <c r="F2433" s="25">
        <v>2765</v>
      </c>
      <c r="G2433" s="26">
        <v>691250</v>
      </c>
      <c r="H2433" s="27">
        <v>725813</v>
      </c>
      <c r="I2433" t="str">
        <f>+VLOOKUP('Sales Register'!$C2433,working!$K$1:$L$14,2,0)</f>
        <v>FABRIC</v>
      </c>
    </row>
    <row r="2434" spans="1:9" x14ac:dyDescent="0.25">
      <c r="A2434" s="21">
        <v>45415</v>
      </c>
      <c r="B2434" s="15" t="s">
        <v>16</v>
      </c>
      <c r="C2434" s="23" t="s">
        <v>34</v>
      </c>
      <c r="D2434" s="24" t="s">
        <v>2633</v>
      </c>
      <c r="E2434" s="24"/>
      <c r="F2434" s="25">
        <v>4903.25</v>
      </c>
      <c r="G2434" s="26">
        <v>755100.5</v>
      </c>
      <c r="H2434" s="27">
        <v>792856</v>
      </c>
      <c r="I2434" t="str">
        <f>+VLOOKUP('Sales Register'!$C2434,working!$K$1:$L$14,2,0)</f>
        <v>FABRIC</v>
      </c>
    </row>
    <row r="2435" spans="1:9" x14ac:dyDescent="0.25">
      <c r="A2435" s="21">
        <v>45415</v>
      </c>
      <c r="B2435" s="15" t="s">
        <v>16</v>
      </c>
      <c r="C2435" s="23" t="s">
        <v>34</v>
      </c>
      <c r="D2435" s="24" t="s">
        <v>2634</v>
      </c>
      <c r="E2435" s="24"/>
      <c r="F2435" s="25">
        <v>6304.75</v>
      </c>
      <c r="G2435" s="26">
        <v>996150.5</v>
      </c>
      <c r="H2435" s="27">
        <v>1045958</v>
      </c>
      <c r="I2435" t="str">
        <f>+VLOOKUP('Sales Register'!$C2435,working!$K$1:$L$14,2,0)</f>
        <v>FABRIC</v>
      </c>
    </row>
    <row r="2436" spans="1:9" x14ac:dyDescent="0.25">
      <c r="A2436" s="21">
        <v>45415</v>
      </c>
      <c r="B2436" s="15" t="s">
        <v>16</v>
      </c>
      <c r="C2436" s="23" t="s">
        <v>34</v>
      </c>
      <c r="D2436" s="24" t="s">
        <v>2635</v>
      </c>
      <c r="E2436" s="24"/>
      <c r="F2436" s="25">
        <v>2858.5</v>
      </c>
      <c r="G2436" s="26">
        <v>451643</v>
      </c>
      <c r="H2436" s="27">
        <v>474225</v>
      </c>
      <c r="I2436" t="str">
        <f>+VLOOKUP('Sales Register'!$C2436,working!$K$1:$L$14,2,0)</f>
        <v>FABRIC</v>
      </c>
    </row>
    <row r="2437" spans="1:9" x14ac:dyDescent="0.25">
      <c r="A2437" s="21">
        <v>45415</v>
      </c>
      <c r="B2437" s="15" t="s">
        <v>16</v>
      </c>
      <c r="C2437" s="23" t="s">
        <v>34</v>
      </c>
      <c r="D2437" s="24" t="s">
        <v>2636</v>
      </c>
      <c r="E2437" s="24"/>
      <c r="F2437" s="25">
        <v>2059.5</v>
      </c>
      <c r="G2437" s="26">
        <v>294508.5</v>
      </c>
      <c r="H2437" s="27">
        <v>309234</v>
      </c>
      <c r="I2437" t="str">
        <f>+VLOOKUP('Sales Register'!$C2437,working!$K$1:$L$14,2,0)</f>
        <v>FABRIC</v>
      </c>
    </row>
    <row r="2438" spans="1:9" x14ac:dyDescent="0.25">
      <c r="A2438" s="21">
        <v>45415</v>
      </c>
      <c r="B2438" s="15" t="s">
        <v>16</v>
      </c>
      <c r="C2438" s="23" t="s">
        <v>34</v>
      </c>
      <c r="D2438" s="24" t="s">
        <v>2637</v>
      </c>
      <c r="E2438" s="24"/>
      <c r="F2438" s="25">
        <v>2706.56</v>
      </c>
      <c r="G2438" s="26">
        <v>692879.35999999999</v>
      </c>
      <c r="H2438" s="27">
        <v>727523</v>
      </c>
      <c r="I2438" t="str">
        <f>+VLOOKUP('Sales Register'!$C2438,working!$K$1:$L$14,2,0)</f>
        <v>FABRIC</v>
      </c>
    </row>
    <row r="2439" spans="1:9" x14ac:dyDescent="0.25">
      <c r="A2439" s="21">
        <v>45415</v>
      </c>
      <c r="B2439" s="15" t="s">
        <v>16</v>
      </c>
      <c r="C2439" s="23" t="s">
        <v>34</v>
      </c>
      <c r="D2439" s="24" t="s">
        <v>2638</v>
      </c>
      <c r="E2439" s="24"/>
      <c r="F2439" s="25">
        <v>2360.0100000000002</v>
      </c>
      <c r="G2439" s="26">
        <v>533362.26</v>
      </c>
      <c r="H2439" s="27">
        <v>560030</v>
      </c>
      <c r="I2439" t="str">
        <f>+VLOOKUP('Sales Register'!$C2439,working!$K$1:$L$14,2,0)</f>
        <v>FABRIC</v>
      </c>
    </row>
    <row r="2440" spans="1:9" x14ac:dyDescent="0.25">
      <c r="A2440" s="21">
        <v>45415</v>
      </c>
      <c r="B2440" s="15" t="s">
        <v>16</v>
      </c>
      <c r="C2440" s="23" t="s">
        <v>34</v>
      </c>
      <c r="D2440" s="24" t="s">
        <v>2639</v>
      </c>
      <c r="E2440" s="24"/>
      <c r="F2440" s="25">
        <v>2859.01</v>
      </c>
      <c r="G2440" s="26">
        <v>646136.26</v>
      </c>
      <c r="H2440" s="27">
        <v>678443</v>
      </c>
      <c r="I2440" t="str">
        <f>+VLOOKUP('Sales Register'!$C2440,working!$K$1:$L$14,2,0)</f>
        <v>FABRIC</v>
      </c>
    </row>
    <row r="2441" spans="1:9" x14ac:dyDescent="0.25">
      <c r="A2441" s="21">
        <v>45415</v>
      </c>
      <c r="B2441" s="15" t="s">
        <v>52</v>
      </c>
      <c r="C2441" s="23" t="s">
        <v>34</v>
      </c>
      <c r="D2441" s="24" t="s">
        <v>2640</v>
      </c>
      <c r="E2441" s="24"/>
      <c r="F2441" s="25">
        <v>1341</v>
      </c>
      <c r="G2441" s="26">
        <v>395595</v>
      </c>
      <c r="H2441" s="27">
        <v>415375</v>
      </c>
      <c r="I2441" t="str">
        <f>+VLOOKUP('Sales Register'!$C2441,working!$K$1:$L$14,2,0)</f>
        <v>FABRIC</v>
      </c>
    </row>
    <row r="2442" spans="1:9" x14ac:dyDescent="0.25">
      <c r="A2442" s="21">
        <v>45415</v>
      </c>
      <c r="B2442" s="15" t="s">
        <v>32</v>
      </c>
      <c r="C2442" s="23" t="s">
        <v>34</v>
      </c>
      <c r="D2442" s="24" t="s">
        <v>2641</v>
      </c>
      <c r="E2442" s="24"/>
      <c r="F2442" s="25">
        <v>432</v>
      </c>
      <c r="G2442" s="26">
        <v>194400</v>
      </c>
      <c r="H2442" s="27">
        <v>204120</v>
      </c>
      <c r="I2442" t="str">
        <f>+VLOOKUP('Sales Register'!$C2442,working!$K$1:$L$14,2,0)</f>
        <v>FABRIC</v>
      </c>
    </row>
    <row r="2443" spans="1:9" x14ac:dyDescent="0.25">
      <c r="A2443" s="21">
        <v>45415</v>
      </c>
      <c r="B2443" s="15" t="s">
        <v>16</v>
      </c>
      <c r="C2443" s="23" t="s">
        <v>34</v>
      </c>
      <c r="D2443" s="24" t="s">
        <v>2642</v>
      </c>
      <c r="E2443" s="24"/>
      <c r="F2443" s="25">
        <v>1721.25</v>
      </c>
      <c r="G2443" s="26">
        <v>240975</v>
      </c>
      <c r="H2443" s="27">
        <v>253024</v>
      </c>
      <c r="I2443" t="str">
        <f>+VLOOKUP('Sales Register'!$C2443,working!$K$1:$L$14,2,0)</f>
        <v>FABRIC</v>
      </c>
    </row>
    <row r="2444" spans="1:9" x14ac:dyDescent="0.25">
      <c r="A2444" s="21">
        <v>45415</v>
      </c>
      <c r="B2444" s="15" t="s">
        <v>16</v>
      </c>
      <c r="C2444" s="23" t="s">
        <v>34</v>
      </c>
      <c r="D2444" s="24" t="s">
        <v>2643</v>
      </c>
      <c r="E2444" s="24"/>
      <c r="F2444" s="25">
        <v>514.25</v>
      </c>
      <c r="G2444" s="26">
        <v>71995</v>
      </c>
      <c r="H2444" s="27">
        <v>75595</v>
      </c>
      <c r="I2444" t="str">
        <f>+VLOOKUP('Sales Register'!$C2444,working!$K$1:$L$14,2,0)</f>
        <v>FABRIC</v>
      </c>
    </row>
    <row r="2445" spans="1:9" x14ac:dyDescent="0.25">
      <c r="A2445" s="21">
        <v>45415</v>
      </c>
      <c r="B2445" s="15" t="s">
        <v>12454</v>
      </c>
      <c r="C2445" s="23" t="s">
        <v>12492</v>
      </c>
      <c r="D2445" s="24" t="s">
        <v>12681</v>
      </c>
      <c r="E2445" s="24"/>
      <c r="F2445" s="25">
        <v>1961</v>
      </c>
      <c r="G2445" s="26">
        <v>412515.25</v>
      </c>
      <c r="H2445" s="27">
        <v>433141</v>
      </c>
      <c r="I2445">
        <f>+VLOOKUP('Sales Register'!$C2445,working!$K$1:$L$14,2,0)</f>
        <v>0</v>
      </c>
    </row>
    <row r="2446" spans="1:9" x14ac:dyDescent="0.25">
      <c r="A2446" s="21">
        <v>45415</v>
      </c>
      <c r="B2446" s="15" t="s">
        <v>495</v>
      </c>
      <c r="C2446" s="23" t="s">
        <v>14</v>
      </c>
      <c r="D2446" s="24" t="s">
        <v>2644</v>
      </c>
      <c r="E2446" s="24"/>
      <c r="F2446" s="39">
        <v>155.5</v>
      </c>
      <c r="G2446" s="26">
        <v>3265.5</v>
      </c>
      <c r="H2446" s="27">
        <v>3429</v>
      </c>
      <c r="I2446" t="str">
        <f>+VLOOKUP('Sales Register'!$C2446,working!$K$1:$L$14,2,0)</f>
        <v>JOB WORK</v>
      </c>
    </row>
    <row r="2447" spans="1:9" x14ac:dyDescent="0.25">
      <c r="A2447" s="21">
        <v>45415</v>
      </c>
      <c r="B2447" s="15" t="s">
        <v>77</v>
      </c>
      <c r="C2447" s="23" t="s">
        <v>14</v>
      </c>
      <c r="D2447" s="24" t="s">
        <v>2645</v>
      </c>
      <c r="E2447" s="24"/>
      <c r="F2447" s="39">
        <v>212.8</v>
      </c>
      <c r="G2447" s="26">
        <v>8724.7999999999993</v>
      </c>
      <c r="H2447" s="27">
        <v>9161</v>
      </c>
      <c r="I2447" t="str">
        <f>+VLOOKUP('Sales Register'!$C2447,working!$K$1:$L$14,2,0)</f>
        <v>JOB WORK</v>
      </c>
    </row>
    <row r="2448" spans="1:9" x14ac:dyDescent="0.25">
      <c r="A2448" s="21">
        <v>45415</v>
      </c>
      <c r="B2448" s="15" t="s">
        <v>495</v>
      </c>
      <c r="C2448" s="23" t="s">
        <v>14</v>
      </c>
      <c r="D2448" s="24" t="s">
        <v>2646</v>
      </c>
      <c r="E2448" s="24"/>
      <c r="F2448" s="39">
        <v>740.1</v>
      </c>
      <c r="G2448" s="26">
        <v>22203</v>
      </c>
      <c r="H2448" s="27">
        <v>23313</v>
      </c>
      <c r="I2448" t="str">
        <f>+VLOOKUP('Sales Register'!$C2448,working!$K$1:$L$14,2,0)</f>
        <v>JOB WORK</v>
      </c>
    </row>
    <row r="2449" spans="1:9" x14ac:dyDescent="0.25">
      <c r="A2449" s="21">
        <v>45415</v>
      </c>
      <c r="B2449" s="15" t="s">
        <v>165</v>
      </c>
      <c r="C2449" s="23" t="s">
        <v>14</v>
      </c>
      <c r="D2449" s="24" t="s">
        <v>2647</v>
      </c>
      <c r="E2449" s="24"/>
      <c r="F2449" s="39">
        <v>66.5</v>
      </c>
      <c r="G2449" s="26">
        <v>9975</v>
      </c>
      <c r="H2449" s="27">
        <v>10474</v>
      </c>
      <c r="I2449" t="str">
        <f>+VLOOKUP('Sales Register'!$C2449,working!$K$1:$L$14,2,0)</f>
        <v>JOB WORK</v>
      </c>
    </row>
    <row r="2450" spans="1:9" x14ac:dyDescent="0.25">
      <c r="A2450" s="21">
        <v>45415</v>
      </c>
      <c r="B2450" s="15" t="s">
        <v>495</v>
      </c>
      <c r="C2450" s="23" t="s">
        <v>14</v>
      </c>
      <c r="D2450" s="24" t="s">
        <v>2648</v>
      </c>
      <c r="E2450" s="24"/>
      <c r="F2450" s="39">
        <v>2313.5</v>
      </c>
      <c r="G2450" s="26">
        <v>69405</v>
      </c>
      <c r="H2450" s="27">
        <v>72875</v>
      </c>
      <c r="I2450" t="str">
        <f>+VLOOKUP('Sales Register'!$C2450,working!$K$1:$L$14,2,0)</f>
        <v>JOB WORK</v>
      </c>
    </row>
    <row r="2451" spans="1:9" x14ac:dyDescent="0.25">
      <c r="A2451" s="21">
        <v>45415</v>
      </c>
      <c r="B2451" s="15" t="s">
        <v>495</v>
      </c>
      <c r="C2451" s="23" t="s">
        <v>14</v>
      </c>
      <c r="D2451" s="24" t="s">
        <v>2649</v>
      </c>
      <c r="E2451" s="24"/>
      <c r="F2451" s="39">
        <v>5258.9</v>
      </c>
      <c r="G2451" s="26">
        <v>157767</v>
      </c>
      <c r="H2451" s="27">
        <v>165655</v>
      </c>
      <c r="I2451" t="str">
        <f>+VLOOKUP('Sales Register'!$C2451,working!$K$1:$L$14,2,0)</f>
        <v>JOB WORK</v>
      </c>
    </row>
    <row r="2452" spans="1:9" x14ac:dyDescent="0.25">
      <c r="A2452" s="21">
        <v>45415</v>
      </c>
      <c r="B2452" s="15" t="s">
        <v>495</v>
      </c>
      <c r="C2452" s="23" t="s">
        <v>14</v>
      </c>
      <c r="D2452" s="24" t="s">
        <v>2650</v>
      </c>
      <c r="E2452" s="24"/>
      <c r="F2452" s="39">
        <v>125</v>
      </c>
      <c r="G2452" s="26">
        <v>9375</v>
      </c>
      <c r="H2452" s="27">
        <v>9844</v>
      </c>
      <c r="I2452" t="str">
        <f>+VLOOKUP('Sales Register'!$C2452,working!$K$1:$L$14,2,0)</f>
        <v>JOB WORK</v>
      </c>
    </row>
    <row r="2453" spans="1:9" x14ac:dyDescent="0.25">
      <c r="A2453" s="21">
        <v>45415</v>
      </c>
      <c r="B2453" s="15" t="s">
        <v>48</v>
      </c>
      <c r="C2453" s="23" t="s">
        <v>14</v>
      </c>
      <c r="D2453" s="24" t="s">
        <v>2651</v>
      </c>
      <c r="E2453" s="24"/>
      <c r="F2453" s="39">
        <v>91.5</v>
      </c>
      <c r="G2453" s="26">
        <v>6862.5</v>
      </c>
      <c r="H2453" s="27">
        <v>7206</v>
      </c>
      <c r="I2453" t="str">
        <f>+VLOOKUP('Sales Register'!$C2453,working!$K$1:$L$14,2,0)</f>
        <v>JOB WORK</v>
      </c>
    </row>
    <row r="2454" spans="1:9" x14ac:dyDescent="0.25">
      <c r="A2454" s="21">
        <v>45415</v>
      </c>
      <c r="B2454" s="15" t="s">
        <v>62</v>
      </c>
      <c r="C2454" s="23" t="s">
        <v>14</v>
      </c>
      <c r="D2454" s="24" t="s">
        <v>2652</v>
      </c>
      <c r="E2454" s="24"/>
      <c r="F2454" s="39">
        <v>200.5</v>
      </c>
      <c r="G2454" s="26">
        <v>12030</v>
      </c>
      <c r="H2454" s="27">
        <v>12632</v>
      </c>
      <c r="I2454" t="str">
        <f>+VLOOKUP('Sales Register'!$C2454,working!$K$1:$L$14,2,0)</f>
        <v>JOB WORK</v>
      </c>
    </row>
    <row r="2455" spans="1:9" x14ac:dyDescent="0.25">
      <c r="A2455" s="21">
        <v>45415</v>
      </c>
      <c r="B2455" s="15" t="s">
        <v>48</v>
      </c>
      <c r="C2455" s="23" t="s">
        <v>14</v>
      </c>
      <c r="D2455" s="24" t="s">
        <v>2653</v>
      </c>
      <c r="E2455" s="24"/>
      <c r="F2455" s="39">
        <v>111.8</v>
      </c>
      <c r="G2455" s="26">
        <v>3354</v>
      </c>
      <c r="H2455" s="27">
        <v>3522</v>
      </c>
      <c r="I2455" t="str">
        <f>+VLOOKUP('Sales Register'!$C2455,working!$K$1:$L$14,2,0)</f>
        <v>JOB WORK</v>
      </c>
    </row>
    <row r="2456" spans="1:9" x14ac:dyDescent="0.25">
      <c r="A2456" s="21">
        <v>45415</v>
      </c>
      <c r="B2456" s="15" t="s">
        <v>48</v>
      </c>
      <c r="C2456" s="23" t="s">
        <v>14</v>
      </c>
      <c r="D2456" s="24" t="s">
        <v>2654</v>
      </c>
      <c r="E2456" s="24"/>
      <c r="F2456" s="39">
        <v>469</v>
      </c>
      <c r="G2456" s="26">
        <v>14070</v>
      </c>
      <c r="H2456" s="27">
        <v>15513</v>
      </c>
      <c r="I2456" t="str">
        <f>+VLOOKUP('Sales Register'!$C2456,working!$K$1:$L$14,2,0)</f>
        <v>JOB WORK</v>
      </c>
    </row>
    <row r="2457" spans="1:9" x14ac:dyDescent="0.25">
      <c r="A2457" s="21">
        <v>45415</v>
      </c>
      <c r="B2457" s="15" t="s">
        <v>77</v>
      </c>
      <c r="C2457" s="23" t="s">
        <v>14</v>
      </c>
      <c r="D2457" s="24" t="s">
        <v>2655</v>
      </c>
      <c r="E2457" s="24"/>
      <c r="F2457" s="39">
        <v>107.2</v>
      </c>
      <c r="G2457" s="26">
        <v>6968</v>
      </c>
      <c r="H2457" s="27">
        <v>7316</v>
      </c>
      <c r="I2457" t="str">
        <f>+VLOOKUP('Sales Register'!$C2457,working!$K$1:$L$14,2,0)</f>
        <v>JOB WORK</v>
      </c>
    </row>
    <row r="2458" spans="1:9" x14ac:dyDescent="0.25">
      <c r="A2458" s="21">
        <v>45415</v>
      </c>
      <c r="B2458" s="15" t="s">
        <v>18</v>
      </c>
      <c r="C2458" s="23" t="s">
        <v>14</v>
      </c>
      <c r="D2458" s="24" t="s">
        <v>2656</v>
      </c>
      <c r="E2458" s="24"/>
      <c r="F2458" s="39">
        <v>30.5</v>
      </c>
      <c r="G2458" s="26">
        <v>893.65</v>
      </c>
      <c r="H2458" s="27">
        <v>938</v>
      </c>
      <c r="I2458" t="str">
        <f>+VLOOKUP('Sales Register'!$C2458,working!$K$1:$L$14,2,0)</f>
        <v>JOB WORK</v>
      </c>
    </row>
    <row r="2459" spans="1:9" x14ac:dyDescent="0.25">
      <c r="A2459" s="21">
        <v>45415</v>
      </c>
      <c r="B2459" s="15" t="s">
        <v>18</v>
      </c>
      <c r="C2459" s="23" t="s">
        <v>14</v>
      </c>
      <c r="D2459" s="24" t="s">
        <v>2657</v>
      </c>
      <c r="E2459" s="24"/>
      <c r="F2459" s="39">
        <v>4562.3</v>
      </c>
      <c r="G2459" s="26">
        <v>133675.39000000001</v>
      </c>
      <c r="H2459" s="27">
        <v>145149</v>
      </c>
      <c r="I2459" t="str">
        <f>+VLOOKUP('Sales Register'!$C2459,working!$K$1:$L$14,2,0)</f>
        <v>JOB WORK</v>
      </c>
    </row>
    <row r="2460" spans="1:9" x14ac:dyDescent="0.25">
      <c r="A2460" s="21">
        <v>45415</v>
      </c>
      <c r="B2460" s="15" t="s">
        <v>43</v>
      </c>
      <c r="C2460" s="23" t="s">
        <v>14</v>
      </c>
      <c r="D2460" s="24" t="s">
        <v>2658</v>
      </c>
      <c r="E2460" s="24"/>
      <c r="F2460" s="39">
        <v>16</v>
      </c>
      <c r="G2460" s="26">
        <v>2720</v>
      </c>
      <c r="H2460" s="27">
        <v>2856</v>
      </c>
      <c r="I2460" t="str">
        <f>+VLOOKUP('Sales Register'!$C2460,working!$K$1:$L$14,2,0)</f>
        <v>JOB WORK</v>
      </c>
    </row>
    <row r="2461" spans="1:9" x14ac:dyDescent="0.25">
      <c r="A2461" s="21">
        <v>45415</v>
      </c>
      <c r="B2461" s="15" t="s">
        <v>164</v>
      </c>
      <c r="C2461" s="23" t="s">
        <v>14</v>
      </c>
      <c r="D2461" s="24" t="s">
        <v>2659</v>
      </c>
      <c r="E2461" s="24"/>
      <c r="F2461" s="39">
        <v>4266.1000000000004</v>
      </c>
      <c r="G2461" s="26">
        <v>571657.4</v>
      </c>
      <c r="H2461" s="27">
        <v>604720</v>
      </c>
      <c r="I2461" t="str">
        <f>+VLOOKUP('Sales Register'!$C2461,working!$K$1:$L$14,2,0)</f>
        <v>JOB WORK</v>
      </c>
    </row>
    <row r="2462" spans="1:9" x14ac:dyDescent="0.25">
      <c r="A2462" s="21">
        <v>45415</v>
      </c>
      <c r="B2462" s="15" t="s">
        <v>84</v>
      </c>
      <c r="C2462" s="23" t="s">
        <v>14</v>
      </c>
      <c r="D2462" s="24" t="s">
        <v>2660</v>
      </c>
      <c r="E2462" s="24"/>
      <c r="F2462" s="39">
        <v>3117.8</v>
      </c>
      <c r="G2462" s="26">
        <v>121594.2</v>
      </c>
      <c r="H2462" s="27">
        <v>127674</v>
      </c>
      <c r="I2462" t="str">
        <f>+VLOOKUP('Sales Register'!$C2462,working!$K$1:$L$14,2,0)</f>
        <v>JOB WORK</v>
      </c>
    </row>
    <row r="2463" spans="1:9" x14ac:dyDescent="0.25">
      <c r="A2463" s="21">
        <v>45415</v>
      </c>
      <c r="B2463" s="15" t="s">
        <v>84</v>
      </c>
      <c r="C2463" s="23" t="s">
        <v>14</v>
      </c>
      <c r="D2463" s="24" t="s">
        <v>2661</v>
      </c>
      <c r="E2463" s="24"/>
      <c r="F2463" s="39">
        <v>1014</v>
      </c>
      <c r="G2463" s="26">
        <v>38532</v>
      </c>
      <c r="H2463" s="27">
        <v>40459</v>
      </c>
      <c r="I2463" t="str">
        <f>+VLOOKUP('Sales Register'!$C2463,working!$K$1:$L$14,2,0)</f>
        <v>JOB WORK</v>
      </c>
    </row>
    <row r="2464" spans="1:9" x14ac:dyDescent="0.25">
      <c r="A2464" s="21">
        <v>45415</v>
      </c>
      <c r="B2464" s="15" t="s">
        <v>151</v>
      </c>
      <c r="C2464" s="23" t="s">
        <v>14</v>
      </c>
      <c r="D2464" s="24" t="s">
        <v>2662</v>
      </c>
      <c r="E2464" s="24"/>
      <c r="F2464" s="39">
        <v>2103.1999999999998</v>
      </c>
      <c r="G2464" s="26">
        <v>48373.599999999999</v>
      </c>
      <c r="H2464" s="27">
        <v>50792</v>
      </c>
      <c r="I2464" t="str">
        <f>+VLOOKUP('Sales Register'!$C2464,working!$K$1:$L$14,2,0)</f>
        <v>JOB WORK</v>
      </c>
    </row>
    <row r="2465" spans="1:9" x14ac:dyDescent="0.25">
      <c r="A2465" s="21">
        <v>45415</v>
      </c>
      <c r="B2465" s="15" t="s">
        <v>151</v>
      </c>
      <c r="C2465" s="23" t="s">
        <v>14</v>
      </c>
      <c r="D2465" s="24" t="s">
        <v>2663</v>
      </c>
      <c r="E2465" s="24"/>
      <c r="F2465" s="39">
        <v>1560.4</v>
      </c>
      <c r="G2465" s="26">
        <v>35889.199999999997</v>
      </c>
      <c r="H2465" s="27">
        <v>37684</v>
      </c>
      <c r="I2465" t="str">
        <f>+VLOOKUP('Sales Register'!$C2465,working!$K$1:$L$14,2,0)</f>
        <v>JOB WORK</v>
      </c>
    </row>
    <row r="2466" spans="1:9" x14ac:dyDescent="0.25">
      <c r="A2466" s="21">
        <v>45415</v>
      </c>
      <c r="B2466" s="15" t="s">
        <v>151</v>
      </c>
      <c r="C2466" s="23" t="s">
        <v>14</v>
      </c>
      <c r="D2466" s="24" t="s">
        <v>2664</v>
      </c>
      <c r="E2466" s="24"/>
      <c r="F2466" s="39">
        <v>3032.8</v>
      </c>
      <c r="G2466" s="26">
        <v>75820</v>
      </c>
      <c r="H2466" s="27">
        <v>79611</v>
      </c>
      <c r="I2466" t="str">
        <f>+VLOOKUP('Sales Register'!$C2466,working!$K$1:$L$14,2,0)</f>
        <v>JOB WORK</v>
      </c>
    </row>
    <row r="2467" spans="1:9" x14ac:dyDescent="0.25">
      <c r="A2467" s="21">
        <v>45415</v>
      </c>
      <c r="B2467" s="15" t="s">
        <v>48</v>
      </c>
      <c r="C2467" s="23" t="s">
        <v>14</v>
      </c>
      <c r="D2467" s="24" t="s">
        <v>2665</v>
      </c>
      <c r="E2467" s="24"/>
      <c r="F2467" s="39">
        <v>579.4</v>
      </c>
      <c r="G2467" s="26">
        <v>26073</v>
      </c>
      <c r="H2467" s="27">
        <v>28289</v>
      </c>
      <c r="I2467" t="str">
        <f>+VLOOKUP('Sales Register'!$C2467,working!$K$1:$L$14,2,0)</f>
        <v>JOB WORK</v>
      </c>
    </row>
    <row r="2468" spans="1:9" x14ac:dyDescent="0.25">
      <c r="A2468" s="21">
        <v>45415</v>
      </c>
      <c r="B2468" s="15" t="s">
        <v>495</v>
      </c>
      <c r="C2468" s="23" t="s">
        <v>14</v>
      </c>
      <c r="D2468" s="24" t="s">
        <v>2666</v>
      </c>
      <c r="E2468" s="24"/>
      <c r="F2468" s="39">
        <v>219.5</v>
      </c>
      <c r="G2468" s="26">
        <v>0.95</v>
      </c>
      <c r="H2468" s="27">
        <v>1</v>
      </c>
      <c r="I2468" t="str">
        <f>+VLOOKUP('Sales Register'!$C2468,working!$K$1:$L$14,2,0)</f>
        <v>JOB WORK</v>
      </c>
    </row>
    <row r="2469" spans="1:9" x14ac:dyDescent="0.25">
      <c r="A2469" s="21">
        <v>45415</v>
      </c>
      <c r="B2469" s="15" t="s">
        <v>26</v>
      </c>
      <c r="C2469" s="23" t="s">
        <v>14</v>
      </c>
      <c r="D2469" s="24" t="s">
        <v>2667</v>
      </c>
      <c r="E2469" s="24"/>
      <c r="F2469" s="39">
        <v>743.9</v>
      </c>
      <c r="G2469" s="26">
        <v>19341.400000000001</v>
      </c>
      <c r="H2469" s="27">
        <v>20308</v>
      </c>
      <c r="I2469" t="str">
        <f>+VLOOKUP('Sales Register'!$C2469,working!$K$1:$L$14,2,0)</f>
        <v>JOB WORK</v>
      </c>
    </row>
    <row r="2470" spans="1:9" x14ac:dyDescent="0.25">
      <c r="A2470" s="21">
        <v>45415</v>
      </c>
      <c r="B2470" s="15" t="s">
        <v>39</v>
      </c>
      <c r="C2470" s="23" t="s">
        <v>14</v>
      </c>
      <c r="D2470" s="24" t="s">
        <v>2668</v>
      </c>
      <c r="E2470" s="24"/>
      <c r="F2470" s="39">
        <v>937</v>
      </c>
      <c r="G2470" s="26">
        <v>29047</v>
      </c>
      <c r="H2470" s="27">
        <v>30499</v>
      </c>
      <c r="I2470" t="str">
        <f>+VLOOKUP('Sales Register'!$C2470,working!$K$1:$L$14,2,0)</f>
        <v>JOB WORK</v>
      </c>
    </row>
    <row r="2471" spans="1:9" x14ac:dyDescent="0.25">
      <c r="A2471" s="21">
        <v>45415</v>
      </c>
      <c r="B2471" s="15" t="s">
        <v>39</v>
      </c>
      <c r="C2471" s="23" t="s">
        <v>14</v>
      </c>
      <c r="D2471" s="24" t="s">
        <v>2669</v>
      </c>
      <c r="E2471" s="24"/>
      <c r="F2471" s="39">
        <v>151.80000000000001</v>
      </c>
      <c r="G2471" s="26">
        <v>8349</v>
      </c>
      <c r="H2471" s="27">
        <v>8766</v>
      </c>
      <c r="I2471" t="str">
        <f>+VLOOKUP('Sales Register'!$C2471,working!$K$1:$L$14,2,0)</f>
        <v>JOB WORK</v>
      </c>
    </row>
    <row r="2472" spans="1:9" x14ac:dyDescent="0.25">
      <c r="A2472" s="21">
        <v>45415</v>
      </c>
      <c r="B2472" s="15" t="s">
        <v>39</v>
      </c>
      <c r="C2472" s="23" t="s">
        <v>14</v>
      </c>
      <c r="D2472" s="24" t="s">
        <v>2670</v>
      </c>
      <c r="E2472" s="24"/>
      <c r="F2472" s="39">
        <v>402</v>
      </c>
      <c r="G2472" s="26">
        <v>11658</v>
      </c>
      <c r="H2472" s="27">
        <v>12241</v>
      </c>
      <c r="I2472" t="str">
        <f>+VLOOKUP('Sales Register'!$C2472,working!$K$1:$L$14,2,0)</f>
        <v>JOB WORK</v>
      </c>
    </row>
    <row r="2473" spans="1:9" x14ac:dyDescent="0.25">
      <c r="A2473" s="21">
        <v>45415</v>
      </c>
      <c r="B2473" s="15" t="s">
        <v>26</v>
      </c>
      <c r="C2473" s="23" t="s">
        <v>14</v>
      </c>
      <c r="D2473" s="24" t="s">
        <v>2671</v>
      </c>
      <c r="E2473" s="24"/>
      <c r="F2473" s="39">
        <v>4995.5</v>
      </c>
      <c r="G2473" s="26">
        <v>89919</v>
      </c>
      <c r="H2473" s="27">
        <v>94415</v>
      </c>
      <c r="I2473" t="str">
        <f>+VLOOKUP('Sales Register'!$C2473,working!$K$1:$L$14,2,0)</f>
        <v>JOB WORK</v>
      </c>
    </row>
    <row r="2474" spans="1:9" x14ac:dyDescent="0.25">
      <c r="A2474" s="21">
        <v>45415</v>
      </c>
      <c r="B2474" s="15" t="s">
        <v>26</v>
      </c>
      <c r="C2474" s="23" t="s">
        <v>14</v>
      </c>
      <c r="D2474" s="24" t="s">
        <v>2672</v>
      </c>
      <c r="E2474" s="24"/>
      <c r="F2474" s="39">
        <v>4779.3999999999996</v>
      </c>
      <c r="G2474" s="26">
        <v>124264.4</v>
      </c>
      <c r="H2474" s="27">
        <v>130478</v>
      </c>
      <c r="I2474" t="str">
        <f>+VLOOKUP('Sales Register'!$C2474,working!$K$1:$L$14,2,0)</f>
        <v>JOB WORK</v>
      </c>
    </row>
    <row r="2475" spans="1:9" x14ac:dyDescent="0.25">
      <c r="A2475" s="21">
        <v>45415</v>
      </c>
      <c r="B2475" s="15" t="s">
        <v>26</v>
      </c>
      <c r="C2475" s="23" t="s">
        <v>14</v>
      </c>
      <c r="D2475" s="24" t="s">
        <v>2673</v>
      </c>
      <c r="E2475" s="24"/>
      <c r="F2475" s="39">
        <v>1461.5</v>
      </c>
      <c r="G2475" s="26">
        <v>37999</v>
      </c>
      <c r="H2475" s="27">
        <v>39899</v>
      </c>
      <c r="I2475" t="str">
        <f>+VLOOKUP('Sales Register'!$C2475,working!$K$1:$L$14,2,0)</f>
        <v>JOB WORK</v>
      </c>
    </row>
    <row r="2476" spans="1:9" x14ac:dyDescent="0.25">
      <c r="A2476" s="21">
        <v>45415</v>
      </c>
      <c r="B2476" s="15" t="s">
        <v>77</v>
      </c>
      <c r="C2476" s="23" t="s">
        <v>14</v>
      </c>
      <c r="D2476" s="24" t="s">
        <v>2674</v>
      </c>
      <c r="E2476" s="24"/>
      <c r="F2476" s="39">
        <v>1627.7</v>
      </c>
      <c r="G2476" s="26">
        <v>42320.2</v>
      </c>
      <c r="H2476" s="27">
        <v>44436</v>
      </c>
      <c r="I2476" t="str">
        <f>+VLOOKUP('Sales Register'!$C2476,working!$K$1:$L$14,2,0)</f>
        <v>JOB WORK</v>
      </c>
    </row>
    <row r="2477" spans="1:9" x14ac:dyDescent="0.25">
      <c r="A2477" s="21">
        <v>45415</v>
      </c>
      <c r="B2477" s="15" t="s">
        <v>77</v>
      </c>
      <c r="C2477" s="23" t="s">
        <v>14</v>
      </c>
      <c r="D2477" s="24" t="s">
        <v>2675</v>
      </c>
      <c r="E2477" s="24"/>
      <c r="F2477" s="39">
        <v>5510.5</v>
      </c>
      <c r="G2477" s="26">
        <v>225930.5</v>
      </c>
      <c r="H2477" s="27">
        <v>237227</v>
      </c>
      <c r="I2477" t="str">
        <f>+VLOOKUP('Sales Register'!$C2477,working!$K$1:$L$14,2,0)</f>
        <v>JOB WORK</v>
      </c>
    </row>
    <row r="2478" spans="1:9" x14ac:dyDescent="0.25">
      <c r="A2478" s="21">
        <v>45415</v>
      </c>
      <c r="B2478" s="15" t="s">
        <v>77</v>
      </c>
      <c r="C2478" s="23" t="s">
        <v>14</v>
      </c>
      <c r="D2478" s="24" t="s">
        <v>2676</v>
      </c>
      <c r="E2478" s="24"/>
      <c r="F2478" s="39">
        <v>891</v>
      </c>
      <c r="G2478" s="26">
        <v>36531</v>
      </c>
      <c r="H2478" s="27">
        <v>38358</v>
      </c>
      <c r="I2478" t="str">
        <f>+VLOOKUP('Sales Register'!$C2478,working!$K$1:$L$14,2,0)</f>
        <v>JOB WORK</v>
      </c>
    </row>
    <row r="2479" spans="1:9" x14ac:dyDescent="0.25">
      <c r="A2479" s="21">
        <v>45415</v>
      </c>
      <c r="B2479" s="15" t="s">
        <v>26</v>
      </c>
      <c r="C2479" s="23" t="s">
        <v>14</v>
      </c>
      <c r="D2479" s="24" t="s">
        <v>2677</v>
      </c>
      <c r="E2479" s="24"/>
      <c r="F2479" s="39">
        <v>63.1</v>
      </c>
      <c r="G2479" s="26">
        <v>2776.4</v>
      </c>
      <c r="H2479" s="27">
        <v>2915</v>
      </c>
      <c r="I2479" t="str">
        <f>+VLOOKUP('Sales Register'!$C2479,working!$K$1:$L$14,2,0)</f>
        <v>JOB WORK</v>
      </c>
    </row>
    <row r="2480" spans="1:9" x14ac:dyDescent="0.25">
      <c r="A2480" s="21">
        <v>45415</v>
      </c>
      <c r="B2480" s="15" t="s">
        <v>26</v>
      </c>
      <c r="C2480" s="23" t="s">
        <v>14</v>
      </c>
      <c r="D2480" s="24" t="s">
        <v>2678</v>
      </c>
      <c r="E2480" s="24"/>
      <c r="F2480" s="39">
        <v>61.6</v>
      </c>
      <c r="G2480" s="26">
        <v>2710.4</v>
      </c>
      <c r="H2480" s="27">
        <v>2846</v>
      </c>
      <c r="I2480" t="str">
        <f>+VLOOKUP('Sales Register'!$C2480,working!$K$1:$L$14,2,0)</f>
        <v>JOB WORK</v>
      </c>
    </row>
    <row r="2481" spans="1:9" x14ac:dyDescent="0.25">
      <c r="A2481" s="21">
        <v>45415</v>
      </c>
      <c r="B2481" s="15" t="s">
        <v>26</v>
      </c>
      <c r="C2481" s="23" t="s">
        <v>14</v>
      </c>
      <c r="D2481" s="24" t="s">
        <v>2679</v>
      </c>
      <c r="E2481" s="24"/>
      <c r="F2481" s="39">
        <v>83.5</v>
      </c>
      <c r="G2481" s="26">
        <v>3674</v>
      </c>
      <c r="H2481" s="27">
        <v>3858</v>
      </c>
      <c r="I2481" t="str">
        <f>+VLOOKUP('Sales Register'!$C2481,working!$K$1:$L$14,2,0)</f>
        <v>JOB WORK</v>
      </c>
    </row>
    <row r="2482" spans="1:9" x14ac:dyDescent="0.25">
      <c r="A2482" s="21">
        <v>45415</v>
      </c>
      <c r="B2482" s="15" t="s">
        <v>26</v>
      </c>
      <c r="C2482" s="23" t="s">
        <v>14</v>
      </c>
      <c r="D2482" s="24" t="s">
        <v>2680</v>
      </c>
      <c r="E2482" s="24"/>
      <c r="F2482" s="39">
        <v>117.3</v>
      </c>
      <c r="G2482" s="26">
        <v>5161.2</v>
      </c>
      <c r="H2482" s="27">
        <v>5419</v>
      </c>
      <c r="I2482" t="str">
        <f>+VLOOKUP('Sales Register'!$C2482,working!$K$1:$L$14,2,0)</f>
        <v>JOB WORK</v>
      </c>
    </row>
    <row r="2483" spans="1:9" x14ac:dyDescent="0.25">
      <c r="A2483" s="21">
        <v>45415</v>
      </c>
      <c r="B2483" s="15" t="s">
        <v>26</v>
      </c>
      <c r="C2483" s="23" t="s">
        <v>14</v>
      </c>
      <c r="D2483" s="24" t="s">
        <v>2681</v>
      </c>
      <c r="E2483" s="24"/>
      <c r="F2483" s="39">
        <v>34</v>
      </c>
      <c r="G2483" s="26">
        <v>1496</v>
      </c>
      <c r="H2483" s="27">
        <v>1571</v>
      </c>
      <c r="I2483" t="str">
        <f>+VLOOKUP('Sales Register'!$C2483,working!$K$1:$L$14,2,0)</f>
        <v>JOB WORK</v>
      </c>
    </row>
    <row r="2484" spans="1:9" x14ac:dyDescent="0.25">
      <c r="A2484" s="21">
        <v>45415</v>
      </c>
      <c r="B2484" s="15" t="s">
        <v>39</v>
      </c>
      <c r="C2484" s="23" t="s">
        <v>14</v>
      </c>
      <c r="D2484" s="24" t="s">
        <v>2682</v>
      </c>
      <c r="E2484" s="24"/>
      <c r="F2484" s="39">
        <v>3014.3</v>
      </c>
      <c r="G2484" s="26">
        <v>93443.3</v>
      </c>
      <c r="H2484" s="27">
        <v>98115</v>
      </c>
      <c r="I2484" t="str">
        <f>+VLOOKUP('Sales Register'!$C2484,working!$K$1:$L$14,2,0)</f>
        <v>JOB WORK</v>
      </c>
    </row>
    <row r="2485" spans="1:9" x14ac:dyDescent="0.25">
      <c r="A2485" s="21">
        <v>45415</v>
      </c>
      <c r="B2485" s="15" t="s">
        <v>12454</v>
      </c>
      <c r="C2485" s="23" t="s">
        <v>103</v>
      </c>
      <c r="D2485" s="24" t="s">
        <v>12682</v>
      </c>
      <c r="E2485" s="24"/>
      <c r="F2485" s="25">
        <v>100</v>
      </c>
      <c r="G2485" s="26">
        <v>22500</v>
      </c>
      <c r="H2485" s="27">
        <v>23625</v>
      </c>
      <c r="I2485">
        <f>+VLOOKUP('Sales Register'!$C2485,working!$K$1:$L$14,2,0)</f>
        <v>0</v>
      </c>
    </row>
    <row r="2486" spans="1:9" x14ac:dyDescent="0.25">
      <c r="A2486" s="21">
        <v>45415</v>
      </c>
      <c r="B2486" s="15" t="s">
        <v>322</v>
      </c>
      <c r="C2486" s="23" t="s">
        <v>103</v>
      </c>
      <c r="D2486" s="24" t="s">
        <v>2683</v>
      </c>
      <c r="E2486" s="24"/>
      <c r="F2486" s="37">
        <v>930</v>
      </c>
      <c r="G2486" s="26">
        <v>6510</v>
      </c>
      <c r="H2486" s="27">
        <v>7759</v>
      </c>
      <c r="I2486">
        <f>+VLOOKUP('Sales Register'!$C2486,working!$K$1:$L$14,2,0)</f>
        <v>0</v>
      </c>
    </row>
    <row r="2487" spans="1:9" x14ac:dyDescent="0.25">
      <c r="A2487" s="21">
        <v>45415</v>
      </c>
      <c r="B2487" s="15" t="s">
        <v>48</v>
      </c>
      <c r="C2487" s="23" t="s">
        <v>319</v>
      </c>
      <c r="D2487" s="24" t="s">
        <v>2684</v>
      </c>
      <c r="E2487" s="24"/>
      <c r="F2487" s="39">
        <v>318</v>
      </c>
      <c r="G2487" s="26">
        <v>0.95</v>
      </c>
      <c r="H2487" s="27">
        <v>1</v>
      </c>
      <c r="I2487">
        <f>+VLOOKUP('Sales Register'!$C2487,working!$K$1:$L$14,2,0)</f>
        <v>0</v>
      </c>
    </row>
    <row r="2488" spans="1:9" x14ac:dyDescent="0.25">
      <c r="A2488" s="21">
        <v>45415</v>
      </c>
      <c r="B2488" s="15" t="s">
        <v>48</v>
      </c>
      <c r="C2488" s="23" t="s">
        <v>319</v>
      </c>
      <c r="D2488" s="24" t="s">
        <v>2685</v>
      </c>
      <c r="E2488" s="24"/>
      <c r="F2488" s="39">
        <v>323.5</v>
      </c>
      <c r="G2488" s="26">
        <v>0.95</v>
      </c>
      <c r="H2488" s="27">
        <v>1</v>
      </c>
      <c r="I2488">
        <f>+VLOOKUP('Sales Register'!$C2488,working!$K$1:$L$14,2,0)</f>
        <v>0</v>
      </c>
    </row>
    <row r="2489" spans="1:9" x14ac:dyDescent="0.25">
      <c r="A2489" s="21">
        <v>45416</v>
      </c>
      <c r="B2489" s="15" t="s">
        <v>24</v>
      </c>
      <c r="C2489" s="23" t="s">
        <v>15</v>
      </c>
      <c r="D2489" s="24" t="s">
        <v>2686</v>
      </c>
      <c r="E2489" s="24"/>
      <c r="F2489" s="25">
        <v>30</v>
      </c>
      <c r="G2489" s="26">
        <v>10500</v>
      </c>
      <c r="H2489" s="27">
        <v>11025</v>
      </c>
      <c r="I2489" t="str">
        <f>+VLOOKUP('Sales Register'!$C2489,working!$K$1:$L$14,2,0)</f>
        <v>FABRIC</v>
      </c>
    </row>
    <row r="2490" spans="1:9" x14ac:dyDescent="0.25">
      <c r="A2490" s="21">
        <v>45416</v>
      </c>
      <c r="B2490" s="15" t="s">
        <v>30</v>
      </c>
      <c r="C2490" s="23" t="s">
        <v>15</v>
      </c>
      <c r="D2490" s="24" t="s">
        <v>2687</v>
      </c>
      <c r="E2490" s="24"/>
      <c r="F2490" s="25">
        <v>9</v>
      </c>
      <c r="G2490" s="26">
        <v>3150</v>
      </c>
      <c r="H2490" s="27">
        <v>3833</v>
      </c>
      <c r="I2490" t="str">
        <f>+VLOOKUP('Sales Register'!$C2490,working!$K$1:$L$14,2,0)</f>
        <v>FABRIC</v>
      </c>
    </row>
    <row r="2491" spans="1:9" x14ac:dyDescent="0.25">
      <c r="A2491" s="21">
        <v>45416</v>
      </c>
      <c r="B2491" s="15" t="s">
        <v>24</v>
      </c>
      <c r="C2491" s="23" t="s">
        <v>15</v>
      </c>
      <c r="D2491" s="24" t="s">
        <v>2688</v>
      </c>
      <c r="E2491" s="24"/>
      <c r="F2491" s="25">
        <v>15</v>
      </c>
      <c r="G2491" s="26">
        <v>9750</v>
      </c>
      <c r="H2491" s="27">
        <v>10238</v>
      </c>
      <c r="I2491" t="str">
        <f>+VLOOKUP('Sales Register'!$C2491,working!$K$1:$L$14,2,0)</f>
        <v>FABRIC</v>
      </c>
    </row>
    <row r="2492" spans="1:9" x14ac:dyDescent="0.25">
      <c r="A2492" s="21">
        <v>45416</v>
      </c>
      <c r="B2492" s="15" t="s">
        <v>56</v>
      </c>
      <c r="C2492" s="23" t="s">
        <v>15</v>
      </c>
      <c r="D2492" s="24" t="s">
        <v>2689</v>
      </c>
      <c r="E2492" s="24"/>
      <c r="F2492" s="25">
        <v>100</v>
      </c>
      <c r="G2492" s="26">
        <v>35000</v>
      </c>
      <c r="H2492" s="27">
        <v>36750</v>
      </c>
      <c r="I2492" t="str">
        <f>+VLOOKUP('Sales Register'!$C2492,working!$K$1:$L$14,2,0)</f>
        <v>FABRIC</v>
      </c>
    </row>
    <row r="2493" spans="1:9" x14ac:dyDescent="0.25">
      <c r="A2493" s="21">
        <v>45416</v>
      </c>
      <c r="B2493" s="15" t="s">
        <v>56</v>
      </c>
      <c r="C2493" s="23" t="s">
        <v>15</v>
      </c>
      <c r="D2493" s="24" t="s">
        <v>2690</v>
      </c>
      <c r="E2493" s="24"/>
      <c r="F2493" s="25">
        <v>50</v>
      </c>
      <c r="G2493" s="26">
        <v>17500</v>
      </c>
      <c r="H2493" s="27">
        <v>18375</v>
      </c>
      <c r="I2493" t="str">
        <f>+VLOOKUP('Sales Register'!$C2493,working!$K$1:$L$14,2,0)</f>
        <v>FABRIC</v>
      </c>
    </row>
    <row r="2494" spans="1:9" x14ac:dyDescent="0.25">
      <c r="A2494" s="21">
        <v>45416</v>
      </c>
      <c r="B2494" s="15" t="s">
        <v>56</v>
      </c>
      <c r="C2494" s="23" t="s">
        <v>15</v>
      </c>
      <c r="D2494" s="24" t="s">
        <v>2691</v>
      </c>
      <c r="E2494" s="24"/>
      <c r="F2494" s="25">
        <v>45</v>
      </c>
      <c r="G2494" s="26">
        <v>15750</v>
      </c>
      <c r="H2494" s="27">
        <v>16538</v>
      </c>
      <c r="I2494" t="str">
        <f>+VLOOKUP('Sales Register'!$C2494,working!$K$1:$L$14,2,0)</f>
        <v>FABRIC</v>
      </c>
    </row>
    <row r="2495" spans="1:9" x14ac:dyDescent="0.25">
      <c r="A2495" s="21">
        <v>45416</v>
      </c>
      <c r="B2495" s="15" t="s">
        <v>306</v>
      </c>
      <c r="C2495" s="23" t="s">
        <v>15</v>
      </c>
      <c r="D2495" s="24" t="s">
        <v>2692</v>
      </c>
      <c r="E2495" s="24"/>
      <c r="F2495" s="25">
        <v>332.23</v>
      </c>
      <c r="G2495" s="26">
        <v>96346.7</v>
      </c>
      <c r="H2495" s="27">
        <v>101164</v>
      </c>
      <c r="I2495" t="str">
        <f>+VLOOKUP('Sales Register'!$C2495,working!$K$1:$L$14,2,0)</f>
        <v>FABRIC</v>
      </c>
    </row>
    <row r="2496" spans="1:9" x14ac:dyDescent="0.25">
      <c r="A2496" s="21">
        <v>45416</v>
      </c>
      <c r="B2496" s="15" t="s">
        <v>306</v>
      </c>
      <c r="C2496" s="23" t="s">
        <v>15</v>
      </c>
      <c r="D2496" s="24" t="s">
        <v>2693</v>
      </c>
      <c r="E2496" s="24"/>
      <c r="F2496" s="25">
        <v>1770.4</v>
      </c>
      <c r="G2496" s="26">
        <v>495712</v>
      </c>
      <c r="H2496" s="27">
        <v>520498</v>
      </c>
      <c r="I2496" t="str">
        <f>+VLOOKUP('Sales Register'!$C2496,working!$K$1:$L$14,2,0)</f>
        <v>FABRIC</v>
      </c>
    </row>
    <row r="2497" spans="1:9" x14ac:dyDescent="0.25">
      <c r="A2497" s="21">
        <v>45416</v>
      </c>
      <c r="B2497" s="15" t="s">
        <v>20</v>
      </c>
      <c r="C2497" s="23" t="s">
        <v>15</v>
      </c>
      <c r="D2497" s="24" t="s">
        <v>2694</v>
      </c>
      <c r="E2497" s="24"/>
      <c r="F2497" s="25">
        <v>10</v>
      </c>
      <c r="G2497" s="26">
        <v>4500</v>
      </c>
      <c r="H2497" s="27">
        <v>4725</v>
      </c>
      <c r="I2497" t="str">
        <f>+VLOOKUP('Sales Register'!$C2497,working!$K$1:$L$14,2,0)</f>
        <v>FABRIC</v>
      </c>
    </row>
    <row r="2498" spans="1:9" x14ac:dyDescent="0.25">
      <c r="A2498" s="21">
        <v>45416</v>
      </c>
      <c r="B2498" s="15" t="s">
        <v>20</v>
      </c>
      <c r="C2498" s="23" t="s">
        <v>15</v>
      </c>
      <c r="D2498" s="24" t="s">
        <v>2695</v>
      </c>
      <c r="E2498" s="24"/>
      <c r="F2498" s="25">
        <v>40</v>
      </c>
      <c r="G2498" s="26">
        <v>18000</v>
      </c>
      <c r="H2498" s="27">
        <v>18900</v>
      </c>
      <c r="I2498" t="str">
        <f>+VLOOKUP('Sales Register'!$C2498,working!$K$1:$L$14,2,0)</f>
        <v>FABRIC</v>
      </c>
    </row>
    <row r="2499" spans="1:9" x14ac:dyDescent="0.25">
      <c r="A2499" s="21">
        <v>45416</v>
      </c>
      <c r="B2499" s="15" t="s">
        <v>56</v>
      </c>
      <c r="C2499" s="23" t="s">
        <v>15</v>
      </c>
      <c r="D2499" s="24" t="s">
        <v>2696</v>
      </c>
      <c r="E2499" s="24"/>
      <c r="F2499" s="25">
        <v>25</v>
      </c>
      <c r="G2499" s="26">
        <v>8750</v>
      </c>
      <c r="H2499" s="27">
        <v>9188</v>
      </c>
      <c r="I2499" t="str">
        <f>+VLOOKUP('Sales Register'!$C2499,working!$K$1:$L$14,2,0)</f>
        <v>FABRIC</v>
      </c>
    </row>
    <row r="2500" spans="1:9" x14ac:dyDescent="0.25">
      <c r="A2500" s="21">
        <v>45416</v>
      </c>
      <c r="B2500" s="15" t="s">
        <v>170</v>
      </c>
      <c r="C2500" s="23" t="s">
        <v>15</v>
      </c>
      <c r="D2500" s="24" t="s">
        <v>2697</v>
      </c>
      <c r="E2500" s="24"/>
      <c r="F2500" s="25">
        <v>6</v>
      </c>
      <c r="G2500" s="26">
        <v>2400</v>
      </c>
      <c r="H2500" s="27">
        <v>2520</v>
      </c>
      <c r="I2500" t="str">
        <f>+VLOOKUP('Sales Register'!$C2500,working!$K$1:$L$14,2,0)</f>
        <v>FABRIC</v>
      </c>
    </row>
    <row r="2501" spans="1:9" x14ac:dyDescent="0.25">
      <c r="A2501" s="21">
        <v>45416</v>
      </c>
      <c r="B2501" s="15" t="s">
        <v>2698</v>
      </c>
      <c r="C2501" s="23" t="s">
        <v>15</v>
      </c>
      <c r="D2501" s="24" t="s">
        <v>2699</v>
      </c>
      <c r="E2501" s="24"/>
      <c r="F2501" s="25">
        <v>20</v>
      </c>
      <c r="G2501" s="26">
        <v>7000</v>
      </c>
      <c r="H2501" s="27">
        <v>7350</v>
      </c>
      <c r="I2501" t="str">
        <f>+VLOOKUP('Sales Register'!$C2501,working!$K$1:$L$14,2,0)</f>
        <v>FABRIC</v>
      </c>
    </row>
    <row r="2502" spans="1:9" x14ac:dyDescent="0.25">
      <c r="A2502" s="21">
        <v>45416</v>
      </c>
      <c r="B2502" s="15" t="s">
        <v>19</v>
      </c>
      <c r="C2502" s="23" t="s">
        <v>15</v>
      </c>
      <c r="D2502" s="24" t="s">
        <v>2700</v>
      </c>
      <c r="E2502" s="24"/>
      <c r="F2502" s="25">
        <v>1605.5</v>
      </c>
      <c r="G2502" s="26">
        <v>321100</v>
      </c>
      <c r="H2502" s="27">
        <v>337155</v>
      </c>
      <c r="I2502" t="str">
        <f>+VLOOKUP('Sales Register'!$C2502,working!$K$1:$L$14,2,0)</f>
        <v>FABRIC</v>
      </c>
    </row>
    <row r="2503" spans="1:9" x14ac:dyDescent="0.25">
      <c r="A2503" s="21">
        <v>45416</v>
      </c>
      <c r="B2503" s="15" t="s">
        <v>156</v>
      </c>
      <c r="C2503" s="23" t="s">
        <v>15</v>
      </c>
      <c r="D2503" s="24" t="s">
        <v>2701</v>
      </c>
      <c r="E2503" s="24"/>
      <c r="F2503" s="25">
        <v>2737.1</v>
      </c>
      <c r="G2503" s="26">
        <v>609693.5</v>
      </c>
      <c r="H2503" s="27">
        <v>640178</v>
      </c>
      <c r="I2503" t="str">
        <f>+VLOOKUP('Sales Register'!$C2503,working!$K$1:$L$14,2,0)</f>
        <v>FABRIC</v>
      </c>
    </row>
    <row r="2504" spans="1:9" x14ac:dyDescent="0.25">
      <c r="A2504" s="21">
        <v>45416</v>
      </c>
      <c r="B2504" s="15" t="s">
        <v>156</v>
      </c>
      <c r="C2504" s="23" t="s">
        <v>15</v>
      </c>
      <c r="D2504" s="24" t="s">
        <v>2702</v>
      </c>
      <c r="E2504" s="24"/>
      <c r="F2504" s="25">
        <v>4896</v>
      </c>
      <c r="G2504" s="26">
        <v>1077120</v>
      </c>
      <c r="H2504" s="27">
        <v>1130976</v>
      </c>
      <c r="I2504" t="str">
        <f>+VLOOKUP('Sales Register'!$C2504,working!$K$1:$L$14,2,0)</f>
        <v>FABRIC</v>
      </c>
    </row>
    <row r="2505" spans="1:9" x14ac:dyDescent="0.25">
      <c r="A2505" s="21">
        <v>45416</v>
      </c>
      <c r="B2505" s="15" t="s">
        <v>50</v>
      </c>
      <c r="C2505" s="23" t="s">
        <v>15</v>
      </c>
      <c r="D2505" s="24" t="s">
        <v>2703</v>
      </c>
      <c r="E2505" s="24"/>
      <c r="F2505" s="25">
        <v>897.5</v>
      </c>
      <c r="G2505" s="26">
        <v>62825</v>
      </c>
      <c r="H2505" s="27">
        <v>66032</v>
      </c>
      <c r="I2505" t="str">
        <f>+VLOOKUP('Sales Register'!$C2505,working!$K$1:$L$14,2,0)</f>
        <v>FABRIC</v>
      </c>
    </row>
    <row r="2506" spans="1:9" x14ac:dyDescent="0.25">
      <c r="A2506" s="21">
        <v>45416</v>
      </c>
      <c r="B2506" s="15" t="s">
        <v>50</v>
      </c>
      <c r="C2506" s="23" t="s">
        <v>15</v>
      </c>
      <c r="D2506" s="24" t="s">
        <v>2704</v>
      </c>
      <c r="E2506" s="24"/>
      <c r="F2506" s="25">
        <v>2468.25</v>
      </c>
      <c r="G2506" s="26">
        <v>185118.75</v>
      </c>
      <c r="H2506" s="27">
        <v>194569</v>
      </c>
      <c r="I2506" t="str">
        <f>+VLOOKUP('Sales Register'!$C2506,working!$K$1:$L$14,2,0)</f>
        <v>FABRIC</v>
      </c>
    </row>
    <row r="2507" spans="1:9" x14ac:dyDescent="0.25">
      <c r="A2507" s="21">
        <v>45416</v>
      </c>
      <c r="B2507" s="15" t="s">
        <v>72</v>
      </c>
      <c r="C2507" s="23" t="s">
        <v>15</v>
      </c>
      <c r="D2507" s="24" t="s">
        <v>2705</v>
      </c>
      <c r="E2507" s="24"/>
      <c r="F2507" s="25">
        <v>536</v>
      </c>
      <c r="G2507" s="26">
        <v>42880</v>
      </c>
      <c r="H2507" s="27">
        <v>46074</v>
      </c>
      <c r="I2507" t="str">
        <f>+VLOOKUP('Sales Register'!$C2507,working!$K$1:$L$14,2,0)</f>
        <v>FABRIC</v>
      </c>
    </row>
    <row r="2508" spans="1:9" x14ac:dyDescent="0.25">
      <c r="A2508" s="21">
        <v>45416</v>
      </c>
      <c r="B2508" s="15" t="s">
        <v>228</v>
      </c>
      <c r="C2508" s="23" t="s">
        <v>15</v>
      </c>
      <c r="D2508" s="24" t="s">
        <v>2706</v>
      </c>
      <c r="E2508" s="24"/>
      <c r="F2508" s="25">
        <v>8</v>
      </c>
      <c r="G2508" s="26">
        <v>2800</v>
      </c>
      <c r="H2508" s="27">
        <v>2940</v>
      </c>
      <c r="I2508" t="str">
        <f>+VLOOKUP('Sales Register'!$C2508,working!$K$1:$L$14,2,0)</f>
        <v>FABRIC</v>
      </c>
    </row>
    <row r="2509" spans="1:9" x14ac:dyDescent="0.25">
      <c r="A2509" s="21">
        <v>45416</v>
      </c>
      <c r="B2509" s="15" t="s">
        <v>16</v>
      </c>
      <c r="C2509" s="23" t="s">
        <v>15</v>
      </c>
      <c r="D2509" s="24" t="s">
        <v>2707</v>
      </c>
      <c r="E2509" s="24"/>
      <c r="F2509" s="25">
        <v>50</v>
      </c>
      <c r="G2509" s="26">
        <v>22500</v>
      </c>
      <c r="H2509" s="27">
        <v>23625</v>
      </c>
      <c r="I2509" t="str">
        <f>+VLOOKUP('Sales Register'!$C2509,working!$K$1:$L$14,2,0)</f>
        <v>FABRIC</v>
      </c>
    </row>
    <row r="2510" spans="1:9" x14ac:dyDescent="0.25">
      <c r="A2510" s="21">
        <v>45416</v>
      </c>
      <c r="B2510" s="15" t="s">
        <v>2708</v>
      </c>
      <c r="C2510" s="23" t="s">
        <v>15</v>
      </c>
      <c r="D2510" s="24" t="s">
        <v>2709</v>
      </c>
      <c r="E2510" s="24"/>
      <c r="F2510" s="25">
        <v>100</v>
      </c>
      <c r="G2510" s="26">
        <v>34000</v>
      </c>
      <c r="H2510" s="27">
        <v>35700</v>
      </c>
      <c r="I2510" t="str">
        <f>+VLOOKUP('Sales Register'!$C2510,working!$K$1:$L$14,2,0)</f>
        <v>FABRIC</v>
      </c>
    </row>
    <row r="2511" spans="1:9" x14ac:dyDescent="0.25">
      <c r="A2511" s="21">
        <v>45416</v>
      </c>
      <c r="B2511" s="15" t="s">
        <v>12448</v>
      </c>
      <c r="C2511" s="23" t="s">
        <v>426</v>
      </c>
      <c r="D2511" s="24" t="s">
        <v>12683</v>
      </c>
      <c r="E2511" s="24"/>
      <c r="F2511" s="25">
        <v>4201</v>
      </c>
      <c r="G2511" s="26">
        <v>444941</v>
      </c>
      <c r="H2511" s="27">
        <v>467188</v>
      </c>
      <c r="I2511">
        <f>+VLOOKUP('Sales Register'!$C2511,working!$K$1:$L$14,2,0)</f>
        <v>0</v>
      </c>
    </row>
    <row r="2512" spans="1:9" x14ac:dyDescent="0.25">
      <c r="A2512" s="21">
        <v>45416</v>
      </c>
      <c r="B2512" s="15" t="s">
        <v>12448</v>
      </c>
      <c r="C2512" s="23" t="s">
        <v>426</v>
      </c>
      <c r="D2512" s="24" t="s">
        <v>12684</v>
      </c>
      <c r="E2512" s="24"/>
      <c r="F2512" s="25">
        <v>11559</v>
      </c>
      <c r="G2512" s="26">
        <v>1491268</v>
      </c>
      <c r="H2512" s="27">
        <v>1565831</v>
      </c>
      <c r="I2512">
        <f>+VLOOKUP('Sales Register'!$C2512,working!$K$1:$L$14,2,0)</f>
        <v>0</v>
      </c>
    </row>
    <row r="2513" spans="1:9" x14ac:dyDescent="0.25">
      <c r="A2513" s="21">
        <v>45416</v>
      </c>
      <c r="B2513" s="15" t="s">
        <v>12448</v>
      </c>
      <c r="C2513" s="23" t="s">
        <v>426</v>
      </c>
      <c r="D2513" s="24" t="s">
        <v>12685</v>
      </c>
      <c r="E2513" s="24"/>
      <c r="F2513" s="25">
        <v>880.5</v>
      </c>
      <c r="G2513" s="26">
        <v>176100</v>
      </c>
      <c r="H2513" s="27">
        <v>184905</v>
      </c>
      <c r="I2513">
        <f>+VLOOKUP('Sales Register'!$C2513,working!$K$1:$L$14,2,0)</f>
        <v>0</v>
      </c>
    </row>
    <row r="2514" spans="1:9" x14ac:dyDescent="0.25">
      <c r="A2514" s="21">
        <v>45416</v>
      </c>
      <c r="B2514" s="15" t="s">
        <v>12448</v>
      </c>
      <c r="C2514" s="23" t="s">
        <v>426</v>
      </c>
      <c r="D2514" s="24" t="s">
        <v>12686</v>
      </c>
      <c r="E2514" s="24"/>
      <c r="F2514" s="25">
        <v>10</v>
      </c>
      <c r="G2514" s="26">
        <v>2500</v>
      </c>
      <c r="H2514" s="27">
        <v>2625</v>
      </c>
      <c r="I2514">
        <f>+VLOOKUP('Sales Register'!$C2514,working!$K$1:$L$14,2,0)</f>
        <v>0</v>
      </c>
    </row>
    <row r="2515" spans="1:9" x14ac:dyDescent="0.25">
      <c r="A2515" s="21">
        <v>45416</v>
      </c>
      <c r="B2515" s="15" t="s">
        <v>12448</v>
      </c>
      <c r="C2515" s="23" t="s">
        <v>426</v>
      </c>
      <c r="D2515" s="24" t="s">
        <v>12687</v>
      </c>
      <c r="E2515" s="24"/>
      <c r="F2515" s="25">
        <v>13482</v>
      </c>
      <c r="G2515" s="26">
        <v>1680174</v>
      </c>
      <c r="H2515" s="27">
        <v>1764183</v>
      </c>
      <c r="I2515">
        <f>+VLOOKUP('Sales Register'!$C2515,working!$K$1:$L$14,2,0)</f>
        <v>0</v>
      </c>
    </row>
    <row r="2516" spans="1:9" x14ac:dyDescent="0.25">
      <c r="A2516" s="21">
        <v>45416</v>
      </c>
      <c r="B2516" s="15" t="s">
        <v>56</v>
      </c>
      <c r="C2516" s="23" t="s">
        <v>12453</v>
      </c>
      <c r="D2516" s="24" t="s">
        <v>2710</v>
      </c>
      <c r="E2516" s="24"/>
      <c r="F2516" s="25">
        <v>97.5</v>
      </c>
      <c r="G2516" s="26">
        <v>34125</v>
      </c>
      <c r="H2516" s="27">
        <v>35831</v>
      </c>
      <c r="I2516" t="str">
        <f>+VLOOKUP('Sales Register'!$C2516,working!$K$1:$L$14,2,0)</f>
        <v>FABRIC</v>
      </c>
    </row>
    <row r="2517" spans="1:9" x14ac:dyDescent="0.25">
      <c r="A2517" s="21">
        <v>45416</v>
      </c>
      <c r="B2517" s="15" t="s">
        <v>16</v>
      </c>
      <c r="C2517" s="23" t="s">
        <v>12453</v>
      </c>
      <c r="D2517" s="24" t="s">
        <v>2711</v>
      </c>
      <c r="E2517" s="24"/>
      <c r="F2517" s="25">
        <v>30</v>
      </c>
      <c r="G2517" s="26">
        <v>4200</v>
      </c>
      <c r="H2517" s="27">
        <v>4410</v>
      </c>
      <c r="I2517" t="str">
        <f>+VLOOKUP('Sales Register'!$C2517,working!$K$1:$L$14,2,0)</f>
        <v>FABRIC</v>
      </c>
    </row>
    <row r="2518" spans="1:9" x14ac:dyDescent="0.25">
      <c r="A2518" s="21">
        <v>45416</v>
      </c>
      <c r="B2518" s="15" t="s">
        <v>30</v>
      </c>
      <c r="C2518" s="23" t="s">
        <v>12453</v>
      </c>
      <c r="D2518" s="24" t="s">
        <v>2712</v>
      </c>
      <c r="E2518" s="24"/>
      <c r="F2518" s="25">
        <v>7</v>
      </c>
      <c r="G2518" s="26">
        <v>2205</v>
      </c>
      <c r="H2518" s="27">
        <v>2840</v>
      </c>
      <c r="I2518" t="str">
        <f>+VLOOKUP('Sales Register'!$C2518,working!$K$1:$L$14,2,0)</f>
        <v>FABRIC</v>
      </c>
    </row>
    <row r="2519" spans="1:9" x14ac:dyDescent="0.25">
      <c r="A2519" s="21">
        <v>45416</v>
      </c>
      <c r="B2519" s="15" t="s">
        <v>12454</v>
      </c>
      <c r="C2519" s="23" t="s">
        <v>12453</v>
      </c>
      <c r="D2519" s="24" t="s">
        <v>12688</v>
      </c>
      <c r="E2519" s="24"/>
      <c r="F2519" s="25">
        <v>40</v>
      </c>
      <c r="G2519" s="26">
        <v>11000</v>
      </c>
      <c r="H2519" s="27">
        <v>11550</v>
      </c>
      <c r="I2519" t="str">
        <f>+VLOOKUP('Sales Register'!$C2519,working!$K$1:$L$14,2,0)</f>
        <v>FABRIC</v>
      </c>
    </row>
    <row r="2520" spans="1:9" x14ac:dyDescent="0.25">
      <c r="A2520" s="21">
        <v>45416</v>
      </c>
      <c r="B2520" s="15" t="s">
        <v>12454</v>
      </c>
      <c r="C2520" s="23" t="s">
        <v>12453</v>
      </c>
      <c r="D2520" s="24" t="s">
        <v>12689</v>
      </c>
      <c r="E2520" s="24"/>
      <c r="F2520" s="25">
        <v>1068</v>
      </c>
      <c r="G2520" s="26">
        <v>373800</v>
      </c>
      <c r="H2520" s="27">
        <v>392490</v>
      </c>
      <c r="I2520" t="str">
        <f>+VLOOKUP('Sales Register'!$C2520,working!$K$1:$L$14,2,0)</f>
        <v>FABRIC</v>
      </c>
    </row>
    <row r="2521" spans="1:9" x14ac:dyDescent="0.25">
      <c r="A2521" s="21">
        <v>45416</v>
      </c>
      <c r="B2521" s="15" t="s">
        <v>365</v>
      </c>
      <c r="C2521" s="23" t="s">
        <v>12453</v>
      </c>
      <c r="D2521" s="24" t="s">
        <v>2713</v>
      </c>
      <c r="E2521" s="24"/>
      <c r="F2521" s="25">
        <v>20</v>
      </c>
      <c r="G2521" s="26">
        <v>4940</v>
      </c>
      <c r="H2521" s="27">
        <v>5712</v>
      </c>
      <c r="I2521" t="str">
        <f>+VLOOKUP('Sales Register'!$C2521,working!$K$1:$L$14,2,0)</f>
        <v>FABRIC</v>
      </c>
    </row>
    <row r="2522" spans="1:9" x14ac:dyDescent="0.25">
      <c r="A2522" s="21">
        <v>45416</v>
      </c>
      <c r="B2522" s="15" t="s">
        <v>2714</v>
      </c>
      <c r="C2522" s="23" t="s">
        <v>12453</v>
      </c>
      <c r="D2522" s="24" t="s">
        <v>2715</v>
      </c>
      <c r="E2522" s="24"/>
      <c r="F2522" s="25">
        <v>80</v>
      </c>
      <c r="G2522" s="26">
        <v>21360</v>
      </c>
      <c r="H2522" s="27">
        <v>27783</v>
      </c>
      <c r="I2522" t="str">
        <f>+VLOOKUP('Sales Register'!$C2522,working!$K$1:$L$14,2,0)</f>
        <v>FABRIC</v>
      </c>
    </row>
    <row r="2523" spans="1:9" x14ac:dyDescent="0.25">
      <c r="A2523" s="21">
        <v>45416</v>
      </c>
      <c r="B2523" s="15" t="s">
        <v>26</v>
      </c>
      <c r="C2523" s="23" t="s">
        <v>12453</v>
      </c>
      <c r="D2523" s="24" t="s">
        <v>2716</v>
      </c>
      <c r="E2523" s="24"/>
      <c r="F2523" s="25">
        <v>530.1</v>
      </c>
      <c r="G2523" s="26">
        <v>94588.5</v>
      </c>
      <c r="H2523" s="27">
        <v>99318</v>
      </c>
      <c r="I2523" t="str">
        <f>+VLOOKUP('Sales Register'!$C2523,working!$K$1:$L$14,2,0)</f>
        <v>FABRIC</v>
      </c>
    </row>
    <row r="2524" spans="1:9" x14ac:dyDescent="0.25">
      <c r="A2524" s="21">
        <v>45416</v>
      </c>
      <c r="B2524" s="15" t="s">
        <v>26</v>
      </c>
      <c r="C2524" s="23" t="s">
        <v>12453</v>
      </c>
      <c r="D2524" s="24" t="s">
        <v>2717</v>
      </c>
      <c r="E2524" s="24"/>
      <c r="F2524" s="25">
        <v>58</v>
      </c>
      <c r="G2524" s="26">
        <v>8120</v>
      </c>
      <c r="H2524" s="27">
        <v>8526</v>
      </c>
      <c r="I2524" t="str">
        <f>+VLOOKUP('Sales Register'!$C2524,working!$K$1:$L$14,2,0)</f>
        <v>FABRIC</v>
      </c>
    </row>
    <row r="2525" spans="1:9" x14ac:dyDescent="0.25">
      <c r="A2525" s="21">
        <v>45416</v>
      </c>
      <c r="B2525" s="15" t="s">
        <v>42</v>
      </c>
      <c r="C2525" s="23" t="s">
        <v>12453</v>
      </c>
      <c r="D2525" s="24" t="s">
        <v>2718</v>
      </c>
      <c r="E2525" s="24"/>
      <c r="F2525" s="25">
        <v>104</v>
      </c>
      <c r="G2525" s="26">
        <v>31200</v>
      </c>
      <c r="H2525" s="27">
        <v>32760</v>
      </c>
      <c r="I2525" t="str">
        <f>+VLOOKUP('Sales Register'!$C2525,working!$K$1:$L$14,2,0)</f>
        <v>FABRIC</v>
      </c>
    </row>
    <row r="2526" spans="1:9" x14ac:dyDescent="0.25">
      <c r="A2526" s="21">
        <v>45416</v>
      </c>
      <c r="B2526" s="15" t="s">
        <v>218</v>
      </c>
      <c r="C2526" s="23" t="s">
        <v>12453</v>
      </c>
      <c r="D2526" s="24" t="s">
        <v>2719</v>
      </c>
      <c r="E2526" s="24"/>
      <c r="F2526" s="25">
        <v>13.5</v>
      </c>
      <c r="G2526" s="26">
        <v>2902.5</v>
      </c>
      <c r="H2526" s="27">
        <v>3048</v>
      </c>
      <c r="I2526" t="str">
        <f>+VLOOKUP('Sales Register'!$C2526,working!$K$1:$L$14,2,0)</f>
        <v>FABRIC</v>
      </c>
    </row>
    <row r="2527" spans="1:9" x14ac:dyDescent="0.25">
      <c r="A2527" s="21">
        <v>45416</v>
      </c>
      <c r="B2527" s="15" t="s">
        <v>65</v>
      </c>
      <c r="C2527" s="23" t="s">
        <v>12453</v>
      </c>
      <c r="D2527" s="24" t="s">
        <v>2720</v>
      </c>
      <c r="E2527" s="24"/>
      <c r="F2527" s="25">
        <v>18</v>
      </c>
      <c r="G2527" s="26">
        <v>3960</v>
      </c>
      <c r="H2527" s="27">
        <v>4158</v>
      </c>
      <c r="I2527" t="str">
        <f>+VLOOKUP('Sales Register'!$C2527,working!$K$1:$L$14,2,0)</f>
        <v>FABRIC</v>
      </c>
    </row>
    <row r="2528" spans="1:9" x14ac:dyDescent="0.25">
      <c r="A2528" s="21">
        <v>45416</v>
      </c>
      <c r="B2528" s="15" t="s">
        <v>32</v>
      </c>
      <c r="C2528" s="23" t="s">
        <v>12453</v>
      </c>
      <c r="D2528" s="24" t="s">
        <v>2721</v>
      </c>
      <c r="E2528" s="24"/>
      <c r="F2528" s="25">
        <v>90</v>
      </c>
      <c r="G2528" s="26">
        <v>23910</v>
      </c>
      <c r="H2528" s="27">
        <v>25106</v>
      </c>
      <c r="I2528" t="str">
        <f>+VLOOKUP('Sales Register'!$C2528,working!$K$1:$L$14,2,0)</f>
        <v>FABRIC</v>
      </c>
    </row>
    <row r="2529" spans="1:9" x14ac:dyDescent="0.25">
      <c r="A2529" s="21">
        <v>45416</v>
      </c>
      <c r="B2529" s="15" t="s">
        <v>305</v>
      </c>
      <c r="C2529" s="23" t="s">
        <v>12453</v>
      </c>
      <c r="D2529" s="24" t="s">
        <v>2722</v>
      </c>
      <c r="E2529" s="24"/>
      <c r="F2529" s="25">
        <v>20</v>
      </c>
      <c r="G2529" s="26">
        <v>5600</v>
      </c>
      <c r="H2529" s="27">
        <v>5880</v>
      </c>
      <c r="I2529" t="str">
        <f>+VLOOKUP('Sales Register'!$C2529,working!$K$1:$L$14,2,0)</f>
        <v>FABRIC</v>
      </c>
    </row>
    <row r="2530" spans="1:9" x14ac:dyDescent="0.25">
      <c r="A2530" s="21">
        <v>45416</v>
      </c>
      <c r="B2530" s="15" t="s">
        <v>99</v>
      </c>
      <c r="C2530" s="23" t="s">
        <v>12453</v>
      </c>
      <c r="D2530" s="24" t="s">
        <v>2723</v>
      </c>
      <c r="E2530" s="24"/>
      <c r="F2530" s="25">
        <v>20</v>
      </c>
      <c r="G2530" s="26">
        <v>2220</v>
      </c>
      <c r="H2530" s="27">
        <v>2331</v>
      </c>
      <c r="I2530" t="str">
        <f>+VLOOKUP('Sales Register'!$C2530,working!$K$1:$L$14,2,0)</f>
        <v>FABRIC</v>
      </c>
    </row>
    <row r="2531" spans="1:9" x14ac:dyDescent="0.25">
      <c r="A2531" s="21">
        <v>45416</v>
      </c>
      <c r="B2531" s="15" t="s">
        <v>19</v>
      </c>
      <c r="C2531" s="23" t="s">
        <v>12453</v>
      </c>
      <c r="D2531" s="24" t="s">
        <v>2724</v>
      </c>
      <c r="E2531" s="24"/>
      <c r="F2531" s="25">
        <v>20</v>
      </c>
      <c r="G2531" s="26">
        <v>5700</v>
      </c>
      <c r="H2531" s="27">
        <v>5985</v>
      </c>
      <c r="I2531" t="str">
        <f>+VLOOKUP('Sales Register'!$C2531,working!$K$1:$L$14,2,0)</f>
        <v>FABRIC</v>
      </c>
    </row>
    <row r="2532" spans="1:9" x14ac:dyDescent="0.25">
      <c r="A2532" s="21">
        <v>45416</v>
      </c>
      <c r="B2532" s="15" t="s">
        <v>12454</v>
      </c>
      <c r="C2532" s="23" t="s">
        <v>12453</v>
      </c>
      <c r="D2532" s="24" t="s">
        <v>12690</v>
      </c>
      <c r="E2532" s="24"/>
      <c r="F2532" s="25">
        <v>179</v>
      </c>
      <c r="G2532" s="26">
        <v>56228</v>
      </c>
      <c r="H2532" s="27">
        <v>59039</v>
      </c>
      <c r="I2532" t="str">
        <f>+VLOOKUP('Sales Register'!$C2532,working!$K$1:$L$14,2,0)</f>
        <v>FABRIC</v>
      </c>
    </row>
    <row r="2533" spans="1:9" x14ac:dyDescent="0.25">
      <c r="A2533" s="21">
        <v>45416</v>
      </c>
      <c r="B2533" s="15" t="s">
        <v>325</v>
      </c>
      <c r="C2533" s="23" t="s">
        <v>12453</v>
      </c>
      <c r="D2533" s="24" t="s">
        <v>2725</v>
      </c>
      <c r="E2533" s="24"/>
      <c r="F2533" s="25">
        <v>92.5</v>
      </c>
      <c r="G2533" s="26">
        <v>21737.5</v>
      </c>
      <c r="H2533" s="27">
        <v>22824</v>
      </c>
      <c r="I2533" t="str">
        <f>+VLOOKUP('Sales Register'!$C2533,working!$K$1:$L$14,2,0)</f>
        <v>FABRIC</v>
      </c>
    </row>
    <row r="2534" spans="1:9" x14ac:dyDescent="0.25">
      <c r="A2534" s="21">
        <v>45416</v>
      </c>
      <c r="B2534" s="15" t="s">
        <v>35</v>
      </c>
      <c r="C2534" s="23" t="s">
        <v>34</v>
      </c>
      <c r="D2534" s="24" t="s">
        <v>2726</v>
      </c>
      <c r="E2534" s="24"/>
      <c r="F2534" s="25">
        <v>460.42</v>
      </c>
      <c r="G2534" s="26">
        <v>118788.36</v>
      </c>
      <c r="H2534" s="27">
        <v>124728</v>
      </c>
      <c r="I2534" t="str">
        <f>+VLOOKUP('Sales Register'!$C2534,working!$K$1:$L$14,2,0)</f>
        <v>FABRIC</v>
      </c>
    </row>
    <row r="2535" spans="1:9" x14ac:dyDescent="0.25">
      <c r="A2535" s="21">
        <v>45416</v>
      </c>
      <c r="B2535" s="15" t="s">
        <v>56</v>
      </c>
      <c r="C2535" s="23" t="s">
        <v>34</v>
      </c>
      <c r="D2535" s="24" t="s">
        <v>2727</v>
      </c>
      <c r="E2535" s="24"/>
      <c r="F2535" s="25">
        <v>245.25</v>
      </c>
      <c r="G2535" s="26">
        <v>56652.75</v>
      </c>
      <c r="H2535" s="27">
        <v>59485</v>
      </c>
      <c r="I2535" t="str">
        <f>+VLOOKUP('Sales Register'!$C2535,working!$K$1:$L$14,2,0)</f>
        <v>FABRIC</v>
      </c>
    </row>
    <row r="2536" spans="1:9" x14ac:dyDescent="0.25">
      <c r="A2536" s="21">
        <v>45416</v>
      </c>
      <c r="B2536" s="15" t="s">
        <v>78</v>
      </c>
      <c r="C2536" s="23" t="s">
        <v>34</v>
      </c>
      <c r="D2536" s="24" t="s">
        <v>2728</v>
      </c>
      <c r="E2536" s="24"/>
      <c r="F2536" s="25">
        <v>6459.26</v>
      </c>
      <c r="G2536" s="26">
        <v>652320.67000000004</v>
      </c>
      <c r="H2536" s="27">
        <v>684937</v>
      </c>
      <c r="I2536" t="str">
        <f>+VLOOKUP('Sales Register'!$C2536,working!$K$1:$L$14,2,0)</f>
        <v>FABRIC</v>
      </c>
    </row>
    <row r="2537" spans="1:9" x14ac:dyDescent="0.25">
      <c r="A2537" s="21">
        <v>45416</v>
      </c>
      <c r="B2537" s="15" t="s">
        <v>90</v>
      </c>
      <c r="C2537" s="23" t="s">
        <v>34</v>
      </c>
      <c r="D2537" s="24" t="s">
        <v>2729</v>
      </c>
      <c r="E2537" s="24"/>
      <c r="F2537" s="25">
        <v>1863.49</v>
      </c>
      <c r="G2537" s="26">
        <v>508732.77</v>
      </c>
      <c r="H2537" s="27">
        <v>534169</v>
      </c>
      <c r="I2537" t="str">
        <f>+VLOOKUP('Sales Register'!$C2537,working!$K$1:$L$14,2,0)</f>
        <v>FABRIC</v>
      </c>
    </row>
    <row r="2538" spans="1:9" x14ac:dyDescent="0.25">
      <c r="A2538" s="21">
        <v>45416</v>
      </c>
      <c r="B2538" s="15" t="s">
        <v>54</v>
      </c>
      <c r="C2538" s="23" t="s">
        <v>34</v>
      </c>
      <c r="D2538" s="24" t="s">
        <v>2730</v>
      </c>
      <c r="E2538" s="24"/>
      <c r="F2538" s="25">
        <v>259.5</v>
      </c>
      <c r="G2538" s="26">
        <v>59685</v>
      </c>
      <c r="H2538" s="27">
        <v>62669</v>
      </c>
      <c r="I2538" t="str">
        <f>+VLOOKUP('Sales Register'!$C2538,working!$K$1:$L$14,2,0)</f>
        <v>FABRIC</v>
      </c>
    </row>
    <row r="2539" spans="1:9" x14ac:dyDescent="0.25">
      <c r="A2539" s="21">
        <v>45416</v>
      </c>
      <c r="B2539" s="15" t="s">
        <v>16</v>
      </c>
      <c r="C2539" s="23" t="s">
        <v>34</v>
      </c>
      <c r="D2539" s="24" t="s">
        <v>2731</v>
      </c>
      <c r="E2539" s="24"/>
      <c r="F2539" s="25">
        <v>2235</v>
      </c>
      <c r="G2539" s="26">
        <v>625800</v>
      </c>
      <c r="H2539" s="27">
        <v>657090</v>
      </c>
      <c r="I2539" t="str">
        <f>+VLOOKUP('Sales Register'!$C2539,working!$K$1:$L$14,2,0)</f>
        <v>FABRIC</v>
      </c>
    </row>
    <row r="2540" spans="1:9" x14ac:dyDescent="0.25">
      <c r="A2540" s="21">
        <v>45416</v>
      </c>
      <c r="B2540" s="15" t="s">
        <v>16</v>
      </c>
      <c r="C2540" s="23" t="s">
        <v>34</v>
      </c>
      <c r="D2540" s="24" t="s">
        <v>2732</v>
      </c>
      <c r="E2540" s="24"/>
      <c r="F2540" s="25">
        <v>1336.75</v>
      </c>
      <c r="G2540" s="26">
        <v>196502.25</v>
      </c>
      <c r="H2540" s="27">
        <v>206327</v>
      </c>
      <c r="I2540" t="str">
        <f>+VLOOKUP('Sales Register'!$C2540,working!$K$1:$L$14,2,0)</f>
        <v>FABRIC</v>
      </c>
    </row>
    <row r="2541" spans="1:9" x14ac:dyDescent="0.25">
      <c r="A2541" s="21">
        <v>45416</v>
      </c>
      <c r="B2541" s="15" t="s">
        <v>16</v>
      </c>
      <c r="C2541" s="23" t="s">
        <v>34</v>
      </c>
      <c r="D2541" s="24" t="s">
        <v>2733</v>
      </c>
      <c r="E2541" s="24"/>
      <c r="F2541" s="25">
        <v>1253.75</v>
      </c>
      <c r="G2541" s="26">
        <v>184301.25</v>
      </c>
      <c r="H2541" s="27">
        <v>193516</v>
      </c>
      <c r="I2541" t="str">
        <f>+VLOOKUP('Sales Register'!$C2541,working!$K$1:$L$14,2,0)</f>
        <v>FABRIC</v>
      </c>
    </row>
    <row r="2542" spans="1:9" x14ac:dyDescent="0.25">
      <c r="A2542" s="21">
        <v>45416</v>
      </c>
      <c r="B2542" s="15" t="s">
        <v>171</v>
      </c>
      <c r="C2542" s="23" t="s">
        <v>34</v>
      </c>
      <c r="D2542" s="24" t="s">
        <v>2734</v>
      </c>
      <c r="E2542" s="24"/>
      <c r="F2542" s="25">
        <v>477</v>
      </c>
      <c r="G2542" s="26">
        <v>119250</v>
      </c>
      <c r="H2542" s="27">
        <v>125213</v>
      </c>
      <c r="I2542" t="str">
        <f>+VLOOKUP('Sales Register'!$C2542,working!$K$1:$L$14,2,0)</f>
        <v>FABRIC</v>
      </c>
    </row>
    <row r="2543" spans="1:9" x14ac:dyDescent="0.25">
      <c r="A2543" s="21">
        <v>45416</v>
      </c>
      <c r="B2543" s="15" t="s">
        <v>171</v>
      </c>
      <c r="C2543" s="23" t="s">
        <v>34</v>
      </c>
      <c r="D2543" s="24" t="s">
        <v>2735</v>
      </c>
      <c r="E2543" s="24"/>
      <c r="F2543" s="25">
        <v>263.5</v>
      </c>
      <c r="G2543" s="26">
        <v>105400</v>
      </c>
      <c r="H2543" s="27">
        <v>110670</v>
      </c>
      <c r="I2543" t="str">
        <f>+VLOOKUP('Sales Register'!$C2543,working!$K$1:$L$14,2,0)</f>
        <v>FABRIC</v>
      </c>
    </row>
    <row r="2544" spans="1:9" x14ac:dyDescent="0.25">
      <c r="A2544" s="21">
        <v>45416</v>
      </c>
      <c r="B2544" s="15" t="s">
        <v>60</v>
      </c>
      <c r="C2544" s="23" t="s">
        <v>34</v>
      </c>
      <c r="D2544" s="24" t="s">
        <v>2736</v>
      </c>
      <c r="E2544" s="24"/>
      <c r="F2544" s="25">
        <v>12429.3</v>
      </c>
      <c r="G2544" s="26">
        <v>3186002.47</v>
      </c>
      <c r="H2544" s="27">
        <v>3345303</v>
      </c>
      <c r="I2544" t="str">
        <f>+VLOOKUP('Sales Register'!$C2544,working!$K$1:$L$14,2,0)</f>
        <v>FABRIC</v>
      </c>
    </row>
    <row r="2545" spans="1:9" x14ac:dyDescent="0.25">
      <c r="A2545" s="21">
        <v>45416</v>
      </c>
      <c r="B2545" s="15" t="s">
        <v>24</v>
      </c>
      <c r="C2545" s="23" t="s">
        <v>34</v>
      </c>
      <c r="D2545" s="24" t="s">
        <v>2737</v>
      </c>
      <c r="E2545" s="24"/>
      <c r="F2545" s="25">
        <v>2153.5</v>
      </c>
      <c r="G2545" s="26">
        <v>432853.5</v>
      </c>
      <c r="H2545" s="27">
        <v>454496</v>
      </c>
      <c r="I2545" t="str">
        <f>+VLOOKUP('Sales Register'!$C2545,working!$K$1:$L$14,2,0)</f>
        <v>FABRIC</v>
      </c>
    </row>
    <row r="2546" spans="1:9" x14ac:dyDescent="0.25">
      <c r="A2546" s="21">
        <v>45416</v>
      </c>
      <c r="B2546" s="15" t="s">
        <v>24</v>
      </c>
      <c r="C2546" s="23" t="s">
        <v>34</v>
      </c>
      <c r="D2546" s="24" t="s">
        <v>2738</v>
      </c>
      <c r="E2546" s="24"/>
      <c r="F2546" s="25">
        <v>1348.25</v>
      </c>
      <c r="G2546" s="26">
        <v>316838.75</v>
      </c>
      <c r="H2546" s="27">
        <v>332681</v>
      </c>
      <c r="I2546" t="str">
        <f>+VLOOKUP('Sales Register'!$C2546,working!$K$1:$L$14,2,0)</f>
        <v>FABRIC</v>
      </c>
    </row>
    <row r="2547" spans="1:9" x14ac:dyDescent="0.25">
      <c r="A2547" s="21">
        <v>45416</v>
      </c>
      <c r="B2547" s="15" t="s">
        <v>24</v>
      </c>
      <c r="C2547" s="23" t="s">
        <v>34</v>
      </c>
      <c r="D2547" s="24" t="s">
        <v>2739</v>
      </c>
      <c r="E2547" s="24"/>
      <c r="F2547" s="25">
        <v>1537.71</v>
      </c>
      <c r="G2547" s="26">
        <v>345984.75</v>
      </c>
      <c r="H2547" s="27">
        <v>363284</v>
      </c>
      <c r="I2547" t="str">
        <f>+VLOOKUP('Sales Register'!$C2547,working!$K$1:$L$14,2,0)</f>
        <v>FABRIC</v>
      </c>
    </row>
    <row r="2548" spans="1:9" x14ac:dyDescent="0.25">
      <c r="A2548" s="21">
        <v>45416</v>
      </c>
      <c r="B2548" s="15" t="s">
        <v>24</v>
      </c>
      <c r="C2548" s="23" t="s">
        <v>34</v>
      </c>
      <c r="D2548" s="24" t="s">
        <v>2740</v>
      </c>
      <c r="E2548" s="24"/>
      <c r="F2548" s="25">
        <v>4254.03</v>
      </c>
      <c r="G2548" s="26">
        <v>850806</v>
      </c>
      <c r="H2548" s="27">
        <v>893346</v>
      </c>
      <c r="I2548" t="str">
        <f>+VLOOKUP('Sales Register'!$C2548,working!$K$1:$L$14,2,0)</f>
        <v>FABRIC</v>
      </c>
    </row>
    <row r="2549" spans="1:9" x14ac:dyDescent="0.25">
      <c r="A2549" s="21">
        <v>45416</v>
      </c>
      <c r="B2549" s="15" t="s">
        <v>24</v>
      </c>
      <c r="C2549" s="23" t="s">
        <v>34</v>
      </c>
      <c r="D2549" s="24" t="s">
        <v>2741</v>
      </c>
      <c r="E2549" s="24"/>
      <c r="F2549" s="25">
        <v>4004.28</v>
      </c>
      <c r="G2549" s="26">
        <v>1021091.4</v>
      </c>
      <c r="H2549" s="27">
        <v>1072146</v>
      </c>
      <c r="I2549" t="str">
        <f>+VLOOKUP('Sales Register'!$C2549,working!$K$1:$L$14,2,0)</f>
        <v>FABRIC</v>
      </c>
    </row>
    <row r="2550" spans="1:9" x14ac:dyDescent="0.25">
      <c r="A2550" s="21">
        <v>45416</v>
      </c>
      <c r="B2550" s="15" t="s">
        <v>60</v>
      </c>
      <c r="C2550" s="23" t="s">
        <v>34</v>
      </c>
      <c r="D2550" s="24" t="s">
        <v>2742</v>
      </c>
      <c r="E2550" s="24"/>
      <c r="F2550" s="25">
        <v>11596.83</v>
      </c>
      <c r="G2550" s="26">
        <v>2972615.43</v>
      </c>
      <c r="H2550" s="27">
        <v>3121246</v>
      </c>
      <c r="I2550" t="str">
        <f>+VLOOKUP('Sales Register'!$C2550,working!$K$1:$L$14,2,0)</f>
        <v>FABRIC</v>
      </c>
    </row>
    <row r="2551" spans="1:9" x14ac:dyDescent="0.25">
      <c r="A2551" s="21">
        <v>45416</v>
      </c>
      <c r="B2551" s="15" t="s">
        <v>91</v>
      </c>
      <c r="C2551" s="23" t="s">
        <v>34</v>
      </c>
      <c r="D2551" s="24" t="s">
        <v>2743</v>
      </c>
      <c r="E2551" s="24"/>
      <c r="F2551" s="25">
        <v>4068.26</v>
      </c>
      <c r="G2551" s="26">
        <v>1261160.6000000001</v>
      </c>
      <c r="H2551" s="27">
        <v>1324219</v>
      </c>
      <c r="I2551" t="str">
        <f>+VLOOKUP('Sales Register'!$C2551,working!$K$1:$L$14,2,0)</f>
        <v>FABRIC</v>
      </c>
    </row>
    <row r="2552" spans="1:9" x14ac:dyDescent="0.25">
      <c r="A2552" s="21">
        <v>45416</v>
      </c>
      <c r="B2552" s="15" t="s">
        <v>91</v>
      </c>
      <c r="C2552" s="23" t="s">
        <v>34</v>
      </c>
      <c r="D2552" s="24" t="s">
        <v>2744</v>
      </c>
      <c r="E2552" s="24"/>
      <c r="F2552" s="25">
        <v>1921.51</v>
      </c>
      <c r="G2552" s="26">
        <v>584139.04</v>
      </c>
      <c r="H2552" s="27">
        <v>613346</v>
      </c>
      <c r="I2552" t="str">
        <f>+VLOOKUP('Sales Register'!$C2552,working!$K$1:$L$14,2,0)</f>
        <v>FABRIC</v>
      </c>
    </row>
    <row r="2553" spans="1:9" x14ac:dyDescent="0.25">
      <c r="A2553" s="21">
        <v>45416</v>
      </c>
      <c r="B2553" s="15" t="s">
        <v>78</v>
      </c>
      <c r="C2553" s="23" t="s">
        <v>34</v>
      </c>
      <c r="D2553" s="24" t="s">
        <v>2745</v>
      </c>
      <c r="E2553" s="24"/>
      <c r="F2553" s="25">
        <v>3863.75</v>
      </c>
      <c r="G2553" s="26">
        <v>390200.11</v>
      </c>
      <c r="H2553" s="27">
        <v>409710</v>
      </c>
      <c r="I2553" t="str">
        <f>+VLOOKUP('Sales Register'!$C2553,working!$K$1:$L$14,2,0)</f>
        <v>FABRIC</v>
      </c>
    </row>
    <row r="2554" spans="1:9" x14ac:dyDescent="0.25">
      <c r="A2554" s="21">
        <v>45416</v>
      </c>
      <c r="B2554" s="15" t="s">
        <v>2708</v>
      </c>
      <c r="C2554" s="23" t="s">
        <v>34</v>
      </c>
      <c r="D2554" s="24" t="s">
        <v>2746</v>
      </c>
      <c r="E2554" s="24"/>
      <c r="F2554" s="25">
        <v>1416.25</v>
      </c>
      <c r="G2554" s="26">
        <v>318656.25</v>
      </c>
      <c r="H2554" s="27">
        <v>334589</v>
      </c>
      <c r="I2554" t="str">
        <f>+VLOOKUP('Sales Register'!$C2554,working!$K$1:$L$14,2,0)</f>
        <v>FABRIC</v>
      </c>
    </row>
    <row r="2555" spans="1:9" x14ac:dyDescent="0.25">
      <c r="A2555" s="21">
        <v>45416</v>
      </c>
      <c r="B2555" s="15" t="s">
        <v>91</v>
      </c>
      <c r="C2555" s="23" t="s">
        <v>34</v>
      </c>
      <c r="D2555" s="24" t="s">
        <v>2747</v>
      </c>
      <c r="E2555" s="24"/>
      <c r="F2555" s="25">
        <v>1267</v>
      </c>
      <c r="G2555" s="26">
        <v>310415</v>
      </c>
      <c r="H2555" s="27">
        <v>325936</v>
      </c>
      <c r="I2555" t="str">
        <f>+VLOOKUP('Sales Register'!$C2555,working!$K$1:$L$14,2,0)</f>
        <v>FABRIC</v>
      </c>
    </row>
    <row r="2556" spans="1:9" x14ac:dyDescent="0.25">
      <c r="A2556" s="21">
        <v>45416</v>
      </c>
      <c r="B2556" s="15" t="s">
        <v>60</v>
      </c>
      <c r="C2556" s="23" t="s">
        <v>34</v>
      </c>
      <c r="D2556" s="24" t="s">
        <v>2748</v>
      </c>
      <c r="E2556" s="24"/>
      <c r="F2556" s="25">
        <v>6466.95</v>
      </c>
      <c r="G2556" s="26">
        <v>1052108.1000000001</v>
      </c>
      <c r="H2556" s="27">
        <v>1104714</v>
      </c>
      <c r="I2556" t="str">
        <f>+VLOOKUP('Sales Register'!$C2556,working!$K$1:$L$14,2,0)</f>
        <v>FABRIC</v>
      </c>
    </row>
    <row r="2557" spans="1:9" x14ac:dyDescent="0.25">
      <c r="A2557" s="21">
        <v>45416</v>
      </c>
      <c r="B2557" s="15" t="s">
        <v>78</v>
      </c>
      <c r="C2557" s="23" t="s">
        <v>34</v>
      </c>
      <c r="D2557" s="24" t="s">
        <v>2749</v>
      </c>
      <c r="E2557" s="24"/>
      <c r="F2557" s="25">
        <v>3975</v>
      </c>
      <c r="G2557" s="26">
        <v>401435.25</v>
      </c>
      <c r="H2557" s="27">
        <v>421507</v>
      </c>
      <c r="I2557" t="str">
        <f>+VLOOKUP('Sales Register'!$C2557,working!$K$1:$L$14,2,0)</f>
        <v>FABRIC</v>
      </c>
    </row>
    <row r="2558" spans="1:9" x14ac:dyDescent="0.25">
      <c r="A2558" s="21">
        <v>45416</v>
      </c>
      <c r="B2558" s="15" t="s">
        <v>2708</v>
      </c>
      <c r="C2558" s="23" t="s">
        <v>34</v>
      </c>
      <c r="D2558" s="24" t="s">
        <v>2750</v>
      </c>
      <c r="E2558" s="24"/>
      <c r="F2558" s="25">
        <v>2079</v>
      </c>
      <c r="G2558" s="26">
        <v>629937</v>
      </c>
      <c r="H2558" s="27">
        <v>661434</v>
      </c>
      <c r="I2558" t="str">
        <f>+VLOOKUP('Sales Register'!$C2558,working!$K$1:$L$14,2,0)</f>
        <v>FABRIC</v>
      </c>
    </row>
    <row r="2559" spans="1:9" x14ac:dyDescent="0.25">
      <c r="A2559" s="21">
        <v>45416</v>
      </c>
      <c r="B2559" s="15" t="s">
        <v>45</v>
      </c>
      <c r="C2559" s="23" t="s">
        <v>34</v>
      </c>
      <c r="D2559" s="24" t="s">
        <v>2751</v>
      </c>
      <c r="E2559" s="24"/>
      <c r="F2559" s="25">
        <v>278.5</v>
      </c>
      <c r="G2559" s="26">
        <v>72967</v>
      </c>
      <c r="H2559" s="27">
        <v>76615</v>
      </c>
      <c r="I2559" t="str">
        <f>+VLOOKUP('Sales Register'!$C2559,working!$K$1:$L$14,2,0)</f>
        <v>FABRIC</v>
      </c>
    </row>
    <row r="2560" spans="1:9" x14ac:dyDescent="0.25">
      <c r="A2560" s="21">
        <v>45416</v>
      </c>
      <c r="B2560" s="15" t="s">
        <v>95</v>
      </c>
      <c r="C2560" s="23" t="s">
        <v>34</v>
      </c>
      <c r="D2560" s="24" t="s">
        <v>2752</v>
      </c>
      <c r="E2560" s="24"/>
      <c r="F2560" s="25">
        <v>3058</v>
      </c>
      <c r="G2560" s="26">
        <v>703340</v>
      </c>
      <c r="H2560" s="27">
        <v>738507</v>
      </c>
      <c r="I2560" t="str">
        <f>+VLOOKUP('Sales Register'!$C2560,working!$K$1:$L$14,2,0)</f>
        <v>FABRIC</v>
      </c>
    </row>
    <row r="2561" spans="1:9" x14ac:dyDescent="0.25">
      <c r="A2561" s="21">
        <v>45416</v>
      </c>
      <c r="B2561" s="15" t="s">
        <v>95</v>
      </c>
      <c r="C2561" s="23" t="s">
        <v>34</v>
      </c>
      <c r="D2561" s="24" t="s">
        <v>2753</v>
      </c>
      <c r="E2561" s="24"/>
      <c r="F2561" s="25">
        <v>2815.5</v>
      </c>
      <c r="G2561" s="26">
        <v>647565</v>
      </c>
      <c r="H2561" s="27">
        <v>679943</v>
      </c>
      <c r="I2561" t="str">
        <f>+VLOOKUP('Sales Register'!$C2561,working!$K$1:$L$14,2,0)</f>
        <v>FABRIC</v>
      </c>
    </row>
    <row r="2562" spans="1:9" x14ac:dyDescent="0.25">
      <c r="A2562" s="21">
        <v>45416</v>
      </c>
      <c r="B2562" s="15" t="s">
        <v>95</v>
      </c>
      <c r="C2562" s="23" t="s">
        <v>34</v>
      </c>
      <c r="D2562" s="24" t="s">
        <v>2754</v>
      </c>
      <c r="E2562" s="24"/>
      <c r="F2562" s="25">
        <v>525</v>
      </c>
      <c r="G2562" s="26">
        <v>120750</v>
      </c>
      <c r="H2562" s="27">
        <v>126788</v>
      </c>
      <c r="I2562" t="str">
        <f>+VLOOKUP('Sales Register'!$C2562,working!$K$1:$L$14,2,0)</f>
        <v>FABRIC</v>
      </c>
    </row>
    <row r="2563" spans="1:9" x14ac:dyDescent="0.25">
      <c r="A2563" s="21">
        <v>45416</v>
      </c>
      <c r="B2563" s="15" t="s">
        <v>95</v>
      </c>
      <c r="C2563" s="23" t="s">
        <v>34</v>
      </c>
      <c r="D2563" s="24" t="s">
        <v>2755</v>
      </c>
      <c r="E2563" s="24"/>
      <c r="F2563" s="25">
        <v>1111</v>
      </c>
      <c r="G2563" s="26">
        <v>166650</v>
      </c>
      <c r="H2563" s="27">
        <v>174983</v>
      </c>
      <c r="I2563" t="str">
        <f>+VLOOKUP('Sales Register'!$C2563,working!$K$1:$L$14,2,0)</f>
        <v>FABRIC</v>
      </c>
    </row>
    <row r="2564" spans="1:9" x14ac:dyDescent="0.25">
      <c r="A2564" s="21">
        <v>45416</v>
      </c>
      <c r="B2564" s="15" t="s">
        <v>95</v>
      </c>
      <c r="C2564" s="23" t="s">
        <v>34</v>
      </c>
      <c r="D2564" s="24" t="s">
        <v>2756</v>
      </c>
      <c r="E2564" s="24"/>
      <c r="F2564" s="25">
        <v>3486</v>
      </c>
      <c r="G2564" s="26">
        <v>906360</v>
      </c>
      <c r="H2564" s="27">
        <v>951678</v>
      </c>
      <c r="I2564" t="str">
        <f>+VLOOKUP('Sales Register'!$C2564,working!$K$1:$L$14,2,0)</f>
        <v>FABRIC</v>
      </c>
    </row>
    <row r="2565" spans="1:9" x14ac:dyDescent="0.25">
      <c r="A2565" s="21">
        <v>45416</v>
      </c>
      <c r="B2565" s="15" t="s">
        <v>22</v>
      </c>
      <c r="C2565" s="23" t="s">
        <v>34</v>
      </c>
      <c r="D2565" s="24" t="s">
        <v>2757</v>
      </c>
      <c r="E2565" s="24"/>
      <c r="F2565" s="25">
        <v>1324.31</v>
      </c>
      <c r="G2565" s="26">
        <v>241024.42</v>
      </c>
      <c r="H2565" s="27">
        <v>253076</v>
      </c>
      <c r="I2565" t="str">
        <f>+VLOOKUP('Sales Register'!$C2565,working!$K$1:$L$14,2,0)</f>
        <v>FABRIC</v>
      </c>
    </row>
    <row r="2566" spans="1:9" x14ac:dyDescent="0.25">
      <c r="A2566" s="21">
        <v>45416</v>
      </c>
      <c r="B2566" s="15" t="s">
        <v>22</v>
      </c>
      <c r="C2566" s="23" t="s">
        <v>34</v>
      </c>
      <c r="D2566" s="24" t="s">
        <v>2758</v>
      </c>
      <c r="E2566" s="24"/>
      <c r="F2566" s="25">
        <v>148.29</v>
      </c>
      <c r="G2566" s="26">
        <v>26988.78</v>
      </c>
      <c r="H2566" s="27">
        <v>28338</v>
      </c>
      <c r="I2566" t="str">
        <f>+VLOOKUP('Sales Register'!$C2566,working!$K$1:$L$14,2,0)</f>
        <v>FABRIC</v>
      </c>
    </row>
    <row r="2567" spans="1:9" x14ac:dyDescent="0.25">
      <c r="A2567" s="21">
        <v>45416</v>
      </c>
      <c r="B2567" s="15" t="s">
        <v>148</v>
      </c>
      <c r="C2567" s="23" t="s">
        <v>34</v>
      </c>
      <c r="D2567" s="24" t="s">
        <v>2759</v>
      </c>
      <c r="E2567" s="24"/>
      <c r="F2567" s="25">
        <v>1469</v>
      </c>
      <c r="G2567" s="26">
        <v>352560</v>
      </c>
      <c r="H2567" s="27">
        <v>370188</v>
      </c>
      <c r="I2567" t="str">
        <f>+VLOOKUP('Sales Register'!$C2567,working!$K$1:$L$14,2,0)</f>
        <v>FABRIC</v>
      </c>
    </row>
    <row r="2568" spans="1:9" x14ac:dyDescent="0.25">
      <c r="A2568" s="21">
        <v>45416</v>
      </c>
      <c r="B2568" s="15" t="s">
        <v>148</v>
      </c>
      <c r="C2568" s="23" t="s">
        <v>34</v>
      </c>
      <c r="D2568" s="24" t="s">
        <v>2760</v>
      </c>
      <c r="E2568" s="24"/>
      <c r="F2568" s="25">
        <v>77</v>
      </c>
      <c r="G2568" s="26">
        <v>18480</v>
      </c>
      <c r="H2568" s="27">
        <v>19404</v>
      </c>
      <c r="I2568" t="str">
        <f>+VLOOKUP('Sales Register'!$C2568,working!$K$1:$L$14,2,0)</f>
        <v>FABRIC</v>
      </c>
    </row>
    <row r="2569" spans="1:9" x14ac:dyDescent="0.25">
      <c r="A2569" s="21">
        <v>45416</v>
      </c>
      <c r="B2569" s="15" t="s">
        <v>148</v>
      </c>
      <c r="C2569" s="23" t="s">
        <v>34</v>
      </c>
      <c r="D2569" s="24" t="s">
        <v>2761</v>
      </c>
      <c r="E2569" s="24"/>
      <c r="F2569" s="25">
        <v>3082.5</v>
      </c>
      <c r="G2569" s="26">
        <v>739800</v>
      </c>
      <c r="H2569" s="27">
        <v>776790</v>
      </c>
      <c r="I2569" t="str">
        <f>+VLOOKUP('Sales Register'!$C2569,working!$K$1:$L$14,2,0)</f>
        <v>FABRIC</v>
      </c>
    </row>
    <row r="2570" spans="1:9" x14ac:dyDescent="0.25">
      <c r="A2570" s="21">
        <v>45416</v>
      </c>
      <c r="B2570" s="15" t="s">
        <v>57</v>
      </c>
      <c r="C2570" s="23" t="s">
        <v>34</v>
      </c>
      <c r="D2570" s="24" t="s">
        <v>2762</v>
      </c>
      <c r="E2570" s="24"/>
      <c r="F2570" s="25">
        <v>5889.84</v>
      </c>
      <c r="G2570" s="26">
        <v>1189747.68</v>
      </c>
      <c r="H2570" s="27">
        <v>1249235</v>
      </c>
      <c r="I2570" t="str">
        <f>+VLOOKUP('Sales Register'!$C2570,working!$K$1:$L$14,2,0)</f>
        <v>FABRIC</v>
      </c>
    </row>
    <row r="2571" spans="1:9" x14ac:dyDescent="0.25">
      <c r="A2571" s="21">
        <v>45416</v>
      </c>
      <c r="B2571" s="15" t="s">
        <v>152</v>
      </c>
      <c r="C2571" s="23" t="s">
        <v>34</v>
      </c>
      <c r="D2571" s="24" t="s">
        <v>2763</v>
      </c>
      <c r="E2571" s="24"/>
      <c r="F2571" s="25">
        <v>5698.52</v>
      </c>
      <c r="G2571" s="26">
        <v>113970.4</v>
      </c>
      <c r="H2571" s="27">
        <v>119669</v>
      </c>
      <c r="I2571" t="str">
        <f>+VLOOKUP('Sales Register'!$C2571,working!$K$1:$L$14,2,0)</f>
        <v>FABRIC</v>
      </c>
    </row>
    <row r="2572" spans="1:9" x14ac:dyDescent="0.25">
      <c r="A2572" s="21">
        <v>45416</v>
      </c>
      <c r="B2572" s="15" t="s">
        <v>176</v>
      </c>
      <c r="C2572" s="23" t="s">
        <v>34</v>
      </c>
      <c r="D2572" s="24" t="s">
        <v>2764</v>
      </c>
      <c r="E2572" s="24"/>
      <c r="F2572" s="25">
        <v>526</v>
      </c>
      <c r="G2572" s="26">
        <v>136549.6</v>
      </c>
      <c r="H2572" s="27">
        <v>143377</v>
      </c>
      <c r="I2572" t="str">
        <f>+VLOOKUP('Sales Register'!$C2572,working!$K$1:$L$14,2,0)</f>
        <v>FABRIC</v>
      </c>
    </row>
    <row r="2573" spans="1:9" x14ac:dyDescent="0.25">
      <c r="A2573" s="21">
        <v>45416</v>
      </c>
      <c r="B2573" s="15" t="s">
        <v>139</v>
      </c>
      <c r="C2573" s="23" t="s">
        <v>34</v>
      </c>
      <c r="D2573" s="24" t="s">
        <v>2765</v>
      </c>
      <c r="E2573" s="24"/>
      <c r="F2573" s="25">
        <v>2281.5</v>
      </c>
      <c r="G2573" s="26">
        <v>317128.5</v>
      </c>
      <c r="H2573" s="27">
        <v>332985</v>
      </c>
      <c r="I2573" t="str">
        <f>+VLOOKUP('Sales Register'!$C2573,working!$K$1:$L$14,2,0)</f>
        <v>FABRIC</v>
      </c>
    </row>
    <row r="2574" spans="1:9" x14ac:dyDescent="0.25">
      <c r="A2574" s="21">
        <v>45416</v>
      </c>
      <c r="B2574" s="15" t="s">
        <v>139</v>
      </c>
      <c r="C2574" s="23" t="s">
        <v>34</v>
      </c>
      <c r="D2574" s="24" t="s">
        <v>2766</v>
      </c>
      <c r="E2574" s="24"/>
      <c r="F2574" s="25">
        <v>389.5</v>
      </c>
      <c r="G2574" s="26">
        <v>89585</v>
      </c>
      <c r="H2574" s="27">
        <v>94064</v>
      </c>
      <c r="I2574" t="str">
        <f>+VLOOKUP('Sales Register'!$C2574,working!$K$1:$L$14,2,0)</f>
        <v>FABRIC</v>
      </c>
    </row>
    <row r="2575" spans="1:9" x14ac:dyDescent="0.25">
      <c r="A2575" s="21">
        <v>45416</v>
      </c>
      <c r="B2575" s="15" t="s">
        <v>96</v>
      </c>
      <c r="C2575" s="23" t="s">
        <v>34</v>
      </c>
      <c r="D2575" s="24" t="s">
        <v>2767</v>
      </c>
      <c r="E2575" s="24"/>
      <c r="F2575" s="25">
        <v>13674.5</v>
      </c>
      <c r="G2575" s="26">
        <v>2488759</v>
      </c>
      <c r="H2575" s="27">
        <v>2613197</v>
      </c>
      <c r="I2575" t="str">
        <f>+VLOOKUP('Sales Register'!$C2575,working!$K$1:$L$14,2,0)</f>
        <v>FABRIC</v>
      </c>
    </row>
    <row r="2576" spans="1:9" x14ac:dyDescent="0.25">
      <c r="A2576" s="21">
        <v>45416</v>
      </c>
      <c r="B2576" s="15" t="s">
        <v>27</v>
      </c>
      <c r="C2576" s="23" t="s">
        <v>34</v>
      </c>
      <c r="D2576" s="24" t="s">
        <v>2768</v>
      </c>
      <c r="E2576" s="24"/>
      <c r="F2576" s="25">
        <v>194</v>
      </c>
      <c r="G2576" s="26">
        <v>45590</v>
      </c>
      <c r="H2576" s="27">
        <v>47870</v>
      </c>
      <c r="I2576" t="str">
        <f>+VLOOKUP('Sales Register'!$C2576,working!$K$1:$L$14,2,0)</f>
        <v>FABRIC</v>
      </c>
    </row>
    <row r="2577" spans="1:9" x14ac:dyDescent="0.25">
      <c r="A2577" s="21">
        <v>45416</v>
      </c>
      <c r="B2577" s="15" t="s">
        <v>27</v>
      </c>
      <c r="C2577" s="23" t="s">
        <v>34</v>
      </c>
      <c r="D2577" s="24" t="s">
        <v>2769</v>
      </c>
      <c r="E2577" s="24"/>
      <c r="F2577" s="25">
        <v>844</v>
      </c>
      <c r="G2577" s="26">
        <v>198340</v>
      </c>
      <c r="H2577" s="27">
        <v>208257</v>
      </c>
      <c r="I2577" t="str">
        <f>+VLOOKUP('Sales Register'!$C2577,working!$K$1:$L$14,2,0)</f>
        <v>FABRIC</v>
      </c>
    </row>
    <row r="2578" spans="1:9" x14ac:dyDescent="0.25">
      <c r="A2578" s="21">
        <v>45416</v>
      </c>
      <c r="B2578" s="15" t="s">
        <v>27</v>
      </c>
      <c r="C2578" s="23" t="s">
        <v>34</v>
      </c>
      <c r="D2578" s="24" t="s">
        <v>2770</v>
      </c>
      <c r="E2578" s="24"/>
      <c r="F2578" s="25">
        <v>7019.5</v>
      </c>
      <c r="G2578" s="26">
        <v>1649582.5</v>
      </c>
      <c r="H2578" s="27">
        <v>1732062</v>
      </c>
      <c r="I2578" t="str">
        <f>+VLOOKUP('Sales Register'!$C2578,working!$K$1:$L$14,2,0)</f>
        <v>FABRIC</v>
      </c>
    </row>
    <row r="2579" spans="1:9" x14ac:dyDescent="0.25">
      <c r="A2579" s="21">
        <v>45416</v>
      </c>
      <c r="B2579" s="15" t="s">
        <v>16</v>
      </c>
      <c r="C2579" s="23" t="s">
        <v>34</v>
      </c>
      <c r="D2579" s="24" t="s">
        <v>2771</v>
      </c>
      <c r="E2579" s="24"/>
      <c r="F2579" s="25">
        <v>3078</v>
      </c>
      <c r="G2579" s="26">
        <v>680238</v>
      </c>
      <c r="H2579" s="27">
        <v>714250</v>
      </c>
      <c r="I2579" t="str">
        <f>+VLOOKUP('Sales Register'!$C2579,working!$K$1:$L$14,2,0)</f>
        <v>FABRIC</v>
      </c>
    </row>
    <row r="2580" spans="1:9" x14ac:dyDescent="0.25">
      <c r="A2580" s="21">
        <v>45416</v>
      </c>
      <c r="B2580" s="15" t="s">
        <v>27</v>
      </c>
      <c r="C2580" s="23" t="s">
        <v>34</v>
      </c>
      <c r="D2580" s="24" t="s">
        <v>2772</v>
      </c>
      <c r="E2580" s="24"/>
      <c r="F2580" s="25">
        <v>1021.5</v>
      </c>
      <c r="G2580" s="26">
        <v>240052.5</v>
      </c>
      <c r="H2580" s="27">
        <v>252055</v>
      </c>
      <c r="I2580" t="str">
        <f>+VLOOKUP('Sales Register'!$C2580,working!$K$1:$L$14,2,0)</f>
        <v>FABRIC</v>
      </c>
    </row>
    <row r="2581" spans="1:9" x14ac:dyDescent="0.25">
      <c r="A2581" s="21">
        <v>45416</v>
      </c>
      <c r="B2581" s="15" t="s">
        <v>16</v>
      </c>
      <c r="C2581" s="23" t="s">
        <v>34</v>
      </c>
      <c r="D2581" s="24" t="s">
        <v>2773</v>
      </c>
      <c r="E2581" s="24"/>
      <c r="F2581" s="25">
        <v>610.5</v>
      </c>
      <c r="G2581" s="26">
        <v>134920.5</v>
      </c>
      <c r="H2581" s="27">
        <v>141667</v>
      </c>
      <c r="I2581" t="str">
        <f>+VLOOKUP('Sales Register'!$C2581,working!$K$1:$L$14,2,0)</f>
        <v>FABRIC</v>
      </c>
    </row>
    <row r="2582" spans="1:9" x14ac:dyDescent="0.25">
      <c r="A2582" s="21">
        <v>45416</v>
      </c>
      <c r="B2582" s="15" t="s">
        <v>16</v>
      </c>
      <c r="C2582" s="23" t="s">
        <v>34</v>
      </c>
      <c r="D2582" s="24" t="s">
        <v>2774</v>
      </c>
      <c r="E2582" s="24"/>
      <c r="F2582" s="25">
        <v>78.75</v>
      </c>
      <c r="G2582" s="26">
        <v>17403.75</v>
      </c>
      <c r="H2582" s="27">
        <v>18274</v>
      </c>
      <c r="I2582" t="str">
        <f>+VLOOKUP('Sales Register'!$C2582,working!$K$1:$L$14,2,0)</f>
        <v>FABRIC</v>
      </c>
    </row>
    <row r="2583" spans="1:9" x14ac:dyDescent="0.25">
      <c r="A2583" s="21">
        <v>45416</v>
      </c>
      <c r="B2583" s="15" t="s">
        <v>255</v>
      </c>
      <c r="C2583" s="23" t="s">
        <v>34</v>
      </c>
      <c r="D2583" s="24" t="s">
        <v>2775</v>
      </c>
      <c r="E2583" s="24"/>
      <c r="F2583" s="25">
        <v>2692.28</v>
      </c>
      <c r="G2583" s="26">
        <v>594993.88</v>
      </c>
      <c r="H2583" s="27">
        <v>624744</v>
      </c>
      <c r="I2583" t="str">
        <f>+VLOOKUP('Sales Register'!$C2583,working!$K$1:$L$14,2,0)</f>
        <v>FABRIC</v>
      </c>
    </row>
    <row r="2584" spans="1:9" x14ac:dyDescent="0.25">
      <c r="A2584" s="21">
        <v>45416</v>
      </c>
      <c r="B2584" s="15" t="s">
        <v>12454</v>
      </c>
      <c r="C2584" s="23" t="s">
        <v>12492</v>
      </c>
      <c r="D2584" s="24" t="s">
        <v>12691</v>
      </c>
      <c r="E2584" s="24"/>
      <c r="F2584" s="25">
        <v>1068.75</v>
      </c>
      <c r="G2584" s="26">
        <v>240468.75</v>
      </c>
      <c r="H2584" s="27">
        <v>252492</v>
      </c>
      <c r="I2584">
        <f>+VLOOKUP('Sales Register'!$C2584,working!$K$1:$L$14,2,0)</f>
        <v>0</v>
      </c>
    </row>
    <row r="2585" spans="1:9" x14ac:dyDescent="0.25">
      <c r="A2585" s="21">
        <v>45416</v>
      </c>
      <c r="B2585" s="15" t="s">
        <v>142</v>
      </c>
      <c r="C2585" s="23" t="s">
        <v>14</v>
      </c>
      <c r="D2585" s="24" t="s">
        <v>2776</v>
      </c>
      <c r="E2585" s="24"/>
      <c r="F2585" s="39">
        <v>6115.7</v>
      </c>
      <c r="G2585" s="26">
        <v>256859.4</v>
      </c>
      <c r="H2585" s="27">
        <v>276124</v>
      </c>
      <c r="I2585" t="str">
        <f>+VLOOKUP('Sales Register'!$C2585,working!$K$1:$L$14,2,0)</f>
        <v>JOB WORK</v>
      </c>
    </row>
    <row r="2586" spans="1:9" x14ac:dyDescent="0.25">
      <c r="A2586" s="21">
        <v>45416</v>
      </c>
      <c r="B2586" s="15" t="s">
        <v>142</v>
      </c>
      <c r="C2586" s="23" t="s">
        <v>14</v>
      </c>
      <c r="D2586" s="24" t="s">
        <v>2777</v>
      </c>
      <c r="E2586" s="24"/>
      <c r="F2586" s="39">
        <v>5967.4</v>
      </c>
      <c r="G2586" s="26">
        <v>250630.8</v>
      </c>
      <c r="H2586" s="27">
        <v>269428</v>
      </c>
      <c r="I2586" t="str">
        <f>+VLOOKUP('Sales Register'!$C2586,working!$K$1:$L$14,2,0)</f>
        <v>JOB WORK</v>
      </c>
    </row>
    <row r="2587" spans="1:9" x14ac:dyDescent="0.25">
      <c r="A2587" s="21">
        <v>45416</v>
      </c>
      <c r="B2587" s="15" t="s">
        <v>64</v>
      </c>
      <c r="C2587" s="23" t="s">
        <v>14</v>
      </c>
      <c r="D2587" s="24" t="s">
        <v>2778</v>
      </c>
      <c r="E2587" s="24"/>
      <c r="F2587" s="39">
        <v>65</v>
      </c>
      <c r="G2587" s="26">
        <v>4550</v>
      </c>
      <c r="H2587" s="27">
        <v>4778</v>
      </c>
      <c r="I2587" t="str">
        <f>+VLOOKUP('Sales Register'!$C2587,working!$K$1:$L$14,2,0)</f>
        <v>JOB WORK</v>
      </c>
    </row>
    <row r="2588" spans="1:9" x14ac:dyDescent="0.25">
      <c r="A2588" s="21">
        <v>45416</v>
      </c>
      <c r="B2588" s="15" t="s">
        <v>43</v>
      </c>
      <c r="C2588" s="23" t="s">
        <v>14</v>
      </c>
      <c r="D2588" s="24" t="s">
        <v>2779</v>
      </c>
      <c r="E2588" s="24"/>
      <c r="F2588" s="39">
        <v>1825.5</v>
      </c>
      <c r="G2588" s="26">
        <v>73020</v>
      </c>
      <c r="H2588" s="27">
        <v>76671</v>
      </c>
      <c r="I2588" t="str">
        <f>+VLOOKUP('Sales Register'!$C2588,working!$K$1:$L$14,2,0)</f>
        <v>JOB WORK</v>
      </c>
    </row>
    <row r="2589" spans="1:9" x14ac:dyDescent="0.25">
      <c r="A2589" s="21">
        <v>45416</v>
      </c>
      <c r="B2589" s="15" t="s">
        <v>43</v>
      </c>
      <c r="C2589" s="23" t="s">
        <v>14</v>
      </c>
      <c r="D2589" s="24" t="s">
        <v>2780</v>
      </c>
      <c r="E2589" s="24"/>
      <c r="F2589" s="39">
        <v>912.3</v>
      </c>
      <c r="G2589" s="26">
        <v>36492</v>
      </c>
      <c r="H2589" s="27">
        <v>38317</v>
      </c>
      <c r="I2589" t="str">
        <f>+VLOOKUP('Sales Register'!$C2589,working!$K$1:$L$14,2,0)</f>
        <v>JOB WORK</v>
      </c>
    </row>
    <row r="2590" spans="1:9" x14ac:dyDescent="0.25">
      <c r="A2590" s="21">
        <v>45416</v>
      </c>
      <c r="B2590" s="15" t="s">
        <v>101</v>
      </c>
      <c r="C2590" s="23" t="s">
        <v>14</v>
      </c>
      <c r="D2590" s="24" t="s">
        <v>2781</v>
      </c>
      <c r="E2590" s="24"/>
      <c r="F2590" s="39">
        <v>5358.7</v>
      </c>
      <c r="G2590" s="26">
        <v>230424.1</v>
      </c>
      <c r="H2590" s="27">
        <v>247572</v>
      </c>
      <c r="I2590" t="str">
        <f>+VLOOKUP('Sales Register'!$C2590,working!$K$1:$L$14,2,0)</f>
        <v>JOB WORK</v>
      </c>
    </row>
    <row r="2591" spans="1:9" x14ac:dyDescent="0.25">
      <c r="A2591" s="21">
        <v>45416</v>
      </c>
      <c r="B2591" s="15" t="s">
        <v>101</v>
      </c>
      <c r="C2591" s="23" t="s">
        <v>14</v>
      </c>
      <c r="D2591" s="24" t="s">
        <v>2782</v>
      </c>
      <c r="E2591" s="24"/>
      <c r="F2591" s="39">
        <v>783</v>
      </c>
      <c r="G2591" s="26">
        <v>55201.5</v>
      </c>
      <c r="H2591" s="27">
        <v>58784</v>
      </c>
      <c r="I2591" t="str">
        <f>+VLOOKUP('Sales Register'!$C2591,working!$K$1:$L$14,2,0)</f>
        <v>JOB WORK</v>
      </c>
    </row>
    <row r="2592" spans="1:9" x14ac:dyDescent="0.25">
      <c r="A2592" s="21">
        <v>45416</v>
      </c>
      <c r="B2592" s="15" t="s">
        <v>82</v>
      </c>
      <c r="C2592" s="23" t="s">
        <v>14</v>
      </c>
      <c r="D2592" s="24" t="s">
        <v>2783</v>
      </c>
      <c r="E2592" s="24"/>
      <c r="F2592" s="39">
        <v>619</v>
      </c>
      <c r="G2592" s="26">
        <v>14856</v>
      </c>
      <c r="H2592" s="27">
        <v>15599</v>
      </c>
      <c r="I2592" t="str">
        <f>+VLOOKUP('Sales Register'!$C2592,working!$K$1:$L$14,2,0)</f>
        <v>JOB WORK</v>
      </c>
    </row>
    <row r="2593" spans="1:9" x14ac:dyDescent="0.25">
      <c r="A2593" s="21">
        <v>45416</v>
      </c>
      <c r="B2593" s="15" t="s">
        <v>64</v>
      </c>
      <c r="C2593" s="23" t="s">
        <v>14</v>
      </c>
      <c r="D2593" s="24" t="s">
        <v>2784</v>
      </c>
      <c r="E2593" s="24"/>
      <c r="F2593" s="39">
        <v>1602.4</v>
      </c>
      <c r="G2593" s="26">
        <v>52879.199999999997</v>
      </c>
      <c r="H2593" s="27">
        <v>55523</v>
      </c>
      <c r="I2593" t="str">
        <f>+VLOOKUP('Sales Register'!$C2593,working!$K$1:$L$14,2,0)</f>
        <v>JOB WORK</v>
      </c>
    </row>
    <row r="2594" spans="1:9" x14ac:dyDescent="0.25">
      <c r="A2594" s="21">
        <v>45416</v>
      </c>
      <c r="B2594" s="15" t="s">
        <v>49</v>
      </c>
      <c r="C2594" s="23" t="s">
        <v>14</v>
      </c>
      <c r="D2594" s="24" t="s">
        <v>2785</v>
      </c>
      <c r="E2594" s="24"/>
      <c r="F2594" s="39">
        <v>4171.1000000000004</v>
      </c>
      <c r="G2594" s="26">
        <v>137646.29999999999</v>
      </c>
      <c r="H2594" s="27">
        <v>144529</v>
      </c>
      <c r="I2594" t="str">
        <f>+VLOOKUP('Sales Register'!$C2594,working!$K$1:$L$14,2,0)</f>
        <v>JOB WORK</v>
      </c>
    </row>
    <row r="2595" spans="1:9" x14ac:dyDescent="0.25">
      <c r="A2595" s="21">
        <v>45416</v>
      </c>
      <c r="B2595" s="15" t="s">
        <v>49</v>
      </c>
      <c r="C2595" s="23" t="s">
        <v>14</v>
      </c>
      <c r="D2595" s="24" t="s">
        <v>2786</v>
      </c>
      <c r="E2595" s="24"/>
      <c r="F2595" s="39">
        <v>7686.7</v>
      </c>
      <c r="G2595" s="26">
        <v>153734</v>
      </c>
      <c r="H2595" s="27">
        <v>161421</v>
      </c>
      <c r="I2595" t="str">
        <f>+VLOOKUP('Sales Register'!$C2595,working!$K$1:$L$14,2,0)</f>
        <v>JOB WORK</v>
      </c>
    </row>
    <row r="2596" spans="1:9" x14ac:dyDescent="0.25">
      <c r="A2596" s="21">
        <v>45416</v>
      </c>
      <c r="B2596" s="15" t="s">
        <v>26</v>
      </c>
      <c r="C2596" s="23" t="s">
        <v>14</v>
      </c>
      <c r="D2596" s="24" t="s">
        <v>2787</v>
      </c>
      <c r="E2596" s="24"/>
      <c r="F2596" s="39">
        <v>96.3</v>
      </c>
      <c r="G2596" s="26">
        <v>4237.2</v>
      </c>
      <c r="H2596" s="27">
        <v>4449</v>
      </c>
      <c r="I2596" t="str">
        <f>+VLOOKUP('Sales Register'!$C2596,working!$K$1:$L$14,2,0)</f>
        <v>JOB WORK</v>
      </c>
    </row>
    <row r="2597" spans="1:9" x14ac:dyDescent="0.25">
      <c r="A2597" s="21">
        <v>45416</v>
      </c>
      <c r="B2597" s="15" t="s">
        <v>26</v>
      </c>
      <c r="C2597" s="23" t="s">
        <v>14</v>
      </c>
      <c r="D2597" s="24" t="s">
        <v>2788</v>
      </c>
      <c r="E2597" s="24"/>
      <c r="F2597" s="39">
        <v>64.5</v>
      </c>
      <c r="G2597" s="26">
        <v>2838</v>
      </c>
      <c r="H2597" s="27">
        <v>2980</v>
      </c>
      <c r="I2597" t="str">
        <f>+VLOOKUP('Sales Register'!$C2597,working!$K$1:$L$14,2,0)</f>
        <v>JOB WORK</v>
      </c>
    </row>
    <row r="2598" spans="1:9" x14ac:dyDescent="0.25">
      <c r="A2598" s="21">
        <v>45416</v>
      </c>
      <c r="B2598" s="15" t="s">
        <v>26</v>
      </c>
      <c r="C2598" s="23" t="s">
        <v>14</v>
      </c>
      <c r="D2598" s="24" t="s">
        <v>2789</v>
      </c>
      <c r="E2598" s="24"/>
      <c r="F2598" s="39">
        <v>55.6</v>
      </c>
      <c r="G2598" s="26">
        <v>2446.4</v>
      </c>
      <c r="H2598" s="27">
        <v>2569</v>
      </c>
      <c r="I2598" t="str">
        <f>+VLOOKUP('Sales Register'!$C2598,working!$K$1:$L$14,2,0)</f>
        <v>JOB WORK</v>
      </c>
    </row>
    <row r="2599" spans="1:9" x14ac:dyDescent="0.25">
      <c r="A2599" s="21">
        <v>45416</v>
      </c>
      <c r="B2599" s="15" t="s">
        <v>77</v>
      </c>
      <c r="C2599" s="23" t="s">
        <v>14</v>
      </c>
      <c r="D2599" s="24" t="s">
        <v>2790</v>
      </c>
      <c r="E2599" s="24"/>
      <c r="F2599" s="39">
        <v>51</v>
      </c>
      <c r="G2599" s="26">
        <v>1326</v>
      </c>
      <c r="H2599" s="27">
        <v>1392</v>
      </c>
      <c r="I2599" t="str">
        <f>+VLOOKUP('Sales Register'!$C2599,working!$K$1:$L$14,2,0)</f>
        <v>JOB WORK</v>
      </c>
    </row>
    <row r="2600" spans="1:9" x14ac:dyDescent="0.25">
      <c r="A2600" s="21">
        <v>45416</v>
      </c>
      <c r="B2600" s="15" t="s">
        <v>62</v>
      </c>
      <c r="C2600" s="23" t="s">
        <v>14</v>
      </c>
      <c r="D2600" s="24" t="s">
        <v>2791</v>
      </c>
      <c r="E2600" s="24"/>
      <c r="F2600" s="39">
        <v>53.5</v>
      </c>
      <c r="G2600" s="26">
        <v>3210</v>
      </c>
      <c r="H2600" s="27">
        <v>3371</v>
      </c>
      <c r="I2600" t="str">
        <f>+VLOOKUP('Sales Register'!$C2600,working!$K$1:$L$14,2,0)</f>
        <v>JOB WORK</v>
      </c>
    </row>
    <row r="2601" spans="1:9" x14ac:dyDescent="0.25">
      <c r="A2601" s="21">
        <v>45416</v>
      </c>
      <c r="B2601" s="15" t="s">
        <v>62</v>
      </c>
      <c r="C2601" s="23" t="s">
        <v>14</v>
      </c>
      <c r="D2601" s="24" t="s">
        <v>2792</v>
      </c>
      <c r="E2601" s="24"/>
      <c r="F2601" s="39">
        <v>196</v>
      </c>
      <c r="G2601" s="26">
        <v>11760</v>
      </c>
      <c r="H2601" s="27">
        <v>12348</v>
      </c>
      <c r="I2601" t="str">
        <f>+VLOOKUP('Sales Register'!$C2601,working!$K$1:$L$14,2,0)</f>
        <v>JOB WORK</v>
      </c>
    </row>
    <row r="2602" spans="1:9" x14ac:dyDescent="0.25">
      <c r="A2602" s="21">
        <v>45416</v>
      </c>
      <c r="B2602" s="15" t="s">
        <v>28</v>
      </c>
      <c r="C2602" s="23" t="s">
        <v>14</v>
      </c>
      <c r="D2602" s="24" t="s">
        <v>2793</v>
      </c>
      <c r="E2602" s="24"/>
      <c r="F2602" s="39">
        <v>39</v>
      </c>
      <c r="G2602" s="26">
        <v>2535</v>
      </c>
      <c r="H2602" s="27">
        <v>2662</v>
      </c>
      <c r="I2602" t="str">
        <f>+VLOOKUP('Sales Register'!$C2602,working!$K$1:$L$14,2,0)</f>
        <v>JOB WORK</v>
      </c>
    </row>
    <row r="2603" spans="1:9" x14ac:dyDescent="0.25">
      <c r="A2603" s="21">
        <v>45416</v>
      </c>
      <c r="B2603" s="15" t="s">
        <v>28</v>
      </c>
      <c r="C2603" s="23" t="s">
        <v>14</v>
      </c>
      <c r="D2603" s="24" t="s">
        <v>2794</v>
      </c>
      <c r="E2603" s="24"/>
      <c r="F2603" s="39">
        <v>52</v>
      </c>
      <c r="G2603" s="26">
        <v>3900</v>
      </c>
      <c r="H2603" s="27">
        <v>4095</v>
      </c>
      <c r="I2603" t="str">
        <f>+VLOOKUP('Sales Register'!$C2603,working!$K$1:$L$14,2,0)</f>
        <v>JOB WORK</v>
      </c>
    </row>
    <row r="2604" spans="1:9" x14ac:dyDescent="0.25">
      <c r="A2604" s="21">
        <v>45416</v>
      </c>
      <c r="B2604" s="15" t="s">
        <v>28</v>
      </c>
      <c r="C2604" s="23" t="s">
        <v>14</v>
      </c>
      <c r="D2604" s="24" t="s">
        <v>2795</v>
      </c>
      <c r="E2604" s="24"/>
      <c r="F2604" s="39">
        <v>28.8</v>
      </c>
      <c r="G2604" s="26">
        <v>2361.6</v>
      </c>
      <c r="H2604" s="27">
        <v>2480</v>
      </c>
      <c r="I2604" t="str">
        <f>+VLOOKUP('Sales Register'!$C2604,working!$K$1:$L$14,2,0)</f>
        <v>JOB WORK</v>
      </c>
    </row>
    <row r="2605" spans="1:9" x14ac:dyDescent="0.25">
      <c r="A2605" s="21">
        <v>45416</v>
      </c>
      <c r="B2605" s="15" t="s">
        <v>16</v>
      </c>
      <c r="C2605" s="23" t="s">
        <v>14</v>
      </c>
      <c r="D2605" s="24" t="s">
        <v>2796</v>
      </c>
      <c r="E2605" s="24"/>
      <c r="F2605" s="39">
        <v>5318</v>
      </c>
      <c r="G2605" s="26">
        <v>239310</v>
      </c>
      <c r="H2605" s="27">
        <v>251276</v>
      </c>
      <c r="I2605" t="str">
        <f>+VLOOKUP('Sales Register'!$C2605,working!$K$1:$L$14,2,0)</f>
        <v>JOB WORK</v>
      </c>
    </row>
    <row r="2606" spans="1:9" x14ac:dyDescent="0.25">
      <c r="A2606" s="21">
        <v>45416</v>
      </c>
      <c r="B2606" s="15" t="s">
        <v>18</v>
      </c>
      <c r="C2606" s="23" t="s">
        <v>14</v>
      </c>
      <c r="D2606" s="24" t="s">
        <v>2797</v>
      </c>
      <c r="E2606" s="24"/>
      <c r="F2606" s="39">
        <v>921</v>
      </c>
      <c r="G2606" s="26">
        <v>29472</v>
      </c>
      <c r="H2606" s="27">
        <v>31913</v>
      </c>
      <c r="I2606" t="str">
        <f>+VLOOKUP('Sales Register'!$C2606,working!$K$1:$L$14,2,0)</f>
        <v>JOB WORK</v>
      </c>
    </row>
    <row r="2607" spans="1:9" x14ac:dyDescent="0.25">
      <c r="A2607" s="21">
        <v>45416</v>
      </c>
      <c r="B2607" s="15" t="s">
        <v>18</v>
      </c>
      <c r="C2607" s="23" t="s">
        <v>14</v>
      </c>
      <c r="D2607" s="24" t="s">
        <v>2798</v>
      </c>
      <c r="E2607" s="24"/>
      <c r="F2607" s="39">
        <v>5446</v>
      </c>
      <c r="G2607" s="26">
        <v>159567.79999999999</v>
      </c>
      <c r="H2607" s="27">
        <v>173264</v>
      </c>
      <c r="I2607" t="str">
        <f>+VLOOKUP('Sales Register'!$C2607,working!$K$1:$L$14,2,0)</f>
        <v>JOB WORK</v>
      </c>
    </row>
    <row r="2608" spans="1:9" x14ac:dyDescent="0.25">
      <c r="A2608" s="21">
        <v>45416</v>
      </c>
      <c r="B2608" s="15" t="s">
        <v>290</v>
      </c>
      <c r="C2608" s="23" t="s">
        <v>103</v>
      </c>
      <c r="D2608" s="24" t="s">
        <v>2799</v>
      </c>
      <c r="E2608" s="24"/>
      <c r="F2608" s="37">
        <v>5549.9</v>
      </c>
      <c r="G2608" s="26">
        <v>68890.2</v>
      </c>
      <c r="H2608" s="27">
        <v>72335</v>
      </c>
      <c r="I2608">
        <f>+VLOOKUP('Sales Register'!$C2608,working!$K$1:$L$14,2,0)</f>
        <v>0</v>
      </c>
    </row>
    <row r="2609" spans="1:9" x14ac:dyDescent="0.25">
      <c r="A2609" s="21">
        <v>45416</v>
      </c>
      <c r="B2609" s="15" t="s">
        <v>322</v>
      </c>
      <c r="C2609" s="23" t="s">
        <v>103</v>
      </c>
      <c r="D2609" s="24" t="s">
        <v>2800</v>
      </c>
      <c r="E2609" s="24"/>
      <c r="F2609" s="37">
        <v>755</v>
      </c>
      <c r="G2609" s="26">
        <v>6795</v>
      </c>
      <c r="H2609" s="27">
        <v>7207</v>
      </c>
      <c r="I2609">
        <f>+VLOOKUP('Sales Register'!$C2609,working!$K$1:$L$14,2,0)</f>
        <v>0</v>
      </c>
    </row>
    <row r="2610" spans="1:9" x14ac:dyDescent="0.25">
      <c r="A2610" s="21">
        <v>45416</v>
      </c>
      <c r="B2610" s="15" t="s">
        <v>152</v>
      </c>
      <c r="C2610" s="23" t="s">
        <v>103</v>
      </c>
      <c r="D2610" s="24" t="s">
        <v>2801</v>
      </c>
      <c r="E2610" s="24"/>
      <c r="F2610" s="25">
        <v>22036.94</v>
      </c>
      <c r="G2610" s="26">
        <v>330554.09999999998</v>
      </c>
      <c r="H2610" s="27">
        <v>347082</v>
      </c>
      <c r="I2610">
        <f>+VLOOKUP('Sales Register'!$C2610,working!$K$1:$L$14,2,0)</f>
        <v>0</v>
      </c>
    </row>
    <row r="2611" spans="1:9" x14ac:dyDescent="0.25">
      <c r="A2611" s="21">
        <v>45416</v>
      </c>
      <c r="B2611" s="15" t="s">
        <v>64</v>
      </c>
      <c r="C2611" s="23" t="s">
        <v>319</v>
      </c>
      <c r="D2611" s="24" t="s">
        <v>2802</v>
      </c>
      <c r="E2611" s="24"/>
      <c r="F2611" s="39">
        <v>897.6</v>
      </c>
      <c r="G2611" s="26">
        <v>0.95</v>
      </c>
      <c r="H2611" s="27">
        <v>1</v>
      </c>
      <c r="I2611">
        <f>+VLOOKUP('Sales Register'!$C2611,working!$K$1:$L$14,2,0)</f>
        <v>0</v>
      </c>
    </row>
    <row r="2612" spans="1:9" x14ac:dyDescent="0.25">
      <c r="A2612" s="21">
        <v>45416</v>
      </c>
      <c r="B2612" s="15" t="s">
        <v>26</v>
      </c>
      <c r="C2612" s="23" t="s">
        <v>319</v>
      </c>
      <c r="D2612" s="24" t="s">
        <v>2803</v>
      </c>
      <c r="E2612" s="24"/>
      <c r="F2612" s="39">
        <v>943.9</v>
      </c>
      <c r="G2612" s="26">
        <v>0.95</v>
      </c>
      <c r="H2612" s="27">
        <v>1</v>
      </c>
      <c r="I2612">
        <f>+VLOOKUP('Sales Register'!$C2612,working!$K$1:$L$14,2,0)</f>
        <v>0</v>
      </c>
    </row>
    <row r="2613" spans="1:9" x14ac:dyDescent="0.25">
      <c r="A2613" s="21">
        <v>45417</v>
      </c>
      <c r="B2613" s="15" t="s">
        <v>2804</v>
      </c>
      <c r="C2613" s="23" t="s">
        <v>68</v>
      </c>
      <c r="D2613" s="24" t="s">
        <v>2805</v>
      </c>
      <c r="E2613" s="24"/>
      <c r="F2613" s="25">
        <v>5998.5</v>
      </c>
      <c r="G2613" s="26">
        <v>1610297.74</v>
      </c>
      <c r="H2613" s="27">
        <v>1690813</v>
      </c>
      <c r="I2613" t="str">
        <f>+VLOOKUP('Sales Register'!$C2613,working!$K$1:$L$14,2,0)</f>
        <v>FABRIC</v>
      </c>
    </row>
    <row r="2614" spans="1:9" x14ac:dyDescent="0.25">
      <c r="A2614" s="21">
        <v>45417</v>
      </c>
      <c r="B2614" s="15" t="s">
        <v>298</v>
      </c>
      <c r="C2614" s="23" t="s">
        <v>68</v>
      </c>
      <c r="D2614" s="24" t="s">
        <v>2806</v>
      </c>
      <c r="E2614" s="24"/>
      <c r="F2614" s="25">
        <v>14230.73</v>
      </c>
      <c r="G2614" s="26">
        <v>3902521.25</v>
      </c>
      <c r="H2614" s="27">
        <v>4097647</v>
      </c>
      <c r="I2614" t="str">
        <f>+VLOOKUP('Sales Register'!$C2614,working!$K$1:$L$14,2,0)</f>
        <v>FABRIC</v>
      </c>
    </row>
    <row r="2615" spans="1:9" x14ac:dyDescent="0.25">
      <c r="A2615" s="21">
        <v>45417</v>
      </c>
      <c r="B2615" s="15" t="s">
        <v>131</v>
      </c>
      <c r="C2615" s="23" t="s">
        <v>68</v>
      </c>
      <c r="D2615" s="24" t="s">
        <v>2807</v>
      </c>
      <c r="E2615" s="24"/>
      <c r="F2615" s="25">
        <v>13027.54</v>
      </c>
      <c r="G2615" s="26">
        <v>3706950.88</v>
      </c>
      <c r="H2615" s="27">
        <v>3892298</v>
      </c>
      <c r="I2615" t="str">
        <f>+VLOOKUP('Sales Register'!$C2615,working!$K$1:$L$14,2,0)</f>
        <v>FABRIC</v>
      </c>
    </row>
    <row r="2616" spans="1:9" x14ac:dyDescent="0.25">
      <c r="A2616" s="21">
        <v>45417</v>
      </c>
      <c r="B2616" s="15" t="s">
        <v>291</v>
      </c>
      <c r="C2616" s="23" t="s">
        <v>34</v>
      </c>
      <c r="D2616" s="24" t="s">
        <v>2808</v>
      </c>
      <c r="E2616" s="24"/>
      <c r="F2616" s="25">
        <v>3535</v>
      </c>
      <c r="G2616" s="26">
        <v>1343300</v>
      </c>
      <c r="H2616" s="27">
        <v>1410465</v>
      </c>
      <c r="I2616" t="str">
        <f>+VLOOKUP('Sales Register'!$C2616,working!$K$1:$L$14,2,0)</f>
        <v>FABRIC</v>
      </c>
    </row>
    <row r="2617" spans="1:9" x14ac:dyDescent="0.25">
      <c r="A2617" s="21">
        <v>45417</v>
      </c>
      <c r="B2617" s="15" t="s">
        <v>49</v>
      </c>
      <c r="C2617" s="23" t="s">
        <v>34</v>
      </c>
      <c r="D2617" s="24" t="s">
        <v>2809</v>
      </c>
      <c r="E2617" s="24"/>
      <c r="F2617" s="25">
        <v>1065.75</v>
      </c>
      <c r="G2617" s="26">
        <v>136416</v>
      </c>
      <c r="H2617" s="27">
        <v>143237</v>
      </c>
      <c r="I2617" t="str">
        <f>+VLOOKUP('Sales Register'!$C2617,working!$K$1:$L$14,2,0)</f>
        <v>FABRIC</v>
      </c>
    </row>
    <row r="2618" spans="1:9" x14ac:dyDescent="0.25">
      <c r="A2618" s="21">
        <v>45417</v>
      </c>
      <c r="B2618" s="15" t="s">
        <v>119</v>
      </c>
      <c r="C2618" s="23" t="s">
        <v>34</v>
      </c>
      <c r="D2618" s="24" t="s">
        <v>2810</v>
      </c>
      <c r="E2618" s="24"/>
      <c r="F2618" s="25">
        <v>3094.75</v>
      </c>
      <c r="G2618" s="26">
        <v>990320</v>
      </c>
      <c r="H2618" s="27">
        <v>1039836</v>
      </c>
      <c r="I2618" t="str">
        <f>+VLOOKUP('Sales Register'!$C2618,working!$K$1:$L$14,2,0)</f>
        <v>FABRIC</v>
      </c>
    </row>
    <row r="2619" spans="1:9" x14ac:dyDescent="0.25">
      <c r="A2619" s="21">
        <v>45418</v>
      </c>
      <c r="B2619" s="15" t="s">
        <v>1911</v>
      </c>
      <c r="C2619" s="23" t="s">
        <v>68</v>
      </c>
      <c r="D2619" s="24" t="s">
        <v>2811</v>
      </c>
      <c r="E2619" s="24"/>
      <c r="F2619" s="25">
        <v>34386.620000000003</v>
      </c>
      <c r="G2619" s="26">
        <v>7517071.6299999999</v>
      </c>
      <c r="H2619" s="27">
        <v>7892925</v>
      </c>
      <c r="I2619" t="str">
        <f>+VLOOKUP('Sales Register'!$C2619,working!$K$1:$L$14,2,0)</f>
        <v>FABRIC</v>
      </c>
    </row>
    <row r="2620" spans="1:9" x14ac:dyDescent="0.25">
      <c r="A2620" s="21">
        <v>45418</v>
      </c>
      <c r="B2620" s="15" t="s">
        <v>418</v>
      </c>
      <c r="C2620" s="23" t="s">
        <v>68</v>
      </c>
      <c r="D2620" s="24" t="s">
        <v>2812</v>
      </c>
      <c r="E2620" s="24"/>
      <c r="F2620" s="25">
        <v>11736.5</v>
      </c>
      <c r="G2620" s="26">
        <v>4028709.27</v>
      </c>
      <c r="H2620" s="27">
        <v>4230145</v>
      </c>
      <c r="I2620" t="str">
        <f>+VLOOKUP('Sales Register'!$C2620,working!$K$1:$L$14,2,0)</f>
        <v>FABRIC</v>
      </c>
    </row>
    <row r="2621" spans="1:9" x14ac:dyDescent="0.25">
      <c r="A2621" s="21">
        <v>45418</v>
      </c>
      <c r="B2621" s="15" t="s">
        <v>131</v>
      </c>
      <c r="C2621" s="23" t="s">
        <v>68</v>
      </c>
      <c r="D2621" s="24" t="s">
        <v>2813</v>
      </c>
      <c r="E2621" s="24"/>
      <c r="F2621" s="25">
        <v>6788</v>
      </c>
      <c r="G2621" s="26">
        <v>1931507.66</v>
      </c>
      <c r="H2621" s="27">
        <v>2028083</v>
      </c>
      <c r="I2621" t="str">
        <f>+VLOOKUP('Sales Register'!$C2621,working!$K$1:$L$14,2,0)</f>
        <v>FABRIC</v>
      </c>
    </row>
    <row r="2622" spans="1:9" x14ac:dyDescent="0.25">
      <c r="A2622" s="21">
        <v>45418</v>
      </c>
      <c r="B2622" s="15" t="s">
        <v>364</v>
      </c>
      <c r="C2622" s="23" t="s">
        <v>15</v>
      </c>
      <c r="D2622" s="24" t="s">
        <v>2814</v>
      </c>
      <c r="E2622" s="24"/>
      <c r="F2622" s="37">
        <v>16987.400000000001</v>
      </c>
      <c r="G2622" s="26">
        <v>8069015</v>
      </c>
      <c r="H2622" s="27">
        <v>8472466</v>
      </c>
      <c r="I2622" t="str">
        <f>+VLOOKUP('Sales Register'!$C2622,working!$K$1:$L$14,2,0)</f>
        <v>FABRIC</v>
      </c>
    </row>
    <row r="2623" spans="1:9" x14ac:dyDescent="0.25">
      <c r="A2623" s="21">
        <v>45418</v>
      </c>
      <c r="B2623" s="15" t="s">
        <v>126</v>
      </c>
      <c r="C2623" s="23" t="s">
        <v>15</v>
      </c>
      <c r="D2623" s="24" t="s">
        <v>2815</v>
      </c>
      <c r="E2623" s="24"/>
      <c r="F2623" s="25">
        <v>95</v>
      </c>
      <c r="G2623" s="26">
        <v>38000</v>
      </c>
      <c r="H2623" s="27">
        <v>39900</v>
      </c>
      <c r="I2623" t="str">
        <f>+VLOOKUP('Sales Register'!$C2623,working!$K$1:$L$14,2,0)</f>
        <v>FABRIC</v>
      </c>
    </row>
    <row r="2624" spans="1:9" x14ac:dyDescent="0.25">
      <c r="A2624" s="21">
        <v>45418</v>
      </c>
      <c r="B2624" s="15" t="s">
        <v>233</v>
      </c>
      <c r="C2624" s="23" t="s">
        <v>15</v>
      </c>
      <c r="D2624" s="24" t="s">
        <v>2816</v>
      </c>
      <c r="E2624" s="24"/>
      <c r="F2624" s="25">
        <v>1068.75</v>
      </c>
      <c r="G2624" s="26">
        <v>240468.75</v>
      </c>
      <c r="H2624" s="27">
        <v>252492</v>
      </c>
      <c r="I2624" t="str">
        <f>+VLOOKUP('Sales Register'!$C2624,working!$K$1:$L$14,2,0)</f>
        <v>FABRIC</v>
      </c>
    </row>
    <row r="2625" spans="1:9" x14ac:dyDescent="0.25">
      <c r="A2625" s="21">
        <v>45418</v>
      </c>
      <c r="B2625" s="15" t="s">
        <v>58</v>
      </c>
      <c r="C2625" s="23" t="s">
        <v>15</v>
      </c>
      <c r="D2625" s="24" t="s">
        <v>2817</v>
      </c>
      <c r="E2625" s="24"/>
      <c r="F2625" s="25">
        <v>3</v>
      </c>
      <c r="G2625" s="26">
        <v>750</v>
      </c>
      <c r="H2625" s="27">
        <v>788</v>
      </c>
      <c r="I2625" t="str">
        <f>+VLOOKUP('Sales Register'!$C2625,working!$K$1:$L$14,2,0)</f>
        <v>FABRIC</v>
      </c>
    </row>
    <row r="2626" spans="1:9" x14ac:dyDescent="0.25">
      <c r="A2626" s="21">
        <v>45418</v>
      </c>
      <c r="B2626" s="15" t="s">
        <v>92</v>
      </c>
      <c r="C2626" s="23" t="s">
        <v>15</v>
      </c>
      <c r="D2626" s="24" t="s">
        <v>2818</v>
      </c>
      <c r="E2626" s="24"/>
      <c r="F2626" s="25">
        <v>2</v>
      </c>
      <c r="G2626" s="26">
        <v>500</v>
      </c>
      <c r="H2626" s="27">
        <v>525</v>
      </c>
      <c r="I2626" t="str">
        <f>+VLOOKUP('Sales Register'!$C2626,working!$K$1:$L$14,2,0)</f>
        <v>FABRIC</v>
      </c>
    </row>
    <row r="2627" spans="1:9" x14ac:dyDescent="0.25">
      <c r="A2627" s="21">
        <v>45418</v>
      </c>
      <c r="B2627" s="15" t="s">
        <v>326</v>
      </c>
      <c r="C2627" s="23" t="s">
        <v>15</v>
      </c>
      <c r="D2627" s="24" t="s">
        <v>2819</v>
      </c>
      <c r="E2627" s="24"/>
      <c r="F2627" s="37">
        <v>621.9</v>
      </c>
      <c r="G2627" s="26">
        <v>276123.59999999998</v>
      </c>
      <c r="H2627" s="27">
        <v>289930</v>
      </c>
      <c r="I2627" t="str">
        <f>+VLOOKUP('Sales Register'!$C2627,working!$K$1:$L$14,2,0)</f>
        <v>FABRIC</v>
      </c>
    </row>
    <row r="2628" spans="1:9" x14ac:dyDescent="0.25">
      <c r="A2628" s="21">
        <v>45418</v>
      </c>
      <c r="B2628" s="15" t="s">
        <v>350</v>
      </c>
      <c r="C2628" s="23" t="s">
        <v>15</v>
      </c>
      <c r="D2628" s="24" t="s">
        <v>2820</v>
      </c>
      <c r="E2628" s="24"/>
      <c r="F2628" s="37">
        <v>7426.84</v>
      </c>
      <c r="G2628" s="26">
        <v>1851866.76</v>
      </c>
      <c r="H2628" s="27">
        <v>1944460</v>
      </c>
      <c r="I2628" t="str">
        <f>+VLOOKUP('Sales Register'!$C2628,working!$K$1:$L$14,2,0)</f>
        <v>FABRIC</v>
      </c>
    </row>
    <row r="2629" spans="1:9" x14ac:dyDescent="0.25">
      <c r="A2629" s="21">
        <v>45418</v>
      </c>
      <c r="B2629" s="15" t="s">
        <v>254</v>
      </c>
      <c r="C2629" s="23" t="s">
        <v>15</v>
      </c>
      <c r="D2629" s="24" t="s">
        <v>2821</v>
      </c>
      <c r="E2629" s="24"/>
      <c r="F2629" s="25">
        <v>20</v>
      </c>
      <c r="G2629" s="26">
        <v>7000</v>
      </c>
      <c r="H2629" s="27">
        <v>8091</v>
      </c>
      <c r="I2629" t="str">
        <f>+VLOOKUP('Sales Register'!$C2629,working!$K$1:$L$14,2,0)</f>
        <v>FABRIC</v>
      </c>
    </row>
    <row r="2630" spans="1:9" x14ac:dyDescent="0.25">
      <c r="A2630" s="21">
        <v>45418</v>
      </c>
      <c r="B2630" s="15" t="s">
        <v>12448</v>
      </c>
      <c r="C2630" s="23" t="s">
        <v>426</v>
      </c>
      <c r="D2630" s="24" t="s">
        <v>12692</v>
      </c>
      <c r="E2630" s="24"/>
      <c r="F2630" s="25">
        <v>10199</v>
      </c>
      <c r="G2630" s="26">
        <v>1621641</v>
      </c>
      <c r="H2630" s="27">
        <v>1702723</v>
      </c>
      <c r="I2630">
        <f>+VLOOKUP('Sales Register'!$C2630,working!$K$1:$L$14,2,0)</f>
        <v>0</v>
      </c>
    </row>
    <row r="2631" spans="1:9" x14ac:dyDescent="0.25">
      <c r="A2631" s="21">
        <v>45418</v>
      </c>
      <c r="B2631" s="15" t="s">
        <v>12448</v>
      </c>
      <c r="C2631" s="23" t="s">
        <v>426</v>
      </c>
      <c r="D2631" s="24" t="s">
        <v>12693</v>
      </c>
      <c r="E2631" s="24"/>
      <c r="F2631" s="25">
        <v>90</v>
      </c>
      <c r="G2631" s="26">
        <v>22500</v>
      </c>
      <c r="H2631" s="27">
        <v>23625</v>
      </c>
      <c r="I2631">
        <f>+VLOOKUP('Sales Register'!$C2631,working!$K$1:$L$14,2,0)</f>
        <v>0</v>
      </c>
    </row>
    <row r="2632" spans="1:9" x14ac:dyDescent="0.25">
      <c r="A2632" s="21">
        <v>45418</v>
      </c>
      <c r="B2632" s="15" t="s">
        <v>12448</v>
      </c>
      <c r="C2632" s="23" t="s">
        <v>426</v>
      </c>
      <c r="D2632" s="24" t="s">
        <v>12694</v>
      </c>
      <c r="E2632" s="24"/>
      <c r="F2632" s="25">
        <v>27544</v>
      </c>
      <c r="G2632" s="26">
        <v>2947208</v>
      </c>
      <c r="H2632" s="27">
        <v>3094568</v>
      </c>
      <c r="I2632">
        <f>+VLOOKUP('Sales Register'!$C2632,working!$K$1:$L$14,2,0)</f>
        <v>0</v>
      </c>
    </row>
    <row r="2633" spans="1:9" x14ac:dyDescent="0.25">
      <c r="A2633" s="21">
        <v>45418</v>
      </c>
      <c r="B2633" s="15" t="s">
        <v>12448</v>
      </c>
      <c r="C2633" s="23" t="s">
        <v>426</v>
      </c>
      <c r="D2633" s="24" t="s">
        <v>12695</v>
      </c>
      <c r="E2633" s="24"/>
      <c r="F2633" s="25">
        <v>10004</v>
      </c>
      <c r="G2633" s="26">
        <v>1262062</v>
      </c>
      <c r="H2633" s="27">
        <v>1325165</v>
      </c>
      <c r="I2633">
        <f>+VLOOKUP('Sales Register'!$C2633,working!$K$1:$L$14,2,0)</f>
        <v>0</v>
      </c>
    </row>
    <row r="2634" spans="1:9" x14ac:dyDescent="0.25">
      <c r="A2634" s="21">
        <v>45418</v>
      </c>
      <c r="B2634" s="15" t="s">
        <v>12448</v>
      </c>
      <c r="C2634" s="23" t="s">
        <v>426</v>
      </c>
      <c r="D2634" s="24" t="s">
        <v>12696</v>
      </c>
      <c r="E2634" s="24"/>
      <c r="F2634" s="25">
        <v>106</v>
      </c>
      <c r="G2634" s="26">
        <v>36350</v>
      </c>
      <c r="H2634" s="27">
        <v>38168</v>
      </c>
      <c r="I2634">
        <f>+VLOOKUP('Sales Register'!$C2634,working!$K$1:$L$14,2,0)</f>
        <v>0</v>
      </c>
    </row>
    <row r="2635" spans="1:9" x14ac:dyDescent="0.25">
      <c r="A2635" s="21">
        <v>45418</v>
      </c>
      <c r="B2635" s="15" t="s">
        <v>12454</v>
      </c>
      <c r="C2635" s="23" t="s">
        <v>12453</v>
      </c>
      <c r="D2635" s="24" t="s">
        <v>12697</v>
      </c>
      <c r="E2635" s="24"/>
      <c r="F2635" s="25">
        <v>92</v>
      </c>
      <c r="G2635" s="26">
        <v>21160</v>
      </c>
      <c r="H2635" s="27">
        <v>22218</v>
      </c>
      <c r="I2635" t="str">
        <f>+VLOOKUP('Sales Register'!$C2635,working!$K$1:$L$14,2,0)</f>
        <v>FABRIC</v>
      </c>
    </row>
    <row r="2636" spans="1:9" x14ac:dyDescent="0.25">
      <c r="A2636" s="21">
        <v>45418</v>
      </c>
      <c r="B2636" s="15" t="s">
        <v>297</v>
      </c>
      <c r="C2636" s="23" t="s">
        <v>12453</v>
      </c>
      <c r="D2636" s="24" t="s">
        <v>2822</v>
      </c>
      <c r="E2636" s="24"/>
      <c r="F2636" s="25">
        <v>17</v>
      </c>
      <c r="G2636" s="26">
        <v>6120</v>
      </c>
      <c r="H2636" s="27">
        <v>6426</v>
      </c>
      <c r="I2636" t="str">
        <f>+VLOOKUP('Sales Register'!$C2636,working!$K$1:$L$14,2,0)</f>
        <v>FABRIC</v>
      </c>
    </row>
    <row r="2637" spans="1:9" x14ac:dyDescent="0.25">
      <c r="A2637" s="21">
        <v>45418</v>
      </c>
      <c r="B2637" s="15" t="s">
        <v>29</v>
      </c>
      <c r="C2637" s="23" t="s">
        <v>12453</v>
      </c>
      <c r="D2637" s="24" t="s">
        <v>2823</v>
      </c>
      <c r="E2637" s="24"/>
      <c r="F2637" s="25">
        <v>30</v>
      </c>
      <c r="G2637" s="26">
        <v>3210</v>
      </c>
      <c r="H2637" s="27">
        <v>4242</v>
      </c>
      <c r="I2637" t="str">
        <f>+VLOOKUP('Sales Register'!$C2637,working!$K$1:$L$14,2,0)</f>
        <v>FABRIC</v>
      </c>
    </row>
    <row r="2638" spans="1:9" x14ac:dyDescent="0.25">
      <c r="A2638" s="21">
        <v>45418</v>
      </c>
      <c r="B2638" s="15" t="s">
        <v>12454</v>
      </c>
      <c r="C2638" s="23" t="s">
        <v>12453</v>
      </c>
      <c r="D2638" s="24" t="s">
        <v>12698</v>
      </c>
      <c r="E2638" s="24"/>
      <c r="F2638" s="25">
        <v>233.75</v>
      </c>
      <c r="G2638" s="26">
        <v>82487.5</v>
      </c>
      <c r="H2638" s="27">
        <v>86612</v>
      </c>
      <c r="I2638" t="str">
        <f>+VLOOKUP('Sales Register'!$C2638,working!$K$1:$L$14,2,0)</f>
        <v>FABRIC</v>
      </c>
    </row>
    <row r="2639" spans="1:9" x14ac:dyDescent="0.25">
      <c r="A2639" s="21">
        <v>45418</v>
      </c>
      <c r="B2639" s="15" t="s">
        <v>24</v>
      </c>
      <c r="C2639" s="23" t="s">
        <v>12453</v>
      </c>
      <c r="D2639" s="24" t="s">
        <v>2824</v>
      </c>
      <c r="E2639" s="24"/>
      <c r="F2639" s="25">
        <v>30</v>
      </c>
      <c r="G2639" s="26">
        <v>7950</v>
      </c>
      <c r="H2639" s="27">
        <v>8348</v>
      </c>
      <c r="I2639" t="str">
        <f>+VLOOKUP('Sales Register'!$C2639,working!$K$1:$L$14,2,0)</f>
        <v>FABRIC</v>
      </c>
    </row>
    <row r="2640" spans="1:9" x14ac:dyDescent="0.25">
      <c r="A2640" s="21">
        <v>45418</v>
      </c>
      <c r="B2640" s="15" t="s">
        <v>12454</v>
      </c>
      <c r="C2640" s="23" t="s">
        <v>12453</v>
      </c>
      <c r="D2640" s="24" t="s">
        <v>12699</v>
      </c>
      <c r="E2640" s="24"/>
      <c r="F2640" s="25">
        <v>857.25</v>
      </c>
      <c r="G2640" s="26">
        <v>328095</v>
      </c>
      <c r="H2640" s="27">
        <v>344500</v>
      </c>
      <c r="I2640" t="str">
        <f>+VLOOKUP('Sales Register'!$C2640,working!$K$1:$L$14,2,0)</f>
        <v>FABRIC</v>
      </c>
    </row>
    <row r="2641" spans="1:9" x14ac:dyDescent="0.25">
      <c r="A2641" s="21">
        <v>45418</v>
      </c>
      <c r="B2641" s="15" t="s">
        <v>29</v>
      </c>
      <c r="C2641" s="23" t="s">
        <v>12453</v>
      </c>
      <c r="D2641" s="24" t="s">
        <v>2825</v>
      </c>
      <c r="E2641" s="24"/>
      <c r="F2641" s="25">
        <v>5</v>
      </c>
      <c r="G2641" s="26">
        <v>1500</v>
      </c>
      <c r="H2641" s="27">
        <v>1764</v>
      </c>
      <c r="I2641" t="str">
        <f>+VLOOKUP('Sales Register'!$C2641,working!$K$1:$L$14,2,0)</f>
        <v>FABRIC</v>
      </c>
    </row>
    <row r="2642" spans="1:9" x14ac:dyDescent="0.25">
      <c r="A2642" s="21">
        <v>45418</v>
      </c>
      <c r="B2642" s="15" t="s">
        <v>49</v>
      </c>
      <c r="C2642" s="23" t="s">
        <v>12453</v>
      </c>
      <c r="D2642" s="24" t="s">
        <v>2826</v>
      </c>
      <c r="E2642" s="24"/>
      <c r="F2642" s="25">
        <v>25</v>
      </c>
      <c r="G2642" s="26">
        <v>8750</v>
      </c>
      <c r="H2642" s="27">
        <v>9188</v>
      </c>
      <c r="I2642" t="str">
        <f>+VLOOKUP('Sales Register'!$C2642,working!$K$1:$L$14,2,0)</f>
        <v>FABRIC</v>
      </c>
    </row>
    <row r="2643" spans="1:9" x14ac:dyDescent="0.25">
      <c r="A2643" s="21">
        <v>45418</v>
      </c>
      <c r="B2643" s="15" t="s">
        <v>12454</v>
      </c>
      <c r="C2643" s="23" t="s">
        <v>12453</v>
      </c>
      <c r="D2643" s="24" t="s">
        <v>12700</v>
      </c>
      <c r="E2643" s="24"/>
      <c r="F2643" s="25">
        <v>218.5</v>
      </c>
      <c r="G2643" s="26">
        <v>67922</v>
      </c>
      <c r="H2643" s="27">
        <v>71318</v>
      </c>
      <c r="I2643" t="str">
        <f>+VLOOKUP('Sales Register'!$C2643,working!$K$1:$L$14,2,0)</f>
        <v>FABRIC</v>
      </c>
    </row>
    <row r="2644" spans="1:9" x14ac:dyDescent="0.25">
      <c r="A2644" s="21">
        <v>45418</v>
      </c>
      <c r="B2644" s="15" t="s">
        <v>133</v>
      </c>
      <c r="C2644" s="23" t="s">
        <v>12453</v>
      </c>
      <c r="D2644" s="24" t="s">
        <v>2827</v>
      </c>
      <c r="E2644" s="24"/>
      <c r="F2644" s="25">
        <v>22</v>
      </c>
      <c r="G2644" s="26">
        <v>5610</v>
      </c>
      <c r="H2644" s="27">
        <v>5891</v>
      </c>
      <c r="I2644" t="str">
        <f>+VLOOKUP('Sales Register'!$C2644,working!$K$1:$L$14,2,0)</f>
        <v>FABRIC</v>
      </c>
    </row>
    <row r="2645" spans="1:9" x14ac:dyDescent="0.25">
      <c r="A2645" s="21">
        <v>45418</v>
      </c>
      <c r="B2645" s="15" t="s">
        <v>269</v>
      </c>
      <c r="C2645" s="23" t="s">
        <v>12453</v>
      </c>
      <c r="D2645" s="24" t="s">
        <v>2828</v>
      </c>
      <c r="E2645" s="24"/>
      <c r="F2645" s="25">
        <v>46</v>
      </c>
      <c r="G2645" s="26">
        <v>13110</v>
      </c>
      <c r="H2645" s="27">
        <v>13766</v>
      </c>
      <c r="I2645" t="str">
        <f>+VLOOKUP('Sales Register'!$C2645,working!$K$1:$L$14,2,0)</f>
        <v>FABRIC</v>
      </c>
    </row>
    <row r="2646" spans="1:9" x14ac:dyDescent="0.25">
      <c r="A2646" s="21">
        <v>45418</v>
      </c>
      <c r="B2646" s="15" t="s">
        <v>19</v>
      </c>
      <c r="C2646" s="23" t="s">
        <v>12453</v>
      </c>
      <c r="D2646" s="24" t="s">
        <v>2829</v>
      </c>
      <c r="E2646" s="24"/>
      <c r="F2646" s="25">
        <v>26</v>
      </c>
      <c r="G2646" s="26">
        <v>7410</v>
      </c>
      <c r="H2646" s="27">
        <v>7781</v>
      </c>
      <c r="I2646" t="str">
        <f>+VLOOKUP('Sales Register'!$C2646,working!$K$1:$L$14,2,0)</f>
        <v>FABRIC</v>
      </c>
    </row>
    <row r="2647" spans="1:9" x14ac:dyDescent="0.25">
      <c r="A2647" s="21">
        <v>45418</v>
      </c>
      <c r="B2647" s="15" t="s">
        <v>95</v>
      </c>
      <c r="C2647" s="23" t="s">
        <v>12453</v>
      </c>
      <c r="D2647" s="24" t="s">
        <v>2830</v>
      </c>
      <c r="E2647" s="24"/>
      <c r="F2647" s="25">
        <v>23</v>
      </c>
      <c r="G2647" s="26">
        <v>7130</v>
      </c>
      <c r="H2647" s="27">
        <v>7487</v>
      </c>
      <c r="I2647" t="str">
        <f>+VLOOKUP('Sales Register'!$C2647,working!$K$1:$L$14,2,0)</f>
        <v>FABRIC</v>
      </c>
    </row>
    <row r="2648" spans="1:9" x14ac:dyDescent="0.25">
      <c r="A2648" s="21">
        <v>45418</v>
      </c>
      <c r="B2648" s="15" t="s">
        <v>30</v>
      </c>
      <c r="C2648" s="23" t="s">
        <v>12453</v>
      </c>
      <c r="D2648" s="24" t="s">
        <v>2831</v>
      </c>
      <c r="E2648" s="24"/>
      <c r="F2648" s="25">
        <v>75</v>
      </c>
      <c r="G2648" s="26">
        <v>26250</v>
      </c>
      <c r="H2648" s="27">
        <v>27563</v>
      </c>
      <c r="I2648" t="str">
        <f>+VLOOKUP('Sales Register'!$C2648,working!$K$1:$L$14,2,0)</f>
        <v>FABRIC</v>
      </c>
    </row>
    <row r="2649" spans="1:9" x14ac:dyDescent="0.25">
      <c r="A2649" s="21">
        <v>45418</v>
      </c>
      <c r="B2649" s="15" t="s">
        <v>28</v>
      </c>
      <c r="C2649" s="23" t="s">
        <v>34</v>
      </c>
      <c r="D2649" s="24" t="s">
        <v>2832</v>
      </c>
      <c r="E2649" s="24"/>
      <c r="F2649" s="25">
        <v>1403</v>
      </c>
      <c r="G2649" s="26">
        <v>425109</v>
      </c>
      <c r="H2649" s="27">
        <v>446364</v>
      </c>
      <c r="I2649" t="str">
        <f>+VLOOKUP('Sales Register'!$C2649,working!$K$1:$L$14,2,0)</f>
        <v>FABRIC</v>
      </c>
    </row>
    <row r="2650" spans="1:9" x14ac:dyDescent="0.25">
      <c r="A2650" s="21">
        <v>45418</v>
      </c>
      <c r="B2650" s="15" t="s">
        <v>28</v>
      </c>
      <c r="C2650" s="23" t="s">
        <v>34</v>
      </c>
      <c r="D2650" s="24" t="s">
        <v>2833</v>
      </c>
      <c r="E2650" s="24"/>
      <c r="F2650" s="25">
        <v>2154</v>
      </c>
      <c r="G2650" s="26">
        <v>663432</v>
      </c>
      <c r="H2650" s="27">
        <v>696604</v>
      </c>
      <c r="I2650" t="str">
        <f>+VLOOKUP('Sales Register'!$C2650,working!$K$1:$L$14,2,0)</f>
        <v>FABRIC</v>
      </c>
    </row>
    <row r="2651" spans="1:9" x14ac:dyDescent="0.25">
      <c r="A2651" s="21">
        <v>45418</v>
      </c>
      <c r="B2651" s="15" t="s">
        <v>267</v>
      </c>
      <c r="C2651" s="23" t="s">
        <v>34</v>
      </c>
      <c r="D2651" s="24" t="s">
        <v>2834</v>
      </c>
      <c r="E2651" s="24"/>
      <c r="F2651" s="25">
        <v>799</v>
      </c>
      <c r="G2651" s="26">
        <v>243695</v>
      </c>
      <c r="H2651" s="27">
        <v>255880</v>
      </c>
      <c r="I2651" t="str">
        <f>+VLOOKUP('Sales Register'!$C2651,working!$K$1:$L$14,2,0)</f>
        <v>FABRIC</v>
      </c>
    </row>
    <row r="2652" spans="1:9" x14ac:dyDescent="0.25">
      <c r="A2652" s="21">
        <v>45418</v>
      </c>
      <c r="B2652" s="15" t="s">
        <v>29</v>
      </c>
      <c r="C2652" s="23" t="s">
        <v>34</v>
      </c>
      <c r="D2652" s="24" t="s">
        <v>2835</v>
      </c>
      <c r="E2652" s="24"/>
      <c r="F2652" s="25">
        <v>334.75</v>
      </c>
      <c r="G2652" s="26">
        <v>35818.25</v>
      </c>
      <c r="H2652" s="27">
        <v>37609</v>
      </c>
      <c r="I2652" t="str">
        <f>+VLOOKUP('Sales Register'!$C2652,working!$K$1:$L$14,2,0)</f>
        <v>FABRIC</v>
      </c>
    </row>
    <row r="2653" spans="1:9" x14ac:dyDescent="0.25">
      <c r="A2653" s="21">
        <v>45418</v>
      </c>
      <c r="B2653" s="15" t="s">
        <v>29</v>
      </c>
      <c r="C2653" s="23" t="s">
        <v>34</v>
      </c>
      <c r="D2653" s="24" t="s">
        <v>2836</v>
      </c>
      <c r="E2653" s="24"/>
      <c r="F2653" s="25">
        <v>997</v>
      </c>
      <c r="G2653" s="26">
        <v>106679</v>
      </c>
      <c r="H2653" s="27">
        <v>112013</v>
      </c>
      <c r="I2653" t="str">
        <f>+VLOOKUP('Sales Register'!$C2653,working!$K$1:$L$14,2,0)</f>
        <v>FABRIC</v>
      </c>
    </row>
    <row r="2654" spans="1:9" x14ac:dyDescent="0.25">
      <c r="A2654" s="21">
        <v>45418</v>
      </c>
      <c r="B2654" s="15" t="s">
        <v>29</v>
      </c>
      <c r="C2654" s="23" t="s">
        <v>34</v>
      </c>
      <c r="D2654" s="24" t="s">
        <v>2837</v>
      </c>
      <c r="E2654" s="24"/>
      <c r="F2654" s="25">
        <v>323.8</v>
      </c>
      <c r="G2654" s="26">
        <v>42094</v>
      </c>
      <c r="H2654" s="27">
        <v>44199</v>
      </c>
      <c r="I2654" t="str">
        <f>+VLOOKUP('Sales Register'!$C2654,working!$K$1:$L$14,2,0)</f>
        <v>FABRIC</v>
      </c>
    </row>
    <row r="2655" spans="1:9" x14ac:dyDescent="0.25">
      <c r="A2655" s="21">
        <v>45418</v>
      </c>
      <c r="B2655" s="15" t="s">
        <v>29</v>
      </c>
      <c r="C2655" s="23" t="s">
        <v>34</v>
      </c>
      <c r="D2655" s="24" t="s">
        <v>2838</v>
      </c>
      <c r="E2655" s="24"/>
      <c r="F2655" s="25">
        <v>855</v>
      </c>
      <c r="G2655" s="26">
        <v>83790</v>
      </c>
      <c r="H2655" s="27">
        <v>87980</v>
      </c>
      <c r="I2655" t="str">
        <f>+VLOOKUP('Sales Register'!$C2655,working!$K$1:$L$14,2,0)</f>
        <v>FABRIC</v>
      </c>
    </row>
    <row r="2656" spans="1:9" x14ac:dyDescent="0.25">
      <c r="A2656" s="21">
        <v>45418</v>
      </c>
      <c r="B2656" s="15" t="s">
        <v>29</v>
      </c>
      <c r="C2656" s="23" t="s">
        <v>34</v>
      </c>
      <c r="D2656" s="24" t="s">
        <v>2839</v>
      </c>
      <c r="E2656" s="24"/>
      <c r="F2656" s="25">
        <v>10228.5</v>
      </c>
      <c r="G2656" s="26">
        <v>1022850</v>
      </c>
      <c r="H2656" s="27">
        <v>1073993</v>
      </c>
      <c r="I2656" t="str">
        <f>+VLOOKUP('Sales Register'!$C2656,working!$K$1:$L$14,2,0)</f>
        <v>FABRIC</v>
      </c>
    </row>
    <row r="2657" spans="1:9" x14ac:dyDescent="0.25">
      <c r="A2657" s="21">
        <v>45418</v>
      </c>
      <c r="B2657" s="15" t="s">
        <v>29</v>
      </c>
      <c r="C2657" s="23" t="s">
        <v>34</v>
      </c>
      <c r="D2657" s="24" t="s">
        <v>2840</v>
      </c>
      <c r="E2657" s="24"/>
      <c r="F2657" s="25">
        <v>1142</v>
      </c>
      <c r="G2657" s="26">
        <v>131330</v>
      </c>
      <c r="H2657" s="27">
        <v>137897</v>
      </c>
      <c r="I2657" t="str">
        <f>+VLOOKUP('Sales Register'!$C2657,working!$K$1:$L$14,2,0)</f>
        <v>FABRIC</v>
      </c>
    </row>
    <row r="2658" spans="1:9" x14ac:dyDescent="0.25">
      <c r="A2658" s="21">
        <v>45418</v>
      </c>
      <c r="B2658" s="15" t="s">
        <v>99</v>
      </c>
      <c r="C2658" s="23" t="s">
        <v>34</v>
      </c>
      <c r="D2658" s="24" t="s">
        <v>2841</v>
      </c>
      <c r="E2658" s="24"/>
      <c r="F2658" s="25">
        <v>4841</v>
      </c>
      <c r="G2658" s="26">
        <v>1065020</v>
      </c>
      <c r="H2658" s="27">
        <v>1118271</v>
      </c>
      <c r="I2658" t="str">
        <f>+VLOOKUP('Sales Register'!$C2658,working!$K$1:$L$14,2,0)</f>
        <v>FABRIC</v>
      </c>
    </row>
    <row r="2659" spans="1:9" x14ac:dyDescent="0.25">
      <c r="A2659" s="21">
        <v>45418</v>
      </c>
      <c r="B2659" s="15" t="s">
        <v>29</v>
      </c>
      <c r="C2659" s="23" t="s">
        <v>34</v>
      </c>
      <c r="D2659" s="24" t="s">
        <v>2842</v>
      </c>
      <c r="E2659" s="24"/>
      <c r="F2659" s="25">
        <v>7407.5</v>
      </c>
      <c r="G2659" s="26">
        <v>740750</v>
      </c>
      <c r="H2659" s="27">
        <v>777788</v>
      </c>
      <c r="I2659" t="str">
        <f>+VLOOKUP('Sales Register'!$C2659,working!$K$1:$L$14,2,0)</f>
        <v>FABRIC</v>
      </c>
    </row>
    <row r="2660" spans="1:9" x14ac:dyDescent="0.25">
      <c r="A2660" s="21">
        <v>45418</v>
      </c>
      <c r="B2660" s="15" t="s">
        <v>35</v>
      </c>
      <c r="C2660" s="23" t="s">
        <v>34</v>
      </c>
      <c r="D2660" s="24" t="s">
        <v>2843</v>
      </c>
      <c r="E2660" s="24"/>
      <c r="F2660" s="25">
        <v>1023.5</v>
      </c>
      <c r="G2660" s="26">
        <v>266110</v>
      </c>
      <c r="H2660" s="27">
        <v>279416</v>
      </c>
      <c r="I2660" t="str">
        <f>+VLOOKUP('Sales Register'!$C2660,working!$K$1:$L$14,2,0)</f>
        <v>FABRIC</v>
      </c>
    </row>
    <row r="2661" spans="1:9" x14ac:dyDescent="0.25">
      <c r="A2661" s="21">
        <v>45418</v>
      </c>
      <c r="B2661" s="15" t="s">
        <v>35</v>
      </c>
      <c r="C2661" s="23" t="s">
        <v>34</v>
      </c>
      <c r="D2661" s="24" t="s">
        <v>2844</v>
      </c>
      <c r="E2661" s="24"/>
      <c r="F2661" s="25">
        <v>1242.6400000000001</v>
      </c>
      <c r="G2661" s="26">
        <v>285807.2</v>
      </c>
      <c r="H2661" s="27">
        <v>300098</v>
      </c>
      <c r="I2661" t="str">
        <f>+VLOOKUP('Sales Register'!$C2661,working!$K$1:$L$14,2,0)</f>
        <v>FABRIC</v>
      </c>
    </row>
    <row r="2662" spans="1:9" x14ac:dyDescent="0.25">
      <c r="A2662" s="21">
        <v>45418</v>
      </c>
      <c r="B2662" s="15" t="s">
        <v>35</v>
      </c>
      <c r="C2662" s="23" t="s">
        <v>34</v>
      </c>
      <c r="D2662" s="24" t="s">
        <v>2845</v>
      </c>
      <c r="E2662" s="24"/>
      <c r="F2662" s="25">
        <v>2861.99</v>
      </c>
      <c r="G2662" s="26">
        <v>626775.81000000006</v>
      </c>
      <c r="H2662" s="27">
        <v>658115</v>
      </c>
      <c r="I2662" t="str">
        <f>+VLOOKUP('Sales Register'!$C2662,working!$K$1:$L$14,2,0)</f>
        <v>FABRIC</v>
      </c>
    </row>
    <row r="2663" spans="1:9" x14ac:dyDescent="0.25">
      <c r="A2663" s="21">
        <v>45418</v>
      </c>
      <c r="B2663" s="15" t="s">
        <v>54</v>
      </c>
      <c r="C2663" s="23" t="s">
        <v>34</v>
      </c>
      <c r="D2663" s="24" t="s">
        <v>2846</v>
      </c>
      <c r="E2663" s="24"/>
      <c r="F2663" s="25">
        <v>753.75</v>
      </c>
      <c r="G2663" s="26">
        <v>211050</v>
      </c>
      <c r="H2663" s="27">
        <v>221603</v>
      </c>
      <c r="I2663" t="str">
        <f>+VLOOKUP('Sales Register'!$C2663,working!$K$1:$L$14,2,0)</f>
        <v>FABRIC</v>
      </c>
    </row>
    <row r="2664" spans="1:9" x14ac:dyDescent="0.25">
      <c r="A2664" s="21">
        <v>45418</v>
      </c>
      <c r="B2664" s="15" t="s">
        <v>54</v>
      </c>
      <c r="C2664" s="23" t="s">
        <v>34</v>
      </c>
      <c r="D2664" s="24" t="s">
        <v>2847</v>
      </c>
      <c r="E2664" s="24"/>
      <c r="F2664" s="25">
        <v>2883</v>
      </c>
      <c r="G2664" s="26">
        <v>792825</v>
      </c>
      <c r="H2664" s="27">
        <v>832466</v>
      </c>
      <c r="I2664" t="str">
        <f>+VLOOKUP('Sales Register'!$C2664,working!$K$1:$L$14,2,0)</f>
        <v>FABRIC</v>
      </c>
    </row>
    <row r="2665" spans="1:9" x14ac:dyDescent="0.25">
      <c r="A2665" s="21">
        <v>45418</v>
      </c>
      <c r="B2665" s="15" t="s">
        <v>127</v>
      </c>
      <c r="C2665" s="23" t="s">
        <v>34</v>
      </c>
      <c r="D2665" s="24" t="s">
        <v>2848</v>
      </c>
      <c r="E2665" s="24"/>
      <c r="F2665" s="25">
        <v>3137.75</v>
      </c>
      <c r="G2665" s="26">
        <v>978978</v>
      </c>
      <c r="H2665" s="27">
        <v>1027927</v>
      </c>
      <c r="I2665" t="str">
        <f>+VLOOKUP('Sales Register'!$C2665,working!$K$1:$L$14,2,0)</f>
        <v>FABRIC</v>
      </c>
    </row>
    <row r="2666" spans="1:9" x14ac:dyDescent="0.25">
      <c r="A2666" s="21">
        <v>45418</v>
      </c>
      <c r="B2666" s="15" t="s">
        <v>127</v>
      </c>
      <c r="C2666" s="23" t="s">
        <v>34</v>
      </c>
      <c r="D2666" s="24" t="s">
        <v>2849</v>
      </c>
      <c r="E2666" s="24"/>
      <c r="F2666" s="25">
        <v>55.51</v>
      </c>
      <c r="G2666" s="26">
        <v>16541.98</v>
      </c>
      <c r="H2666" s="27">
        <v>17369</v>
      </c>
      <c r="I2666" t="str">
        <f>+VLOOKUP('Sales Register'!$C2666,working!$K$1:$L$14,2,0)</f>
        <v>FABRIC</v>
      </c>
    </row>
    <row r="2667" spans="1:9" x14ac:dyDescent="0.25">
      <c r="A2667" s="21">
        <v>45418</v>
      </c>
      <c r="B2667" s="15" t="s">
        <v>127</v>
      </c>
      <c r="C2667" s="23" t="s">
        <v>34</v>
      </c>
      <c r="D2667" s="24" t="s">
        <v>2850</v>
      </c>
      <c r="E2667" s="24"/>
      <c r="F2667" s="25">
        <v>5967.5</v>
      </c>
      <c r="G2667" s="26">
        <v>1778315</v>
      </c>
      <c r="H2667" s="27">
        <v>1867231</v>
      </c>
      <c r="I2667" t="str">
        <f>+VLOOKUP('Sales Register'!$C2667,working!$K$1:$L$14,2,0)</f>
        <v>FABRIC</v>
      </c>
    </row>
    <row r="2668" spans="1:9" x14ac:dyDescent="0.25">
      <c r="A2668" s="21">
        <v>45418</v>
      </c>
      <c r="B2668" s="15" t="s">
        <v>77</v>
      </c>
      <c r="C2668" s="23" t="s">
        <v>34</v>
      </c>
      <c r="D2668" s="24" t="s">
        <v>2851</v>
      </c>
      <c r="E2668" s="24"/>
      <c r="F2668" s="25">
        <v>453.5</v>
      </c>
      <c r="G2668" s="26">
        <v>136050</v>
      </c>
      <c r="H2668" s="27">
        <v>142853</v>
      </c>
      <c r="I2668" t="str">
        <f>+VLOOKUP('Sales Register'!$C2668,working!$K$1:$L$14,2,0)</f>
        <v>FABRIC</v>
      </c>
    </row>
    <row r="2669" spans="1:9" x14ac:dyDescent="0.25">
      <c r="A2669" s="21">
        <v>45418</v>
      </c>
      <c r="B2669" s="15" t="s">
        <v>77</v>
      </c>
      <c r="C2669" s="23" t="s">
        <v>34</v>
      </c>
      <c r="D2669" s="24" t="s">
        <v>2852</v>
      </c>
      <c r="E2669" s="24"/>
      <c r="F2669" s="25">
        <v>69</v>
      </c>
      <c r="G2669" s="26">
        <v>20010</v>
      </c>
      <c r="H2669" s="27">
        <v>21011</v>
      </c>
      <c r="I2669" t="str">
        <f>+VLOOKUP('Sales Register'!$C2669,working!$K$1:$L$14,2,0)</f>
        <v>FABRIC</v>
      </c>
    </row>
    <row r="2670" spans="1:9" x14ac:dyDescent="0.25">
      <c r="A2670" s="21">
        <v>45418</v>
      </c>
      <c r="B2670" s="15" t="s">
        <v>16</v>
      </c>
      <c r="C2670" s="23" t="s">
        <v>34</v>
      </c>
      <c r="D2670" s="24" t="s">
        <v>2853</v>
      </c>
      <c r="E2670" s="24"/>
      <c r="F2670" s="25">
        <v>1479</v>
      </c>
      <c r="G2670" s="26">
        <v>217413</v>
      </c>
      <c r="H2670" s="27">
        <v>228284</v>
      </c>
      <c r="I2670" t="str">
        <f>+VLOOKUP('Sales Register'!$C2670,working!$K$1:$L$14,2,0)</f>
        <v>FABRIC</v>
      </c>
    </row>
    <row r="2671" spans="1:9" x14ac:dyDescent="0.25">
      <c r="A2671" s="21">
        <v>45418</v>
      </c>
      <c r="B2671" s="15" t="s">
        <v>91</v>
      </c>
      <c r="C2671" s="23" t="s">
        <v>34</v>
      </c>
      <c r="D2671" s="24" t="s">
        <v>2854</v>
      </c>
      <c r="E2671" s="24"/>
      <c r="F2671" s="25">
        <v>1392</v>
      </c>
      <c r="G2671" s="26">
        <v>434304</v>
      </c>
      <c r="H2671" s="27">
        <v>456019</v>
      </c>
      <c r="I2671" t="str">
        <f>+VLOOKUP('Sales Register'!$C2671,working!$K$1:$L$14,2,0)</f>
        <v>FABRIC</v>
      </c>
    </row>
    <row r="2672" spans="1:9" x14ac:dyDescent="0.25">
      <c r="A2672" s="21">
        <v>45418</v>
      </c>
      <c r="B2672" s="15" t="s">
        <v>31</v>
      </c>
      <c r="C2672" s="23" t="s">
        <v>34</v>
      </c>
      <c r="D2672" s="24" t="s">
        <v>2855</v>
      </c>
      <c r="E2672" s="24"/>
      <c r="F2672" s="25">
        <v>14812</v>
      </c>
      <c r="G2672" s="26">
        <v>3703000</v>
      </c>
      <c r="H2672" s="27">
        <v>3888150</v>
      </c>
      <c r="I2672" t="str">
        <f>+VLOOKUP('Sales Register'!$C2672,working!$K$1:$L$14,2,0)</f>
        <v>FABRIC</v>
      </c>
    </row>
    <row r="2673" spans="1:9" x14ac:dyDescent="0.25">
      <c r="A2673" s="21">
        <v>45418</v>
      </c>
      <c r="B2673" s="15" t="s">
        <v>26</v>
      </c>
      <c r="C2673" s="23" t="s">
        <v>34</v>
      </c>
      <c r="D2673" s="24" t="s">
        <v>2856</v>
      </c>
      <c r="E2673" s="24"/>
      <c r="F2673" s="25">
        <v>4664.26</v>
      </c>
      <c r="G2673" s="26">
        <v>1259350.2</v>
      </c>
      <c r="H2673" s="27">
        <v>1322318</v>
      </c>
      <c r="I2673" t="str">
        <f>+VLOOKUP('Sales Register'!$C2673,working!$K$1:$L$14,2,0)</f>
        <v>FABRIC</v>
      </c>
    </row>
    <row r="2674" spans="1:9" x14ac:dyDescent="0.25">
      <c r="A2674" s="21">
        <v>45418</v>
      </c>
      <c r="B2674" s="15" t="s">
        <v>26</v>
      </c>
      <c r="C2674" s="23" t="s">
        <v>34</v>
      </c>
      <c r="D2674" s="24" t="s">
        <v>2857</v>
      </c>
      <c r="E2674" s="24"/>
      <c r="F2674" s="25">
        <v>269.25</v>
      </c>
      <c r="G2674" s="26">
        <v>72697.5</v>
      </c>
      <c r="H2674" s="27">
        <v>76332</v>
      </c>
      <c r="I2674" t="str">
        <f>+VLOOKUP('Sales Register'!$C2674,working!$K$1:$L$14,2,0)</f>
        <v>FABRIC</v>
      </c>
    </row>
    <row r="2675" spans="1:9" x14ac:dyDescent="0.25">
      <c r="A2675" s="21">
        <v>45418</v>
      </c>
      <c r="B2675" s="15" t="s">
        <v>26</v>
      </c>
      <c r="C2675" s="23" t="s">
        <v>34</v>
      </c>
      <c r="D2675" s="24" t="s">
        <v>2858</v>
      </c>
      <c r="E2675" s="24"/>
      <c r="F2675" s="25">
        <v>5874.25</v>
      </c>
      <c r="G2675" s="26">
        <v>1703532.5</v>
      </c>
      <c r="H2675" s="27">
        <v>1788709</v>
      </c>
      <c r="I2675" t="str">
        <f>+VLOOKUP('Sales Register'!$C2675,working!$K$1:$L$14,2,0)</f>
        <v>FABRIC</v>
      </c>
    </row>
    <row r="2676" spans="1:9" x14ac:dyDescent="0.25">
      <c r="A2676" s="21">
        <v>45418</v>
      </c>
      <c r="B2676" s="15" t="s">
        <v>26</v>
      </c>
      <c r="C2676" s="23" t="s">
        <v>34</v>
      </c>
      <c r="D2676" s="24" t="s">
        <v>2859</v>
      </c>
      <c r="E2676" s="24"/>
      <c r="F2676" s="25">
        <v>107.5</v>
      </c>
      <c r="G2676" s="26">
        <v>31175</v>
      </c>
      <c r="H2676" s="27">
        <v>32734</v>
      </c>
      <c r="I2676" t="str">
        <f>+VLOOKUP('Sales Register'!$C2676,working!$K$1:$L$14,2,0)</f>
        <v>FABRIC</v>
      </c>
    </row>
    <row r="2677" spans="1:9" x14ac:dyDescent="0.25">
      <c r="A2677" s="21">
        <v>45418</v>
      </c>
      <c r="B2677" s="15" t="s">
        <v>18</v>
      </c>
      <c r="C2677" s="23" t="s">
        <v>14</v>
      </c>
      <c r="D2677" s="24" t="s">
        <v>2860</v>
      </c>
      <c r="E2677" s="24"/>
      <c r="F2677" s="39">
        <v>1563.2</v>
      </c>
      <c r="G2677" s="26">
        <v>45801.760000000002</v>
      </c>
      <c r="H2677" s="27">
        <v>49733</v>
      </c>
      <c r="I2677" t="str">
        <f>+VLOOKUP('Sales Register'!$C2677,working!$K$1:$L$14,2,0)</f>
        <v>JOB WORK</v>
      </c>
    </row>
    <row r="2678" spans="1:9" x14ac:dyDescent="0.25">
      <c r="A2678" s="21">
        <v>45418</v>
      </c>
      <c r="B2678" s="15" t="s">
        <v>18</v>
      </c>
      <c r="C2678" s="23" t="s">
        <v>14</v>
      </c>
      <c r="D2678" s="24" t="s">
        <v>2861</v>
      </c>
      <c r="E2678" s="24"/>
      <c r="F2678" s="39">
        <v>6445.4</v>
      </c>
      <c r="G2678" s="26">
        <v>206252.79999999999</v>
      </c>
      <c r="H2678" s="27">
        <v>223333</v>
      </c>
      <c r="I2678" t="str">
        <f>+VLOOKUP('Sales Register'!$C2678,working!$K$1:$L$14,2,0)</f>
        <v>JOB WORK</v>
      </c>
    </row>
    <row r="2679" spans="1:9" x14ac:dyDescent="0.25">
      <c r="A2679" s="21">
        <v>45418</v>
      </c>
      <c r="B2679" s="15" t="s">
        <v>18</v>
      </c>
      <c r="C2679" s="23" t="s">
        <v>14</v>
      </c>
      <c r="D2679" s="24" t="s">
        <v>2862</v>
      </c>
      <c r="E2679" s="24"/>
      <c r="F2679" s="39">
        <v>5786.4</v>
      </c>
      <c r="G2679" s="26">
        <v>169541.52</v>
      </c>
      <c r="H2679" s="27">
        <v>184094</v>
      </c>
      <c r="I2679" t="str">
        <f>+VLOOKUP('Sales Register'!$C2679,working!$K$1:$L$14,2,0)</f>
        <v>JOB WORK</v>
      </c>
    </row>
    <row r="2680" spans="1:9" x14ac:dyDescent="0.25">
      <c r="A2680" s="21">
        <v>45418</v>
      </c>
      <c r="B2680" s="15" t="s">
        <v>142</v>
      </c>
      <c r="C2680" s="23" t="s">
        <v>14</v>
      </c>
      <c r="D2680" s="24" t="s">
        <v>2863</v>
      </c>
      <c r="E2680" s="24"/>
      <c r="F2680" s="39">
        <v>4399.5</v>
      </c>
      <c r="G2680" s="26">
        <v>184779</v>
      </c>
      <c r="H2680" s="27">
        <v>198638</v>
      </c>
      <c r="I2680" t="str">
        <f>+VLOOKUP('Sales Register'!$C2680,working!$K$1:$L$14,2,0)</f>
        <v>JOB WORK</v>
      </c>
    </row>
    <row r="2681" spans="1:9" x14ac:dyDescent="0.25">
      <c r="A2681" s="21">
        <v>45418</v>
      </c>
      <c r="B2681" s="15" t="s">
        <v>142</v>
      </c>
      <c r="C2681" s="23" t="s">
        <v>14</v>
      </c>
      <c r="D2681" s="24" t="s">
        <v>2864</v>
      </c>
      <c r="E2681" s="24"/>
      <c r="F2681" s="39">
        <v>885</v>
      </c>
      <c r="G2681" s="26">
        <v>37170</v>
      </c>
      <c r="H2681" s="27">
        <v>39958</v>
      </c>
      <c r="I2681" t="str">
        <f>+VLOOKUP('Sales Register'!$C2681,working!$K$1:$L$14,2,0)</f>
        <v>JOB WORK</v>
      </c>
    </row>
    <row r="2682" spans="1:9" x14ac:dyDescent="0.25">
      <c r="A2682" s="21">
        <v>45418</v>
      </c>
      <c r="B2682" s="15" t="s">
        <v>65</v>
      </c>
      <c r="C2682" s="23" t="s">
        <v>14</v>
      </c>
      <c r="D2682" s="24" t="s">
        <v>2865</v>
      </c>
      <c r="E2682" s="24"/>
      <c r="F2682" s="39">
        <v>5972.3</v>
      </c>
      <c r="G2682" s="26">
        <v>262781.2</v>
      </c>
      <c r="H2682" s="27">
        <v>280939</v>
      </c>
      <c r="I2682" t="str">
        <f>+VLOOKUP('Sales Register'!$C2682,working!$K$1:$L$14,2,0)</f>
        <v>JOB WORK</v>
      </c>
    </row>
    <row r="2683" spans="1:9" x14ac:dyDescent="0.25">
      <c r="A2683" s="21">
        <v>45418</v>
      </c>
      <c r="B2683" s="15" t="s">
        <v>99</v>
      </c>
      <c r="C2683" s="23" t="s">
        <v>14</v>
      </c>
      <c r="D2683" s="24" t="s">
        <v>2866</v>
      </c>
      <c r="E2683" s="24"/>
      <c r="F2683" s="39">
        <v>526.29999999999995</v>
      </c>
      <c r="G2683" s="26">
        <v>41051.4</v>
      </c>
      <c r="H2683" s="27">
        <v>43656</v>
      </c>
      <c r="I2683" t="str">
        <f>+VLOOKUP('Sales Register'!$C2683,working!$K$1:$L$14,2,0)</f>
        <v>JOB WORK</v>
      </c>
    </row>
    <row r="2684" spans="1:9" x14ac:dyDescent="0.25">
      <c r="A2684" s="21">
        <v>45418</v>
      </c>
      <c r="B2684" s="15" t="s">
        <v>39</v>
      </c>
      <c r="C2684" s="23" t="s">
        <v>14</v>
      </c>
      <c r="D2684" s="24" t="s">
        <v>2867</v>
      </c>
      <c r="E2684" s="24"/>
      <c r="F2684" s="39">
        <v>1590.5</v>
      </c>
      <c r="G2684" s="26">
        <v>49305.5</v>
      </c>
      <c r="H2684" s="27">
        <v>51771</v>
      </c>
      <c r="I2684" t="str">
        <f>+VLOOKUP('Sales Register'!$C2684,working!$K$1:$L$14,2,0)</f>
        <v>JOB WORK</v>
      </c>
    </row>
    <row r="2685" spans="1:9" x14ac:dyDescent="0.25">
      <c r="A2685" s="21">
        <v>45418</v>
      </c>
      <c r="B2685" s="15" t="s">
        <v>39</v>
      </c>
      <c r="C2685" s="23" t="s">
        <v>14</v>
      </c>
      <c r="D2685" s="24" t="s">
        <v>2868</v>
      </c>
      <c r="E2685" s="24"/>
      <c r="F2685" s="39">
        <v>1361.5</v>
      </c>
      <c r="G2685" s="26">
        <v>74882.5</v>
      </c>
      <c r="H2685" s="27">
        <v>78627</v>
      </c>
      <c r="I2685" t="str">
        <f>+VLOOKUP('Sales Register'!$C2685,working!$K$1:$L$14,2,0)</f>
        <v>JOB WORK</v>
      </c>
    </row>
    <row r="2686" spans="1:9" x14ac:dyDescent="0.25">
      <c r="A2686" s="21">
        <v>45418</v>
      </c>
      <c r="B2686" s="15" t="s">
        <v>48</v>
      </c>
      <c r="C2686" s="23" t="s">
        <v>14</v>
      </c>
      <c r="D2686" s="24" t="s">
        <v>2869</v>
      </c>
      <c r="E2686" s="24"/>
      <c r="F2686" s="39">
        <v>201.3</v>
      </c>
      <c r="G2686" s="26">
        <v>9058.5</v>
      </c>
      <c r="H2686" s="27">
        <v>9829</v>
      </c>
      <c r="I2686" t="str">
        <f>+VLOOKUP('Sales Register'!$C2686,working!$K$1:$L$14,2,0)</f>
        <v>JOB WORK</v>
      </c>
    </row>
    <row r="2687" spans="1:9" x14ac:dyDescent="0.25">
      <c r="A2687" s="21">
        <v>45418</v>
      </c>
      <c r="B2687" s="15" t="s">
        <v>495</v>
      </c>
      <c r="C2687" s="23" t="s">
        <v>14</v>
      </c>
      <c r="D2687" s="24" t="s">
        <v>2870</v>
      </c>
      <c r="E2687" s="24"/>
      <c r="F2687" s="39">
        <v>1356</v>
      </c>
      <c r="G2687" s="26">
        <v>43545</v>
      </c>
      <c r="H2687" s="27">
        <v>45722</v>
      </c>
      <c r="I2687" t="str">
        <f>+VLOOKUP('Sales Register'!$C2687,working!$K$1:$L$14,2,0)</f>
        <v>JOB WORK</v>
      </c>
    </row>
    <row r="2688" spans="1:9" x14ac:dyDescent="0.25">
      <c r="A2688" s="21">
        <v>45418</v>
      </c>
      <c r="B2688" s="15" t="s">
        <v>151</v>
      </c>
      <c r="C2688" s="23" t="s">
        <v>14</v>
      </c>
      <c r="D2688" s="24" t="s">
        <v>2871</v>
      </c>
      <c r="E2688" s="24"/>
      <c r="F2688" s="39">
        <v>699.5</v>
      </c>
      <c r="G2688" s="26">
        <v>17487.5</v>
      </c>
      <c r="H2688" s="27">
        <v>18362</v>
      </c>
      <c r="I2688" t="str">
        <f>+VLOOKUP('Sales Register'!$C2688,working!$K$1:$L$14,2,0)</f>
        <v>JOB WORK</v>
      </c>
    </row>
    <row r="2689" spans="1:9" x14ac:dyDescent="0.25">
      <c r="A2689" s="21">
        <v>45418</v>
      </c>
      <c r="B2689" s="15" t="s">
        <v>151</v>
      </c>
      <c r="C2689" s="23" t="s">
        <v>14</v>
      </c>
      <c r="D2689" s="24" t="s">
        <v>2872</v>
      </c>
      <c r="E2689" s="24"/>
      <c r="F2689" s="39">
        <v>2508.8000000000002</v>
      </c>
      <c r="G2689" s="26">
        <v>57702.400000000001</v>
      </c>
      <c r="H2689" s="27">
        <v>60588</v>
      </c>
      <c r="I2689" t="str">
        <f>+VLOOKUP('Sales Register'!$C2689,working!$K$1:$L$14,2,0)</f>
        <v>JOB WORK</v>
      </c>
    </row>
    <row r="2690" spans="1:9" x14ac:dyDescent="0.25">
      <c r="A2690" s="21">
        <v>45418</v>
      </c>
      <c r="B2690" s="15" t="s">
        <v>151</v>
      </c>
      <c r="C2690" s="23" t="s">
        <v>14</v>
      </c>
      <c r="D2690" s="24" t="s">
        <v>2873</v>
      </c>
      <c r="E2690" s="24"/>
      <c r="F2690" s="39">
        <v>778.5</v>
      </c>
      <c r="G2690" s="26">
        <v>17905.5</v>
      </c>
      <c r="H2690" s="27">
        <v>18801</v>
      </c>
      <c r="I2690" t="str">
        <f>+VLOOKUP('Sales Register'!$C2690,working!$K$1:$L$14,2,0)</f>
        <v>JOB WORK</v>
      </c>
    </row>
    <row r="2691" spans="1:9" x14ac:dyDescent="0.25">
      <c r="A2691" s="21">
        <v>45418</v>
      </c>
      <c r="B2691" s="15" t="s">
        <v>62</v>
      </c>
      <c r="C2691" s="23" t="s">
        <v>14</v>
      </c>
      <c r="D2691" s="24" t="s">
        <v>2874</v>
      </c>
      <c r="E2691" s="24"/>
      <c r="F2691" s="39">
        <v>109.2</v>
      </c>
      <c r="G2691" s="26">
        <v>6552</v>
      </c>
      <c r="H2691" s="27">
        <v>6880</v>
      </c>
      <c r="I2691" t="str">
        <f>+VLOOKUP('Sales Register'!$C2691,working!$K$1:$L$14,2,0)</f>
        <v>JOB WORK</v>
      </c>
    </row>
    <row r="2692" spans="1:9" x14ac:dyDescent="0.25">
      <c r="A2692" s="21">
        <v>45418</v>
      </c>
      <c r="B2692" s="15" t="s">
        <v>62</v>
      </c>
      <c r="C2692" s="23" t="s">
        <v>14</v>
      </c>
      <c r="D2692" s="24" t="s">
        <v>2875</v>
      </c>
      <c r="E2692" s="24"/>
      <c r="F2692" s="39">
        <v>93</v>
      </c>
      <c r="G2692" s="26">
        <v>5580</v>
      </c>
      <c r="H2692" s="27">
        <v>5859</v>
      </c>
      <c r="I2692" t="str">
        <f>+VLOOKUP('Sales Register'!$C2692,working!$K$1:$L$14,2,0)</f>
        <v>JOB WORK</v>
      </c>
    </row>
    <row r="2693" spans="1:9" x14ac:dyDescent="0.25">
      <c r="A2693" s="21">
        <v>45418</v>
      </c>
      <c r="B2693" s="15" t="s">
        <v>16</v>
      </c>
      <c r="C2693" s="23" t="s">
        <v>14</v>
      </c>
      <c r="D2693" s="24" t="s">
        <v>2876</v>
      </c>
      <c r="E2693" s="24"/>
      <c r="F2693" s="39">
        <v>90</v>
      </c>
      <c r="G2693" s="26">
        <v>5400</v>
      </c>
      <c r="H2693" s="27">
        <v>5670</v>
      </c>
      <c r="I2693" t="str">
        <f>+VLOOKUP('Sales Register'!$C2693,working!$K$1:$L$14,2,0)</f>
        <v>JOB WORK</v>
      </c>
    </row>
    <row r="2694" spans="1:9" x14ac:dyDescent="0.25">
      <c r="A2694" s="21">
        <v>45418</v>
      </c>
      <c r="B2694" s="15" t="s">
        <v>16</v>
      </c>
      <c r="C2694" s="23" t="s">
        <v>14</v>
      </c>
      <c r="D2694" s="24" t="s">
        <v>2877</v>
      </c>
      <c r="E2694" s="24"/>
      <c r="F2694" s="39">
        <v>30</v>
      </c>
      <c r="G2694" s="26">
        <v>1500</v>
      </c>
      <c r="H2694" s="27">
        <v>1575</v>
      </c>
      <c r="I2694" t="str">
        <f>+VLOOKUP('Sales Register'!$C2694,working!$K$1:$L$14,2,0)</f>
        <v>JOB WORK</v>
      </c>
    </row>
    <row r="2695" spans="1:9" x14ac:dyDescent="0.25">
      <c r="A2695" s="21">
        <v>45418</v>
      </c>
      <c r="B2695" s="15" t="s">
        <v>142</v>
      </c>
      <c r="C2695" s="23" t="s">
        <v>14</v>
      </c>
      <c r="D2695" s="24" t="s">
        <v>2878</v>
      </c>
      <c r="E2695" s="24"/>
      <c r="F2695" s="39">
        <v>10</v>
      </c>
      <c r="G2695" s="26">
        <v>300</v>
      </c>
      <c r="H2695" s="27">
        <v>315</v>
      </c>
      <c r="I2695" t="str">
        <f>+VLOOKUP('Sales Register'!$C2695,working!$K$1:$L$14,2,0)</f>
        <v>JOB WORK</v>
      </c>
    </row>
    <row r="2696" spans="1:9" x14ac:dyDescent="0.25">
      <c r="A2696" s="21">
        <v>45418</v>
      </c>
      <c r="B2696" s="15" t="s">
        <v>77</v>
      </c>
      <c r="C2696" s="23" t="s">
        <v>14</v>
      </c>
      <c r="D2696" s="24" t="s">
        <v>2879</v>
      </c>
      <c r="E2696" s="24"/>
      <c r="F2696" s="39">
        <v>677.5</v>
      </c>
      <c r="G2696" s="26">
        <v>27777.5</v>
      </c>
      <c r="H2696" s="27">
        <v>29166</v>
      </c>
      <c r="I2696" t="str">
        <f>+VLOOKUP('Sales Register'!$C2696,working!$K$1:$L$14,2,0)</f>
        <v>JOB WORK</v>
      </c>
    </row>
    <row r="2697" spans="1:9" x14ac:dyDescent="0.25">
      <c r="A2697" s="21">
        <v>45418</v>
      </c>
      <c r="B2697" s="15" t="s">
        <v>77</v>
      </c>
      <c r="C2697" s="23" t="s">
        <v>14</v>
      </c>
      <c r="D2697" s="24" t="s">
        <v>2880</v>
      </c>
      <c r="E2697" s="24"/>
      <c r="F2697" s="39">
        <v>7858</v>
      </c>
      <c r="G2697" s="26">
        <v>322178</v>
      </c>
      <c r="H2697" s="27">
        <v>338287</v>
      </c>
      <c r="I2697" t="str">
        <f>+VLOOKUP('Sales Register'!$C2697,working!$K$1:$L$14,2,0)</f>
        <v>JOB WORK</v>
      </c>
    </row>
    <row r="2698" spans="1:9" x14ac:dyDescent="0.25">
      <c r="A2698" s="21">
        <v>45418</v>
      </c>
      <c r="B2698" s="15" t="s">
        <v>62</v>
      </c>
      <c r="C2698" s="23" t="s">
        <v>14</v>
      </c>
      <c r="D2698" s="24" t="s">
        <v>2881</v>
      </c>
      <c r="E2698" s="24"/>
      <c r="F2698" s="39">
        <v>155.5</v>
      </c>
      <c r="G2698" s="26">
        <v>9330</v>
      </c>
      <c r="H2698" s="27">
        <v>9797</v>
      </c>
      <c r="I2698" t="str">
        <f>+VLOOKUP('Sales Register'!$C2698,working!$K$1:$L$14,2,0)</f>
        <v>JOB WORK</v>
      </c>
    </row>
    <row r="2699" spans="1:9" x14ac:dyDescent="0.25">
      <c r="A2699" s="21">
        <v>45418</v>
      </c>
      <c r="B2699" s="15" t="s">
        <v>77</v>
      </c>
      <c r="C2699" s="23" t="s">
        <v>14</v>
      </c>
      <c r="D2699" s="24" t="s">
        <v>2882</v>
      </c>
      <c r="E2699" s="24"/>
      <c r="F2699" s="39">
        <v>60</v>
      </c>
      <c r="G2699" s="26">
        <v>0.95</v>
      </c>
      <c r="H2699" s="27">
        <v>1</v>
      </c>
      <c r="I2699" t="str">
        <f>+VLOOKUP('Sales Register'!$C2699,working!$K$1:$L$14,2,0)</f>
        <v>JOB WORK</v>
      </c>
    </row>
    <row r="2700" spans="1:9" x14ac:dyDescent="0.25">
      <c r="A2700" s="21">
        <v>45418</v>
      </c>
      <c r="B2700" s="15" t="s">
        <v>39</v>
      </c>
      <c r="C2700" s="23" t="s">
        <v>14</v>
      </c>
      <c r="D2700" s="24" t="s">
        <v>2883</v>
      </c>
      <c r="E2700" s="24"/>
      <c r="F2700" s="39">
        <v>1976.7</v>
      </c>
      <c r="G2700" s="26">
        <v>108718.5</v>
      </c>
      <c r="H2700" s="27">
        <v>114154</v>
      </c>
      <c r="I2700" t="str">
        <f>+VLOOKUP('Sales Register'!$C2700,working!$K$1:$L$14,2,0)</f>
        <v>JOB WORK</v>
      </c>
    </row>
    <row r="2701" spans="1:9" x14ac:dyDescent="0.25">
      <c r="A2701" s="21">
        <v>45418</v>
      </c>
      <c r="B2701" s="15" t="s">
        <v>48</v>
      </c>
      <c r="C2701" s="23" t="s">
        <v>14</v>
      </c>
      <c r="D2701" s="24" t="s">
        <v>2884</v>
      </c>
      <c r="E2701" s="24"/>
      <c r="F2701" s="39">
        <v>74.5</v>
      </c>
      <c r="G2701" s="26">
        <v>2235</v>
      </c>
      <c r="H2701" s="27">
        <v>2347</v>
      </c>
      <c r="I2701" t="str">
        <f>+VLOOKUP('Sales Register'!$C2701,working!$K$1:$L$14,2,0)</f>
        <v>JOB WORK</v>
      </c>
    </row>
    <row r="2702" spans="1:9" x14ac:dyDescent="0.25">
      <c r="A2702" s="21">
        <v>45418</v>
      </c>
      <c r="B2702" s="15" t="s">
        <v>48</v>
      </c>
      <c r="C2702" s="23" t="s">
        <v>14</v>
      </c>
      <c r="D2702" s="24" t="s">
        <v>2885</v>
      </c>
      <c r="E2702" s="24"/>
      <c r="F2702" s="39">
        <v>36.5</v>
      </c>
      <c r="G2702" s="26">
        <v>0.95</v>
      </c>
      <c r="H2702" s="27">
        <v>1</v>
      </c>
      <c r="I2702" t="str">
        <f>+VLOOKUP('Sales Register'!$C2702,working!$K$1:$L$14,2,0)</f>
        <v>JOB WORK</v>
      </c>
    </row>
    <row r="2703" spans="1:9" x14ac:dyDescent="0.25">
      <c r="A2703" s="21">
        <v>45418</v>
      </c>
      <c r="B2703" s="15" t="s">
        <v>48</v>
      </c>
      <c r="C2703" s="23" t="s">
        <v>14</v>
      </c>
      <c r="D2703" s="24" t="s">
        <v>2886</v>
      </c>
      <c r="E2703" s="24"/>
      <c r="F2703" s="39">
        <v>116</v>
      </c>
      <c r="G2703" s="26">
        <v>3480</v>
      </c>
      <c r="H2703" s="27">
        <v>3654</v>
      </c>
      <c r="I2703" t="str">
        <f>+VLOOKUP('Sales Register'!$C2703,working!$K$1:$L$14,2,0)</f>
        <v>JOB WORK</v>
      </c>
    </row>
    <row r="2704" spans="1:9" x14ac:dyDescent="0.25">
      <c r="A2704" s="21">
        <v>45418</v>
      </c>
      <c r="B2704" s="15" t="s">
        <v>495</v>
      </c>
      <c r="C2704" s="23" t="s">
        <v>14</v>
      </c>
      <c r="D2704" s="24" t="s">
        <v>2887</v>
      </c>
      <c r="E2704" s="24"/>
      <c r="F2704" s="39">
        <v>316</v>
      </c>
      <c r="G2704" s="26">
        <v>23700</v>
      </c>
      <c r="H2704" s="27">
        <v>24885</v>
      </c>
      <c r="I2704" t="str">
        <f>+VLOOKUP('Sales Register'!$C2704,working!$K$1:$L$14,2,0)</f>
        <v>JOB WORK</v>
      </c>
    </row>
    <row r="2705" spans="1:9" x14ac:dyDescent="0.25">
      <c r="A2705" s="21">
        <v>45418</v>
      </c>
      <c r="B2705" s="15" t="s">
        <v>495</v>
      </c>
      <c r="C2705" s="23" t="s">
        <v>14</v>
      </c>
      <c r="D2705" s="24" t="s">
        <v>2888</v>
      </c>
      <c r="E2705" s="24"/>
      <c r="F2705" s="39">
        <v>811.1</v>
      </c>
      <c r="G2705" s="26">
        <v>28388.5</v>
      </c>
      <c r="H2705" s="27">
        <v>29808</v>
      </c>
      <c r="I2705" t="str">
        <f>+VLOOKUP('Sales Register'!$C2705,working!$K$1:$L$14,2,0)</f>
        <v>JOB WORK</v>
      </c>
    </row>
    <row r="2706" spans="1:9" x14ac:dyDescent="0.25">
      <c r="A2706" s="21">
        <v>45418</v>
      </c>
      <c r="B2706" s="15" t="s">
        <v>46</v>
      </c>
      <c r="C2706" s="23" t="s">
        <v>14</v>
      </c>
      <c r="D2706" s="24" t="s">
        <v>2889</v>
      </c>
      <c r="E2706" s="24"/>
      <c r="F2706" s="39">
        <v>70</v>
      </c>
      <c r="G2706" s="26">
        <v>2100</v>
      </c>
      <c r="H2706" s="27">
        <v>2205</v>
      </c>
      <c r="I2706" t="str">
        <f>+VLOOKUP('Sales Register'!$C2706,working!$K$1:$L$14,2,0)</f>
        <v>JOB WORK</v>
      </c>
    </row>
    <row r="2707" spans="1:9" x14ac:dyDescent="0.25">
      <c r="A2707" s="21">
        <v>45418</v>
      </c>
      <c r="B2707" s="15" t="s">
        <v>495</v>
      </c>
      <c r="C2707" s="23" t="s">
        <v>14</v>
      </c>
      <c r="D2707" s="24" t="s">
        <v>2890</v>
      </c>
      <c r="E2707" s="24"/>
      <c r="F2707" s="39">
        <v>154.25</v>
      </c>
      <c r="G2707" s="26">
        <v>4627.5</v>
      </c>
      <c r="H2707" s="27">
        <v>4859</v>
      </c>
      <c r="I2707" t="str">
        <f>+VLOOKUP('Sales Register'!$C2707,working!$K$1:$L$14,2,0)</f>
        <v>JOB WORK</v>
      </c>
    </row>
    <row r="2708" spans="1:9" x14ac:dyDescent="0.25">
      <c r="A2708" s="21">
        <v>45418</v>
      </c>
      <c r="B2708" s="15" t="s">
        <v>146</v>
      </c>
      <c r="C2708" s="23" t="s">
        <v>14</v>
      </c>
      <c r="D2708" s="24" t="s">
        <v>2891</v>
      </c>
      <c r="E2708" s="24"/>
      <c r="F2708" s="39">
        <v>7794.8</v>
      </c>
      <c r="G2708" s="26">
        <v>545636</v>
      </c>
      <c r="H2708" s="27">
        <v>572918</v>
      </c>
      <c r="I2708" t="str">
        <f>+VLOOKUP('Sales Register'!$C2708,working!$K$1:$L$14,2,0)</f>
        <v>JOB WORK</v>
      </c>
    </row>
    <row r="2709" spans="1:9" x14ac:dyDescent="0.25">
      <c r="A2709" s="21">
        <v>45418</v>
      </c>
      <c r="B2709" s="15" t="s">
        <v>26</v>
      </c>
      <c r="C2709" s="23" t="s">
        <v>14</v>
      </c>
      <c r="D2709" s="24" t="s">
        <v>2892</v>
      </c>
      <c r="E2709" s="24"/>
      <c r="F2709" s="39">
        <v>325.5</v>
      </c>
      <c r="G2709" s="26">
        <v>8463</v>
      </c>
      <c r="H2709" s="27">
        <v>8886</v>
      </c>
      <c r="I2709" t="str">
        <f>+VLOOKUP('Sales Register'!$C2709,working!$K$1:$L$14,2,0)</f>
        <v>JOB WORK</v>
      </c>
    </row>
    <row r="2710" spans="1:9" x14ac:dyDescent="0.25">
      <c r="A2710" s="21">
        <v>45418</v>
      </c>
      <c r="B2710" s="15" t="s">
        <v>26</v>
      </c>
      <c r="C2710" s="23" t="s">
        <v>14</v>
      </c>
      <c r="D2710" s="24" t="s">
        <v>2893</v>
      </c>
      <c r="E2710" s="24"/>
      <c r="F2710" s="39">
        <v>3158.1</v>
      </c>
      <c r="G2710" s="26">
        <v>94743</v>
      </c>
      <c r="H2710" s="27">
        <v>99480</v>
      </c>
      <c r="I2710" t="str">
        <f>+VLOOKUP('Sales Register'!$C2710,working!$K$1:$L$14,2,0)</f>
        <v>JOB WORK</v>
      </c>
    </row>
    <row r="2711" spans="1:9" x14ac:dyDescent="0.25">
      <c r="A2711" s="21">
        <v>45418</v>
      </c>
      <c r="B2711" s="15" t="s">
        <v>26</v>
      </c>
      <c r="C2711" s="23" t="s">
        <v>14</v>
      </c>
      <c r="D2711" s="24" t="s">
        <v>2894</v>
      </c>
      <c r="E2711" s="24"/>
      <c r="F2711" s="39">
        <v>189.3</v>
      </c>
      <c r="G2711" s="26">
        <v>5679</v>
      </c>
      <c r="H2711" s="27">
        <v>5963</v>
      </c>
      <c r="I2711" t="str">
        <f>+VLOOKUP('Sales Register'!$C2711,working!$K$1:$L$14,2,0)</f>
        <v>JOB WORK</v>
      </c>
    </row>
    <row r="2712" spans="1:9" x14ac:dyDescent="0.25">
      <c r="A2712" s="21">
        <v>45418</v>
      </c>
      <c r="B2712" s="15" t="s">
        <v>26</v>
      </c>
      <c r="C2712" s="23" t="s">
        <v>14</v>
      </c>
      <c r="D2712" s="24" t="s">
        <v>2895</v>
      </c>
      <c r="E2712" s="24"/>
      <c r="F2712" s="39">
        <v>5134.8999999999996</v>
      </c>
      <c r="G2712" s="26">
        <v>92428.2</v>
      </c>
      <c r="H2712" s="27">
        <v>97050</v>
      </c>
      <c r="I2712" t="str">
        <f>+VLOOKUP('Sales Register'!$C2712,working!$K$1:$L$14,2,0)</f>
        <v>JOB WORK</v>
      </c>
    </row>
    <row r="2713" spans="1:9" x14ac:dyDescent="0.25">
      <c r="A2713" s="21">
        <v>45418</v>
      </c>
      <c r="B2713" s="15" t="s">
        <v>39</v>
      </c>
      <c r="C2713" s="23" t="s">
        <v>14</v>
      </c>
      <c r="D2713" s="24" t="s">
        <v>2896</v>
      </c>
      <c r="E2713" s="24"/>
      <c r="F2713" s="39">
        <v>161.5</v>
      </c>
      <c r="G2713" s="26">
        <v>7752</v>
      </c>
      <c r="H2713" s="27">
        <v>8140</v>
      </c>
      <c r="I2713" t="str">
        <f>+VLOOKUP('Sales Register'!$C2713,working!$K$1:$L$14,2,0)</f>
        <v>JOB WORK</v>
      </c>
    </row>
    <row r="2714" spans="1:9" x14ac:dyDescent="0.25">
      <c r="A2714" s="21">
        <v>45418</v>
      </c>
      <c r="B2714" s="15" t="s">
        <v>39</v>
      </c>
      <c r="C2714" s="23" t="s">
        <v>14</v>
      </c>
      <c r="D2714" s="24" t="s">
        <v>2897</v>
      </c>
      <c r="E2714" s="24"/>
      <c r="F2714" s="39">
        <v>69</v>
      </c>
      <c r="G2714" s="26">
        <v>3312</v>
      </c>
      <c r="H2714" s="27">
        <v>3478</v>
      </c>
      <c r="I2714" t="str">
        <f>+VLOOKUP('Sales Register'!$C2714,working!$K$1:$L$14,2,0)</f>
        <v>JOB WORK</v>
      </c>
    </row>
    <row r="2715" spans="1:9" x14ac:dyDescent="0.25">
      <c r="A2715" s="21">
        <v>45418</v>
      </c>
      <c r="B2715" s="15" t="s">
        <v>39</v>
      </c>
      <c r="C2715" s="23" t="s">
        <v>14</v>
      </c>
      <c r="D2715" s="24" t="s">
        <v>2898</v>
      </c>
      <c r="E2715" s="24"/>
      <c r="F2715" s="39">
        <v>101.5</v>
      </c>
      <c r="G2715" s="26">
        <v>4060</v>
      </c>
      <c r="H2715" s="27">
        <v>4263</v>
      </c>
      <c r="I2715" t="str">
        <f>+VLOOKUP('Sales Register'!$C2715,working!$K$1:$L$14,2,0)</f>
        <v>JOB WORK</v>
      </c>
    </row>
    <row r="2716" spans="1:9" x14ac:dyDescent="0.25">
      <c r="A2716" s="21">
        <v>45418</v>
      </c>
      <c r="B2716" s="15" t="s">
        <v>49</v>
      </c>
      <c r="C2716" s="23" t="s">
        <v>14</v>
      </c>
      <c r="D2716" s="24" t="s">
        <v>2899</v>
      </c>
      <c r="E2716" s="24"/>
      <c r="F2716" s="39">
        <v>3734.8</v>
      </c>
      <c r="G2716" s="26">
        <v>112044</v>
      </c>
      <c r="H2716" s="27">
        <v>117646</v>
      </c>
      <c r="I2716" t="str">
        <f>+VLOOKUP('Sales Register'!$C2716,working!$K$1:$L$14,2,0)</f>
        <v>JOB WORK</v>
      </c>
    </row>
    <row r="2717" spans="1:9" x14ac:dyDescent="0.25">
      <c r="A2717" s="21">
        <v>45418</v>
      </c>
      <c r="B2717" s="15" t="s">
        <v>49</v>
      </c>
      <c r="C2717" s="23" t="s">
        <v>14</v>
      </c>
      <c r="D2717" s="24" t="s">
        <v>2900</v>
      </c>
      <c r="E2717" s="24"/>
      <c r="F2717" s="39">
        <v>11930.6</v>
      </c>
      <c r="G2717" s="26">
        <v>238612</v>
      </c>
      <c r="H2717" s="27">
        <v>250543</v>
      </c>
      <c r="I2717" t="str">
        <f>+VLOOKUP('Sales Register'!$C2717,working!$K$1:$L$14,2,0)</f>
        <v>JOB WORK</v>
      </c>
    </row>
    <row r="2718" spans="1:9" x14ac:dyDescent="0.25">
      <c r="A2718" s="21">
        <v>45418</v>
      </c>
      <c r="B2718" s="15" t="s">
        <v>49</v>
      </c>
      <c r="C2718" s="23" t="s">
        <v>14</v>
      </c>
      <c r="D2718" s="24" t="s">
        <v>2901</v>
      </c>
      <c r="E2718" s="24"/>
      <c r="F2718" s="39">
        <v>786.2</v>
      </c>
      <c r="G2718" s="26">
        <v>25944.6</v>
      </c>
      <c r="H2718" s="27">
        <v>27242</v>
      </c>
      <c r="I2718" t="str">
        <f>+VLOOKUP('Sales Register'!$C2718,working!$K$1:$L$14,2,0)</f>
        <v>JOB WORK</v>
      </c>
    </row>
    <row r="2719" spans="1:9" x14ac:dyDescent="0.25">
      <c r="A2719" s="21">
        <v>45418</v>
      </c>
      <c r="B2719" s="15" t="s">
        <v>39</v>
      </c>
      <c r="C2719" s="23" t="s">
        <v>14</v>
      </c>
      <c r="D2719" s="24" t="s">
        <v>2902</v>
      </c>
      <c r="E2719" s="24"/>
      <c r="F2719" s="39">
        <v>317.3</v>
      </c>
      <c r="G2719" s="26">
        <v>9519</v>
      </c>
      <c r="H2719" s="27">
        <v>9995</v>
      </c>
      <c r="I2719" t="str">
        <f>+VLOOKUP('Sales Register'!$C2719,working!$K$1:$L$14,2,0)</f>
        <v>JOB WORK</v>
      </c>
    </row>
    <row r="2720" spans="1:9" x14ac:dyDescent="0.25">
      <c r="A2720" s="21">
        <v>45418</v>
      </c>
      <c r="B2720" s="15" t="s">
        <v>495</v>
      </c>
      <c r="C2720" s="23" t="s">
        <v>14</v>
      </c>
      <c r="D2720" s="24" t="s">
        <v>2903</v>
      </c>
      <c r="E2720" s="24"/>
      <c r="F2720" s="39">
        <v>2473.1</v>
      </c>
      <c r="G2720" s="26">
        <v>64300.6</v>
      </c>
      <c r="H2720" s="27">
        <v>67516</v>
      </c>
      <c r="I2720" t="str">
        <f>+VLOOKUP('Sales Register'!$C2720,working!$K$1:$L$14,2,0)</f>
        <v>JOB WORK</v>
      </c>
    </row>
    <row r="2721" spans="1:9" x14ac:dyDescent="0.25">
      <c r="A2721" s="21">
        <v>45418</v>
      </c>
      <c r="B2721" s="15" t="s">
        <v>49</v>
      </c>
      <c r="C2721" s="23" t="s">
        <v>14</v>
      </c>
      <c r="D2721" s="24" t="s">
        <v>2904</v>
      </c>
      <c r="E2721" s="24"/>
      <c r="F2721" s="39">
        <v>705.7</v>
      </c>
      <c r="G2721" s="26">
        <v>19759.599999999999</v>
      </c>
      <c r="H2721" s="27">
        <v>20748</v>
      </c>
      <c r="I2721" t="str">
        <f>+VLOOKUP('Sales Register'!$C2721,working!$K$1:$L$14,2,0)</f>
        <v>JOB WORK</v>
      </c>
    </row>
    <row r="2722" spans="1:9" x14ac:dyDescent="0.25">
      <c r="A2722" s="21">
        <v>45418</v>
      </c>
      <c r="B2722" s="15" t="s">
        <v>49</v>
      </c>
      <c r="C2722" s="23" t="s">
        <v>14</v>
      </c>
      <c r="D2722" s="24" t="s">
        <v>2905</v>
      </c>
      <c r="E2722" s="24"/>
      <c r="F2722" s="39">
        <v>20</v>
      </c>
      <c r="G2722" s="26">
        <v>520</v>
      </c>
      <c r="H2722" s="27">
        <v>546</v>
      </c>
      <c r="I2722" t="str">
        <f>+VLOOKUP('Sales Register'!$C2722,working!$K$1:$L$14,2,0)</f>
        <v>JOB WORK</v>
      </c>
    </row>
    <row r="2723" spans="1:9" x14ac:dyDescent="0.25">
      <c r="A2723" s="21">
        <v>45418</v>
      </c>
      <c r="B2723" s="15" t="s">
        <v>49</v>
      </c>
      <c r="C2723" s="23" t="s">
        <v>14</v>
      </c>
      <c r="D2723" s="24" t="s">
        <v>2906</v>
      </c>
      <c r="E2723" s="24"/>
      <c r="F2723" s="39">
        <v>20</v>
      </c>
      <c r="G2723" s="26">
        <v>520</v>
      </c>
      <c r="H2723" s="27">
        <v>546</v>
      </c>
      <c r="I2723" t="str">
        <f>+VLOOKUP('Sales Register'!$C2723,working!$K$1:$L$14,2,0)</f>
        <v>JOB WORK</v>
      </c>
    </row>
    <row r="2724" spans="1:9" x14ac:dyDescent="0.25">
      <c r="A2724" s="21">
        <v>45418</v>
      </c>
      <c r="B2724" s="15" t="s">
        <v>322</v>
      </c>
      <c r="C2724" s="23" t="s">
        <v>103</v>
      </c>
      <c r="D2724" s="24" t="s">
        <v>2907</v>
      </c>
      <c r="E2724" s="24"/>
      <c r="F2724" s="37">
        <v>965</v>
      </c>
      <c r="G2724" s="26">
        <v>6755</v>
      </c>
      <c r="H2724" s="27">
        <v>8051</v>
      </c>
      <c r="I2724">
        <f>+VLOOKUP('Sales Register'!$C2724,working!$K$1:$L$14,2,0)</f>
        <v>0</v>
      </c>
    </row>
    <row r="2725" spans="1:9" x14ac:dyDescent="0.25">
      <c r="A2725" s="21">
        <v>45418</v>
      </c>
      <c r="B2725" s="15" t="s">
        <v>922</v>
      </c>
      <c r="C2725" s="23" t="s">
        <v>103</v>
      </c>
      <c r="D2725" s="24" t="s">
        <v>2908</v>
      </c>
      <c r="E2725" s="24"/>
      <c r="F2725" s="37">
        <v>6235.3</v>
      </c>
      <c r="G2725" s="26">
        <v>79268.600000000006</v>
      </c>
      <c r="H2725" s="27">
        <v>83232</v>
      </c>
      <c r="I2725">
        <f>+VLOOKUP('Sales Register'!$C2725,working!$K$1:$L$14,2,0)</f>
        <v>0</v>
      </c>
    </row>
    <row r="2726" spans="1:9" x14ac:dyDescent="0.25">
      <c r="A2726" s="21">
        <v>45418</v>
      </c>
      <c r="B2726" s="15" t="s">
        <v>49</v>
      </c>
      <c r="C2726" s="23" t="s">
        <v>319</v>
      </c>
      <c r="D2726" s="24" t="s">
        <v>2909</v>
      </c>
      <c r="E2726" s="24"/>
      <c r="F2726" s="39">
        <v>846.5</v>
      </c>
      <c r="G2726" s="26">
        <v>0.96</v>
      </c>
      <c r="H2726" s="27">
        <v>1</v>
      </c>
      <c r="I2726">
        <f>+VLOOKUP('Sales Register'!$C2726,working!$K$1:$L$14,2,0)</f>
        <v>0</v>
      </c>
    </row>
    <row r="2727" spans="1:9" x14ac:dyDescent="0.25">
      <c r="A2727" s="21">
        <v>45419</v>
      </c>
      <c r="B2727" s="15" t="s">
        <v>246</v>
      </c>
      <c r="C2727" s="23" t="s">
        <v>68</v>
      </c>
      <c r="D2727" s="24" t="s">
        <v>2910</v>
      </c>
      <c r="E2727" s="24"/>
      <c r="F2727" s="25">
        <v>4484</v>
      </c>
      <c r="G2727" s="26">
        <v>972121</v>
      </c>
      <c r="H2727" s="27">
        <v>1020727</v>
      </c>
      <c r="I2727" t="str">
        <f>+VLOOKUP('Sales Register'!$C2727,working!$K$1:$L$14,2,0)</f>
        <v>FABRIC</v>
      </c>
    </row>
    <row r="2728" spans="1:9" x14ac:dyDescent="0.25">
      <c r="A2728" s="21">
        <v>45419</v>
      </c>
      <c r="B2728" s="15" t="s">
        <v>227</v>
      </c>
      <c r="C2728" s="23" t="s">
        <v>68</v>
      </c>
      <c r="D2728" s="24" t="s">
        <v>2911</v>
      </c>
      <c r="E2728" s="24"/>
      <c r="F2728" s="25">
        <v>3577.05</v>
      </c>
      <c r="G2728" s="26">
        <v>975032.7</v>
      </c>
      <c r="H2728" s="27">
        <v>1023784</v>
      </c>
      <c r="I2728" t="str">
        <f>+VLOOKUP('Sales Register'!$C2728,working!$K$1:$L$14,2,0)</f>
        <v>FABRIC</v>
      </c>
    </row>
    <row r="2729" spans="1:9" x14ac:dyDescent="0.25">
      <c r="A2729" s="21">
        <v>45419</v>
      </c>
      <c r="B2729" s="15" t="s">
        <v>227</v>
      </c>
      <c r="C2729" s="23" t="s">
        <v>68</v>
      </c>
      <c r="D2729" s="24" t="s">
        <v>2912</v>
      </c>
      <c r="E2729" s="24"/>
      <c r="F2729" s="25">
        <v>22832.26</v>
      </c>
      <c r="G2729" s="26">
        <v>6223617.5999999996</v>
      </c>
      <c r="H2729" s="27">
        <v>6534798</v>
      </c>
      <c r="I2729" t="str">
        <f>+VLOOKUP('Sales Register'!$C2729,working!$K$1:$L$14,2,0)</f>
        <v>FABRIC</v>
      </c>
    </row>
    <row r="2730" spans="1:9" x14ac:dyDescent="0.25">
      <c r="A2730" s="21">
        <v>45419</v>
      </c>
      <c r="B2730" s="15" t="s">
        <v>71</v>
      </c>
      <c r="C2730" s="23" t="s">
        <v>68</v>
      </c>
      <c r="D2730" s="24" t="s">
        <v>2913</v>
      </c>
      <c r="E2730" s="24"/>
      <c r="F2730" s="25">
        <v>5594.5</v>
      </c>
      <c r="G2730" s="26">
        <v>2224135.5099999998</v>
      </c>
      <c r="H2730" s="27">
        <v>2335342</v>
      </c>
      <c r="I2730" t="str">
        <f>+VLOOKUP('Sales Register'!$C2730,working!$K$1:$L$14,2,0)</f>
        <v>FABRIC</v>
      </c>
    </row>
    <row r="2731" spans="1:9" x14ac:dyDescent="0.25">
      <c r="A2731" s="21">
        <v>45419</v>
      </c>
      <c r="B2731" s="15" t="s">
        <v>238</v>
      </c>
      <c r="C2731" s="23" t="s">
        <v>68</v>
      </c>
      <c r="D2731" s="24" t="s">
        <v>2914</v>
      </c>
      <c r="E2731" s="24"/>
      <c r="F2731" s="25">
        <v>3069.76</v>
      </c>
      <c r="G2731" s="26">
        <v>1199102.55</v>
      </c>
      <c r="H2731" s="27">
        <v>1259058</v>
      </c>
      <c r="I2731" t="str">
        <f>+VLOOKUP('Sales Register'!$C2731,working!$K$1:$L$14,2,0)</f>
        <v>FABRIC</v>
      </c>
    </row>
    <row r="2732" spans="1:9" x14ac:dyDescent="0.25">
      <c r="A2732" s="21">
        <v>45419</v>
      </c>
      <c r="B2732" s="15" t="s">
        <v>335</v>
      </c>
      <c r="C2732" s="23" t="s">
        <v>68</v>
      </c>
      <c r="D2732" s="24" t="s">
        <v>2915</v>
      </c>
      <c r="E2732" s="24"/>
      <c r="F2732" s="25">
        <v>3840</v>
      </c>
      <c r="G2732" s="26">
        <v>1089194.1499999999</v>
      </c>
      <c r="H2732" s="27">
        <v>1143654</v>
      </c>
      <c r="I2732" t="str">
        <f>+VLOOKUP('Sales Register'!$C2732,working!$K$1:$L$14,2,0)</f>
        <v>FABRIC</v>
      </c>
    </row>
    <row r="2733" spans="1:9" x14ac:dyDescent="0.25">
      <c r="A2733" s="21">
        <v>45419</v>
      </c>
      <c r="B2733" s="15" t="s">
        <v>335</v>
      </c>
      <c r="C2733" s="23" t="s">
        <v>68</v>
      </c>
      <c r="D2733" s="24" t="s">
        <v>2916</v>
      </c>
      <c r="E2733" s="24"/>
      <c r="F2733" s="25">
        <v>15684.74</v>
      </c>
      <c r="G2733" s="26">
        <v>4448880.5999999996</v>
      </c>
      <c r="H2733" s="27">
        <v>4671325</v>
      </c>
      <c r="I2733" t="str">
        <f>+VLOOKUP('Sales Register'!$C2733,working!$K$1:$L$14,2,0)</f>
        <v>FABRIC</v>
      </c>
    </row>
    <row r="2734" spans="1:9" x14ac:dyDescent="0.25">
      <c r="A2734" s="21">
        <v>45419</v>
      </c>
      <c r="B2734" s="15" t="s">
        <v>179</v>
      </c>
      <c r="C2734" s="23" t="s">
        <v>68</v>
      </c>
      <c r="D2734" s="24" t="s">
        <v>2917</v>
      </c>
      <c r="E2734" s="24"/>
      <c r="F2734" s="25">
        <v>1610</v>
      </c>
      <c r="G2734" s="26">
        <v>494480.77</v>
      </c>
      <c r="H2734" s="27">
        <v>519205</v>
      </c>
      <c r="I2734" t="str">
        <f>+VLOOKUP('Sales Register'!$C2734,working!$K$1:$L$14,2,0)</f>
        <v>FABRIC</v>
      </c>
    </row>
    <row r="2735" spans="1:9" x14ac:dyDescent="0.25">
      <c r="A2735" s="21">
        <v>45419</v>
      </c>
      <c r="B2735" s="15" t="s">
        <v>244</v>
      </c>
      <c r="C2735" s="23" t="s">
        <v>68</v>
      </c>
      <c r="D2735" s="24" t="s">
        <v>2918</v>
      </c>
      <c r="E2735" s="24"/>
      <c r="F2735" s="25">
        <v>1513.25</v>
      </c>
      <c r="G2735" s="26">
        <v>518674.3</v>
      </c>
      <c r="H2735" s="27">
        <v>544608</v>
      </c>
      <c r="I2735" t="str">
        <f>+VLOOKUP('Sales Register'!$C2735,working!$K$1:$L$14,2,0)</f>
        <v>FABRIC</v>
      </c>
    </row>
    <row r="2736" spans="1:9" x14ac:dyDescent="0.25">
      <c r="A2736" s="21">
        <v>45419</v>
      </c>
      <c r="B2736" s="15" t="s">
        <v>183</v>
      </c>
      <c r="C2736" s="23" t="s">
        <v>68</v>
      </c>
      <c r="D2736" s="24" t="s">
        <v>2919</v>
      </c>
      <c r="E2736" s="24"/>
      <c r="F2736" s="25">
        <v>2506.5</v>
      </c>
      <c r="G2736" s="26">
        <v>724538.29</v>
      </c>
      <c r="H2736" s="27">
        <v>760765</v>
      </c>
      <c r="I2736" t="str">
        <f>+VLOOKUP('Sales Register'!$C2736,working!$K$1:$L$14,2,0)</f>
        <v>FABRIC</v>
      </c>
    </row>
    <row r="2737" spans="1:9" x14ac:dyDescent="0.25">
      <c r="A2737" s="21">
        <v>45419</v>
      </c>
      <c r="B2737" s="15" t="s">
        <v>159</v>
      </c>
      <c r="C2737" s="23" t="s">
        <v>68</v>
      </c>
      <c r="D2737" s="24" t="s">
        <v>2920</v>
      </c>
      <c r="E2737" s="24"/>
      <c r="F2737" s="25">
        <v>32904.980000000003</v>
      </c>
      <c r="G2737" s="26">
        <v>9594368.3000000007</v>
      </c>
      <c r="H2737" s="27">
        <v>10074087</v>
      </c>
      <c r="I2737" t="str">
        <f>+VLOOKUP('Sales Register'!$C2737,working!$K$1:$L$14,2,0)</f>
        <v>FABRIC</v>
      </c>
    </row>
    <row r="2738" spans="1:9" x14ac:dyDescent="0.25">
      <c r="A2738" s="21">
        <v>45419</v>
      </c>
      <c r="B2738" s="15" t="s">
        <v>278</v>
      </c>
      <c r="C2738" s="23" t="s">
        <v>15</v>
      </c>
      <c r="D2738" s="24" t="s">
        <v>2921</v>
      </c>
      <c r="E2738" s="24"/>
      <c r="F2738" s="25">
        <v>10</v>
      </c>
      <c r="G2738" s="26">
        <v>3500</v>
      </c>
      <c r="H2738" s="27">
        <v>3675</v>
      </c>
      <c r="I2738" t="str">
        <f>+VLOOKUP('Sales Register'!$C2738,working!$K$1:$L$14,2,0)</f>
        <v>FABRIC</v>
      </c>
    </row>
    <row r="2739" spans="1:9" x14ac:dyDescent="0.25">
      <c r="A2739" s="21">
        <v>45419</v>
      </c>
      <c r="B2739" s="15" t="s">
        <v>50</v>
      </c>
      <c r="C2739" s="23" t="s">
        <v>15</v>
      </c>
      <c r="D2739" s="24" t="s">
        <v>2922</v>
      </c>
      <c r="E2739" s="24"/>
      <c r="F2739" s="25">
        <v>976.25</v>
      </c>
      <c r="G2739" s="26">
        <v>68337.5</v>
      </c>
      <c r="H2739" s="27">
        <v>71825</v>
      </c>
      <c r="I2739" t="str">
        <f>+VLOOKUP('Sales Register'!$C2739,working!$K$1:$L$14,2,0)</f>
        <v>FABRIC</v>
      </c>
    </row>
    <row r="2740" spans="1:9" x14ac:dyDescent="0.25">
      <c r="A2740" s="21">
        <v>45419</v>
      </c>
      <c r="B2740" s="15" t="s">
        <v>56</v>
      </c>
      <c r="C2740" s="23" t="s">
        <v>15</v>
      </c>
      <c r="D2740" s="24" t="s">
        <v>2923</v>
      </c>
      <c r="E2740" s="24"/>
      <c r="F2740" s="25">
        <v>25</v>
      </c>
      <c r="G2740" s="26">
        <v>8750</v>
      </c>
      <c r="H2740" s="27">
        <v>9188</v>
      </c>
      <c r="I2740" t="str">
        <f>+VLOOKUP('Sales Register'!$C2740,working!$K$1:$L$14,2,0)</f>
        <v>FABRIC</v>
      </c>
    </row>
    <row r="2741" spans="1:9" x14ac:dyDescent="0.25">
      <c r="A2741" s="21">
        <v>45419</v>
      </c>
      <c r="B2741" s="15" t="s">
        <v>2924</v>
      </c>
      <c r="C2741" s="23" t="s">
        <v>15</v>
      </c>
      <c r="D2741" s="24" t="s">
        <v>2925</v>
      </c>
      <c r="E2741" s="24"/>
      <c r="F2741" s="25">
        <v>6</v>
      </c>
      <c r="G2741" s="26">
        <v>2100</v>
      </c>
      <c r="H2741" s="27">
        <v>2205</v>
      </c>
      <c r="I2741" t="str">
        <f>+VLOOKUP('Sales Register'!$C2741,working!$K$1:$L$14,2,0)</f>
        <v>FABRIC</v>
      </c>
    </row>
    <row r="2742" spans="1:9" x14ac:dyDescent="0.25">
      <c r="A2742" s="21">
        <v>45419</v>
      </c>
      <c r="B2742" s="15" t="s">
        <v>17</v>
      </c>
      <c r="C2742" s="23" t="s">
        <v>15</v>
      </c>
      <c r="D2742" s="24" t="s">
        <v>2926</v>
      </c>
      <c r="E2742" s="24"/>
      <c r="F2742" s="25">
        <v>10</v>
      </c>
      <c r="G2742" s="26">
        <v>4500</v>
      </c>
      <c r="H2742" s="27">
        <v>4725</v>
      </c>
      <c r="I2742" t="str">
        <f>+VLOOKUP('Sales Register'!$C2742,working!$K$1:$L$14,2,0)</f>
        <v>FABRIC</v>
      </c>
    </row>
    <row r="2743" spans="1:9" x14ac:dyDescent="0.25">
      <c r="A2743" s="21">
        <v>45419</v>
      </c>
      <c r="B2743" s="15" t="s">
        <v>65</v>
      </c>
      <c r="C2743" s="23" t="s">
        <v>15</v>
      </c>
      <c r="D2743" s="24" t="s">
        <v>2927</v>
      </c>
      <c r="E2743" s="24"/>
      <c r="F2743" s="25">
        <v>6</v>
      </c>
      <c r="G2743" s="26">
        <v>2400</v>
      </c>
      <c r="H2743" s="27">
        <v>2520</v>
      </c>
      <c r="I2743" t="str">
        <f>+VLOOKUP('Sales Register'!$C2743,working!$K$1:$L$14,2,0)</f>
        <v>FABRIC</v>
      </c>
    </row>
    <row r="2744" spans="1:9" x14ac:dyDescent="0.25">
      <c r="A2744" s="21">
        <v>45419</v>
      </c>
      <c r="B2744" s="15" t="s">
        <v>126</v>
      </c>
      <c r="C2744" s="23" t="s">
        <v>15</v>
      </c>
      <c r="D2744" s="24" t="s">
        <v>2928</v>
      </c>
      <c r="E2744" s="24"/>
      <c r="F2744" s="25">
        <v>50</v>
      </c>
      <c r="G2744" s="26">
        <v>20000</v>
      </c>
      <c r="H2744" s="27">
        <v>21000</v>
      </c>
      <c r="I2744" t="str">
        <f>+VLOOKUP('Sales Register'!$C2744,working!$K$1:$L$14,2,0)</f>
        <v>FABRIC</v>
      </c>
    </row>
    <row r="2745" spans="1:9" x14ac:dyDescent="0.25">
      <c r="A2745" s="21">
        <v>45419</v>
      </c>
      <c r="B2745" s="15" t="s">
        <v>206</v>
      </c>
      <c r="C2745" s="23" t="s">
        <v>15</v>
      </c>
      <c r="D2745" s="24" t="s">
        <v>2929</v>
      </c>
      <c r="E2745" s="24"/>
      <c r="F2745" s="25">
        <v>40</v>
      </c>
      <c r="G2745" s="26">
        <v>18000</v>
      </c>
      <c r="H2745" s="27">
        <v>18900</v>
      </c>
      <c r="I2745" t="str">
        <f>+VLOOKUP('Sales Register'!$C2745,working!$K$1:$L$14,2,0)</f>
        <v>FABRIC</v>
      </c>
    </row>
    <row r="2746" spans="1:9" x14ac:dyDescent="0.25">
      <c r="A2746" s="21">
        <v>45419</v>
      </c>
      <c r="B2746" s="15" t="s">
        <v>226</v>
      </c>
      <c r="C2746" s="23" t="s">
        <v>15</v>
      </c>
      <c r="D2746" s="24" t="s">
        <v>2930</v>
      </c>
      <c r="E2746" s="24"/>
      <c r="F2746" s="25">
        <v>30</v>
      </c>
      <c r="G2746" s="26">
        <v>1470</v>
      </c>
      <c r="H2746" s="27">
        <v>1544</v>
      </c>
      <c r="I2746" t="str">
        <f>+VLOOKUP('Sales Register'!$C2746,working!$K$1:$L$14,2,0)</f>
        <v>FABRIC</v>
      </c>
    </row>
    <row r="2747" spans="1:9" x14ac:dyDescent="0.25">
      <c r="A2747" s="21">
        <v>45419</v>
      </c>
      <c r="B2747" s="15" t="s">
        <v>2931</v>
      </c>
      <c r="C2747" s="23" t="s">
        <v>15</v>
      </c>
      <c r="D2747" s="24" t="s">
        <v>2932</v>
      </c>
      <c r="E2747" s="24"/>
      <c r="F2747" s="25">
        <v>4</v>
      </c>
      <c r="G2747" s="26">
        <v>1030</v>
      </c>
      <c r="H2747" s="27">
        <v>1239</v>
      </c>
      <c r="I2747" t="str">
        <f>+VLOOKUP('Sales Register'!$C2747,working!$K$1:$L$14,2,0)</f>
        <v>FABRIC</v>
      </c>
    </row>
    <row r="2748" spans="1:9" x14ac:dyDescent="0.25">
      <c r="A2748" s="21">
        <v>45419</v>
      </c>
      <c r="B2748" s="15" t="s">
        <v>12448</v>
      </c>
      <c r="C2748" s="23" t="s">
        <v>426</v>
      </c>
      <c r="D2748" s="24" t="s">
        <v>12701</v>
      </c>
      <c r="E2748" s="24"/>
      <c r="F2748" s="25">
        <v>15182</v>
      </c>
      <c r="G2748" s="26">
        <v>1901757</v>
      </c>
      <c r="H2748" s="27">
        <v>1996845</v>
      </c>
      <c r="I2748">
        <f>+VLOOKUP('Sales Register'!$C2748,working!$K$1:$L$14,2,0)</f>
        <v>0</v>
      </c>
    </row>
    <row r="2749" spans="1:9" x14ac:dyDescent="0.25">
      <c r="A2749" s="21">
        <v>45419</v>
      </c>
      <c r="B2749" s="15" t="s">
        <v>12448</v>
      </c>
      <c r="C2749" s="23" t="s">
        <v>426</v>
      </c>
      <c r="D2749" s="24" t="s">
        <v>12702</v>
      </c>
      <c r="E2749" s="24"/>
      <c r="F2749" s="25">
        <v>15681</v>
      </c>
      <c r="G2749" s="26">
        <v>2313847</v>
      </c>
      <c r="H2749" s="27">
        <v>2429539</v>
      </c>
      <c r="I2749">
        <f>+VLOOKUP('Sales Register'!$C2749,working!$K$1:$L$14,2,0)</f>
        <v>0</v>
      </c>
    </row>
    <row r="2750" spans="1:9" x14ac:dyDescent="0.25">
      <c r="A2750" s="21">
        <v>45419</v>
      </c>
      <c r="B2750" s="15" t="s">
        <v>12448</v>
      </c>
      <c r="C2750" s="23" t="s">
        <v>426</v>
      </c>
      <c r="D2750" s="24" t="s">
        <v>12703</v>
      </c>
      <c r="E2750" s="24"/>
      <c r="F2750" s="25">
        <v>10728</v>
      </c>
      <c r="G2750" s="26">
        <v>1365948</v>
      </c>
      <c r="H2750" s="27">
        <v>1434245</v>
      </c>
      <c r="I2750">
        <f>+VLOOKUP('Sales Register'!$C2750,working!$K$1:$L$14,2,0)</f>
        <v>0</v>
      </c>
    </row>
    <row r="2751" spans="1:9" x14ac:dyDescent="0.25">
      <c r="A2751" s="21">
        <v>45419</v>
      </c>
      <c r="B2751" s="15" t="s">
        <v>31</v>
      </c>
      <c r="C2751" s="23" t="s">
        <v>12453</v>
      </c>
      <c r="D2751" s="24" t="s">
        <v>2933</v>
      </c>
      <c r="E2751" s="24"/>
      <c r="F2751" s="25">
        <v>5</v>
      </c>
      <c r="G2751" s="26">
        <v>2250</v>
      </c>
      <c r="H2751" s="27">
        <v>2783</v>
      </c>
      <c r="I2751" t="str">
        <f>+VLOOKUP('Sales Register'!$C2751,working!$K$1:$L$14,2,0)</f>
        <v>FABRIC</v>
      </c>
    </row>
    <row r="2752" spans="1:9" x14ac:dyDescent="0.25">
      <c r="A2752" s="21">
        <v>45419</v>
      </c>
      <c r="B2752" s="15" t="s">
        <v>28</v>
      </c>
      <c r="C2752" s="23" t="s">
        <v>12453</v>
      </c>
      <c r="D2752" s="24" t="s">
        <v>2934</v>
      </c>
      <c r="E2752" s="24"/>
      <c r="F2752" s="25">
        <v>71.25</v>
      </c>
      <c r="G2752" s="26">
        <v>20373.75</v>
      </c>
      <c r="H2752" s="27">
        <v>21392</v>
      </c>
      <c r="I2752" t="str">
        <f>+VLOOKUP('Sales Register'!$C2752,working!$K$1:$L$14,2,0)</f>
        <v>FABRIC</v>
      </c>
    </row>
    <row r="2753" spans="1:9" x14ac:dyDescent="0.25">
      <c r="A2753" s="21">
        <v>45419</v>
      </c>
      <c r="B2753" s="15" t="s">
        <v>325</v>
      </c>
      <c r="C2753" s="23" t="s">
        <v>12453</v>
      </c>
      <c r="D2753" s="24" t="s">
        <v>2935</v>
      </c>
      <c r="E2753" s="24"/>
      <c r="F2753" s="25">
        <v>49</v>
      </c>
      <c r="G2753" s="26">
        <v>11515</v>
      </c>
      <c r="H2753" s="27">
        <v>12091</v>
      </c>
      <c r="I2753" t="str">
        <f>+VLOOKUP('Sales Register'!$C2753,working!$K$1:$L$14,2,0)</f>
        <v>FABRIC</v>
      </c>
    </row>
    <row r="2754" spans="1:9" x14ac:dyDescent="0.25">
      <c r="A2754" s="21">
        <v>45419</v>
      </c>
      <c r="B2754" s="15" t="s">
        <v>42</v>
      </c>
      <c r="C2754" s="23" t="s">
        <v>12453</v>
      </c>
      <c r="D2754" s="24" t="s">
        <v>2936</v>
      </c>
      <c r="E2754" s="24"/>
      <c r="F2754" s="25">
        <v>50</v>
      </c>
      <c r="G2754" s="26">
        <v>15000</v>
      </c>
      <c r="H2754" s="27">
        <v>15750</v>
      </c>
      <c r="I2754" t="str">
        <f>+VLOOKUP('Sales Register'!$C2754,working!$K$1:$L$14,2,0)</f>
        <v>FABRIC</v>
      </c>
    </row>
    <row r="2755" spans="1:9" x14ac:dyDescent="0.25">
      <c r="A2755" s="21">
        <v>45419</v>
      </c>
      <c r="B2755" s="15" t="s">
        <v>60</v>
      </c>
      <c r="C2755" s="23" t="s">
        <v>12453</v>
      </c>
      <c r="D2755" s="24" t="s">
        <v>2937</v>
      </c>
      <c r="E2755" s="24"/>
      <c r="F2755" s="25">
        <v>34.75</v>
      </c>
      <c r="G2755" s="26">
        <v>5653.48</v>
      </c>
      <c r="H2755" s="27">
        <v>5936</v>
      </c>
      <c r="I2755" t="str">
        <f>+VLOOKUP('Sales Register'!$C2755,working!$K$1:$L$14,2,0)</f>
        <v>FABRIC</v>
      </c>
    </row>
    <row r="2756" spans="1:9" x14ac:dyDescent="0.25">
      <c r="A2756" s="21">
        <v>45419</v>
      </c>
      <c r="B2756" s="15" t="s">
        <v>172</v>
      </c>
      <c r="C2756" s="23" t="s">
        <v>12453</v>
      </c>
      <c r="D2756" s="24" t="s">
        <v>2938</v>
      </c>
      <c r="E2756" s="24"/>
      <c r="F2756" s="25">
        <v>19.5</v>
      </c>
      <c r="G2756" s="26">
        <v>1950</v>
      </c>
      <c r="H2756" s="27">
        <v>2678</v>
      </c>
      <c r="I2756" t="str">
        <f>+VLOOKUP('Sales Register'!$C2756,working!$K$1:$L$14,2,0)</f>
        <v>FABRIC</v>
      </c>
    </row>
    <row r="2757" spans="1:9" x14ac:dyDescent="0.25">
      <c r="A2757" s="21">
        <v>45419</v>
      </c>
      <c r="B2757" s="15" t="s">
        <v>233</v>
      </c>
      <c r="C2757" s="23" t="s">
        <v>12453</v>
      </c>
      <c r="D2757" s="24" t="s">
        <v>2939</v>
      </c>
      <c r="E2757" s="24"/>
      <c r="F2757" s="25">
        <v>21</v>
      </c>
      <c r="G2757" s="26">
        <v>7560</v>
      </c>
      <c r="H2757" s="27">
        <v>7938</v>
      </c>
      <c r="I2757" t="str">
        <f>+VLOOKUP('Sales Register'!$C2757,working!$K$1:$L$14,2,0)</f>
        <v>FABRIC</v>
      </c>
    </row>
    <row r="2758" spans="1:9" x14ac:dyDescent="0.25">
      <c r="A2758" s="21">
        <v>45419</v>
      </c>
      <c r="B2758" s="15" t="s">
        <v>16</v>
      </c>
      <c r="C2758" s="23" t="s">
        <v>12453</v>
      </c>
      <c r="D2758" s="24" t="s">
        <v>2940</v>
      </c>
      <c r="E2758" s="24"/>
      <c r="F2758" s="25">
        <v>74</v>
      </c>
      <c r="G2758" s="26">
        <v>18500</v>
      </c>
      <c r="H2758" s="27">
        <v>19425</v>
      </c>
      <c r="I2758" t="str">
        <f>+VLOOKUP('Sales Register'!$C2758,working!$K$1:$L$14,2,0)</f>
        <v>FABRIC</v>
      </c>
    </row>
    <row r="2759" spans="1:9" x14ac:dyDescent="0.25">
      <c r="A2759" s="21">
        <v>45419</v>
      </c>
      <c r="B2759" s="15" t="s">
        <v>32</v>
      </c>
      <c r="C2759" s="23" t="s">
        <v>12453</v>
      </c>
      <c r="D2759" s="24" t="s">
        <v>2941</v>
      </c>
      <c r="E2759" s="24"/>
      <c r="F2759" s="25">
        <v>18</v>
      </c>
      <c r="G2759" s="26">
        <v>4950</v>
      </c>
      <c r="H2759" s="27">
        <v>5198</v>
      </c>
      <c r="I2759" t="str">
        <f>+VLOOKUP('Sales Register'!$C2759,working!$K$1:$L$14,2,0)</f>
        <v>FABRIC</v>
      </c>
    </row>
    <row r="2760" spans="1:9" x14ac:dyDescent="0.25">
      <c r="A2760" s="21">
        <v>45419</v>
      </c>
      <c r="B2760" s="15" t="s">
        <v>109</v>
      </c>
      <c r="C2760" s="23" t="s">
        <v>12453</v>
      </c>
      <c r="D2760" s="24" t="s">
        <v>2942</v>
      </c>
      <c r="E2760" s="24"/>
      <c r="F2760" s="25">
        <v>40.5</v>
      </c>
      <c r="G2760" s="26">
        <v>12960</v>
      </c>
      <c r="H2760" s="27">
        <v>13608</v>
      </c>
      <c r="I2760" t="str">
        <f>+VLOOKUP('Sales Register'!$C2760,working!$K$1:$L$14,2,0)</f>
        <v>FABRIC</v>
      </c>
    </row>
    <row r="2761" spans="1:9" x14ac:dyDescent="0.25">
      <c r="A2761" s="21">
        <v>45419</v>
      </c>
      <c r="B2761" s="15" t="s">
        <v>55</v>
      </c>
      <c r="C2761" s="23" t="s">
        <v>12453</v>
      </c>
      <c r="D2761" s="24" t="s">
        <v>2943</v>
      </c>
      <c r="E2761" s="24"/>
      <c r="F2761" s="25">
        <v>10</v>
      </c>
      <c r="G2761" s="26">
        <v>2150</v>
      </c>
      <c r="H2761" s="27">
        <v>2258</v>
      </c>
      <c r="I2761" t="str">
        <f>+VLOOKUP('Sales Register'!$C2761,working!$K$1:$L$14,2,0)</f>
        <v>FABRIC</v>
      </c>
    </row>
    <row r="2762" spans="1:9" x14ac:dyDescent="0.25">
      <c r="A2762" s="21">
        <v>45419</v>
      </c>
      <c r="B2762" s="15" t="s">
        <v>12454</v>
      </c>
      <c r="C2762" s="23" t="s">
        <v>12453</v>
      </c>
      <c r="D2762" s="24" t="s">
        <v>12704</v>
      </c>
      <c r="E2762" s="24"/>
      <c r="F2762" s="25">
        <v>278</v>
      </c>
      <c r="G2762" s="26">
        <v>105640</v>
      </c>
      <c r="H2762" s="27">
        <v>110922</v>
      </c>
      <c r="I2762" t="str">
        <f>+VLOOKUP('Sales Register'!$C2762,working!$K$1:$L$14,2,0)</f>
        <v>FABRIC</v>
      </c>
    </row>
    <row r="2763" spans="1:9" x14ac:dyDescent="0.25">
      <c r="A2763" s="21">
        <v>45419</v>
      </c>
      <c r="B2763" s="15" t="s">
        <v>23</v>
      </c>
      <c r="C2763" s="23" t="s">
        <v>34</v>
      </c>
      <c r="D2763" s="24" t="s">
        <v>2944</v>
      </c>
      <c r="E2763" s="24"/>
      <c r="F2763" s="25">
        <v>211.5</v>
      </c>
      <c r="G2763" s="26">
        <v>59220</v>
      </c>
      <c r="H2763" s="27">
        <v>62181</v>
      </c>
      <c r="I2763" t="str">
        <f>+VLOOKUP('Sales Register'!$C2763,working!$K$1:$L$14,2,0)</f>
        <v>FABRIC</v>
      </c>
    </row>
    <row r="2764" spans="1:9" x14ac:dyDescent="0.25">
      <c r="A2764" s="21">
        <v>45419</v>
      </c>
      <c r="B2764" s="15" t="s">
        <v>23</v>
      </c>
      <c r="C2764" s="23" t="s">
        <v>34</v>
      </c>
      <c r="D2764" s="24" t="s">
        <v>2945</v>
      </c>
      <c r="E2764" s="24"/>
      <c r="F2764" s="25">
        <v>1199</v>
      </c>
      <c r="G2764" s="26">
        <v>287760</v>
      </c>
      <c r="H2764" s="27">
        <v>302148</v>
      </c>
      <c r="I2764" t="str">
        <f>+VLOOKUP('Sales Register'!$C2764,working!$K$1:$L$14,2,0)</f>
        <v>FABRIC</v>
      </c>
    </row>
    <row r="2765" spans="1:9" x14ac:dyDescent="0.25">
      <c r="A2765" s="21">
        <v>45419</v>
      </c>
      <c r="B2765" s="15" t="s">
        <v>94</v>
      </c>
      <c r="C2765" s="23" t="s">
        <v>34</v>
      </c>
      <c r="D2765" s="24" t="s">
        <v>2946</v>
      </c>
      <c r="E2765" s="24"/>
      <c r="F2765" s="25">
        <v>491.8</v>
      </c>
      <c r="G2765" s="26">
        <v>118032</v>
      </c>
      <c r="H2765" s="27">
        <v>123934</v>
      </c>
      <c r="I2765" t="str">
        <f>+VLOOKUP('Sales Register'!$C2765,working!$K$1:$L$14,2,0)</f>
        <v>FABRIC</v>
      </c>
    </row>
    <row r="2766" spans="1:9" x14ac:dyDescent="0.25">
      <c r="A2766" s="21">
        <v>45419</v>
      </c>
      <c r="B2766" s="15" t="s">
        <v>94</v>
      </c>
      <c r="C2766" s="23" t="s">
        <v>34</v>
      </c>
      <c r="D2766" s="24" t="s">
        <v>2947</v>
      </c>
      <c r="E2766" s="24"/>
      <c r="F2766" s="25">
        <v>572</v>
      </c>
      <c r="G2766" s="26">
        <v>200200</v>
      </c>
      <c r="H2766" s="27">
        <v>210210</v>
      </c>
      <c r="I2766" t="str">
        <f>+VLOOKUP('Sales Register'!$C2766,working!$K$1:$L$14,2,0)</f>
        <v>FABRIC</v>
      </c>
    </row>
    <row r="2767" spans="1:9" x14ac:dyDescent="0.25">
      <c r="A2767" s="21">
        <v>45419</v>
      </c>
      <c r="B2767" s="15" t="s">
        <v>317</v>
      </c>
      <c r="C2767" s="23" t="s">
        <v>34</v>
      </c>
      <c r="D2767" s="24" t="s">
        <v>2948</v>
      </c>
      <c r="E2767" s="24"/>
      <c r="F2767" s="25">
        <v>171.5</v>
      </c>
      <c r="G2767" s="26">
        <v>45447.5</v>
      </c>
      <c r="H2767" s="27">
        <v>47720</v>
      </c>
      <c r="I2767" t="str">
        <f>+VLOOKUP('Sales Register'!$C2767,working!$K$1:$L$14,2,0)</f>
        <v>FABRIC</v>
      </c>
    </row>
    <row r="2768" spans="1:9" x14ac:dyDescent="0.25">
      <c r="A2768" s="21">
        <v>45419</v>
      </c>
      <c r="B2768" s="15" t="s">
        <v>91</v>
      </c>
      <c r="C2768" s="23" t="s">
        <v>34</v>
      </c>
      <c r="D2768" s="24" t="s">
        <v>2949</v>
      </c>
      <c r="E2768" s="24"/>
      <c r="F2768" s="25">
        <v>2223</v>
      </c>
      <c r="G2768" s="26">
        <v>689130</v>
      </c>
      <c r="H2768" s="27">
        <v>723587</v>
      </c>
      <c r="I2768" t="str">
        <f>+VLOOKUP('Sales Register'!$C2768,working!$K$1:$L$14,2,0)</f>
        <v>FABRIC</v>
      </c>
    </row>
    <row r="2769" spans="1:9" x14ac:dyDescent="0.25">
      <c r="A2769" s="21">
        <v>45419</v>
      </c>
      <c r="B2769" s="15" t="s">
        <v>93</v>
      </c>
      <c r="C2769" s="23" t="s">
        <v>34</v>
      </c>
      <c r="D2769" s="24" t="s">
        <v>2950</v>
      </c>
      <c r="E2769" s="24"/>
      <c r="F2769" s="25">
        <v>250.5</v>
      </c>
      <c r="G2769" s="26">
        <v>71392.5</v>
      </c>
      <c r="H2769" s="27">
        <v>74962</v>
      </c>
      <c r="I2769" t="str">
        <f>+VLOOKUP('Sales Register'!$C2769,working!$K$1:$L$14,2,0)</f>
        <v>FABRIC</v>
      </c>
    </row>
    <row r="2770" spans="1:9" x14ac:dyDescent="0.25">
      <c r="A2770" s="21">
        <v>45419</v>
      </c>
      <c r="B2770" s="15" t="s">
        <v>93</v>
      </c>
      <c r="C2770" s="23" t="s">
        <v>34</v>
      </c>
      <c r="D2770" s="24" t="s">
        <v>2951</v>
      </c>
      <c r="E2770" s="24"/>
      <c r="F2770" s="25">
        <v>352</v>
      </c>
      <c r="G2770" s="26">
        <v>100320</v>
      </c>
      <c r="H2770" s="27">
        <v>105336</v>
      </c>
      <c r="I2770" t="str">
        <f>+VLOOKUP('Sales Register'!$C2770,working!$K$1:$L$14,2,0)</f>
        <v>FABRIC</v>
      </c>
    </row>
    <row r="2771" spans="1:9" x14ac:dyDescent="0.25">
      <c r="A2771" s="21">
        <v>45419</v>
      </c>
      <c r="B2771" s="15" t="s">
        <v>127</v>
      </c>
      <c r="C2771" s="23" t="s">
        <v>34</v>
      </c>
      <c r="D2771" s="24" t="s">
        <v>2952</v>
      </c>
      <c r="E2771" s="24"/>
      <c r="F2771" s="25">
        <v>2342.25</v>
      </c>
      <c r="G2771" s="26">
        <v>697990.5</v>
      </c>
      <c r="H2771" s="27">
        <v>732890</v>
      </c>
      <c r="I2771" t="str">
        <f>+VLOOKUP('Sales Register'!$C2771,working!$K$1:$L$14,2,0)</f>
        <v>FABRIC</v>
      </c>
    </row>
    <row r="2772" spans="1:9" x14ac:dyDescent="0.25">
      <c r="A2772" s="21">
        <v>45419</v>
      </c>
      <c r="B2772" s="15" t="s">
        <v>16</v>
      </c>
      <c r="C2772" s="23" t="s">
        <v>34</v>
      </c>
      <c r="D2772" s="24" t="s">
        <v>2953</v>
      </c>
      <c r="E2772" s="24"/>
      <c r="F2772" s="25">
        <v>310</v>
      </c>
      <c r="G2772" s="26">
        <v>68200</v>
      </c>
      <c r="H2772" s="27">
        <v>71610</v>
      </c>
      <c r="I2772" t="str">
        <f>+VLOOKUP('Sales Register'!$C2772,working!$K$1:$L$14,2,0)</f>
        <v>FABRIC</v>
      </c>
    </row>
    <row r="2773" spans="1:9" x14ac:dyDescent="0.25">
      <c r="A2773" s="21">
        <v>45419</v>
      </c>
      <c r="B2773" s="15" t="s">
        <v>16</v>
      </c>
      <c r="C2773" s="23" t="s">
        <v>34</v>
      </c>
      <c r="D2773" s="24" t="s">
        <v>2954</v>
      </c>
      <c r="E2773" s="24"/>
      <c r="F2773" s="25">
        <v>379.5</v>
      </c>
      <c r="G2773" s="26">
        <v>83490</v>
      </c>
      <c r="H2773" s="27">
        <v>87665</v>
      </c>
      <c r="I2773" t="str">
        <f>+VLOOKUP('Sales Register'!$C2773,working!$K$1:$L$14,2,0)</f>
        <v>FABRIC</v>
      </c>
    </row>
    <row r="2774" spans="1:9" x14ac:dyDescent="0.25">
      <c r="A2774" s="21">
        <v>45419</v>
      </c>
      <c r="B2774" s="15" t="s">
        <v>16</v>
      </c>
      <c r="C2774" s="23" t="s">
        <v>34</v>
      </c>
      <c r="D2774" s="24" t="s">
        <v>2955</v>
      </c>
      <c r="E2774" s="24"/>
      <c r="F2774" s="25">
        <v>423</v>
      </c>
      <c r="G2774" s="26">
        <v>118440</v>
      </c>
      <c r="H2774" s="27">
        <v>124362</v>
      </c>
      <c r="I2774" t="str">
        <f>+VLOOKUP('Sales Register'!$C2774,working!$K$1:$L$14,2,0)</f>
        <v>FABRIC</v>
      </c>
    </row>
    <row r="2775" spans="1:9" x14ac:dyDescent="0.25">
      <c r="A2775" s="21">
        <v>45419</v>
      </c>
      <c r="B2775" s="15" t="s">
        <v>121</v>
      </c>
      <c r="C2775" s="23" t="s">
        <v>14</v>
      </c>
      <c r="D2775" s="24" t="s">
        <v>2956</v>
      </c>
      <c r="E2775" s="24"/>
      <c r="F2775" s="39">
        <v>5285.3</v>
      </c>
      <c r="G2775" s="26">
        <v>142703.1</v>
      </c>
      <c r="H2775" s="27">
        <v>149838</v>
      </c>
      <c r="I2775" t="str">
        <f>+VLOOKUP('Sales Register'!$C2775,working!$K$1:$L$14,2,0)</f>
        <v>JOB WORK</v>
      </c>
    </row>
    <row r="2776" spans="1:9" x14ac:dyDescent="0.25">
      <c r="A2776" s="21">
        <v>45419</v>
      </c>
      <c r="B2776" s="15" t="s">
        <v>77</v>
      </c>
      <c r="C2776" s="23" t="s">
        <v>14</v>
      </c>
      <c r="D2776" s="24" t="s">
        <v>2957</v>
      </c>
      <c r="E2776" s="24"/>
      <c r="F2776" s="39">
        <v>6359.8</v>
      </c>
      <c r="G2776" s="26">
        <v>260751.8</v>
      </c>
      <c r="H2776" s="27">
        <v>273789</v>
      </c>
      <c r="I2776" t="str">
        <f>+VLOOKUP('Sales Register'!$C2776,working!$K$1:$L$14,2,0)</f>
        <v>JOB WORK</v>
      </c>
    </row>
    <row r="2777" spans="1:9" x14ac:dyDescent="0.25">
      <c r="A2777" s="21">
        <v>45419</v>
      </c>
      <c r="B2777" s="15" t="s">
        <v>18</v>
      </c>
      <c r="C2777" s="23" t="s">
        <v>14</v>
      </c>
      <c r="D2777" s="24" t="s">
        <v>2958</v>
      </c>
      <c r="E2777" s="24"/>
      <c r="F2777" s="39">
        <v>640</v>
      </c>
      <c r="G2777" s="26">
        <v>15360</v>
      </c>
      <c r="H2777" s="27">
        <v>16800</v>
      </c>
      <c r="I2777" t="str">
        <f>+VLOOKUP('Sales Register'!$C2777,working!$K$1:$L$14,2,0)</f>
        <v>JOB WORK</v>
      </c>
    </row>
    <row r="2778" spans="1:9" x14ac:dyDescent="0.25">
      <c r="A2778" s="21">
        <v>45419</v>
      </c>
      <c r="B2778" s="15" t="s">
        <v>18</v>
      </c>
      <c r="C2778" s="23" t="s">
        <v>14</v>
      </c>
      <c r="D2778" s="24" t="s">
        <v>2959</v>
      </c>
      <c r="E2778" s="24"/>
      <c r="F2778" s="39">
        <v>790</v>
      </c>
      <c r="G2778" s="26">
        <v>18960</v>
      </c>
      <c r="H2778" s="27">
        <v>20738</v>
      </c>
      <c r="I2778" t="str">
        <f>+VLOOKUP('Sales Register'!$C2778,working!$K$1:$L$14,2,0)</f>
        <v>JOB WORK</v>
      </c>
    </row>
    <row r="2779" spans="1:9" x14ac:dyDescent="0.25">
      <c r="A2779" s="21">
        <v>45419</v>
      </c>
      <c r="B2779" s="15" t="s">
        <v>18</v>
      </c>
      <c r="C2779" s="23" t="s">
        <v>14</v>
      </c>
      <c r="D2779" s="24" t="s">
        <v>2960</v>
      </c>
      <c r="E2779" s="24"/>
      <c r="F2779" s="39">
        <v>101.7</v>
      </c>
      <c r="G2779" s="26">
        <v>17289</v>
      </c>
      <c r="H2779" s="27">
        <v>18153</v>
      </c>
      <c r="I2779" t="str">
        <f>+VLOOKUP('Sales Register'!$C2779,working!$K$1:$L$14,2,0)</f>
        <v>JOB WORK</v>
      </c>
    </row>
    <row r="2780" spans="1:9" x14ac:dyDescent="0.25">
      <c r="A2780" s="21">
        <v>45419</v>
      </c>
      <c r="B2780" s="15" t="s">
        <v>18</v>
      </c>
      <c r="C2780" s="23" t="s">
        <v>14</v>
      </c>
      <c r="D2780" s="24" t="s">
        <v>2961</v>
      </c>
      <c r="E2780" s="24"/>
      <c r="F2780" s="39">
        <v>1326.4</v>
      </c>
      <c r="G2780" s="26">
        <v>42444.800000000003</v>
      </c>
      <c r="H2780" s="27">
        <v>45959</v>
      </c>
      <c r="I2780" t="str">
        <f>+VLOOKUP('Sales Register'!$C2780,working!$K$1:$L$14,2,0)</f>
        <v>JOB WORK</v>
      </c>
    </row>
    <row r="2781" spans="1:9" x14ac:dyDescent="0.25">
      <c r="A2781" s="21">
        <v>45419</v>
      </c>
      <c r="B2781" s="15" t="s">
        <v>18</v>
      </c>
      <c r="C2781" s="23" t="s">
        <v>14</v>
      </c>
      <c r="D2781" s="24" t="s">
        <v>2962</v>
      </c>
      <c r="E2781" s="24"/>
      <c r="F2781" s="39">
        <v>5977.9</v>
      </c>
      <c r="G2781" s="26">
        <v>175152.47</v>
      </c>
      <c r="H2781" s="27">
        <v>190187</v>
      </c>
      <c r="I2781" t="str">
        <f>+VLOOKUP('Sales Register'!$C2781,working!$K$1:$L$14,2,0)</f>
        <v>JOB WORK</v>
      </c>
    </row>
    <row r="2782" spans="1:9" x14ac:dyDescent="0.25">
      <c r="A2782" s="21">
        <v>45419</v>
      </c>
      <c r="B2782" s="15" t="s">
        <v>43</v>
      </c>
      <c r="C2782" s="23" t="s">
        <v>14</v>
      </c>
      <c r="D2782" s="24" t="s">
        <v>2963</v>
      </c>
      <c r="E2782" s="24"/>
      <c r="F2782" s="39">
        <v>2056.4</v>
      </c>
      <c r="G2782" s="26">
        <v>82256</v>
      </c>
      <c r="H2782" s="27">
        <v>86369</v>
      </c>
      <c r="I2782" t="str">
        <f>+VLOOKUP('Sales Register'!$C2782,working!$K$1:$L$14,2,0)</f>
        <v>JOB WORK</v>
      </c>
    </row>
    <row r="2783" spans="1:9" x14ac:dyDescent="0.25">
      <c r="A2783" s="21">
        <v>45419</v>
      </c>
      <c r="B2783" s="15" t="s">
        <v>43</v>
      </c>
      <c r="C2783" s="23" t="s">
        <v>14</v>
      </c>
      <c r="D2783" s="24" t="s">
        <v>2964</v>
      </c>
      <c r="E2783" s="24"/>
      <c r="F2783" s="39">
        <v>1020.3</v>
      </c>
      <c r="G2783" s="26">
        <v>40812</v>
      </c>
      <c r="H2783" s="27">
        <v>42853</v>
      </c>
      <c r="I2783" t="str">
        <f>+VLOOKUP('Sales Register'!$C2783,working!$K$1:$L$14,2,0)</f>
        <v>JOB WORK</v>
      </c>
    </row>
    <row r="2784" spans="1:9" x14ac:dyDescent="0.25">
      <c r="A2784" s="21">
        <v>45419</v>
      </c>
      <c r="B2784" s="15" t="s">
        <v>43</v>
      </c>
      <c r="C2784" s="23" t="s">
        <v>14</v>
      </c>
      <c r="D2784" s="24" t="s">
        <v>2965</v>
      </c>
      <c r="E2784" s="24"/>
      <c r="F2784" s="39">
        <v>17.2</v>
      </c>
      <c r="G2784" s="26">
        <v>2924</v>
      </c>
      <c r="H2784" s="27">
        <v>3070</v>
      </c>
      <c r="I2784" t="str">
        <f>+VLOOKUP('Sales Register'!$C2784,working!$K$1:$L$14,2,0)</f>
        <v>JOB WORK</v>
      </c>
    </row>
    <row r="2785" spans="1:9" x14ac:dyDescent="0.25">
      <c r="A2785" s="21">
        <v>45419</v>
      </c>
      <c r="B2785" s="15" t="s">
        <v>146</v>
      </c>
      <c r="C2785" s="23" t="s">
        <v>14</v>
      </c>
      <c r="D2785" s="24" t="s">
        <v>2966</v>
      </c>
      <c r="E2785" s="24"/>
      <c r="F2785" s="39">
        <v>1728</v>
      </c>
      <c r="G2785" s="26">
        <v>120960</v>
      </c>
      <c r="H2785" s="27">
        <v>127008</v>
      </c>
      <c r="I2785" t="str">
        <f>+VLOOKUP('Sales Register'!$C2785,working!$K$1:$L$14,2,0)</f>
        <v>JOB WORK</v>
      </c>
    </row>
    <row r="2786" spans="1:9" x14ac:dyDescent="0.25">
      <c r="A2786" s="21">
        <v>45419</v>
      </c>
      <c r="B2786" s="15" t="s">
        <v>146</v>
      </c>
      <c r="C2786" s="23" t="s">
        <v>14</v>
      </c>
      <c r="D2786" s="24" t="s">
        <v>2967</v>
      </c>
      <c r="E2786" s="24"/>
      <c r="F2786" s="39">
        <v>1691</v>
      </c>
      <c r="G2786" s="26">
        <v>118370</v>
      </c>
      <c r="H2786" s="27">
        <v>124289</v>
      </c>
      <c r="I2786" t="str">
        <f>+VLOOKUP('Sales Register'!$C2786,working!$K$1:$L$14,2,0)</f>
        <v>JOB WORK</v>
      </c>
    </row>
    <row r="2787" spans="1:9" x14ac:dyDescent="0.25">
      <c r="A2787" s="21">
        <v>45419</v>
      </c>
      <c r="B2787" s="15" t="s">
        <v>146</v>
      </c>
      <c r="C2787" s="23" t="s">
        <v>14</v>
      </c>
      <c r="D2787" s="24" t="s">
        <v>2968</v>
      </c>
      <c r="E2787" s="24"/>
      <c r="F2787" s="39">
        <v>3056.2</v>
      </c>
      <c r="G2787" s="26">
        <v>213934</v>
      </c>
      <c r="H2787" s="27">
        <v>224631</v>
      </c>
      <c r="I2787" t="str">
        <f>+VLOOKUP('Sales Register'!$C2787,working!$K$1:$L$14,2,0)</f>
        <v>JOB WORK</v>
      </c>
    </row>
    <row r="2788" spans="1:9" x14ac:dyDescent="0.25">
      <c r="A2788" s="21">
        <v>45419</v>
      </c>
      <c r="B2788" s="15" t="s">
        <v>49</v>
      </c>
      <c r="C2788" s="23" t="s">
        <v>14</v>
      </c>
      <c r="D2788" s="24" t="s">
        <v>2969</v>
      </c>
      <c r="E2788" s="24"/>
      <c r="F2788" s="39">
        <v>2878.3</v>
      </c>
      <c r="G2788" s="26">
        <v>94983.9</v>
      </c>
      <c r="H2788" s="27">
        <v>99733</v>
      </c>
      <c r="I2788" t="str">
        <f>+VLOOKUP('Sales Register'!$C2788,working!$K$1:$L$14,2,0)</f>
        <v>JOB WORK</v>
      </c>
    </row>
    <row r="2789" spans="1:9" x14ac:dyDescent="0.25">
      <c r="A2789" s="21">
        <v>45419</v>
      </c>
      <c r="B2789" s="15" t="s">
        <v>49</v>
      </c>
      <c r="C2789" s="23" t="s">
        <v>14</v>
      </c>
      <c r="D2789" s="24" t="s">
        <v>2970</v>
      </c>
      <c r="E2789" s="24"/>
      <c r="F2789" s="39">
        <v>199</v>
      </c>
      <c r="G2789" s="26">
        <v>5970</v>
      </c>
      <c r="H2789" s="27">
        <v>6269</v>
      </c>
      <c r="I2789" t="str">
        <f>+VLOOKUP('Sales Register'!$C2789,working!$K$1:$L$14,2,0)</f>
        <v>JOB WORK</v>
      </c>
    </row>
    <row r="2790" spans="1:9" x14ac:dyDescent="0.25">
      <c r="A2790" s="21">
        <v>45419</v>
      </c>
      <c r="B2790" s="15" t="s">
        <v>49</v>
      </c>
      <c r="C2790" s="23" t="s">
        <v>14</v>
      </c>
      <c r="D2790" s="24" t="s">
        <v>2971</v>
      </c>
      <c r="E2790" s="24"/>
      <c r="F2790" s="39">
        <v>21</v>
      </c>
      <c r="G2790" s="26">
        <v>588</v>
      </c>
      <c r="H2790" s="27">
        <v>617</v>
      </c>
      <c r="I2790" t="str">
        <f>+VLOOKUP('Sales Register'!$C2790,working!$K$1:$L$14,2,0)</f>
        <v>JOB WORK</v>
      </c>
    </row>
    <row r="2791" spans="1:9" x14ac:dyDescent="0.25">
      <c r="A2791" s="21">
        <v>45419</v>
      </c>
      <c r="B2791" s="15" t="s">
        <v>49</v>
      </c>
      <c r="C2791" s="23" t="s">
        <v>14</v>
      </c>
      <c r="D2791" s="24" t="s">
        <v>2972</v>
      </c>
      <c r="E2791" s="24"/>
      <c r="F2791" s="39">
        <v>25.5</v>
      </c>
      <c r="G2791" s="26">
        <v>816</v>
      </c>
      <c r="H2791" s="27">
        <v>857</v>
      </c>
      <c r="I2791" t="str">
        <f>+VLOOKUP('Sales Register'!$C2791,working!$K$1:$L$14,2,0)</f>
        <v>JOB WORK</v>
      </c>
    </row>
    <row r="2792" spans="1:9" x14ac:dyDescent="0.25">
      <c r="A2792" s="21">
        <v>45419</v>
      </c>
      <c r="B2792" s="15" t="s">
        <v>49</v>
      </c>
      <c r="C2792" s="23" t="s">
        <v>14</v>
      </c>
      <c r="D2792" s="24" t="s">
        <v>2973</v>
      </c>
      <c r="E2792" s="24"/>
      <c r="F2792" s="39">
        <v>803.7</v>
      </c>
      <c r="G2792" s="26">
        <v>17681.400000000001</v>
      </c>
      <c r="H2792" s="27">
        <v>18565</v>
      </c>
      <c r="I2792" t="str">
        <f>+VLOOKUP('Sales Register'!$C2792,working!$K$1:$L$14,2,0)</f>
        <v>JOB WORK</v>
      </c>
    </row>
    <row r="2793" spans="1:9" x14ac:dyDescent="0.25">
      <c r="A2793" s="21">
        <v>45419</v>
      </c>
      <c r="B2793" s="15" t="s">
        <v>18</v>
      </c>
      <c r="C2793" s="23" t="s">
        <v>14</v>
      </c>
      <c r="D2793" s="24" t="s">
        <v>2974</v>
      </c>
      <c r="E2793" s="24"/>
      <c r="F2793" s="39">
        <v>80</v>
      </c>
      <c r="G2793" s="26">
        <v>2000</v>
      </c>
      <c r="H2793" s="27">
        <v>2100</v>
      </c>
      <c r="I2793" t="str">
        <f>+VLOOKUP('Sales Register'!$C2793,working!$K$1:$L$14,2,0)</f>
        <v>JOB WORK</v>
      </c>
    </row>
    <row r="2794" spans="1:9" x14ac:dyDescent="0.25">
      <c r="A2794" s="21">
        <v>45419</v>
      </c>
      <c r="B2794" s="15" t="s">
        <v>18</v>
      </c>
      <c r="C2794" s="23" t="s">
        <v>14</v>
      </c>
      <c r="D2794" s="24" t="s">
        <v>2975</v>
      </c>
      <c r="E2794" s="24"/>
      <c r="F2794" s="39">
        <v>89.8</v>
      </c>
      <c r="G2794" s="26">
        <v>4130.8</v>
      </c>
      <c r="H2794" s="27">
        <v>4337</v>
      </c>
      <c r="I2794" t="str">
        <f>+VLOOKUP('Sales Register'!$C2794,working!$K$1:$L$14,2,0)</f>
        <v>JOB WORK</v>
      </c>
    </row>
    <row r="2795" spans="1:9" x14ac:dyDescent="0.25">
      <c r="A2795" s="21">
        <v>45419</v>
      </c>
      <c r="B2795" s="15" t="s">
        <v>28</v>
      </c>
      <c r="C2795" s="23" t="s">
        <v>14</v>
      </c>
      <c r="D2795" s="24" t="s">
        <v>2976</v>
      </c>
      <c r="E2795" s="24"/>
      <c r="F2795" s="39">
        <v>1837.3</v>
      </c>
      <c r="G2795" s="26">
        <v>150658.6</v>
      </c>
      <c r="H2795" s="27">
        <v>160120</v>
      </c>
      <c r="I2795" t="str">
        <f>+VLOOKUP('Sales Register'!$C2795,working!$K$1:$L$14,2,0)</f>
        <v>JOB WORK</v>
      </c>
    </row>
    <row r="2796" spans="1:9" x14ac:dyDescent="0.25">
      <c r="A2796" s="21">
        <v>45419</v>
      </c>
      <c r="B2796" s="15" t="s">
        <v>39</v>
      </c>
      <c r="C2796" s="23" t="s">
        <v>14</v>
      </c>
      <c r="D2796" s="24" t="s">
        <v>2977</v>
      </c>
      <c r="E2796" s="24"/>
      <c r="F2796" s="39">
        <v>1410.6</v>
      </c>
      <c r="G2796" s="26">
        <v>42318</v>
      </c>
      <c r="H2796" s="27">
        <v>44434</v>
      </c>
      <c r="I2796" t="str">
        <f>+VLOOKUP('Sales Register'!$C2796,working!$K$1:$L$14,2,0)</f>
        <v>JOB WORK</v>
      </c>
    </row>
    <row r="2797" spans="1:9" x14ac:dyDescent="0.25">
      <c r="A2797" s="21">
        <v>45419</v>
      </c>
      <c r="B2797" s="15" t="s">
        <v>39</v>
      </c>
      <c r="C2797" s="23" t="s">
        <v>14</v>
      </c>
      <c r="D2797" s="24" t="s">
        <v>2978</v>
      </c>
      <c r="E2797" s="24"/>
      <c r="F2797" s="39">
        <v>1087.5</v>
      </c>
      <c r="G2797" s="26">
        <v>32625</v>
      </c>
      <c r="H2797" s="27">
        <v>34256</v>
      </c>
      <c r="I2797" t="str">
        <f>+VLOOKUP('Sales Register'!$C2797,working!$K$1:$L$14,2,0)</f>
        <v>JOB WORK</v>
      </c>
    </row>
    <row r="2798" spans="1:9" x14ac:dyDescent="0.25">
      <c r="A2798" s="21">
        <v>45419</v>
      </c>
      <c r="B2798" s="15" t="s">
        <v>42</v>
      </c>
      <c r="C2798" s="23" t="s">
        <v>14</v>
      </c>
      <c r="D2798" s="24" t="s">
        <v>2979</v>
      </c>
      <c r="E2798" s="24"/>
      <c r="F2798" s="39">
        <v>63.5</v>
      </c>
      <c r="G2798" s="26">
        <v>9525</v>
      </c>
      <c r="H2798" s="27">
        <v>10001</v>
      </c>
      <c r="I2798" t="str">
        <f>+VLOOKUP('Sales Register'!$C2798,working!$K$1:$L$14,2,0)</f>
        <v>JOB WORK</v>
      </c>
    </row>
    <row r="2799" spans="1:9" x14ac:dyDescent="0.25">
      <c r="A2799" s="21">
        <v>45419</v>
      </c>
      <c r="B2799" s="15" t="s">
        <v>26</v>
      </c>
      <c r="C2799" s="23" t="s">
        <v>14</v>
      </c>
      <c r="D2799" s="24" t="s">
        <v>2980</v>
      </c>
      <c r="E2799" s="24"/>
      <c r="F2799" s="39">
        <v>45.2</v>
      </c>
      <c r="G2799" s="26">
        <v>1988.8</v>
      </c>
      <c r="H2799" s="27">
        <v>2088</v>
      </c>
      <c r="I2799" t="str">
        <f>+VLOOKUP('Sales Register'!$C2799,working!$K$1:$L$14,2,0)</f>
        <v>JOB WORK</v>
      </c>
    </row>
    <row r="2800" spans="1:9" x14ac:dyDescent="0.25">
      <c r="A2800" s="21">
        <v>45419</v>
      </c>
      <c r="B2800" s="15" t="s">
        <v>77</v>
      </c>
      <c r="C2800" s="23" t="s">
        <v>14</v>
      </c>
      <c r="D2800" s="24" t="s">
        <v>2981</v>
      </c>
      <c r="E2800" s="24"/>
      <c r="F2800" s="39">
        <v>886.5</v>
      </c>
      <c r="G2800" s="26">
        <v>36346.5</v>
      </c>
      <c r="H2800" s="27">
        <v>38164</v>
      </c>
      <c r="I2800" t="str">
        <f>+VLOOKUP('Sales Register'!$C2800,working!$K$1:$L$14,2,0)</f>
        <v>JOB WORK</v>
      </c>
    </row>
    <row r="2801" spans="1:9" x14ac:dyDescent="0.25">
      <c r="A2801" s="21">
        <v>45419</v>
      </c>
      <c r="B2801" s="15" t="s">
        <v>28</v>
      </c>
      <c r="C2801" s="23" t="s">
        <v>14</v>
      </c>
      <c r="D2801" s="24" t="s">
        <v>2982</v>
      </c>
      <c r="E2801" s="24"/>
      <c r="F2801" s="39">
        <v>236</v>
      </c>
      <c r="G2801" s="26">
        <v>9912</v>
      </c>
      <c r="H2801" s="27">
        <v>10655</v>
      </c>
      <c r="I2801" t="str">
        <f>+VLOOKUP('Sales Register'!$C2801,working!$K$1:$L$14,2,0)</f>
        <v>JOB WORK</v>
      </c>
    </row>
    <row r="2802" spans="1:9" x14ac:dyDescent="0.25">
      <c r="A2802" s="21">
        <v>45419</v>
      </c>
      <c r="B2802" s="15" t="s">
        <v>28</v>
      </c>
      <c r="C2802" s="23" t="s">
        <v>14</v>
      </c>
      <c r="D2802" s="24" t="s">
        <v>2983</v>
      </c>
      <c r="E2802" s="24"/>
      <c r="F2802" s="39">
        <v>66.5</v>
      </c>
      <c r="G2802" s="26">
        <v>3192</v>
      </c>
      <c r="H2802" s="27">
        <v>3352</v>
      </c>
      <c r="I2802" t="str">
        <f>+VLOOKUP('Sales Register'!$C2802,working!$K$1:$L$14,2,0)</f>
        <v>JOB WORK</v>
      </c>
    </row>
    <row r="2803" spans="1:9" x14ac:dyDescent="0.25">
      <c r="A2803" s="21">
        <v>45419</v>
      </c>
      <c r="B2803" s="15" t="s">
        <v>28</v>
      </c>
      <c r="C2803" s="23" t="s">
        <v>14</v>
      </c>
      <c r="D2803" s="24" t="s">
        <v>2984</v>
      </c>
      <c r="E2803" s="24"/>
      <c r="F2803" s="39">
        <v>68.5</v>
      </c>
      <c r="G2803" s="26">
        <v>5617</v>
      </c>
      <c r="H2803" s="27">
        <v>5898</v>
      </c>
      <c r="I2803" t="str">
        <f>+VLOOKUP('Sales Register'!$C2803,working!$K$1:$L$14,2,0)</f>
        <v>JOB WORK</v>
      </c>
    </row>
    <row r="2804" spans="1:9" x14ac:dyDescent="0.25">
      <c r="A2804" s="21">
        <v>45419</v>
      </c>
      <c r="B2804" s="15" t="s">
        <v>165</v>
      </c>
      <c r="C2804" s="23" t="s">
        <v>14</v>
      </c>
      <c r="D2804" s="24" t="s">
        <v>2985</v>
      </c>
      <c r="E2804" s="24"/>
      <c r="F2804" s="39">
        <v>87.7</v>
      </c>
      <c r="G2804" s="26">
        <v>13155</v>
      </c>
      <c r="H2804" s="27">
        <v>13813</v>
      </c>
      <c r="I2804" t="str">
        <f>+VLOOKUP('Sales Register'!$C2804,working!$K$1:$L$14,2,0)</f>
        <v>JOB WORK</v>
      </c>
    </row>
    <row r="2805" spans="1:9" x14ac:dyDescent="0.25">
      <c r="A2805" s="21">
        <v>45419</v>
      </c>
      <c r="B2805" s="15" t="s">
        <v>46</v>
      </c>
      <c r="C2805" s="23" t="s">
        <v>14</v>
      </c>
      <c r="D2805" s="24" t="s">
        <v>2986</v>
      </c>
      <c r="E2805" s="24"/>
      <c r="F2805" s="39">
        <v>24</v>
      </c>
      <c r="G2805" s="26">
        <v>3600</v>
      </c>
      <c r="H2805" s="27">
        <v>3780</v>
      </c>
      <c r="I2805" t="str">
        <f>+VLOOKUP('Sales Register'!$C2805,working!$K$1:$L$14,2,0)</f>
        <v>JOB WORK</v>
      </c>
    </row>
    <row r="2806" spans="1:9" x14ac:dyDescent="0.25">
      <c r="A2806" s="21">
        <v>45419</v>
      </c>
      <c r="B2806" s="15" t="s">
        <v>27</v>
      </c>
      <c r="C2806" s="23" t="s">
        <v>14</v>
      </c>
      <c r="D2806" s="24" t="s">
        <v>2987</v>
      </c>
      <c r="E2806" s="24"/>
      <c r="F2806" s="39">
        <v>30</v>
      </c>
      <c r="G2806" s="26">
        <v>1320</v>
      </c>
      <c r="H2806" s="27">
        <v>1386</v>
      </c>
      <c r="I2806" t="str">
        <f>+VLOOKUP('Sales Register'!$C2806,working!$K$1:$L$14,2,0)</f>
        <v>JOB WORK</v>
      </c>
    </row>
    <row r="2807" spans="1:9" x14ac:dyDescent="0.25">
      <c r="A2807" s="21">
        <v>45420</v>
      </c>
      <c r="B2807" s="15" t="s">
        <v>183</v>
      </c>
      <c r="C2807" s="23" t="s">
        <v>68</v>
      </c>
      <c r="D2807" s="24" t="s">
        <v>2988</v>
      </c>
      <c r="E2807" s="24"/>
      <c r="F2807" s="25">
        <v>19336.759999999998</v>
      </c>
      <c r="G2807" s="26">
        <v>5065535.8499999996</v>
      </c>
      <c r="H2807" s="27">
        <v>5318813</v>
      </c>
      <c r="I2807" t="str">
        <f>+VLOOKUP('Sales Register'!$C2807,working!$K$1:$L$14,2,0)</f>
        <v>FABRIC</v>
      </c>
    </row>
    <row r="2808" spans="1:9" x14ac:dyDescent="0.25">
      <c r="A2808" s="21">
        <v>45420</v>
      </c>
      <c r="B2808" s="15" t="s">
        <v>335</v>
      </c>
      <c r="C2808" s="23" t="s">
        <v>68</v>
      </c>
      <c r="D2808" s="24" t="s">
        <v>2989</v>
      </c>
      <c r="E2808" s="24"/>
      <c r="F2808" s="25">
        <v>3796.5</v>
      </c>
      <c r="G2808" s="26">
        <v>1073423.3400000001</v>
      </c>
      <c r="H2808" s="27">
        <v>1127095</v>
      </c>
      <c r="I2808" t="str">
        <f>+VLOOKUP('Sales Register'!$C2808,working!$K$1:$L$14,2,0)</f>
        <v>FABRIC</v>
      </c>
    </row>
    <row r="2809" spans="1:9" x14ac:dyDescent="0.25">
      <c r="A2809" s="21">
        <v>45420</v>
      </c>
      <c r="B2809" s="15" t="s">
        <v>238</v>
      </c>
      <c r="C2809" s="23" t="s">
        <v>68</v>
      </c>
      <c r="D2809" s="24" t="s">
        <v>2990</v>
      </c>
      <c r="E2809" s="24"/>
      <c r="F2809" s="25">
        <v>6830.61</v>
      </c>
      <c r="G2809" s="26">
        <v>1861887.42</v>
      </c>
      <c r="H2809" s="27">
        <v>1954982</v>
      </c>
      <c r="I2809" t="str">
        <f>+VLOOKUP('Sales Register'!$C2809,working!$K$1:$L$14,2,0)</f>
        <v>FABRIC</v>
      </c>
    </row>
    <row r="2810" spans="1:9" x14ac:dyDescent="0.25">
      <c r="A2810" s="21">
        <v>45420</v>
      </c>
      <c r="B2810" s="15" t="s">
        <v>326</v>
      </c>
      <c r="C2810" s="23" t="s">
        <v>15</v>
      </c>
      <c r="D2810" s="24" t="s">
        <v>2991</v>
      </c>
      <c r="E2810" s="24"/>
      <c r="F2810" s="37">
        <v>756.82</v>
      </c>
      <c r="G2810" s="26">
        <v>318571.38</v>
      </c>
      <c r="H2810" s="27">
        <v>334500</v>
      </c>
      <c r="I2810" t="str">
        <f>+VLOOKUP('Sales Register'!$C2810,working!$K$1:$L$14,2,0)</f>
        <v>FABRIC</v>
      </c>
    </row>
    <row r="2811" spans="1:9" x14ac:dyDescent="0.25">
      <c r="A2811" s="21">
        <v>45420</v>
      </c>
      <c r="B2811" s="15" t="s">
        <v>18</v>
      </c>
      <c r="C2811" s="23" t="s">
        <v>15</v>
      </c>
      <c r="D2811" s="24" t="s">
        <v>2992</v>
      </c>
      <c r="E2811" s="24"/>
      <c r="F2811" s="25">
        <v>16</v>
      </c>
      <c r="G2811" s="26">
        <v>3200</v>
      </c>
      <c r="H2811" s="27">
        <v>3360</v>
      </c>
      <c r="I2811" t="str">
        <f>+VLOOKUP('Sales Register'!$C2811,working!$K$1:$L$14,2,0)</f>
        <v>FABRIC</v>
      </c>
    </row>
    <row r="2812" spans="1:9" x14ac:dyDescent="0.25">
      <c r="A2812" s="21">
        <v>45420</v>
      </c>
      <c r="B2812" s="15" t="s">
        <v>194</v>
      </c>
      <c r="C2812" s="23" t="s">
        <v>15</v>
      </c>
      <c r="D2812" s="24" t="s">
        <v>2993</v>
      </c>
      <c r="E2812" s="24"/>
      <c r="F2812" s="25">
        <v>27</v>
      </c>
      <c r="G2812" s="26">
        <v>12150</v>
      </c>
      <c r="H2812" s="27">
        <v>14858</v>
      </c>
      <c r="I2812" t="str">
        <f>+VLOOKUP('Sales Register'!$C2812,working!$K$1:$L$14,2,0)</f>
        <v>FABRIC</v>
      </c>
    </row>
    <row r="2813" spans="1:9" x14ac:dyDescent="0.25">
      <c r="A2813" s="21">
        <v>45420</v>
      </c>
      <c r="B2813" s="15" t="s">
        <v>2994</v>
      </c>
      <c r="C2813" s="23" t="s">
        <v>15</v>
      </c>
      <c r="D2813" s="24" t="s">
        <v>2995</v>
      </c>
      <c r="E2813" s="24"/>
      <c r="F2813" s="25">
        <v>22</v>
      </c>
      <c r="G2813" s="26">
        <v>7700</v>
      </c>
      <c r="H2813" s="27">
        <v>8085</v>
      </c>
      <c r="I2813" t="str">
        <f>+VLOOKUP('Sales Register'!$C2813,working!$K$1:$L$14,2,0)</f>
        <v>FABRIC</v>
      </c>
    </row>
    <row r="2814" spans="1:9" x14ac:dyDescent="0.25">
      <c r="A2814" s="21">
        <v>45420</v>
      </c>
      <c r="B2814" s="15" t="s">
        <v>18</v>
      </c>
      <c r="C2814" s="23" t="s">
        <v>15</v>
      </c>
      <c r="D2814" s="24" t="s">
        <v>2996</v>
      </c>
      <c r="E2814" s="24"/>
      <c r="F2814" s="25">
        <v>15</v>
      </c>
      <c r="G2814" s="26">
        <v>6750</v>
      </c>
      <c r="H2814" s="27">
        <v>7088</v>
      </c>
      <c r="I2814" t="str">
        <f>+VLOOKUP('Sales Register'!$C2814,working!$K$1:$L$14,2,0)</f>
        <v>FABRIC</v>
      </c>
    </row>
    <row r="2815" spans="1:9" x14ac:dyDescent="0.25">
      <c r="A2815" s="21">
        <v>45420</v>
      </c>
      <c r="B2815" s="15" t="s">
        <v>168</v>
      </c>
      <c r="C2815" s="23" t="s">
        <v>15</v>
      </c>
      <c r="D2815" s="24" t="s">
        <v>2997</v>
      </c>
      <c r="E2815" s="24"/>
      <c r="F2815" s="25">
        <v>9</v>
      </c>
      <c r="G2815" s="26">
        <v>3600</v>
      </c>
      <c r="H2815" s="27">
        <v>3780</v>
      </c>
      <c r="I2815" t="str">
        <f>+VLOOKUP('Sales Register'!$C2815,working!$K$1:$L$14,2,0)</f>
        <v>FABRIC</v>
      </c>
    </row>
    <row r="2816" spans="1:9" x14ac:dyDescent="0.25">
      <c r="A2816" s="21">
        <v>45420</v>
      </c>
      <c r="B2816" s="15" t="s">
        <v>27</v>
      </c>
      <c r="C2816" s="23" t="s">
        <v>15</v>
      </c>
      <c r="D2816" s="24" t="s">
        <v>2998</v>
      </c>
      <c r="E2816" s="24"/>
      <c r="F2816" s="25">
        <v>10</v>
      </c>
      <c r="G2816" s="26">
        <v>4500</v>
      </c>
      <c r="H2816" s="27">
        <v>4725</v>
      </c>
      <c r="I2816" t="str">
        <f>+VLOOKUP('Sales Register'!$C2816,working!$K$1:$L$14,2,0)</f>
        <v>FABRIC</v>
      </c>
    </row>
    <row r="2817" spans="1:9" x14ac:dyDescent="0.25">
      <c r="A2817" s="21">
        <v>45420</v>
      </c>
      <c r="B2817" s="15" t="s">
        <v>495</v>
      </c>
      <c r="C2817" s="23" t="s">
        <v>15</v>
      </c>
      <c r="D2817" s="24" t="s">
        <v>2999</v>
      </c>
      <c r="E2817" s="24"/>
      <c r="F2817" s="25">
        <v>10</v>
      </c>
      <c r="G2817" s="26">
        <v>4000</v>
      </c>
      <c r="H2817" s="27">
        <v>4200</v>
      </c>
      <c r="I2817" t="str">
        <f>+VLOOKUP('Sales Register'!$C2817,working!$K$1:$L$14,2,0)</f>
        <v>FABRIC</v>
      </c>
    </row>
    <row r="2818" spans="1:9" x14ac:dyDescent="0.25">
      <c r="A2818" s="21">
        <v>45420</v>
      </c>
      <c r="B2818" s="15" t="s">
        <v>347</v>
      </c>
      <c r="C2818" s="23" t="s">
        <v>15</v>
      </c>
      <c r="D2818" s="24" t="s">
        <v>3000</v>
      </c>
      <c r="E2818" s="24"/>
      <c r="F2818" s="25">
        <v>15</v>
      </c>
      <c r="G2818" s="26">
        <v>6000</v>
      </c>
      <c r="H2818" s="27">
        <v>6300</v>
      </c>
      <c r="I2818" t="str">
        <f>+VLOOKUP('Sales Register'!$C2818,working!$K$1:$L$14,2,0)</f>
        <v>FABRIC</v>
      </c>
    </row>
    <row r="2819" spans="1:9" x14ac:dyDescent="0.25">
      <c r="A2819" s="21">
        <v>45420</v>
      </c>
      <c r="B2819" s="15" t="s">
        <v>3001</v>
      </c>
      <c r="C2819" s="23" t="s">
        <v>15</v>
      </c>
      <c r="D2819" s="24" t="s">
        <v>3002</v>
      </c>
      <c r="E2819" s="24"/>
      <c r="F2819" s="25">
        <v>22.4</v>
      </c>
      <c r="G2819" s="26">
        <v>8960</v>
      </c>
      <c r="H2819" s="27">
        <v>9408</v>
      </c>
      <c r="I2819" t="str">
        <f>+VLOOKUP('Sales Register'!$C2819,working!$K$1:$L$14,2,0)</f>
        <v>FABRIC</v>
      </c>
    </row>
    <row r="2820" spans="1:9" x14ac:dyDescent="0.25">
      <c r="A2820" s="21">
        <v>45420</v>
      </c>
      <c r="B2820" s="15" t="s">
        <v>248</v>
      </c>
      <c r="C2820" s="23" t="s">
        <v>15</v>
      </c>
      <c r="D2820" s="24" t="s">
        <v>3003</v>
      </c>
      <c r="E2820" s="24"/>
      <c r="F2820" s="25">
        <v>139.5</v>
      </c>
      <c r="G2820" s="26">
        <v>34875</v>
      </c>
      <c r="H2820" s="27">
        <v>36619</v>
      </c>
      <c r="I2820" t="str">
        <f>+VLOOKUP('Sales Register'!$C2820,working!$K$1:$L$14,2,0)</f>
        <v>FABRIC</v>
      </c>
    </row>
    <row r="2821" spans="1:9" x14ac:dyDescent="0.25">
      <c r="A2821" s="21">
        <v>45420</v>
      </c>
      <c r="B2821" s="15" t="s">
        <v>27</v>
      </c>
      <c r="C2821" s="23" t="s">
        <v>15</v>
      </c>
      <c r="D2821" s="24" t="s">
        <v>3004</v>
      </c>
      <c r="E2821" s="24"/>
      <c r="F2821" s="25">
        <v>20</v>
      </c>
      <c r="G2821" s="26">
        <v>9000</v>
      </c>
      <c r="H2821" s="27">
        <v>9450</v>
      </c>
      <c r="I2821" t="str">
        <f>+VLOOKUP('Sales Register'!$C2821,working!$K$1:$L$14,2,0)</f>
        <v>FABRIC</v>
      </c>
    </row>
    <row r="2822" spans="1:9" x14ac:dyDescent="0.25">
      <c r="A2822" s="21">
        <v>45420</v>
      </c>
      <c r="B2822" s="15" t="s">
        <v>341</v>
      </c>
      <c r="C2822" s="23" t="s">
        <v>15</v>
      </c>
      <c r="D2822" s="24" t="s">
        <v>3005</v>
      </c>
      <c r="E2822" s="24"/>
      <c r="F2822" s="25">
        <v>25</v>
      </c>
      <c r="G2822" s="26">
        <v>5625</v>
      </c>
      <c r="H2822" s="27">
        <v>6641</v>
      </c>
      <c r="I2822" t="str">
        <f>+VLOOKUP('Sales Register'!$C2822,working!$K$1:$L$14,2,0)</f>
        <v>FABRIC</v>
      </c>
    </row>
    <row r="2823" spans="1:9" x14ac:dyDescent="0.25">
      <c r="A2823" s="21">
        <v>45420</v>
      </c>
      <c r="B2823" s="15" t="s">
        <v>2994</v>
      </c>
      <c r="C2823" s="23" t="s">
        <v>15</v>
      </c>
      <c r="D2823" s="24" t="s">
        <v>3006</v>
      </c>
      <c r="E2823" s="24"/>
      <c r="F2823" s="25">
        <v>9</v>
      </c>
      <c r="G2823" s="26">
        <v>3150</v>
      </c>
      <c r="H2823" s="27">
        <v>3308</v>
      </c>
      <c r="I2823" t="str">
        <f>+VLOOKUP('Sales Register'!$C2823,working!$K$1:$L$14,2,0)</f>
        <v>FABRIC</v>
      </c>
    </row>
    <row r="2824" spans="1:9" x14ac:dyDescent="0.25">
      <c r="A2824" s="21">
        <v>45420</v>
      </c>
      <c r="B2824" s="15" t="s">
        <v>2994</v>
      </c>
      <c r="C2824" s="23" t="s">
        <v>15</v>
      </c>
      <c r="D2824" s="24" t="s">
        <v>3007</v>
      </c>
      <c r="E2824" s="24"/>
      <c r="F2824" s="25">
        <v>15</v>
      </c>
      <c r="G2824" s="26">
        <v>5250</v>
      </c>
      <c r="H2824" s="27">
        <v>5513</v>
      </c>
      <c r="I2824" t="str">
        <f>+VLOOKUP('Sales Register'!$C2824,working!$K$1:$L$14,2,0)</f>
        <v>FABRIC</v>
      </c>
    </row>
    <row r="2825" spans="1:9" x14ac:dyDescent="0.25">
      <c r="A2825" s="21">
        <v>45420</v>
      </c>
      <c r="B2825" s="15" t="s">
        <v>275</v>
      </c>
      <c r="C2825" s="23" t="s">
        <v>15</v>
      </c>
      <c r="D2825" s="24" t="s">
        <v>3008</v>
      </c>
      <c r="E2825" s="24"/>
      <c r="F2825" s="25">
        <v>5</v>
      </c>
      <c r="G2825" s="26">
        <v>2000</v>
      </c>
      <c r="H2825" s="27">
        <v>2100</v>
      </c>
      <c r="I2825" t="str">
        <f>+VLOOKUP('Sales Register'!$C2825,working!$K$1:$L$14,2,0)</f>
        <v>FABRIC</v>
      </c>
    </row>
    <row r="2826" spans="1:9" x14ac:dyDescent="0.25">
      <c r="A2826" s="21">
        <v>45420</v>
      </c>
      <c r="B2826" s="15" t="s">
        <v>91</v>
      </c>
      <c r="C2826" s="23" t="s">
        <v>15</v>
      </c>
      <c r="D2826" s="24" t="s">
        <v>3009</v>
      </c>
      <c r="E2826" s="24"/>
      <c r="F2826" s="25">
        <v>10</v>
      </c>
      <c r="G2826" s="26">
        <v>3500</v>
      </c>
      <c r="H2826" s="27">
        <v>4594</v>
      </c>
      <c r="I2826" t="str">
        <f>+VLOOKUP('Sales Register'!$C2826,working!$K$1:$L$14,2,0)</f>
        <v>FABRIC</v>
      </c>
    </row>
    <row r="2827" spans="1:9" x14ac:dyDescent="0.25">
      <c r="A2827" s="21">
        <v>45420</v>
      </c>
      <c r="B2827" s="15" t="s">
        <v>9534</v>
      </c>
      <c r="C2827" s="23" t="s">
        <v>15</v>
      </c>
      <c r="D2827" s="24" t="s">
        <v>3010</v>
      </c>
      <c r="E2827" s="24"/>
      <c r="F2827" s="37">
        <v>93.5</v>
      </c>
      <c r="G2827" s="26">
        <v>43010</v>
      </c>
      <c r="H2827" s="27">
        <v>45161</v>
      </c>
      <c r="I2827" t="str">
        <f>+VLOOKUP('Sales Register'!$C2827,working!$K$1:$L$14,2,0)</f>
        <v>FABRIC</v>
      </c>
    </row>
    <row r="2828" spans="1:9" x14ac:dyDescent="0.25">
      <c r="A2828" s="21">
        <v>45420</v>
      </c>
      <c r="B2828" s="15" t="s">
        <v>24</v>
      </c>
      <c r="C2828" s="23" t="s">
        <v>15</v>
      </c>
      <c r="D2828" s="24" t="s">
        <v>3011</v>
      </c>
      <c r="E2828" s="24"/>
      <c r="F2828" s="25">
        <v>40</v>
      </c>
      <c r="G2828" s="26">
        <v>18000</v>
      </c>
      <c r="H2828" s="27">
        <v>18900</v>
      </c>
      <c r="I2828" t="str">
        <f>+VLOOKUP('Sales Register'!$C2828,working!$K$1:$L$14,2,0)</f>
        <v>FABRIC</v>
      </c>
    </row>
    <row r="2829" spans="1:9" x14ac:dyDescent="0.25">
      <c r="A2829" s="21">
        <v>45420</v>
      </c>
      <c r="B2829" s="15" t="s">
        <v>24</v>
      </c>
      <c r="C2829" s="23" t="s">
        <v>15</v>
      </c>
      <c r="D2829" s="24" t="s">
        <v>3012</v>
      </c>
      <c r="E2829" s="24"/>
      <c r="F2829" s="25">
        <v>50</v>
      </c>
      <c r="G2829" s="26">
        <v>27500</v>
      </c>
      <c r="H2829" s="27">
        <v>28875</v>
      </c>
      <c r="I2829" t="str">
        <f>+VLOOKUP('Sales Register'!$C2829,working!$K$1:$L$14,2,0)</f>
        <v>FABRIC</v>
      </c>
    </row>
    <row r="2830" spans="1:9" x14ac:dyDescent="0.25">
      <c r="A2830" s="21">
        <v>45420</v>
      </c>
      <c r="B2830" s="15" t="s">
        <v>27</v>
      </c>
      <c r="C2830" s="23" t="s">
        <v>15</v>
      </c>
      <c r="D2830" s="24" t="s">
        <v>3013</v>
      </c>
      <c r="E2830" s="24"/>
      <c r="F2830" s="25">
        <v>32</v>
      </c>
      <c r="G2830" s="26">
        <v>14400</v>
      </c>
      <c r="H2830" s="27">
        <v>15120</v>
      </c>
      <c r="I2830" t="str">
        <f>+VLOOKUP('Sales Register'!$C2830,working!$K$1:$L$14,2,0)</f>
        <v>FABRIC</v>
      </c>
    </row>
    <row r="2831" spans="1:9" x14ac:dyDescent="0.25">
      <c r="A2831" s="21">
        <v>45420</v>
      </c>
      <c r="B2831" s="15" t="s">
        <v>127</v>
      </c>
      <c r="C2831" s="23" t="s">
        <v>15</v>
      </c>
      <c r="D2831" s="24" t="s">
        <v>3014</v>
      </c>
      <c r="E2831" s="24"/>
      <c r="F2831" s="25">
        <v>20</v>
      </c>
      <c r="G2831" s="26">
        <v>7000</v>
      </c>
      <c r="H2831" s="27">
        <v>8400</v>
      </c>
      <c r="I2831" t="str">
        <f>+VLOOKUP('Sales Register'!$C2831,working!$K$1:$L$14,2,0)</f>
        <v>FABRIC</v>
      </c>
    </row>
    <row r="2832" spans="1:9" x14ac:dyDescent="0.25">
      <c r="A2832" s="21">
        <v>45420</v>
      </c>
      <c r="B2832" s="15" t="s">
        <v>168</v>
      </c>
      <c r="C2832" s="23" t="s">
        <v>15</v>
      </c>
      <c r="D2832" s="24" t="s">
        <v>3015</v>
      </c>
      <c r="E2832" s="24"/>
      <c r="F2832" s="25">
        <v>22</v>
      </c>
      <c r="G2832" s="26">
        <v>8800</v>
      </c>
      <c r="H2832" s="27">
        <v>9240</v>
      </c>
      <c r="I2832" t="str">
        <f>+VLOOKUP('Sales Register'!$C2832,working!$K$1:$L$14,2,0)</f>
        <v>FABRIC</v>
      </c>
    </row>
    <row r="2833" spans="1:9" x14ac:dyDescent="0.25">
      <c r="A2833" s="21">
        <v>45420</v>
      </c>
      <c r="B2833" s="15" t="s">
        <v>350</v>
      </c>
      <c r="C2833" s="23" t="s">
        <v>15</v>
      </c>
      <c r="D2833" s="24" t="s">
        <v>3016</v>
      </c>
      <c r="E2833" s="24"/>
      <c r="F2833" s="37">
        <v>7938</v>
      </c>
      <c r="G2833" s="26">
        <v>2008314</v>
      </c>
      <c r="H2833" s="27">
        <v>2108730</v>
      </c>
      <c r="I2833" t="str">
        <f>+VLOOKUP('Sales Register'!$C2833,working!$K$1:$L$14,2,0)</f>
        <v>FABRIC</v>
      </c>
    </row>
    <row r="2834" spans="1:9" x14ac:dyDescent="0.25">
      <c r="A2834" s="21">
        <v>45420</v>
      </c>
      <c r="B2834" s="15" t="s">
        <v>12448</v>
      </c>
      <c r="C2834" s="23" t="s">
        <v>426</v>
      </c>
      <c r="D2834" s="24" t="s">
        <v>12705</v>
      </c>
      <c r="E2834" s="24"/>
      <c r="F2834" s="25">
        <v>89</v>
      </c>
      <c r="G2834" s="26">
        <v>31150</v>
      </c>
      <c r="H2834" s="27">
        <v>32708</v>
      </c>
      <c r="I2834">
        <f>+VLOOKUP('Sales Register'!$C2834,working!$K$1:$L$14,2,0)</f>
        <v>0</v>
      </c>
    </row>
    <row r="2835" spans="1:9" x14ac:dyDescent="0.25">
      <c r="A2835" s="21">
        <v>45420</v>
      </c>
      <c r="B2835" s="15" t="s">
        <v>12448</v>
      </c>
      <c r="C2835" s="23" t="s">
        <v>426</v>
      </c>
      <c r="D2835" s="24" t="s">
        <v>12706</v>
      </c>
      <c r="E2835" s="24"/>
      <c r="F2835" s="25">
        <v>35</v>
      </c>
      <c r="G2835" s="26">
        <v>12250</v>
      </c>
      <c r="H2835" s="27">
        <v>12863</v>
      </c>
      <c r="I2835">
        <f>+VLOOKUP('Sales Register'!$C2835,working!$K$1:$L$14,2,0)</f>
        <v>0</v>
      </c>
    </row>
    <row r="2836" spans="1:9" x14ac:dyDescent="0.25">
      <c r="A2836" s="21">
        <v>45420</v>
      </c>
      <c r="B2836" s="15" t="s">
        <v>12448</v>
      </c>
      <c r="C2836" s="23" t="s">
        <v>426</v>
      </c>
      <c r="D2836" s="24" t="s">
        <v>12707</v>
      </c>
      <c r="E2836" s="24"/>
      <c r="F2836" s="25">
        <v>9408</v>
      </c>
      <c r="G2836" s="26">
        <v>1466892</v>
      </c>
      <c r="H2836" s="27">
        <v>1540237</v>
      </c>
      <c r="I2836">
        <f>+VLOOKUP('Sales Register'!$C2836,working!$K$1:$L$14,2,0)</f>
        <v>0</v>
      </c>
    </row>
    <row r="2837" spans="1:9" x14ac:dyDescent="0.25">
      <c r="A2837" s="21">
        <v>45420</v>
      </c>
      <c r="B2837" s="15" t="s">
        <v>12448</v>
      </c>
      <c r="C2837" s="23" t="s">
        <v>426</v>
      </c>
      <c r="D2837" s="24" t="s">
        <v>12708</v>
      </c>
      <c r="E2837" s="24"/>
      <c r="F2837" s="25">
        <v>10</v>
      </c>
      <c r="G2837" s="26">
        <v>2500</v>
      </c>
      <c r="H2837" s="27">
        <v>2625</v>
      </c>
      <c r="I2837">
        <f>+VLOOKUP('Sales Register'!$C2837,working!$K$1:$L$14,2,0)</f>
        <v>0</v>
      </c>
    </row>
    <row r="2838" spans="1:9" x14ac:dyDescent="0.25">
      <c r="A2838" s="21">
        <v>45420</v>
      </c>
      <c r="B2838" s="15" t="s">
        <v>12448</v>
      </c>
      <c r="C2838" s="23" t="s">
        <v>426</v>
      </c>
      <c r="D2838" s="24" t="s">
        <v>12709</v>
      </c>
      <c r="E2838" s="24"/>
      <c r="F2838" s="25">
        <v>14482</v>
      </c>
      <c r="G2838" s="26">
        <v>1865488</v>
      </c>
      <c r="H2838" s="27">
        <v>1958762</v>
      </c>
      <c r="I2838">
        <f>+VLOOKUP('Sales Register'!$C2838,working!$K$1:$L$14,2,0)</f>
        <v>0</v>
      </c>
    </row>
    <row r="2839" spans="1:9" x14ac:dyDescent="0.25">
      <c r="A2839" s="21">
        <v>45420</v>
      </c>
      <c r="B2839" s="15" t="s">
        <v>12448</v>
      </c>
      <c r="C2839" s="23" t="s">
        <v>426</v>
      </c>
      <c r="D2839" s="24" t="s">
        <v>12710</v>
      </c>
      <c r="E2839" s="24"/>
      <c r="F2839" s="25">
        <v>10999</v>
      </c>
      <c r="G2839" s="26">
        <v>1554156</v>
      </c>
      <c r="H2839" s="27">
        <v>1631864</v>
      </c>
      <c r="I2839">
        <f>+VLOOKUP('Sales Register'!$C2839,working!$K$1:$L$14,2,0)</f>
        <v>0</v>
      </c>
    </row>
    <row r="2840" spans="1:9" x14ac:dyDescent="0.25">
      <c r="A2840" s="21">
        <v>45420</v>
      </c>
      <c r="B2840" s="15" t="s">
        <v>12448</v>
      </c>
      <c r="C2840" s="23" t="s">
        <v>426</v>
      </c>
      <c r="D2840" s="24" t="s">
        <v>12711</v>
      </c>
      <c r="E2840" s="24"/>
      <c r="F2840" s="25">
        <v>29882</v>
      </c>
      <c r="G2840" s="26">
        <v>4332890</v>
      </c>
      <c r="H2840" s="27">
        <v>4549535</v>
      </c>
      <c r="I2840">
        <f>+VLOOKUP('Sales Register'!$C2840,working!$K$1:$L$14,2,0)</f>
        <v>0</v>
      </c>
    </row>
    <row r="2841" spans="1:9" x14ac:dyDescent="0.25">
      <c r="A2841" s="21">
        <v>45420</v>
      </c>
      <c r="B2841" s="15" t="s">
        <v>74</v>
      </c>
      <c r="C2841" s="23" t="s">
        <v>12453</v>
      </c>
      <c r="D2841" s="24" t="s">
        <v>3017</v>
      </c>
      <c r="E2841" s="24"/>
      <c r="F2841" s="25">
        <v>10</v>
      </c>
      <c r="G2841" s="26">
        <v>2800</v>
      </c>
      <c r="H2841" s="27">
        <v>2940</v>
      </c>
      <c r="I2841" t="str">
        <f>+VLOOKUP('Sales Register'!$C2841,working!$K$1:$L$14,2,0)</f>
        <v>FABRIC</v>
      </c>
    </row>
    <row r="2842" spans="1:9" x14ac:dyDescent="0.25">
      <c r="A2842" s="21">
        <v>45420</v>
      </c>
      <c r="B2842" s="15" t="s">
        <v>29</v>
      </c>
      <c r="C2842" s="23" t="s">
        <v>12453</v>
      </c>
      <c r="D2842" s="24" t="s">
        <v>3018</v>
      </c>
      <c r="E2842" s="24"/>
      <c r="F2842" s="25">
        <v>5</v>
      </c>
      <c r="G2842" s="26">
        <v>1500</v>
      </c>
      <c r="H2842" s="27">
        <v>1985</v>
      </c>
      <c r="I2842" t="str">
        <f>+VLOOKUP('Sales Register'!$C2842,working!$K$1:$L$14,2,0)</f>
        <v>FABRIC</v>
      </c>
    </row>
    <row r="2843" spans="1:9" x14ac:dyDescent="0.25">
      <c r="A2843" s="21">
        <v>45420</v>
      </c>
      <c r="B2843" s="15" t="s">
        <v>394</v>
      </c>
      <c r="C2843" s="23" t="s">
        <v>12453</v>
      </c>
      <c r="D2843" s="24" t="s">
        <v>3019</v>
      </c>
      <c r="E2843" s="24"/>
      <c r="F2843" s="25">
        <v>50</v>
      </c>
      <c r="G2843" s="26">
        <v>14300</v>
      </c>
      <c r="H2843" s="27">
        <v>18690</v>
      </c>
      <c r="I2843" t="str">
        <f>+VLOOKUP('Sales Register'!$C2843,working!$K$1:$L$14,2,0)</f>
        <v>FABRIC</v>
      </c>
    </row>
    <row r="2844" spans="1:9" x14ac:dyDescent="0.25">
      <c r="A2844" s="21">
        <v>45420</v>
      </c>
      <c r="B2844" s="15" t="s">
        <v>31</v>
      </c>
      <c r="C2844" s="23" t="s">
        <v>12453</v>
      </c>
      <c r="D2844" s="24" t="s">
        <v>3020</v>
      </c>
      <c r="E2844" s="24"/>
      <c r="F2844" s="25">
        <v>31</v>
      </c>
      <c r="G2844" s="26">
        <v>3968</v>
      </c>
      <c r="H2844" s="27">
        <v>4901</v>
      </c>
      <c r="I2844" t="str">
        <f>+VLOOKUP('Sales Register'!$C2844,working!$K$1:$L$14,2,0)</f>
        <v>FABRIC</v>
      </c>
    </row>
    <row r="2845" spans="1:9" x14ac:dyDescent="0.25">
      <c r="A2845" s="21">
        <v>45420</v>
      </c>
      <c r="B2845" s="15" t="s">
        <v>12454</v>
      </c>
      <c r="C2845" s="23" t="s">
        <v>12453</v>
      </c>
      <c r="D2845" s="24" t="s">
        <v>12712</v>
      </c>
      <c r="E2845" s="24"/>
      <c r="F2845" s="25">
        <v>989.25</v>
      </c>
      <c r="G2845" s="26">
        <v>380388.5</v>
      </c>
      <c r="H2845" s="27">
        <v>399408</v>
      </c>
      <c r="I2845" t="str">
        <f>+VLOOKUP('Sales Register'!$C2845,working!$K$1:$L$14,2,0)</f>
        <v>FABRIC</v>
      </c>
    </row>
    <row r="2846" spans="1:9" x14ac:dyDescent="0.25">
      <c r="A2846" s="21">
        <v>45420</v>
      </c>
      <c r="B2846" s="15" t="s">
        <v>42</v>
      </c>
      <c r="C2846" s="23" t="s">
        <v>12453</v>
      </c>
      <c r="D2846" s="24" t="s">
        <v>3021</v>
      </c>
      <c r="E2846" s="24"/>
      <c r="F2846" s="25">
        <v>12.4</v>
      </c>
      <c r="G2846" s="26">
        <v>3720</v>
      </c>
      <c r="H2846" s="27">
        <v>3906</v>
      </c>
      <c r="I2846" t="str">
        <f>+VLOOKUP('Sales Register'!$C2846,working!$K$1:$L$14,2,0)</f>
        <v>FABRIC</v>
      </c>
    </row>
    <row r="2847" spans="1:9" x14ac:dyDescent="0.25">
      <c r="A2847" s="21">
        <v>45420</v>
      </c>
      <c r="B2847" s="15" t="s">
        <v>495</v>
      </c>
      <c r="C2847" s="23" t="s">
        <v>34</v>
      </c>
      <c r="D2847" s="24" t="s">
        <v>3022</v>
      </c>
      <c r="E2847" s="24"/>
      <c r="F2847" s="25">
        <v>2117.75</v>
      </c>
      <c r="G2847" s="26">
        <v>476493.75</v>
      </c>
      <c r="H2847" s="27">
        <v>500318</v>
      </c>
      <c r="I2847" t="str">
        <f>+VLOOKUP('Sales Register'!$C2847,working!$K$1:$L$14,2,0)</f>
        <v>FABRIC</v>
      </c>
    </row>
    <row r="2848" spans="1:9" x14ac:dyDescent="0.25">
      <c r="A2848" s="21">
        <v>45420</v>
      </c>
      <c r="B2848" s="15" t="s">
        <v>495</v>
      </c>
      <c r="C2848" s="23" t="s">
        <v>34</v>
      </c>
      <c r="D2848" s="24" t="s">
        <v>3023</v>
      </c>
      <c r="E2848" s="24"/>
      <c r="F2848" s="25">
        <v>139</v>
      </c>
      <c r="G2848" s="26">
        <v>31275</v>
      </c>
      <c r="H2848" s="27">
        <v>32839</v>
      </c>
      <c r="I2848" t="str">
        <f>+VLOOKUP('Sales Register'!$C2848,working!$K$1:$L$14,2,0)</f>
        <v>FABRIC</v>
      </c>
    </row>
    <row r="2849" spans="1:9" x14ac:dyDescent="0.25">
      <c r="A2849" s="21">
        <v>45420</v>
      </c>
      <c r="B2849" s="15" t="s">
        <v>495</v>
      </c>
      <c r="C2849" s="23" t="s">
        <v>34</v>
      </c>
      <c r="D2849" s="24" t="s">
        <v>3024</v>
      </c>
      <c r="E2849" s="24"/>
      <c r="F2849" s="25">
        <v>85</v>
      </c>
      <c r="G2849" s="26">
        <v>26775</v>
      </c>
      <c r="H2849" s="27">
        <v>28114</v>
      </c>
      <c r="I2849" t="str">
        <f>+VLOOKUP('Sales Register'!$C2849,working!$K$1:$L$14,2,0)</f>
        <v>FABRIC</v>
      </c>
    </row>
    <row r="2850" spans="1:9" x14ac:dyDescent="0.25">
      <c r="A2850" s="21">
        <v>45420</v>
      </c>
      <c r="B2850" s="15" t="s">
        <v>78</v>
      </c>
      <c r="C2850" s="23" t="s">
        <v>34</v>
      </c>
      <c r="D2850" s="24" t="s">
        <v>3025</v>
      </c>
      <c r="E2850" s="24"/>
      <c r="F2850" s="25">
        <v>13083.5</v>
      </c>
      <c r="G2850" s="26">
        <v>1454231.03</v>
      </c>
      <c r="H2850" s="27">
        <v>1526943</v>
      </c>
      <c r="I2850" t="str">
        <f>+VLOOKUP('Sales Register'!$C2850,working!$K$1:$L$14,2,0)</f>
        <v>FABRIC</v>
      </c>
    </row>
    <row r="2851" spans="1:9" x14ac:dyDescent="0.25">
      <c r="A2851" s="21">
        <v>45420</v>
      </c>
      <c r="B2851" s="15" t="s">
        <v>78</v>
      </c>
      <c r="C2851" s="23" t="s">
        <v>34</v>
      </c>
      <c r="D2851" s="24" t="s">
        <v>3026</v>
      </c>
      <c r="E2851" s="24"/>
      <c r="F2851" s="25">
        <v>3487.75</v>
      </c>
      <c r="G2851" s="26">
        <v>387663.41</v>
      </c>
      <c r="H2851" s="27">
        <v>407047</v>
      </c>
      <c r="I2851" t="str">
        <f>+VLOOKUP('Sales Register'!$C2851,working!$K$1:$L$14,2,0)</f>
        <v>FABRIC</v>
      </c>
    </row>
    <row r="2852" spans="1:9" x14ac:dyDescent="0.25">
      <c r="A2852" s="21">
        <v>45420</v>
      </c>
      <c r="B2852" s="15" t="s">
        <v>124</v>
      </c>
      <c r="C2852" s="23" t="s">
        <v>34</v>
      </c>
      <c r="D2852" s="24" t="s">
        <v>3027</v>
      </c>
      <c r="E2852" s="24"/>
      <c r="F2852" s="25">
        <v>863.5</v>
      </c>
      <c r="G2852" s="26">
        <v>267685</v>
      </c>
      <c r="H2852" s="27">
        <v>281069</v>
      </c>
      <c r="I2852" t="str">
        <f>+VLOOKUP('Sales Register'!$C2852,working!$K$1:$L$14,2,0)</f>
        <v>FABRIC</v>
      </c>
    </row>
    <row r="2853" spans="1:9" x14ac:dyDescent="0.25">
      <c r="A2853" s="21">
        <v>45420</v>
      </c>
      <c r="B2853" s="15" t="s">
        <v>99</v>
      </c>
      <c r="C2853" s="23" t="s">
        <v>34</v>
      </c>
      <c r="D2853" s="24" t="s">
        <v>3028</v>
      </c>
      <c r="E2853" s="24"/>
      <c r="F2853" s="25">
        <v>5194</v>
      </c>
      <c r="G2853" s="26">
        <v>462266</v>
      </c>
      <c r="H2853" s="27">
        <v>485379</v>
      </c>
      <c r="I2853" t="str">
        <f>+VLOOKUP('Sales Register'!$C2853,working!$K$1:$L$14,2,0)</f>
        <v>FABRIC</v>
      </c>
    </row>
    <row r="2854" spans="1:9" x14ac:dyDescent="0.25">
      <c r="A2854" s="21">
        <v>45420</v>
      </c>
      <c r="B2854" s="15" t="s">
        <v>21</v>
      </c>
      <c r="C2854" s="23" t="s">
        <v>34</v>
      </c>
      <c r="D2854" s="24" t="s">
        <v>3029</v>
      </c>
      <c r="E2854" s="24"/>
      <c r="F2854" s="25">
        <v>663</v>
      </c>
      <c r="G2854" s="26">
        <v>210834</v>
      </c>
      <c r="H2854" s="27">
        <v>221376</v>
      </c>
      <c r="I2854" t="str">
        <f>+VLOOKUP('Sales Register'!$C2854,working!$K$1:$L$14,2,0)</f>
        <v>FABRIC</v>
      </c>
    </row>
    <row r="2855" spans="1:9" x14ac:dyDescent="0.25">
      <c r="A2855" s="21">
        <v>45420</v>
      </c>
      <c r="B2855" s="15" t="s">
        <v>21</v>
      </c>
      <c r="C2855" s="23" t="s">
        <v>34</v>
      </c>
      <c r="D2855" s="24" t="s">
        <v>3030</v>
      </c>
      <c r="E2855" s="24"/>
      <c r="F2855" s="25">
        <v>2840</v>
      </c>
      <c r="G2855" s="26">
        <v>681600</v>
      </c>
      <c r="H2855" s="27">
        <v>715680</v>
      </c>
      <c r="I2855" t="str">
        <f>+VLOOKUP('Sales Register'!$C2855,working!$K$1:$L$14,2,0)</f>
        <v>FABRIC</v>
      </c>
    </row>
    <row r="2856" spans="1:9" x14ac:dyDescent="0.25">
      <c r="A2856" s="21">
        <v>45420</v>
      </c>
      <c r="B2856" s="15" t="s">
        <v>21</v>
      </c>
      <c r="C2856" s="23" t="s">
        <v>34</v>
      </c>
      <c r="D2856" s="24" t="s">
        <v>3031</v>
      </c>
      <c r="E2856" s="24"/>
      <c r="F2856" s="25">
        <v>107.5</v>
      </c>
      <c r="G2856" s="26">
        <v>38162.5</v>
      </c>
      <c r="H2856" s="27">
        <v>40071</v>
      </c>
      <c r="I2856" t="str">
        <f>+VLOOKUP('Sales Register'!$C2856,working!$K$1:$L$14,2,0)</f>
        <v>FABRIC</v>
      </c>
    </row>
    <row r="2857" spans="1:9" x14ac:dyDescent="0.25">
      <c r="A2857" s="21">
        <v>45420</v>
      </c>
      <c r="B2857" s="15" t="s">
        <v>78</v>
      </c>
      <c r="C2857" s="23" t="s">
        <v>34</v>
      </c>
      <c r="D2857" s="24" t="s">
        <v>3032</v>
      </c>
      <c r="E2857" s="24"/>
      <c r="F2857" s="25">
        <v>5289.75</v>
      </c>
      <c r="G2857" s="26">
        <v>587955.71</v>
      </c>
      <c r="H2857" s="27">
        <v>617354</v>
      </c>
      <c r="I2857" t="str">
        <f>+VLOOKUP('Sales Register'!$C2857,working!$K$1:$L$14,2,0)</f>
        <v>FABRIC</v>
      </c>
    </row>
    <row r="2858" spans="1:9" x14ac:dyDescent="0.25">
      <c r="A2858" s="21">
        <v>45420</v>
      </c>
      <c r="B2858" s="15" t="s">
        <v>78</v>
      </c>
      <c r="C2858" s="23" t="s">
        <v>34</v>
      </c>
      <c r="D2858" s="24" t="s">
        <v>3033</v>
      </c>
      <c r="E2858" s="24"/>
      <c r="F2858" s="25">
        <v>1744.5</v>
      </c>
      <c r="G2858" s="26">
        <v>193901.18</v>
      </c>
      <c r="H2858" s="27">
        <v>203596</v>
      </c>
      <c r="I2858" t="str">
        <f>+VLOOKUP('Sales Register'!$C2858,working!$K$1:$L$14,2,0)</f>
        <v>FABRIC</v>
      </c>
    </row>
    <row r="2859" spans="1:9" x14ac:dyDescent="0.25">
      <c r="A2859" s="21">
        <v>45420</v>
      </c>
      <c r="B2859" s="15" t="s">
        <v>230</v>
      </c>
      <c r="C2859" s="23" t="s">
        <v>34</v>
      </c>
      <c r="D2859" s="24" t="s">
        <v>3034</v>
      </c>
      <c r="E2859" s="24"/>
      <c r="F2859" s="25">
        <v>8887</v>
      </c>
      <c r="G2859" s="26">
        <v>2292846</v>
      </c>
      <c r="H2859" s="27">
        <v>2407488</v>
      </c>
      <c r="I2859" t="str">
        <f>+VLOOKUP('Sales Register'!$C2859,working!$K$1:$L$14,2,0)</f>
        <v>FABRIC</v>
      </c>
    </row>
    <row r="2860" spans="1:9" x14ac:dyDescent="0.25">
      <c r="A2860" s="21">
        <v>45420</v>
      </c>
      <c r="B2860" s="15" t="s">
        <v>91</v>
      </c>
      <c r="C2860" s="23" t="s">
        <v>34</v>
      </c>
      <c r="D2860" s="24" t="s">
        <v>3035</v>
      </c>
      <c r="E2860" s="24"/>
      <c r="F2860" s="25">
        <v>149.63</v>
      </c>
      <c r="G2860" s="26">
        <v>45487.519999999997</v>
      </c>
      <c r="H2860" s="27">
        <v>47762</v>
      </c>
      <c r="I2860" t="str">
        <f>+VLOOKUP('Sales Register'!$C2860,working!$K$1:$L$14,2,0)</f>
        <v>FABRIC</v>
      </c>
    </row>
    <row r="2861" spans="1:9" x14ac:dyDescent="0.25">
      <c r="A2861" s="21">
        <v>45420</v>
      </c>
      <c r="B2861" s="15" t="s">
        <v>91</v>
      </c>
      <c r="C2861" s="23" t="s">
        <v>34</v>
      </c>
      <c r="D2861" s="24" t="s">
        <v>3036</v>
      </c>
      <c r="E2861" s="24"/>
      <c r="F2861" s="25">
        <v>621.25</v>
      </c>
      <c r="G2861" s="26">
        <v>220543.75</v>
      </c>
      <c r="H2861" s="27">
        <v>231571</v>
      </c>
      <c r="I2861" t="str">
        <f>+VLOOKUP('Sales Register'!$C2861,working!$K$1:$L$14,2,0)</f>
        <v>FABRIC</v>
      </c>
    </row>
    <row r="2862" spans="1:9" x14ac:dyDescent="0.25">
      <c r="A2862" s="21">
        <v>45420</v>
      </c>
      <c r="B2862" s="15" t="s">
        <v>385</v>
      </c>
      <c r="C2862" s="23" t="s">
        <v>34</v>
      </c>
      <c r="D2862" s="24" t="s">
        <v>3037</v>
      </c>
      <c r="E2862" s="24"/>
      <c r="F2862" s="25">
        <v>1783</v>
      </c>
      <c r="G2862" s="26">
        <v>235356</v>
      </c>
      <c r="H2862" s="27">
        <v>247124</v>
      </c>
      <c r="I2862" t="str">
        <f>+VLOOKUP('Sales Register'!$C2862,working!$K$1:$L$14,2,0)</f>
        <v>FABRIC</v>
      </c>
    </row>
    <row r="2863" spans="1:9" x14ac:dyDescent="0.25">
      <c r="A2863" s="21">
        <v>45420</v>
      </c>
      <c r="B2863" s="15" t="s">
        <v>255</v>
      </c>
      <c r="C2863" s="23" t="s">
        <v>34</v>
      </c>
      <c r="D2863" s="24" t="s">
        <v>3038</v>
      </c>
      <c r="E2863" s="24"/>
      <c r="F2863" s="25">
        <v>542.5</v>
      </c>
      <c r="G2863" s="26">
        <v>119892.5</v>
      </c>
      <c r="H2863" s="27">
        <v>125887</v>
      </c>
      <c r="I2863" t="str">
        <f>+VLOOKUP('Sales Register'!$C2863,working!$K$1:$L$14,2,0)</f>
        <v>FABRIC</v>
      </c>
    </row>
    <row r="2864" spans="1:9" x14ac:dyDescent="0.25">
      <c r="A2864" s="21">
        <v>45420</v>
      </c>
      <c r="B2864" s="15" t="s">
        <v>139</v>
      </c>
      <c r="C2864" s="23" t="s">
        <v>34</v>
      </c>
      <c r="D2864" s="24" t="s">
        <v>3039</v>
      </c>
      <c r="E2864" s="24"/>
      <c r="F2864" s="25">
        <v>2954</v>
      </c>
      <c r="G2864" s="26">
        <v>410606</v>
      </c>
      <c r="H2864" s="27">
        <v>431136</v>
      </c>
      <c r="I2864" t="str">
        <f>+VLOOKUP('Sales Register'!$C2864,working!$K$1:$L$14,2,0)</f>
        <v>FABRIC</v>
      </c>
    </row>
    <row r="2865" spans="1:9" x14ac:dyDescent="0.25">
      <c r="A2865" s="21">
        <v>45420</v>
      </c>
      <c r="B2865" s="15" t="s">
        <v>296</v>
      </c>
      <c r="C2865" s="23" t="s">
        <v>34</v>
      </c>
      <c r="D2865" s="24" t="s">
        <v>3040</v>
      </c>
      <c r="E2865" s="24"/>
      <c r="F2865" s="25">
        <v>1278.5</v>
      </c>
      <c r="G2865" s="26">
        <v>396335</v>
      </c>
      <c r="H2865" s="27">
        <v>416152</v>
      </c>
      <c r="I2865" t="str">
        <f>+VLOOKUP('Sales Register'!$C2865,working!$K$1:$L$14,2,0)</f>
        <v>FABRIC</v>
      </c>
    </row>
    <row r="2866" spans="1:9" x14ac:dyDescent="0.25">
      <c r="A2866" s="21">
        <v>45420</v>
      </c>
      <c r="B2866" s="15" t="s">
        <v>296</v>
      </c>
      <c r="C2866" s="23" t="s">
        <v>34</v>
      </c>
      <c r="D2866" s="24" t="s">
        <v>3041</v>
      </c>
      <c r="E2866" s="24"/>
      <c r="F2866" s="25">
        <v>971</v>
      </c>
      <c r="G2866" s="26">
        <v>339850</v>
      </c>
      <c r="H2866" s="27">
        <v>356843</v>
      </c>
      <c r="I2866" t="str">
        <f>+VLOOKUP('Sales Register'!$C2866,working!$K$1:$L$14,2,0)</f>
        <v>FABRIC</v>
      </c>
    </row>
    <row r="2867" spans="1:9" x14ac:dyDescent="0.25">
      <c r="A2867" s="21">
        <v>45420</v>
      </c>
      <c r="B2867" s="15" t="s">
        <v>317</v>
      </c>
      <c r="C2867" s="23" t="s">
        <v>34</v>
      </c>
      <c r="D2867" s="24" t="s">
        <v>3042</v>
      </c>
      <c r="E2867" s="24"/>
      <c r="F2867" s="25">
        <v>70.5</v>
      </c>
      <c r="G2867" s="26">
        <v>18682.5</v>
      </c>
      <c r="H2867" s="27">
        <v>19617</v>
      </c>
      <c r="I2867" t="str">
        <f>+VLOOKUP('Sales Register'!$C2867,working!$K$1:$L$14,2,0)</f>
        <v>FABRIC</v>
      </c>
    </row>
    <row r="2868" spans="1:9" x14ac:dyDescent="0.25">
      <c r="A2868" s="21">
        <v>45420</v>
      </c>
      <c r="B2868" s="15" t="s">
        <v>52</v>
      </c>
      <c r="C2868" s="23" t="s">
        <v>34</v>
      </c>
      <c r="D2868" s="24" t="s">
        <v>3043</v>
      </c>
      <c r="E2868" s="24"/>
      <c r="F2868" s="25">
        <v>1302.75</v>
      </c>
      <c r="G2868" s="26">
        <v>384311.25</v>
      </c>
      <c r="H2868" s="27">
        <v>403527</v>
      </c>
      <c r="I2868" t="str">
        <f>+VLOOKUP('Sales Register'!$C2868,working!$K$1:$L$14,2,0)</f>
        <v>FABRIC</v>
      </c>
    </row>
    <row r="2869" spans="1:9" x14ac:dyDescent="0.25">
      <c r="A2869" s="21">
        <v>45420</v>
      </c>
      <c r="B2869" s="15" t="s">
        <v>31</v>
      </c>
      <c r="C2869" s="23" t="s">
        <v>34</v>
      </c>
      <c r="D2869" s="24" t="s">
        <v>3044</v>
      </c>
      <c r="E2869" s="24"/>
      <c r="F2869" s="25">
        <v>1105.8699999999999</v>
      </c>
      <c r="G2869" s="26">
        <v>276467.5</v>
      </c>
      <c r="H2869" s="27">
        <v>290291</v>
      </c>
      <c r="I2869" t="str">
        <f>+VLOOKUP('Sales Register'!$C2869,working!$K$1:$L$14,2,0)</f>
        <v>FABRIC</v>
      </c>
    </row>
    <row r="2870" spans="1:9" x14ac:dyDescent="0.25">
      <c r="A2870" s="21">
        <v>45420</v>
      </c>
      <c r="B2870" s="15" t="s">
        <v>495</v>
      </c>
      <c r="C2870" s="23" t="s">
        <v>34</v>
      </c>
      <c r="D2870" s="24" t="s">
        <v>3045</v>
      </c>
      <c r="E2870" s="24"/>
      <c r="F2870" s="25">
        <v>267.75</v>
      </c>
      <c r="G2870" s="26">
        <v>84341.25</v>
      </c>
      <c r="H2870" s="27">
        <v>88558</v>
      </c>
      <c r="I2870" t="str">
        <f>+VLOOKUP('Sales Register'!$C2870,working!$K$1:$L$14,2,0)</f>
        <v>FABRIC</v>
      </c>
    </row>
    <row r="2871" spans="1:9" x14ac:dyDescent="0.25">
      <c r="A2871" s="21">
        <v>45420</v>
      </c>
      <c r="B2871" s="15" t="s">
        <v>12454</v>
      </c>
      <c r="C2871" s="23" t="s">
        <v>12492</v>
      </c>
      <c r="D2871" s="24" t="s">
        <v>12713</v>
      </c>
      <c r="E2871" s="24"/>
      <c r="F2871" s="25">
        <v>2423.25</v>
      </c>
      <c r="G2871" s="26">
        <v>550834.5</v>
      </c>
      <c r="H2871" s="27">
        <v>578376</v>
      </c>
      <c r="I2871">
        <f>+VLOOKUP('Sales Register'!$C2871,working!$K$1:$L$14,2,0)</f>
        <v>0</v>
      </c>
    </row>
    <row r="2872" spans="1:9" x14ac:dyDescent="0.25">
      <c r="A2872" s="21">
        <v>45420</v>
      </c>
      <c r="B2872" s="15" t="s">
        <v>101</v>
      </c>
      <c r="C2872" s="23" t="s">
        <v>14</v>
      </c>
      <c r="D2872" s="24" t="s">
        <v>3046</v>
      </c>
      <c r="E2872" s="24"/>
      <c r="F2872" s="39">
        <v>4245</v>
      </c>
      <c r="G2872" s="26">
        <v>199515</v>
      </c>
      <c r="H2872" s="27">
        <v>213948</v>
      </c>
      <c r="I2872" t="str">
        <f>+VLOOKUP('Sales Register'!$C2872,working!$K$1:$L$14,2,0)</f>
        <v>JOB WORK</v>
      </c>
    </row>
    <row r="2873" spans="1:9" x14ac:dyDescent="0.25">
      <c r="A2873" s="21">
        <v>45420</v>
      </c>
      <c r="B2873" s="15" t="s">
        <v>101</v>
      </c>
      <c r="C2873" s="23" t="s">
        <v>14</v>
      </c>
      <c r="D2873" s="24" t="s">
        <v>3047</v>
      </c>
      <c r="E2873" s="24"/>
      <c r="F2873" s="39">
        <v>114</v>
      </c>
      <c r="G2873" s="26">
        <v>8550</v>
      </c>
      <c r="H2873" s="27">
        <v>9097</v>
      </c>
      <c r="I2873" t="str">
        <f>+VLOOKUP('Sales Register'!$C2873,working!$K$1:$L$14,2,0)</f>
        <v>JOB WORK</v>
      </c>
    </row>
    <row r="2874" spans="1:9" x14ac:dyDescent="0.25">
      <c r="A2874" s="21">
        <v>45420</v>
      </c>
      <c r="B2874" s="15" t="s">
        <v>101</v>
      </c>
      <c r="C2874" s="23" t="s">
        <v>14</v>
      </c>
      <c r="D2874" s="24" t="s">
        <v>3048</v>
      </c>
      <c r="E2874" s="24"/>
      <c r="F2874" s="39">
        <v>35</v>
      </c>
      <c r="G2874" s="26">
        <v>2625</v>
      </c>
      <c r="H2874" s="27">
        <v>2793</v>
      </c>
      <c r="I2874" t="str">
        <f>+VLOOKUP('Sales Register'!$C2874,working!$K$1:$L$14,2,0)</f>
        <v>JOB WORK</v>
      </c>
    </row>
    <row r="2875" spans="1:9" x14ac:dyDescent="0.25">
      <c r="A2875" s="21">
        <v>45420</v>
      </c>
      <c r="B2875" s="15" t="s">
        <v>18</v>
      </c>
      <c r="C2875" s="23" t="s">
        <v>14</v>
      </c>
      <c r="D2875" s="24" t="s">
        <v>3049</v>
      </c>
      <c r="E2875" s="24"/>
      <c r="F2875" s="39">
        <v>4282</v>
      </c>
      <c r="G2875" s="26">
        <v>137024</v>
      </c>
      <c r="H2875" s="27">
        <v>148371</v>
      </c>
      <c r="I2875" t="str">
        <f>+VLOOKUP('Sales Register'!$C2875,working!$K$1:$L$14,2,0)</f>
        <v>JOB WORK</v>
      </c>
    </row>
    <row r="2876" spans="1:9" x14ac:dyDescent="0.25">
      <c r="A2876" s="21">
        <v>45420</v>
      </c>
      <c r="B2876" s="15" t="s">
        <v>18</v>
      </c>
      <c r="C2876" s="23" t="s">
        <v>14</v>
      </c>
      <c r="D2876" s="24" t="s">
        <v>3050</v>
      </c>
      <c r="E2876" s="24"/>
      <c r="F2876" s="39">
        <v>3610</v>
      </c>
      <c r="G2876" s="26">
        <v>105773</v>
      </c>
      <c r="H2876" s="27">
        <v>114852</v>
      </c>
      <c r="I2876" t="str">
        <f>+VLOOKUP('Sales Register'!$C2876,working!$K$1:$L$14,2,0)</f>
        <v>JOB WORK</v>
      </c>
    </row>
    <row r="2877" spans="1:9" x14ac:dyDescent="0.25">
      <c r="A2877" s="21">
        <v>45420</v>
      </c>
      <c r="B2877" s="15" t="s">
        <v>100</v>
      </c>
      <c r="C2877" s="23" t="s">
        <v>14</v>
      </c>
      <c r="D2877" s="24" t="s">
        <v>3051</v>
      </c>
      <c r="E2877" s="24"/>
      <c r="F2877" s="39">
        <v>36</v>
      </c>
      <c r="G2877" s="26">
        <v>1620</v>
      </c>
      <c r="H2877" s="27">
        <v>1701</v>
      </c>
      <c r="I2877" t="str">
        <f>+VLOOKUP('Sales Register'!$C2877,working!$K$1:$L$14,2,0)</f>
        <v>JOB WORK</v>
      </c>
    </row>
    <row r="2878" spans="1:9" x14ac:dyDescent="0.25">
      <c r="A2878" s="21">
        <v>45420</v>
      </c>
      <c r="B2878" s="15" t="s">
        <v>495</v>
      </c>
      <c r="C2878" s="23" t="s">
        <v>14</v>
      </c>
      <c r="D2878" s="24" t="s">
        <v>3052</v>
      </c>
      <c r="E2878" s="24"/>
      <c r="F2878" s="39">
        <v>2244.6999999999998</v>
      </c>
      <c r="G2878" s="26">
        <v>49383.4</v>
      </c>
      <c r="H2878" s="27">
        <v>51853</v>
      </c>
      <c r="I2878" t="str">
        <f>+VLOOKUP('Sales Register'!$C2878,working!$K$1:$L$14,2,0)</f>
        <v>JOB WORK</v>
      </c>
    </row>
    <row r="2879" spans="1:9" x14ac:dyDescent="0.25">
      <c r="A2879" s="21">
        <v>45420</v>
      </c>
      <c r="B2879" s="15" t="s">
        <v>43</v>
      </c>
      <c r="C2879" s="23" t="s">
        <v>14</v>
      </c>
      <c r="D2879" s="24" t="s">
        <v>3053</v>
      </c>
      <c r="E2879" s="24"/>
      <c r="F2879" s="39">
        <v>184.4</v>
      </c>
      <c r="G2879" s="26">
        <v>7376</v>
      </c>
      <c r="H2879" s="27">
        <v>7745</v>
      </c>
      <c r="I2879" t="str">
        <f>+VLOOKUP('Sales Register'!$C2879,working!$K$1:$L$14,2,0)</f>
        <v>JOB WORK</v>
      </c>
    </row>
    <row r="2880" spans="1:9" x14ac:dyDescent="0.25">
      <c r="A2880" s="21">
        <v>45420</v>
      </c>
      <c r="B2880" s="15" t="s">
        <v>43</v>
      </c>
      <c r="C2880" s="23" t="s">
        <v>14</v>
      </c>
      <c r="D2880" s="24" t="s">
        <v>3054</v>
      </c>
      <c r="E2880" s="24"/>
      <c r="F2880" s="39">
        <v>786</v>
      </c>
      <c r="G2880" s="26">
        <v>31440</v>
      </c>
      <c r="H2880" s="27">
        <v>33012</v>
      </c>
      <c r="I2880" t="str">
        <f>+VLOOKUP('Sales Register'!$C2880,working!$K$1:$L$14,2,0)</f>
        <v>JOB WORK</v>
      </c>
    </row>
    <row r="2881" spans="1:9" x14ac:dyDescent="0.25">
      <c r="A2881" s="21">
        <v>45420</v>
      </c>
      <c r="B2881" s="15" t="s">
        <v>43</v>
      </c>
      <c r="C2881" s="23" t="s">
        <v>14</v>
      </c>
      <c r="D2881" s="24" t="s">
        <v>3055</v>
      </c>
      <c r="E2881" s="24"/>
      <c r="F2881" s="39">
        <v>90</v>
      </c>
      <c r="G2881" s="26">
        <v>0.95</v>
      </c>
      <c r="H2881" s="27">
        <v>1</v>
      </c>
      <c r="I2881" t="str">
        <f>+VLOOKUP('Sales Register'!$C2881,working!$K$1:$L$14,2,0)</f>
        <v>JOB WORK</v>
      </c>
    </row>
    <row r="2882" spans="1:9" x14ac:dyDescent="0.25">
      <c r="A2882" s="21">
        <v>45420</v>
      </c>
      <c r="B2882" s="15" t="s">
        <v>18</v>
      </c>
      <c r="C2882" s="23" t="s">
        <v>14</v>
      </c>
      <c r="D2882" s="24" t="s">
        <v>3056</v>
      </c>
      <c r="E2882" s="24"/>
      <c r="F2882" s="39">
        <v>92.8</v>
      </c>
      <c r="G2882" s="26">
        <v>2719.04</v>
      </c>
      <c r="H2882" s="27">
        <v>2855</v>
      </c>
      <c r="I2882" t="str">
        <f>+VLOOKUP('Sales Register'!$C2882,working!$K$1:$L$14,2,0)</f>
        <v>JOB WORK</v>
      </c>
    </row>
    <row r="2883" spans="1:9" x14ac:dyDescent="0.25">
      <c r="A2883" s="21">
        <v>45420</v>
      </c>
      <c r="B2883" s="15" t="s">
        <v>495</v>
      </c>
      <c r="C2883" s="23" t="s">
        <v>14</v>
      </c>
      <c r="D2883" s="24" t="s">
        <v>3057</v>
      </c>
      <c r="E2883" s="24"/>
      <c r="F2883" s="39">
        <v>417</v>
      </c>
      <c r="G2883" s="26">
        <v>10842</v>
      </c>
      <c r="H2883" s="27">
        <v>11384</v>
      </c>
      <c r="I2883" t="str">
        <f>+VLOOKUP('Sales Register'!$C2883,working!$K$1:$L$14,2,0)</f>
        <v>JOB WORK</v>
      </c>
    </row>
    <row r="2884" spans="1:9" x14ac:dyDescent="0.25">
      <c r="A2884" s="21">
        <v>45420</v>
      </c>
      <c r="B2884" s="15" t="s">
        <v>495</v>
      </c>
      <c r="C2884" s="23" t="s">
        <v>14</v>
      </c>
      <c r="D2884" s="24" t="s">
        <v>3058</v>
      </c>
      <c r="E2884" s="24"/>
      <c r="F2884" s="39">
        <v>1781.4</v>
      </c>
      <c r="G2884" s="26">
        <v>53442</v>
      </c>
      <c r="H2884" s="27">
        <v>56114</v>
      </c>
      <c r="I2884" t="str">
        <f>+VLOOKUP('Sales Register'!$C2884,working!$K$1:$L$14,2,0)</f>
        <v>JOB WORK</v>
      </c>
    </row>
    <row r="2885" spans="1:9" x14ac:dyDescent="0.25">
      <c r="A2885" s="21">
        <v>45420</v>
      </c>
      <c r="B2885" s="15" t="s">
        <v>495</v>
      </c>
      <c r="C2885" s="23" t="s">
        <v>14</v>
      </c>
      <c r="D2885" s="24" t="s">
        <v>3059</v>
      </c>
      <c r="E2885" s="24"/>
      <c r="F2885" s="39">
        <v>215.3</v>
      </c>
      <c r="G2885" s="26">
        <v>6459</v>
      </c>
      <c r="H2885" s="27">
        <v>6782</v>
      </c>
      <c r="I2885" t="str">
        <f>+VLOOKUP('Sales Register'!$C2885,working!$K$1:$L$14,2,0)</f>
        <v>JOB WORK</v>
      </c>
    </row>
    <row r="2886" spans="1:9" x14ac:dyDescent="0.25">
      <c r="A2886" s="21">
        <v>45420</v>
      </c>
      <c r="B2886" s="15" t="s">
        <v>28</v>
      </c>
      <c r="C2886" s="23" t="s">
        <v>14</v>
      </c>
      <c r="D2886" s="24" t="s">
        <v>3060</v>
      </c>
      <c r="E2886" s="24"/>
      <c r="F2886" s="39">
        <v>4197.7</v>
      </c>
      <c r="G2886" s="26">
        <v>184698.8</v>
      </c>
      <c r="H2886" s="27">
        <v>198342</v>
      </c>
      <c r="I2886" t="str">
        <f>+VLOOKUP('Sales Register'!$C2886,working!$K$1:$L$14,2,0)</f>
        <v>JOB WORK</v>
      </c>
    </row>
    <row r="2887" spans="1:9" x14ac:dyDescent="0.25">
      <c r="A2887" s="21">
        <v>45420</v>
      </c>
      <c r="B2887" s="15" t="s">
        <v>62</v>
      </c>
      <c r="C2887" s="23" t="s">
        <v>14</v>
      </c>
      <c r="D2887" s="24" t="s">
        <v>3061</v>
      </c>
      <c r="E2887" s="24"/>
      <c r="F2887" s="39">
        <v>53</v>
      </c>
      <c r="G2887" s="26">
        <v>3180</v>
      </c>
      <c r="H2887" s="27">
        <v>3339</v>
      </c>
      <c r="I2887" t="str">
        <f>+VLOOKUP('Sales Register'!$C2887,working!$K$1:$L$14,2,0)</f>
        <v>JOB WORK</v>
      </c>
    </row>
    <row r="2888" spans="1:9" x14ac:dyDescent="0.25">
      <c r="A2888" s="21">
        <v>45420</v>
      </c>
      <c r="B2888" s="15" t="s">
        <v>39</v>
      </c>
      <c r="C2888" s="23" t="s">
        <v>14</v>
      </c>
      <c r="D2888" s="24" t="s">
        <v>3062</v>
      </c>
      <c r="E2888" s="24"/>
      <c r="F2888" s="39">
        <v>27</v>
      </c>
      <c r="G2888" s="26">
        <v>837</v>
      </c>
      <c r="H2888" s="27">
        <v>879</v>
      </c>
      <c r="I2888" t="str">
        <f>+VLOOKUP('Sales Register'!$C2888,working!$K$1:$L$14,2,0)</f>
        <v>JOB WORK</v>
      </c>
    </row>
    <row r="2889" spans="1:9" x14ac:dyDescent="0.25">
      <c r="A2889" s="21">
        <v>45420</v>
      </c>
      <c r="B2889" s="15" t="s">
        <v>39</v>
      </c>
      <c r="C2889" s="23" t="s">
        <v>14</v>
      </c>
      <c r="D2889" s="24" t="s">
        <v>3063</v>
      </c>
      <c r="E2889" s="24"/>
      <c r="F2889" s="39">
        <v>94</v>
      </c>
      <c r="G2889" s="26">
        <v>2820</v>
      </c>
      <c r="H2889" s="27">
        <v>2961</v>
      </c>
      <c r="I2889" t="str">
        <f>+VLOOKUP('Sales Register'!$C2889,working!$K$1:$L$14,2,0)</f>
        <v>JOB WORK</v>
      </c>
    </row>
    <row r="2890" spans="1:9" x14ac:dyDescent="0.25">
      <c r="A2890" s="21">
        <v>45420</v>
      </c>
      <c r="B2890" s="15" t="s">
        <v>29</v>
      </c>
      <c r="C2890" s="23" t="s">
        <v>14</v>
      </c>
      <c r="D2890" s="24" t="s">
        <v>3064</v>
      </c>
      <c r="E2890" s="24"/>
      <c r="F2890" s="39">
        <v>18</v>
      </c>
      <c r="G2890" s="26">
        <v>468</v>
      </c>
      <c r="H2890" s="27">
        <v>928</v>
      </c>
      <c r="I2890" t="str">
        <f>+VLOOKUP('Sales Register'!$C2890,working!$K$1:$L$14,2,0)</f>
        <v>JOB WORK</v>
      </c>
    </row>
    <row r="2891" spans="1:9" x14ac:dyDescent="0.25">
      <c r="A2891" s="21">
        <v>45420</v>
      </c>
      <c r="B2891" s="15" t="s">
        <v>26</v>
      </c>
      <c r="C2891" s="23" t="s">
        <v>14</v>
      </c>
      <c r="D2891" s="24" t="s">
        <v>3065</v>
      </c>
      <c r="E2891" s="24"/>
      <c r="F2891" s="39">
        <v>469.5</v>
      </c>
      <c r="G2891" s="26">
        <v>12207</v>
      </c>
      <c r="H2891" s="27">
        <v>12817</v>
      </c>
      <c r="I2891" t="str">
        <f>+VLOOKUP('Sales Register'!$C2891,working!$K$1:$L$14,2,0)</f>
        <v>JOB WORK</v>
      </c>
    </row>
    <row r="2892" spans="1:9" x14ac:dyDescent="0.25">
      <c r="A2892" s="21">
        <v>45420</v>
      </c>
      <c r="B2892" s="15" t="s">
        <v>56</v>
      </c>
      <c r="C2892" s="23" t="s">
        <v>14</v>
      </c>
      <c r="D2892" s="24" t="s">
        <v>3066</v>
      </c>
      <c r="E2892" s="24"/>
      <c r="F2892" s="39">
        <v>26</v>
      </c>
      <c r="G2892" s="26">
        <v>5200</v>
      </c>
      <c r="H2892" s="27">
        <v>5460</v>
      </c>
      <c r="I2892" t="str">
        <f>+VLOOKUP('Sales Register'!$C2892,working!$K$1:$L$14,2,0)</f>
        <v>JOB WORK</v>
      </c>
    </row>
    <row r="2893" spans="1:9" x14ac:dyDescent="0.25">
      <c r="A2893" s="21">
        <v>45420</v>
      </c>
      <c r="B2893" s="15" t="s">
        <v>82</v>
      </c>
      <c r="C2893" s="23" t="s">
        <v>14</v>
      </c>
      <c r="D2893" s="24" t="s">
        <v>3067</v>
      </c>
      <c r="E2893" s="24"/>
      <c r="F2893" s="39">
        <v>383</v>
      </c>
      <c r="G2893" s="26">
        <v>9192</v>
      </c>
      <c r="H2893" s="27">
        <v>9652</v>
      </c>
      <c r="I2893" t="str">
        <f>+VLOOKUP('Sales Register'!$C2893,working!$K$1:$L$14,2,0)</f>
        <v>JOB WORK</v>
      </c>
    </row>
    <row r="2894" spans="1:9" x14ac:dyDescent="0.25">
      <c r="A2894" s="21">
        <v>45421</v>
      </c>
      <c r="B2894" s="15" t="s">
        <v>3068</v>
      </c>
      <c r="C2894" s="23" t="s">
        <v>89</v>
      </c>
      <c r="D2894" s="24" t="s">
        <v>3069</v>
      </c>
      <c r="E2894" s="24"/>
      <c r="F2894" s="25">
        <v>27.4</v>
      </c>
      <c r="G2894" s="26">
        <v>14868</v>
      </c>
      <c r="H2894" s="27">
        <v>15611</v>
      </c>
      <c r="I2894" t="str">
        <f>+VLOOKUP('Sales Register'!$C2894,working!$K$1:$L$14,2,0)</f>
        <v>FABRIC</v>
      </c>
    </row>
    <row r="2895" spans="1:9" x14ac:dyDescent="0.25">
      <c r="A2895" s="21">
        <v>45421</v>
      </c>
      <c r="B2895" s="15" t="s">
        <v>56</v>
      </c>
      <c r="C2895" s="23" t="s">
        <v>15</v>
      </c>
      <c r="D2895" s="24" t="s">
        <v>3070</v>
      </c>
      <c r="E2895" s="24"/>
      <c r="F2895" s="25">
        <v>12</v>
      </c>
      <c r="G2895" s="26">
        <v>4200</v>
      </c>
      <c r="H2895" s="27">
        <v>4410</v>
      </c>
      <c r="I2895" t="str">
        <f>+VLOOKUP('Sales Register'!$C2895,working!$K$1:$L$14,2,0)</f>
        <v>FABRIC</v>
      </c>
    </row>
    <row r="2896" spans="1:9" x14ac:dyDescent="0.25">
      <c r="A2896" s="21">
        <v>45421</v>
      </c>
      <c r="B2896" s="15" t="s">
        <v>56</v>
      </c>
      <c r="C2896" s="23" t="s">
        <v>15</v>
      </c>
      <c r="D2896" s="24" t="s">
        <v>3071</v>
      </c>
      <c r="E2896" s="24"/>
      <c r="F2896" s="25">
        <v>42</v>
      </c>
      <c r="G2896" s="26">
        <v>14700</v>
      </c>
      <c r="H2896" s="27">
        <v>15435</v>
      </c>
      <c r="I2896" t="str">
        <f>+VLOOKUP('Sales Register'!$C2896,working!$K$1:$L$14,2,0)</f>
        <v>FABRIC</v>
      </c>
    </row>
    <row r="2897" spans="1:9" x14ac:dyDescent="0.25">
      <c r="A2897" s="21">
        <v>45421</v>
      </c>
      <c r="B2897" s="15" t="s">
        <v>27</v>
      </c>
      <c r="C2897" s="23" t="s">
        <v>15</v>
      </c>
      <c r="D2897" s="24" t="s">
        <v>3072</v>
      </c>
      <c r="E2897" s="24"/>
      <c r="F2897" s="25">
        <v>15</v>
      </c>
      <c r="G2897" s="26">
        <v>6750</v>
      </c>
      <c r="H2897" s="27">
        <v>7087.5</v>
      </c>
      <c r="I2897" t="str">
        <f>+VLOOKUP('Sales Register'!$C2897,working!$K$1:$L$14,2,0)</f>
        <v>FABRIC</v>
      </c>
    </row>
    <row r="2898" spans="1:9" x14ac:dyDescent="0.25">
      <c r="A2898" s="21">
        <v>45421</v>
      </c>
      <c r="B2898" s="15" t="s">
        <v>178</v>
      </c>
      <c r="C2898" s="23" t="s">
        <v>15</v>
      </c>
      <c r="D2898" s="24" t="s">
        <v>3073</v>
      </c>
      <c r="E2898" s="24"/>
      <c r="F2898" s="25">
        <v>46</v>
      </c>
      <c r="G2898" s="26">
        <v>11500</v>
      </c>
      <c r="H2898" s="27">
        <v>12075</v>
      </c>
      <c r="I2898" t="str">
        <f>+VLOOKUP('Sales Register'!$C2898,working!$K$1:$L$14,2,0)</f>
        <v>FABRIC</v>
      </c>
    </row>
    <row r="2899" spans="1:9" x14ac:dyDescent="0.25">
      <c r="A2899" s="21">
        <v>45421</v>
      </c>
      <c r="B2899" s="15" t="s">
        <v>156</v>
      </c>
      <c r="C2899" s="23" t="s">
        <v>15</v>
      </c>
      <c r="D2899" s="24" t="s">
        <v>3074</v>
      </c>
      <c r="E2899" s="24"/>
      <c r="F2899" s="25">
        <v>5407.24</v>
      </c>
      <c r="G2899" s="26">
        <v>1390004.8</v>
      </c>
      <c r="H2899" s="27">
        <v>1459505</v>
      </c>
      <c r="I2899" t="str">
        <f>+VLOOKUP('Sales Register'!$C2899,working!$K$1:$L$14,2,0)</f>
        <v>FABRIC</v>
      </c>
    </row>
    <row r="2900" spans="1:9" x14ac:dyDescent="0.25">
      <c r="A2900" s="21">
        <v>45421</v>
      </c>
      <c r="B2900" s="15" t="s">
        <v>153</v>
      </c>
      <c r="C2900" s="23" t="s">
        <v>15</v>
      </c>
      <c r="D2900" s="24" t="s">
        <v>3075</v>
      </c>
      <c r="E2900" s="24"/>
      <c r="F2900" s="25">
        <v>1</v>
      </c>
      <c r="G2900" s="26">
        <v>100</v>
      </c>
      <c r="H2900" s="27">
        <v>105</v>
      </c>
      <c r="I2900" t="str">
        <f>+VLOOKUP('Sales Register'!$C2900,working!$K$1:$L$14,2,0)</f>
        <v>FABRIC</v>
      </c>
    </row>
    <row r="2901" spans="1:9" x14ac:dyDescent="0.25">
      <c r="A2901" s="21">
        <v>45421</v>
      </c>
      <c r="B2901" s="15" t="s">
        <v>16</v>
      </c>
      <c r="C2901" s="23" t="s">
        <v>15</v>
      </c>
      <c r="D2901" s="24" t="s">
        <v>3076</v>
      </c>
      <c r="E2901" s="24"/>
      <c r="F2901" s="25">
        <v>20</v>
      </c>
      <c r="G2901" s="26">
        <v>7000</v>
      </c>
      <c r="H2901" s="27">
        <v>7350</v>
      </c>
      <c r="I2901" t="str">
        <f>+VLOOKUP('Sales Register'!$C2901,working!$K$1:$L$14,2,0)</f>
        <v>FABRIC</v>
      </c>
    </row>
    <row r="2902" spans="1:9" x14ac:dyDescent="0.25">
      <c r="A2902" s="21">
        <v>45421</v>
      </c>
      <c r="B2902" s="15" t="s">
        <v>20</v>
      </c>
      <c r="C2902" s="23" t="s">
        <v>15</v>
      </c>
      <c r="D2902" s="24" t="s">
        <v>3077</v>
      </c>
      <c r="E2902" s="24"/>
      <c r="F2902" s="25">
        <v>5</v>
      </c>
      <c r="G2902" s="26">
        <v>2250</v>
      </c>
      <c r="H2902" s="27">
        <v>2363</v>
      </c>
      <c r="I2902" t="str">
        <f>+VLOOKUP('Sales Register'!$C2902,working!$K$1:$L$14,2,0)</f>
        <v>FABRIC</v>
      </c>
    </row>
    <row r="2903" spans="1:9" x14ac:dyDescent="0.25">
      <c r="A2903" s="21">
        <v>45421</v>
      </c>
      <c r="B2903" s="15" t="s">
        <v>12448</v>
      </c>
      <c r="C2903" s="23" t="s">
        <v>426</v>
      </c>
      <c r="D2903" s="24" t="s">
        <v>12714</v>
      </c>
      <c r="E2903" s="24"/>
      <c r="F2903" s="25">
        <v>100</v>
      </c>
      <c r="G2903" s="26">
        <v>35000</v>
      </c>
      <c r="H2903" s="27">
        <v>36750</v>
      </c>
      <c r="I2903">
        <f>+VLOOKUP('Sales Register'!$C2903,working!$K$1:$L$14,2,0)</f>
        <v>0</v>
      </c>
    </row>
    <row r="2904" spans="1:9" x14ac:dyDescent="0.25">
      <c r="A2904" s="21">
        <v>45421</v>
      </c>
      <c r="B2904" s="15" t="s">
        <v>12448</v>
      </c>
      <c r="C2904" s="23" t="s">
        <v>426</v>
      </c>
      <c r="D2904" s="24" t="s">
        <v>12715</v>
      </c>
      <c r="E2904" s="24"/>
      <c r="F2904" s="25">
        <v>7050</v>
      </c>
      <c r="G2904" s="26">
        <v>951750</v>
      </c>
      <c r="H2904" s="27">
        <v>999338</v>
      </c>
      <c r="I2904">
        <f>+VLOOKUP('Sales Register'!$C2904,working!$K$1:$L$14,2,0)</f>
        <v>0</v>
      </c>
    </row>
    <row r="2905" spans="1:9" x14ac:dyDescent="0.25">
      <c r="A2905" s="21">
        <v>45421</v>
      </c>
      <c r="B2905" s="15" t="s">
        <v>12448</v>
      </c>
      <c r="C2905" s="23" t="s">
        <v>426</v>
      </c>
      <c r="D2905" s="24" t="s">
        <v>12716</v>
      </c>
      <c r="E2905" s="24"/>
      <c r="F2905" s="25">
        <v>127</v>
      </c>
      <c r="G2905" s="26">
        <v>42750</v>
      </c>
      <c r="H2905" s="27">
        <v>44888</v>
      </c>
      <c r="I2905">
        <f>+VLOOKUP('Sales Register'!$C2905,working!$K$1:$L$14,2,0)</f>
        <v>0</v>
      </c>
    </row>
    <row r="2906" spans="1:9" x14ac:dyDescent="0.25">
      <c r="A2906" s="21">
        <v>45421</v>
      </c>
      <c r="B2906" s="15" t="s">
        <v>12448</v>
      </c>
      <c r="C2906" s="23" t="s">
        <v>426</v>
      </c>
      <c r="D2906" s="24" t="s">
        <v>12717</v>
      </c>
      <c r="E2906" s="24"/>
      <c r="F2906" s="25">
        <v>7141</v>
      </c>
      <c r="G2906" s="26">
        <v>1031725</v>
      </c>
      <c r="H2906" s="27">
        <v>1083311</v>
      </c>
      <c r="I2906">
        <f>+VLOOKUP('Sales Register'!$C2906,working!$K$1:$L$14,2,0)</f>
        <v>0</v>
      </c>
    </row>
    <row r="2907" spans="1:9" x14ac:dyDescent="0.25">
      <c r="A2907" s="21">
        <v>45421</v>
      </c>
      <c r="B2907" s="15" t="s">
        <v>12448</v>
      </c>
      <c r="C2907" s="23" t="s">
        <v>426</v>
      </c>
      <c r="D2907" s="24" t="s">
        <v>12718</v>
      </c>
      <c r="E2907" s="24"/>
      <c r="F2907" s="25">
        <v>20345</v>
      </c>
      <c r="G2907" s="26">
        <v>2760735</v>
      </c>
      <c r="H2907" s="27">
        <v>2898772</v>
      </c>
      <c r="I2907">
        <f>+VLOOKUP('Sales Register'!$C2907,working!$K$1:$L$14,2,0)</f>
        <v>0</v>
      </c>
    </row>
    <row r="2908" spans="1:9" x14ac:dyDescent="0.25">
      <c r="A2908" s="21">
        <v>45421</v>
      </c>
      <c r="B2908" s="15" t="s">
        <v>12448</v>
      </c>
      <c r="C2908" s="23" t="s">
        <v>327</v>
      </c>
      <c r="D2908" s="24" t="s">
        <v>923</v>
      </c>
      <c r="E2908" s="24"/>
      <c r="F2908" s="44">
        <v>31</v>
      </c>
      <c r="G2908" s="26">
        <v>31055.09</v>
      </c>
      <c r="H2908" s="27">
        <v>36645</v>
      </c>
      <c r="I2908">
        <f>+VLOOKUP('Sales Register'!$C2908,working!$K$1:$L$14,2,0)</f>
        <v>0</v>
      </c>
    </row>
    <row r="2909" spans="1:9" x14ac:dyDescent="0.25">
      <c r="A2909" s="21">
        <v>45421</v>
      </c>
      <c r="B2909" s="15" t="s">
        <v>12454</v>
      </c>
      <c r="C2909" s="23" t="s">
        <v>12453</v>
      </c>
      <c r="D2909" s="24" t="s">
        <v>12719</v>
      </c>
      <c r="E2909" s="24"/>
      <c r="F2909" s="25">
        <v>127</v>
      </c>
      <c r="G2909" s="26">
        <v>31251</v>
      </c>
      <c r="H2909" s="27">
        <v>32814</v>
      </c>
      <c r="I2909" t="str">
        <f>+VLOOKUP('Sales Register'!$C2909,working!$K$1:$L$14,2,0)</f>
        <v>FABRIC</v>
      </c>
    </row>
    <row r="2910" spans="1:9" x14ac:dyDescent="0.25">
      <c r="A2910" s="21">
        <v>45421</v>
      </c>
      <c r="B2910" s="15" t="s">
        <v>62</v>
      </c>
      <c r="C2910" s="23" t="s">
        <v>12453</v>
      </c>
      <c r="D2910" s="24" t="s">
        <v>3078</v>
      </c>
      <c r="E2910" s="24"/>
      <c r="F2910" s="25">
        <v>22</v>
      </c>
      <c r="G2910" s="26">
        <v>7700</v>
      </c>
      <c r="H2910" s="27">
        <v>8085</v>
      </c>
      <c r="I2910" t="str">
        <f>+VLOOKUP('Sales Register'!$C2910,working!$K$1:$L$14,2,0)</f>
        <v>FABRIC</v>
      </c>
    </row>
    <row r="2911" spans="1:9" x14ac:dyDescent="0.25">
      <c r="A2911" s="21">
        <v>45421</v>
      </c>
      <c r="B2911" s="15" t="s">
        <v>297</v>
      </c>
      <c r="C2911" s="23" t="s">
        <v>12453</v>
      </c>
      <c r="D2911" s="24" t="s">
        <v>3079</v>
      </c>
      <c r="E2911" s="24"/>
      <c r="F2911" s="25">
        <v>56</v>
      </c>
      <c r="G2911" s="26">
        <v>7560</v>
      </c>
      <c r="H2911" s="27">
        <v>7938</v>
      </c>
      <c r="I2911" t="str">
        <f>+VLOOKUP('Sales Register'!$C2911,working!$K$1:$L$14,2,0)</f>
        <v>FABRIC</v>
      </c>
    </row>
    <row r="2912" spans="1:9" x14ac:dyDescent="0.25">
      <c r="A2912" s="21">
        <v>45421</v>
      </c>
      <c r="B2912" s="15" t="s">
        <v>49</v>
      </c>
      <c r="C2912" s="23" t="s">
        <v>12453</v>
      </c>
      <c r="D2912" s="24" t="s">
        <v>3080</v>
      </c>
      <c r="E2912" s="24"/>
      <c r="F2912" s="25">
        <v>100</v>
      </c>
      <c r="G2912" s="26">
        <v>14400</v>
      </c>
      <c r="H2912" s="27">
        <v>15120</v>
      </c>
      <c r="I2912" t="str">
        <f>+VLOOKUP('Sales Register'!$C2912,working!$K$1:$L$14,2,0)</f>
        <v>FABRIC</v>
      </c>
    </row>
    <row r="2913" spans="1:9" x14ac:dyDescent="0.25">
      <c r="A2913" s="21">
        <v>45421</v>
      </c>
      <c r="B2913" s="15" t="s">
        <v>12454</v>
      </c>
      <c r="C2913" s="23" t="s">
        <v>12453</v>
      </c>
      <c r="D2913" s="24" t="s">
        <v>12720</v>
      </c>
      <c r="E2913" s="24"/>
      <c r="F2913" s="25">
        <v>6</v>
      </c>
      <c r="G2913" s="26">
        <v>1416</v>
      </c>
      <c r="H2913" s="27">
        <v>1487</v>
      </c>
      <c r="I2913" t="str">
        <f>+VLOOKUP('Sales Register'!$C2913,working!$K$1:$L$14,2,0)</f>
        <v>FABRIC</v>
      </c>
    </row>
    <row r="2914" spans="1:9" x14ac:dyDescent="0.25">
      <c r="A2914" s="21">
        <v>45421</v>
      </c>
      <c r="B2914" s="15" t="s">
        <v>325</v>
      </c>
      <c r="C2914" s="23" t="s">
        <v>12453</v>
      </c>
      <c r="D2914" s="24" t="s">
        <v>3081</v>
      </c>
      <c r="E2914" s="24"/>
      <c r="F2914" s="25">
        <v>63</v>
      </c>
      <c r="G2914" s="26">
        <v>14805</v>
      </c>
      <c r="H2914" s="27">
        <v>15545</v>
      </c>
      <c r="I2914" t="str">
        <f>+VLOOKUP('Sales Register'!$C2914,working!$K$1:$L$14,2,0)</f>
        <v>FABRIC</v>
      </c>
    </row>
    <row r="2915" spans="1:9" x14ac:dyDescent="0.25">
      <c r="A2915" s="21">
        <v>45421</v>
      </c>
      <c r="B2915" s="15" t="s">
        <v>16</v>
      </c>
      <c r="C2915" s="23" t="s">
        <v>12453</v>
      </c>
      <c r="D2915" s="24" t="s">
        <v>3082</v>
      </c>
      <c r="E2915" s="24"/>
      <c r="F2915" s="25">
        <v>28</v>
      </c>
      <c r="G2915" s="26">
        <v>4816</v>
      </c>
      <c r="H2915" s="27">
        <v>5057</v>
      </c>
      <c r="I2915" t="str">
        <f>+VLOOKUP('Sales Register'!$C2915,working!$K$1:$L$14,2,0)</f>
        <v>FABRIC</v>
      </c>
    </row>
    <row r="2916" spans="1:9" x14ac:dyDescent="0.25">
      <c r="A2916" s="21">
        <v>45421</v>
      </c>
      <c r="B2916" s="15" t="s">
        <v>16</v>
      </c>
      <c r="C2916" s="23" t="s">
        <v>12453</v>
      </c>
      <c r="D2916" s="24" t="s">
        <v>3083</v>
      </c>
      <c r="E2916" s="24"/>
      <c r="F2916" s="25">
        <v>29.5</v>
      </c>
      <c r="G2916" s="26">
        <v>10325</v>
      </c>
      <c r="H2916" s="27">
        <v>10841</v>
      </c>
      <c r="I2916" t="str">
        <f>+VLOOKUP('Sales Register'!$C2916,working!$K$1:$L$14,2,0)</f>
        <v>FABRIC</v>
      </c>
    </row>
    <row r="2917" spans="1:9" x14ac:dyDescent="0.25">
      <c r="A2917" s="21">
        <v>45421</v>
      </c>
      <c r="B2917" s="15" t="s">
        <v>56</v>
      </c>
      <c r="C2917" s="23" t="s">
        <v>12453</v>
      </c>
      <c r="D2917" s="24" t="s">
        <v>3084</v>
      </c>
      <c r="E2917" s="24"/>
      <c r="F2917" s="25">
        <v>22</v>
      </c>
      <c r="G2917" s="26">
        <v>7700</v>
      </c>
      <c r="H2917" s="27">
        <v>8085</v>
      </c>
      <c r="I2917" t="str">
        <f>+VLOOKUP('Sales Register'!$C2917,working!$K$1:$L$14,2,0)</f>
        <v>FABRIC</v>
      </c>
    </row>
    <row r="2918" spans="1:9" x14ac:dyDescent="0.25">
      <c r="A2918" s="21">
        <v>45421</v>
      </c>
      <c r="B2918" s="15" t="s">
        <v>124</v>
      </c>
      <c r="C2918" s="23" t="s">
        <v>12453</v>
      </c>
      <c r="D2918" s="24" t="s">
        <v>3085</v>
      </c>
      <c r="E2918" s="24"/>
      <c r="F2918" s="25">
        <v>30.25</v>
      </c>
      <c r="G2918" s="26">
        <v>8920</v>
      </c>
      <c r="H2918" s="27">
        <v>9366</v>
      </c>
      <c r="I2918" t="str">
        <f>+VLOOKUP('Sales Register'!$C2918,working!$K$1:$L$14,2,0)</f>
        <v>FABRIC</v>
      </c>
    </row>
    <row r="2919" spans="1:9" x14ac:dyDescent="0.25">
      <c r="A2919" s="21">
        <v>45421</v>
      </c>
      <c r="B2919" s="15" t="s">
        <v>12454</v>
      </c>
      <c r="C2919" s="23" t="s">
        <v>12453</v>
      </c>
      <c r="D2919" s="24" t="s">
        <v>12721</v>
      </c>
      <c r="E2919" s="24"/>
      <c r="F2919" s="25">
        <v>66.5</v>
      </c>
      <c r="G2919" s="26">
        <v>23275</v>
      </c>
      <c r="H2919" s="27">
        <v>24439</v>
      </c>
      <c r="I2919" t="str">
        <f>+VLOOKUP('Sales Register'!$C2919,working!$K$1:$L$14,2,0)</f>
        <v>FABRIC</v>
      </c>
    </row>
    <row r="2920" spans="1:9" x14ac:dyDescent="0.25">
      <c r="A2920" s="21">
        <v>45421</v>
      </c>
      <c r="B2920" s="15" t="s">
        <v>29</v>
      </c>
      <c r="C2920" s="23" t="s">
        <v>12453</v>
      </c>
      <c r="D2920" s="24" t="s">
        <v>3086</v>
      </c>
      <c r="E2920" s="24"/>
      <c r="F2920" s="25">
        <v>101</v>
      </c>
      <c r="G2920" s="26">
        <v>9248</v>
      </c>
      <c r="H2920" s="27">
        <v>12178</v>
      </c>
      <c r="I2920" t="str">
        <f>+VLOOKUP('Sales Register'!$C2920,working!$K$1:$L$14,2,0)</f>
        <v>FABRIC</v>
      </c>
    </row>
    <row r="2921" spans="1:9" x14ac:dyDescent="0.25">
      <c r="A2921" s="21">
        <v>45421</v>
      </c>
      <c r="B2921" s="15" t="s">
        <v>42</v>
      </c>
      <c r="C2921" s="23" t="s">
        <v>12453</v>
      </c>
      <c r="D2921" s="24" t="s">
        <v>3087</v>
      </c>
      <c r="E2921" s="24"/>
      <c r="F2921" s="25">
        <v>134</v>
      </c>
      <c r="G2921" s="26">
        <v>35200</v>
      </c>
      <c r="H2921" s="27">
        <v>36960</v>
      </c>
      <c r="I2921" t="str">
        <f>+VLOOKUP('Sales Register'!$C2921,working!$K$1:$L$14,2,0)</f>
        <v>FABRIC</v>
      </c>
    </row>
    <row r="2922" spans="1:9" x14ac:dyDescent="0.25">
      <c r="A2922" s="21">
        <v>45421</v>
      </c>
      <c r="B2922" s="15" t="s">
        <v>12454</v>
      </c>
      <c r="C2922" s="23" t="s">
        <v>12453</v>
      </c>
      <c r="D2922" s="24" t="s">
        <v>12722</v>
      </c>
      <c r="E2922" s="24"/>
      <c r="F2922" s="25">
        <v>437.5</v>
      </c>
      <c r="G2922" s="26">
        <v>171325</v>
      </c>
      <c r="H2922" s="27">
        <v>179891</v>
      </c>
      <c r="I2922" t="str">
        <f>+VLOOKUP('Sales Register'!$C2922,working!$K$1:$L$14,2,0)</f>
        <v>FABRIC</v>
      </c>
    </row>
    <row r="2923" spans="1:9" x14ac:dyDescent="0.25">
      <c r="A2923" s="21">
        <v>45421</v>
      </c>
      <c r="B2923" s="15" t="s">
        <v>139</v>
      </c>
      <c r="C2923" s="23" t="s">
        <v>12453</v>
      </c>
      <c r="D2923" s="24" t="s">
        <v>3088</v>
      </c>
      <c r="E2923" s="24"/>
      <c r="F2923" s="25">
        <v>20</v>
      </c>
      <c r="G2923" s="26">
        <v>2780</v>
      </c>
      <c r="H2923" s="27">
        <v>3707</v>
      </c>
      <c r="I2923" t="str">
        <f>+VLOOKUP('Sales Register'!$C2923,working!$K$1:$L$14,2,0)</f>
        <v>FABRIC</v>
      </c>
    </row>
    <row r="2924" spans="1:9" x14ac:dyDescent="0.25">
      <c r="A2924" s="21">
        <v>45421</v>
      </c>
      <c r="B2924" s="15" t="s">
        <v>35</v>
      </c>
      <c r="C2924" s="23" t="s">
        <v>12453</v>
      </c>
      <c r="D2924" s="24" t="s">
        <v>3089</v>
      </c>
      <c r="E2924" s="24"/>
      <c r="F2924" s="25">
        <v>41</v>
      </c>
      <c r="G2924" s="26">
        <v>10503</v>
      </c>
      <c r="H2924" s="27">
        <v>13811</v>
      </c>
      <c r="I2924" t="str">
        <f>+VLOOKUP('Sales Register'!$C2924,working!$K$1:$L$14,2,0)</f>
        <v>FABRIC</v>
      </c>
    </row>
    <row r="2925" spans="1:9" x14ac:dyDescent="0.25">
      <c r="A2925" s="21">
        <v>45421</v>
      </c>
      <c r="B2925" s="15" t="s">
        <v>124</v>
      </c>
      <c r="C2925" s="23" t="s">
        <v>12453</v>
      </c>
      <c r="D2925" s="24" t="s">
        <v>3090</v>
      </c>
      <c r="E2925" s="24"/>
      <c r="F2925" s="25">
        <v>21</v>
      </c>
      <c r="G2925" s="26">
        <v>6300</v>
      </c>
      <c r="H2925" s="27">
        <v>6615</v>
      </c>
      <c r="I2925" t="str">
        <f>+VLOOKUP('Sales Register'!$C2925,working!$K$1:$L$14,2,0)</f>
        <v>FABRIC</v>
      </c>
    </row>
    <row r="2926" spans="1:9" x14ac:dyDescent="0.25">
      <c r="A2926" s="21">
        <v>45421</v>
      </c>
      <c r="B2926" s="15" t="s">
        <v>262</v>
      </c>
      <c r="C2926" s="23" t="s">
        <v>12453</v>
      </c>
      <c r="D2926" s="24" t="s">
        <v>3091</v>
      </c>
      <c r="E2926" s="24"/>
      <c r="F2926" s="25">
        <v>96</v>
      </c>
      <c r="G2926" s="26">
        <v>43200</v>
      </c>
      <c r="H2926" s="27">
        <v>45360</v>
      </c>
      <c r="I2926" t="str">
        <f>+VLOOKUP('Sales Register'!$C2926,working!$K$1:$L$14,2,0)</f>
        <v>FABRIC</v>
      </c>
    </row>
    <row r="2927" spans="1:9" x14ac:dyDescent="0.25">
      <c r="A2927" s="21">
        <v>45421</v>
      </c>
      <c r="B2927" s="15" t="s">
        <v>354</v>
      </c>
      <c r="C2927" s="23" t="s">
        <v>12453</v>
      </c>
      <c r="D2927" s="24" t="s">
        <v>3092</v>
      </c>
      <c r="E2927" s="24"/>
      <c r="F2927" s="25">
        <v>44</v>
      </c>
      <c r="G2927" s="26">
        <v>12540</v>
      </c>
      <c r="H2927" s="27">
        <v>13167</v>
      </c>
      <c r="I2927" t="str">
        <f>+VLOOKUP('Sales Register'!$C2927,working!$K$1:$L$14,2,0)</f>
        <v>FABRIC</v>
      </c>
    </row>
    <row r="2928" spans="1:9" x14ac:dyDescent="0.25">
      <c r="A2928" s="21">
        <v>45421</v>
      </c>
      <c r="B2928" s="15" t="s">
        <v>56</v>
      </c>
      <c r="C2928" s="23" t="s">
        <v>12453</v>
      </c>
      <c r="D2928" s="24" t="s">
        <v>3093</v>
      </c>
      <c r="E2928" s="24"/>
      <c r="F2928" s="25">
        <v>26.5</v>
      </c>
      <c r="G2928" s="26">
        <v>7128.5</v>
      </c>
      <c r="H2928" s="27">
        <v>7485</v>
      </c>
      <c r="I2928" t="str">
        <f>+VLOOKUP('Sales Register'!$C2928,working!$K$1:$L$14,2,0)</f>
        <v>FABRIC</v>
      </c>
    </row>
    <row r="2929" spans="1:9" x14ac:dyDescent="0.25">
      <c r="A2929" s="21">
        <v>45421</v>
      </c>
      <c r="B2929" s="15" t="s">
        <v>56</v>
      </c>
      <c r="C2929" s="23" t="s">
        <v>12453</v>
      </c>
      <c r="D2929" s="24" t="s">
        <v>3094</v>
      </c>
      <c r="E2929" s="24"/>
      <c r="F2929" s="25">
        <v>44</v>
      </c>
      <c r="G2929" s="26">
        <v>15400</v>
      </c>
      <c r="H2929" s="27">
        <v>16170</v>
      </c>
      <c r="I2929" t="str">
        <f>+VLOOKUP('Sales Register'!$C2929,working!$K$1:$L$14,2,0)</f>
        <v>FABRIC</v>
      </c>
    </row>
    <row r="2930" spans="1:9" x14ac:dyDescent="0.25">
      <c r="A2930" s="21">
        <v>45421</v>
      </c>
      <c r="B2930" s="15" t="s">
        <v>59</v>
      </c>
      <c r="C2930" s="23" t="s">
        <v>12453</v>
      </c>
      <c r="D2930" s="24" t="s">
        <v>3095</v>
      </c>
      <c r="E2930" s="24"/>
      <c r="F2930" s="25">
        <v>120</v>
      </c>
      <c r="G2930" s="26">
        <v>54000</v>
      </c>
      <c r="H2930" s="27">
        <v>56700</v>
      </c>
      <c r="I2930" t="str">
        <f>+VLOOKUP('Sales Register'!$C2930,working!$K$1:$L$14,2,0)</f>
        <v>FABRIC</v>
      </c>
    </row>
    <row r="2931" spans="1:9" x14ac:dyDescent="0.25">
      <c r="A2931" s="21">
        <v>45421</v>
      </c>
      <c r="B2931" s="15" t="s">
        <v>32</v>
      </c>
      <c r="C2931" s="23" t="s">
        <v>12453</v>
      </c>
      <c r="D2931" s="24" t="s">
        <v>3096</v>
      </c>
      <c r="E2931" s="24"/>
      <c r="F2931" s="25">
        <v>13.75</v>
      </c>
      <c r="G2931" s="26">
        <v>3300</v>
      </c>
      <c r="H2931" s="27">
        <v>3465</v>
      </c>
      <c r="I2931" t="str">
        <f>+VLOOKUP('Sales Register'!$C2931,working!$K$1:$L$14,2,0)</f>
        <v>FABRIC</v>
      </c>
    </row>
    <row r="2932" spans="1:9" x14ac:dyDescent="0.25">
      <c r="A2932" s="21">
        <v>45421</v>
      </c>
      <c r="B2932" s="15" t="s">
        <v>12454</v>
      </c>
      <c r="C2932" s="23" t="s">
        <v>12453</v>
      </c>
      <c r="D2932" s="24" t="s">
        <v>12723</v>
      </c>
      <c r="E2932" s="24"/>
      <c r="F2932" s="25">
        <v>404</v>
      </c>
      <c r="G2932" s="26">
        <v>135255</v>
      </c>
      <c r="H2932" s="27">
        <v>142018</v>
      </c>
      <c r="I2932" t="str">
        <f>+VLOOKUP('Sales Register'!$C2932,working!$K$1:$L$14,2,0)</f>
        <v>FABRIC</v>
      </c>
    </row>
    <row r="2933" spans="1:9" x14ac:dyDescent="0.25">
      <c r="A2933" s="21">
        <v>45421</v>
      </c>
      <c r="B2933" s="15" t="s">
        <v>1713</v>
      </c>
      <c r="C2933" s="23" t="s">
        <v>34</v>
      </c>
      <c r="D2933" s="24" t="s">
        <v>3097</v>
      </c>
      <c r="E2933" s="24"/>
      <c r="F2933" s="25">
        <v>994</v>
      </c>
      <c r="G2933" s="26">
        <v>208740</v>
      </c>
      <c r="H2933" s="27">
        <v>219177</v>
      </c>
      <c r="I2933" t="str">
        <f>+VLOOKUP('Sales Register'!$C2933,working!$K$1:$L$14,2,0)</f>
        <v>FABRIC</v>
      </c>
    </row>
    <row r="2934" spans="1:9" x14ac:dyDescent="0.25">
      <c r="A2934" s="21">
        <v>45421</v>
      </c>
      <c r="B2934" s="15" t="s">
        <v>297</v>
      </c>
      <c r="C2934" s="23" t="s">
        <v>34</v>
      </c>
      <c r="D2934" s="24" t="s">
        <v>3098</v>
      </c>
      <c r="E2934" s="24"/>
      <c r="F2934" s="25">
        <v>2090</v>
      </c>
      <c r="G2934" s="26">
        <v>752400</v>
      </c>
      <c r="H2934" s="27">
        <v>792215</v>
      </c>
      <c r="I2934" t="str">
        <f>+VLOOKUP('Sales Register'!$C2934,working!$K$1:$L$14,2,0)</f>
        <v>FABRIC</v>
      </c>
    </row>
    <row r="2935" spans="1:9" x14ac:dyDescent="0.25">
      <c r="A2935" s="21">
        <v>45421</v>
      </c>
      <c r="B2935" s="15" t="s">
        <v>35</v>
      </c>
      <c r="C2935" s="23" t="s">
        <v>34</v>
      </c>
      <c r="D2935" s="24" t="s">
        <v>3099</v>
      </c>
      <c r="E2935" s="24"/>
      <c r="F2935" s="25">
        <v>1249</v>
      </c>
      <c r="G2935" s="26">
        <v>273531</v>
      </c>
      <c r="H2935" s="27">
        <v>287208</v>
      </c>
      <c r="I2935" t="str">
        <f>+VLOOKUP('Sales Register'!$C2935,working!$K$1:$L$14,2,0)</f>
        <v>FABRIC</v>
      </c>
    </row>
    <row r="2936" spans="1:9" x14ac:dyDescent="0.25">
      <c r="A2936" s="21">
        <v>45421</v>
      </c>
      <c r="B2936" s="15" t="s">
        <v>16</v>
      </c>
      <c r="C2936" s="23" t="s">
        <v>34</v>
      </c>
      <c r="D2936" s="24" t="s">
        <v>3100</v>
      </c>
      <c r="E2936" s="24"/>
      <c r="F2936" s="25">
        <v>395</v>
      </c>
      <c r="G2936" s="26">
        <v>89270</v>
      </c>
      <c r="H2936" s="27">
        <v>93734</v>
      </c>
      <c r="I2936" t="str">
        <f>+VLOOKUP('Sales Register'!$C2936,working!$K$1:$L$14,2,0)</f>
        <v>FABRIC</v>
      </c>
    </row>
    <row r="2937" spans="1:9" x14ac:dyDescent="0.25">
      <c r="A2937" s="21">
        <v>45421</v>
      </c>
      <c r="B2937" s="15" t="s">
        <v>16</v>
      </c>
      <c r="C2937" s="23" t="s">
        <v>34</v>
      </c>
      <c r="D2937" s="24" t="s">
        <v>3101</v>
      </c>
      <c r="E2937" s="24"/>
      <c r="F2937" s="25">
        <v>1419.25</v>
      </c>
      <c r="G2937" s="26">
        <v>198695</v>
      </c>
      <c r="H2937" s="27">
        <v>208630</v>
      </c>
      <c r="I2937" t="str">
        <f>+VLOOKUP('Sales Register'!$C2937,working!$K$1:$L$14,2,0)</f>
        <v>FABRIC</v>
      </c>
    </row>
    <row r="2938" spans="1:9" x14ac:dyDescent="0.25">
      <c r="A2938" s="21">
        <v>45421</v>
      </c>
      <c r="B2938" s="15" t="s">
        <v>16</v>
      </c>
      <c r="C2938" s="23" t="s">
        <v>34</v>
      </c>
      <c r="D2938" s="24" t="s">
        <v>3102</v>
      </c>
      <c r="E2938" s="24"/>
      <c r="F2938" s="25">
        <v>2124.25</v>
      </c>
      <c r="G2938" s="26">
        <v>469459.25</v>
      </c>
      <c r="H2938" s="27">
        <v>492932</v>
      </c>
      <c r="I2938" t="str">
        <f>+VLOOKUP('Sales Register'!$C2938,working!$K$1:$L$14,2,0)</f>
        <v>FABRIC</v>
      </c>
    </row>
    <row r="2939" spans="1:9" x14ac:dyDescent="0.25">
      <c r="A2939" s="21">
        <v>45421</v>
      </c>
      <c r="B2939" s="15" t="s">
        <v>26</v>
      </c>
      <c r="C2939" s="23" t="s">
        <v>34</v>
      </c>
      <c r="D2939" s="24" t="s">
        <v>3103</v>
      </c>
      <c r="E2939" s="24"/>
      <c r="F2939" s="25">
        <v>88.75</v>
      </c>
      <c r="G2939" s="26">
        <v>26181.25</v>
      </c>
      <c r="H2939" s="27">
        <v>27490</v>
      </c>
      <c r="I2939" t="str">
        <f>+VLOOKUP('Sales Register'!$C2939,working!$K$1:$L$14,2,0)</f>
        <v>FABRIC</v>
      </c>
    </row>
    <row r="2940" spans="1:9" x14ac:dyDescent="0.25">
      <c r="A2940" s="21">
        <v>45421</v>
      </c>
      <c r="B2940" s="15" t="s">
        <v>26</v>
      </c>
      <c r="C2940" s="23" t="s">
        <v>34</v>
      </c>
      <c r="D2940" s="24" t="s">
        <v>3104</v>
      </c>
      <c r="E2940" s="24"/>
      <c r="F2940" s="25">
        <v>28.75</v>
      </c>
      <c r="G2940" s="26">
        <v>8481.25</v>
      </c>
      <c r="H2940" s="27">
        <v>8905</v>
      </c>
      <c r="I2940" t="str">
        <f>+VLOOKUP('Sales Register'!$C2940,working!$K$1:$L$14,2,0)</f>
        <v>FABRIC</v>
      </c>
    </row>
    <row r="2941" spans="1:9" x14ac:dyDescent="0.25">
      <c r="A2941" s="21">
        <v>45421</v>
      </c>
      <c r="B2941" s="15" t="s">
        <v>26</v>
      </c>
      <c r="C2941" s="23" t="s">
        <v>34</v>
      </c>
      <c r="D2941" s="24" t="s">
        <v>3105</v>
      </c>
      <c r="E2941" s="24"/>
      <c r="F2941" s="25">
        <v>1384</v>
      </c>
      <c r="G2941" s="26">
        <v>318320</v>
      </c>
      <c r="H2941" s="27">
        <v>334236</v>
      </c>
      <c r="I2941" t="str">
        <f>+VLOOKUP('Sales Register'!$C2941,working!$K$1:$L$14,2,0)</f>
        <v>FABRIC</v>
      </c>
    </row>
    <row r="2942" spans="1:9" x14ac:dyDescent="0.25">
      <c r="A2942" s="21">
        <v>45421</v>
      </c>
      <c r="B2942" s="15" t="s">
        <v>26</v>
      </c>
      <c r="C2942" s="23" t="s">
        <v>34</v>
      </c>
      <c r="D2942" s="24" t="s">
        <v>3106</v>
      </c>
      <c r="E2942" s="24"/>
      <c r="F2942" s="25">
        <v>4047.5</v>
      </c>
      <c r="G2942" s="26">
        <v>991637.5</v>
      </c>
      <c r="H2942" s="27">
        <v>1041219</v>
      </c>
      <c r="I2942" t="str">
        <f>+VLOOKUP('Sales Register'!$C2942,working!$K$1:$L$14,2,0)</f>
        <v>FABRIC</v>
      </c>
    </row>
    <row r="2943" spans="1:9" x14ac:dyDescent="0.25">
      <c r="A2943" s="21">
        <v>45421</v>
      </c>
      <c r="B2943" s="15" t="s">
        <v>26</v>
      </c>
      <c r="C2943" s="23" t="s">
        <v>34</v>
      </c>
      <c r="D2943" s="24" t="s">
        <v>3107</v>
      </c>
      <c r="E2943" s="24"/>
      <c r="F2943" s="25">
        <v>859.25</v>
      </c>
      <c r="G2943" s="26">
        <v>231997.5</v>
      </c>
      <c r="H2943" s="27">
        <v>243597</v>
      </c>
      <c r="I2943" t="str">
        <f>+VLOOKUP('Sales Register'!$C2943,working!$K$1:$L$14,2,0)</f>
        <v>FABRIC</v>
      </c>
    </row>
    <row r="2944" spans="1:9" x14ac:dyDescent="0.25">
      <c r="A2944" s="21">
        <v>45421</v>
      </c>
      <c r="B2944" s="15" t="s">
        <v>29</v>
      </c>
      <c r="C2944" s="23" t="s">
        <v>34</v>
      </c>
      <c r="D2944" s="24" t="s">
        <v>3108</v>
      </c>
      <c r="E2944" s="24"/>
      <c r="F2944" s="25">
        <v>6442.75</v>
      </c>
      <c r="G2944" s="26">
        <v>644275</v>
      </c>
      <c r="H2944" s="27">
        <v>676489</v>
      </c>
      <c r="I2944" t="str">
        <f>+VLOOKUP('Sales Register'!$C2944,working!$K$1:$L$14,2,0)</f>
        <v>FABRIC</v>
      </c>
    </row>
    <row r="2945" spans="1:9" x14ac:dyDescent="0.25">
      <c r="A2945" s="21">
        <v>45421</v>
      </c>
      <c r="B2945" s="15" t="s">
        <v>29</v>
      </c>
      <c r="C2945" s="23" t="s">
        <v>34</v>
      </c>
      <c r="D2945" s="24" t="s">
        <v>3109</v>
      </c>
      <c r="E2945" s="24"/>
      <c r="F2945" s="25">
        <v>10749.25</v>
      </c>
      <c r="G2945" s="26">
        <v>924435.5</v>
      </c>
      <c r="H2945" s="27">
        <v>970657</v>
      </c>
      <c r="I2945" t="str">
        <f>+VLOOKUP('Sales Register'!$C2945,working!$K$1:$L$14,2,0)</f>
        <v>FABRIC</v>
      </c>
    </row>
    <row r="2946" spans="1:9" x14ac:dyDescent="0.25">
      <c r="A2946" s="21">
        <v>45421</v>
      </c>
      <c r="B2946" s="15" t="s">
        <v>29</v>
      </c>
      <c r="C2946" s="23" t="s">
        <v>34</v>
      </c>
      <c r="D2946" s="24" t="s">
        <v>3110</v>
      </c>
      <c r="E2946" s="24"/>
      <c r="F2946" s="25">
        <v>699</v>
      </c>
      <c r="G2946" s="26">
        <v>66405</v>
      </c>
      <c r="H2946" s="27">
        <v>69725</v>
      </c>
      <c r="I2946" t="str">
        <f>+VLOOKUP('Sales Register'!$C2946,working!$K$1:$L$14,2,0)</f>
        <v>FABRIC</v>
      </c>
    </row>
    <row r="2947" spans="1:9" x14ac:dyDescent="0.25">
      <c r="A2947" s="21">
        <v>45421</v>
      </c>
      <c r="B2947" s="15" t="s">
        <v>29</v>
      </c>
      <c r="C2947" s="23" t="s">
        <v>34</v>
      </c>
      <c r="D2947" s="24" t="s">
        <v>3111</v>
      </c>
      <c r="E2947" s="24"/>
      <c r="F2947" s="25">
        <v>2729.5</v>
      </c>
      <c r="G2947" s="26">
        <v>292056.5</v>
      </c>
      <c r="H2947" s="27">
        <v>306659</v>
      </c>
      <c r="I2947" t="str">
        <f>+VLOOKUP('Sales Register'!$C2947,working!$K$1:$L$14,2,0)</f>
        <v>FABRIC</v>
      </c>
    </row>
    <row r="2948" spans="1:9" x14ac:dyDescent="0.25">
      <c r="A2948" s="21">
        <v>45421</v>
      </c>
      <c r="B2948" s="15" t="s">
        <v>29</v>
      </c>
      <c r="C2948" s="23" t="s">
        <v>34</v>
      </c>
      <c r="D2948" s="24" t="s">
        <v>3112</v>
      </c>
      <c r="E2948" s="24"/>
      <c r="F2948" s="25">
        <v>707</v>
      </c>
      <c r="G2948" s="26">
        <v>75649</v>
      </c>
      <c r="H2948" s="27">
        <v>79431</v>
      </c>
      <c r="I2948" t="str">
        <f>+VLOOKUP('Sales Register'!$C2948,working!$K$1:$L$14,2,0)</f>
        <v>FABRIC</v>
      </c>
    </row>
    <row r="2949" spans="1:9" x14ac:dyDescent="0.25">
      <c r="A2949" s="21">
        <v>45421</v>
      </c>
      <c r="B2949" s="15" t="s">
        <v>28</v>
      </c>
      <c r="C2949" s="23" t="s">
        <v>34</v>
      </c>
      <c r="D2949" s="24" t="s">
        <v>3113</v>
      </c>
      <c r="E2949" s="24"/>
      <c r="F2949" s="25">
        <v>2076</v>
      </c>
      <c r="G2949" s="26">
        <v>471252</v>
      </c>
      <c r="H2949" s="27">
        <v>494815</v>
      </c>
      <c r="I2949" t="str">
        <f>+VLOOKUP('Sales Register'!$C2949,working!$K$1:$L$14,2,0)</f>
        <v>FABRIC</v>
      </c>
    </row>
    <row r="2950" spans="1:9" x14ac:dyDescent="0.25">
      <c r="A2950" s="21">
        <v>45421</v>
      </c>
      <c r="B2950" s="15" t="s">
        <v>28</v>
      </c>
      <c r="C2950" s="23" t="s">
        <v>34</v>
      </c>
      <c r="D2950" s="24" t="s">
        <v>3114</v>
      </c>
      <c r="E2950" s="24"/>
      <c r="F2950" s="25">
        <v>779.5</v>
      </c>
      <c r="G2950" s="26">
        <v>268927.5</v>
      </c>
      <c r="H2950" s="27">
        <v>282374</v>
      </c>
      <c r="I2950" t="str">
        <f>+VLOOKUP('Sales Register'!$C2950,working!$K$1:$L$14,2,0)</f>
        <v>FABRIC</v>
      </c>
    </row>
    <row r="2951" spans="1:9" x14ac:dyDescent="0.25">
      <c r="A2951" s="21">
        <v>45421</v>
      </c>
      <c r="B2951" s="15" t="s">
        <v>495</v>
      </c>
      <c r="C2951" s="23" t="s">
        <v>34</v>
      </c>
      <c r="D2951" s="24" t="s">
        <v>3115</v>
      </c>
      <c r="E2951" s="24"/>
      <c r="F2951" s="25">
        <v>1509.75</v>
      </c>
      <c r="G2951" s="26">
        <v>603900</v>
      </c>
      <c r="H2951" s="27">
        <v>634095</v>
      </c>
      <c r="I2951" t="str">
        <f>+VLOOKUP('Sales Register'!$C2951,working!$K$1:$L$14,2,0)</f>
        <v>FABRIC</v>
      </c>
    </row>
    <row r="2952" spans="1:9" x14ac:dyDescent="0.25">
      <c r="A2952" s="21">
        <v>45421</v>
      </c>
      <c r="B2952" s="15" t="s">
        <v>28</v>
      </c>
      <c r="C2952" s="23" t="s">
        <v>34</v>
      </c>
      <c r="D2952" s="24" t="s">
        <v>3116</v>
      </c>
      <c r="E2952" s="24"/>
      <c r="F2952" s="25">
        <v>689</v>
      </c>
      <c r="G2952" s="26">
        <v>156403</v>
      </c>
      <c r="H2952" s="27">
        <v>164223</v>
      </c>
      <c r="I2952" t="str">
        <f>+VLOOKUP('Sales Register'!$C2952,working!$K$1:$L$14,2,0)</f>
        <v>FABRIC</v>
      </c>
    </row>
    <row r="2953" spans="1:9" x14ac:dyDescent="0.25">
      <c r="A2953" s="21">
        <v>45421</v>
      </c>
      <c r="B2953" s="15" t="s">
        <v>28</v>
      </c>
      <c r="C2953" s="23" t="s">
        <v>34</v>
      </c>
      <c r="D2953" s="24" t="s">
        <v>3117</v>
      </c>
      <c r="E2953" s="24"/>
      <c r="F2953" s="25">
        <v>720.5</v>
      </c>
      <c r="G2953" s="26">
        <v>212547.5</v>
      </c>
      <c r="H2953" s="27">
        <v>223175</v>
      </c>
      <c r="I2953" t="str">
        <f>+VLOOKUP('Sales Register'!$C2953,working!$K$1:$L$14,2,0)</f>
        <v>FABRIC</v>
      </c>
    </row>
    <row r="2954" spans="1:9" x14ac:dyDescent="0.25">
      <c r="A2954" s="21">
        <v>45421</v>
      </c>
      <c r="B2954" s="15" t="s">
        <v>98</v>
      </c>
      <c r="C2954" s="23" t="s">
        <v>34</v>
      </c>
      <c r="D2954" s="24" t="s">
        <v>3118</v>
      </c>
      <c r="E2954" s="24"/>
      <c r="F2954" s="25">
        <v>5694.73</v>
      </c>
      <c r="G2954" s="26">
        <v>113894.6</v>
      </c>
      <c r="H2954" s="27">
        <v>119709</v>
      </c>
      <c r="I2954" t="str">
        <f>+VLOOKUP('Sales Register'!$C2954,working!$K$1:$L$14,2,0)</f>
        <v>FABRIC</v>
      </c>
    </row>
    <row r="2955" spans="1:9" x14ac:dyDescent="0.25">
      <c r="A2955" s="21">
        <v>45421</v>
      </c>
      <c r="B2955" s="15" t="s">
        <v>99</v>
      </c>
      <c r="C2955" s="23" t="s">
        <v>34</v>
      </c>
      <c r="D2955" s="24" t="s">
        <v>3119</v>
      </c>
      <c r="E2955" s="24"/>
      <c r="F2955" s="25">
        <v>1988.01</v>
      </c>
      <c r="G2955" s="26">
        <v>397602</v>
      </c>
      <c r="H2955" s="27">
        <v>417482</v>
      </c>
      <c r="I2955" t="str">
        <f>+VLOOKUP('Sales Register'!$C2955,working!$K$1:$L$14,2,0)</f>
        <v>FABRIC</v>
      </c>
    </row>
    <row r="2956" spans="1:9" x14ac:dyDescent="0.25">
      <c r="A2956" s="21">
        <v>45421</v>
      </c>
      <c r="B2956" s="15" t="s">
        <v>99</v>
      </c>
      <c r="C2956" s="23" t="s">
        <v>34</v>
      </c>
      <c r="D2956" s="24" t="s">
        <v>3120</v>
      </c>
      <c r="E2956" s="24"/>
      <c r="F2956" s="25">
        <v>940</v>
      </c>
      <c r="G2956" s="26">
        <v>188000</v>
      </c>
      <c r="H2956" s="27">
        <v>197400</v>
      </c>
      <c r="I2956" t="str">
        <f>+VLOOKUP('Sales Register'!$C2956,working!$K$1:$L$14,2,0)</f>
        <v>FABRIC</v>
      </c>
    </row>
    <row r="2957" spans="1:9" x14ac:dyDescent="0.25">
      <c r="A2957" s="21">
        <v>45421</v>
      </c>
      <c r="B2957" s="15" t="s">
        <v>56</v>
      </c>
      <c r="C2957" s="23" t="s">
        <v>34</v>
      </c>
      <c r="D2957" s="24" t="s">
        <v>3121</v>
      </c>
      <c r="E2957" s="24"/>
      <c r="F2957" s="25">
        <v>3931.5</v>
      </c>
      <c r="G2957" s="26">
        <v>480704.51</v>
      </c>
      <c r="H2957" s="27">
        <v>504740</v>
      </c>
      <c r="I2957" t="str">
        <f>+VLOOKUP('Sales Register'!$C2957,working!$K$1:$L$14,2,0)</f>
        <v>FABRIC</v>
      </c>
    </row>
    <row r="2958" spans="1:9" x14ac:dyDescent="0.25">
      <c r="A2958" s="21">
        <v>45421</v>
      </c>
      <c r="B2958" s="15" t="s">
        <v>28</v>
      </c>
      <c r="C2958" s="23" t="s">
        <v>34</v>
      </c>
      <c r="D2958" s="24" t="s">
        <v>3122</v>
      </c>
      <c r="E2958" s="24"/>
      <c r="F2958" s="25">
        <v>2900.5</v>
      </c>
      <c r="G2958" s="26">
        <v>855647.5</v>
      </c>
      <c r="H2958" s="27">
        <v>898430</v>
      </c>
      <c r="I2958" t="str">
        <f>+VLOOKUP('Sales Register'!$C2958,working!$K$1:$L$14,2,0)</f>
        <v>FABRIC</v>
      </c>
    </row>
    <row r="2959" spans="1:9" x14ac:dyDescent="0.25">
      <c r="A2959" s="21">
        <v>45421</v>
      </c>
      <c r="B2959" s="15" t="s">
        <v>362</v>
      </c>
      <c r="C2959" s="23" t="s">
        <v>34</v>
      </c>
      <c r="D2959" s="24" t="s">
        <v>3123</v>
      </c>
      <c r="E2959" s="24"/>
      <c r="F2959" s="25">
        <v>35</v>
      </c>
      <c r="G2959" s="26">
        <v>8050</v>
      </c>
      <c r="H2959" s="27">
        <v>8453</v>
      </c>
      <c r="I2959" t="str">
        <f>+VLOOKUP('Sales Register'!$C2959,working!$K$1:$L$14,2,0)</f>
        <v>FABRIC</v>
      </c>
    </row>
    <row r="2960" spans="1:9" x14ac:dyDescent="0.25">
      <c r="A2960" s="21">
        <v>45421</v>
      </c>
      <c r="B2960" s="15" t="s">
        <v>362</v>
      </c>
      <c r="C2960" s="23" t="s">
        <v>34</v>
      </c>
      <c r="D2960" s="24" t="s">
        <v>3124</v>
      </c>
      <c r="E2960" s="24"/>
      <c r="F2960" s="25">
        <v>623.5</v>
      </c>
      <c r="G2960" s="26">
        <v>143405</v>
      </c>
      <c r="H2960" s="27">
        <v>150575</v>
      </c>
      <c r="I2960" t="str">
        <f>+VLOOKUP('Sales Register'!$C2960,working!$K$1:$L$14,2,0)</f>
        <v>FABRIC</v>
      </c>
    </row>
    <row r="2961" spans="1:9" x14ac:dyDescent="0.25">
      <c r="A2961" s="21">
        <v>45421</v>
      </c>
      <c r="B2961" s="15" t="s">
        <v>98</v>
      </c>
      <c r="C2961" s="23" t="s">
        <v>34</v>
      </c>
      <c r="D2961" s="24" t="s">
        <v>3125</v>
      </c>
      <c r="E2961" s="24"/>
      <c r="F2961" s="25">
        <v>59.75</v>
      </c>
      <c r="G2961" s="26">
        <v>1195</v>
      </c>
      <c r="H2961" s="27">
        <v>1256</v>
      </c>
      <c r="I2961" t="str">
        <f>+VLOOKUP('Sales Register'!$C2961,working!$K$1:$L$14,2,0)</f>
        <v>FABRIC</v>
      </c>
    </row>
    <row r="2962" spans="1:9" x14ac:dyDescent="0.25">
      <c r="A2962" s="21">
        <v>45421</v>
      </c>
      <c r="B2962" s="15" t="s">
        <v>24</v>
      </c>
      <c r="C2962" s="23" t="s">
        <v>34</v>
      </c>
      <c r="D2962" s="24" t="s">
        <v>3126</v>
      </c>
      <c r="E2962" s="24"/>
      <c r="F2962" s="25">
        <v>240</v>
      </c>
      <c r="G2962" s="26">
        <v>49200</v>
      </c>
      <c r="H2962" s="27">
        <v>51660</v>
      </c>
      <c r="I2962" t="str">
        <f>+VLOOKUP('Sales Register'!$C2962,working!$K$1:$L$14,2,0)</f>
        <v>FABRIC</v>
      </c>
    </row>
    <row r="2963" spans="1:9" x14ac:dyDescent="0.25">
      <c r="A2963" s="21">
        <v>45421</v>
      </c>
      <c r="B2963" s="15" t="s">
        <v>24</v>
      </c>
      <c r="C2963" s="23" t="s">
        <v>34</v>
      </c>
      <c r="D2963" s="24" t="s">
        <v>3127</v>
      </c>
      <c r="E2963" s="24"/>
      <c r="F2963" s="25">
        <v>994</v>
      </c>
      <c r="G2963" s="26">
        <v>251482</v>
      </c>
      <c r="H2963" s="27">
        <v>264056</v>
      </c>
      <c r="I2963" t="str">
        <f>+VLOOKUP('Sales Register'!$C2963,working!$K$1:$L$14,2,0)</f>
        <v>FABRIC</v>
      </c>
    </row>
    <row r="2964" spans="1:9" x14ac:dyDescent="0.25">
      <c r="A2964" s="21">
        <v>45421</v>
      </c>
      <c r="B2964" s="15" t="s">
        <v>24</v>
      </c>
      <c r="C2964" s="23" t="s">
        <v>34</v>
      </c>
      <c r="D2964" s="24" t="s">
        <v>3128</v>
      </c>
      <c r="E2964" s="24"/>
      <c r="F2964" s="25">
        <v>216.5</v>
      </c>
      <c r="G2964" s="26">
        <v>51960</v>
      </c>
      <c r="H2964" s="27">
        <v>54558</v>
      </c>
      <c r="I2964" t="str">
        <f>+VLOOKUP('Sales Register'!$C2964,working!$K$1:$L$14,2,0)</f>
        <v>FABRIC</v>
      </c>
    </row>
    <row r="2965" spans="1:9" x14ac:dyDescent="0.25">
      <c r="A2965" s="21">
        <v>45421</v>
      </c>
      <c r="B2965" s="15" t="s">
        <v>12454</v>
      </c>
      <c r="C2965" s="23" t="s">
        <v>12492</v>
      </c>
      <c r="D2965" s="24" t="s">
        <v>12724</v>
      </c>
      <c r="E2965" s="24"/>
      <c r="F2965" s="25">
        <v>3004</v>
      </c>
      <c r="G2965" s="26">
        <v>803372.5</v>
      </c>
      <c r="H2965" s="27">
        <v>843541</v>
      </c>
      <c r="I2965">
        <f>+VLOOKUP('Sales Register'!$C2965,working!$K$1:$L$14,2,0)</f>
        <v>0</v>
      </c>
    </row>
    <row r="2966" spans="1:9" x14ac:dyDescent="0.25">
      <c r="A2966" s="21">
        <v>45421</v>
      </c>
      <c r="B2966" s="15" t="s">
        <v>18</v>
      </c>
      <c r="C2966" s="23" t="s">
        <v>14</v>
      </c>
      <c r="D2966" s="24" t="s">
        <v>3129</v>
      </c>
      <c r="E2966" s="24"/>
      <c r="F2966" s="39">
        <v>1071.4000000000001</v>
      </c>
      <c r="G2966" s="26">
        <v>29999.200000000001</v>
      </c>
      <c r="H2966" s="27">
        <v>32624</v>
      </c>
      <c r="I2966" t="str">
        <f>+VLOOKUP('Sales Register'!$C2966,working!$K$1:$L$14,2,0)</f>
        <v>JOB WORK</v>
      </c>
    </row>
    <row r="2967" spans="1:9" x14ac:dyDescent="0.25">
      <c r="A2967" s="21">
        <v>45421</v>
      </c>
      <c r="B2967" s="15" t="s">
        <v>18</v>
      </c>
      <c r="C2967" s="23" t="s">
        <v>14</v>
      </c>
      <c r="D2967" s="24" t="s">
        <v>3130</v>
      </c>
      <c r="E2967" s="24"/>
      <c r="F2967" s="39">
        <v>3549</v>
      </c>
      <c r="G2967" s="26">
        <v>88725</v>
      </c>
      <c r="H2967" s="27">
        <v>96888</v>
      </c>
      <c r="I2967" t="str">
        <f>+VLOOKUP('Sales Register'!$C2967,working!$K$1:$L$14,2,0)</f>
        <v>JOB WORK</v>
      </c>
    </row>
    <row r="2968" spans="1:9" x14ac:dyDescent="0.25">
      <c r="A2968" s="21">
        <v>45421</v>
      </c>
      <c r="B2968" s="15" t="s">
        <v>18</v>
      </c>
      <c r="C2968" s="23" t="s">
        <v>14</v>
      </c>
      <c r="D2968" s="24" t="s">
        <v>3131</v>
      </c>
      <c r="E2968" s="24"/>
      <c r="F2968" s="39">
        <v>2681.6</v>
      </c>
      <c r="G2968" s="26">
        <v>78570.880000000005</v>
      </c>
      <c r="H2968" s="27">
        <v>85316</v>
      </c>
      <c r="I2968" t="str">
        <f>+VLOOKUP('Sales Register'!$C2968,working!$K$1:$L$14,2,0)</f>
        <v>JOB WORK</v>
      </c>
    </row>
    <row r="2969" spans="1:9" x14ac:dyDescent="0.25">
      <c r="A2969" s="21">
        <v>45421</v>
      </c>
      <c r="B2969" s="15" t="s">
        <v>18</v>
      </c>
      <c r="C2969" s="23" t="s">
        <v>14</v>
      </c>
      <c r="D2969" s="24" t="s">
        <v>3132</v>
      </c>
      <c r="E2969" s="24"/>
      <c r="F2969" s="39">
        <v>2297.3000000000002</v>
      </c>
      <c r="G2969" s="26">
        <v>73513.600000000006</v>
      </c>
      <c r="H2969" s="27">
        <v>79601</v>
      </c>
      <c r="I2969" t="str">
        <f>+VLOOKUP('Sales Register'!$C2969,working!$K$1:$L$14,2,0)</f>
        <v>JOB WORK</v>
      </c>
    </row>
    <row r="2970" spans="1:9" x14ac:dyDescent="0.25">
      <c r="A2970" s="21">
        <v>45421</v>
      </c>
      <c r="B2970" s="15" t="s">
        <v>26</v>
      </c>
      <c r="C2970" s="23" t="s">
        <v>14</v>
      </c>
      <c r="D2970" s="24" t="s">
        <v>3133</v>
      </c>
      <c r="E2970" s="24"/>
      <c r="F2970" s="39">
        <v>4081.4</v>
      </c>
      <c r="G2970" s="26">
        <v>179581.6</v>
      </c>
      <c r="H2970" s="27">
        <v>188561</v>
      </c>
      <c r="I2970" t="str">
        <f>+VLOOKUP('Sales Register'!$C2970,working!$K$1:$L$14,2,0)</f>
        <v>JOB WORK</v>
      </c>
    </row>
    <row r="2971" spans="1:9" x14ac:dyDescent="0.25">
      <c r="A2971" s="21">
        <v>45421</v>
      </c>
      <c r="B2971" s="15" t="s">
        <v>77</v>
      </c>
      <c r="C2971" s="23" t="s">
        <v>14</v>
      </c>
      <c r="D2971" s="24" t="s">
        <v>3134</v>
      </c>
      <c r="E2971" s="24"/>
      <c r="F2971" s="39">
        <v>2049.1999999999998</v>
      </c>
      <c r="G2971" s="26">
        <v>53279.199999999997</v>
      </c>
      <c r="H2971" s="27">
        <v>55943</v>
      </c>
      <c r="I2971" t="str">
        <f>+VLOOKUP('Sales Register'!$C2971,working!$K$1:$L$14,2,0)</f>
        <v>JOB WORK</v>
      </c>
    </row>
    <row r="2972" spans="1:9" x14ac:dyDescent="0.25">
      <c r="A2972" s="21">
        <v>45421</v>
      </c>
      <c r="B2972" s="15" t="s">
        <v>28</v>
      </c>
      <c r="C2972" s="23" t="s">
        <v>14</v>
      </c>
      <c r="D2972" s="24" t="s">
        <v>3135</v>
      </c>
      <c r="E2972" s="24"/>
      <c r="F2972" s="39">
        <v>2188.3000000000002</v>
      </c>
      <c r="G2972" s="26">
        <v>179440.6</v>
      </c>
      <c r="H2972" s="27">
        <v>190710</v>
      </c>
      <c r="I2972" t="str">
        <f>+VLOOKUP('Sales Register'!$C2972,working!$K$1:$L$14,2,0)</f>
        <v>JOB WORK</v>
      </c>
    </row>
    <row r="2973" spans="1:9" x14ac:dyDescent="0.25">
      <c r="A2973" s="21">
        <v>45421</v>
      </c>
      <c r="B2973" s="15" t="s">
        <v>48</v>
      </c>
      <c r="C2973" s="23" t="s">
        <v>14</v>
      </c>
      <c r="D2973" s="24" t="s">
        <v>3136</v>
      </c>
      <c r="E2973" s="24"/>
      <c r="F2973" s="39">
        <v>298.8</v>
      </c>
      <c r="G2973" s="26">
        <v>29880</v>
      </c>
      <c r="H2973" s="27">
        <v>31844</v>
      </c>
      <c r="I2973" t="str">
        <f>+VLOOKUP('Sales Register'!$C2973,working!$K$1:$L$14,2,0)</f>
        <v>JOB WORK</v>
      </c>
    </row>
    <row r="2974" spans="1:9" x14ac:dyDescent="0.25">
      <c r="A2974" s="21">
        <v>45421</v>
      </c>
      <c r="B2974" s="15" t="s">
        <v>48</v>
      </c>
      <c r="C2974" s="23" t="s">
        <v>14</v>
      </c>
      <c r="D2974" s="24" t="s">
        <v>3137</v>
      </c>
      <c r="E2974" s="24"/>
      <c r="F2974" s="39">
        <v>278</v>
      </c>
      <c r="G2974" s="26">
        <v>27800</v>
      </c>
      <c r="H2974" s="27">
        <v>29628</v>
      </c>
      <c r="I2974" t="str">
        <f>+VLOOKUP('Sales Register'!$C2974,working!$K$1:$L$14,2,0)</f>
        <v>JOB WORK</v>
      </c>
    </row>
    <row r="2975" spans="1:9" x14ac:dyDescent="0.25">
      <c r="A2975" s="21">
        <v>45421</v>
      </c>
      <c r="B2975" s="15" t="s">
        <v>151</v>
      </c>
      <c r="C2975" s="23" t="s">
        <v>14</v>
      </c>
      <c r="D2975" s="24" t="s">
        <v>3138</v>
      </c>
      <c r="E2975" s="24"/>
      <c r="F2975" s="39">
        <v>118</v>
      </c>
      <c r="G2975" s="26">
        <v>2950</v>
      </c>
      <c r="H2975" s="27">
        <v>3098</v>
      </c>
      <c r="I2975" t="str">
        <f>+VLOOKUP('Sales Register'!$C2975,working!$K$1:$L$14,2,0)</f>
        <v>JOB WORK</v>
      </c>
    </row>
    <row r="2976" spans="1:9" x14ac:dyDescent="0.25">
      <c r="A2976" s="21">
        <v>45421</v>
      </c>
      <c r="B2976" s="15" t="s">
        <v>49</v>
      </c>
      <c r="C2976" s="23" t="s">
        <v>14</v>
      </c>
      <c r="D2976" s="24" t="s">
        <v>3139</v>
      </c>
      <c r="E2976" s="24"/>
      <c r="F2976" s="39">
        <v>316.60000000000002</v>
      </c>
      <c r="G2976" s="26">
        <v>7915</v>
      </c>
      <c r="H2976" s="27">
        <v>8311</v>
      </c>
      <c r="I2976" t="str">
        <f>+VLOOKUP('Sales Register'!$C2976,working!$K$1:$L$14,2,0)</f>
        <v>JOB WORK</v>
      </c>
    </row>
    <row r="2977" spans="1:9" x14ac:dyDescent="0.25">
      <c r="A2977" s="21">
        <v>45421</v>
      </c>
      <c r="B2977" s="15" t="s">
        <v>43</v>
      </c>
      <c r="C2977" s="23" t="s">
        <v>14</v>
      </c>
      <c r="D2977" s="24" t="s">
        <v>3140</v>
      </c>
      <c r="E2977" s="24"/>
      <c r="F2977" s="39">
        <v>5.5</v>
      </c>
      <c r="G2977" s="26">
        <v>935</v>
      </c>
      <c r="H2977" s="27">
        <v>982</v>
      </c>
      <c r="I2977" t="str">
        <f>+VLOOKUP('Sales Register'!$C2977,working!$K$1:$L$14,2,0)</f>
        <v>JOB WORK</v>
      </c>
    </row>
    <row r="2978" spans="1:9" x14ac:dyDescent="0.25">
      <c r="A2978" s="21">
        <v>45421</v>
      </c>
      <c r="B2978" s="15" t="s">
        <v>49</v>
      </c>
      <c r="C2978" s="23" t="s">
        <v>14</v>
      </c>
      <c r="D2978" s="24" t="s">
        <v>3141</v>
      </c>
      <c r="E2978" s="24"/>
      <c r="F2978" s="39">
        <v>342.5</v>
      </c>
      <c r="G2978" s="26">
        <v>6850</v>
      </c>
      <c r="H2978" s="27">
        <v>7193</v>
      </c>
      <c r="I2978" t="str">
        <f>+VLOOKUP('Sales Register'!$C2978,working!$K$1:$L$14,2,0)</f>
        <v>JOB WORK</v>
      </c>
    </row>
    <row r="2979" spans="1:9" x14ac:dyDescent="0.25">
      <c r="A2979" s="21">
        <v>45421</v>
      </c>
      <c r="B2979" s="15" t="s">
        <v>49</v>
      </c>
      <c r="C2979" s="23" t="s">
        <v>14</v>
      </c>
      <c r="D2979" s="24" t="s">
        <v>3142</v>
      </c>
      <c r="E2979" s="24"/>
      <c r="F2979" s="39">
        <v>3243</v>
      </c>
      <c r="G2979" s="26">
        <v>64860</v>
      </c>
      <c r="H2979" s="27">
        <v>68103</v>
      </c>
      <c r="I2979" t="str">
        <f>+VLOOKUP('Sales Register'!$C2979,working!$K$1:$L$14,2,0)</f>
        <v>JOB WORK</v>
      </c>
    </row>
    <row r="2980" spans="1:9" x14ac:dyDescent="0.25">
      <c r="A2980" s="21">
        <v>45421</v>
      </c>
      <c r="B2980" s="15" t="s">
        <v>49</v>
      </c>
      <c r="C2980" s="23" t="s">
        <v>14</v>
      </c>
      <c r="D2980" s="24" t="s">
        <v>3143</v>
      </c>
      <c r="E2980" s="24"/>
      <c r="F2980" s="39">
        <v>1477</v>
      </c>
      <c r="G2980" s="26">
        <v>48741</v>
      </c>
      <c r="H2980" s="27">
        <v>51178</v>
      </c>
      <c r="I2980" t="str">
        <f>+VLOOKUP('Sales Register'!$C2980,working!$K$1:$L$14,2,0)</f>
        <v>JOB WORK</v>
      </c>
    </row>
    <row r="2981" spans="1:9" x14ac:dyDescent="0.25">
      <c r="A2981" s="21">
        <v>45421</v>
      </c>
      <c r="B2981" s="15" t="s">
        <v>49</v>
      </c>
      <c r="C2981" s="23" t="s">
        <v>14</v>
      </c>
      <c r="D2981" s="24" t="s">
        <v>3144</v>
      </c>
      <c r="E2981" s="24"/>
      <c r="F2981" s="39">
        <v>2782.6</v>
      </c>
      <c r="G2981" s="26">
        <v>61217.2</v>
      </c>
      <c r="H2981" s="27">
        <v>64278</v>
      </c>
      <c r="I2981" t="str">
        <f>+VLOOKUP('Sales Register'!$C2981,working!$K$1:$L$14,2,0)</f>
        <v>JOB WORK</v>
      </c>
    </row>
    <row r="2982" spans="1:9" x14ac:dyDescent="0.25">
      <c r="A2982" s="21">
        <v>45421</v>
      </c>
      <c r="B2982" s="15" t="s">
        <v>49</v>
      </c>
      <c r="C2982" s="23" t="s">
        <v>14</v>
      </c>
      <c r="D2982" s="24" t="s">
        <v>3145</v>
      </c>
      <c r="E2982" s="24"/>
      <c r="F2982" s="39">
        <v>1475.3</v>
      </c>
      <c r="G2982" s="26">
        <v>32456.6</v>
      </c>
      <c r="H2982" s="27">
        <v>34079</v>
      </c>
      <c r="I2982" t="str">
        <f>+VLOOKUP('Sales Register'!$C2982,working!$K$1:$L$14,2,0)</f>
        <v>JOB WORK</v>
      </c>
    </row>
    <row r="2983" spans="1:9" x14ac:dyDescent="0.25">
      <c r="A2983" s="21">
        <v>45421</v>
      </c>
      <c r="B2983" s="15" t="s">
        <v>49</v>
      </c>
      <c r="C2983" s="23" t="s">
        <v>14</v>
      </c>
      <c r="D2983" s="24" t="s">
        <v>3146</v>
      </c>
      <c r="E2983" s="24"/>
      <c r="F2983" s="39">
        <v>4288.1000000000004</v>
      </c>
      <c r="G2983" s="26">
        <v>85762</v>
      </c>
      <c r="H2983" s="27">
        <v>90050</v>
      </c>
      <c r="I2983" t="str">
        <f>+VLOOKUP('Sales Register'!$C2983,working!$K$1:$L$14,2,0)</f>
        <v>JOB WORK</v>
      </c>
    </row>
    <row r="2984" spans="1:9" x14ac:dyDescent="0.25">
      <c r="A2984" s="21">
        <v>45421</v>
      </c>
      <c r="B2984" s="15" t="s">
        <v>49</v>
      </c>
      <c r="C2984" s="23" t="s">
        <v>14</v>
      </c>
      <c r="D2984" s="24" t="s">
        <v>3147</v>
      </c>
      <c r="E2984" s="24"/>
      <c r="F2984" s="39">
        <v>467</v>
      </c>
      <c r="G2984" s="26">
        <v>11675</v>
      </c>
      <c r="H2984" s="27">
        <v>12259</v>
      </c>
      <c r="I2984" t="str">
        <f>+VLOOKUP('Sales Register'!$C2984,working!$K$1:$L$14,2,0)</f>
        <v>JOB WORK</v>
      </c>
    </row>
    <row r="2985" spans="1:9" x14ac:dyDescent="0.25">
      <c r="A2985" s="21">
        <v>45421</v>
      </c>
      <c r="B2985" s="15" t="s">
        <v>49</v>
      </c>
      <c r="C2985" s="23" t="s">
        <v>14</v>
      </c>
      <c r="D2985" s="24" t="s">
        <v>3148</v>
      </c>
      <c r="E2985" s="24"/>
      <c r="F2985" s="39">
        <v>620.79999999999995</v>
      </c>
      <c r="G2985" s="26">
        <v>37248</v>
      </c>
      <c r="H2985" s="27">
        <v>39110</v>
      </c>
      <c r="I2985" t="str">
        <f>+VLOOKUP('Sales Register'!$C2985,working!$K$1:$L$14,2,0)</f>
        <v>JOB WORK</v>
      </c>
    </row>
    <row r="2986" spans="1:9" x14ac:dyDescent="0.25">
      <c r="A2986" s="21">
        <v>45421</v>
      </c>
      <c r="B2986" s="15" t="s">
        <v>77</v>
      </c>
      <c r="C2986" s="23" t="s">
        <v>14</v>
      </c>
      <c r="D2986" s="24" t="s">
        <v>3149</v>
      </c>
      <c r="E2986" s="24"/>
      <c r="F2986" s="39">
        <v>142</v>
      </c>
      <c r="G2986" s="26">
        <v>3692</v>
      </c>
      <c r="H2986" s="27">
        <v>3877</v>
      </c>
      <c r="I2986" t="str">
        <f>+VLOOKUP('Sales Register'!$C2986,working!$K$1:$L$14,2,0)</f>
        <v>JOB WORK</v>
      </c>
    </row>
    <row r="2987" spans="1:9" x14ac:dyDescent="0.25">
      <c r="A2987" s="21">
        <v>45421</v>
      </c>
      <c r="B2987" s="15" t="s">
        <v>16</v>
      </c>
      <c r="C2987" s="23" t="s">
        <v>14</v>
      </c>
      <c r="D2987" s="24" t="s">
        <v>3150</v>
      </c>
      <c r="E2987" s="24"/>
      <c r="F2987" s="39">
        <v>244</v>
      </c>
      <c r="G2987" s="26">
        <v>14640</v>
      </c>
      <c r="H2987" s="27">
        <v>15372</v>
      </c>
      <c r="I2987" t="str">
        <f>+VLOOKUP('Sales Register'!$C2987,working!$K$1:$L$14,2,0)</f>
        <v>JOB WORK</v>
      </c>
    </row>
    <row r="2988" spans="1:9" x14ac:dyDescent="0.25">
      <c r="A2988" s="21">
        <v>45421</v>
      </c>
      <c r="B2988" s="15" t="s">
        <v>16</v>
      </c>
      <c r="C2988" s="23" t="s">
        <v>14</v>
      </c>
      <c r="D2988" s="24" t="s">
        <v>3151</v>
      </c>
      <c r="E2988" s="24"/>
      <c r="F2988" s="39">
        <v>240</v>
      </c>
      <c r="G2988" s="26">
        <v>14400</v>
      </c>
      <c r="H2988" s="27">
        <v>15120</v>
      </c>
      <c r="I2988" t="str">
        <f>+VLOOKUP('Sales Register'!$C2988,working!$K$1:$L$14,2,0)</f>
        <v>JOB WORK</v>
      </c>
    </row>
    <row r="2989" spans="1:9" x14ac:dyDescent="0.25">
      <c r="A2989" s="21">
        <v>45421</v>
      </c>
      <c r="B2989" s="15" t="s">
        <v>16</v>
      </c>
      <c r="C2989" s="23" t="s">
        <v>14</v>
      </c>
      <c r="D2989" s="24" t="s">
        <v>3152</v>
      </c>
      <c r="E2989" s="24"/>
      <c r="F2989" s="39">
        <v>100</v>
      </c>
      <c r="G2989" s="26">
        <v>15000</v>
      </c>
      <c r="H2989" s="27">
        <v>15750</v>
      </c>
      <c r="I2989" t="str">
        <f>+VLOOKUP('Sales Register'!$C2989,working!$K$1:$L$14,2,0)</f>
        <v>JOB WORK</v>
      </c>
    </row>
    <row r="2990" spans="1:9" x14ac:dyDescent="0.25">
      <c r="A2990" s="21">
        <v>45421</v>
      </c>
      <c r="B2990" s="15" t="s">
        <v>84</v>
      </c>
      <c r="C2990" s="23" t="s">
        <v>14</v>
      </c>
      <c r="D2990" s="24" t="s">
        <v>3153</v>
      </c>
      <c r="E2990" s="24"/>
      <c r="F2990" s="39">
        <v>709.7</v>
      </c>
      <c r="G2990" s="26">
        <v>29807.4</v>
      </c>
      <c r="H2990" s="27">
        <v>31298</v>
      </c>
      <c r="I2990" t="str">
        <f>+VLOOKUP('Sales Register'!$C2990,working!$K$1:$L$14,2,0)</f>
        <v>JOB WORK</v>
      </c>
    </row>
    <row r="2991" spans="1:9" x14ac:dyDescent="0.25">
      <c r="A2991" s="21">
        <v>45421</v>
      </c>
      <c r="B2991" s="15" t="s">
        <v>84</v>
      </c>
      <c r="C2991" s="23" t="s">
        <v>14</v>
      </c>
      <c r="D2991" s="24" t="s">
        <v>3154</v>
      </c>
      <c r="E2991" s="24"/>
      <c r="F2991" s="39">
        <v>4553.3999999999996</v>
      </c>
      <c r="G2991" s="26">
        <v>168475.8</v>
      </c>
      <c r="H2991" s="27">
        <v>176900</v>
      </c>
      <c r="I2991" t="str">
        <f>+VLOOKUP('Sales Register'!$C2991,working!$K$1:$L$14,2,0)</f>
        <v>JOB WORK</v>
      </c>
    </row>
    <row r="2992" spans="1:9" x14ac:dyDescent="0.25">
      <c r="A2992" s="21">
        <v>45421</v>
      </c>
      <c r="B2992" s="15" t="s">
        <v>84</v>
      </c>
      <c r="C2992" s="23" t="s">
        <v>14</v>
      </c>
      <c r="D2992" s="24" t="s">
        <v>3155</v>
      </c>
      <c r="E2992" s="24"/>
      <c r="F2992" s="39">
        <v>509</v>
      </c>
      <c r="G2992" s="26">
        <v>19342</v>
      </c>
      <c r="H2992" s="27">
        <v>20309</v>
      </c>
      <c r="I2992" t="str">
        <f>+VLOOKUP('Sales Register'!$C2992,working!$K$1:$L$14,2,0)</f>
        <v>JOB WORK</v>
      </c>
    </row>
    <row r="2993" spans="1:9" x14ac:dyDescent="0.25">
      <c r="A2993" s="21">
        <v>45421</v>
      </c>
      <c r="B2993" s="15" t="s">
        <v>146</v>
      </c>
      <c r="C2993" s="23" t="s">
        <v>14</v>
      </c>
      <c r="D2993" s="24" t="s">
        <v>3156</v>
      </c>
      <c r="E2993" s="24"/>
      <c r="F2993" s="39">
        <v>2540</v>
      </c>
      <c r="G2993" s="26">
        <v>177800</v>
      </c>
      <c r="H2993" s="27">
        <v>186690</v>
      </c>
      <c r="I2993" t="str">
        <f>+VLOOKUP('Sales Register'!$C2993,working!$K$1:$L$14,2,0)</f>
        <v>JOB WORK</v>
      </c>
    </row>
    <row r="2994" spans="1:9" x14ac:dyDescent="0.25">
      <c r="A2994" s="21">
        <v>45421</v>
      </c>
      <c r="B2994" s="15" t="s">
        <v>146</v>
      </c>
      <c r="C2994" s="23" t="s">
        <v>14</v>
      </c>
      <c r="D2994" s="24" t="s">
        <v>3157</v>
      </c>
      <c r="E2994" s="24"/>
      <c r="F2994" s="39">
        <v>152.4</v>
      </c>
      <c r="G2994" s="26">
        <v>10668</v>
      </c>
      <c r="H2994" s="27">
        <v>11201</v>
      </c>
      <c r="I2994" t="str">
        <f>+VLOOKUP('Sales Register'!$C2994,working!$K$1:$L$14,2,0)</f>
        <v>JOB WORK</v>
      </c>
    </row>
    <row r="2995" spans="1:9" x14ac:dyDescent="0.25">
      <c r="A2995" s="21">
        <v>45421</v>
      </c>
      <c r="B2995" s="15" t="s">
        <v>142</v>
      </c>
      <c r="C2995" s="23" t="s">
        <v>14</v>
      </c>
      <c r="D2995" s="24" t="s">
        <v>3158</v>
      </c>
      <c r="E2995" s="24"/>
      <c r="F2995" s="39">
        <v>6295</v>
      </c>
      <c r="G2995" s="26">
        <v>390290</v>
      </c>
      <c r="H2995" s="27">
        <v>416414</v>
      </c>
      <c r="I2995" t="str">
        <f>+VLOOKUP('Sales Register'!$C2995,working!$K$1:$L$14,2,0)</f>
        <v>JOB WORK</v>
      </c>
    </row>
    <row r="2996" spans="1:9" x14ac:dyDescent="0.25">
      <c r="A2996" s="21">
        <v>45421</v>
      </c>
      <c r="B2996" s="15" t="s">
        <v>142</v>
      </c>
      <c r="C2996" s="23" t="s">
        <v>14</v>
      </c>
      <c r="D2996" s="24" t="s">
        <v>3159</v>
      </c>
      <c r="E2996" s="24"/>
      <c r="F2996" s="39">
        <v>7528.9</v>
      </c>
      <c r="G2996" s="26">
        <v>466791.8</v>
      </c>
      <c r="H2996" s="27">
        <v>498037</v>
      </c>
      <c r="I2996" t="str">
        <f>+VLOOKUP('Sales Register'!$C2996,working!$K$1:$L$14,2,0)</f>
        <v>JOB WORK</v>
      </c>
    </row>
    <row r="2997" spans="1:9" x14ac:dyDescent="0.25">
      <c r="A2997" s="21">
        <v>45421</v>
      </c>
      <c r="B2997" s="15" t="s">
        <v>142</v>
      </c>
      <c r="C2997" s="23" t="s">
        <v>14</v>
      </c>
      <c r="D2997" s="24" t="s">
        <v>3160</v>
      </c>
      <c r="E2997" s="24"/>
      <c r="F2997" s="39">
        <v>1078.4000000000001</v>
      </c>
      <c r="G2997" s="26">
        <v>32352</v>
      </c>
      <c r="H2997" s="27">
        <v>35102</v>
      </c>
      <c r="I2997" t="str">
        <f>+VLOOKUP('Sales Register'!$C2997,working!$K$1:$L$14,2,0)</f>
        <v>JOB WORK</v>
      </c>
    </row>
    <row r="2998" spans="1:9" x14ac:dyDescent="0.25">
      <c r="A2998" s="21">
        <v>45421</v>
      </c>
      <c r="B2998" s="15" t="s">
        <v>142</v>
      </c>
      <c r="C2998" s="23" t="s">
        <v>14</v>
      </c>
      <c r="D2998" s="24" t="s">
        <v>3161</v>
      </c>
      <c r="E2998" s="24"/>
      <c r="F2998" s="39">
        <v>1743.5</v>
      </c>
      <c r="G2998" s="26">
        <v>52305</v>
      </c>
      <c r="H2998" s="27">
        <v>56751</v>
      </c>
      <c r="I2998" t="str">
        <f>+VLOOKUP('Sales Register'!$C2998,working!$K$1:$L$14,2,0)</f>
        <v>JOB WORK</v>
      </c>
    </row>
    <row r="2999" spans="1:9" x14ac:dyDescent="0.25">
      <c r="A2999" s="21">
        <v>45421</v>
      </c>
      <c r="B2999" s="15" t="s">
        <v>142</v>
      </c>
      <c r="C2999" s="23" t="s">
        <v>14</v>
      </c>
      <c r="D2999" s="24" t="s">
        <v>3162</v>
      </c>
      <c r="E2999" s="24"/>
      <c r="F2999" s="39">
        <v>1070.8</v>
      </c>
      <c r="G2999" s="26">
        <v>32124</v>
      </c>
      <c r="H2999" s="27">
        <v>34855</v>
      </c>
      <c r="I2999" t="str">
        <f>+VLOOKUP('Sales Register'!$C2999,working!$K$1:$L$14,2,0)</f>
        <v>JOB WORK</v>
      </c>
    </row>
    <row r="3000" spans="1:9" x14ac:dyDescent="0.25">
      <c r="A3000" s="21">
        <v>45421</v>
      </c>
      <c r="B3000" s="15" t="s">
        <v>142</v>
      </c>
      <c r="C3000" s="23" t="s">
        <v>14</v>
      </c>
      <c r="D3000" s="24" t="s">
        <v>3163</v>
      </c>
      <c r="E3000" s="24"/>
      <c r="F3000" s="39">
        <v>1382.2</v>
      </c>
      <c r="G3000" s="26">
        <v>41466</v>
      </c>
      <c r="H3000" s="27">
        <v>44990</v>
      </c>
      <c r="I3000" t="str">
        <f>+VLOOKUP('Sales Register'!$C3000,working!$K$1:$L$14,2,0)</f>
        <v>JOB WORK</v>
      </c>
    </row>
    <row r="3001" spans="1:9" x14ac:dyDescent="0.25">
      <c r="A3001" s="21">
        <v>45421</v>
      </c>
      <c r="B3001" s="15" t="s">
        <v>142</v>
      </c>
      <c r="C3001" s="23" t="s">
        <v>14</v>
      </c>
      <c r="D3001" s="24" t="s">
        <v>3164</v>
      </c>
      <c r="E3001" s="24"/>
      <c r="F3001" s="39">
        <v>139.5</v>
      </c>
      <c r="G3001" s="26">
        <v>8649</v>
      </c>
      <c r="H3001" s="27">
        <v>9228</v>
      </c>
      <c r="I3001" t="str">
        <f>+VLOOKUP('Sales Register'!$C3001,working!$K$1:$L$14,2,0)</f>
        <v>JOB WORK</v>
      </c>
    </row>
    <row r="3002" spans="1:9" x14ac:dyDescent="0.25">
      <c r="A3002" s="21">
        <v>45421</v>
      </c>
      <c r="B3002" s="15" t="s">
        <v>142</v>
      </c>
      <c r="C3002" s="23" t="s">
        <v>14</v>
      </c>
      <c r="D3002" s="24" t="s">
        <v>3165</v>
      </c>
      <c r="E3002" s="24"/>
      <c r="F3002" s="39">
        <v>16</v>
      </c>
      <c r="G3002" s="26">
        <v>992</v>
      </c>
      <c r="H3002" s="27">
        <v>1042</v>
      </c>
      <c r="I3002" t="str">
        <f>+VLOOKUP('Sales Register'!$C3002,working!$K$1:$L$14,2,0)</f>
        <v>JOB WORK</v>
      </c>
    </row>
    <row r="3003" spans="1:9" x14ac:dyDescent="0.25">
      <c r="A3003" s="21">
        <v>45421</v>
      </c>
      <c r="B3003" s="15" t="s">
        <v>142</v>
      </c>
      <c r="C3003" s="23" t="s">
        <v>14</v>
      </c>
      <c r="D3003" s="24" t="s">
        <v>3166</v>
      </c>
      <c r="E3003" s="24"/>
      <c r="F3003" s="39">
        <v>363.7</v>
      </c>
      <c r="G3003" s="26">
        <v>23640.5</v>
      </c>
      <c r="H3003" s="27">
        <v>25205</v>
      </c>
      <c r="I3003" t="str">
        <f>+VLOOKUP('Sales Register'!$C3003,working!$K$1:$L$14,2,0)</f>
        <v>JOB WORK</v>
      </c>
    </row>
    <row r="3004" spans="1:9" x14ac:dyDescent="0.25">
      <c r="A3004" s="21">
        <v>45421</v>
      </c>
      <c r="B3004" s="15" t="s">
        <v>142</v>
      </c>
      <c r="C3004" s="23" t="s">
        <v>14</v>
      </c>
      <c r="D3004" s="24" t="s">
        <v>3167</v>
      </c>
      <c r="E3004" s="24"/>
      <c r="F3004" s="39">
        <v>384.5</v>
      </c>
      <c r="G3004" s="26">
        <v>11535</v>
      </c>
      <c r="H3004" s="27">
        <v>12516</v>
      </c>
      <c r="I3004" t="str">
        <f>+VLOOKUP('Sales Register'!$C3004,working!$K$1:$L$14,2,0)</f>
        <v>JOB WORK</v>
      </c>
    </row>
    <row r="3005" spans="1:9" x14ac:dyDescent="0.25">
      <c r="A3005" s="21">
        <v>45421</v>
      </c>
      <c r="B3005" s="15" t="s">
        <v>142</v>
      </c>
      <c r="C3005" s="23" t="s">
        <v>14</v>
      </c>
      <c r="D3005" s="24" t="s">
        <v>3168</v>
      </c>
      <c r="E3005" s="24"/>
      <c r="F3005" s="39">
        <v>587</v>
      </c>
      <c r="G3005" s="26">
        <v>24654</v>
      </c>
      <c r="H3005" s="27">
        <v>26503</v>
      </c>
      <c r="I3005" t="str">
        <f>+VLOOKUP('Sales Register'!$C3005,working!$K$1:$L$14,2,0)</f>
        <v>JOB WORK</v>
      </c>
    </row>
    <row r="3006" spans="1:9" x14ac:dyDescent="0.25">
      <c r="A3006" s="21">
        <v>45421</v>
      </c>
      <c r="B3006" s="15" t="s">
        <v>142</v>
      </c>
      <c r="C3006" s="23" t="s">
        <v>14</v>
      </c>
      <c r="D3006" s="24" t="s">
        <v>3169</v>
      </c>
      <c r="E3006" s="24"/>
      <c r="F3006" s="39">
        <v>2765.5</v>
      </c>
      <c r="G3006" s="26">
        <v>116151</v>
      </c>
      <c r="H3006" s="27">
        <v>124863</v>
      </c>
      <c r="I3006" t="str">
        <f>+VLOOKUP('Sales Register'!$C3006,working!$K$1:$L$14,2,0)</f>
        <v>JOB WORK</v>
      </c>
    </row>
    <row r="3007" spans="1:9" x14ac:dyDescent="0.25">
      <c r="A3007" s="21">
        <v>45421</v>
      </c>
      <c r="B3007" s="15" t="s">
        <v>142</v>
      </c>
      <c r="C3007" s="23" t="s">
        <v>14</v>
      </c>
      <c r="D3007" s="24" t="s">
        <v>3170</v>
      </c>
      <c r="E3007" s="24"/>
      <c r="F3007" s="39">
        <v>152.69999999999999</v>
      </c>
      <c r="G3007" s="26">
        <v>9467.4</v>
      </c>
      <c r="H3007" s="27">
        <v>10101</v>
      </c>
      <c r="I3007" t="str">
        <f>+VLOOKUP('Sales Register'!$C3007,working!$K$1:$L$14,2,0)</f>
        <v>JOB WORK</v>
      </c>
    </row>
    <row r="3008" spans="1:9" x14ac:dyDescent="0.25">
      <c r="A3008" s="21">
        <v>45421</v>
      </c>
      <c r="B3008" s="15" t="s">
        <v>180</v>
      </c>
      <c r="C3008" s="23" t="s">
        <v>103</v>
      </c>
      <c r="D3008" s="24" t="s">
        <v>3171</v>
      </c>
      <c r="E3008" s="24"/>
      <c r="F3008" s="37">
        <v>108.9</v>
      </c>
      <c r="G3008" s="26">
        <v>58806</v>
      </c>
      <c r="H3008" s="27">
        <v>61746</v>
      </c>
      <c r="I3008">
        <f>+VLOOKUP('Sales Register'!$C3008,working!$K$1:$L$14,2,0)</f>
        <v>0</v>
      </c>
    </row>
    <row r="3009" spans="1:9" x14ac:dyDescent="0.25">
      <c r="A3009" s="21">
        <v>45421</v>
      </c>
      <c r="B3009" s="15" t="s">
        <v>98</v>
      </c>
      <c r="C3009" s="23" t="s">
        <v>103</v>
      </c>
      <c r="D3009" s="24" t="s">
        <v>3172</v>
      </c>
      <c r="E3009" s="24"/>
      <c r="F3009" s="25">
        <v>7789.81</v>
      </c>
      <c r="G3009" s="26">
        <v>116847.15</v>
      </c>
      <c r="H3009" s="27">
        <v>122813</v>
      </c>
      <c r="I3009">
        <f>+VLOOKUP('Sales Register'!$C3009,working!$K$1:$L$14,2,0)</f>
        <v>0</v>
      </c>
    </row>
    <row r="3010" spans="1:9" x14ac:dyDescent="0.25">
      <c r="A3010" s="21">
        <v>45421</v>
      </c>
      <c r="B3010" s="15" t="s">
        <v>100</v>
      </c>
      <c r="C3010" s="23" t="s">
        <v>328</v>
      </c>
      <c r="D3010" s="24" t="s">
        <v>3173</v>
      </c>
      <c r="E3010" s="24"/>
      <c r="F3010" s="41">
        <v>4</v>
      </c>
      <c r="G3010" s="26">
        <v>3600</v>
      </c>
      <c r="H3010" s="27">
        <v>4248</v>
      </c>
      <c r="I3010">
        <f>+VLOOKUP('Sales Register'!$C3010,working!$K$1:$L$14,2,0)</f>
        <v>0</v>
      </c>
    </row>
    <row r="3011" spans="1:9" x14ac:dyDescent="0.25">
      <c r="A3011" s="21">
        <v>45421</v>
      </c>
      <c r="B3011" s="15" t="s">
        <v>100</v>
      </c>
      <c r="C3011" s="23" t="s">
        <v>328</v>
      </c>
      <c r="D3011" s="24" t="s">
        <v>3174</v>
      </c>
      <c r="E3011" s="24"/>
      <c r="F3011" s="41">
        <v>4</v>
      </c>
      <c r="G3011" s="26">
        <v>3600</v>
      </c>
      <c r="H3011" s="27">
        <v>4248</v>
      </c>
      <c r="I3011">
        <f>+VLOOKUP('Sales Register'!$C3011,working!$K$1:$L$14,2,0)</f>
        <v>0</v>
      </c>
    </row>
    <row r="3012" spans="1:9" x14ac:dyDescent="0.25">
      <c r="A3012" s="21">
        <v>45421</v>
      </c>
      <c r="B3012" s="15" t="s">
        <v>100</v>
      </c>
      <c r="C3012" s="23" t="s">
        <v>328</v>
      </c>
      <c r="D3012" s="24" t="s">
        <v>3175</v>
      </c>
      <c r="E3012" s="24"/>
      <c r="F3012" s="41">
        <v>4</v>
      </c>
      <c r="G3012" s="26">
        <v>3600</v>
      </c>
      <c r="H3012" s="27">
        <v>4248</v>
      </c>
      <c r="I3012">
        <f>+VLOOKUP('Sales Register'!$C3012,working!$K$1:$L$14,2,0)</f>
        <v>0</v>
      </c>
    </row>
    <row r="3013" spans="1:9" x14ac:dyDescent="0.25">
      <c r="A3013" s="21">
        <v>45421</v>
      </c>
      <c r="B3013" s="15" t="s">
        <v>100</v>
      </c>
      <c r="C3013" s="23" t="s">
        <v>328</v>
      </c>
      <c r="D3013" s="24" t="s">
        <v>3176</v>
      </c>
      <c r="E3013" s="24"/>
      <c r="F3013" s="41">
        <v>4</v>
      </c>
      <c r="G3013" s="26">
        <v>3600</v>
      </c>
      <c r="H3013" s="27">
        <v>4248</v>
      </c>
      <c r="I3013">
        <f>+VLOOKUP('Sales Register'!$C3013,working!$K$1:$L$14,2,0)</f>
        <v>0</v>
      </c>
    </row>
    <row r="3014" spans="1:9" x14ac:dyDescent="0.25">
      <c r="A3014" s="21">
        <v>45421</v>
      </c>
      <c r="B3014" s="15" t="s">
        <v>100</v>
      </c>
      <c r="C3014" s="23" t="s">
        <v>328</v>
      </c>
      <c r="D3014" s="24" t="s">
        <v>3177</v>
      </c>
      <c r="E3014" s="24"/>
      <c r="F3014" s="41">
        <v>5</v>
      </c>
      <c r="G3014" s="26">
        <v>4500</v>
      </c>
      <c r="H3014" s="27">
        <v>5310</v>
      </c>
      <c r="I3014">
        <f>+VLOOKUP('Sales Register'!$C3014,working!$K$1:$L$14,2,0)</f>
        <v>0</v>
      </c>
    </row>
    <row r="3015" spans="1:9" x14ac:dyDescent="0.25">
      <c r="A3015" s="21">
        <v>45421</v>
      </c>
      <c r="B3015" s="15" t="s">
        <v>43</v>
      </c>
      <c r="C3015" s="23" t="s">
        <v>328</v>
      </c>
      <c r="D3015" s="24" t="s">
        <v>3178</v>
      </c>
      <c r="E3015" s="24"/>
      <c r="F3015" s="41">
        <v>3</v>
      </c>
      <c r="G3015" s="26">
        <v>1800</v>
      </c>
      <c r="H3015" s="27">
        <v>2124</v>
      </c>
      <c r="I3015">
        <f>+VLOOKUP('Sales Register'!$C3015,working!$K$1:$L$14,2,0)</f>
        <v>0</v>
      </c>
    </row>
    <row r="3016" spans="1:9" x14ac:dyDescent="0.25">
      <c r="A3016" s="21">
        <v>45421</v>
      </c>
      <c r="B3016" s="15" t="s">
        <v>43</v>
      </c>
      <c r="C3016" s="23" t="s">
        <v>328</v>
      </c>
      <c r="D3016" s="24" t="s">
        <v>3179</v>
      </c>
      <c r="E3016" s="24"/>
      <c r="F3016" s="41">
        <v>4</v>
      </c>
      <c r="G3016" s="26">
        <v>2400</v>
      </c>
      <c r="H3016" s="27">
        <v>2832</v>
      </c>
      <c r="I3016">
        <f>+VLOOKUP('Sales Register'!$C3016,working!$K$1:$L$14,2,0)</f>
        <v>0</v>
      </c>
    </row>
    <row r="3017" spans="1:9" x14ac:dyDescent="0.25">
      <c r="A3017" s="21">
        <v>45421</v>
      </c>
      <c r="B3017" s="15" t="s">
        <v>43</v>
      </c>
      <c r="C3017" s="23" t="s">
        <v>328</v>
      </c>
      <c r="D3017" s="24" t="s">
        <v>3180</v>
      </c>
      <c r="E3017" s="24"/>
      <c r="F3017" s="41">
        <v>4</v>
      </c>
      <c r="G3017" s="26">
        <v>2400</v>
      </c>
      <c r="H3017" s="27">
        <v>2832</v>
      </c>
      <c r="I3017">
        <f>+VLOOKUP('Sales Register'!$C3017,working!$K$1:$L$14,2,0)</f>
        <v>0</v>
      </c>
    </row>
    <row r="3018" spans="1:9" x14ac:dyDescent="0.25">
      <c r="A3018" s="21">
        <v>45421</v>
      </c>
      <c r="B3018" s="15" t="s">
        <v>43</v>
      </c>
      <c r="C3018" s="23" t="s">
        <v>328</v>
      </c>
      <c r="D3018" s="24" t="s">
        <v>3181</v>
      </c>
      <c r="E3018" s="24"/>
      <c r="F3018" s="41">
        <v>7</v>
      </c>
      <c r="G3018" s="26">
        <v>4200</v>
      </c>
      <c r="H3018" s="27">
        <v>4956</v>
      </c>
      <c r="I3018">
        <f>+VLOOKUP('Sales Register'!$C3018,working!$K$1:$L$14,2,0)</f>
        <v>0</v>
      </c>
    </row>
    <row r="3019" spans="1:9" x14ac:dyDescent="0.25">
      <c r="A3019" s="21">
        <v>45421</v>
      </c>
      <c r="B3019" s="15" t="s">
        <v>43</v>
      </c>
      <c r="C3019" s="23" t="s">
        <v>328</v>
      </c>
      <c r="D3019" s="24" t="s">
        <v>3182</v>
      </c>
      <c r="E3019" s="24"/>
      <c r="F3019" s="41">
        <v>1</v>
      </c>
      <c r="G3019" s="26">
        <v>600</v>
      </c>
      <c r="H3019" s="27">
        <v>708</v>
      </c>
      <c r="I3019">
        <f>+VLOOKUP('Sales Register'!$C3019,working!$K$1:$L$14,2,0)</f>
        <v>0</v>
      </c>
    </row>
    <row r="3020" spans="1:9" x14ac:dyDescent="0.25">
      <c r="A3020" s="21">
        <v>45421</v>
      </c>
      <c r="B3020" s="15" t="s">
        <v>43</v>
      </c>
      <c r="C3020" s="23" t="s">
        <v>328</v>
      </c>
      <c r="D3020" s="24" t="s">
        <v>3183</v>
      </c>
      <c r="E3020" s="24"/>
      <c r="F3020" s="41">
        <v>10</v>
      </c>
      <c r="G3020" s="26">
        <v>6000</v>
      </c>
      <c r="H3020" s="27">
        <v>7080</v>
      </c>
      <c r="I3020">
        <f>+VLOOKUP('Sales Register'!$C3020,working!$K$1:$L$14,2,0)</f>
        <v>0</v>
      </c>
    </row>
    <row r="3021" spans="1:9" x14ac:dyDescent="0.25">
      <c r="A3021" s="21">
        <v>45421</v>
      </c>
      <c r="B3021" s="15" t="s">
        <v>195</v>
      </c>
      <c r="C3021" s="23" t="s">
        <v>328</v>
      </c>
      <c r="D3021" s="24" t="s">
        <v>3184</v>
      </c>
      <c r="E3021" s="24"/>
      <c r="F3021" s="41">
        <v>3</v>
      </c>
      <c r="G3021" s="26">
        <v>1800</v>
      </c>
      <c r="H3021" s="27">
        <v>2124</v>
      </c>
      <c r="I3021">
        <f>+VLOOKUP('Sales Register'!$C3021,working!$K$1:$L$14,2,0)</f>
        <v>0</v>
      </c>
    </row>
    <row r="3022" spans="1:9" x14ac:dyDescent="0.25">
      <c r="A3022" s="21">
        <v>45421</v>
      </c>
      <c r="B3022" s="15" t="s">
        <v>195</v>
      </c>
      <c r="C3022" s="23" t="s">
        <v>328</v>
      </c>
      <c r="D3022" s="24" t="s">
        <v>3185</v>
      </c>
      <c r="E3022" s="24"/>
      <c r="F3022" s="41">
        <v>7</v>
      </c>
      <c r="G3022" s="26">
        <v>4200</v>
      </c>
      <c r="H3022" s="27">
        <v>4956</v>
      </c>
      <c r="I3022">
        <f>+VLOOKUP('Sales Register'!$C3022,working!$K$1:$L$14,2,0)</f>
        <v>0</v>
      </c>
    </row>
    <row r="3023" spans="1:9" x14ac:dyDescent="0.25">
      <c r="A3023" s="21">
        <v>45421</v>
      </c>
      <c r="B3023" s="15" t="s">
        <v>49</v>
      </c>
      <c r="C3023" s="23" t="s">
        <v>319</v>
      </c>
      <c r="D3023" s="24" t="s">
        <v>3186</v>
      </c>
      <c r="E3023" s="24"/>
      <c r="F3023" s="39">
        <v>403.7</v>
      </c>
      <c r="G3023" s="26">
        <v>0.96</v>
      </c>
      <c r="H3023" s="27">
        <v>1</v>
      </c>
      <c r="I3023">
        <f>+VLOOKUP('Sales Register'!$C3023,working!$K$1:$L$14,2,0)</f>
        <v>0</v>
      </c>
    </row>
    <row r="3024" spans="1:9" x14ac:dyDescent="0.25">
      <c r="A3024" s="21">
        <v>45422</v>
      </c>
      <c r="B3024" s="15" t="s">
        <v>250</v>
      </c>
      <c r="C3024" s="23" t="s">
        <v>68</v>
      </c>
      <c r="D3024" s="24" t="s">
        <v>3187</v>
      </c>
      <c r="E3024" s="24"/>
      <c r="F3024" s="25">
        <v>8022.27</v>
      </c>
      <c r="G3024" s="26">
        <v>2246481.2799999998</v>
      </c>
      <c r="H3024" s="27">
        <v>2358805</v>
      </c>
      <c r="I3024" t="str">
        <f>+VLOOKUP('Sales Register'!$C3024,working!$K$1:$L$14,2,0)</f>
        <v>FABRIC</v>
      </c>
    </row>
    <row r="3025" spans="1:9" x14ac:dyDescent="0.25">
      <c r="A3025" s="21">
        <v>45422</v>
      </c>
      <c r="B3025" s="15" t="s">
        <v>414</v>
      </c>
      <c r="C3025" s="23" t="s">
        <v>68</v>
      </c>
      <c r="D3025" s="24" t="s">
        <v>3188</v>
      </c>
      <c r="E3025" s="24"/>
      <c r="F3025" s="25">
        <v>10775.25</v>
      </c>
      <c r="G3025" s="26">
        <v>2735128.02</v>
      </c>
      <c r="H3025" s="27">
        <v>2871884</v>
      </c>
      <c r="I3025" t="str">
        <f>+VLOOKUP('Sales Register'!$C3025,working!$K$1:$L$14,2,0)</f>
        <v>FABRIC</v>
      </c>
    </row>
    <row r="3026" spans="1:9" x14ac:dyDescent="0.25">
      <c r="A3026" s="21">
        <v>45422</v>
      </c>
      <c r="B3026" s="15" t="s">
        <v>131</v>
      </c>
      <c r="C3026" s="23" t="s">
        <v>68</v>
      </c>
      <c r="D3026" s="24" t="s">
        <v>3189</v>
      </c>
      <c r="E3026" s="24"/>
      <c r="F3026" s="25">
        <v>10708.02</v>
      </c>
      <c r="G3026" s="26">
        <v>3046937.23</v>
      </c>
      <c r="H3026" s="27">
        <v>3199284</v>
      </c>
      <c r="I3026" t="str">
        <f>+VLOOKUP('Sales Register'!$C3026,working!$K$1:$L$14,2,0)</f>
        <v>FABRIC</v>
      </c>
    </row>
    <row r="3027" spans="1:9" x14ac:dyDescent="0.25">
      <c r="A3027" s="21">
        <v>45422</v>
      </c>
      <c r="B3027" s="15" t="s">
        <v>3190</v>
      </c>
      <c r="C3027" s="23" t="s">
        <v>68</v>
      </c>
      <c r="D3027" s="24" t="s">
        <v>3191</v>
      </c>
      <c r="E3027" s="24"/>
      <c r="F3027" s="25">
        <v>7018.98</v>
      </c>
      <c r="G3027" s="26">
        <v>1807018.72</v>
      </c>
      <c r="H3027" s="27">
        <v>1897370</v>
      </c>
      <c r="I3027" t="str">
        <f>+VLOOKUP('Sales Register'!$C3027,working!$K$1:$L$14,2,0)</f>
        <v>FABRIC</v>
      </c>
    </row>
    <row r="3028" spans="1:9" x14ac:dyDescent="0.25">
      <c r="A3028" s="21">
        <v>45422</v>
      </c>
      <c r="B3028" s="15" t="s">
        <v>3190</v>
      </c>
      <c r="C3028" s="23" t="s">
        <v>68</v>
      </c>
      <c r="D3028" s="24" t="s">
        <v>3192</v>
      </c>
      <c r="E3028" s="24"/>
      <c r="F3028" s="25">
        <v>7280.75</v>
      </c>
      <c r="G3028" s="26">
        <v>1940180.66</v>
      </c>
      <c r="H3028" s="27">
        <v>2037190</v>
      </c>
      <c r="I3028" t="str">
        <f>+VLOOKUP('Sales Register'!$C3028,working!$K$1:$L$14,2,0)</f>
        <v>FABRIC</v>
      </c>
    </row>
    <row r="3029" spans="1:9" x14ac:dyDescent="0.25">
      <c r="A3029" s="21">
        <v>45422</v>
      </c>
      <c r="B3029" s="15" t="s">
        <v>70</v>
      </c>
      <c r="C3029" s="23" t="s">
        <v>68</v>
      </c>
      <c r="D3029" s="24" t="s">
        <v>3193</v>
      </c>
      <c r="E3029" s="24"/>
      <c r="F3029" s="25">
        <v>1151.48</v>
      </c>
      <c r="G3029" s="26">
        <v>395259.99</v>
      </c>
      <c r="H3029" s="27">
        <v>415023</v>
      </c>
      <c r="I3029" t="str">
        <f>+VLOOKUP('Sales Register'!$C3029,working!$K$1:$L$14,2,0)</f>
        <v>FABRIC</v>
      </c>
    </row>
    <row r="3030" spans="1:9" x14ac:dyDescent="0.25">
      <c r="A3030" s="21">
        <v>45422</v>
      </c>
      <c r="B3030" s="15" t="s">
        <v>2136</v>
      </c>
      <c r="C3030" s="23" t="s">
        <v>68</v>
      </c>
      <c r="D3030" s="24" t="s">
        <v>3194</v>
      </c>
      <c r="E3030" s="24"/>
      <c r="F3030" s="25">
        <v>14883.26</v>
      </c>
      <c r="G3030" s="26">
        <v>3538065.27</v>
      </c>
      <c r="H3030" s="27">
        <v>3714969</v>
      </c>
      <c r="I3030" t="str">
        <f>+VLOOKUP('Sales Register'!$C3030,working!$K$1:$L$14,2,0)</f>
        <v>FABRIC</v>
      </c>
    </row>
    <row r="3031" spans="1:9" x14ac:dyDescent="0.25">
      <c r="A3031" s="21">
        <v>45422</v>
      </c>
      <c r="B3031" s="15" t="s">
        <v>159</v>
      </c>
      <c r="C3031" s="23" t="s">
        <v>68</v>
      </c>
      <c r="D3031" s="24" t="s">
        <v>3195</v>
      </c>
      <c r="E3031" s="24"/>
      <c r="F3031" s="25">
        <v>5770.41</v>
      </c>
      <c r="G3031" s="26">
        <v>1682524.83</v>
      </c>
      <c r="H3031" s="27">
        <v>1766651</v>
      </c>
      <c r="I3031" t="str">
        <f>+VLOOKUP('Sales Register'!$C3031,working!$K$1:$L$14,2,0)</f>
        <v>FABRIC</v>
      </c>
    </row>
    <row r="3032" spans="1:9" x14ac:dyDescent="0.25">
      <c r="A3032" s="21">
        <v>45422</v>
      </c>
      <c r="B3032" s="15" t="s">
        <v>255</v>
      </c>
      <c r="C3032" s="23" t="s">
        <v>15</v>
      </c>
      <c r="D3032" s="24" t="s">
        <v>3196</v>
      </c>
      <c r="E3032" s="24"/>
      <c r="F3032" s="25">
        <v>6</v>
      </c>
      <c r="G3032" s="26">
        <v>2700</v>
      </c>
      <c r="H3032" s="27">
        <v>2835</v>
      </c>
      <c r="I3032" t="str">
        <f>+VLOOKUP('Sales Register'!$C3032,working!$K$1:$L$14,2,0)</f>
        <v>FABRIC</v>
      </c>
    </row>
    <row r="3033" spans="1:9" x14ac:dyDescent="0.25">
      <c r="A3033" s="21">
        <v>45422</v>
      </c>
      <c r="B3033" s="15" t="s">
        <v>31</v>
      </c>
      <c r="C3033" s="23" t="s">
        <v>15</v>
      </c>
      <c r="D3033" s="24" t="s">
        <v>3197</v>
      </c>
      <c r="E3033" s="24"/>
      <c r="F3033" s="25">
        <v>45</v>
      </c>
      <c r="G3033" s="26">
        <v>20250</v>
      </c>
      <c r="H3033" s="27">
        <v>21263</v>
      </c>
      <c r="I3033" t="str">
        <f>+VLOOKUP('Sales Register'!$C3033,working!$K$1:$L$14,2,0)</f>
        <v>FABRIC</v>
      </c>
    </row>
    <row r="3034" spans="1:9" x14ac:dyDescent="0.25">
      <c r="A3034" s="21">
        <v>45422</v>
      </c>
      <c r="B3034" s="15" t="s">
        <v>3198</v>
      </c>
      <c r="C3034" s="23" t="s">
        <v>15</v>
      </c>
      <c r="D3034" s="24" t="s">
        <v>3199</v>
      </c>
      <c r="E3034" s="24"/>
      <c r="F3034" s="37">
        <v>16951.41</v>
      </c>
      <c r="G3034" s="26">
        <v>8051919.75</v>
      </c>
      <c r="H3034" s="27">
        <v>8369971</v>
      </c>
      <c r="I3034" t="str">
        <f>+VLOOKUP('Sales Register'!$C3034,working!$K$1:$L$14,2,0)</f>
        <v>FABRIC</v>
      </c>
    </row>
    <row r="3035" spans="1:9" x14ac:dyDescent="0.25">
      <c r="A3035" s="21">
        <v>45422</v>
      </c>
      <c r="B3035" s="15" t="s">
        <v>326</v>
      </c>
      <c r="C3035" s="23" t="s">
        <v>15</v>
      </c>
      <c r="D3035" s="24" t="s">
        <v>3200</v>
      </c>
      <c r="E3035" s="24"/>
      <c r="F3035" s="37">
        <v>3586.12</v>
      </c>
      <c r="G3035" s="26">
        <v>947092.04</v>
      </c>
      <c r="H3035" s="27">
        <v>994447</v>
      </c>
      <c r="I3035" t="str">
        <f>+VLOOKUP('Sales Register'!$C3035,working!$K$1:$L$14,2,0)</f>
        <v>FABRIC</v>
      </c>
    </row>
    <row r="3036" spans="1:9" x14ac:dyDescent="0.25">
      <c r="A3036" s="21">
        <v>45422</v>
      </c>
      <c r="B3036" s="15" t="s">
        <v>364</v>
      </c>
      <c r="C3036" s="23" t="s">
        <v>15</v>
      </c>
      <c r="D3036" s="24" t="s">
        <v>3201</v>
      </c>
      <c r="E3036" s="24"/>
      <c r="F3036" s="37">
        <v>3416.4</v>
      </c>
      <c r="G3036" s="26">
        <v>903474</v>
      </c>
      <c r="H3036" s="27">
        <v>948648</v>
      </c>
      <c r="I3036" t="str">
        <f>+VLOOKUP('Sales Register'!$C3036,working!$K$1:$L$14,2,0)</f>
        <v>FABRIC</v>
      </c>
    </row>
    <row r="3037" spans="1:9" x14ac:dyDescent="0.25">
      <c r="A3037" s="21">
        <v>45422</v>
      </c>
      <c r="B3037" s="15" t="s">
        <v>3202</v>
      </c>
      <c r="C3037" s="23" t="s">
        <v>15</v>
      </c>
      <c r="D3037" s="24" t="s">
        <v>3203</v>
      </c>
      <c r="E3037" s="24"/>
      <c r="F3037" s="25">
        <v>92</v>
      </c>
      <c r="G3037" s="26">
        <v>36800</v>
      </c>
      <c r="H3037" s="27">
        <v>38640</v>
      </c>
      <c r="I3037" t="str">
        <f>+VLOOKUP('Sales Register'!$C3037,working!$K$1:$L$14,2,0)</f>
        <v>FABRIC</v>
      </c>
    </row>
    <row r="3038" spans="1:9" x14ac:dyDescent="0.25">
      <c r="A3038" s="21">
        <v>45422</v>
      </c>
      <c r="B3038" s="15" t="s">
        <v>3204</v>
      </c>
      <c r="C3038" s="23" t="s">
        <v>15</v>
      </c>
      <c r="D3038" s="24" t="s">
        <v>3205</v>
      </c>
      <c r="E3038" s="24"/>
      <c r="F3038" s="25">
        <v>5</v>
      </c>
      <c r="G3038" s="26">
        <v>2250</v>
      </c>
      <c r="H3038" s="27">
        <v>2363</v>
      </c>
      <c r="I3038" t="str">
        <f>+VLOOKUP('Sales Register'!$C3038,working!$K$1:$L$14,2,0)</f>
        <v>FABRIC</v>
      </c>
    </row>
    <row r="3039" spans="1:9" x14ac:dyDescent="0.25">
      <c r="A3039" s="21">
        <v>45422</v>
      </c>
      <c r="B3039" s="15" t="s">
        <v>233</v>
      </c>
      <c r="C3039" s="23" t="s">
        <v>15</v>
      </c>
      <c r="D3039" s="24" t="s">
        <v>3206</v>
      </c>
      <c r="E3039" s="24"/>
      <c r="F3039" s="25">
        <v>964</v>
      </c>
      <c r="G3039" s="26">
        <v>347040</v>
      </c>
      <c r="H3039" s="27">
        <v>364392</v>
      </c>
      <c r="I3039" t="str">
        <f>+VLOOKUP('Sales Register'!$C3039,working!$K$1:$L$14,2,0)</f>
        <v>FABRIC</v>
      </c>
    </row>
    <row r="3040" spans="1:9" x14ac:dyDescent="0.25">
      <c r="A3040" s="21">
        <v>45422</v>
      </c>
      <c r="B3040" s="15" t="s">
        <v>285</v>
      </c>
      <c r="C3040" s="23" t="s">
        <v>15</v>
      </c>
      <c r="D3040" s="24" t="s">
        <v>3207</v>
      </c>
      <c r="E3040" s="24"/>
      <c r="F3040" s="25">
        <v>768.5</v>
      </c>
      <c r="G3040" s="26">
        <v>192125</v>
      </c>
      <c r="H3040" s="27">
        <v>201731</v>
      </c>
      <c r="I3040" t="str">
        <f>+VLOOKUP('Sales Register'!$C3040,working!$K$1:$L$14,2,0)</f>
        <v>FABRIC</v>
      </c>
    </row>
    <row r="3041" spans="1:9" x14ac:dyDescent="0.25">
      <c r="A3041" s="21">
        <v>45422</v>
      </c>
      <c r="B3041" s="15" t="s">
        <v>27</v>
      </c>
      <c r="C3041" s="23" t="s">
        <v>15</v>
      </c>
      <c r="D3041" s="24" t="s">
        <v>3208</v>
      </c>
      <c r="E3041" s="24"/>
      <c r="F3041" s="25">
        <v>38</v>
      </c>
      <c r="G3041" s="26">
        <v>17100</v>
      </c>
      <c r="H3041" s="27">
        <v>17955</v>
      </c>
      <c r="I3041" t="str">
        <f>+VLOOKUP('Sales Register'!$C3041,working!$K$1:$L$14,2,0)</f>
        <v>FABRIC</v>
      </c>
    </row>
    <row r="3042" spans="1:9" x14ac:dyDescent="0.25">
      <c r="A3042" s="21">
        <v>45422</v>
      </c>
      <c r="B3042" s="15" t="s">
        <v>206</v>
      </c>
      <c r="C3042" s="23" t="s">
        <v>15</v>
      </c>
      <c r="D3042" s="24" t="s">
        <v>3209</v>
      </c>
      <c r="E3042" s="24"/>
      <c r="F3042" s="25">
        <v>10</v>
      </c>
      <c r="G3042" s="26">
        <v>4500</v>
      </c>
      <c r="H3042" s="27">
        <v>4725</v>
      </c>
      <c r="I3042" t="str">
        <f>+VLOOKUP('Sales Register'!$C3042,working!$K$1:$L$14,2,0)</f>
        <v>FABRIC</v>
      </c>
    </row>
    <row r="3043" spans="1:9" x14ac:dyDescent="0.25">
      <c r="A3043" s="21">
        <v>45422</v>
      </c>
      <c r="B3043" s="15" t="s">
        <v>36</v>
      </c>
      <c r="C3043" s="23" t="s">
        <v>15</v>
      </c>
      <c r="D3043" s="24" t="s">
        <v>3210</v>
      </c>
      <c r="E3043" s="24"/>
      <c r="F3043" s="25">
        <v>10</v>
      </c>
      <c r="G3043" s="26">
        <v>2400</v>
      </c>
      <c r="H3043" s="27">
        <v>4882.5</v>
      </c>
      <c r="I3043" t="str">
        <f>+VLOOKUP('Sales Register'!$C3043,working!$K$1:$L$14,2,0)</f>
        <v>FABRIC</v>
      </c>
    </row>
    <row r="3044" spans="1:9" x14ac:dyDescent="0.25">
      <c r="A3044" s="21">
        <v>45422</v>
      </c>
      <c r="B3044" s="15" t="s">
        <v>24</v>
      </c>
      <c r="C3044" s="23" t="s">
        <v>15</v>
      </c>
      <c r="D3044" s="24" t="s">
        <v>3211</v>
      </c>
      <c r="E3044" s="24"/>
      <c r="F3044" s="25">
        <v>5</v>
      </c>
      <c r="G3044" s="26">
        <v>1750</v>
      </c>
      <c r="H3044" s="27">
        <v>1837.5</v>
      </c>
      <c r="I3044" t="str">
        <f>+VLOOKUP('Sales Register'!$C3044,working!$K$1:$L$14,2,0)</f>
        <v>FABRIC</v>
      </c>
    </row>
    <row r="3045" spans="1:9" x14ac:dyDescent="0.25">
      <c r="A3045" s="21">
        <v>45422</v>
      </c>
      <c r="B3045" s="15" t="s">
        <v>303</v>
      </c>
      <c r="C3045" s="23" t="s">
        <v>15</v>
      </c>
      <c r="D3045" s="24" t="s">
        <v>3212</v>
      </c>
      <c r="E3045" s="24"/>
      <c r="F3045" s="25">
        <v>11</v>
      </c>
      <c r="G3045" s="26">
        <v>4400</v>
      </c>
      <c r="H3045" s="27">
        <v>4620</v>
      </c>
      <c r="I3045" t="str">
        <f>+VLOOKUP('Sales Register'!$C3045,working!$K$1:$L$14,2,0)</f>
        <v>FABRIC</v>
      </c>
    </row>
    <row r="3046" spans="1:9" x14ac:dyDescent="0.25">
      <c r="A3046" s="21">
        <v>45422</v>
      </c>
      <c r="B3046" s="15" t="s">
        <v>148</v>
      </c>
      <c r="C3046" s="23" t="s">
        <v>15</v>
      </c>
      <c r="D3046" s="24" t="s">
        <v>3213</v>
      </c>
      <c r="E3046" s="24"/>
      <c r="F3046" s="25">
        <v>10</v>
      </c>
      <c r="G3046" s="26">
        <v>3500</v>
      </c>
      <c r="H3046" s="27">
        <v>3675</v>
      </c>
      <c r="I3046" t="str">
        <f>+VLOOKUP('Sales Register'!$C3046,working!$K$1:$L$14,2,0)</f>
        <v>FABRIC</v>
      </c>
    </row>
    <row r="3047" spans="1:9" x14ac:dyDescent="0.25">
      <c r="A3047" s="21">
        <v>45422</v>
      </c>
      <c r="B3047" s="15" t="s">
        <v>32</v>
      </c>
      <c r="C3047" s="23" t="s">
        <v>15</v>
      </c>
      <c r="D3047" s="24" t="s">
        <v>3214</v>
      </c>
      <c r="E3047" s="24"/>
      <c r="F3047" s="25">
        <v>43</v>
      </c>
      <c r="G3047" s="26">
        <v>19350</v>
      </c>
      <c r="H3047" s="27">
        <v>20317.5</v>
      </c>
      <c r="I3047" t="str">
        <f>+VLOOKUP('Sales Register'!$C3047,working!$K$1:$L$14,2,0)</f>
        <v>FABRIC</v>
      </c>
    </row>
    <row r="3048" spans="1:9" x14ac:dyDescent="0.25">
      <c r="A3048" s="21">
        <v>45422</v>
      </c>
      <c r="B3048" s="15" t="s">
        <v>307</v>
      </c>
      <c r="C3048" s="23" t="s">
        <v>15</v>
      </c>
      <c r="D3048" s="24" t="s">
        <v>3215</v>
      </c>
      <c r="E3048" s="24"/>
      <c r="F3048" s="25">
        <v>30</v>
      </c>
      <c r="G3048" s="26">
        <v>10500</v>
      </c>
      <c r="H3048" s="27">
        <v>11025</v>
      </c>
      <c r="I3048" t="str">
        <f>+VLOOKUP('Sales Register'!$C3048,working!$K$1:$L$14,2,0)</f>
        <v>FABRIC</v>
      </c>
    </row>
    <row r="3049" spans="1:9" x14ac:dyDescent="0.25">
      <c r="A3049" s="21">
        <v>45422</v>
      </c>
      <c r="B3049" s="15" t="s">
        <v>31</v>
      </c>
      <c r="C3049" s="23" t="s">
        <v>15</v>
      </c>
      <c r="D3049" s="24" t="s">
        <v>3216</v>
      </c>
      <c r="E3049" s="24"/>
      <c r="F3049" s="25">
        <v>60</v>
      </c>
      <c r="G3049" s="26">
        <v>27000</v>
      </c>
      <c r="H3049" s="27">
        <v>28350</v>
      </c>
      <c r="I3049" t="str">
        <f>+VLOOKUP('Sales Register'!$C3049,working!$K$1:$L$14,2,0)</f>
        <v>FABRIC</v>
      </c>
    </row>
    <row r="3050" spans="1:9" x14ac:dyDescent="0.25">
      <c r="A3050" s="21">
        <v>45422</v>
      </c>
      <c r="B3050" s="15" t="s">
        <v>12448</v>
      </c>
      <c r="C3050" s="23" t="s">
        <v>426</v>
      </c>
      <c r="D3050" s="24" t="s">
        <v>12725</v>
      </c>
      <c r="E3050" s="24"/>
      <c r="F3050" s="25">
        <v>30</v>
      </c>
      <c r="G3050" s="26">
        <v>3000</v>
      </c>
      <c r="H3050" s="27">
        <v>3150</v>
      </c>
      <c r="I3050">
        <f>+VLOOKUP('Sales Register'!$C3050,working!$K$1:$L$14,2,0)</f>
        <v>0</v>
      </c>
    </row>
    <row r="3051" spans="1:9" x14ac:dyDescent="0.25">
      <c r="A3051" s="21">
        <v>45422</v>
      </c>
      <c r="B3051" s="15" t="s">
        <v>12448</v>
      </c>
      <c r="C3051" s="23" t="s">
        <v>426</v>
      </c>
      <c r="D3051" s="24" t="s">
        <v>12726</v>
      </c>
      <c r="E3051" s="24"/>
      <c r="F3051" s="25">
        <v>26679</v>
      </c>
      <c r="G3051" s="26">
        <v>2988048</v>
      </c>
      <c r="H3051" s="27">
        <v>3137450</v>
      </c>
      <c r="I3051">
        <f>+VLOOKUP('Sales Register'!$C3051,working!$K$1:$L$14,2,0)</f>
        <v>0</v>
      </c>
    </row>
    <row r="3052" spans="1:9" x14ac:dyDescent="0.25">
      <c r="A3052" s="21">
        <v>45422</v>
      </c>
      <c r="B3052" s="15" t="s">
        <v>12448</v>
      </c>
      <c r="C3052" s="23" t="s">
        <v>426</v>
      </c>
      <c r="D3052" s="24" t="s">
        <v>12727</v>
      </c>
      <c r="E3052" s="24"/>
      <c r="F3052" s="25">
        <v>1035</v>
      </c>
      <c r="G3052" s="26">
        <v>144900</v>
      </c>
      <c r="H3052" s="27">
        <v>152145</v>
      </c>
      <c r="I3052">
        <f>+VLOOKUP('Sales Register'!$C3052,working!$K$1:$L$14,2,0)</f>
        <v>0</v>
      </c>
    </row>
    <row r="3053" spans="1:9" x14ac:dyDescent="0.25">
      <c r="A3053" s="21">
        <v>45422</v>
      </c>
      <c r="B3053" s="15" t="s">
        <v>12448</v>
      </c>
      <c r="C3053" s="23" t="s">
        <v>426</v>
      </c>
      <c r="D3053" s="24" t="s">
        <v>12728</v>
      </c>
      <c r="E3053" s="24"/>
      <c r="F3053" s="25">
        <v>50</v>
      </c>
      <c r="G3053" s="26">
        <v>8500</v>
      </c>
      <c r="H3053" s="27">
        <v>8925</v>
      </c>
      <c r="I3053">
        <f>+VLOOKUP('Sales Register'!$C3053,working!$K$1:$L$14,2,0)</f>
        <v>0</v>
      </c>
    </row>
    <row r="3054" spans="1:9" x14ac:dyDescent="0.25">
      <c r="A3054" s="21">
        <v>45422</v>
      </c>
      <c r="B3054" s="15" t="s">
        <v>12448</v>
      </c>
      <c r="C3054" s="23" t="s">
        <v>426</v>
      </c>
      <c r="D3054" s="24" t="s">
        <v>12729</v>
      </c>
      <c r="E3054" s="24"/>
      <c r="F3054" s="25">
        <v>3118</v>
      </c>
      <c r="G3054" s="26">
        <v>447380</v>
      </c>
      <c r="H3054" s="27">
        <v>469749</v>
      </c>
      <c r="I3054">
        <f>+VLOOKUP('Sales Register'!$C3054,working!$K$1:$L$14,2,0)</f>
        <v>0</v>
      </c>
    </row>
    <row r="3055" spans="1:9" x14ac:dyDescent="0.25">
      <c r="A3055" s="21">
        <v>45422</v>
      </c>
      <c r="B3055" s="15" t="s">
        <v>12448</v>
      </c>
      <c r="C3055" s="23" t="s">
        <v>426</v>
      </c>
      <c r="D3055" s="24" t="s">
        <v>12730</v>
      </c>
      <c r="E3055" s="24"/>
      <c r="F3055" s="25">
        <v>18006</v>
      </c>
      <c r="G3055" s="26">
        <v>2598865</v>
      </c>
      <c r="H3055" s="27">
        <v>2728808</v>
      </c>
      <c r="I3055">
        <f>+VLOOKUP('Sales Register'!$C3055,working!$K$1:$L$14,2,0)</f>
        <v>0</v>
      </c>
    </row>
    <row r="3056" spans="1:9" x14ac:dyDescent="0.25">
      <c r="A3056" s="21">
        <v>45422</v>
      </c>
      <c r="B3056" s="15" t="s">
        <v>16</v>
      </c>
      <c r="C3056" s="23" t="s">
        <v>12453</v>
      </c>
      <c r="D3056" s="24" t="s">
        <v>3217</v>
      </c>
      <c r="E3056" s="24"/>
      <c r="F3056" s="25">
        <v>66</v>
      </c>
      <c r="G3056" s="26">
        <v>29700</v>
      </c>
      <c r="H3056" s="27">
        <v>31185</v>
      </c>
      <c r="I3056" t="str">
        <f>+VLOOKUP('Sales Register'!$C3056,working!$K$1:$L$14,2,0)</f>
        <v>FABRIC</v>
      </c>
    </row>
    <row r="3057" spans="1:9" x14ac:dyDescent="0.25">
      <c r="A3057" s="21">
        <v>45422</v>
      </c>
      <c r="B3057" s="15" t="s">
        <v>16</v>
      </c>
      <c r="C3057" s="23" t="s">
        <v>12453</v>
      </c>
      <c r="D3057" s="24" t="s">
        <v>3218</v>
      </c>
      <c r="E3057" s="24"/>
      <c r="F3057" s="25">
        <v>64</v>
      </c>
      <c r="G3057" s="26">
        <v>28800</v>
      </c>
      <c r="H3057" s="27">
        <v>30240</v>
      </c>
      <c r="I3057" t="str">
        <f>+VLOOKUP('Sales Register'!$C3057,working!$K$1:$L$14,2,0)</f>
        <v>FABRIC</v>
      </c>
    </row>
    <row r="3058" spans="1:9" x14ac:dyDescent="0.25">
      <c r="A3058" s="21">
        <v>45422</v>
      </c>
      <c r="B3058" s="15" t="s">
        <v>139</v>
      </c>
      <c r="C3058" s="23" t="s">
        <v>12453</v>
      </c>
      <c r="D3058" s="24" t="s">
        <v>3219</v>
      </c>
      <c r="E3058" s="24"/>
      <c r="F3058" s="25">
        <v>19.5</v>
      </c>
      <c r="G3058" s="26">
        <v>2710.5</v>
      </c>
      <c r="H3058" s="27">
        <v>2846</v>
      </c>
      <c r="I3058" t="str">
        <f>+VLOOKUP('Sales Register'!$C3058,working!$K$1:$L$14,2,0)</f>
        <v>FABRIC</v>
      </c>
    </row>
    <row r="3059" spans="1:9" x14ac:dyDescent="0.25">
      <c r="A3059" s="21">
        <v>45422</v>
      </c>
      <c r="B3059" s="15" t="s">
        <v>13</v>
      </c>
      <c r="C3059" s="23" t="s">
        <v>12453</v>
      </c>
      <c r="D3059" s="24" t="s">
        <v>3220</v>
      </c>
      <c r="E3059" s="24"/>
      <c r="F3059" s="25">
        <v>84</v>
      </c>
      <c r="G3059" s="26">
        <v>20250</v>
      </c>
      <c r="H3059" s="27">
        <v>21263</v>
      </c>
      <c r="I3059" t="str">
        <f>+VLOOKUP('Sales Register'!$C3059,working!$K$1:$L$14,2,0)</f>
        <v>FABRIC</v>
      </c>
    </row>
    <row r="3060" spans="1:9" x14ac:dyDescent="0.25">
      <c r="A3060" s="21">
        <v>45422</v>
      </c>
      <c r="B3060" s="15" t="s">
        <v>115</v>
      </c>
      <c r="C3060" s="23" t="s">
        <v>12453</v>
      </c>
      <c r="D3060" s="24" t="s">
        <v>3221</v>
      </c>
      <c r="E3060" s="24"/>
      <c r="F3060" s="25">
        <v>20</v>
      </c>
      <c r="G3060" s="26">
        <v>5100</v>
      </c>
      <c r="H3060" s="27">
        <v>6930</v>
      </c>
      <c r="I3060" t="str">
        <f>+VLOOKUP('Sales Register'!$C3060,working!$K$1:$L$14,2,0)</f>
        <v>FABRIC</v>
      </c>
    </row>
    <row r="3061" spans="1:9" x14ac:dyDescent="0.25">
      <c r="A3061" s="21">
        <v>45422</v>
      </c>
      <c r="B3061" s="15" t="s">
        <v>376</v>
      </c>
      <c r="C3061" s="23" t="s">
        <v>12453</v>
      </c>
      <c r="D3061" s="24" t="s">
        <v>3222</v>
      </c>
      <c r="E3061" s="24"/>
      <c r="F3061" s="25">
        <v>20</v>
      </c>
      <c r="G3061" s="26">
        <v>6140</v>
      </c>
      <c r="H3061" s="27">
        <v>7865</v>
      </c>
      <c r="I3061" t="str">
        <f>+VLOOKUP('Sales Register'!$C3061,working!$K$1:$L$14,2,0)</f>
        <v>FABRIC</v>
      </c>
    </row>
    <row r="3062" spans="1:9" x14ac:dyDescent="0.25">
      <c r="A3062" s="21">
        <v>45422</v>
      </c>
      <c r="B3062" s="15" t="s">
        <v>12454</v>
      </c>
      <c r="C3062" s="23" t="s">
        <v>12453</v>
      </c>
      <c r="D3062" s="24" t="s">
        <v>12731</v>
      </c>
      <c r="E3062" s="24"/>
      <c r="F3062" s="25">
        <v>27</v>
      </c>
      <c r="G3062" s="26">
        <v>9450</v>
      </c>
      <c r="H3062" s="27">
        <v>9923</v>
      </c>
      <c r="I3062" t="str">
        <f>+VLOOKUP('Sales Register'!$C3062,working!$K$1:$L$14,2,0)</f>
        <v>FABRIC</v>
      </c>
    </row>
    <row r="3063" spans="1:9" x14ac:dyDescent="0.25">
      <c r="A3063" s="21">
        <v>45422</v>
      </c>
      <c r="B3063" s="15" t="s">
        <v>94</v>
      </c>
      <c r="C3063" s="23" t="s">
        <v>34</v>
      </c>
      <c r="D3063" s="24" t="s">
        <v>3223</v>
      </c>
      <c r="E3063" s="24"/>
      <c r="F3063" s="25">
        <v>2225</v>
      </c>
      <c r="G3063" s="26">
        <v>678625</v>
      </c>
      <c r="H3063" s="27">
        <v>712556</v>
      </c>
      <c r="I3063" t="str">
        <f>+VLOOKUP('Sales Register'!$C3063,working!$K$1:$L$14,2,0)</f>
        <v>FABRIC</v>
      </c>
    </row>
    <row r="3064" spans="1:9" x14ac:dyDescent="0.25">
      <c r="A3064" s="21">
        <v>45422</v>
      </c>
      <c r="B3064" s="15" t="s">
        <v>94</v>
      </c>
      <c r="C3064" s="23" t="s">
        <v>34</v>
      </c>
      <c r="D3064" s="24" t="s">
        <v>3224</v>
      </c>
      <c r="E3064" s="24"/>
      <c r="F3064" s="25">
        <v>503</v>
      </c>
      <c r="G3064" s="26">
        <v>188625</v>
      </c>
      <c r="H3064" s="27">
        <v>198056</v>
      </c>
      <c r="I3064" t="str">
        <f>+VLOOKUP('Sales Register'!$C3064,working!$K$1:$L$14,2,0)</f>
        <v>FABRIC</v>
      </c>
    </row>
    <row r="3065" spans="1:9" x14ac:dyDescent="0.25">
      <c r="A3065" s="21">
        <v>45422</v>
      </c>
      <c r="B3065" s="15" t="s">
        <v>99</v>
      </c>
      <c r="C3065" s="23" t="s">
        <v>34</v>
      </c>
      <c r="D3065" s="24" t="s">
        <v>3225</v>
      </c>
      <c r="E3065" s="24"/>
      <c r="F3065" s="25">
        <v>2713.25</v>
      </c>
      <c r="G3065" s="26">
        <v>241479.25</v>
      </c>
      <c r="H3065" s="27">
        <v>253553</v>
      </c>
      <c r="I3065" t="str">
        <f>+VLOOKUP('Sales Register'!$C3065,working!$K$1:$L$14,2,0)</f>
        <v>FABRIC</v>
      </c>
    </row>
    <row r="3066" spans="1:9" x14ac:dyDescent="0.25">
      <c r="A3066" s="21">
        <v>45422</v>
      </c>
      <c r="B3066" s="15" t="s">
        <v>99</v>
      </c>
      <c r="C3066" s="23" t="s">
        <v>34</v>
      </c>
      <c r="D3066" s="24" t="s">
        <v>3226</v>
      </c>
      <c r="E3066" s="24"/>
      <c r="F3066" s="25">
        <v>309</v>
      </c>
      <c r="G3066" s="26">
        <v>27501</v>
      </c>
      <c r="H3066" s="27">
        <v>28876</v>
      </c>
      <c r="I3066" t="str">
        <f>+VLOOKUP('Sales Register'!$C3066,working!$K$1:$L$14,2,0)</f>
        <v>FABRIC</v>
      </c>
    </row>
    <row r="3067" spans="1:9" x14ac:dyDescent="0.25">
      <c r="A3067" s="21">
        <v>45422</v>
      </c>
      <c r="B3067" s="15" t="s">
        <v>16</v>
      </c>
      <c r="C3067" s="23" t="s">
        <v>34</v>
      </c>
      <c r="D3067" s="24" t="s">
        <v>3227</v>
      </c>
      <c r="E3067" s="24"/>
      <c r="F3067" s="25">
        <v>1313.5</v>
      </c>
      <c r="G3067" s="26">
        <v>407185</v>
      </c>
      <c r="H3067" s="27">
        <v>427544</v>
      </c>
      <c r="I3067" t="str">
        <f>+VLOOKUP('Sales Register'!$C3067,working!$K$1:$L$14,2,0)</f>
        <v>FABRIC</v>
      </c>
    </row>
    <row r="3068" spans="1:9" x14ac:dyDescent="0.25">
      <c r="A3068" s="21">
        <v>45422</v>
      </c>
      <c r="B3068" s="15" t="s">
        <v>91</v>
      </c>
      <c r="C3068" s="23" t="s">
        <v>34</v>
      </c>
      <c r="D3068" s="24" t="s">
        <v>3228</v>
      </c>
      <c r="E3068" s="24"/>
      <c r="F3068" s="25">
        <v>9803.59</v>
      </c>
      <c r="G3068" s="26">
        <v>3058720.08</v>
      </c>
      <c r="H3068" s="27">
        <v>3211656</v>
      </c>
      <c r="I3068" t="str">
        <f>+VLOOKUP('Sales Register'!$C3068,working!$K$1:$L$14,2,0)</f>
        <v>FABRIC</v>
      </c>
    </row>
    <row r="3069" spans="1:9" x14ac:dyDescent="0.25">
      <c r="A3069" s="21">
        <v>45422</v>
      </c>
      <c r="B3069" s="15" t="s">
        <v>24</v>
      </c>
      <c r="C3069" s="23" t="s">
        <v>34</v>
      </c>
      <c r="D3069" s="24" t="s">
        <v>3229</v>
      </c>
      <c r="E3069" s="24"/>
      <c r="F3069" s="25">
        <v>2959.5</v>
      </c>
      <c r="G3069" s="26">
        <v>606697.5</v>
      </c>
      <c r="H3069" s="27">
        <v>637032</v>
      </c>
      <c r="I3069" t="str">
        <f>+VLOOKUP('Sales Register'!$C3069,working!$K$1:$L$14,2,0)</f>
        <v>FABRIC</v>
      </c>
    </row>
    <row r="3070" spans="1:9" x14ac:dyDescent="0.25">
      <c r="A3070" s="21">
        <v>45422</v>
      </c>
      <c r="B3070" s="15" t="s">
        <v>91</v>
      </c>
      <c r="C3070" s="23" t="s">
        <v>34</v>
      </c>
      <c r="D3070" s="24" t="s">
        <v>3230</v>
      </c>
      <c r="E3070" s="24"/>
      <c r="F3070" s="25">
        <v>1068</v>
      </c>
      <c r="G3070" s="26">
        <v>324672</v>
      </c>
      <c r="H3070" s="27">
        <v>340906</v>
      </c>
      <c r="I3070" t="str">
        <f>+VLOOKUP('Sales Register'!$C3070,working!$K$1:$L$14,2,0)</f>
        <v>FABRIC</v>
      </c>
    </row>
    <row r="3071" spans="1:9" x14ac:dyDescent="0.25">
      <c r="A3071" s="21">
        <v>45422</v>
      </c>
      <c r="B3071" s="15" t="s">
        <v>21</v>
      </c>
      <c r="C3071" s="23" t="s">
        <v>34</v>
      </c>
      <c r="D3071" s="24" t="s">
        <v>3231</v>
      </c>
      <c r="E3071" s="24"/>
      <c r="F3071" s="25">
        <v>908</v>
      </c>
      <c r="G3071" s="26">
        <v>217920</v>
      </c>
      <c r="H3071" s="27">
        <v>228816</v>
      </c>
      <c r="I3071" t="str">
        <f>+VLOOKUP('Sales Register'!$C3071,working!$K$1:$L$14,2,0)</f>
        <v>FABRIC</v>
      </c>
    </row>
    <row r="3072" spans="1:9" x14ac:dyDescent="0.25">
      <c r="A3072" s="21">
        <v>45422</v>
      </c>
      <c r="B3072" s="15" t="s">
        <v>362</v>
      </c>
      <c r="C3072" s="23" t="s">
        <v>34</v>
      </c>
      <c r="D3072" s="24" t="s">
        <v>3232</v>
      </c>
      <c r="E3072" s="24"/>
      <c r="F3072" s="25">
        <v>1733</v>
      </c>
      <c r="G3072" s="26">
        <v>398590</v>
      </c>
      <c r="H3072" s="27">
        <v>418520</v>
      </c>
      <c r="I3072" t="str">
        <f>+VLOOKUP('Sales Register'!$C3072,working!$K$1:$L$14,2,0)</f>
        <v>FABRIC</v>
      </c>
    </row>
    <row r="3073" spans="1:9" x14ac:dyDescent="0.25">
      <c r="A3073" s="21">
        <v>45422</v>
      </c>
      <c r="B3073" s="15" t="s">
        <v>362</v>
      </c>
      <c r="C3073" s="23" t="s">
        <v>34</v>
      </c>
      <c r="D3073" s="24" t="s">
        <v>3233</v>
      </c>
      <c r="E3073" s="24"/>
      <c r="F3073" s="25">
        <v>573</v>
      </c>
      <c r="G3073" s="26">
        <v>131790</v>
      </c>
      <c r="H3073" s="27">
        <v>138380</v>
      </c>
      <c r="I3073" t="str">
        <f>+VLOOKUP('Sales Register'!$C3073,working!$K$1:$L$14,2,0)</f>
        <v>FABRIC</v>
      </c>
    </row>
    <row r="3074" spans="1:9" x14ac:dyDescent="0.25">
      <c r="A3074" s="21">
        <v>45422</v>
      </c>
      <c r="B3074" s="15" t="s">
        <v>126</v>
      </c>
      <c r="C3074" s="23" t="s">
        <v>34</v>
      </c>
      <c r="D3074" s="24" t="s">
        <v>3234</v>
      </c>
      <c r="E3074" s="24"/>
      <c r="F3074" s="25">
        <v>14161.5</v>
      </c>
      <c r="G3074" s="26">
        <v>3398760</v>
      </c>
      <c r="H3074" s="27">
        <v>3568698</v>
      </c>
      <c r="I3074" t="str">
        <f>+VLOOKUP('Sales Register'!$C3074,working!$K$1:$L$14,2,0)</f>
        <v>FABRIC</v>
      </c>
    </row>
    <row r="3075" spans="1:9" x14ac:dyDescent="0.25">
      <c r="A3075" s="21">
        <v>45422</v>
      </c>
      <c r="B3075" s="15" t="s">
        <v>16</v>
      </c>
      <c r="C3075" s="23" t="s">
        <v>34</v>
      </c>
      <c r="D3075" s="24" t="s">
        <v>3235</v>
      </c>
      <c r="E3075" s="24"/>
      <c r="F3075" s="25">
        <v>2190.75</v>
      </c>
      <c r="G3075" s="26">
        <v>346138.5</v>
      </c>
      <c r="H3075" s="27">
        <v>363445</v>
      </c>
      <c r="I3075" t="str">
        <f>+VLOOKUP('Sales Register'!$C3075,working!$K$1:$L$14,2,0)</f>
        <v>FABRIC</v>
      </c>
    </row>
    <row r="3076" spans="1:9" x14ac:dyDescent="0.25">
      <c r="A3076" s="21">
        <v>45422</v>
      </c>
      <c r="B3076" s="15" t="s">
        <v>16</v>
      </c>
      <c r="C3076" s="23" t="s">
        <v>34</v>
      </c>
      <c r="D3076" s="24" t="s">
        <v>3236</v>
      </c>
      <c r="E3076" s="24"/>
      <c r="F3076" s="25">
        <v>3288</v>
      </c>
      <c r="G3076" s="26">
        <v>841728</v>
      </c>
      <c r="H3076" s="27">
        <v>883814</v>
      </c>
      <c r="I3076" t="str">
        <f>+VLOOKUP('Sales Register'!$C3076,working!$K$1:$L$14,2,0)</f>
        <v>FABRIC</v>
      </c>
    </row>
    <row r="3077" spans="1:9" x14ac:dyDescent="0.25">
      <c r="A3077" s="21">
        <v>45422</v>
      </c>
      <c r="B3077" s="15" t="s">
        <v>19</v>
      </c>
      <c r="C3077" s="23" t="s">
        <v>34</v>
      </c>
      <c r="D3077" s="24" t="s">
        <v>3237</v>
      </c>
      <c r="E3077" s="24"/>
      <c r="F3077" s="25">
        <v>1547.5</v>
      </c>
      <c r="G3077" s="26">
        <v>270812.5</v>
      </c>
      <c r="H3077" s="27">
        <v>284353</v>
      </c>
      <c r="I3077" t="str">
        <f>+VLOOKUP('Sales Register'!$C3077,working!$K$1:$L$14,2,0)</f>
        <v>FABRIC</v>
      </c>
    </row>
    <row r="3078" spans="1:9" x14ac:dyDescent="0.25">
      <c r="A3078" s="21">
        <v>45422</v>
      </c>
      <c r="B3078" s="15" t="s">
        <v>19</v>
      </c>
      <c r="C3078" s="23" t="s">
        <v>34</v>
      </c>
      <c r="D3078" s="24" t="s">
        <v>3238</v>
      </c>
      <c r="E3078" s="24"/>
      <c r="F3078" s="25">
        <v>3904.5</v>
      </c>
      <c r="G3078" s="26">
        <v>683287.5</v>
      </c>
      <c r="H3078" s="27">
        <v>717452</v>
      </c>
      <c r="I3078" t="str">
        <f>+VLOOKUP('Sales Register'!$C3078,working!$K$1:$L$14,2,0)</f>
        <v>FABRIC</v>
      </c>
    </row>
    <row r="3079" spans="1:9" x14ac:dyDescent="0.25">
      <c r="A3079" s="21">
        <v>45422</v>
      </c>
      <c r="B3079" s="15" t="s">
        <v>19</v>
      </c>
      <c r="C3079" s="23" t="s">
        <v>34</v>
      </c>
      <c r="D3079" s="24" t="s">
        <v>3239</v>
      </c>
      <c r="E3079" s="24"/>
      <c r="F3079" s="25">
        <v>1775</v>
      </c>
      <c r="G3079" s="26">
        <v>310625</v>
      </c>
      <c r="H3079" s="27">
        <v>326156</v>
      </c>
      <c r="I3079" t="str">
        <f>+VLOOKUP('Sales Register'!$C3079,working!$K$1:$L$14,2,0)</f>
        <v>FABRIC</v>
      </c>
    </row>
    <row r="3080" spans="1:9" x14ac:dyDescent="0.25">
      <c r="A3080" s="21">
        <v>45422</v>
      </c>
      <c r="B3080" s="15" t="s">
        <v>24</v>
      </c>
      <c r="C3080" s="23" t="s">
        <v>34</v>
      </c>
      <c r="D3080" s="24" t="s">
        <v>3240</v>
      </c>
      <c r="E3080" s="24"/>
      <c r="F3080" s="25">
        <v>224.75</v>
      </c>
      <c r="G3080" s="26">
        <v>53940</v>
      </c>
      <c r="H3080" s="27">
        <v>56637</v>
      </c>
      <c r="I3080" t="str">
        <f>+VLOOKUP('Sales Register'!$C3080,working!$K$1:$L$14,2,0)</f>
        <v>FABRIC</v>
      </c>
    </row>
    <row r="3081" spans="1:9" x14ac:dyDescent="0.25">
      <c r="A3081" s="21">
        <v>45422</v>
      </c>
      <c r="B3081" s="15" t="s">
        <v>16</v>
      </c>
      <c r="C3081" s="23" t="s">
        <v>34</v>
      </c>
      <c r="D3081" s="24" t="s">
        <v>3241</v>
      </c>
      <c r="E3081" s="24"/>
      <c r="F3081" s="25">
        <v>2786</v>
      </c>
      <c r="G3081" s="26">
        <v>780080</v>
      </c>
      <c r="H3081" s="27">
        <v>819084</v>
      </c>
      <c r="I3081" t="str">
        <f>+VLOOKUP('Sales Register'!$C3081,working!$K$1:$L$14,2,0)</f>
        <v>FABRIC</v>
      </c>
    </row>
    <row r="3082" spans="1:9" x14ac:dyDescent="0.25">
      <c r="A3082" s="21">
        <v>45422</v>
      </c>
      <c r="B3082" s="15" t="s">
        <v>16</v>
      </c>
      <c r="C3082" s="23" t="s">
        <v>34</v>
      </c>
      <c r="D3082" s="24" t="s">
        <v>3242</v>
      </c>
      <c r="E3082" s="24"/>
      <c r="F3082" s="25">
        <v>1324</v>
      </c>
      <c r="G3082" s="26">
        <v>370720</v>
      </c>
      <c r="H3082" s="27">
        <v>389256</v>
      </c>
      <c r="I3082" t="str">
        <f>+VLOOKUP('Sales Register'!$C3082,working!$K$1:$L$14,2,0)</f>
        <v>FABRIC</v>
      </c>
    </row>
    <row r="3083" spans="1:9" x14ac:dyDescent="0.25">
      <c r="A3083" s="21">
        <v>45422</v>
      </c>
      <c r="B3083" s="15" t="s">
        <v>18</v>
      </c>
      <c r="C3083" s="23" t="s">
        <v>14</v>
      </c>
      <c r="D3083" s="24" t="s">
        <v>3243</v>
      </c>
      <c r="E3083" s="24"/>
      <c r="F3083" s="39">
        <v>7876.6</v>
      </c>
      <c r="G3083" s="26">
        <v>252051.20000000001</v>
      </c>
      <c r="H3083" s="27">
        <v>272925</v>
      </c>
      <c r="I3083" t="str">
        <f>+VLOOKUP('Sales Register'!$C3083,working!$K$1:$L$14,2,0)</f>
        <v>JOB WORK</v>
      </c>
    </row>
    <row r="3084" spans="1:9" x14ac:dyDescent="0.25">
      <c r="A3084" s="21">
        <v>45422</v>
      </c>
      <c r="B3084" s="15" t="s">
        <v>18</v>
      </c>
      <c r="C3084" s="23" t="s">
        <v>14</v>
      </c>
      <c r="D3084" s="24" t="s">
        <v>3244</v>
      </c>
      <c r="E3084" s="24"/>
      <c r="F3084" s="39">
        <v>1939.3</v>
      </c>
      <c r="G3084" s="26">
        <v>56821.49</v>
      </c>
      <c r="H3084" s="27">
        <v>61699</v>
      </c>
      <c r="I3084" t="str">
        <f>+VLOOKUP('Sales Register'!$C3084,working!$K$1:$L$14,2,0)</f>
        <v>JOB WORK</v>
      </c>
    </row>
    <row r="3085" spans="1:9" x14ac:dyDescent="0.25">
      <c r="A3085" s="21">
        <v>45422</v>
      </c>
      <c r="B3085" s="15" t="s">
        <v>18</v>
      </c>
      <c r="C3085" s="23" t="s">
        <v>14</v>
      </c>
      <c r="D3085" s="24" t="s">
        <v>3245</v>
      </c>
      <c r="E3085" s="24"/>
      <c r="F3085" s="39">
        <v>6826.3</v>
      </c>
      <c r="G3085" s="26">
        <v>200010.59</v>
      </c>
      <c r="H3085" s="27">
        <v>217178</v>
      </c>
      <c r="I3085" t="str">
        <f>+VLOOKUP('Sales Register'!$C3085,working!$K$1:$L$14,2,0)</f>
        <v>JOB WORK</v>
      </c>
    </row>
    <row r="3086" spans="1:9" x14ac:dyDescent="0.25">
      <c r="A3086" s="21">
        <v>45422</v>
      </c>
      <c r="B3086" s="15" t="s">
        <v>26</v>
      </c>
      <c r="C3086" s="23" t="s">
        <v>14</v>
      </c>
      <c r="D3086" s="24" t="s">
        <v>3246</v>
      </c>
      <c r="E3086" s="24"/>
      <c r="F3086" s="39">
        <v>272</v>
      </c>
      <c r="G3086" s="26">
        <v>7072</v>
      </c>
      <c r="H3086" s="27">
        <v>7426</v>
      </c>
      <c r="I3086" t="str">
        <f>+VLOOKUP('Sales Register'!$C3086,working!$K$1:$L$14,2,0)</f>
        <v>JOB WORK</v>
      </c>
    </row>
    <row r="3087" spans="1:9" x14ac:dyDescent="0.25">
      <c r="A3087" s="21">
        <v>45422</v>
      </c>
      <c r="B3087" s="15" t="s">
        <v>48</v>
      </c>
      <c r="C3087" s="23" t="s">
        <v>14</v>
      </c>
      <c r="D3087" s="24" t="s">
        <v>3247</v>
      </c>
      <c r="E3087" s="24"/>
      <c r="F3087" s="39">
        <v>291.60000000000002</v>
      </c>
      <c r="G3087" s="26">
        <v>17496</v>
      </c>
      <c r="H3087" s="27">
        <v>18830</v>
      </c>
      <c r="I3087" t="str">
        <f>+VLOOKUP('Sales Register'!$C3087,working!$K$1:$L$14,2,0)</f>
        <v>JOB WORK</v>
      </c>
    </row>
    <row r="3088" spans="1:9" x14ac:dyDescent="0.25">
      <c r="A3088" s="21">
        <v>45422</v>
      </c>
      <c r="B3088" s="15" t="s">
        <v>48</v>
      </c>
      <c r="C3088" s="23" t="s">
        <v>14</v>
      </c>
      <c r="D3088" s="24" t="s">
        <v>3248</v>
      </c>
      <c r="E3088" s="24"/>
      <c r="F3088" s="39">
        <v>450</v>
      </c>
      <c r="G3088" s="26">
        <v>31500</v>
      </c>
      <c r="H3088" s="27">
        <v>33784</v>
      </c>
      <c r="I3088" t="str">
        <f>+VLOOKUP('Sales Register'!$C3088,working!$K$1:$L$14,2,0)</f>
        <v>JOB WORK</v>
      </c>
    </row>
    <row r="3089" spans="1:9" x14ac:dyDescent="0.25">
      <c r="A3089" s="21">
        <v>45422</v>
      </c>
      <c r="B3089" s="15" t="s">
        <v>18</v>
      </c>
      <c r="C3089" s="23" t="s">
        <v>14</v>
      </c>
      <c r="D3089" s="24" t="s">
        <v>3249</v>
      </c>
      <c r="E3089" s="24"/>
      <c r="F3089" s="39">
        <v>33</v>
      </c>
      <c r="G3089" s="26">
        <v>924</v>
      </c>
      <c r="H3089" s="27">
        <v>970</v>
      </c>
      <c r="I3089" t="str">
        <f>+VLOOKUP('Sales Register'!$C3089,working!$K$1:$L$14,2,0)</f>
        <v>JOB WORK</v>
      </c>
    </row>
    <row r="3090" spans="1:9" x14ac:dyDescent="0.25">
      <c r="A3090" s="21">
        <v>45422</v>
      </c>
      <c r="B3090" s="15" t="s">
        <v>48</v>
      </c>
      <c r="C3090" s="23" t="s">
        <v>14</v>
      </c>
      <c r="D3090" s="24" t="s">
        <v>3250</v>
      </c>
      <c r="E3090" s="24"/>
      <c r="F3090" s="39">
        <v>1473.2</v>
      </c>
      <c r="G3090" s="26">
        <v>55981.599999999999</v>
      </c>
      <c r="H3090" s="27">
        <v>61101</v>
      </c>
      <c r="I3090" t="str">
        <f>+VLOOKUP('Sales Register'!$C3090,working!$K$1:$L$14,2,0)</f>
        <v>JOB WORK</v>
      </c>
    </row>
    <row r="3091" spans="1:9" x14ac:dyDescent="0.25">
      <c r="A3091" s="21">
        <v>45422</v>
      </c>
      <c r="B3091" s="15" t="s">
        <v>495</v>
      </c>
      <c r="C3091" s="23" t="s">
        <v>14</v>
      </c>
      <c r="D3091" s="24" t="s">
        <v>3251</v>
      </c>
      <c r="E3091" s="24"/>
      <c r="F3091" s="39">
        <v>2018.1</v>
      </c>
      <c r="G3091" s="26">
        <v>52470.6</v>
      </c>
      <c r="H3091" s="27">
        <v>55094</v>
      </c>
      <c r="I3091" t="str">
        <f>+VLOOKUP('Sales Register'!$C3091,working!$K$1:$L$14,2,0)</f>
        <v>JOB WORK</v>
      </c>
    </row>
    <row r="3092" spans="1:9" x14ac:dyDescent="0.25">
      <c r="A3092" s="21">
        <v>45422</v>
      </c>
      <c r="B3092" s="15" t="s">
        <v>495</v>
      </c>
      <c r="C3092" s="23" t="s">
        <v>14</v>
      </c>
      <c r="D3092" s="24" t="s">
        <v>3252</v>
      </c>
      <c r="E3092" s="24"/>
      <c r="F3092" s="39">
        <v>6012.5</v>
      </c>
      <c r="G3092" s="26">
        <v>180375</v>
      </c>
      <c r="H3092" s="27">
        <v>189394</v>
      </c>
      <c r="I3092" t="str">
        <f>+VLOOKUP('Sales Register'!$C3092,working!$K$1:$L$14,2,0)</f>
        <v>JOB WORK</v>
      </c>
    </row>
    <row r="3093" spans="1:9" x14ac:dyDescent="0.25">
      <c r="A3093" s="21">
        <v>45422</v>
      </c>
      <c r="B3093" s="15" t="s">
        <v>165</v>
      </c>
      <c r="C3093" s="23" t="s">
        <v>14</v>
      </c>
      <c r="D3093" s="24" t="s">
        <v>3253</v>
      </c>
      <c r="E3093" s="24"/>
      <c r="F3093" s="39">
        <v>92</v>
      </c>
      <c r="G3093" s="26">
        <v>13800</v>
      </c>
      <c r="H3093" s="27">
        <v>14490</v>
      </c>
      <c r="I3093" t="str">
        <f>+VLOOKUP('Sales Register'!$C3093,working!$K$1:$L$14,2,0)</f>
        <v>JOB WORK</v>
      </c>
    </row>
    <row r="3094" spans="1:9" x14ac:dyDescent="0.25">
      <c r="A3094" s="21">
        <v>45422</v>
      </c>
      <c r="B3094" s="15" t="s">
        <v>13</v>
      </c>
      <c r="C3094" s="23" t="s">
        <v>14</v>
      </c>
      <c r="D3094" s="24" t="s">
        <v>3254</v>
      </c>
      <c r="E3094" s="24"/>
      <c r="F3094" s="39">
        <v>15.8</v>
      </c>
      <c r="G3094" s="26">
        <v>2365</v>
      </c>
      <c r="H3094" s="27">
        <v>2483</v>
      </c>
      <c r="I3094" t="str">
        <f>+VLOOKUP('Sales Register'!$C3094,working!$K$1:$L$14,2,0)</f>
        <v>JOB WORK</v>
      </c>
    </row>
    <row r="3095" spans="1:9" x14ac:dyDescent="0.25">
      <c r="A3095" s="21">
        <v>45422</v>
      </c>
      <c r="B3095" s="15" t="s">
        <v>297</v>
      </c>
      <c r="C3095" s="23" t="s">
        <v>14</v>
      </c>
      <c r="D3095" s="24" t="s">
        <v>3255</v>
      </c>
      <c r="E3095" s="24"/>
      <c r="F3095" s="39">
        <v>4.5</v>
      </c>
      <c r="G3095" s="26">
        <v>1125</v>
      </c>
      <c r="H3095" s="27">
        <v>1181</v>
      </c>
      <c r="I3095" t="str">
        <f>+VLOOKUP('Sales Register'!$C3095,working!$K$1:$L$14,2,0)</f>
        <v>JOB WORK</v>
      </c>
    </row>
    <row r="3096" spans="1:9" x14ac:dyDescent="0.25">
      <c r="A3096" s="21">
        <v>45422</v>
      </c>
      <c r="B3096" s="15" t="s">
        <v>142</v>
      </c>
      <c r="C3096" s="23" t="s">
        <v>14</v>
      </c>
      <c r="D3096" s="24" t="s">
        <v>3256</v>
      </c>
      <c r="E3096" s="24"/>
      <c r="F3096" s="39">
        <v>4961.5</v>
      </c>
      <c r="G3096" s="26">
        <v>307613</v>
      </c>
      <c r="H3096" s="27">
        <v>328204</v>
      </c>
      <c r="I3096" t="str">
        <f>+VLOOKUP('Sales Register'!$C3096,working!$K$1:$L$14,2,0)</f>
        <v>JOB WORK</v>
      </c>
    </row>
    <row r="3097" spans="1:9" x14ac:dyDescent="0.25">
      <c r="A3097" s="21">
        <v>45422</v>
      </c>
      <c r="B3097" s="15" t="s">
        <v>142</v>
      </c>
      <c r="C3097" s="23" t="s">
        <v>14</v>
      </c>
      <c r="D3097" s="24" t="s">
        <v>3257</v>
      </c>
      <c r="E3097" s="24"/>
      <c r="F3097" s="39">
        <v>8115.3</v>
      </c>
      <c r="G3097" s="26">
        <v>340842.6</v>
      </c>
      <c r="H3097" s="27">
        <v>366405</v>
      </c>
      <c r="I3097" t="str">
        <f>+VLOOKUP('Sales Register'!$C3097,working!$K$1:$L$14,2,0)</f>
        <v>JOB WORK</v>
      </c>
    </row>
    <row r="3098" spans="1:9" x14ac:dyDescent="0.25">
      <c r="A3098" s="21">
        <v>45422</v>
      </c>
      <c r="B3098" s="15" t="s">
        <v>142</v>
      </c>
      <c r="C3098" s="23" t="s">
        <v>14</v>
      </c>
      <c r="D3098" s="24" t="s">
        <v>3258</v>
      </c>
      <c r="E3098" s="24"/>
      <c r="F3098" s="39">
        <v>1085.3</v>
      </c>
      <c r="G3098" s="26">
        <v>32559</v>
      </c>
      <c r="H3098" s="27">
        <v>35326</v>
      </c>
      <c r="I3098" t="str">
        <f>+VLOOKUP('Sales Register'!$C3098,working!$K$1:$L$14,2,0)</f>
        <v>JOB WORK</v>
      </c>
    </row>
    <row r="3099" spans="1:9" x14ac:dyDescent="0.25">
      <c r="A3099" s="21">
        <v>45422</v>
      </c>
      <c r="B3099" s="15" t="s">
        <v>16</v>
      </c>
      <c r="C3099" s="23" t="s">
        <v>14</v>
      </c>
      <c r="D3099" s="24" t="s">
        <v>3259</v>
      </c>
      <c r="E3099" s="24"/>
      <c r="F3099" s="39">
        <v>20</v>
      </c>
      <c r="G3099" s="26">
        <v>900</v>
      </c>
      <c r="H3099" s="27">
        <v>945</v>
      </c>
      <c r="I3099" t="str">
        <f>+VLOOKUP('Sales Register'!$C3099,working!$K$1:$L$14,2,0)</f>
        <v>JOB WORK</v>
      </c>
    </row>
    <row r="3100" spans="1:9" x14ac:dyDescent="0.25">
      <c r="A3100" s="21">
        <v>45422</v>
      </c>
      <c r="B3100" s="15" t="s">
        <v>16</v>
      </c>
      <c r="C3100" s="23" t="s">
        <v>14</v>
      </c>
      <c r="D3100" s="24" t="s">
        <v>3260</v>
      </c>
      <c r="E3100" s="24"/>
      <c r="F3100" s="39">
        <v>1237.5999999999999</v>
      </c>
      <c r="G3100" s="26">
        <v>61880</v>
      </c>
      <c r="H3100" s="27">
        <v>64974</v>
      </c>
      <c r="I3100" t="str">
        <f>+VLOOKUP('Sales Register'!$C3100,working!$K$1:$L$14,2,0)</f>
        <v>JOB WORK</v>
      </c>
    </row>
    <row r="3101" spans="1:9" x14ac:dyDescent="0.25">
      <c r="A3101" s="21">
        <v>45422</v>
      </c>
      <c r="B3101" s="15" t="s">
        <v>49</v>
      </c>
      <c r="C3101" s="23" t="s">
        <v>14</v>
      </c>
      <c r="D3101" s="24" t="s">
        <v>3261</v>
      </c>
      <c r="E3101" s="24"/>
      <c r="F3101" s="39">
        <v>1771.6</v>
      </c>
      <c r="G3101" s="26">
        <v>106296</v>
      </c>
      <c r="H3101" s="27">
        <v>111611</v>
      </c>
      <c r="I3101" t="str">
        <f>+VLOOKUP('Sales Register'!$C3101,working!$K$1:$L$14,2,0)</f>
        <v>JOB WORK</v>
      </c>
    </row>
    <row r="3102" spans="1:9" x14ac:dyDescent="0.25">
      <c r="A3102" s="21">
        <v>45422</v>
      </c>
      <c r="B3102" s="15" t="s">
        <v>49</v>
      </c>
      <c r="C3102" s="23" t="s">
        <v>14</v>
      </c>
      <c r="D3102" s="24" t="s">
        <v>3262</v>
      </c>
      <c r="E3102" s="24"/>
      <c r="F3102" s="39">
        <v>7306.8</v>
      </c>
      <c r="G3102" s="26">
        <v>146136</v>
      </c>
      <c r="H3102" s="27">
        <v>153443</v>
      </c>
      <c r="I3102" t="str">
        <f>+VLOOKUP('Sales Register'!$C3102,working!$K$1:$L$14,2,0)</f>
        <v>JOB WORK</v>
      </c>
    </row>
    <row r="3103" spans="1:9" x14ac:dyDescent="0.25">
      <c r="A3103" s="21">
        <v>45422</v>
      </c>
      <c r="B3103" s="15" t="s">
        <v>26</v>
      </c>
      <c r="C3103" s="23" t="s">
        <v>14</v>
      </c>
      <c r="D3103" s="24" t="s">
        <v>3263</v>
      </c>
      <c r="E3103" s="24"/>
      <c r="F3103" s="39">
        <v>835.5</v>
      </c>
      <c r="G3103" s="26">
        <v>21723</v>
      </c>
      <c r="H3103" s="27">
        <v>22809</v>
      </c>
      <c r="I3103" t="str">
        <f>+VLOOKUP('Sales Register'!$C3103,working!$K$1:$L$14,2,0)</f>
        <v>JOB WORK</v>
      </c>
    </row>
    <row r="3104" spans="1:9" x14ac:dyDescent="0.25">
      <c r="A3104" s="21">
        <v>45422</v>
      </c>
      <c r="B3104" s="15" t="s">
        <v>495</v>
      </c>
      <c r="C3104" s="23" t="s">
        <v>14</v>
      </c>
      <c r="D3104" s="24" t="s">
        <v>3264</v>
      </c>
      <c r="E3104" s="24"/>
      <c r="F3104" s="39">
        <v>762</v>
      </c>
      <c r="G3104" s="26">
        <v>22860</v>
      </c>
      <c r="H3104" s="27">
        <v>24003</v>
      </c>
      <c r="I3104" t="str">
        <f>+VLOOKUP('Sales Register'!$C3104,working!$K$1:$L$14,2,0)</f>
        <v>JOB WORK</v>
      </c>
    </row>
    <row r="3105" spans="1:9" x14ac:dyDescent="0.25">
      <c r="A3105" s="21">
        <v>45422</v>
      </c>
      <c r="B3105" s="15" t="s">
        <v>146</v>
      </c>
      <c r="C3105" s="23" t="s">
        <v>14</v>
      </c>
      <c r="D3105" s="24" t="s">
        <v>3265</v>
      </c>
      <c r="E3105" s="24"/>
      <c r="F3105" s="39">
        <v>5141</v>
      </c>
      <c r="G3105" s="26">
        <v>326572</v>
      </c>
      <c r="H3105" s="27">
        <v>342901</v>
      </c>
      <c r="I3105" t="str">
        <f>+VLOOKUP('Sales Register'!$C3105,working!$K$1:$L$14,2,0)</f>
        <v>JOB WORK</v>
      </c>
    </row>
    <row r="3106" spans="1:9" x14ac:dyDescent="0.25">
      <c r="A3106" s="21">
        <v>45422</v>
      </c>
      <c r="B3106" s="15" t="s">
        <v>146</v>
      </c>
      <c r="C3106" s="23" t="s">
        <v>14</v>
      </c>
      <c r="D3106" s="24" t="s">
        <v>3266</v>
      </c>
      <c r="E3106" s="24"/>
      <c r="F3106" s="39">
        <v>1700</v>
      </c>
      <c r="G3106" s="26">
        <v>119000</v>
      </c>
      <c r="H3106" s="27">
        <v>124950</v>
      </c>
      <c r="I3106" t="str">
        <f>+VLOOKUP('Sales Register'!$C3106,working!$K$1:$L$14,2,0)</f>
        <v>JOB WORK</v>
      </c>
    </row>
    <row r="3107" spans="1:9" x14ac:dyDescent="0.25">
      <c r="A3107" s="21">
        <v>45422</v>
      </c>
      <c r="B3107" s="15" t="s">
        <v>146</v>
      </c>
      <c r="C3107" s="23" t="s">
        <v>14</v>
      </c>
      <c r="D3107" s="24" t="s">
        <v>3267</v>
      </c>
      <c r="E3107" s="24"/>
      <c r="F3107" s="39">
        <v>7746</v>
      </c>
      <c r="G3107" s="26">
        <v>542220</v>
      </c>
      <c r="H3107" s="27">
        <v>569331</v>
      </c>
      <c r="I3107" t="str">
        <f>+VLOOKUP('Sales Register'!$C3107,working!$K$1:$L$14,2,0)</f>
        <v>JOB WORK</v>
      </c>
    </row>
    <row r="3108" spans="1:9" x14ac:dyDescent="0.25">
      <c r="A3108" s="21">
        <v>45422</v>
      </c>
      <c r="B3108" s="15" t="s">
        <v>290</v>
      </c>
      <c r="C3108" s="23" t="s">
        <v>103</v>
      </c>
      <c r="D3108" s="24" t="s">
        <v>3268</v>
      </c>
      <c r="E3108" s="24"/>
      <c r="F3108" s="25">
        <v>13244.6</v>
      </c>
      <c r="G3108" s="26">
        <v>198669</v>
      </c>
      <c r="H3108" s="27">
        <v>208602</v>
      </c>
      <c r="I3108">
        <f>+VLOOKUP('Sales Register'!$C3108,working!$K$1:$L$14,2,0)</f>
        <v>0</v>
      </c>
    </row>
    <row r="3109" spans="1:9" x14ac:dyDescent="0.25">
      <c r="A3109" s="21">
        <v>45423</v>
      </c>
      <c r="B3109" s="15" t="s">
        <v>326</v>
      </c>
      <c r="C3109" s="23" t="s">
        <v>15</v>
      </c>
      <c r="D3109" s="24" t="s">
        <v>3269</v>
      </c>
      <c r="E3109" s="24"/>
      <c r="F3109" s="37">
        <v>55.9</v>
      </c>
      <c r="G3109" s="26">
        <v>24819.599999999999</v>
      </c>
      <c r="H3109" s="27">
        <v>26061</v>
      </c>
      <c r="I3109" t="str">
        <f>+VLOOKUP('Sales Register'!$C3109,working!$K$1:$L$14,2,0)</f>
        <v>FABRIC</v>
      </c>
    </row>
    <row r="3110" spans="1:9" x14ac:dyDescent="0.25">
      <c r="A3110" s="21">
        <v>45423</v>
      </c>
      <c r="B3110" s="15" t="s">
        <v>3270</v>
      </c>
      <c r="C3110" s="23" t="s">
        <v>15</v>
      </c>
      <c r="D3110" s="24" t="s">
        <v>3271</v>
      </c>
      <c r="E3110" s="24"/>
      <c r="F3110" s="25">
        <v>14</v>
      </c>
      <c r="G3110" s="26">
        <v>3750</v>
      </c>
      <c r="H3110" s="27">
        <v>4358</v>
      </c>
      <c r="I3110" t="str">
        <f>+VLOOKUP('Sales Register'!$C3110,working!$K$1:$L$14,2,0)</f>
        <v>FABRIC</v>
      </c>
    </row>
    <row r="3111" spans="1:9" x14ac:dyDescent="0.25">
      <c r="A3111" s="21">
        <v>45423</v>
      </c>
      <c r="B3111" s="15" t="s">
        <v>158</v>
      </c>
      <c r="C3111" s="23" t="s">
        <v>15</v>
      </c>
      <c r="D3111" s="24" t="s">
        <v>3272</v>
      </c>
      <c r="E3111" s="24"/>
      <c r="F3111" s="25">
        <v>6</v>
      </c>
      <c r="G3111" s="26">
        <v>1500</v>
      </c>
      <c r="H3111" s="27">
        <v>1890</v>
      </c>
      <c r="I3111" t="str">
        <f>+VLOOKUP('Sales Register'!$C3111,working!$K$1:$L$14,2,0)</f>
        <v>FABRIC</v>
      </c>
    </row>
    <row r="3112" spans="1:9" x14ac:dyDescent="0.25">
      <c r="A3112" s="21">
        <v>45423</v>
      </c>
      <c r="B3112" s="15" t="s">
        <v>18</v>
      </c>
      <c r="C3112" s="23" t="s">
        <v>15</v>
      </c>
      <c r="D3112" s="24" t="s">
        <v>3273</v>
      </c>
      <c r="E3112" s="24"/>
      <c r="F3112" s="25">
        <v>10</v>
      </c>
      <c r="G3112" s="26">
        <v>3500</v>
      </c>
      <c r="H3112" s="27">
        <v>3675</v>
      </c>
      <c r="I3112" t="str">
        <f>+VLOOKUP('Sales Register'!$C3112,working!$K$1:$L$14,2,0)</f>
        <v>FABRIC</v>
      </c>
    </row>
    <row r="3113" spans="1:9" x14ac:dyDescent="0.25">
      <c r="A3113" s="21">
        <v>45423</v>
      </c>
      <c r="B3113" s="15" t="s">
        <v>387</v>
      </c>
      <c r="C3113" s="23" t="s">
        <v>15</v>
      </c>
      <c r="D3113" s="24" t="s">
        <v>3274</v>
      </c>
      <c r="E3113" s="24"/>
      <c r="F3113" s="25">
        <v>6</v>
      </c>
      <c r="G3113" s="26">
        <v>2700</v>
      </c>
      <c r="H3113" s="27">
        <v>3360</v>
      </c>
      <c r="I3113" t="str">
        <f>+VLOOKUP('Sales Register'!$C3113,working!$K$1:$L$14,2,0)</f>
        <v>FABRIC</v>
      </c>
    </row>
    <row r="3114" spans="1:9" x14ac:dyDescent="0.25">
      <c r="A3114" s="21">
        <v>45423</v>
      </c>
      <c r="B3114" s="15" t="s">
        <v>77</v>
      </c>
      <c r="C3114" s="23" t="s">
        <v>15</v>
      </c>
      <c r="D3114" s="24" t="s">
        <v>3275</v>
      </c>
      <c r="E3114" s="24"/>
      <c r="F3114" s="25">
        <v>24.5</v>
      </c>
      <c r="G3114" s="26">
        <v>8575</v>
      </c>
      <c r="H3114" s="27">
        <v>9004</v>
      </c>
      <c r="I3114" t="str">
        <f>+VLOOKUP('Sales Register'!$C3114,working!$K$1:$L$14,2,0)</f>
        <v>FABRIC</v>
      </c>
    </row>
    <row r="3115" spans="1:9" x14ac:dyDescent="0.25">
      <c r="A3115" s="21">
        <v>45423</v>
      </c>
      <c r="B3115" s="15" t="s">
        <v>156</v>
      </c>
      <c r="C3115" s="23" t="s">
        <v>15</v>
      </c>
      <c r="D3115" s="24" t="s">
        <v>3276</v>
      </c>
      <c r="E3115" s="24"/>
      <c r="F3115" s="25">
        <v>525.5</v>
      </c>
      <c r="G3115" s="26">
        <v>115610</v>
      </c>
      <c r="H3115" s="27">
        <v>121391</v>
      </c>
      <c r="I3115" t="str">
        <f>+VLOOKUP('Sales Register'!$C3115,working!$K$1:$L$14,2,0)</f>
        <v>FABRIC</v>
      </c>
    </row>
    <row r="3116" spans="1:9" x14ac:dyDescent="0.25">
      <c r="A3116" s="21">
        <v>45423</v>
      </c>
      <c r="B3116" s="15" t="s">
        <v>297</v>
      </c>
      <c r="C3116" s="23" t="s">
        <v>15</v>
      </c>
      <c r="D3116" s="24" t="s">
        <v>3277</v>
      </c>
      <c r="E3116" s="24"/>
      <c r="F3116" s="25">
        <v>20</v>
      </c>
      <c r="G3116" s="26">
        <v>9000</v>
      </c>
      <c r="H3116" s="27">
        <v>9450</v>
      </c>
      <c r="I3116" t="str">
        <f>+VLOOKUP('Sales Register'!$C3116,working!$K$1:$L$14,2,0)</f>
        <v>FABRIC</v>
      </c>
    </row>
    <row r="3117" spans="1:9" x14ac:dyDescent="0.25">
      <c r="A3117" s="21">
        <v>45423</v>
      </c>
      <c r="B3117" s="15" t="s">
        <v>16</v>
      </c>
      <c r="C3117" s="23" t="s">
        <v>15</v>
      </c>
      <c r="D3117" s="24" t="s">
        <v>3278</v>
      </c>
      <c r="E3117" s="24"/>
      <c r="F3117" s="25">
        <v>45</v>
      </c>
      <c r="G3117" s="26">
        <v>15750</v>
      </c>
      <c r="H3117" s="27">
        <v>16538</v>
      </c>
      <c r="I3117" t="str">
        <f>+VLOOKUP('Sales Register'!$C3117,working!$K$1:$L$14,2,0)</f>
        <v>FABRIC</v>
      </c>
    </row>
    <row r="3118" spans="1:9" x14ac:dyDescent="0.25">
      <c r="A3118" s="21">
        <v>45423</v>
      </c>
      <c r="B3118" s="15" t="s">
        <v>255</v>
      </c>
      <c r="C3118" s="23" t="s">
        <v>15</v>
      </c>
      <c r="D3118" s="24" t="s">
        <v>3279</v>
      </c>
      <c r="E3118" s="24"/>
      <c r="F3118" s="25">
        <v>23</v>
      </c>
      <c r="G3118" s="26">
        <v>10350</v>
      </c>
      <c r="H3118" s="27">
        <v>10868</v>
      </c>
      <c r="I3118" t="str">
        <f>+VLOOKUP('Sales Register'!$C3118,working!$K$1:$L$14,2,0)</f>
        <v>FABRIC</v>
      </c>
    </row>
    <row r="3119" spans="1:9" x14ac:dyDescent="0.25">
      <c r="A3119" s="21">
        <v>45423</v>
      </c>
      <c r="B3119" s="15" t="s">
        <v>9534</v>
      </c>
      <c r="C3119" s="23" t="s">
        <v>15</v>
      </c>
      <c r="D3119" s="24" t="s">
        <v>3280</v>
      </c>
      <c r="E3119" s="24"/>
      <c r="F3119" s="37">
        <v>9583.0400000000009</v>
      </c>
      <c r="G3119" s="26">
        <v>3160105.12</v>
      </c>
      <c r="H3119" s="27">
        <v>3356171</v>
      </c>
      <c r="I3119" t="str">
        <f>+VLOOKUP('Sales Register'!$C3119,working!$K$1:$L$14,2,0)</f>
        <v>FABRIC</v>
      </c>
    </row>
    <row r="3120" spans="1:9" x14ac:dyDescent="0.25">
      <c r="A3120" s="21">
        <v>45423</v>
      </c>
      <c r="B3120" s="15" t="s">
        <v>19</v>
      </c>
      <c r="C3120" s="23" t="s">
        <v>15</v>
      </c>
      <c r="D3120" s="24" t="s">
        <v>3281</v>
      </c>
      <c r="E3120" s="24"/>
      <c r="F3120" s="25">
        <v>60</v>
      </c>
      <c r="G3120" s="26">
        <v>15600</v>
      </c>
      <c r="H3120" s="27">
        <v>16380</v>
      </c>
      <c r="I3120" t="str">
        <f>+VLOOKUP('Sales Register'!$C3120,working!$K$1:$L$14,2,0)</f>
        <v>FABRIC</v>
      </c>
    </row>
    <row r="3121" spans="1:9" x14ac:dyDescent="0.25">
      <c r="A3121" s="21">
        <v>45423</v>
      </c>
      <c r="B3121" s="15" t="s">
        <v>24</v>
      </c>
      <c r="C3121" s="23" t="s">
        <v>15</v>
      </c>
      <c r="D3121" s="24" t="s">
        <v>3282</v>
      </c>
      <c r="E3121" s="24"/>
      <c r="F3121" s="25">
        <v>35</v>
      </c>
      <c r="G3121" s="26">
        <v>12250</v>
      </c>
      <c r="H3121" s="27">
        <v>12863</v>
      </c>
      <c r="I3121" t="str">
        <f>+VLOOKUP('Sales Register'!$C3121,working!$K$1:$L$14,2,0)</f>
        <v>FABRIC</v>
      </c>
    </row>
    <row r="3122" spans="1:9" x14ac:dyDescent="0.25">
      <c r="A3122" s="21">
        <v>45423</v>
      </c>
      <c r="B3122" s="15" t="s">
        <v>12448</v>
      </c>
      <c r="C3122" s="23" t="s">
        <v>426</v>
      </c>
      <c r="D3122" s="24" t="s">
        <v>12732</v>
      </c>
      <c r="E3122" s="24"/>
      <c r="F3122" s="25">
        <v>3530.29</v>
      </c>
      <c r="G3122" s="26">
        <v>706058</v>
      </c>
      <c r="H3122" s="27">
        <v>741361</v>
      </c>
      <c r="I3122">
        <f>+VLOOKUP('Sales Register'!$C3122,working!$K$1:$L$14,2,0)</f>
        <v>0</v>
      </c>
    </row>
    <row r="3123" spans="1:9" x14ac:dyDescent="0.25">
      <c r="A3123" s="21">
        <v>45423</v>
      </c>
      <c r="B3123" s="15" t="s">
        <v>12448</v>
      </c>
      <c r="C3123" s="23" t="s">
        <v>426</v>
      </c>
      <c r="D3123" s="24" t="s">
        <v>12733</v>
      </c>
      <c r="E3123" s="24"/>
      <c r="F3123" s="25">
        <v>1232</v>
      </c>
      <c r="G3123" s="26">
        <v>188496</v>
      </c>
      <c r="H3123" s="27">
        <v>197921</v>
      </c>
      <c r="I3123">
        <f>+VLOOKUP('Sales Register'!$C3123,working!$K$1:$L$14,2,0)</f>
        <v>0</v>
      </c>
    </row>
    <row r="3124" spans="1:9" x14ac:dyDescent="0.25">
      <c r="A3124" s="21">
        <v>45423</v>
      </c>
      <c r="B3124" s="15" t="s">
        <v>12454</v>
      </c>
      <c r="C3124" s="23" t="s">
        <v>12453</v>
      </c>
      <c r="D3124" s="24" t="s">
        <v>12734</v>
      </c>
      <c r="E3124" s="24"/>
      <c r="F3124" s="25">
        <v>808.5</v>
      </c>
      <c r="G3124" s="26">
        <v>285725</v>
      </c>
      <c r="H3124" s="27">
        <v>300011</v>
      </c>
      <c r="I3124" t="str">
        <f>+VLOOKUP('Sales Register'!$C3124,working!$K$1:$L$14,2,0)</f>
        <v>FABRIC</v>
      </c>
    </row>
    <row r="3125" spans="1:9" x14ac:dyDescent="0.25">
      <c r="A3125" s="21">
        <v>45423</v>
      </c>
      <c r="B3125" s="15" t="s">
        <v>16</v>
      </c>
      <c r="C3125" s="23" t="s">
        <v>12453</v>
      </c>
      <c r="D3125" s="24" t="s">
        <v>3283</v>
      </c>
      <c r="E3125" s="24"/>
      <c r="F3125" s="25">
        <v>46.5</v>
      </c>
      <c r="G3125" s="26">
        <v>13020</v>
      </c>
      <c r="H3125" s="27">
        <v>13671</v>
      </c>
      <c r="I3125" t="str">
        <f>+VLOOKUP('Sales Register'!$C3125,working!$K$1:$L$14,2,0)</f>
        <v>FABRIC</v>
      </c>
    </row>
    <row r="3126" spans="1:9" x14ac:dyDescent="0.25">
      <c r="A3126" s="21">
        <v>45423</v>
      </c>
      <c r="B3126" s="15" t="s">
        <v>16</v>
      </c>
      <c r="C3126" s="23" t="s">
        <v>12453</v>
      </c>
      <c r="D3126" s="24" t="s">
        <v>3284</v>
      </c>
      <c r="E3126" s="24"/>
      <c r="F3126" s="25">
        <v>67</v>
      </c>
      <c r="G3126" s="26">
        <v>23450</v>
      </c>
      <c r="H3126" s="27">
        <v>24623</v>
      </c>
      <c r="I3126" t="str">
        <f>+VLOOKUP('Sales Register'!$C3126,working!$K$1:$L$14,2,0)</f>
        <v>FABRIC</v>
      </c>
    </row>
    <row r="3127" spans="1:9" x14ac:dyDescent="0.25">
      <c r="A3127" s="21">
        <v>45423</v>
      </c>
      <c r="B3127" s="15" t="s">
        <v>16</v>
      </c>
      <c r="C3127" s="23" t="s">
        <v>12453</v>
      </c>
      <c r="D3127" s="24" t="s">
        <v>3285</v>
      </c>
      <c r="E3127" s="24"/>
      <c r="F3127" s="25">
        <v>27</v>
      </c>
      <c r="G3127" s="26">
        <v>7560</v>
      </c>
      <c r="H3127" s="27">
        <v>7938</v>
      </c>
      <c r="I3127" t="str">
        <f>+VLOOKUP('Sales Register'!$C3127,working!$K$1:$L$14,2,0)</f>
        <v>FABRIC</v>
      </c>
    </row>
    <row r="3128" spans="1:9" x14ac:dyDescent="0.25">
      <c r="A3128" s="21">
        <v>45423</v>
      </c>
      <c r="B3128" s="15" t="s">
        <v>27</v>
      </c>
      <c r="C3128" s="23" t="s">
        <v>12453</v>
      </c>
      <c r="D3128" s="24" t="s">
        <v>3286</v>
      </c>
      <c r="E3128" s="24"/>
      <c r="F3128" s="25">
        <v>20</v>
      </c>
      <c r="G3128" s="26">
        <v>9000</v>
      </c>
      <c r="H3128" s="27">
        <v>9450</v>
      </c>
      <c r="I3128" t="str">
        <f>+VLOOKUP('Sales Register'!$C3128,working!$K$1:$L$14,2,0)</f>
        <v>FABRIC</v>
      </c>
    </row>
    <row r="3129" spans="1:9" x14ac:dyDescent="0.25">
      <c r="A3129" s="21">
        <v>45423</v>
      </c>
      <c r="B3129" s="15" t="s">
        <v>16</v>
      </c>
      <c r="C3129" s="23" t="s">
        <v>12453</v>
      </c>
      <c r="D3129" s="24" t="s">
        <v>3287</v>
      </c>
      <c r="E3129" s="24"/>
      <c r="F3129" s="25">
        <v>35</v>
      </c>
      <c r="G3129" s="26">
        <v>12250</v>
      </c>
      <c r="H3129" s="27">
        <v>12863</v>
      </c>
      <c r="I3129" t="str">
        <f>+VLOOKUP('Sales Register'!$C3129,working!$K$1:$L$14,2,0)</f>
        <v>FABRIC</v>
      </c>
    </row>
    <row r="3130" spans="1:9" x14ac:dyDescent="0.25">
      <c r="A3130" s="21">
        <v>45423</v>
      </c>
      <c r="B3130" s="15" t="s">
        <v>94</v>
      </c>
      <c r="C3130" s="23" t="s">
        <v>12453</v>
      </c>
      <c r="D3130" s="24" t="s">
        <v>3288</v>
      </c>
      <c r="E3130" s="24"/>
      <c r="F3130" s="25">
        <v>12</v>
      </c>
      <c r="G3130" s="26">
        <v>3900</v>
      </c>
      <c r="H3130" s="27">
        <v>4095</v>
      </c>
      <c r="I3130" t="str">
        <f>+VLOOKUP('Sales Register'!$C3130,working!$K$1:$L$14,2,0)</f>
        <v>FABRIC</v>
      </c>
    </row>
    <row r="3131" spans="1:9" x14ac:dyDescent="0.25">
      <c r="A3131" s="21">
        <v>45423</v>
      </c>
      <c r="B3131" s="15" t="s">
        <v>495</v>
      </c>
      <c r="C3131" s="23" t="s">
        <v>12453</v>
      </c>
      <c r="D3131" s="24" t="s">
        <v>3289</v>
      </c>
      <c r="E3131" s="24"/>
      <c r="F3131" s="25">
        <v>200</v>
      </c>
      <c r="G3131" s="26">
        <v>70000</v>
      </c>
      <c r="H3131" s="27">
        <v>73500</v>
      </c>
      <c r="I3131" t="str">
        <f>+VLOOKUP('Sales Register'!$C3131,working!$K$1:$L$14,2,0)</f>
        <v>FABRIC</v>
      </c>
    </row>
    <row r="3132" spans="1:9" x14ac:dyDescent="0.25">
      <c r="A3132" s="21">
        <v>45423</v>
      </c>
      <c r="B3132" s="15" t="s">
        <v>12454</v>
      </c>
      <c r="C3132" s="23" t="s">
        <v>12453</v>
      </c>
      <c r="D3132" s="24" t="s">
        <v>12735</v>
      </c>
      <c r="E3132" s="24"/>
      <c r="F3132" s="25">
        <v>302.5</v>
      </c>
      <c r="G3132" s="26">
        <v>102814</v>
      </c>
      <c r="H3132" s="27">
        <v>107955</v>
      </c>
      <c r="I3132" t="str">
        <f>+VLOOKUP('Sales Register'!$C3132,working!$K$1:$L$14,2,0)</f>
        <v>FABRIC</v>
      </c>
    </row>
    <row r="3133" spans="1:9" x14ac:dyDescent="0.25">
      <c r="A3133" s="21">
        <v>45423</v>
      </c>
      <c r="B3133" s="15" t="s">
        <v>43</v>
      </c>
      <c r="C3133" s="23" t="s">
        <v>12453</v>
      </c>
      <c r="D3133" s="24" t="s">
        <v>3290</v>
      </c>
      <c r="E3133" s="24"/>
      <c r="F3133" s="25">
        <v>10</v>
      </c>
      <c r="G3133" s="26">
        <v>2050</v>
      </c>
      <c r="H3133" s="27">
        <v>2153</v>
      </c>
      <c r="I3133" t="str">
        <f>+VLOOKUP('Sales Register'!$C3133,working!$K$1:$L$14,2,0)</f>
        <v>FABRIC</v>
      </c>
    </row>
    <row r="3134" spans="1:9" x14ac:dyDescent="0.25">
      <c r="A3134" s="21">
        <v>45423</v>
      </c>
      <c r="B3134" s="15" t="s">
        <v>171</v>
      </c>
      <c r="C3134" s="23" t="s">
        <v>12453</v>
      </c>
      <c r="D3134" s="24" t="s">
        <v>3291</v>
      </c>
      <c r="E3134" s="24"/>
      <c r="F3134" s="25">
        <v>60</v>
      </c>
      <c r="G3134" s="26">
        <v>16680</v>
      </c>
      <c r="H3134" s="27">
        <v>17514</v>
      </c>
      <c r="I3134" t="str">
        <f>+VLOOKUP('Sales Register'!$C3134,working!$K$1:$L$14,2,0)</f>
        <v>FABRIC</v>
      </c>
    </row>
    <row r="3135" spans="1:9" x14ac:dyDescent="0.25">
      <c r="A3135" s="21">
        <v>45423</v>
      </c>
      <c r="B3135" s="15" t="s">
        <v>23</v>
      </c>
      <c r="C3135" s="23" t="s">
        <v>12453</v>
      </c>
      <c r="D3135" s="24" t="s">
        <v>3292</v>
      </c>
      <c r="E3135" s="24"/>
      <c r="F3135" s="25">
        <v>38</v>
      </c>
      <c r="G3135" s="26">
        <v>11400</v>
      </c>
      <c r="H3135" s="27">
        <v>11970</v>
      </c>
      <c r="I3135" t="str">
        <f>+VLOOKUP('Sales Register'!$C3135,working!$K$1:$L$14,2,0)</f>
        <v>FABRIC</v>
      </c>
    </row>
    <row r="3136" spans="1:9" x14ac:dyDescent="0.25">
      <c r="A3136" s="21">
        <v>45423</v>
      </c>
      <c r="B3136" s="15" t="s">
        <v>367</v>
      </c>
      <c r="C3136" s="23" t="s">
        <v>12453</v>
      </c>
      <c r="D3136" s="24" t="s">
        <v>3293</v>
      </c>
      <c r="E3136" s="24"/>
      <c r="F3136" s="25">
        <v>20</v>
      </c>
      <c r="G3136" s="26">
        <v>5000</v>
      </c>
      <c r="H3136" s="27">
        <v>6090</v>
      </c>
      <c r="I3136" t="str">
        <f>+VLOOKUP('Sales Register'!$C3136,working!$K$1:$L$14,2,0)</f>
        <v>FABRIC</v>
      </c>
    </row>
    <row r="3137" spans="1:9" x14ac:dyDescent="0.25">
      <c r="A3137" s="21">
        <v>45423</v>
      </c>
      <c r="B3137" s="15" t="s">
        <v>21</v>
      </c>
      <c r="C3137" s="23" t="s">
        <v>12453</v>
      </c>
      <c r="D3137" s="24" t="s">
        <v>3294</v>
      </c>
      <c r="E3137" s="24"/>
      <c r="F3137" s="25">
        <v>10</v>
      </c>
      <c r="G3137" s="26">
        <v>3050</v>
      </c>
      <c r="H3137" s="27">
        <v>4043</v>
      </c>
      <c r="I3137" t="str">
        <f>+VLOOKUP('Sales Register'!$C3137,working!$K$1:$L$14,2,0)</f>
        <v>FABRIC</v>
      </c>
    </row>
    <row r="3138" spans="1:9" x14ac:dyDescent="0.25">
      <c r="A3138" s="21">
        <v>45423</v>
      </c>
      <c r="B3138" s="15" t="s">
        <v>22</v>
      </c>
      <c r="C3138" s="23" t="s">
        <v>12453</v>
      </c>
      <c r="D3138" s="24" t="s">
        <v>3295</v>
      </c>
      <c r="E3138" s="24"/>
      <c r="F3138" s="25">
        <v>31</v>
      </c>
      <c r="G3138" s="26">
        <v>6758</v>
      </c>
      <c r="H3138" s="27">
        <v>8566</v>
      </c>
      <c r="I3138" t="str">
        <f>+VLOOKUP('Sales Register'!$C3138,working!$K$1:$L$14,2,0)</f>
        <v>FABRIC</v>
      </c>
    </row>
    <row r="3139" spans="1:9" x14ac:dyDescent="0.25">
      <c r="A3139" s="21">
        <v>45423</v>
      </c>
      <c r="B3139" s="15" t="s">
        <v>31</v>
      </c>
      <c r="C3139" s="23" t="s">
        <v>12453</v>
      </c>
      <c r="D3139" s="24" t="s">
        <v>3296</v>
      </c>
      <c r="E3139" s="24"/>
      <c r="F3139" s="25">
        <v>70</v>
      </c>
      <c r="G3139" s="26">
        <v>14375</v>
      </c>
      <c r="H3139" s="27">
        <v>16354</v>
      </c>
      <c r="I3139" t="str">
        <f>+VLOOKUP('Sales Register'!$C3139,working!$K$1:$L$14,2,0)</f>
        <v>FABRIC</v>
      </c>
    </row>
    <row r="3140" spans="1:9" x14ac:dyDescent="0.25">
      <c r="A3140" s="21">
        <v>45423</v>
      </c>
      <c r="B3140" s="15" t="s">
        <v>16</v>
      </c>
      <c r="C3140" s="23" t="s">
        <v>12453</v>
      </c>
      <c r="D3140" s="24" t="s">
        <v>3297</v>
      </c>
      <c r="E3140" s="24"/>
      <c r="F3140" s="25">
        <v>28.75</v>
      </c>
      <c r="G3140" s="26">
        <v>4945</v>
      </c>
      <c r="H3140" s="27">
        <v>5192</v>
      </c>
      <c r="I3140" t="str">
        <f>+VLOOKUP('Sales Register'!$C3140,working!$K$1:$L$14,2,0)</f>
        <v>FABRIC</v>
      </c>
    </row>
    <row r="3141" spans="1:9" x14ac:dyDescent="0.25">
      <c r="A3141" s="21">
        <v>45423</v>
      </c>
      <c r="B3141" s="15" t="s">
        <v>12454</v>
      </c>
      <c r="C3141" s="23" t="s">
        <v>12453</v>
      </c>
      <c r="D3141" s="24" t="s">
        <v>12736</v>
      </c>
      <c r="E3141" s="24"/>
      <c r="F3141" s="25">
        <v>549.5</v>
      </c>
      <c r="G3141" s="26">
        <v>189215.75</v>
      </c>
      <c r="H3141" s="27">
        <v>198677</v>
      </c>
      <c r="I3141" t="str">
        <f>+VLOOKUP('Sales Register'!$C3141,working!$K$1:$L$14,2,0)</f>
        <v>FABRIC</v>
      </c>
    </row>
    <row r="3142" spans="1:9" x14ac:dyDescent="0.25">
      <c r="A3142" s="21">
        <v>45423</v>
      </c>
      <c r="B3142" s="15" t="s">
        <v>16</v>
      </c>
      <c r="C3142" s="23" t="s">
        <v>12453</v>
      </c>
      <c r="D3142" s="24" t="s">
        <v>3298</v>
      </c>
      <c r="E3142" s="24"/>
      <c r="F3142" s="25">
        <v>230</v>
      </c>
      <c r="G3142" s="26">
        <v>50600</v>
      </c>
      <c r="H3142" s="27">
        <v>53130</v>
      </c>
      <c r="I3142" t="str">
        <f>+VLOOKUP('Sales Register'!$C3142,working!$K$1:$L$14,2,0)</f>
        <v>FABRIC</v>
      </c>
    </row>
    <row r="3143" spans="1:9" x14ac:dyDescent="0.25">
      <c r="A3143" s="21">
        <v>45423</v>
      </c>
      <c r="B3143" s="15" t="s">
        <v>26</v>
      </c>
      <c r="C3143" s="23" t="s">
        <v>34</v>
      </c>
      <c r="D3143" s="24" t="s">
        <v>3299</v>
      </c>
      <c r="E3143" s="24"/>
      <c r="F3143" s="25">
        <v>76.5</v>
      </c>
      <c r="G3143" s="26">
        <v>14382</v>
      </c>
      <c r="H3143" s="27">
        <v>15101</v>
      </c>
      <c r="I3143" t="str">
        <f>+VLOOKUP('Sales Register'!$C3143,working!$K$1:$L$14,2,0)</f>
        <v>FABRIC</v>
      </c>
    </row>
    <row r="3144" spans="1:9" x14ac:dyDescent="0.25">
      <c r="A3144" s="21">
        <v>45423</v>
      </c>
      <c r="B3144" s="15" t="s">
        <v>26</v>
      </c>
      <c r="C3144" s="23" t="s">
        <v>34</v>
      </c>
      <c r="D3144" s="24" t="s">
        <v>3300</v>
      </c>
      <c r="E3144" s="24"/>
      <c r="F3144" s="25">
        <v>379</v>
      </c>
      <c r="G3144" s="26">
        <v>71252</v>
      </c>
      <c r="H3144" s="27">
        <v>74815</v>
      </c>
      <c r="I3144" t="str">
        <f>+VLOOKUP('Sales Register'!$C3144,working!$K$1:$L$14,2,0)</f>
        <v>FABRIC</v>
      </c>
    </row>
    <row r="3145" spans="1:9" x14ac:dyDescent="0.25">
      <c r="A3145" s="21">
        <v>45423</v>
      </c>
      <c r="B3145" s="15" t="s">
        <v>21</v>
      </c>
      <c r="C3145" s="23" t="s">
        <v>34</v>
      </c>
      <c r="D3145" s="24" t="s">
        <v>3301</v>
      </c>
      <c r="E3145" s="24"/>
      <c r="F3145" s="25">
        <v>2153.75</v>
      </c>
      <c r="G3145" s="26">
        <v>516900</v>
      </c>
      <c r="H3145" s="27">
        <v>542745</v>
      </c>
      <c r="I3145" t="str">
        <f>+VLOOKUP('Sales Register'!$C3145,working!$K$1:$L$14,2,0)</f>
        <v>FABRIC</v>
      </c>
    </row>
    <row r="3146" spans="1:9" x14ac:dyDescent="0.25">
      <c r="A3146" s="21">
        <v>45423</v>
      </c>
      <c r="B3146" s="15" t="s">
        <v>95</v>
      </c>
      <c r="C3146" s="23" t="s">
        <v>34</v>
      </c>
      <c r="D3146" s="24" t="s">
        <v>3302</v>
      </c>
      <c r="E3146" s="24"/>
      <c r="F3146" s="25">
        <v>4161.4799999999996</v>
      </c>
      <c r="G3146" s="26">
        <v>1290058.8</v>
      </c>
      <c r="H3146" s="27">
        <v>1354562</v>
      </c>
      <c r="I3146" t="str">
        <f>+VLOOKUP('Sales Register'!$C3146,working!$K$1:$L$14,2,0)</f>
        <v>FABRIC</v>
      </c>
    </row>
    <row r="3147" spans="1:9" x14ac:dyDescent="0.25">
      <c r="A3147" s="21">
        <v>45423</v>
      </c>
      <c r="B3147" s="15" t="s">
        <v>282</v>
      </c>
      <c r="C3147" s="23" t="s">
        <v>34</v>
      </c>
      <c r="D3147" s="24" t="s">
        <v>3303</v>
      </c>
      <c r="E3147" s="24"/>
      <c r="F3147" s="25">
        <v>211</v>
      </c>
      <c r="G3147" s="26">
        <v>31650</v>
      </c>
      <c r="H3147" s="27">
        <v>33233</v>
      </c>
      <c r="I3147" t="str">
        <f>+VLOOKUP('Sales Register'!$C3147,working!$K$1:$L$14,2,0)</f>
        <v>FABRIC</v>
      </c>
    </row>
    <row r="3148" spans="1:9" x14ac:dyDescent="0.25">
      <c r="A3148" s="21">
        <v>45423</v>
      </c>
      <c r="B3148" s="15" t="s">
        <v>282</v>
      </c>
      <c r="C3148" s="23" t="s">
        <v>34</v>
      </c>
      <c r="D3148" s="24" t="s">
        <v>3304</v>
      </c>
      <c r="E3148" s="24"/>
      <c r="F3148" s="25">
        <v>285</v>
      </c>
      <c r="G3148" s="26">
        <v>42750</v>
      </c>
      <c r="H3148" s="27">
        <v>44888</v>
      </c>
      <c r="I3148" t="str">
        <f>+VLOOKUP('Sales Register'!$C3148,working!$K$1:$L$14,2,0)</f>
        <v>FABRIC</v>
      </c>
    </row>
    <row r="3149" spans="1:9" x14ac:dyDescent="0.25">
      <c r="A3149" s="21">
        <v>45423</v>
      </c>
      <c r="B3149" s="15" t="s">
        <v>98</v>
      </c>
      <c r="C3149" s="23" t="s">
        <v>34</v>
      </c>
      <c r="D3149" s="24" t="s">
        <v>3305</v>
      </c>
      <c r="E3149" s="24"/>
      <c r="F3149" s="25">
        <v>10855.76</v>
      </c>
      <c r="G3149" s="26">
        <v>271394</v>
      </c>
      <c r="H3149" s="27">
        <v>285249</v>
      </c>
      <c r="I3149" t="str">
        <f>+VLOOKUP('Sales Register'!$C3149,working!$K$1:$L$14,2,0)</f>
        <v>FABRIC</v>
      </c>
    </row>
    <row r="3150" spans="1:9" x14ac:dyDescent="0.25">
      <c r="A3150" s="21">
        <v>45423</v>
      </c>
      <c r="B3150" s="15" t="s">
        <v>24</v>
      </c>
      <c r="C3150" s="23" t="s">
        <v>34</v>
      </c>
      <c r="D3150" s="24" t="s">
        <v>3306</v>
      </c>
      <c r="E3150" s="24"/>
      <c r="F3150" s="25">
        <v>9921.24</v>
      </c>
      <c r="G3150" s="26">
        <v>1984248</v>
      </c>
      <c r="H3150" s="27">
        <v>2083460</v>
      </c>
      <c r="I3150" t="str">
        <f>+VLOOKUP('Sales Register'!$C3150,working!$K$1:$L$14,2,0)</f>
        <v>FABRIC</v>
      </c>
    </row>
    <row r="3151" spans="1:9" x14ac:dyDescent="0.25">
      <c r="A3151" s="21">
        <v>45423</v>
      </c>
      <c r="B3151" s="15" t="s">
        <v>302</v>
      </c>
      <c r="C3151" s="23" t="s">
        <v>34</v>
      </c>
      <c r="D3151" s="24" t="s">
        <v>3307</v>
      </c>
      <c r="E3151" s="24"/>
      <c r="F3151" s="25">
        <v>1618.75</v>
      </c>
      <c r="G3151" s="26">
        <v>485625</v>
      </c>
      <c r="H3151" s="27">
        <v>509906</v>
      </c>
      <c r="I3151" t="str">
        <f>+VLOOKUP('Sales Register'!$C3151,working!$K$1:$L$14,2,0)</f>
        <v>FABRIC</v>
      </c>
    </row>
    <row r="3152" spans="1:9" x14ac:dyDescent="0.25">
      <c r="A3152" s="21">
        <v>45423</v>
      </c>
      <c r="B3152" s="15" t="s">
        <v>171</v>
      </c>
      <c r="C3152" s="23" t="s">
        <v>34</v>
      </c>
      <c r="D3152" s="24" t="s">
        <v>3308</v>
      </c>
      <c r="E3152" s="24"/>
      <c r="F3152" s="25">
        <v>4864</v>
      </c>
      <c r="G3152" s="26">
        <v>1021440</v>
      </c>
      <c r="H3152" s="27">
        <v>1072512</v>
      </c>
      <c r="I3152" t="str">
        <f>+VLOOKUP('Sales Register'!$C3152,working!$K$1:$L$14,2,0)</f>
        <v>FABRIC</v>
      </c>
    </row>
    <row r="3153" spans="1:9" x14ac:dyDescent="0.25">
      <c r="A3153" s="21">
        <v>45423</v>
      </c>
      <c r="B3153" s="15" t="s">
        <v>171</v>
      </c>
      <c r="C3153" s="23" t="s">
        <v>34</v>
      </c>
      <c r="D3153" s="24" t="s">
        <v>3309</v>
      </c>
      <c r="E3153" s="24"/>
      <c r="F3153" s="25">
        <v>6760.13</v>
      </c>
      <c r="G3153" s="26">
        <v>1879316.14</v>
      </c>
      <c r="H3153" s="27">
        <v>1973282</v>
      </c>
      <c r="I3153" t="str">
        <f>+VLOOKUP('Sales Register'!$C3153,working!$K$1:$L$14,2,0)</f>
        <v>FABRIC</v>
      </c>
    </row>
    <row r="3154" spans="1:9" x14ac:dyDescent="0.25">
      <c r="A3154" s="21">
        <v>45423</v>
      </c>
      <c r="B3154" s="15" t="s">
        <v>78</v>
      </c>
      <c r="C3154" s="23" t="s">
        <v>34</v>
      </c>
      <c r="D3154" s="24" t="s">
        <v>3310</v>
      </c>
      <c r="E3154" s="24"/>
      <c r="F3154" s="25">
        <v>6871.55</v>
      </c>
      <c r="G3154" s="26">
        <v>2018930.11</v>
      </c>
      <c r="H3154" s="27">
        <v>2119877</v>
      </c>
      <c r="I3154" t="str">
        <f>+VLOOKUP('Sales Register'!$C3154,working!$K$1:$L$14,2,0)</f>
        <v>FABRIC</v>
      </c>
    </row>
    <row r="3155" spans="1:9" x14ac:dyDescent="0.25">
      <c r="A3155" s="21">
        <v>45423</v>
      </c>
      <c r="B3155" s="15" t="s">
        <v>26</v>
      </c>
      <c r="C3155" s="23" t="s">
        <v>34</v>
      </c>
      <c r="D3155" s="24" t="s">
        <v>3311</v>
      </c>
      <c r="E3155" s="24"/>
      <c r="F3155" s="25">
        <v>223.25</v>
      </c>
      <c r="G3155" s="26">
        <v>60277.5</v>
      </c>
      <c r="H3155" s="27">
        <v>63291</v>
      </c>
      <c r="I3155" t="str">
        <f>+VLOOKUP('Sales Register'!$C3155,working!$K$1:$L$14,2,0)</f>
        <v>FABRIC</v>
      </c>
    </row>
    <row r="3156" spans="1:9" x14ac:dyDescent="0.25">
      <c r="A3156" s="21">
        <v>45423</v>
      </c>
      <c r="B3156" s="15" t="s">
        <v>26</v>
      </c>
      <c r="C3156" s="23" t="s">
        <v>34</v>
      </c>
      <c r="D3156" s="24" t="s">
        <v>3312</v>
      </c>
      <c r="E3156" s="24"/>
      <c r="F3156" s="25">
        <v>177.25</v>
      </c>
      <c r="G3156" s="26">
        <v>30132.5</v>
      </c>
      <c r="H3156" s="27">
        <v>31639</v>
      </c>
      <c r="I3156" t="str">
        <f>+VLOOKUP('Sales Register'!$C3156,working!$K$1:$L$14,2,0)</f>
        <v>FABRIC</v>
      </c>
    </row>
    <row r="3157" spans="1:9" x14ac:dyDescent="0.25">
      <c r="A3157" s="21">
        <v>45423</v>
      </c>
      <c r="B3157" s="15" t="s">
        <v>255</v>
      </c>
      <c r="C3157" s="23" t="s">
        <v>34</v>
      </c>
      <c r="D3157" s="24" t="s">
        <v>3313</v>
      </c>
      <c r="E3157" s="24"/>
      <c r="F3157" s="25">
        <v>4004</v>
      </c>
      <c r="G3157" s="26">
        <v>884884</v>
      </c>
      <c r="H3157" s="27">
        <v>929128</v>
      </c>
      <c r="I3157" t="str">
        <f>+VLOOKUP('Sales Register'!$C3157,working!$K$1:$L$14,2,0)</f>
        <v>FABRIC</v>
      </c>
    </row>
    <row r="3158" spans="1:9" x14ac:dyDescent="0.25">
      <c r="A3158" s="21">
        <v>45423</v>
      </c>
      <c r="B3158" s="15" t="s">
        <v>109</v>
      </c>
      <c r="C3158" s="23" t="s">
        <v>34</v>
      </c>
      <c r="D3158" s="24" t="s">
        <v>3314</v>
      </c>
      <c r="E3158" s="24"/>
      <c r="F3158" s="25">
        <v>495</v>
      </c>
      <c r="G3158" s="26">
        <v>163350</v>
      </c>
      <c r="H3158" s="27">
        <v>171518</v>
      </c>
      <c r="I3158" t="str">
        <f>+VLOOKUP('Sales Register'!$C3158,working!$K$1:$L$14,2,0)</f>
        <v>FABRIC</v>
      </c>
    </row>
    <row r="3159" spans="1:9" x14ac:dyDescent="0.25">
      <c r="A3159" s="21">
        <v>45423</v>
      </c>
      <c r="B3159" s="15" t="s">
        <v>139</v>
      </c>
      <c r="C3159" s="23" t="s">
        <v>34</v>
      </c>
      <c r="D3159" s="24" t="s">
        <v>3315</v>
      </c>
      <c r="E3159" s="24"/>
      <c r="F3159" s="25">
        <v>1085.5</v>
      </c>
      <c r="G3159" s="26">
        <v>256178</v>
      </c>
      <c r="H3159" s="27">
        <v>268987</v>
      </c>
      <c r="I3159" t="str">
        <f>+VLOOKUP('Sales Register'!$C3159,working!$K$1:$L$14,2,0)</f>
        <v>FABRIC</v>
      </c>
    </row>
    <row r="3160" spans="1:9" x14ac:dyDescent="0.25">
      <c r="A3160" s="21">
        <v>45423</v>
      </c>
      <c r="B3160" s="15" t="s">
        <v>139</v>
      </c>
      <c r="C3160" s="23" t="s">
        <v>34</v>
      </c>
      <c r="D3160" s="24" t="s">
        <v>3316</v>
      </c>
      <c r="E3160" s="24"/>
      <c r="F3160" s="25">
        <v>4708.25</v>
      </c>
      <c r="G3160" s="26">
        <v>654446.75</v>
      </c>
      <c r="H3160" s="27">
        <v>687169</v>
      </c>
      <c r="I3160" t="str">
        <f>+VLOOKUP('Sales Register'!$C3160,working!$K$1:$L$14,2,0)</f>
        <v>FABRIC</v>
      </c>
    </row>
    <row r="3161" spans="1:9" x14ac:dyDescent="0.25">
      <c r="A3161" s="21">
        <v>45423</v>
      </c>
      <c r="B3161" s="15" t="s">
        <v>96</v>
      </c>
      <c r="C3161" s="23" t="s">
        <v>34</v>
      </c>
      <c r="D3161" s="24" t="s">
        <v>3317</v>
      </c>
      <c r="E3161" s="24"/>
      <c r="F3161" s="25">
        <v>3625.03</v>
      </c>
      <c r="G3161" s="26">
        <v>659755.46</v>
      </c>
      <c r="H3161" s="27">
        <v>692743</v>
      </c>
      <c r="I3161" t="str">
        <f>+VLOOKUP('Sales Register'!$C3161,working!$K$1:$L$14,2,0)</f>
        <v>FABRIC</v>
      </c>
    </row>
    <row r="3162" spans="1:9" x14ac:dyDescent="0.25">
      <c r="A3162" s="21">
        <v>45423</v>
      </c>
      <c r="B3162" s="15" t="s">
        <v>96</v>
      </c>
      <c r="C3162" s="23" t="s">
        <v>34</v>
      </c>
      <c r="D3162" s="24" t="s">
        <v>3318</v>
      </c>
      <c r="E3162" s="24"/>
      <c r="F3162" s="25">
        <v>1810.5</v>
      </c>
      <c r="G3162" s="26">
        <v>325890</v>
      </c>
      <c r="H3162" s="27">
        <v>342185</v>
      </c>
      <c r="I3162" t="str">
        <f>+VLOOKUP('Sales Register'!$C3162,working!$K$1:$L$14,2,0)</f>
        <v>FABRIC</v>
      </c>
    </row>
    <row r="3163" spans="1:9" x14ac:dyDescent="0.25">
      <c r="A3163" s="21">
        <v>45423</v>
      </c>
      <c r="B3163" s="15" t="s">
        <v>96</v>
      </c>
      <c r="C3163" s="23" t="s">
        <v>34</v>
      </c>
      <c r="D3163" s="24" t="s">
        <v>3319</v>
      </c>
      <c r="E3163" s="24"/>
      <c r="F3163" s="25">
        <v>7710.29</v>
      </c>
      <c r="G3163" s="26">
        <v>1403272.78</v>
      </c>
      <c r="H3163" s="27">
        <v>1473436</v>
      </c>
      <c r="I3163" t="str">
        <f>+VLOOKUP('Sales Register'!$C3163,working!$K$1:$L$14,2,0)</f>
        <v>FABRIC</v>
      </c>
    </row>
    <row r="3164" spans="1:9" x14ac:dyDescent="0.25">
      <c r="A3164" s="21">
        <v>45423</v>
      </c>
      <c r="B3164" s="15" t="s">
        <v>12454</v>
      </c>
      <c r="C3164" s="23" t="s">
        <v>12492</v>
      </c>
      <c r="D3164" s="24" t="s">
        <v>12737</v>
      </c>
      <c r="E3164" s="24"/>
      <c r="F3164" s="25">
        <v>10156.5</v>
      </c>
      <c r="G3164" s="26">
        <v>2361138</v>
      </c>
      <c r="H3164" s="27">
        <v>2479195</v>
      </c>
      <c r="I3164">
        <f>+VLOOKUP('Sales Register'!$C3164,working!$K$1:$L$14,2,0)</f>
        <v>0</v>
      </c>
    </row>
    <row r="3165" spans="1:9" x14ac:dyDescent="0.25">
      <c r="A3165" s="21">
        <v>45423</v>
      </c>
      <c r="B3165" s="15" t="s">
        <v>100</v>
      </c>
      <c r="C3165" s="23" t="s">
        <v>14</v>
      </c>
      <c r="D3165" s="24" t="s">
        <v>3320</v>
      </c>
      <c r="E3165" s="24"/>
      <c r="F3165" s="39">
        <v>10.7</v>
      </c>
      <c r="G3165" s="26">
        <v>695.5</v>
      </c>
      <c r="H3165" s="27">
        <v>730</v>
      </c>
      <c r="I3165" t="str">
        <f>+VLOOKUP('Sales Register'!$C3165,working!$K$1:$L$14,2,0)</f>
        <v>JOB WORK</v>
      </c>
    </row>
    <row r="3166" spans="1:9" x14ac:dyDescent="0.25">
      <c r="A3166" s="21">
        <v>45423</v>
      </c>
      <c r="B3166" s="15" t="s">
        <v>18</v>
      </c>
      <c r="C3166" s="23" t="s">
        <v>14</v>
      </c>
      <c r="D3166" s="24" t="s">
        <v>3321</v>
      </c>
      <c r="E3166" s="24"/>
      <c r="F3166" s="39">
        <v>854.2</v>
      </c>
      <c r="G3166" s="26">
        <v>39293.199999999997</v>
      </c>
      <c r="H3166" s="27">
        <v>42155</v>
      </c>
      <c r="I3166" t="str">
        <f>+VLOOKUP('Sales Register'!$C3166,working!$K$1:$L$14,2,0)</f>
        <v>JOB WORK</v>
      </c>
    </row>
    <row r="3167" spans="1:9" x14ac:dyDescent="0.25">
      <c r="A3167" s="21">
        <v>45423</v>
      </c>
      <c r="B3167" s="15" t="s">
        <v>18</v>
      </c>
      <c r="C3167" s="23" t="s">
        <v>14</v>
      </c>
      <c r="D3167" s="24" t="s">
        <v>3322</v>
      </c>
      <c r="E3167" s="24"/>
      <c r="F3167" s="39">
        <v>2614.6</v>
      </c>
      <c r="G3167" s="26">
        <v>83667.199999999997</v>
      </c>
      <c r="H3167" s="27">
        <v>90596</v>
      </c>
      <c r="I3167" t="str">
        <f>+VLOOKUP('Sales Register'!$C3167,working!$K$1:$L$14,2,0)</f>
        <v>JOB WORK</v>
      </c>
    </row>
    <row r="3168" spans="1:9" x14ac:dyDescent="0.25">
      <c r="A3168" s="21">
        <v>45423</v>
      </c>
      <c r="B3168" s="15" t="s">
        <v>18</v>
      </c>
      <c r="C3168" s="23" t="s">
        <v>14</v>
      </c>
      <c r="D3168" s="24" t="s">
        <v>3323</v>
      </c>
      <c r="E3168" s="24"/>
      <c r="F3168" s="39">
        <v>3935.2</v>
      </c>
      <c r="G3168" s="26">
        <v>115301.36</v>
      </c>
      <c r="H3168" s="27">
        <v>125198</v>
      </c>
      <c r="I3168" t="str">
        <f>+VLOOKUP('Sales Register'!$C3168,working!$K$1:$L$14,2,0)</f>
        <v>JOB WORK</v>
      </c>
    </row>
    <row r="3169" spans="1:9" x14ac:dyDescent="0.25">
      <c r="A3169" s="21">
        <v>45423</v>
      </c>
      <c r="B3169" s="15" t="s">
        <v>495</v>
      </c>
      <c r="C3169" s="23" t="s">
        <v>14</v>
      </c>
      <c r="D3169" s="24" t="s">
        <v>3324</v>
      </c>
      <c r="E3169" s="24"/>
      <c r="F3169" s="39">
        <v>5950.4</v>
      </c>
      <c r="G3169" s="26">
        <v>178512</v>
      </c>
      <c r="H3169" s="27">
        <v>187438</v>
      </c>
      <c r="I3169" t="str">
        <f>+VLOOKUP('Sales Register'!$C3169,working!$K$1:$L$14,2,0)</f>
        <v>JOB WORK</v>
      </c>
    </row>
    <row r="3170" spans="1:9" x14ac:dyDescent="0.25">
      <c r="A3170" s="21">
        <v>45423</v>
      </c>
      <c r="B3170" s="15" t="s">
        <v>44</v>
      </c>
      <c r="C3170" s="23" t="s">
        <v>14</v>
      </c>
      <c r="D3170" s="24" t="s">
        <v>3325</v>
      </c>
      <c r="E3170" s="24"/>
      <c r="F3170" s="39">
        <v>56.2</v>
      </c>
      <c r="G3170" s="26">
        <v>8430</v>
      </c>
      <c r="H3170" s="27">
        <v>8852</v>
      </c>
      <c r="I3170" t="str">
        <f>+VLOOKUP('Sales Register'!$C3170,working!$K$1:$L$14,2,0)</f>
        <v>JOB WORK</v>
      </c>
    </row>
    <row r="3171" spans="1:9" x14ac:dyDescent="0.25">
      <c r="A3171" s="21">
        <v>45423</v>
      </c>
      <c r="B3171" s="15" t="s">
        <v>101</v>
      </c>
      <c r="C3171" s="23" t="s">
        <v>14</v>
      </c>
      <c r="D3171" s="24" t="s">
        <v>3326</v>
      </c>
      <c r="E3171" s="24"/>
      <c r="F3171" s="39">
        <v>14.3</v>
      </c>
      <c r="G3171" s="26">
        <v>2145</v>
      </c>
      <c r="H3171" s="27">
        <v>2252</v>
      </c>
      <c r="I3171" t="str">
        <f>+VLOOKUP('Sales Register'!$C3171,working!$K$1:$L$14,2,0)</f>
        <v>JOB WORK</v>
      </c>
    </row>
    <row r="3172" spans="1:9" x14ac:dyDescent="0.25">
      <c r="A3172" s="21">
        <v>45423</v>
      </c>
      <c r="B3172" s="15" t="s">
        <v>18</v>
      </c>
      <c r="C3172" s="23" t="s">
        <v>14</v>
      </c>
      <c r="D3172" s="24" t="s">
        <v>3327</v>
      </c>
      <c r="E3172" s="24"/>
      <c r="F3172" s="39">
        <v>2612.8000000000002</v>
      </c>
      <c r="G3172" s="26">
        <v>76555.039999999994</v>
      </c>
      <c r="H3172" s="27">
        <v>81754</v>
      </c>
      <c r="I3172" t="str">
        <f>+VLOOKUP('Sales Register'!$C3172,working!$K$1:$L$14,2,0)</f>
        <v>JOB WORK</v>
      </c>
    </row>
    <row r="3173" spans="1:9" x14ac:dyDescent="0.25">
      <c r="A3173" s="21">
        <v>45423</v>
      </c>
      <c r="B3173" s="15" t="s">
        <v>82</v>
      </c>
      <c r="C3173" s="23" t="s">
        <v>14</v>
      </c>
      <c r="D3173" s="24" t="s">
        <v>3328</v>
      </c>
      <c r="E3173" s="24"/>
      <c r="F3173" s="39">
        <v>367.5</v>
      </c>
      <c r="G3173" s="26">
        <v>8820</v>
      </c>
      <c r="H3173" s="27">
        <v>9261</v>
      </c>
      <c r="I3173" t="str">
        <f>+VLOOKUP('Sales Register'!$C3173,working!$K$1:$L$14,2,0)</f>
        <v>JOB WORK</v>
      </c>
    </row>
    <row r="3174" spans="1:9" x14ac:dyDescent="0.25">
      <c r="A3174" s="21">
        <v>45423</v>
      </c>
      <c r="B3174" s="15" t="s">
        <v>77</v>
      </c>
      <c r="C3174" s="23" t="s">
        <v>14</v>
      </c>
      <c r="D3174" s="24" t="s">
        <v>3329</v>
      </c>
      <c r="E3174" s="24"/>
      <c r="F3174" s="39">
        <v>2031.2</v>
      </c>
      <c r="G3174" s="26">
        <v>83279.199999999997</v>
      </c>
      <c r="H3174" s="27">
        <v>87443</v>
      </c>
      <c r="I3174" t="str">
        <f>+VLOOKUP('Sales Register'!$C3174,working!$K$1:$L$14,2,0)</f>
        <v>JOB WORK</v>
      </c>
    </row>
    <row r="3175" spans="1:9" x14ac:dyDescent="0.25">
      <c r="A3175" s="21">
        <v>45423</v>
      </c>
      <c r="B3175" s="15" t="s">
        <v>77</v>
      </c>
      <c r="C3175" s="23" t="s">
        <v>14</v>
      </c>
      <c r="D3175" s="24" t="s">
        <v>3330</v>
      </c>
      <c r="E3175" s="24"/>
      <c r="F3175" s="39">
        <v>4136.6000000000004</v>
      </c>
      <c r="G3175" s="26">
        <v>107551.6</v>
      </c>
      <c r="H3175" s="27">
        <v>112929</v>
      </c>
      <c r="I3175" t="str">
        <f>+VLOOKUP('Sales Register'!$C3175,working!$K$1:$L$14,2,0)</f>
        <v>JOB WORK</v>
      </c>
    </row>
    <row r="3176" spans="1:9" x14ac:dyDescent="0.25">
      <c r="A3176" s="21">
        <v>45423</v>
      </c>
      <c r="B3176" s="15" t="s">
        <v>28</v>
      </c>
      <c r="C3176" s="23" t="s">
        <v>14</v>
      </c>
      <c r="D3176" s="24" t="s">
        <v>3331</v>
      </c>
      <c r="E3176" s="24"/>
      <c r="F3176" s="39">
        <v>2375.3000000000002</v>
      </c>
      <c r="G3176" s="26">
        <v>114014.39999999999</v>
      </c>
      <c r="H3176" s="27">
        <v>122209</v>
      </c>
      <c r="I3176" t="str">
        <f>+VLOOKUP('Sales Register'!$C3176,working!$K$1:$L$14,2,0)</f>
        <v>JOB WORK</v>
      </c>
    </row>
    <row r="3177" spans="1:9" x14ac:dyDescent="0.25">
      <c r="A3177" s="21">
        <v>45423</v>
      </c>
      <c r="B3177" s="15" t="s">
        <v>28</v>
      </c>
      <c r="C3177" s="23" t="s">
        <v>14</v>
      </c>
      <c r="D3177" s="24" t="s">
        <v>3332</v>
      </c>
      <c r="E3177" s="24"/>
      <c r="F3177" s="39">
        <v>1347.15</v>
      </c>
      <c r="G3177" s="26">
        <v>87564.75</v>
      </c>
      <c r="H3177" s="27">
        <v>93357</v>
      </c>
      <c r="I3177" t="str">
        <f>+VLOOKUP('Sales Register'!$C3177,working!$K$1:$L$14,2,0)</f>
        <v>JOB WORK</v>
      </c>
    </row>
    <row r="3178" spans="1:9" x14ac:dyDescent="0.25">
      <c r="A3178" s="21">
        <v>45423</v>
      </c>
      <c r="B3178" s="15" t="s">
        <v>26</v>
      </c>
      <c r="C3178" s="23" t="s">
        <v>14</v>
      </c>
      <c r="D3178" s="24" t="s">
        <v>3333</v>
      </c>
      <c r="E3178" s="24"/>
      <c r="F3178" s="39">
        <v>4686</v>
      </c>
      <c r="G3178" s="26">
        <v>93720</v>
      </c>
      <c r="H3178" s="27">
        <v>98406</v>
      </c>
      <c r="I3178" t="str">
        <f>+VLOOKUP('Sales Register'!$C3178,working!$K$1:$L$14,2,0)</f>
        <v>JOB WORK</v>
      </c>
    </row>
    <row r="3179" spans="1:9" x14ac:dyDescent="0.25">
      <c r="A3179" s="21">
        <v>45423</v>
      </c>
      <c r="B3179" s="15" t="s">
        <v>42</v>
      </c>
      <c r="C3179" s="23" t="s">
        <v>14</v>
      </c>
      <c r="D3179" s="24" t="s">
        <v>3334</v>
      </c>
      <c r="E3179" s="24"/>
      <c r="F3179" s="39">
        <v>32</v>
      </c>
      <c r="G3179" s="26">
        <v>480</v>
      </c>
      <c r="H3179" s="27">
        <v>504</v>
      </c>
      <c r="I3179" t="str">
        <f>+VLOOKUP('Sales Register'!$C3179,working!$K$1:$L$14,2,0)</f>
        <v>JOB WORK</v>
      </c>
    </row>
    <row r="3180" spans="1:9" x14ac:dyDescent="0.25">
      <c r="A3180" s="21">
        <v>45423</v>
      </c>
      <c r="B3180" s="15" t="s">
        <v>26</v>
      </c>
      <c r="C3180" s="23" t="s">
        <v>14</v>
      </c>
      <c r="D3180" s="24" t="s">
        <v>3335</v>
      </c>
      <c r="E3180" s="24"/>
      <c r="F3180" s="39">
        <v>585</v>
      </c>
      <c r="G3180" s="26">
        <v>10530</v>
      </c>
      <c r="H3180" s="27">
        <v>11057</v>
      </c>
      <c r="I3180" t="str">
        <f>+VLOOKUP('Sales Register'!$C3180,working!$K$1:$L$14,2,0)</f>
        <v>JOB WORK</v>
      </c>
    </row>
    <row r="3181" spans="1:9" x14ac:dyDescent="0.25">
      <c r="A3181" s="21">
        <v>45423</v>
      </c>
      <c r="B3181" s="15" t="s">
        <v>56</v>
      </c>
      <c r="C3181" s="23" t="s">
        <v>14</v>
      </c>
      <c r="D3181" s="24" t="s">
        <v>3336</v>
      </c>
      <c r="E3181" s="24"/>
      <c r="F3181" s="39">
        <v>43.8</v>
      </c>
      <c r="G3181" s="26">
        <v>6570</v>
      </c>
      <c r="H3181" s="27">
        <v>6899</v>
      </c>
      <c r="I3181" t="str">
        <f>+VLOOKUP('Sales Register'!$C3181,working!$K$1:$L$14,2,0)</f>
        <v>JOB WORK</v>
      </c>
    </row>
    <row r="3182" spans="1:9" x14ac:dyDescent="0.25">
      <c r="A3182" s="21">
        <v>45423</v>
      </c>
      <c r="B3182" s="15" t="s">
        <v>56</v>
      </c>
      <c r="C3182" s="23" t="s">
        <v>14</v>
      </c>
      <c r="D3182" s="24" t="s">
        <v>3337</v>
      </c>
      <c r="E3182" s="24"/>
      <c r="F3182" s="39">
        <v>27.5</v>
      </c>
      <c r="G3182" s="26">
        <v>2750</v>
      </c>
      <c r="H3182" s="27">
        <v>2888</v>
      </c>
      <c r="I3182" t="str">
        <f>+VLOOKUP('Sales Register'!$C3182,working!$K$1:$L$14,2,0)</f>
        <v>JOB WORK</v>
      </c>
    </row>
    <row r="3183" spans="1:9" x14ac:dyDescent="0.25">
      <c r="A3183" s="21">
        <v>45423</v>
      </c>
      <c r="B3183" s="15" t="s">
        <v>495</v>
      </c>
      <c r="C3183" s="23" t="s">
        <v>14</v>
      </c>
      <c r="D3183" s="24" t="s">
        <v>3338</v>
      </c>
      <c r="E3183" s="24"/>
      <c r="F3183" s="39">
        <v>429</v>
      </c>
      <c r="G3183" s="26">
        <v>12870</v>
      </c>
      <c r="H3183" s="27">
        <v>13514</v>
      </c>
      <c r="I3183" t="str">
        <f>+VLOOKUP('Sales Register'!$C3183,working!$K$1:$L$14,2,0)</f>
        <v>JOB WORK</v>
      </c>
    </row>
    <row r="3184" spans="1:9" x14ac:dyDescent="0.25">
      <c r="A3184" s="21">
        <v>45423</v>
      </c>
      <c r="B3184" s="15" t="s">
        <v>26</v>
      </c>
      <c r="C3184" s="23" t="s">
        <v>14</v>
      </c>
      <c r="D3184" s="24" t="s">
        <v>3339</v>
      </c>
      <c r="E3184" s="24"/>
      <c r="F3184" s="39">
        <v>50</v>
      </c>
      <c r="G3184" s="26">
        <v>1500</v>
      </c>
      <c r="H3184" s="27">
        <v>1575</v>
      </c>
      <c r="I3184" t="str">
        <f>+VLOOKUP('Sales Register'!$C3184,working!$K$1:$L$14,2,0)</f>
        <v>JOB WORK</v>
      </c>
    </row>
    <row r="3185" spans="1:9" x14ac:dyDescent="0.25">
      <c r="A3185" s="21">
        <v>45423</v>
      </c>
      <c r="B3185" s="15" t="s">
        <v>26</v>
      </c>
      <c r="C3185" s="23" t="s">
        <v>14</v>
      </c>
      <c r="D3185" s="24" t="s">
        <v>3340</v>
      </c>
      <c r="E3185" s="24"/>
      <c r="F3185" s="39">
        <v>365</v>
      </c>
      <c r="G3185" s="26">
        <v>9490</v>
      </c>
      <c r="H3185" s="27">
        <v>9965</v>
      </c>
      <c r="I3185" t="str">
        <f>+VLOOKUP('Sales Register'!$C3185,working!$K$1:$L$14,2,0)</f>
        <v>JOB WORK</v>
      </c>
    </row>
    <row r="3186" spans="1:9" x14ac:dyDescent="0.25">
      <c r="A3186" s="21">
        <v>45423</v>
      </c>
      <c r="B3186" s="15" t="s">
        <v>26</v>
      </c>
      <c r="C3186" s="23" t="s">
        <v>14</v>
      </c>
      <c r="D3186" s="24" t="s">
        <v>3341</v>
      </c>
      <c r="E3186" s="24"/>
      <c r="F3186" s="39">
        <v>48</v>
      </c>
      <c r="G3186" s="26">
        <v>0.95</v>
      </c>
      <c r="H3186" s="27">
        <v>1</v>
      </c>
      <c r="I3186" t="str">
        <f>+VLOOKUP('Sales Register'!$C3186,working!$K$1:$L$14,2,0)</f>
        <v>JOB WORK</v>
      </c>
    </row>
    <row r="3187" spans="1:9" x14ac:dyDescent="0.25">
      <c r="A3187" s="21">
        <v>45423</v>
      </c>
      <c r="B3187" s="15" t="s">
        <v>26</v>
      </c>
      <c r="C3187" s="23" t="s">
        <v>14</v>
      </c>
      <c r="D3187" s="24" t="s">
        <v>3342</v>
      </c>
      <c r="E3187" s="24"/>
      <c r="F3187" s="39">
        <v>522.20000000000005</v>
      </c>
      <c r="G3187" s="26">
        <v>13577.2</v>
      </c>
      <c r="H3187" s="27">
        <v>14256</v>
      </c>
      <c r="I3187" t="str">
        <f>+VLOOKUP('Sales Register'!$C3187,working!$K$1:$L$14,2,0)</f>
        <v>JOB WORK</v>
      </c>
    </row>
    <row r="3188" spans="1:9" x14ac:dyDescent="0.25">
      <c r="A3188" s="21">
        <v>45423</v>
      </c>
      <c r="B3188" s="15" t="s">
        <v>49</v>
      </c>
      <c r="C3188" s="23" t="s">
        <v>14</v>
      </c>
      <c r="D3188" s="24" t="s">
        <v>3343</v>
      </c>
      <c r="E3188" s="24"/>
      <c r="F3188" s="39">
        <v>1279.8</v>
      </c>
      <c r="G3188" s="26">
        <v>30715.200000000001</v>
      </c>
      <c r="H3188" s="27">
        <v>32251</v>
      </c>
      <c r="I3188" t="str">
        <f>+VLOOKUP('Sales Register'!$C3188,working!$K$1:$L$14,2,0)</f>
        <v>JOB WORK</v>
      </c>
    </row>
    <row r="3189" spans="1:9" x14ac:dyDescent="0.25">
      <c r="A3189" s="21">
        <v>45423</v>
      </c>
      <c r="B3189" s="15" t="s">
        <v>49</v>
      </c>
      <c r="C3189" s="23" t="s">
        <v>14</v>
      </c>
      <c r="D3189" s="24" t="s">
        <v>3344</v>
      </c>
      <c r="E3189" s="24"/>
      <c r="F3189" s="39">
        <v>5326.5</v>
      </c>
      <c r="G3189" s="26">
        <v>106530</v>
      </c>
      <c r="H3189" s="27">
        <v>111857</v>
      </c>
      <c r="I3189" t="str">
        <f>+VLOOKUP('Sales Register'!$C3189,working!$K$1:$L$14,2,0)</f>
        <v>JOB WORK</v>
      </c>
    </row>
    <row r="3190" spans="1:9" x14ac:dyDescent="0.25">
      <c r="A3190" s="21">
        <v>45423</v>
      </c>
      <c r="B3190" s="15" t="s">
        <v>49</v>
      </c>
      <c r="C3190" s="23" t="s">
        <v>14</v>
      </c>
      <c r="D3190" s="24" t="s">
        <v>3345</v>
      </c>
      <c r="E3190" s="24"/>
      <c r="F3190" s="39">
        <v>20</v>
      </c>
      <c r="G3190" s="26">
        <v>520</v>
      </c>
      <c r="H3190" s="27">
        <v>546</v>
      </c>
      <c r="I3190" t="str">
        <f>+VLOOKUP('Sales Register'!$C3190,working!$K$1:$L$14,2,0)</f>
        <v>JOB WORK</v>
      </c>
    </row>
    <row r="3191" spans="1:9" x14ac:dyDescent="0.25">
      <c r="A3191" s="21">
        <v>45423</v>
      </c>
      <c r="B3191" s="15" t="s">
        <v>49</v>
      </c>
      <c r="C3191" s="23" t="s">
        <v>14</v>
      </c>
      <c r="D3191" s="24" t="s">
        <v>3346</v>
      </c>
      <c r="E3191" s="24"/>
      <c r="F3191" s="39">
        <v>89.5</v>
      </c>
      <c r="G3191" s="26">
        <v>6265</v>
      </c>
      <c r="H3191" s="27">
        <v>6578</v>
      </c>
      <c r="I3191" t="str">
        <f>+VLOOKUP('Sales Register'!$C3191,working!$K$1:$L$14,2,0)</f>
        <v>JOB WORK</v>
      </c>
    </row>
    <row r="3192" spans="1:9" x14ac:dyDescent="0.25">
      <c r="A3192" s="21">
        <v>45423</v>
      </c>
      <c r="B3192" s="15" t="s">
        <v>39</v>
      </c>
      <c r="C3192" s="23" t="s">
        <v>14</v>
      </c>
      <c r="D3192" s="24" t="s">
        <v>3347</v>
      </c>
      <c r="E3192" s="24"/>
      <c r="F3192" s="39">
        <v>1569.1</v>
      </c>
      <c r="G3192" s="26">
        <v>75316.800000000003</v>
      </c>
      <c r="H3192" s="27">
        <v>79083</v>
      </c>
      <c r="I3192" t="str">
        <f>+VLOOKUP('Sales Register'!$C3192,working!$K$1:$L$14,2,0)</f>
        <v>JOB WORK</v>
      </c>
    </row>
    <row r="3193" spans="1:9" x14ac:dyDescent="0.25">
      <c r="A3193" s="21">
        <v>45423</v>
      </c>
      <c r="B3193" s="15" t="s">
        <v>39</v>
      </c>
      <c r="C3193" s="23" t="s">
        <v>14</v>
      </c>
      <c r="D3193" s="24" t="s">
        <v>3348</v>
      </c>
      <c r="E3193" s="24"/>
      <c r="F3193" s="39">
        <v>1484.5</v>
      </c>
      <c r="G3193" s="26">
        <v>71256</v>
      </c>
      <c r="H3193" s="27">
        <v>74819</v>
      </c>
      <c r="I3193" t="str">
        <f>+VLOOKUP('Sales Register'!$C3193,working!$K$1:$L$14,2,0)</f>
        <v>JOB WORK</v>
      </c>
    </row>
    <row r="3194" spans="1:9" x14ac:dyDescent="0.25">
      <c r="A3194" s="21">
        <v>45423</v>
      </c>
      <c r="B3194" s="15" t="s">
        <v>39</v>
      </c>
      <c r="C3194" s="23" t="s">
        <v>14</v>
      </c>
      <c r="D3194" s="24" t="s">
        <v>3349</v>
      </c>
      <c r="E3194" s="24"/>
      <c r="F3194" s="39">
        <v>459.3</v>
      </c>
      <c r="G3194" s="26">
        <v>0.95</v>
      </c>
      <c r="H3194" s="27">
        <v>1</v>
      </c>
      <c r="I3194" t="str">
        <f>+VLOOKUP('Sales Register'!$C3194,working!$K$1:$L$14,2,0)</f>
        <v>JOB WORK</v>
      </c>
    </row>
    <row r="3195" spans="1:9" x14ac:dyDescent="0.25">
      <c r="A3195" s="21">
        <v>45423</v>
      </c>
      <c r="B3195" s="15" t="s">
        <v>39</v>
      </c>
      <c r="C3195" s="23" t="s">
        <v>14</v>
      </c>
      <c r="D3195" s="24" t="s">
        <v>3350</v>
      </c>
      <c r="E3195" s="24"/>
      <c r="F3195" s="39">
        <v>407</v>
      </c>
      <c r="G3195" s="26">
        <v>11803</v>
      </c>
      <c r="H3195" s="27">
        <v>12393</v>
      </c>
      <c r="I3195" t="str">
        <f>+VLOOKUP('Sales Register'!$C3195,working!$K$1:$L$14,2,0)</f>
        <v>JOB WORK</v>
      </c>
    </row>
    <row r="3196" spans="1:9" x14ac:dyDescent="0.25">
      <c r="A3196" s="21">
        <v>45423</v>
      </c>
      <c r="B3196" s="15" t="s">
        <v>39</v>
      </c>
      <c r="C3196" s="23" t="s">
        <v>14</v>
      </c>
      <c r="D3196" s="24" t="s">
        <v>3351</v>
      </c>
      <c r="E3196" s="24"/>
      <c r="F3196" s="39">
        <v>1583</v>
      </c>
      <c r="G3196" s="26">
        <v>63320</v>
      </c>
      <c r="H3196" s="27">
        <v>66486</v>
      </c>
      <c r="I3196" t="str">
        <f>+VLOOKUP('Sales Register'!$C3196,working!$K$1:$L$14,2,0)</f>
        <v>JOB WORK</v>
      </c>
    </row>
    <row r="3197" spans="1:9" x14ac:dyDescent="0.25">
      <c r="A3197" s="21">
        <v>45423</v>
      </c>
      <c r="B3197" s="15" t="s">
        <v>322</v>
      </c>
      <c r="C3197" s="23" t="s">
        <v>103</v>
      </c>
      <c r="D3197" s="24" t="s">
        <v>3352</v>
      </c>
      <c r="E3197" s="24"/>
      <c r="F3197" s="37">
        <v>860</v>
      </c>
      <c r="G3197" s="26">
        <v>6020</v>
      </c>
      <c r="H3197" s="27">
        <v>7176</v>
      </c>
      <c r="I3197">
        <f>+VLOOKUP('Sales Register'!$C3197,working!$K$1:$L$14,2,0)</f>
        <v>0</v>
      </c>
    </row>
    <row r="3198" spans="1:9" x14ac:dyDescent="0.25">
      <c r="A3198" s="21">
        <v>45424</v>
      </c>
      <c r="B3198" s="15" t="s">
        <v>12448</v>
      </c>
      <c r="C3198" s="23" t="s">
        <v>426</v>
      </c>
      <c r="D3198" s="24" t="s">
        <v>12738</v>
      </c>
      <c r="E3198" s="24"/>
      <c r="F3198" s="25">
        <v>13908</v>
      </c>
      <c r="G3198" s="26">
        <v>1930707</v>
      </c>
      <c r="H3198" s="27">
        <v>2027242</v>
      </c>
      <c r="I3198">
        <f>+VLOOKUP('Sales Register'!$C3198,working!$K$1:$L$14,2,0)</f>
        <v>0</v>
      </c>
    </row>
    <row r="3199" spans="1:9" x14ac:dyDescent="0.25">
      <c r="A3199" s="21">
        <v>45424</v>
      </c>
      <c r="B3199" s="15" t="s">
        <v>119</v>
      </c>
      <c r="C3199" s="23" t="s">
        <v>34</v>
      </c>
      <c r="D3199" s="24" t="s">
        <v>3353</v>
      </c>
      <c r="E3199" s="24"/>
      <c r="F3199" s="25">
        <v>875.5</v>
      </c>
      <c r="G3199" s="26">
        <v>280160</v>
      </c>
      <c r="H3199" s="27">
        <v>294462</v>
      </c>
      <c r="I3199" t="str">
        <f>+VLOOKUP('Sales Register'!$C3199,working!$K$1:$L$14,2,0)</f>
        <v>FABRIC</v>
      </c>
    </row>
    <row r="3200" spans="1:9" x14ac:dyDescent="0.25">
      <c r="A3200" s="21">
        <v>45424</v>
      </c>
      <c r="B3200" s="15" t="s">
        <v>119</v>
      </c>
      <c r="C3200" s="23" t="s">
        <v>34</v>
      </c>
      <c r="D3200" s="24" t="s">
        <v>3354</v>
      </c>
      <c r="E3200" s="24"/>
      <c r="F3200" s="25">
        <v>2417.35</v>
      </c>
      <c r="G3200" s="26">
        <v>652684.5</v>
      </c>
      <c r="H3200" s="27">
        <v>686004</v>
      </c>
      <c r="I3200" t="str">
        <f>+VLOOKUP('Sales Register'!$C3200,working!$K$1:$L$14,2,0)</f>
        <v>FABRIC</v>
      </c>
    </row>
    <row r="3201" spans="1:9" x14ac:dyDescent="0.25">
      <c r="A3201" s="21">
        <v>45425</v>
      </c>
      <c r="B3201" s="15" t="s">
        <v>263</v>
      </c>
      <c r="C3201" s="23" t="s">
        <v>15</v>
      </c>
      <c r="D3201" s="24" t="s">
        <v>3355</v>
      </c>
      <c r="E3201" s="24"/>
      <c r="F3201" s="37">
        <v>8</v>
      </c>
      <c r="G3201" s="26">
        <v>4000</v>
      </c>
      <c r="H3201" s="27">
        <v>4200</v>
      </c>
      <c r="I3201" t="str">
        <f>+VLOOKUP('Sales Register'!$C3201,working!$K$1:$L$14,2,0)</f>
        <v>FABRIC</v>
      </c>
    </row>
    <row r="3202" spans="1:9" x14ac:dyDescent="0.25">
      <c r="A3202" s="21">
        <v>45425</v>
      </c>
      <c r="B3202" s="15" t="s">
        <v>24</v>
      </c>
      <c r="C3202" s="23" t="s">
        <v>15</v>
      </c>
      <c r="D3202" s="24" t="s">
        <v>3356</v>
      </c>
      <c r="E3202" s="24"/>
      <c r="F3202" s="25">
        <v>39</v>
      </c>
      <c r="G3202" s="26">
        <v>25350</v>
      </c>
      <c r="H3202" s="27">
        <v>26618</v>
      </c>
      <c r="I3202" t="str">
        <f>+VLOOKUP('Sales Register'!$C3202,working!$K$1:$L$14,2,0)</f>
        <v>FABRIC</v>
      </c>
    </row>
    <row r="3203" spans="1:9" x14ac:dyDescent="0.25">
      <c r="A3203" s="21">
        <v>45425</v>
      </c>
      <c r="B3203" s="15" t="s">
        <v>24</v>
      </c>
      <c r="C3203" s="23" t="s">
        <v>15</v>
      </c>
      <c r="D3203" s="24" t="s">
        <v>3357</v>
      </c>
      <c r="E3203" s="24"/>
      <c r="F3203" s="25">
        <v>10</v>
      </c>
      <c r="G3203" s="26">
        <v>3500</v>
      </c>
      <c r="H3203" s="27">
        <v>3675</v>
      </c>
      <c r="I3203" t="str">
        <f>+VLOOKUP('Sales Register'!$C3203,working!$K$1:$L$14,2,0)</f>
        <v>FABRIC</v>
      </c>
    </row>
    <row r="3204" spans="1:9" x14ac:dyDescent="0.25">
      <c r="A3204" s="21">
        <v>45425</v>
      </c>
      <c r="B3204" s="15" t="s">
        <v>3358</v>
      </c>
      <c r="C3204" s="23" t="s">
        <v>15</v>
      </c>
      <c r="D3204" s="24" t="s">
        <v>3359</v>
      </c>
      <c r="E3204" s="24"/>
      <c r="F3204" s="25">
        <v>7</v>
      </c>
      <c r="G3204" s="26">
        <v>2800</v>
      </c>
      <c r="H3204" s="27">
        <v>2940</v>
      </c>
      <c r="I3204" t="str">
        <f>+VLOOKUP('Sales Register'!$C3204,working!$K$1:$L$14,2,0)</f>
        <v>FABRIC</v>
      </c>
    </row>
    <row r="3205" spans="1:9" x14ac:dyDescent="0.25">
      <c r="A3205" s="21">
        <v>45425</v>
      </c>
      <c r="B3205" s="15" t="s">
        <v>297</v>
      </c>
      <c r="C3205" s="23" t="s">
        <v>15</v>
      </c>
      <c r="D3205" s="24" t="s">
        <v>3360</v>
      </c>
      <c r="E3205" s="24"/>
      <c r="F3205" s="25">
        <v>5</v>
      </c>
      <c r="G3205" s="26">
        <v>2250</v>
      </c>
      <c r="H3205" s="27">
        <v>2363</v>
      </c>
      <c r="I3205" t="str">
        <f>+VLOOKUP('Sales Register'!$C3205,working!$K$1:$L$14,2,0)</f>
        <v>FABRIC</v>
      </c>
    </row>
    <row r="3206" spans="1:9" x14ac:dyDescent="0.25">
      <c r="A3206" s="21">
        <v>45425</v>
      </c>
      <c r="B3206" s="15" t="s">
        <v>395</v>
      </c>
      <c r="C3206" s="23" t="s">
        <v>15</v>
      </c>
      <c r="D3206" s="24" t="s">
        <v>3361</v>
      </c>
      <c r="E3206" s="24"/>
      <c r="F3206" s="25">
        <v>20</v>
      </c>
      <c r="G3206" s="26">
        <v>10000</v>
      </c>
      <c r="H3206" s="27">
        <v>10500</v>
      </c>
      <c r="I3206" t="str">
        <f>+VLOOKUP('Sales Register'!$C3206,working!$K$1:$L$14,2,0)</f>
        <v>FABRIC</v>
      </c>
    </row>
    <row r="3207" spans="1:9" x14ac:dyDescent="0.25">
      <c r="A3207" s="21">
        <v>45425</v>
      </c>
      <c r="B3207" s="15" t="s">
        <v>56</v>
      </c>
      <c r="C3207" s="23" t="s">
        <v>15</v>
      </c>
      <c r="D3207" s="24" t="s">
        <v>3362</v>
      </c>
      <c r="E3207" s="24"/>
      <c r="F3207" s="25">
        <v>9</v>
      </c>
      <c r="G3207" s="26">
        <v>3150</v>
      </c>
      <c r="H3207" s="27">
        <v>3308</v>
      </c>
      <c r="I3207" t="str">
        <f>+VLOOKUP('Sales Register'!$C3207,working!$K$1:$L$14,2,0)</f>
        <v>FABRIC</v>
      </c>
    </row>
    <row r="3208" spans="1:9" x14ac:dyDescent="0.25">
      <c r="A3208" s="21">
        <v>45425</v>
      </c>
      <c r="B3208" s="15" t="s">
        <v>31</v>
      </c>
      <c r="C3208" s="23" t="s">
        <v>15</v>
      </c>
      <c r="D3208" s="24" t="s">
        <v>3363</v>
      </c>
      <c r="E3208" s="24"/>
      <c r="F3208" s="25">
        <v>25</v>
      </c>
      <c r="G3208" s="26">
        <v>11250</v>
      </c>
      <c r="H3208" s="27">
        <v>11813</v>
      </c>
      <c r="I3208" t="str">
        <f>+VLOOKUP('Sales Register'!$C3208,working!$K$1:$L$14,2,0)</f>
        <v>FABRIC</v>
      </c>
    </row>
    <row r="3209" spans="1:9" x14ac:dyDescent="0.25">
      <c r="A3209" s="21">
        <v>45425</v>
      </c>
      <c r="B3209" s="15" t="s">
        <v>189</v>
      </c>
      <c r="C3209" s="23" t="s">
        <v>15</v>
      </c>
      <c r="D3209" s="24" t="s">
        <v>3364</v>
      </c>
      <c r="E3209" s="24"/>
      <c r="F3209" s="25">
        <v>5</v>
      </c>
      <c r="G3209" s="26">
        <v>2000</v>
      </c>
      <c r="H3209" s="27">
        <v>2100</v>
      </c>
      <c r="I3209" t="str">
        <f>+VLOOKUP('Sales Register'!$C3209,working!$K$1:$L$14,2,0)</f>
        <v>FABRIC</v>
      </c>
    </row>
    <row r="3210" spans="1:9" x14ac:dyDescent="0.25">
      <c r="A3210" s="21">
        <v>45425</v>
      </c>
      <c r="B3210" s="15" t="s">
        <v>245</v>
      </c>
      <c r="C3210" s="23" t="s">
        <v>15</v>
      </c>
      <c r="D3210" s="24" t="s">
        <v>3365</v>
      </c>
      <c r="E3210" s="24"/>
      <c r="F3210" s="25">
        <v>23</v>
      </c>
      <c r="G3210" s="26">
        <v>5980</v>
      </c>
      <c r="H3210" s="27">
        <v>6279</v>
      </c>
      <c r="I3210" t="str">
        <f>+VLOOKUP('Sales Register'!$C3210,working!$K$1:$L$14,2,0)</f>
        <v>FABRIC</v>
      </c>
    </row>
    <row r="3211" spans="1:9" x14ac:dyDescent="0.25">
      <c r="A3211" s="21">
        <v>45425</v>
      </c>
      <c r="B3211" s="15" t="s">
        <v>3202</v>
      </c>
      <c r="C3211" s="23" t="s">
        <v>15</v>
      </c>
      <c r="D3211" s="24" t="s">
        <v>3366</v>
      </c>
      <c r="E3211" s="24"/>
      <c r="F3211" s="25">
        <v>25</v>
      </c>
      <c r="G3211" s="26">
        <v>10000</v>
      </c>
      <c r="H3211" s="27">
        <v>12600</v>
      </c>
      <c r="I3211" t="str">
        <f>+VLOOKUP('Sales Register'!$C3211,working!$K$1:$L$14,2,0)</f>
        <v>FABRIC</v>
      </c>
    </row>
    <row r="3212" spans="1:9" x14ac:dyDescent="0.25">
      <c r="A3212" s="21">
        <v>45425</v>
      </c>
      <c r="B3212" s="15" t="s">
        <v>12448</v>
      </c>
      <c r="C3212" s="23" t="s">
        <v>426</v>
      </c>
      <c r="D3212" s="24" t="s">
        <v>12739</v>
      </c>
      <c r="E3212" s="24"/>
      <c r="F3212" s="25">
        <v>9372.5</v>
      </c>
      <c r="G3212" s="26">
        <v>1095446</v>
      </c>
      <c r="H3212" s="27">
        <v>1150218</v>
      </c>
      <c r="I3212">
        <f>+VLOOKUP('Sales Register'!$C3212,working!$K$1:$L$14,2,0)</f>
        <v>0</v>
      </c>
    </row>
    <row r="3213" spans="1:9" x14ac:dyDescent="0.25">
      <c r="A3213" s="21">
        <v>45425</v>
      </c>
      <c r="B3213" s="15" t="s">
        <v>12448</v>
      </c>
      <c r="C3213" s="23" t="s">
        <v>426</v>
      </c>
      <c r="D3213" s="24" t="s">
        <v>12740</v>
      </c>
      <c r="E3213" s="24"/>
      <c r="F3213" s="25">
        <v>158</v>
      </c>
      <c r="G3213" s="26">
        <v>41200</v>
      </c>
      <c r="H3213" s="27">
        <v>43260</v>
      </c>
      <c r="I3213">
        <f>+VLOOKUP('Sales Register'!$C3213,working!$K$1:$L$14,2,0)</f>
        <v>0</v>
      </c>
    </row>
    <row r="3214" spans="1:9" x14ac:dyDescent="0.25">
      <c r="A3214" s="21">
        <v>45425</v>
      </c>
      <c r="B3214" s="15" t="s">
        <v>12448</v>
      </c>
      <c r="C3214" s="23" t="s">
        <v>426</v>
      </c>
      <c r="D3214" s="24" t="s">
        <v>12741</v>
      </c>
      <c r="E3214" s="24"/>
      <c r="F3214" s="25">
        <v>6165</v>
      </c>
      <c r="G3214" s="26">
        <v>856935</v>
      </c>
      <c r="H3214" s="27">
        <v>899782</v>
      </c>
      <c r="I3214">
        <f>+VLOOKUP('Sales Register'!$C3214,working!$K$1:$L$14,2,0)</f>
        <v>0</v>
      </c>
    </row>
    <row r="3215" spans="1:9" x14ac:dyDescent="0.25">
      <c r="A3215" s="21">
        <v>45425</v>
      </c>
      <c r="B3215" s="15" t="s">
        <v>12448</v>
      </c>
      <c r="C3215" s="23" t="s">
        <v>426</v>
      </c>
      <c r="D3215" s="24" t="s">
        <v>12742</v>
      </c>
      <c r="E3215" s="24"/>
      <c r="F3215" s="25">
        <v>164.7</v>
      </c>
      <c r="G3215" s="26">
        <v>18446.400000000001</v>
      </c>
      <c r="H3215" s="27">
        <v>19369</v>
      </c>
      <c r="I3215">
        <f>+VLOOKUP('Sales Register'!$C3215,working!$K$1:$L$14,2,0)</f>
        <v>0</v>
      </c>
    </row>
    <row r="3216" spans="1:9" x14ac:dyDescent="0.25">
      <c r="A3216" s="21">
        <v>45425</v>
      </c>
      <c r="B3216" s="15" t="s">
        <v>12448</v>
      </c>
      <c r="C3216" s="23" t="s">
        <v>426</v>
      </c>
      <c r="D3216" s="24" t="s">
        <v>12743</v>
      </c>
      <c r="E3216" s="24"/>
      <c r="F3216" s="25">
        <v>105</v>
      </c>
      <c r="G3216" s="26">
        <v>24250</v>
      </c>
      <c r="H3216" s="27">
        <v>25463</v>
      </c>
      <c r="I3216">
        <f>+VLOOKUP('Sales Register'!$C3216,working!$K$1:$L$14,2,0)</f>
        <v>0</v>
      </c>
    </row>
    <row r="3217" spans="1:9" x14ac:dyDescent="0.25">
      <c r="A3217" s="21">
        <v>45425</v>
      </c>
      <c r="B3217" s="15" t="s">
        <v>12448</v>
      </c>
      <c r="C3217" s="23" t="s">
        <v>426</v>
      </c>
      <c r="D3217" s="24" t="s">
        <v>12744</v>
      </c>
      <c r="E3217" s="24"/>
      <c r="F3217" s="25">
        <v>6167</v>
      </c>
      <c r="G3217" s="26">
        <v>894931</v>
      </c>
      <c r="H3217" s="27">
        <v>939678</v>
      </c>
      <c r="I3217">
        <f>+VLOOKUP('Sales Register'!$C3217,working!$K$1:$L$14,2,0)</f>
        <v>0</v>
      </c>
    </row>
    <row r="3218" spans="1:9" x14ac:dyDescent="0.25">
      <c r="A3218" s="21">
        <v>45425</v>
      </c>
      <c r="B3218" s="15" t="s">
        <v>22</v>
      </c>
      <c r="C3218" s="23" t="s">
        <v>12453</v>
      </c>
      <c r="D3218" s="24" t="s">
        <v>3367</v>
      </c>
      <c r="E3218" s="24"/>
      <c r="F3218" s="25">
        <v>31</v>
      </c>
      <c r="G3218" s="26">
        <v>8157.96</v>
      </c>
      <c r="H3218" s="27">
        <v>8566</v>
      </c>
      <c r="I3218" t="str">
        <f>+VLOOKUP('Sales Register'!$C3218,working!$K$1:$L$14,2,0)</f>
        <v>FABRIC</v>
      </c>
    </row>
    <row r="3219" spans="1:9" x14ac:dyDescent="0.25">
      <c r="A3219" s="21">
        <v>45425</v>
      </c>
      <c r="B3219" s="15" t="s">
        <v>12454</v>
      </c>
      <c r="C3219" s="23" t="s">
        <v>12453</v>
      </c>
      <c r="D3219" s="24" t="s">
        <v>12745</v>
      </c>
      <c r="E3219" s="24"/>
      <c r="F3219" s="25">
        <v>746</v>
      </c>
      <c r="G3219" s="26">
        <v>252957.5</v>
      </c>
      <c r="H3219" s="27">
        <v>265605</v>
      </c>
      <c r="I3219" t="str">
        <f>+VLOOKUP('Sales Register'!$C3219,working!$K$1:$L$14,2,0)</f>
        <v>FABRIC</v>
      </c>
    </row>
    <row r="3220" spans="1:9" x14ac:dyDescent="0.25">
      <c r="A3220" s="21">
        <v>45425</v>
      </c>
      <c r="B3220" s="15" t="s">
        <v>23</v>
      </c>
      <c r="C3220" s="23" t="s">
        <v>12453</v>
      </c>
      <c r="D3220" s="24" t="s">
        <v>3368</v>
      </c>
      <c r="E3220" s="24"/>
      <c r="F3220" s="25">
        <v>26</v>
      </c>
      <c r="G3220" s="26">
        <v>7800</v>
      </c>
      <c r="H3220" s="27">
        <v>8190</v>
      </c>
      <c r="I3220" t="str">
        <f>+VLOOKUP('Sales Register'!$C3220,working!$K$1:$L$14,2,0)</f>
        <v>FABRIC</v>
      </c>
    </row>
    <row r="3221" spans="1:9" x14ac:dyDescent="0.25">
      <c r="A3221" s="21">
        <v>45425</v>
      </c>
      <c r="B3221" s="15" t="s">
        <v>124</v>
      </c>
      <c r="C3221" s="23" t="s">
        <v>12453</v>
      </c>
      <c r="D3221" s="24" t="s">
        <v>3369</v>
      </c>
      <c r="E3221" s="24"/>
      <c r="F3221" s="25">
        <v>50</v>
      </c>
      <c r="G3221" s="26">
        <v>15028.75</v>
      </c>
      <c r="H3221" s="27">
        <v>15780</v>
      </c>
      <c r="I3221" t="str">
        <f>+VLOOKUP('Sales Register'!$C3221,working!$K$1:$L$14,2,0)</f>
        <v>FABRIC</v>
      </c>
    </row>
    <row r="3222" spans="1:9" x14ac:dyDescent="0.25">
      <c r="A3222" s="21">
        <v>45425</v>
      </c>
      <c r="B3222" s="15" t="s">
        <v>58</v>
      </c>
      <c r="C3222" s="23" t="s">
        <v>12453</v>
      </c>
      <c r="D3222" s="24" t="s">
        <v>3370</v>
      </c>
      <c r="E3222" s="24"/>
      <c r="F3222" s="25">
        <v>10.75</v>
      </c>
      <c r="G3222" s="26">
        <v>2488.75</v>
      </c>
      <c r="H3222" s="27">
        <v>2613</v>
      </c>
      <c r="I3222" t="str">
        <f>+VLOOKUP('Sales Register'!$C3222,working!$K$1:$L$14,2,0)</f>
        <v>FABRIC</v>
      </c>
    </row>
    <row r="3223" spans="1:9" x14ac:dyDescent="0.25">
      <c r="A3223" s="21">
        <v>45425</v>
      </c>
      <c r="B3223" s="15" t="s">
        <v>26</v>
      </c>
      <c r="C3223" s="23" t="s">
        <v>12453</v>
      </c>
      <c r="D3223" s="24" t="s">
        <v>3371</v>
      </c>
      <c r="E3223" s="24"/>
      <c r="F3223" s="25">
        <v>50</v>
      </c>
      <c r="G3223" s="26">
        <v>6000</v>
      </c>
      <c r="H3223" s="27">
        <v>6300</v>
      </c>
      <c r="I3223" t="str">
        <f>+VLOOKUP('Sales Register'!$C3223,working!$K$1:$L$14,2,0)</f>
        <v>FABRIC</v>
      </c>
    </row>
    <row r="3224" spans="1:9" x14ac:dyDescent="0.25">
      <c r="A3224" s="21">
        <v>45425</v>
      </c>
      <c r="B3224" s="15" t="s">
        <v>495</v>
      </c>
      <c r="C3224" s="23" t="s">
        <v>12453</v>
      </c>
      <c r="D3224" s="24" t="s">
        <v>3372</v>
      </c>
      <c r="E3224" s="24"/>
      <c r="F3224" s="25">
        <v>183</v>
      </c>
      <c r="G3224" s="26">
        <v>44835</v>
      </c>
      <c r="H3224" s="27">
        <v>47077</v>
      </c>
      <c r="I3224" t="str">
        <f>+VLOOKUP('Sales Register'!$C3224,working!$K$1:$L$14,2,0)</f>
        <v>FABRIC</v>
      </c>
    </row>
    <row r="3225" spans="1:9" x14ac:dyDescent="0.25">
      <c r="A3225" s="21">
        <v>45425</v>
      </c>
      <c r="B3225" s="15" t="s">
        <v>12454</v>
      </c>
      <c r="C3225" s="23" t="s">
        <v>12453</v>
      </c>
      <c r="D3225" s="24" t="s">
        <v>12746</v>
      </c>
      <c r="E3225" s="24"/>
      <c r="F3225" s="25">
        <v>12.7</v>
      </c>
      <c r="G3225" s="26">
        <v>2984.5</v>
      </c>
      <c r="H3225" s="27">
        <v>3134</v>
      </c>
      <c r="I3225" t="str">
        <f>+VLOOKUP('Sales Register'!$C3225,working!$K$1:$L$14,2,0)</f>
        <v>FABRIC</v>
      </c>
    </row>
    <row r="3226" spans="1:9" x14ac:dyDescent="0.25">
      <c r="A3226" s="21">
        <v>45425</v>
      </c>
      <c r="B3226" s="15" t="s">
        <v>12454</v>
      </c>
      <c r="C3226" s="23" t="s">
        <v>12453</v>
      </c>
      <c r="D3226" s="24" t="s">
        <v>12747</v>
      </c>
      <c r="E3226" s="24"/>
      <c r="F3226" s="25">
        <v>5</v>
      </c>
      <c r="G3226" s="26">
        <v>1180</v>
      </c>
      <c r="H3226" s="27">
        <v>1239</v>
      </c>
      <c r="I3226" t="str">
        <f>+VLOOKUP('Sales Register'!$C3226,working!$K$1:$L$14,2,0)</f>
        <v>FABRIC</v>
      </c>
    </row>
    <row r="3227" spans="1:9" x14ac:dyDescent="0.25">
      <c r="A3227" s="21">
        <v>45425</v>
      </c>
      <c r="B3227" s="15" t="s">
        <v>267</v>
      </c>
      <c r="C3227" s="23" t="s">
        <v>12453</v>
      </c>
      <c r="D3227" s="24" t="s">
        <v>3373</v>
      </c>
      <c r="E3227" s="24"/>
      <c r="F3227" s="25">
        <v>17.600000000000001</v>
      </c>
      <c r="G3227" s="26">
        <v>5104</v>
      </c>
      <c r="H3227" s="27">
        <v>5359</v>
      </c>
      <c r="I3227" t="str">
        <f>+VLOOKUP('Sales Register'!$C3227,working!$K$1:$L$14,2,0)</f>
        <v>FABRIC</v>
      </c>
    </row>
    <row r="3228" spans="1:9" x14ac:dyDescent="0.25">
      <c r="A3228" s="21">
        <v>45425</v>
      </c>
      <c r="B3228" s="15" t="s">
        <v>12454</v>
      </c>
      <c r="C3228" s="23" t="s">
        <v>12453</v>
      </c>
      <c r="D3228" s="24" t="s">
        <v>12748</v>
      </c>
      <c r="E3228" s="24"/>
      <c r="F3228" s="25">
        <v>352.25</v>
      </c>
      <c r="G3228" s="26">
        <v>105472</v>
      </c>
      <c r="H3228" s="27">
        <v>110746</v>
      </c>
      <c r="I3228" t="str">
        <f>+VLOOKUP('Sales Register'!$C3228,working!$K$1:$L$14,2,0)</f>
        <v>FABRIC</v>
      </c>
    </row>
    <row r="3229" spans="1:9" x14ac:dyDescent="0.25">
      <c r="A3229" s="21">
        <v>45425</v>
      </c>
      <c r="B3229" s="15" t="s">
        <v>305</v>
      </c>
      <c r="C3229" s="23" t="s">
        <v>12453</v>
      </c>
      <c r="D3229" s="24" t="s">
        <v>3374</v>
      </c>
      <c r="E3229" s="24"/>
      <c r="F3229" s="25">
        <v>61</v>
      </c>
      <c r="G3229" s="26">
        <v>15677</v>
      </c>
      <c r="H3229" s="27">
        <v>16461</v>
      </c>
      <c r="I3229" t="str">
        <f>+VLOOKUP('Sales Register'!$C3229,working!$K$1:$L$14,2,0)</f>
        <v>FABRIC</v>
      </c>
    </row>
    <row r="3230" spans="1:9" x14ac:dyDescent="0.25">
      <c r="A3230" s="21">
        <v>45425</v>
      </c>
      <c r="B3230" s="15" t="s">
        <v>305</v>
      </c>
      <c r="C3230" s="23" t="s">
        <v>12453</v>
      </c>
      <c r="D3230" s="24" t="s">
        <v>3375</v>
      </c>
      <c r="E3230" s="24"/>
      <c r="F3230" s="25">
        <v>61</v>
      </c>
      <c r="G3230" s="26">
        <v>15677</v>
      </c>
      <c r="H3230" s="27">
        <v>16461</v>
      </c>
      <c r="I3230" t="str">
        <f>+VLOOKUP('Sales Register'!$C3230,working!$K$1:$L$14,2,0)</f>
        <v>FABRIC</v>
      </c>
    </row>
    <row r="3231" spans="1:9" x14ac:dyDescent="0.25">
      <c r="A3231" s="21">
        <v>45425</v>
      </c>
      <c r="B3231" s="15" t="s">
        <v>17</v>
      </c>
      <c r="C3231" s="23" t="s">
        <v>12453</v>
      </c>
      <c r="D3231" s="24" t="s">
        <v>3376</v>
      </c>
      <c r="E3231" s="24"/>
      <c r="F3231" s="25">
        <v>42</v>
      </c>
      <c r="G3231" s="26">
        <v>9770</v>
      </c>
      <c r="H3231" s="27">
        <v>10259</v>
      </c>
      <c r="I3231" t="str">
        <f>+VLOOKUP('Sales Register'!$C3231,working!$K$1:$L$14,2,0)</f>
        <v>FABRIC</v>
      </c>
    </row>
    <row r="3232" spans="1:9" x14ac:dyDescent="0.25">
      <c r="A3232" s="21">
        <v>45425</v>
      </c>
      <c r="B3232" s="15" t="s">
        <v>30</v>
      </c>
      <c r="C3232" s="23" t="s">
        <v>12453</v>
      </c>
      <c r="D3232" s="24" t="s">
        <v>3377</v>
      </c>
      <c r="E3232" s="24"/>
      <c r="F3232" s="25">
        <v>21</v>
      </c>
      <c r="G3232" s="26">
        <v>7350</v>
      </c>
      <c r="H3232" s="27">
        <v>9293</v>
      </c>
      <c r="I3232" t="str">
        <f>+VLOOKUP('Sales Register'!$C3232,working!$K$1:$L$14,2,0)</f>
        <v>FABRIC</v>
      </c>
    </row>
    <row r="3233" spans="1:9" x14ac:dyDescent="0.25">
      <c r="A3233" s="21">
        <v>45425</v>
      </c>
      <c r="B3233" s="15" t="s">
        <v>17</v>
      </c>
      <c r="C3233" s="23" t="s">
        <v>34</v>
      </c>
      <c r="D3233" s="24" t="s">
        <v>3378</v>
      </c>
      <c r="E3233" s="24"/>
      <c r="F3233" s="25">
        <v>8839.6</v>
      </c>
      <c r="G3233" s="26">
        <v>2245258.4</v>
      </c>
      <c r="H3233" s="27">
        <v>2366802</v>
      </c>
      <c r="I3233" t="str">
        <f>+VLOOKUP('Sales Register'!$C3233,working!$K$1:$L$14,2,0)</f>
        <v>FABRIC</v>
      </c>
    </row>
    <row r="3234" spans="1:9" x14ac:dyDescent="0.25">
      <c r="A3234" s="21">
        <v>45425</v>
      </c>
      <c r="B3234" s="15" t="s">
        <v>291</v>
      </c>
      <c r="C3234" s="23" t="s">
        <v>34</v>
      </c>
      <c r="D3234" s="24" t="s">
        <v>3379</v>
      </c>
      <c r="E3234" s="24"/>
      <c r="F3234" s="25">
        <v>914.02</v>
      </c>
      <c r="G3234" s="26">
        <v>278776.09999999998</v>
      </c>
      <c r="H3234" s="27">
        <v>292715</v>
      </c>
      <c r="I3234" t="str">
        <f>+VLOOKUP('Sales Register'!$C3234,working!$K$1:$L$14,2,0)</f>
        <v>FABRIC</v>
      </c>
    </row>
    <row r="3235" spans="1:9" x14ac:dyDescent="0.25">
      <c r="A3235" s="21">
        <v>45425</v>
      </c>
      <c r="B3235" s="15" t="s">
        <v>162</v>
      </c>
      <c r="C3235" s="23" t="s">
        <v>34</v>
      </c>
      <c r="D3235" s="24" t="s">
        <v>3380</v>
      </c>
      <c r="E3235" s="24"/>
      <c r="F3235" s="25">
        <v>2933.25</v>
      </c>
      <c r="G3235" s="26">
        <v>967972.5</v>
      </c>
      <c r="H3235" s="27">
        <v>1019451</v>
      </c>
      <c r="I3235" t="str">
        <f>+VLOOKUP('Sales Register'!$C3235,working!$K$1:$L$14,2,0)</f>
        <v>FABRIC</v>
      </c>
    </row>
    <row r="3236" spans="1:9" x14ac:dyDescent="0.25">
      <c r="A3236" s="21">
        <v>45425</v>
      </c>
      <c r="B3236" s="15" t="s">
        <v>302</v>
      </c>
      <c r="C3236" s="23" t="s">
        <v>34</v>
      </c>
      <c r="D3236" s="24" t="s">
        <v>3381</v>
      </c>
      <c r="E3236" s="24"/>
      <c r="F3236" s="25">
        <v>3767.01</v>
      </c>
      <c r="G3236" s="26">
        <v>1130103</v>
      </c>
      <c r="H3236" s="27">
        <v>1186608</v>
      </c>
      <c r="I3236" t="str">
        <f>+VLOOKUP('Sales Register'!$C3236,working!$K$1:$L$14,2,0)</f>
        <v>FABRIC</v>
      </c>
    </row>
    <row r="3237" spans="1:9" x14ac:dyDescent="0.25">
      <c r="A3237" s="21">
        <v>45425</v>
      </c>
      <c r="B3237" s="15" t="s">
        <v>99</v>
      </c>
      <c r="C3237" s="23" t="s">
        <v>34</v>
      </c>
      <c r="D3237" s="24" t="s">
        <v>3382</v>
      </c>
      <c r="E3237" s="24"/>
      <c r="F3237" s="25">
        <v>407.25</v>
      </c>
      <c r="G3237" s="26">
        <v>45204.75</v>
      </c>
      <c r="H3237" s="27">
        <v>47465</v>
      </c>
      <c r="I3237" t="str">
        <f>+VLOOKUP('Sales Register'!$C3237,working!$K$1:$L$14,2,0)</f>
        <v>FABRIC</v>
      </c>
    </row>
    <row r="3238" spans="1:9" x14ac:dyDescent="0.25">
      <c r="A3238" s="21">
        <v>45425</v>
      </c>
      <c r="B3238" s="15" t="s">
        <v>99</v>
      </c>
      <c r="C3238" s="23" t="s">
        <v>34</v>
      </c>
      <c r="D3238" s="24" t="s">
        <v>3383</v>
      </c>
      <c r="E3238" s="24"/>
      <c r="F3238" s="25">
        <v>1498.25</v>
      </c>
      <c r="G3238" s="26">
        <v>166305.75</v>
      </c>
      <c r="H3238" s="27">
        <v>174621</v>
      </c>
      <c r="I3238" t="str">
        <f>+VLOOKUP('Sales Register'!$C3238,working!$K$1:$L$14,2,0)</f>
        <v>FABRIC</v>
      </c>
    </row>
    <row r="3239" spans="1:9" x14ac:dyDescent="0.25">
      <c r="A3239" s="21">
        <v>45425</v>
      </c>
      <c r="B3239" s="15" t="s">
        <v>99</v>
      </c>
      <c r="C3239" s="23" t="s">
        <v>34</v>
      </c>
      <c r="D3239" s="24" t="s">
        <v>3384</v>
      </c>
      <c r="E3239" s="24"/>
      <c r="F3239" s="25">
        <v>2486.25</v>
      </c>
      <c r="G3239" s="26">
        <v>275973.75</v>
      </c>
      <c r="H3239" s="27">
        <v>289772</v>
      </c>
      <c r="I3239" t="str">
        <f>+VLOOKUP('Sales Register'!$C3239,working!$K$1:$L$14,2,0)</f>
        <v>FABRIC</v>
      </c>
    </row>
    <row r="3240" spans="1:9" x14ac:dyDescent="0.25">
      <c r="A3240" s="21">
        <v>45425</v>
      </c>
      <c r="B3240" s="15" t="s">
        <v>99</v>
      </c>
      <c r="C3240" s="23" t="s">
        <v>34</v>
      </c>
      <c r="D3240" s="24" t="s">
        <v>3385</v>
      </c>
      <c r="E3240" s="24"/>
      <c r="F3240" s="25">
        <v>2578.75</v>
      </c>
      <c r="G3240" s="26">
        <v>348131.25</v>
      </c>
      <c r="H3240" s="27">
        <v>365538</v>
      </c>
      <c r="I3240" t="str">
        <f>+VLOOKUP('Sales Register'!$C3240,working!$K$1:$L$14,2,0)</f>
        <v>FABRIC</v>
      </c>
    </row>
    <row r="3241" spans="1:9" x14ac:dyDescent="0.25">
      <c r="A3241" s="21">
        <v>45425</v>
      </c>
      <c r="B3241" s="15" t="s">
        <v>305</v>
      </c>
      <c r="C3241" s="23" t="s">
        <v>34</v>
      </c>
      <c r="D3241" s="24" t="s">
        <v>3386</v>
      </c>
      <c r="E3241" s="24"/>
      <c r="F3241" s="25">
        <v>4034</v>
      </c>
      <c r="G3241" s="26">
        <v>1129520</v>
      </c>
      <c r="H3241" s="27">
        <v>1190232</v>
      </c>
      <c r="I3241" t="str">
        <f>+VLOOKUP('Sales Register'!$C3241,working!$K$1:$L$14,2,0)</f>
        <v>FABRIC</v>
      </c>
    </row>
    <row r="3242" spans="1:9" x14ac:dyDescent="0.25">
      <c r="A3242" s="21">
        <v>45425</v>
      </c>
      <c r="B3242" s="15" t="s">
        <v>305</v>
      </c>
      <c r="C3242" s="23" t="s">
        <v>34</v>
      </c>
      <c r="D3242" s="24" t="s">
        <v>3387</v>
      </c>
      <c r="E3242" s="24"/>
      <c r="F3242" s="25">
        <v>2832.85</v>
      </c>
      <c r="G3242" s="26">
        <v>623227</v>
      </c>
      <c r="H3242" s="27">
        <v>657362</v>
      </c>
      <c r="I3242" t="str">
        <f>+VLOOKUP('Sales Register'!$C3242,working!$K$1:$L$14,2,0)</f>
        <v>FABRIC</v>
      </c>
    </row>
    <row r="3243" spans="1:9" x14ac:dyDescent="0.25">
      <c r="A3243" s="21">
        <v>45425</v>
      </c>
      <c r="B3243" s="15" t="s">
        <v>237</v>
      </c>
      <c r="C3243" s="23" t="s">
        <v>34</v>
      </c>
      <c r="D3243" s="24" t="s">
        <v>3388</v>
      </c>
      <c r="E3243" s="24"/>
      <c r="F3243" s="25">
        <v>254</v>
      </c>
      <c r="G3243" s="26">
        <v>39370</v>
      </c>
      <c r="H3243" s="27">
        <v>41339</v>
      </c>
      <c r="I3243" t="str">
        <f>+VLOOKUP('Sales Register'!$C3243,working!$K$1:$L$14,2,0)</f>
        <v>FABRIC</v>
      </c>
    </row>
    <row r="3244" spans="1:9" x14ac:dyDescent="0.25">
      <c r="A3244" s="21">
        <v>45425</v>
      </c>
      <c r="B3244" s="15" t="s">
        <v>26</v>
      </c>
      <c r="C3244" s="23" t="s">
        <v>34</v>
      </c>
      <c r="D3244" s="24" t="s">
        <v>3389</v>
      </c>
      <c r="E3244" s="24"/>
      <c r="F3244" s="25">
        <v>3395</v>
      </c>
      <c r="G3244" s="26">
        <v>848750</v>
      </c>
      <c r="H3244" s="27">
        <v>891188</v>
      </c>
      <c r="I3244" t="str">
        <f>+VLOOKUP('Sales Register'!$C3244,working!$K$1:$L$14,2,0)</f>
        <v>FABRIC</v>
      </c>
    </row>
    <row r="3245" spans="1:9" x14ac:dyDescent="0.25">
      <c r="A3245" s="21">
        <v>45425</v>
      </c>
      <c r="B3245" s="15" t="s">
        <v>26</v>
      </c>
      <c r="C3245" s="23" t="s">
        <v>34</v>
      </c>
      <c r="D3245" s="24" t="s">
        <v>3390</v>
      </c>
      <c r="E3245" s="24"/>
      <c r="F3245" s="25">
        <v>11299</v>
      </c>
      <c r="G3245" s="26">
        <v>2824750</v>
      </c>
      <c r="H3245" s="27">
        <v>2965988</v>
      </c>
      <c r="I3245" t="str">
        <f>+VLOOKUP('Sales Register'!$C3245,working!$K$1:$L$14,2,0)</f>
        <v>FABRIC</v>
      </c>
    </row>
    <row r="3246" spans="1:9" x14ac:dyDescent="0.25">
      <c r="A3246" s="21">
        <v>45425</v>
      </c>
      <c r="B3246" s="15" t="s">
        <v>19</v>
      </c>
      <c r="C3246" s="23" t="s">
        <v>34</v>
      </c>
      <c r="D3246" s="24" t="s">
        <v>3391</v>
      </c>
      <c r="E3246" s="24"/>
      <c r="F3246" s="25">
        <v>6548.5</v>
      </c>
      <c r="G3246" s="26">
        <v>1145987.5</v>
      </c>
      <c r="H3246" s="27">
        <v>1203287</v>
      </c>
      <c r="I3246" t="str">
        <f>+VLOOKUP('Sales Register'!$C3246,working!$K$1:$L$14,2,0)</f>
        <v>FABRIC</v>
      </c>
    </row>
    <row r="3247" spans="1:9" x14ac:dyDescent="0.25">
      <c r="A3247" s="21">
        <v>45425</v>
      </c>
      <c r="B3247" s="15" t="s">
        <v>284</v>
      </c>
      <c r="C3247" s="23" t="s">
        <v>34</v>
      </c>
      <c r="D3247" s="24" t="s">
        <v>3392</v>
      </c>
      <c r="E3247" s="24"/>
      <c r="F3247" s="25">
        <v>2081</v>
      </c>
      <c r="G3247" s="26">
        <v>520250</v>
      </c>
      <c r="H3247" s="27">
        <v>546263</v>
      </c>
      <c r="I3247" t="str">
        <f>+VLOOKUP('Sales Register'!$C3247,working!$K$1:$L$14,2,0)</f>
        <v>FABRIC</v>
      </c>
    </row>
    <row r="3248" spans="1:9" x14ac:dyDescent="0.25">
      <c r="A3248" s="21">
        <v>45425</v>
      </c>
      <c r="B3248" s="15" t="s">
        <v>28</v>
      </c>
      <c r="C3248" s="23" t="s">
        <v>34</v>
      </c>
      <c r="D3248" s="24" t="s">
        <v>3393</v>
      </c>
      <c r="E3248" s="24"/>
      <c r="F3248" s="25">
        <v>1549</v>
      </c>
      <c r="G3248" s="26">
        <v>456955</v>
      </c>
      <c r="H3248" s="27">
        <v>479803</v>
      </c>
      <c r="I3248" t="str">
        <f>+VLOOKUP('Sales Register'!$C3248,working!$K$1:$L$14,2,0)</f>
        <v>FABRIC</v>
      </c>
    </row>
    <row r="3249" spans="1:9" x14ac:dyDescent="0.25">
      <c r="A3249" s="21">
        <v>45425</v>
      </c>
      <c r="B3249" s="15" t="s">
        <v>28</v>
      </c>
      <c r="C3249" s="23" t="s">
        <v>34</v>
      </c>
      <c r="D3249" s="24" t="s">
        <v>3394</v>
      </c>
      <c r="E3249" s="24"/>
      <c r="F3249" s="25">
        <v>2014.75</v>
      </c>
      <c r="G3249" s="26">
        <v>735383.75</v>
      </c>
      <c r="H3249" s="27">
        <v>772153</v>
      </c>
      <c r="I3249" t="str">
        <f>+VLOOKUP('Sales Register'!$C3249,working!$K$1:$L$14,2,0)</f>
        <v>FABRIC</v>
      </c>
    </row>
    <row r="3250" spans="1:9" x14ac:dyDescent="0.25">
      <c r="A3250" s="21">
        <v>45425</v>
      </c>
      <c r="B3250" s="15" t="s">
        <v>28</v>
      </c>
      <c r="C3250" s="23" t="s">
        <v>34</v>
      </c>
      <c r="D3250" s="24" t="s">
        <v>3395</v>
      </c>
      <c r="E3250" s="24"/>
      <c r="F3250" s="25">
        <v>397</v>
      </c>
      <c r="G3250" s="26">
        <v>90119</v>
      </c>
      <c r="H3250" s="27">
        <v>94625</v>
      </c>
      <c r="I3250" t="str">
        <f>+VLOOKUP('Sales Register'!$C3250,working!$K$1:$L$14,2,0)</f>
        <v>FABRIC</v>
      </c>
    </row>
    <row r="3251" spans="1:9" x14ac:dyDescent="0.25">
      <c r="A3251" s="21">
        <v>45425</v>
      </c>
      <c r="B3251" s="15" t="s">
        <v>28</v>
      </c>
      <c r="C3251" s="23" t="s">
        <v>34</v>
      </c>
      <c r="D3251" s="24" t="s">
        <v>3396</v>
      </c>
      <c r="E3251" s="24"/>
      <c r="F3251" s="25">
        <v>1689.5</v>
      </c>
      <c r="G3251" s="26">
        <v>439270</v>
      </c>
      <c r="H3251" s="27">
        <v>461234</v>
      </c>
      <c r="I3251" t="str">
        <f>+VLOOKUP('Sales Register'!$C3251,working!$K$1:$L$14,2,0)</f>
        <v>FABRIC</v>
      </c>
    </row>
    <row r="3252" spans="1:9" x14ac:dyDescent="0.25">
      <c r="A3252" s="21">
        <v>45425</v>
      </c>
      <c r="B3252" s="15" t="s">
        <v>28</v>
      </c>
      <c r="C3252" s="23" t="s">
        <v>34</v>
      </c>
      <c r="D3252" s="24" t="s">
        <v>3397</v>
      </c>
      <c r="E3252" s="24"/>
      <c r="F3252" s="25">
        <v>1939.25</v>
      </c>
      <c r="G3252" s="26">
        <v>523597.5</v>
      </c>
      <c r="H3252" s="27">
        <v>549777</v>
      </c>
      <c r="I3252" t="str">
        <f>+VLOOKUP('Sales Register'!$C3252,working!$K$1:$L$14,2,0)</f>
        <v>FABRIC</v>
      </c>
    </row>
    <row r="3253" spans="1:9" x14ac:dyDescent="0.25">
      <c r="A3253" s="21">
        <v>45425</v>
      </c>
      <c r="B3253" s="15" t="s">
        <v>133</v>
      </c>
      <c r="C3253" s="23" t="s">
        <v>34</v>
      </c>
      <c r="D3253" s="24" t="s">
        <v>3398</v>
      </c>
      <c r="E3253" s="24"/>
      <c r="F3253" s="25">
        <v>1788.76</v>
      </c>
      <c r="G3253" s="26">
        <v>456133.8</v>
      </c>
      <c r="H3253" s="27">
        <v>478941</v>
      </c>
      <c r="I3253" t="str">
        <f>+VLOOKUP('Sales Register'!$C3253,working!$K$1:$L$14,2,0)</f>
        <v>FABRIC</v>
      </c>
    </row>
    <row r="3254" spans="1:9" x14ac:dyDescent="0.25">
      <c r="A3254" s="21">
        <v>45425</v>
      </c>
      <c r="B3254" s="15" t="s">
        <v>19</v>
      </c>
      <c r="C3254" s="23" t="s">
        <v>34</v>
      </c>
      <c r="D3254" s="24" t="s">
        <v>3399</v>
      </c>
      <c r="E3254" s="24"/>
      <c r="F3254" s="25">
        <v>1773</v>
      </c>
      <c r="G3254" s="26">
        <v>425520</v>
      </c>
      <c r="H3254" s="27">
        <v>446796</v>
      </c>
      <c r="I3254" t="str">
        <f>+VLOOKUP('Sales Register'!$C3254,working!$K$1:$L$14,2,0)</f>
        <v>FABRIC</v>
      </c>
    </row>
    <row r="3255" spans="1:9" x14ac:dyDescent="0.25">
      <c r="A3255" s="21">
        <v>45425</v>
      </c>
      <c r="B3255" s="15" t="s">
        <v>21</v>
      </c>
      <c r="C3255" s="23" t="s">
        <v>34</v>
      </c>
      <c r="D3255" s="24" t="s">
        <v>3400</v>
      </c>
      <c r="E3255" s="24"/>
      <c r="F3255" s="25">
        <v>908.75</v>
      </c>
      <c r="G3255" s="26">
        <v>288982.5</v>
      </c>
      <c r="H3255" s="27">
        <v>303432</v>
      </c>
      <c r="I3255" t="str">
        <f>+VLOOKUP('Sales Register'!$C3255,working!$K$1:$L$14,2,0)</f>
        <v>FABRIC</v>
      </c>
    </row>
    <row r="3256" spans="1:9" x14ac:dyDescent="0.25">
      <c r="A3256" s="21">
        <v>45425</v>
      </c>
      <c r="B3256" s="15" t="s">
        <v>21</v>
      </c>
      <c r="C3256" s="23" t="s">
        <v>34</v>
      </c>
      <c r="D3256" s="24" t="s">
        <v>3401</v>
      </c>
      <c r="E3256" s="24"/>
      <c r="F3256" s="25">
        <v>603</v>
      </c>
      <c r="G3256" s="26">
        <v>144720</v>
      </c>
      <c r="H3256" s="27">
        <v>151956</v>
      </c>
      <c r="I3256" t="str">
        <f>+VLOOKUP('Sales Register'!$C3256,working!$K$1:$L$14,2,0)</f>
        <v>FABRIC</v>
      </c>
    </row>
    <row r="3257" spans="1:9" x14ac:dyDescent="0.25">
      <c r="A3257" s="21">
        <v>45425</v>
      </c>
      <c r="B3257" s="15" t="s">
        <v>35</v>
      </c>
      <c r="C3257" s="23" t="s">
        <v>34</v>
      </c>
      <c r="D3257" s="24" t="s">
        <v>3402</v>
      </c>
      <c r="E3257" s="24"/>
      <c r="F3257" s="25">
        <v>1808.8</v>
      </c>
      <c r="G3257" s="26">
        <v>475714.4</v>
      </c>
      <c r="H3257" s="27">
        <v>499500</v>
      </c>
      <c r="I3257" t="str">
        <f>+VLOOKUP('Sales Register'!$C3257,working!$K$1:$L$14,2,0)</f>
        <v>FABRIC</v>
      </c>
    </row>
    <row r="3258" spans="1:9" x14ac:dyDescent="0.25">
      <c r="A3258" s="21">
        <v>45425</v>
      </c>
      <c r="B3258" s="15" t="s">
        <v>78</v>
      </c>
      <c r="C3258" s="23" t="s">
        <v>34</v>
      </c>
      <c r="D3258" s="24" t="s">
        <v>3403</v>
      </c>
      <c r="E3258" s="24"/>
      <c r="F3258" s="25">
        <v>5835.25</v>
      </c>
      <c r="G3258" s="26">
        <v>589301.9</v>
      </c>
      <c r="H3258" s="27">
        <v>618767</v>
      </c>
      <c r="I3258" t="str">
        <f>+VLOOKUP('Sales Register'!$C3258,working!$K$1:$L$14,2,0)</f>
        <v>FABRIC</v>
      </c>
    </row>
    <row r="3259" spans="1:9" x14ac:dyDescent="0.25">
      <c r="A3259" s="21">
        <v>45425</v>
      </c>
      <c r="B3259" s="15" t="s">
        <v>231</v>
      </c>
      <c r="C3259" s="23" t="s">
        <v>34</v>
      </c>
      <c r="D3259" s="24" t="s">
        <v>3404</v>
      </c>
      <c r="E3259" s="24"/>
      <c r="F3259" s="25">
        <v>2541.25</v>
      </c>
      <c r="G3259" s="26">
        <v>640395</v>
      </c>
      <c r="H3259" s="27">
        <v>672415</v>
      </c>
      <c r="I3259" t="str">
        <f>+VLOOKUP('Sales Register'!$C3259,working!$K$1:$L$14,2,0)</f>
        <v>FABRIC</v>
      </c>
    </row>
    <row r="3260" spans="1:9" x14ac:dyDescent="0.25">
      <c r="A3260" s="21">
        <v>45425</v>
      </c>
      <c r="B3260" s="15" t="s">
        <v>56</v>
      </c>
      <c r="C3260" s="23" t="s">
        <v>34</v>
      </c>
      <c r="D3260" s="24" t="s">
        <v>3405</v>
      </c>
      <c r="E3260" s="24"/>
      <c r="F3260" s="25">
        <v>2450</v>
      </c>
      <c r="G3260" s="26">
        <v>299561.5</v>
      </c>
      <c r="H3260" s="27">
        <v>314540</v>
      </c>
      <c r="I3260" t="str">
        <f>+VLOOKUP('Sales Register'!$C3260,working!$K$1:$L$14,2,0)</f>
        <v>FABRIC</v>
      </c>
    </row>
    <row r="3261" spans="1:9" x14ac:dyDescent="0.25">
      <c r="A3261" s="21">
        <v>45425</v>
      </c>
      <c r="B3261" s="15" t="s">
        <v>185</v>
      </c>
      <c r="C3261" s="23" t="s">
        <v>34</v>
      </c>
      <c r="D3261" s="24" t="s">
        <v>3406</v>
      </c>
      <c r="E3261" s="24"/>
      <c r="F3261" s="25">
        <v>717.25</v>
      </c>
      <c r="G3261" s="26">
        <v>172140</v>
      </c>
      <c r="H3261" s="27">
        <v>180747</v>
      </c>
      <c r="I3261" t="str">
        <f>+VLOOKUP('Sales Register'!$C3261,working!$K$1:$L$14,2,0)</f>
        <v>FABRIC</v>
      </c>
    </row>
    <row r="3262" spans="1:9" x14ac:dyDescent="0.25">
      <c r="A3262" s="21">
        <v>45425</v>
      </c>
      <c r="B3262" s="15" t="s">
        <v>52</v>
      </c>
      <c r="C3262" s="23" t="s">
        <v>34</v>
      </c>
      <c r="D3262" s="24" t="s">
        <v>3407</v>
      </c>
      <c r="E3262" s="24"/>
      <c r="F3262" s="25">
        <v>1138.75</v>
      </c>
      <c r="G3262" s="26">
        <v>335931.25</v>
      </c>
      <c r="H3262" s="27">
        <v>352728</v>
      </c>
      <c r="I3262" t="str">
        <f>+VLOOKUP('Sales Register'!$C3262,working!$K$1:$L$14,2,0)</f>
        <v>FABRIC</v>
      </c>
    </row>
    <row r="3263" spans="1:9" x14ac:dyDescent="0.25">
      <c r="A3263" s="21">
        <v>45425</v>
      </c>
      <c r="B3263" s="15" t="s">
        <v>31</v>
      </c>
      <c r="C3263" s="23" t="s">
        <v>34</v>
      </c>
      <c r="D3263" s="24" t="s">
        <v>3408</v>
      </c>
      <c r="E3263" s="24"/>
      <c r="F3263" s="25">
        <v>313.25</v>
      </c>
      <c r="G3263" s="26">
        <v>100866.5</v>
      </c>
      <c r="H3263" s="27">
        <v>105910</v>
      </c>
      <c r="I3263" t="str">
        <f>+VLOOKUP('Sales Register'!$C3263,working!$K$1:$L$14,2,0)</f>
        <v>FABRIC</v>
      </c>
    </row>
    <row r="3264" spans="1:9" x14ac:dyDescent="0.25">
      <c r="A3264" s="21">
        <v>45425</v>
      </c>
      <c r="B3264" s="15" t="s">
        <v>12454</v>
      </c>
      <c r="C3264" s="23" t="s">
        <v>12492</v>
      </c>
      <c r="D3264" s="24" t="s">
        <v>12749</v>
      </c>
      <c r="E3264" s="24"/>
      <c r="F3264" s="25">
        <v>621.5</v>
      </c>
      <c r="G3264" s="26">
        <v>210688.5</v>
      </c>
      <c r="H3264" s="27">
        <v>221223</v>
      </c>
      <c r="I3264">
        <f>+VLOOKUP('Sales Register'!$C3264,working!$K$1:$L$14,2,0)</f>
        <v>0</v>
      </c>
    </row>
    <row r="3265" spans="1:9" x14ac:dyDescent="0.25">
      <c r="A3265" s="21">
        <v>45425</v>
      </c>
      <c r="B3265" s="15" t="s">
        <v>142</v>
      </c>
      <c r="C3265" s="23" t="s">
        <v>14</v>
      </c>
      <c r="D3265" s="24" t="s">
        <v>3409</v>
      </c>
      <c r="E3265" s="24"/>
      <c r="F3265" s="39">
        <v>961.4</v>
      </c>
      <c r="G3265" s="26">
        <v>28842</v>
      </c>
      <c r="H3265" s="27">
        <v>31293</v>
      </c>
      <c r="I3265" t="str">
        <f>+VLOOKUP('Sales Register'!$C3265,working!$K$1:$L$14,2,0)</f>
        <v>JOB WORK</v>
      </c>
    </row>
    <row r="3266" spans="1:9" x14ac:dyDescent="0.25">
      <c r="A3266" s="21">
        <v>45425</v>
      </c>
      <c r="B3266" s="15" t="s">
        <v>142</v>
      </c>
      <c r="C3266" s="23" t="s">
        <v>14</v>
      </c>
      <c r="D3266" s="24" t="s">
        <v>3410</v>
      </c>
      <c r="E3266" s="24"/>
      <c r="F3266" s="39">
        <v>56.3</v>
      </c>
      <c r="G3266" s="26">
        <v>3659.5</v>
      </c>
      <c r="H3266" s="27">
        <v>3901</v>
      </c>
      <c r="I3266" t="str">
        <f>+VLOOKUP('Sales Register'!$C3266,working!$K$1:$L$14,2,0)</f>
        <v>JOB WORK</v>
      </c>
    </row>
    <row r="3267" spans="1:9" x14ac:dyDescent="0.25">
      <c r="A3267" s="21">
        <v>45425</v>
      </c>
      <c r="B3267" s="15" t="s">
        <v>102</v>
      </c>
      <c r="C3267" s="23" t="s">
        <v>14</v>
      </c>
      <c r="D3267" s="24" t="s">
        <v>3411</v>
      </c>
      <c r="E3267" s="24"/>
      <c r="F3267" s="39">
        <v>473.2</v>
      </c>
      <c r="G3267" s="26">
        <v>13249.6</v>
      </c>
      <c r="H3267" s="27">
        <v>14409</v>
      </c>
      <c r="I3267" t="str">
        <f>+VLOOKUP('Sales Register'!$C3267,working!$K$1:$L$14,2,0)</f>
        <v>JOB WORK</v>
      </c>
    </row>
    <row r="3268" spans="1:9" x14ac:dyDescent="0.25">
      <c r="A3268" s="21">
        <v>45425</v>
      </c>
      <c r="B3268" s="15" t="s">
        <v>102</v>
      </c>
      <c r="C3268" s="23" t="s">
        <v>14</v>
      </c>
      <c r="D3268" s="24" t="s">
        <v>3412</v>
      </c>
      <c r="E3268" s="24"/>
      <c r="F3268" s="39">
        <v>366.4</v>
      </c>
      <c r="G3268" s="26">
        <v>9526.4</v>
      </c>
      <c r="H3268" s="27">
        <v>10387</v>
      </c>
      <c r="I3268" t="str">
        <f>+VLOOKUP('Sales Register'!$C3268,working!$K$1:$L$14,2,0)</f>
        <v>JOB WORK</v>
      </c>
    </row>
    <row r="3269" spans="1:9" x14ac:dyDescent="0.25">
      <c r="A3269" s="21">
        <v>45425</v>
      </c>
      <c r="B3269" s="15" t="s">
        <v>102</v>
      </c>
      <c r="C3269" s="23" t="s">
        <v>14</v>
      </c>
      <c r="D3269" s="24" t="s">
        <v>3413</v>
      </c>
      <c r="E3269" s="24"/>
      <c r="F3269" s="39">
        <v>241</v>
      </c>
      <c r="G3269" s="26">
        <v>0.95</v>
      </c>
      <c r="H3269" s="27">
        <v>1</v>
      </c>
      <c r="I3269" t="str">
        <f>+VLOOKUP('Sales Register'!$C3269,working!$K$1:$L$14,2,0)</f>
        <v>JOB WORK</v>
      </c>
    </row>
    <row r="3270" spans="1:9" x14ac:dyDescent="0.25">
      <c r="A3270" s="21">
        <v>45425</v>
      </c>
      <c r="B3270" s="15" t="s">
        <v>28</v>
      </c>
      <c r="C3270" s="23" t="s">
        <v>14</v>
      </c>
      <c r="D3270" s="24" t="s">
        <v>3414</v>
      </c>
      <c r="E3270" s="24"/>
      <c r="F3270" s="39">
        <v>1919.8</v>
      </c>
      <c r="G3270" s="26">
        <v>157423.6</v>
      </c>
      <c r="H3270" s="27">
        <v>167311</v>
      </c>
      <c r="I3270" t="str">
        <f>+VLOOKUP('Sales Register'!$C3270,working!$K$1:$L$14,2,0)</f>
        <v>JOB WORK</v>
      </c>
    </row>
    <row r="3271" spans="1:9" x14ac:dyDescent="0.25">
      <c r="A3271" s="21">
        <v>45425</v>
      </c>
      <c r="B3271" s="15" t="s">
        <v>28</v>
      </c>
      <c r="C3271" s="23" t="s">
        <v>14</v>
      </c>
      <c r="D3271" s="24" t="s">
        <v>3415</v>
      </c>
      <c r="E3271" s="24"/>
      <c r="F3271" s="39">
        <v>1678.1</v>
      </c>
      <c r="G3271" s="26">
        <v>80548.800000000003</v>
      </c>
      <c r="H3271" s="27">
        <v>86338</v>
      </c>
      <c r="I3271" t="str">
        <f>+VLOOKUP('Sales Register'!$C3271,working!$K$1:$L$14,2,0)</f>
        <v>JOB WORK</v>
      </c>
    </row>
    <row r="3272" spans="1:9" x14ac:dyDescent="0.25">
      <c r="A3272" s="21">
        <v>45425</v>
      </c>
      <c r="B3272" s="15" t="s">
        <v>26</v>
      </c>
      <c r="C3272" s="23" t="s">
        <v>14</v>
      </c>
      <c r="D3272" s="24" t="s">
        <v>3416</v>
      </c>
      <c r="E3272" s="24"/>
      <c r="F3272" s="39">
        <v>1877</v>
      </c>
      <c r="G3272" s="26">
        <v>82588</v>
      </c>
      <c r="H3272" s="27">
        <v>86717</v>
      </c>
      <c r="I3272" t="str">
        <f>+VLOOKUP('Sales Register'!$C3272,working!$K$1:$L$14,2,0)</f>
        <v>JOB WORK</v>
      </c>
    </row>
    <row r="3273" spans="1:9" x14ac:dyDescent="0.25">
      <c r="A3273" s="21">
        <v>45425</v>
      </c>
      <c r="B3273" s="15" t="s">
        <v>26</v>
      </c>
      <c r="C3273" s="23" t="s">
        <v>14</v>
      </c>
      <c r="D3273" s="24" t="s">
        <v>3417</v>
      </c>
      <c r="E3273" s="24"/>
      <c r="F3273" s="39">
        <v>151.9</v>
      </c>
      <c r="G3273" s="26">
        <v>0.95</v>
      </c>
      <c r="H3273" s="27">
        <v>1</v>
      </c>
      <c r="I3273" t="str">
        <f>+VLOOKUP('Sales Register'!$C3273,working!$K$1:$L$14,2,0)</f>
        <v>JOB WORK</v>
      </c>
    </row>
    <row r="3274" spans="1:9" x14ac:dyDescent="0.25">
      <c r="A3274" s="21">
        <v>45425</v>
      </c>
      <c r="B3274" s="15" t="s">
        <v>83</v>
      </c>
      <c r="C3274" s="23" t="s">
        <v>14</v>
      </c>
      <c r="D3274" s="24" t="s">
        <v>3418</v>
      </c>
      <c r="E3274" s="24"/>
      <c r="F3274" s="39">
        <v>263</v>
      </c>
      <c r="G3274" s="26">
        <v>32875</v>
      </c>
      <c r="H3274" s="27">
        <v>34519</v>
      </c>
      <c r="I3274" t="str">
        <f>+VLOOKUP('Sales Register'!$C3274,working!$K$1:$L$14,2,0)</f>
        <v>JOB WORK</v>
      </c>
    </row>
    <row r="3275" spans="1:9" x14ac:dyDescent="0.25">
      <c r="A3275" s="21">
        <v>45425</v>
      </c>
      <c r="B3275" s="15" t="s">
        <v>101</v>
      </c>
      <c r="C3275" s="23" t="s">
        <v>14</v>
      </c>
      <c r="D3275" s="24" t="s">
        <v>3419</v>
      </c>
      <c r="E3275" s="24"/>
      <c r="F3275" s="39">
        <v>20</v>
      </c>
      <c r="G3275" s="26">
        <v>3000</v>
      </c>
      <c r="H3275" s="27">
        <v>3150</v>
      </c>
      <c r="I3275" t="str">
        <f>+VLOOKUP('Sales Register'!$C3275,working!$K$1:$L$14,2,0)</f>
        <v>JOB WORK</v>
      </c>
    </row>
    <row r="3276" spans="1:9" x14ac:dyDescent="0.25">
      <c r="A3276" s="21">
        <v>45425</v>
      </c>
      <c r="B3276" s="15" t="s">
        <v>18</v>
      </c>
      <c r="C3276" s="23" t="s">
        <v>14</v>
      </c>
      <c r="D3276" s="24" t="s">
        <v>3420</v>
      </c>
      <c r="E3276" s="24"/>
      <c r="F3276" s="39">
        <v>4993.8</v>
      </c>
      <c r="G3276" s="26">
        <v>169789.2</v>
      </c>
      <c r="H3276" s="27">
        <v>183522</v>
      </c>
      <c r="I3276" t="str">
        <f>+VLOOKUP('Sales Register'!$C3276,working!$K$1:$L$14,2,0)</f>
        <v>JOB WORK</v>
      </c>
    </row>
    <row r="3277" spans="1:9" x14ac:dyDescent="0.25">
      <c r="A3277" s="21">
        <v>45425</v>
      </c>
      <c r="B3277" s="15" t="s">
        <v>18</v>
      </c>
      <c r="C3277" s="23" t="s">
        <v>14</v>
      </c>
      <c r="D3277" s="24" t="s">
        <v>3421</v>
      </c>
      <c r="E3277" s="24"/>
      <c r="F3277" s="39">
        <v>122.5</v>
      </c>
      <c r="G3277" s="26">
        <v>8575</v>
      </c>
      <c r="H3277" s="27">
        <v>9133</v>
      </c>
      <c r="I3277" t="str">
        <f>+VLOOKUP('Sales Register'!$C3277,working!$K$1:$L$14,2,0)</f>
        <v>JOB WORK</v>
      </c>
    </row>
    <row r="3278" spans="1:9" x14ac:dyDescent="0.25">
      <c r="A3278" s="21">
        <v>45425</v>
      </c>
      <c r="B3278" s="15" t="s">
        <v>18</v>
      </c>
      <c r="C3278" s="23" t="s">
        <v>14</v>
      </c>
      <c r="D3278" s="24" t="s">
        <v>3422</v>
      </c>
      <c r="E3278" s="24"/>
      <c r="F3278" s="39">
        <v>88</v>
      </c>
      <c r="G3278" s="26">
        <v>2200</v>
      </c>
      <c r="H3278" s="27">
        <v>2402</v>
      </c>
      <c r="I3278" t="str">
        <f>+VLOOKUP('Sales Register'!$C3278,working!$K$1:$L$14,2,0)</f>
        <v>JOB WORK</v>
      </c>
    </row>
    <row r="3279" spans="1:9" x14ac:dyDescent="0.25">
      <c r="A3279" s="21">
        <v>45425</v>
      </c>
      <c r="B3279" s="15" t="s">
        <v>26</v>
      </c>
      <c r="C3279" s="23" t="s">
        <v>14</v>
      </c>
      <c r="D3279" s="24" t="s">
        <v>3423</v>
      </c>
      <c r="E3279" s="24"/>
      <c r="F3279" s="39">
        <v>2749.3</v>
      </c>
      <c r="G3279" s="26">
        <v>82479</v>
      </c>
      <c r="H3279" s="27">
        <v>86603</v>
      </c>
      <c r="I3279" t="str">
        <f>+VLOOKUP('Sales Register'!$C3279,working!$K$1:$L$14,2,0)</f>
        <v>JOB WORK</v>
      </c>
    </row>
    <row r="3280" spans="1:9" x14ac:dyDescent="0.25">
      <c r="A3280" s="21">
        <v>45425</v>
      </c>
      <c r="B3280" s="15" t="s">
        <v>16</v>
      </c>
      <c r="C3280" s="23" t="s">
        <v>14</v>
      </c>
      <c r="D3280" s="24" t="s">
        <v>3424</v>
      </c>
      <c r="E3280" s="24"/>
      <c r="F3280" s="39">
        <v>40</v>
      </c>
      <c r="G3280" s="26">
        <v>1360</v>
      </c>
      <c r="H3280" s="27">
        <v>1428</v>
      </c>
      <c r="I3280" t="str">
        <f>+VLOOKUP('Sales Register'!$C3280,working!$K$1:$L$14,2,0)</f>
        <v>JOB WORK</v>
      </c>
    </row>
    <row r="3281" spans="1:9" x14ac:dyDescent="0.25">
      <c r="A3281" s="21">
        <v>45425</v>
      </c>
      <c r="B3281" s="15" t="s">
        <v>16</v>
      </c>
      <c r="C3281" s="23" t="s">
        <v>14</v>
      </c>
      <c r="D3281" s="24" t="s">
        <v>3425</v>
      </c>
      <c r="E3281" s="24"/>
      <c r="F3281" s="39">
        <v>251</v>
      </c>
      <c r="G3281" s="26">
        <v>15060</v>
      </c>
      <c r="H3281" s="27">
        <v>15813</v>
      </c>
      <c r="I3281" t="str">
        <f>+VLOOKUP('Sales Register'!$C3281,working!$K$1:$L$14,2,0)</f>
        <v>JOB WORK</v>
      </c>
    </row>
    <row r="3282" spans="1:9" x14ac:dyDescent="0.25">
      <c r="A3282" s="21">
        <v>45425</v>
      </c>
      <c r="B3282" s="15" t="s">
        <v>18</v>
      </c>
      <c r="C3282" s="23" t="s">
        <v>14</v>
      </c>
      <c r="D3282" s="24" t="s">
        <v>3426</v>
      </c>
      <c r="E3282" s="24"/>
      <c r="F3282" s="39">
        <v>20.25</v>
      </c>
      <c r="G3282" s="26">
        <v>3442.5</v>
      </c>
      <c r="H3282" s="27">
        <v>3615</v>
      </c>
      <c r="I3282" t="str">
        <f>+VLOOKUP('Sales Register'!$C3282,working!$K$1:$L$14,2,0)</f>
        <v>JOB WORK</v>
      </c>
    </row>
    <row r="3283" spans="1:9" x14ac:dyDescent="0.25">
      <c r="A3283" s="21">
        <v>45425</v>
      </c>
      <c r="B3283" s="15" t="s">
        <v>28</v>
      </c>
      <c r="C3283" s="23" t="s">
        <v>14</v>
      </c>
      <c r="D3283" s="24" t="s">
        <v>3427</v>
      </c>
      <c r="E3283" s="24"/>
      <c r="F3283" s="39">
        <v>4643.8999999999996</v>
      </c>
      <c r="G3283" s="26">
        <v>222907.2</v>
      </c>
      <c r="H3283" s="27">
        <v>238929</v>
      </c>
      <c r="I3283" t="str">
        <f>+VLOOKUP('Sales Register'!$C3283,working!$K$1:$L$14,2,0)</f>
        <v>JOB WORK</v>
      </c>
    </row>
    <row r="3284" spans="1:9" x14ac:dyDescent="0.25">
      <c r="A3284" s="21">
        <v>45425</v>
      </c>
      <c r="B3284" s="15" t="s">
        <v>77</v>
      </c>
      <c r="C3284" s="23" t="s">
        <v>14</v>
      </c>
      <c r="D3284" s="24" t="s">
        <v>3428</v>
      </c>
      <c r="E3284" s="24"/>
      <c r="F3284" s="39">
        <v>62</v>
      </c>
      <c r="G3284" s="26">
        <v>1550</v>
      </c>
      <c r="H3284" s="27">
        <v>1628</v>
      </c>
      <c r="I3284" t="str">
        <f>+VLOOKUP('Sales Register'!$C3284,working!$K$1:$L$14,2,0)</f>
        <v>JOB WORK</v>
      </c>
    </row>
    <row r="3285" spans="1:9" x14ac:dyDescent="0.25">
      <c r="A3285" s="21">
        <v>45425</v>
      </c>
      <c r="B3285" s="15" t="s">
        <v>18</v>
      </c>
      <c r="C3285" s="23" t="s">
        <v>14</v>
      </c>
      <c r="D3285" s="24" t="s">
        <v>3429</v>
      </c>
      <c r="E3285" s="24"/>
      <c r="F3285" s="39">
        <v>28.5</v>
      </c>
      <c r="G3285" s="26">
        <v>798</v>
      </c>
      <c r="H3285" s="27">
        <v>838</v>
      </c>
      <c r="I3285" t="str">
        <f>+VLOOKUP('Sales Register'!$C3285,working!$K$1:$L$14,2,0)</f>
        <v>JOB WORK</v>
      </c>
    </row>
    <row r="3286" spans="1:9" x14ac:dyDescent="0.25">
      <c r="A3286" s="21">
        <v>45425</v>
      </c>
      <c r="B3286" s="15" t="s">
        <v>151</v>
      </c>
      <c r="C3286" s="23" t="s">
        <v>14</v>
      </c>
      <c r="D3286" s="24" t="s">
        <v>3430</v>
      </c>
      <c r="E3286" s="24"/>
      <c r="F3286" s="39">
        <v>2654.7</v>
      </c>
      <c r="G3286" s="26">
        <v>76986.3</v>
      </c>
      <c r="H3286" s="27">
        <v>80836</v>
      </c>
      <c r="I3286" t="str">
        <f>+VLOOKUP('Sales Register'!$C3286,working!$K$1:$L$14,2,0)</f>
        <v>JOB WORK</v>
      </c>
    </row>
    <row r="3287" spans="1:9" x14ac:dyDescent="0.25">
      <c r="A3287" s="21">
        <v>45425</v>
      </c>
      <c r="B3287" s="15" t="s">
        <v>151</v>
      </c>
      <c r="C3287" s="23" t="s">
        <v>14</v>
      </c>
      <c r="D3287" s="24" t="s">
        <v>3431</v>
      </c>
      <c r="E3287" s="24"/>
      <c r="F3287" s="39">
        <v>40</v>
      </c>
      <c r="G3287" s="26">
        <v>2800</v>
      </c>
      <c r="H3287" s="27">
        <v>2940</v>
      </c>
      <c r="I3287" t="str">
        <f>+VLOOKUP('Sales Register'!$C3287,working!$K$1:$L$14,2,0)</f>
        <v>JOB WORK</v>
      </c>
    </row>
    <row r="3288" spans="1:9" x14ac:dyDescent="0.25">
      <c r="A3288" s="21">
        <v>45425</v>
      </c>
      <c r="B3288" s="15" t="s">
        <v>49</v>
      </c>
      <c r="C3288" s="23" t="s">
        <v>14</v>
      </c>
      <c r="D3288" s="24" t="s">
        <v>3432</v>
      </c>
      <c r="E3288" s="24"/>
      <c r="F3288" s="39">
        <v>1443.8</v>
      </c>
      <c r="G3288" s="26">
        <v>46201.599999999999</v>
      </c>
      <c r="H3288" s="27">
        <v>48512</v>
      </c>
      <c r="I3288" t="str">
        <f>+VLOOKUP('Sales Register'!$C3288,working!$K$1:$L$14,2,0)</f>
        <v>JOB WORK</v>
      </c>
    </row>
    <row r="3289" spans="1:9" x14ac:dyDescent="0.25">
      <c r="A3289" s="21">
        <v>45425</v>
      </c>
      <c r="B3289" s="15" t="s">
        <v>49</v>
      </c>
      <c r="C3289" s="23" t="s">
        <v>14</v>
      </c>
      <c r="D3289" s="24" t="s">
        <v>3433</v>
      </c>
      <c r="E3289" s="24"/>
      <c r="F3289" s="39">
        <v>1401.3</v>
      </c>
      <c r="G3289" s="26">
        <v>44841.599999999999</v>
      </c>
      <c r="H3289" s="27">
        <v>47084</v>
      </c>
      <c r="I3289" t="str">
        <f>+VLOOKUP('Sales Register'!$C3289,working!$K$1:$L$14,2,0)</f>
        <v>JOB WORK</v>
      </c>
    </row>
    <row r="3290" spans="1:9" x14ac:dyDescent="0.25">
      <c r="A3290" s="21">
        <v>45425</v>
      </c>
      <c r="B3290" s="15" t="s">
        <v>49</v>
      </c>
      <c r="C3290" s="23" t="s">
        <v>14</v>
      </c>
      <c r="D3290" s="24" t="s">
        <v>3434</v>
      </c>
      <c r="E3290" s="24"/>
      <c r="F3290" s="39">
        <v>20</v>
      </c>
      <c r="G3290" s="26">
        <v>520</v>
      </c>
      <c r="H3290" s="27">
        <v>546</v>
      </c>
      <c r="I3290" t="str">
        <f>+VLOOKUP('Sales Register'!$C3290,working!$K$1:$L$14,2,0)</f>
        <v>JOB WORK</v>
      </c>
    </row>
    <row r="3291" spans="1:9" x14ac:dyDescent="0.25">
      <c r="A3291" s="21">
        <v>45425</v>
      </c>
      <c r="B3291" s="15" t="s">
        <v>39</v>
      </c>
      <c r="C3291" s="23" t="s">
        <v>14</v>
      </c>
      <c r="D3291" s="24" t="s">
        <v>3435</v>
      </c>
      <c r="E3291" s="24"/>
      <c r="F3291" s="39">
        <v>937.5</v>
      </c>
      <c r="G3291" s="26">
        <v>42516</v>
      </c>
      <c r="H3291" s="27">
        <v>44642</v>
      </c>
      <c r="I3291" t="str">
        <f>+VLOOKUP('Sales Register'!$C3291,working!$K$1:$L$14,2,0)</f>
        <v>JOB WORK</v>
      </c>
    </row>
    <row r="3292" spans="1:9" x14ac:dyDescent="0.25">
      <c r="A3292" s="21">
        <v>45425</v>
      </c>
      <c r="B3292" s="15" t="s">
        <v>49</v>
      </c>
      <c r="C3292" s="23" t="s">
        <v>14</v>
      </c>
      <c r="D3292" s="24" t="s">
        <v>3436</v>
      </c>
      <c r="E3292" s="24"/>
      <c r="F3292" s="39">
        <v>20</v>
      </c>
      <c r="G3292" s="26">
        <v>500</v>
      </c>
      <c r="H3292" s="27">
        <v>525</v>
      </c>
      <c r="I3292" t="str">
        <f>+VLOOKUP('Sales Register'!$C3292,working!$K$1:$L$14,2,0)</f>
        <v>JOB WORK</v>
      </c>
    </row>
    <row r="3293" spans="1:9" x14ac:dyDescent="0.25">
      <c r="A3293" s="21">
        <v>45425</v>
      </c>
      <c r="B3293" s="15" t="s">
        <v>321</v>
      </c>
      <c r="C3293" s="23" t="s">
        <v>103</v>
      </c>
      <c r="D3293" s="24" t="s">
        <v>3437</v>
      </c>
      <c r="E3293" s="24"/>
      <c r="F3293" s="37">
        <v>6043.3</v>
      </c>
      <c r="G3293" s="26">
        <v>77408.3</v>
      </c>
      <c r="H3293" s="27">
        <v>81279</v>
      </c>
      <c r="I3293">
        <f>+VLOOKUP('Sales Register'!$C3293,working!$K$1:$L$14,2,0)</f>
        <v>0</v>
      </c>
    </row>
    <row r="3294" spans="1:9" x14ac:dyDescent="0.25">
      <c r="A3294" s="21">
        <v>45425</v>
      </c>
      <c r="B3294" s="15" t="s">
        <v>124</v>
      </c>
      <c r="C3294" s="23" t="s">
        <v>103</v>
      </c>
      <c r="D3294" s="24" t="s">
        <v>3438</v>
      </c>
      <c r="E3294" s="24"/>
      <c r="F3294" s="37">
        <v>177</v>
      </c>
      <c r="G3294" s="26">
        <v>100523.5</v>
      </c>
      <c r="H3294" s="27">
        <v>105550</v>
      </c>
      <c r="I3294">
        <f>+VLOOKUP('Sales Register'!$C3294,working!$K$1:$L$14,2,0)</f>
        <v>0</v>
      </c>
    </row>
    <row r="3295" spans="1:9" x14ac:dyDescent="0.25">
      <c r="A3295" s="21">
        <v>45425</v>
      </c>
      <c r="B3295" s="15" t="s">
        <v>28</v>
      </c>
      <c r="C3295" s="23" t="s">
        <v>319</v>
      </c>
      <c r="D3295" s="24" t="s">
        <v>3439</v>
      </c>
      <c r="E3295" s="24"/>
      <c r="F3295" s="39">
        <v>1309.2</v>
      </c>
      <c r="G3295" s="26">
        <v>0.95</v>
      </c>
      <c r="H3295" s="27">
        <v>1</v>
      </c>
      <c r="I3295">
        <f>+VLOOKUP('Sales Register'!$C3295,working!$K$1:$L$14,2,0)</f>
        <v>0</v>
      </c>
    </row>
    <row r="3296" spans="1:9" x14ac:dyDescent="0.25">
      <c r="A3296" s="21">
        <v>45425</v>
      </c>
      <c r="B3296" s="15" t="s">
        <v>18</v>
      </c>
      <c r="C3296" s="23" t="s">
        <v>319</v>
      </c>
      <c r="D3296" s="24" t="s">
        <v>3440</v>
      </c>
      <c r="E3296" s="24"/>
      <c r="F3296" s="39">
        <v>1674.9</v>
      </c>
      <c r="G3296" s="26">
        <v>0.95</v>
      </c>
      <c r="H3296" s="27">
        <v>1</v>
      </c>
      <c r="I3296">
        <f>+VLOOKUP('Sales Register'!$C3296,working!$K$1:$L$14,2,0)</f>
        <v>0</v>
      </c>
    </row>
    <row r="3297" spans="1:9" x14ac:dyDescent="0.25">
      <c r="A3297" s="21">
        <v>45426</v>
      </c>
      <c r="B3297" s="15" t="s">
        <v>292</v>
      </c>
      <c r="C3297" s="23" t="s">
        <v>68</v>
      </c>
      <c r="D3297" s="24" t="s">
        <v>3441</v>
      </c>
      <c r="E3297" s="24"/>
      <c r="F3297" s="25">
        <v>4236.5</v>
      </c>
      <c r="G3297" s="26">
        <v>1435099.84</v>
      </c>
      <c r="H3297" s="27">
        <v>1506855</v>
      </c>
      <c r="I3297" t="str">
        <f>+VLOOKUP('Sales Register'!$C3297,working!$K$1:$L$14,2,0)</f>
        <v>FABRIC</v>
      </c>
    </row>
    <row r="3298" spans="1:9" x14ac:dyDescent="0.25">
      <c r="A3298" s="21">
        <v>45426</v>
      </c>
      <c r="B3298" s="15" t="s">
        <v>2462</v>
      </c>
      <c r="C3298" s="23" t="s">
        <v>68</v>
      </c>
      <c r="D3298" s="24" t="s">
        <v>3442</v>
      </c>
      <c r="E3298" s="24"/>
      <c r="F3298" s="25">
        <v>26838.32</v>
      </c>
      <c r="G3298" s="26">
        <v>6642777.0800000001</v>
      </c>
      <c r="H3298" s="27">
        <v>6974916</v>
      </c>
      <c r="I3298" t="str">
        <f>+VLOOKUP('Sales Register'!$C3298,working!$K$1:$L$14,2,0)</f>
        <v>FABRIC</v>
      </c>
    </row>
    <row r="3299" spans="1:9" x14ac:dyDescent="0.25">
      <c r="A3299" s="21">
        <v>45426</v>
      </c>
      <c r="B3299" s="15" t="s">
        <v>179</v>
      </c>
      <c r="C3299" s="23" t="s">
        <v>68</v>
      </c>
      <c r="D3299" s="24" t="s">
        <v>3443</v>
      </c>
      <c r="E3299" s="24"/>
      <c r="F3299" s="25">
        <v>5909.79</v>
      </c>
      <c r="G3299" s="26">
        <v>2071309.81</v>
      </c>
      <c r="H3299" s="27">
        <v>2174875</v>
      </c>
      <c r="I3299" t="str">
        <f>+VLOOKUP('Sales Register'!$C3299,working!$K$1:$L$14,2,0)</f>
        <v>FABRIC</v>
      </c>
    </row>
    <row r="3300" spans="1:9" x14ac:dyDescent="0.25">
      <c r="A3300" s="21">
        <v>45426</v>
      </c>
      <c r="B3300" s="15" t="s">
        <v>131</v>
      </c>
      <c r="C3300" s="23" t="s">
        <v>68</v>
      </c>
      <c r="D3300" s="24" t="s">
        <v>3444</v>
      </c>
      <c r="E3300" s="24"/>
      <c r="F3300" s="25">
        <v>1733.5</v>
      </c>
      <c r="G3300" s="26">
        <v>626365.71</v>
      </c>
      <c r="H3300" s="27">
        <v>657684</v>
      </c>
      <c r="I3300" t="str">
        <f>+VLOOKUP('Sales Register'!$C3300,working!$K$1:$L$14,2,0)</f>
        <v>FABRIC</v>
      </c>
    </row>
    <row r="3301" spans="1:9" x14ac:dyDescent="0.25">
      <c r="A3301" s="21">
        <v>45426</v>
      </c>
      <c r="B3301" s="15" t="s">
        <v>238</v>
      </c>
      <c r="C3301" s="23" t="s">
        <v>68</v>
      </c>
      <c r="D3301" s="24" t="s">
        <v>3445</v>
      </c>
      <c r="E3301" s="24"/>
      <c r="F3301" s="25">
        <v>7514.02</v>
      </c>
      <c r="G3301" s="26">
        <v>2048171.9</v>
      </c>
      <c r="H3301" s="27">
        <v>2150581</v>
      </c>
      <c r="I3301" t="str">
        <f>+VLOOKUP('Sales Register'!$C3301,working!$K$1:$L$14,2,0)</f>
        <v>FABRIC</v>
      </c>
    </row>
    <row r="3302" spans="1:9" x14ac:dyDescent="0.25">
      <c r="A3302" s="21">
        <v>45426</v>
      </c>
      <c r="B3302" s="15" t="s">
        <v>227</v>
      </c>
      <c r="C3302" s="23" t="s">
        <v>68</v>
      </c>
      <c r="D3302" s="24" t="s">
        <v>3446</v>
      </c>
      <c r="E3302" s="24"/>
      <c r="F3302" s="25">
        <v>12916.5</v>
      </c>
      <c r="G3302" s="26">
        <v>2208489.42</v>
      </c>
      <c r="H3302" s="27">
        <v>2318914</v>
      </c>
      <c r="I3302" t="str">
        <f>+VLOOKUP('Sales Register'!$C3302,working!$K$1:$L$14,2,0)</f>
        <v>FABRIC</v>
      </c>
    </row>
    <row r="3303" spans="1:9" x14ac:dyDescent="0.25">
      <c r="A3303" s="21">
        <v>45426</v>
      </c>
      <c r="B3303" s="15" t="s">
        <v>71</v>
      </c>
      <c r="C3303" s="23" t="s">
        <v>68</v>
      </c>
      <c r="D3303" s="24" t="s">
        <v>3447</v>
      </c>
      <c r="E3303" s="24"/>
      <c r="F3303" s="25">
        <v>1828.75</v>
      </c>
      <c r="G3303" s="26">
        <v>669043.48</v>
      </c>
      <c r="H3303" s="27">
        <v>702496</v>
      </c>
      <c r="I3303" t="str">
        <f>+VLOOKUP('Sales Register'!$C3303,working!$K$1:$L$14,2,0)</f>
        <v>FABRIC</v>
      </c>
    </row>
    <row r="3304" spans="1:9" x14ac:dyDescent="0.25">
      <c r="A3304" s="21">
        <v>45426</v>
      </c>
      <c r="B3304" s="15" t="s">
        <v>131</v>
      </c>
      <c r="C3304" s="23" t="s">
        <v>68</v>
      </c>
      <c r="D3304" s="24" t="s">
        <v>3448</v>
      </c>
      <c r="E3304" s="24"/>
      <c r="F3304" s="25">
        <v>8977.7900000000009</v>
      </c>
      <c r="G3304" s="26">
        <v>3081745.7</v>
      </c>
      <c r="H3304" s="27">
        <v>3235833</v>
      </c>
      <c r="I3304" t="str">
        <f>+VLOOKUP('Sales Register'!$C3304,working!$K$1:$L$14,2,0)</f>
        <v>FABRIC</v>
      </c>
    </row>
    <row r="3305" spans="1:9" x14ac:dyDescent="0.25">
      <c r="A3305" s="21">
        <v>45426</v>
      </c>
      <c r="B3305" s="15" t="s">
        <v>131</v>
      </c>
      <c r="C3305" s="23" t="s">
        <v>68</v>
      </c>
      <c r="D3305" s="24" t="s">
        <v>3449</v>
      </c>
      <c r="E3305" s="24"/>
      <c r="F3305" s="25">
        <v>4481.59</v>
      </c>
      <c r="G3305" s="26">
        <v>1599091.39</v>
      </c>
      <c r="H3305" s="27">
        <v>1679046</v>
      </c>
      <c r="I3305" t="str">
        <f>+VLOOKUP('Sales Register'!$C3305,working!$K$1:$L$14,2,0)</f>
        <v>FABRIC</v>
      </c>
    </row>
    <row r="3306" spans="1:9" x14ac:dyDescent="0.25">
      <c r="A3306" s="21">
        <v>45426</v>
      </c>
      <c r="B3306" s="15" t="s">
        <v>541</v>
      </c>
      <c r="C3306" s="23" t="s">
        <v>68</v>
      </c>
      <c r="D3306" s="24" t="s">
        <v>3450</v>
      </c>
      <c r="E3306" s="24"/>
      <c r="F3306" s="25">
        <v>281.5</v>
      </c>
      <c r="G3306" s="26">
        <v>106799.32</v>
      </c>
      <c r="H3306" s="27">
        <v>112139</v>
      </c>
      <c r="I3306" t="str">
        <f>+VLOOKUP('Sales Register'!$C3306,working!$K$1:$L$14,2,0)</f>
        <v>FABRIC</v>
      </c>
    </row>
    <row r="3307" spans="1:9" x14ac:dyDescent="0.25">
      <c r="A3307" s="21">
        <v>45426</v>
      </c>
      <c r="B3307" s="15" t="s">
        <v>159</v>
      </c>
      <c r="C3307" s="23" t="s">
        <v>68</v>
      </c>
      <c r="D3307" s="24" t="s">
        <v>3451</v>
      </c>
      <c r="E3307" s="24"/>
      <c r="F3307" s="25">
        <v>9550.15</v>
      </c>
      <c r="G3307" s="26">
        <v>2824056</v>
      </c>
      <c r="H3307" s="27">
        <v>2965259</v>
      </c>
      <c r="I3307" t="str">
        <f>+VLOOKUP('Sales Register'!$C3307,working!$K$1:$L$14,2,0)</f>
        <v>FABRIC</v>
      </c>
    </row>
    <row r="3308" spans="1:9" x14ac:dyDescent="0.25">
      <c r="A3308" s="21">
        <v>45426</v>
      </c>
      <c r="B3308" s="15" t="s">
        <v>206</v>
      </c>
      <c r="C3308" s="23" t="s">
        <v>15</v>
      </c>
      <c r="D3308" s="24" t="s">
        <v>3452</v>
      </c>
      <c r="E3308" s="24"/>
      <c r="F3308" s="25">
        <v>20</v>
      </c>
      <c r="G3308" s="26">
        <v>9000</v>
      </c>
      <c r="H3308" s="27">
        <v>9450</v>
      </c>
      <c r="I3308" t="str">
        <f>+VLOOKUP('Sales Register'!$C3308,working!$K$1:$L$14,2,0)</f>
        <v>FABRIC</v>
      </c>
    </row>
    <row r="3309" spans="1:9" x14ac:dyDescent="0.25">
      <c r="A3309" s="21">
        <v>45426</v>
      </c>
      <c r="B3309" s="15" t="s">
        <v>226</v>
      </c>
      <c r="C3309" s="23" t="s">
        <v>15</v>
      </c>
      <c r="D3309" s="24" t="s">
        <v>3453</v>
      </c>
      <c r="E3309" s="24"/>
      <c r="F3309" s="25">
        <v>100</v>
      </c>
      <c r="G3309" s="26">
        <v>4200</v>
      </c>
      <c r="H3309" s="27">
        <v>4410</v>
      </c>
      <c r="I3309" t="str">
        <f>+VLOOKUP('Sales Register'!$C3309,working!$K$1:$L$14,2,0)</f>
        <v>FABRIC</v>
      </c>
    </row>
    <row r="3310" spans="1:9" x14ac:dyDescent="0.25">
      <c r="A3310" s="21">
        <v>45426</v>
      </c>
      <c r="B3310" s="15" t="s">
        <v>56</v>
      </c>
      <c r="C3310" s="23" t="s">
        <v>15</v>
      </c>
      <c r="D3310" s="24" t="s">
        <v>3454</v>
      </c>
      <c r="E3310" s="24"/>
      <c r="F3310" s="25">
        <v>26</v>
      </c>
      <c r="G3310" s="26">
        <v>9100</v>
      </c>
      <c r="H3310" s="27">
        <v>9555</v>
      </c>
      <c r="I3310" t="str">
        <f>+VLOOKUP('Sales Register'!$C3310,working!$K$1:$L$14,2,0)</f>
        <v>FABRIC</v>
      </c>
    </row>
    <row r="3311" spans="1:9" x14ac:dyDescent="0.25">
      <c r="A3311" s="21">
        <v>45426</v>
      </c>
      <c r="B3311" s="15" t="s">
        <v>27</v>
      </c>
      <c r="C3311" s="23" t="s">
        <v>15</v>
      </c>
      <c r="D3311" s="24" t="s">
        <v>3455</v>
      </c>
      <c r="E3311" s="24"/>
      <c r="F3311" s="25">
        <v>50</v>
      </c>
      <c r="G3311" s="26">
        <v>22500</v>
      </c>
      <c r="H3311" s="27">
        <v>23625</v>
      </c>
      <c r="I3311" t="str">
        <f>+VLOOKUP('Sales Register'!$C3311,working!$K$1:$L$14,2,0)</f>
        <v>FABRIC</v>
      </c>
    </row>
    <row r="3312" spans="1:9" x14ac:dyDescent="0.25">
      <c r="A3312" s="21">
        <v>45426</v>
      </c>
      <c r="B3312" s="15" t="s">
        <v>27</v>
      </c>
      <c r="C3312" s="23" t="s">
        <v>15</v>
      </c>
      <c r="D3312" s="24" t="s">
        <v>3456</v>
      </c>
      <c r="E3312" s="24"/>
      <c r="F3312" s="25">
        <v>75</v>
      </c>
      <c r="G3312" s="26">
        <v>33750</v>
      </c>
      <c r="H3312" s="27">
        <v>35438</v>
      </c>
      <c r="I3312" t="str">
        <f>+VLOOKUP('Sales Register'!$C3312,working!$K$1:$L$14,2,0)</f>
        <v>FABRIC</v>
      </c>
    </row>
    <row r="3313" spans="1:9" x14ac:dyDescent="0.25">
      <c r="A3313" s="21">
        <v>45426</v>
      </c>
      <c r="B3313" s="15" t="s">
        <v>257</v>
      </c>
      <c r="C3313" s="23" t="s">
        <v>15</v>
      </c>
      <c r="D3313" s="24" t="s">
        <v>3457</v>
      </c>
      <c r="E3313" s="24"/>
      <c r="F3313" s="25">
        <v>42.5</v>
      </c>
      <c r="G3313" s="26">
        <v>4250</v>
      </c>
      <c r="H3313" s="27">
        <v>4463</v>
      </c>
      <c r="I3313" t="str">
        <f>+VLOOKUP('Sales Register'!$C3313,working!$K$1:$L$14,2,0)</f>
        <v>FABRIC</v>
      </c>
    </row>
    <row r="3314" spans="1:9" x14ac:dyDescent="0.25">
      <c r="A3314" s="21">
        <v>45426</v>
      </c>
      <c r="B3314" s="15" t="s">
        <v>306</v>
      </c>
      <c r="C3314" s="23" t="s">
        <v>15</v>
      </c>
      <c r="D3314" s="24" t="s">
        <v>3458</v>
      </c>
      <c r="E3314" s="24"/>
      <c r="F3314" s="25">
        <v>15</v>
      </c>
      <c r="G3314" s="26">
        <v>6000</v>
      </c>
      <c r="H3314" s="27">
        <v>6300</v>
      </c>
      <c r="I3314" t="str">
        <f>+VLOOKUP('Sales Register'!$C3314,working!$K$1:$L$14,2,0)</f>
        <v>FABRIC</v>
      </c>
    </row>
    <row r="3315" spans="1:9" x14ac:dyDescent="0.25">
      <c r="A3315" s="21">
        <v>45426</v>
      </c>
      <c r="B3315" s="15" t="s">
        <v>127</v>
      </c>
      <c r="C3315" s="23" t="s">
        <v>15</v>
      </c>
      <c r="D3315" s="24" t="s">
        <v>3459</v>
      </c>
      <c r="E3315" s="24"/>
      <c r="F3315" s="25">
        <v>20</v>
      </c>
      <c r="G3315" s="26">
        <v>7000</v>
      </c>
      <c r="H3315" s="27">
        <v>8558</v>
      </c>
      <c r="I3315" t="str">
        <f>+VLOOKUP('Sales Register'!$C3315,working!$K$1:$L$14,2,0)</f>
        <v>FABRIC</v>
      </c>
    </row>
    <row r="3316" spans="1:9" x14ac:dyDescent="0.25">
      <c r="A3316" s="21">
        <v>45426</v>
      </c>
      <c r="B3316" s="15" t="s">
        <v>126</v>
      </c>
      <c r="C3316" s="23" t="s">
        <v>15</v>
      </c>
      <c r="D3316" s="24" t="s">
        <v>3460</v>
      </c>
      <c r="E3316" s="24"/>
      <c r="F3316" s="25">
        <v>50</v>
      </c>
      <c r="G3316" s="26">
        <v>20000</v>
      </c>
      <c r="H3316" s="27">
        <v>21000</v>
      </c>
      <c r="I3316" t="str">
        <f>+VLOOKUP('Sales Register'!$C3316,working!$K$1:$L$14,2,0)</f>
        <v>FABRIC</v>
      </c>
    </row>
    <row r="3317" spans="1:9" x14ac:dyDescent="0.25">
      <c r="A3317" s="21">
        <v>45426</v>
      </c>
      <c r="B3317" s="15" t="s">
        <v>12448</v>
      </c>
      <c r="C3317" s="23" t="s">
        <v>426</v>
      </c>
      <c r="D3317" s="24" t="s">
        <v>12750</v>
      </c>
      <c r="E3317" s="24"/>
      <c r="F3317" s="25">
        <v>8876</v>
      </c>
      <c r="G3317" s="26">
        <v>1111885</v>
      </c>
      <c r="H3317" s="27">
        <v>1167479</v>
      </c>
      <c r="I3317">
        <f>+VLOOKUP('Sales Register'!$C3317,working!$K$1:$L$14,2,0)</f>
        <v>0</v>
      </c>
    </row>
    <row r="3318" spans="1:9" x14ac:dyDescent="0.25">
      <c r="A3318" s="21">
        <v>45426</v>
      </c>
      <c r="B3318" s="15" t="s">
        <v>12448</v>
      </c>
      <c r="C3318" s="23" t="s">
        <v>426</v>
      </c>
      <c r="D3318" s="24" t="s">
        <v>12751</v>
      </c>
      <c r="E3318" s="24"/>
      <c r="F3318" s="25">
        <v>12426</v>
      </c>
      <c r="G3318" s="26">
        <v>2002462</v>
      </c>
      <c r="H3318" s="27">
        <v>2102585</v>
      </c>
      <c r="I3318">
        <f>+VLOOKUP('Sales Register'!$C3318,working!$K$1:$L$14,2,0)</f>
        <v>0</v>
      </c>
    </row>
    <row r="3319" spans="1:9" x14ac:dyDescent="0.25">
      <c r="A3319" s="21">
        <v>45426</v>
      </c>
      <c r="B3319" s="15" t="s">
        <v>12448</v>
      </c>
      <c r="C3319" s="23" t="s">
        <v>426</v>
      </c>
      <c r="D3319" s="24" t="s">
        <v>12752</v>
      </c>
      <c r="E3319" s="24"/>
      <c r="F3319" s="25">
        <v>2696</v>
      </c>
      <c r="G3319" s="26">
        <v>314712.5</v>
      </c>
      <c r="H3319" s="27">
        <v>330448</v>
      </c>
      <c r="I3319">
        <f>+VLOOKUP('Sales Register'!$C3319,working!$K$1:$L$14,2,0)</f>
        <v>0</v>
      </c>
    </row>
    <row r="3320" spans="1:9" x14ac:dyDescent="0.25">
      <c r="A3320" s="21">
        <v>45426</v>
      </c>
      <c r="B3320" s="15" t="s">
        <v>12448</v>
      </c>
      <c r="C3320" s="23" t="s">
        <v>426</v>
      </c>
      <c r="D3320" s="24" t="s">
        <v>12753</v>
      </c>
      <c r="E3320" s="24"/>
      <c r="F3320" s="25">
        <v>40</v>
      </c>
      <c r="G3320" s="26">
        <v>10000</v>
      </c>
      <c r="H3320" s="27">
        <v>10500</v>
      </c>
      <c r="I3320">
        <f>+VLOOKUP('Sales Register'!$C3320,working!$K$1:$L$14,2,0)</f>
        <v>0</v>
      </c>
    </row>
    <row r="3321" spans="1:9" x14ac:dyDescent="0.25">
      <c r="A3321" s="21">
        <v>45426</v>
      </c>
      <c r="B3321" s="15" t="s">
        <v>12448</v>
      </c>
      <c r="C3321" s="23" t="s">
        <v>426</v>
      </c>
      <c r="D3321" s="24" t="s">
        <v>12754</v>
      </c>
      <c r="E3321" s="24"/>
      <c r="F3321" s="25">
        <v>128</v>
      </c>
      <c r="G3321" s="26">
        <v>17920</v>
      </c>
      <c r="H3321" s="27">
        <v>18816</v>
      </c>
      <c r="I3321">
        <f>+VLOOKUP('Sales Register'!$C3321,working!$K$1:$L$14,2,0)</f>
        <v>0</v>
      </c>
    </row>
    <row r="3322" spans="1:9" x14ac:dyDescent="0.25">
      <c r="A3322" s="21">
        <v>45426</v>
      </c>
      <c r="B3322" s="15" t="s">
        <v>12448</v>
      </c>
      <c r="C3322" s="23" t="s">
        <v>426</v>
      </c>
      <c r="D3322" s="24" t="s">
        <v>12755</v>
      </c>
      <c r="E3322" s="24"/>
      <c r="F3322" s="25">
        <v>4308</v>
      </c>
      <c r="G3322" s="26">
        <v>947760</v>
      </c>
      <c r="H3322" s="27">
        <v>995148</v>
      </c>
      <c r="I3322">
        <f>+VLOOKUP('Sales Register'!$C3322,working!$K$1:$L$14,2,0)</f>
        <v>0</v>
      </c>
    </row>
    <row r="3323" spans="1:9" x14ac:dyDescent="0.25">
      <c r="A3323" s="21">
        <v>45426</v>
      </c>
      <c r="B3323" s="15" t="s">
        <v>12448</v>
      </c>
      <c r="C3323" s="23" t="s">
        <v>426</v>
      </c>
      <c r="D3323" s="24" t="s">
        <v>12756</v>
      </c>
      <c r="E3323" s="24"/>
      <c r="F3323" s="25">
        <v>19009</v>
      </c>
      <c r="G3323" s="26">
        <v>2276585</v>
      </c>
      <c r="H3323" s="27">
        <v>2390414</v>
      </c>
      <c r="I3323">
        <f>+VLOOKUP('Sales Register'!$C3323,working!$K$1:$L$14,2,0)</f>
        <v>0</v>
      </c>
    </row>
    <row r="3324" spans="1:9" x14ac:dyDescent="0.25">
      <c r="A3324" s="21">
        <v>45426</v>
      </c>
      <c r="B3324" s="15" t="s">
        <v>12448</v>
      </c>
      <c r="C3324" s="23" t="s">
        <v>426</v>
      </c>
      <c r="D3324" s="24" t="s">
        <v>12757</v>
      </c>
      <c r="E3324" s="24"/>
      <c r="F3324" s="25">
        <v>4154</v>
      </c>
      <c r="G3324" s="26">
        <v>934650</v>
      </c>
      <c r="H3324" s="27">
        <v>981383</v>
      </c>
      <c r="I3324">
        <f>+VLOOKUP('Sales Register'!$C3324,working!$K$1:$L$14,2,0)</f>
        <v>0</v>
      </c>
    </row>
    <row r="3325" spans="1:9" x14ac:dyDescent="0.25">
      <c r="A3325" s="21">
        <v>45426</v>
      </c>
      <c r="B3325" s="15" t="s">
        <v>12448</v>
      </c>
      <c r="C3325" s="23" t="s">
        <v>426</v>
      </c>
      <c r="D3325" s="24" t="s">
        <v>12758</v>
      </c>
      <c r="E3325" s="24"/>
      <c r="F3325" s="25">
        <v>19230</v>
      </c>
      <c r="G3325" s="26">
        <v>2790175</v>
      </c>
      <c r="H3325" s="27">
        <v>2929684</v>
      </c>
      <c r="I3325">
        <f>+VLOOKUP('Sales Register'!$C3325,working!$K$1:$L$14,2,0)</f>
        <v>0</v>
      </c>
    </row>
    <row r="3326" spans="1:9" x14ac:dyDescent="0.25">
      <c r="A3326" s="21">
        <v>45426</v>
      </c>
      <c r="B3326" s="15" t="s">
        <v>12454</v>
      </c>
      <c r="C3326" s="23" t="s">
        <v>12453</v>
      </c>
      <c r="D3326" s="24" t="s">
        <v>12759</v>
      </c>
      <c r="E3326" s="24"/>
      <c r="F3326" s="25">
        <v>572</v>
      </c>
      <c r="G3326" s="26">
        <v>215390</v>
      </c>
      <c r="H3326" s="27">
        <v>226160</v>
      </c>
      <c r="I3326" t="str">
        <f>+VLOOKUP('Sales Register'!$C3326,working!$K$1:$L$14,2,0)</f>
        <v>FABRIC</v>
      </c>
    </row>
    <row r="3327" spans="1:9" x14ac:dyDescent="0.25">
      <c r="A3327" s="21">
        <v>45426</v>
      </c>
      <c r="B3327" s="15" t="s">
        <v>42</v>
      </c>
      <c r="C3327" s="23" t="s">
        <v>12453</v>
      </c>
      <c r="D3327" s="24" t="s">
        <v>3461</v>
      </c>
      <c r="E3327" s="24"/>
      <c r="F3327" s="25">
        <v>22.5</v>
      </c>
      <c r="G3327" s="26">
        <v>6750</v>
      </c>
      <c r="H3327" s="27">
        <v>7088</v>
      </c>
      <c r="I3327" t="str">
        <f>+VLOOKUP('Sales Register'!$C3327,working!$K$1:$L$14,2,0)</f>
        <v>FABRIC</v>
      </c>
    </row>
    <row r="3328" spans="1:9" x14ac:dyDescent="0.25">
      <c r="A3328" s="21">
        <v>45426</v>
      </c>
      <c r="B3328" s="15" t="s">
        <v>42</v>
      </c>
      <c r="C3328" s="23" t="s">
        <v>12453</v>
      </c>
      <c r="D3328" s="24" t="s">
        <v>3462</v>
      </c>
      <c r="E3328" s="24"/>
      <c r="F3328" s="25">
        <v>56</v>
      </c>
      <c r="G3328" s="26">
        <v>9072</v>
      </c>
      <c r="H3328" s="27">
        <v>9526</v>
      </c>
      <c r="I3328" t="str">
        <f>+VLOOKUP('Sales Register'!$C3328,working!$K$1:$L$14,2,0)</f>
        <v>FABRIC</v>
      </c>
    </row>
    <row r="3329" spans="1:9" x14ac:dyDescent="0.25">
      <c r="A3329" s="21">
        <v>45426</v>
      </c>
      <c r="B3329" s="15" t="s">
        <v>56</v>
      </c>
      <c r="C3329" s="23" t="s">
        <v>12453</v>
      </c>
      <c r="D3329" s="24" t="s">
        <v>3463</v>
      </c>
      <c r="E3329" s="24"/>
      <c r="F3329" s="25">
        <v>9</v>
      </c>
      <c r="G3329" s="26">
        <v>3150</v>
      </c>
      <c r="H3329" s="27">
        <v>3308</v>
      </c>
      <c r="I3329" t="str">
        <f>+VLOOKUP('Sales Register'!$C3329,working!$K$1:$L$14,2,0)</f>
        <v>FABRIC</v>
      </c>
    </row>
    <row r="3330" spans="1:9" x14ac:dyDescent="0.25">
      <c r="A3330" s="21">
        <v>45426</v>
      </c>
      <c r="B3330" s="15" t="s">
        <v>12454</v>
      </c>
      <c r="C3330" s="23" t="s">
        <v>12453</v>
      </c>
      <c r="D3330" s="24" t="s">
        <v>12760</v>
      </c>
      <c r="E3330" s="24"/>
      <c r="F3330" s="25">
        <v>362.5</v>
      </c>
      <c r="G3330" s="26">
        <v>111303</v>
      </c>
      <c r="H3330" s="27">
        <v>116868</v>
      </c>
      <c r="I3330" t="str">
        <f>+VLOOKUP('Sales Register'!$C3330,working!$K$1:$L$14,2,0)</f>
        <v>FABRIC</v>
      </c>
    </row>
    <row r="3331" spans="1:9" x14ac:dyDescent="0.25">
      <c r="A3331" s="21">
        <v>45426</v>
      </c>
      <c r="B3331" s="15" t="s">
        <v>249</v>
      </c>
      <c r="C3331" s="23" t="s">
        <v>12453</v>
      </c>
      <c r="D3331" s="24" t="s">
        <v>3464</v>
      </c>
      <c r="E3331" s="24"/>
      <c r="F3331" s="25">
        <v>30</v>
      </c>
      <c r="G3331" s="26">
        <v>6660</v>
      </c>
      <c r="H3331" s="27">
        <v>8411</v>
      </c>
      <c r="I3331" t="str">
        <f>+VLOOKUP('Sales Register'!$C3331,working!$K$1:$L$14,2,0)</f>
        <v>FABRIC</v>
      </c>
    </row>
    <row r="3332" spans="1:9" x14ac:dyDescent="0.25">
      <c r="A3332" s="21">
        <v>45426</v>
      </c>
      <c r="B3332" s="15" t="s">
        <v>13</v>
      </c>
      <c r="C3332" s="23" t="s">
        <v>12453</v>
      </c>
      <c r="D3332" s="24" t="s">
        <v>3465</v>
      </c>
      <c r="E3332" s="24"/>
      <c r="F3332" s="25">
        <v>35</v>
      </c>
      <c r="G3332" s="26">
        <v>10325</v>
      </c>
      <c r="H3332" s="27">
        <v>10841</v>
      </c>
      <c r="I3332" t="str">
        <f>+VLOOKUP('Sales Register'!$C3332,working!$K$1:$L$14,2,0)</f>
        <v>FABRIC</v>
      </c>
    </row>
    <row r="3333" spans="1:9" x14ac:dyDescent="0.25">
      <c r="A3333" s="21">
        <v>45426</v>
      </c>
      <c r="B3333" s="15" t="s">
        <v>495</v>
      </c>
      <c r="C3333" s="23" t="s">
        <v>12453</v>
      </c>
      <c r="D3333" s="24" t="s">
        <v>3466</v>
      </c>
      <c r="E3333" s="24"/>
      <c r="F3333" s="25">
        <v>55</v>
      </c>
      <c r="G3333" s="26">
        <v>13035</v>
      </c>
      <c r="H3333" s="27">
        <v>13687</v>
      </c>
      <c r="I3333" t="str">
        <f>+VLOOKUP('Sales Register'!$C3333,working!$K$1:$L$14,2,0)</f>
        <v>FABRIC</v>
      </c>
    </row>
    <row r="3334" spans="1:9" x14ac:dyDescent="0.25">
      <c r="A3334" s="21">
        <v>45426</v>
      </c>
      <c r="B3334" s="15" t="s">
        <v>58</v>
      </c>
      <c r="C3334" s="23" t="s">
        <v>12453</v>
      </c>
      <c r="D3334" s="24" t="s">
        <v>3467</v>
      </c>
      <c r="E3334" s="24"/>
      <c r="F3334" s="25">
        <v>21</v>
      </c>
      <c r="G3334" s="26">
        <v>4725</v>
      </c>
      <c r="H3334" s="27">
        <v>4961</v>
      </c>
      <c r="I3334" t="str">
        <f>+VLOOKUP('Sales Register'!$C3334,working!$K$1:$L$14,2,0)</f>
        <v>FABRIC</v>
      </c>
    </row>
    <row r="3335" spans="1:9" x14ac:dyDescent="0.25">
      <c r="A3335" s="21">
        <v>45426</v>
      </c>
      <c r="B3335" s="15" t="s">
        <v>77</v>
      </c>
      <c r="C3335" s="23" t="s">
        <v>12453</v>
      </c>
      <c r="D3335" s="24" t="s">
        <v>3468</v>
      </c>
      <c r="E3335" s="24"/>
      <c r="F3335" s="25">
        <v>22</v>
      </c>
      <c r="G3335" s="26">
        <v>6380</v>
      </c>
      <c r="H3335" s="27">
        <v>6699</v>
      </c>
      <c r="I3335" t="str">
        <f>+VLOOKUP('Sales Register'!$C3335,working!$K$1:$L$14,2,0)</f>
        <v>FABRIC</v>
      </c>
    </row>
    <row r="3336" spans="1:9" x14ac:dyDescent="0.25">
      <c r="A3336" s="21">
        <v>45426</v>
      </c>
      <c r="B3336" s="15" t="s">
        <v>49</v>
      </c>
      <c r="C3336" s="23" t="s">
        <v>12453</v>
      </c>
      <c r="D3336" s="24" t="s">
        <v>3469</v>
      </c>
      <c r="E3336" s="24"/>
      <c r="F3336" s="25">
        <v>277</v>
      </c>
      <c r="G3336" s="26">
        <v>39888</v>
      </c>
      <c r="H3336" s="27">
        <v>41882</v>
      </c>
      <c r="I3336" t="str">
        <f>+VLOOKUP('Sales Register'!$C3336,working!$K$1:$L$14,2,0)</f>
        <v>FABRIC</v>
      </c>
    </row>
    <row r="3337" spans="1:9" x14ac:dyDescent="0.25">
      <c r="A3337" s="21">
        <v>45426</v>
      </c>
      <c r="B3337" s="15" t="s">
        <v>49</v>
      </c>
      <c r="C3337" s="23" t="s">
        <v>12453</v>
      </c>
      <c r="D3337" s="24" t="s">
        <v>3470</v>
      </c>
      <c r="E3337" s="24"/>
      <c r="F3337" s="25">
        <v>51</v>
      </c>
      <c r="G3337" s="26">
        <v>6477</v>
      </c>
      <c r="H3337" s="27">
        <v>6801</v>
      </c>
      <c r="I3337" t="str">
        <f>+VLOOKUP('Sales Register'!$C3337,working!$K$1:$L$14,2,0)</f>
        <v>FABRIC</v>
      </c>
    </row>
    <row r="3338" spans="1:9" x14ac:dyDescent="0.25">
      <c r="A3338" s="21">
        <v>45426</v>
      </c>
      <c r="B3338" s="15" t="s">
        <v>49</v>
      </c>
      <c r="C3338" s="23" t="s">
        <v>12453</v>
      </c>
      <c r="D3338" s="24" t="s">
        <v>3471</v>
      </c>
      <c r="E3338" s="24"/>
      <c r="F3338" s="25">
        <v>30</v>
      </c>
      <c r="G3338" s="26">
        <v>5280</v>
      </c>
      <c r="H3338" s="27">
        <v>5544</v>
      </c>
      <c r="I3338" t="str">
        <f>+VLOOKUP('Sales Register'!$C3338,working!$K$1:$L$14,2,0)</f>
        <v>FABRIC</v>
      </c>
    </row>
    <row r="3339" spans="1:9" x14ac:dyDescent="0.25">
      <c r="A3339" s="21">
        <v>45426</v>
      </c>
      <c r="B3339" s="15" t="s">
        <v>59</v>
      </c>
      <c r="C3339" s="23" t="s">
        <v>12453</v>
      </c>
      <c r="D3339" s="24" t="s">
        <v>3472</v>
      </c>
      <c r="E3339" s="24"/>
      <c r="F3339" s="25">
        <v>158</v>
      </c>
      <c r="G3339" s="26">
        <v>71100</v>
      </c>
      <c r="H3339" s="27">
        <v>74655</v>
      </c>
      <c r="I3339" t="str">
        <f>+VLOOKUP('Sales Register'!$C3339,working!$K$1:$L$14,2,0)</f>
        <v>FABRIC</v>
      </c>
    </row>
    <row r="3340" spans="1:9" x14ac:dyDescent="0.25">
      <c r="A3340" s="21">
        <v>45426</v>
      </c>
      <c r="B3340" s="15" t="s">
        <v>32</v>
      </c>
      <c r="C3340" s="23" t="s">
        <v>12453</v>
      </c>
      <c r="D3340" s="24" t="s">
        <v>3473</v>
      </c>
      <c r="E3340" s="24"/>
      <c r="F3340" s="25">
        <v>65</v>
      </c>
      <c r="G3340" s="26">
        <v>15600</v>
      </c>
      <c r="H3340" s="27">
        <v>16380</v>
      </c>
      <c r="I3340" t="str">
        <f>+VLOOKUP('Sales Register'!$C3340,working!$K$1:$L$14,2,0)</f>
        <v>FABRIC</v>
      </c>
    </row>
    <row r="3341" spans="1:9" x14ac:dyDescent="0.25">
      <c r="A3341" s="21">
        <v>45426</v>
      </c>
      <c r="B3341" s="15" t="s">
        <v>297</v>
      </c>
      <c r="C3341" s="23" t="s">
        <v>12453</v>
      </c>
      <c r="D3341" s="24" t="s">
        <v>3474</v>
      </c>
      <c r="E3341" s="24"/>
      <c r="F3341" s="25">
        <v>40</v>
      </c>
      <c r="G3341" s="26">
        <v>5400</v>
      </c>
      <c r="H3341" s="27">
        <v>5670</v>
      </c>
      <c r="I3341" t="str">
        <f>+VLOOKUP('Sales Register'!$C3341,working!$K$1:$L$14,2,0)</f>
        <v>FABRIC</v>
      </c>
    </row>
    <row r="3342" spans="1:9" x14ac:dyDescent="0.25">
      <c r="A3342" s="21">
        <v>45426</v>
      </c>
      <c r="B3342" s="15" t="s">
        <v>62</v>
      </c>
      <c r="C3342" s="23" t="s">
        <v>12453</v>
      </c>
      <c r="D3342" s="24" t="s">
        <v>3475</v>
      </c>
      <c r="E3342" s="24"/>
      <c r="F3342" s="25">
        <v>10</v>
      </c>
      <c r="G3342" s="26">
        <v>3500</v>
      </c>
      <c r="H3342" s="27">
        <v>3675</v>
      </c>
      <c r="I3342" t="str">
        <f>+VLOOKUP('Sales Register'!$C3342,working!$K$1:$L$14,2,0)</f>
        <v>FABRIC</v>
      </c>
    </row>
    <row r="3343" spans="1:9" x14ac:dyDescent="0.25">
      <c r="A3343" s="21">
        <v>45426</v>
      </c>
      <c r="B3343" s="15" t="s">
        <v>12454</v>
      </c>
      <c r="C3343" s="23" t="s">
        <v>12453</v>
      </c>
      <c r="D3343" s="24" t="s">
        <v>12761</v>
      </c>
      <c r="E3343" s="24"/>
      <c r="F3343" s="25">
        <v>676.8</v>
      </c>
      <c r="G3343" s="26">
        <v>197441.3</v>
      </c>
      <c r="H3343" s="27">
        <v>207313</v>
      </c>
      <c r="I3343" t="str">
        <f>+VLOOKUP('Sales Register'!$C3343,working!$K$1:$L$14,2,0)</f>
        <v>FABRIC</v>
      </c>
    </row>
    <row r="3344" spans="1:9" x14ac:dyDescent="0.25">
      <c r="A3344" s="21">
        <v>45426</v>
      </c>
      <c r="B3344" s="15" t="s">
        <v>31</v>
      </c>
      <c r="C3344" s="23" t="s">
        <v>12453</v>
      </c>
      <c r="D3344" s="24" t="s">
        <v>3476</v>
      </c>
      <c r="E3344" s="24"/>
      <c r="F3344" s="25">
        <v>227</v>
      </c>
      <c r="G3344" s="26">
        <v>102150</v>
      </c>
      <c r="H3344" s="27">
        <v>107258</v>
      </c>
      <c r="I3344" t="str">
        <f>+VLOOKUP('Sales Register'!$C3344,working!$K$1:$L$14,2,0)</f>
        <v>FABRIC</v>
      </c>
    </row>
    <row r="3345" spans="1:9" x14ac:dyDescent="0.25">
      <c r="A3345" s="21">
        <v>45426</v>
      </c>
      <c r="B3345" s="15" t="s">
        <v>29</v>
      </c>
      <c r="C3345" s="23" t="s">
        <v>34</v>
      </c>
      <c r="D3345" s="24" t="s">
        <v>3477</v>
      </c>
      <c r="E3345" s="24"/>
      <c r="F3345" s="25">
        <v>8612</v>
      </c>
      <c r="G3345" s="26">
        <v>766468</v>
      </c>
      <c r="H3345" s="27">
        <v>804791</v>
      </c>
      <c r="I3345" t="str">
        <f>+VLOOKUP('Sales Register'!$C3345,working!$K$1:$L$14,2,0)</f>
        <v>FABRIC</v>
      </c>
    </row>
    <row r="3346" spans="1:9" x14ac:dyDescent="0.25">
      <c r="A3346" s="21">
        <v>45426</v>
      </c>
      <c r="B3346" s="15" t="s">
        <v>42</v>
      </c>
      <c r="C3346" s="23" t="s">
        <v>34</v>
      </c>
      <c r="D3346" s="24" t="s">
        <v>3478</v>
      </c>
      <c r="E3346" s="24"/>
      <c r="F3346" s="25">
        <v>1425.25</v>
      </c>
      <c r="G3346" s="26">
        <v>259395.5</v>
      </c>
      <c r="H3346" s="27">
        <v>272365</v>
      </c>
      <c r="I3346" t="str">
        <f>+VLOOKUP('Sales Register'!$C3346,working!$K$1:$L$14,2,0)</f>
        <v>FABRIC</v>
      </c>
    </row>
    <row r="3347" spans="1:9" x14ac:dyDescent="0.25">
      <c r="A3347" s="21">
        <v>45426</v>
      </c>
      <c r="B3347" s="15" t="s">
        <v>29</v>
      </c>
      <c r="C3347" s="23" t="s">
        <v>34</v>
      </c>
      <c r="D3347" s="24" t="s">
        <v>3479</v>
      </c>
      <c r="E3347" s="24"/>
      <c r="F3347" s="25">
        <v>7468.75</v>
      </c>
      <c r="G3347" s="26">
        <v>709531.25</v>
      </c>
      <c r="H3347" s="27">
        <v>745008</v>
      </c>
      <c r="I3347" t="str">
        <f>+VLOOKUP('Sales Register'!$C3347,working!$K$1:$L$14,2,0)</f>
        <v>FABRIC</v>
      </c>
    </row>
    <row r="3348" spans="1:9" x14ac:dyDescent="0.25">
      <c r="A3348" s="21">
        <v>45426</v>
      </c>
      <c r="B3348" s="15" t="s">
        <v>29</v>
      </c>
      <c r="C3348" s="23" t="s">
        <v>34</v>
      </c>
      <c r="D3348" s="24" t="s">
        <v>3480</v>
      </c>
      <c r="E3348" s="24"/>
      <c r="F3348" s="25">
        <v>3053</v>
      </c>
      <c r="G3348" s="26">
        <v>290035</v>
      </c>
      <c r="H3348" s="27">
        <v>304537</v>
      </c>
      <c r="I3348" t="str">
        <f>+VLOOKUP('Sales Register'!$C3348,working!$K$1:$L$14,2,0)</f>
        <v>FABRIC</v>
      </c>
    </row>
    <row r="3349" spans="1:9" x14ac:dyDescent="0.25">
      <c r="A3349" s="21">
        <v>45426</v>
      </c>
      <c r="B3349" s="15" t="s">
        <v>26</v>
      </c>
      <c r="C3349" s="23" t="s">
        <v>34</v>
      </c>
      <c r="D3349" s="24" t="s">
        <v>3481</v>
      </c>
      <c r="E3349" s="24"/>
      <c r="F3349" s="25">
        <v>93.5</v>
      </c>
      <c r="G3349" s="26">
        <v>25245</v>
      </c>
      <c r="H3349" s="27">
        <v>26507</v>
      </c>
      <c r="I3349" t="str">
        <f>+VLOOKUP('Sales Register'!$C3349,working!$K$1:$L$14,2,0)</f>
        <v>FABRIC</v>
      </c>
    </row>
    <row r="3350" spans="1:9" x14ac:dyDescent="0.25">
      <c r="A3350" s="21">
        <v>45426</v>
      </c>
      <c r="B3350" s="15" t="s">
        <v>237</v>
      </c>
      <c r="C3350" s="23" t="s">
        <v>34</v>
      </c>
      <c r="D3350" s="24" t="s">
        <v>3482</v>
      </c>
      <c r="E3350" s="24"/>
      <c r="F3350" s="25">
        <v>3999.5</v>
      </c>
      <c r="G3350" s="26">
        <v>619922.5</v>
      </c>
      <c r="H3350" s="27">
        <v>650919</v>
      </c>
      <c r="I3350" t="str">
        <f>+VLOOKUP('Sales Register'!$C3350,working!$K$1:$L$14,2,0)</f>
        <v>FABRIC</v>
      </c>
    </row>
    <row r="3351" spans="1:9" x14ac:dyDescent="0.25">
      <c r="A3351" s="21">
        <v>45426</v>
      </c>
      <c r="B3351" s="15" t="s">
        <v>237</v>
      </c>
      <c r="C3351" s="23" t="s">
        <v>34</v>
      </c>
      <c r="D3351" s="24" t="s">
        <v>3483</v>
      </c>
      <c r="E3351" s="24"/>
      <c r="F3351" s="25">
        <v>1334.75</v>
      </c>
      <c r="G3351" s="26">
        <v>206886.25</v>
      </c>
      <c r="H3351" s="27">
        <v>217231</v>
      </c>
      <c r="I3351" t="str">
        <f>+VLOOKUP('Sales Register'!$C3351,working!$K$1:$L$14,2,0)</f>
        <v>FABRIC</v>
      </c>
    </row>
    <row r="3352" spans="1:9" x14ac:dyDescent="0.25">
      <c r="A3352" s="21">
        <v>45426</v>
      </c>
      <c r="B3352" s="15" t="s">
        <v>270</v>
      </c>
      <c r="C3352" s="23" t="s">
        <v>34</v>
      </c>
      <c r="D3352" s="24" t="s">
        <v>3484</v>
      </c>
      <c r="E3352" s="24"/>
      <c r="F3352" s="25">
        <v>6320.25</v>
      </c>
      <c r="G3352" s="26">
        <v>1890576.38</v>
      </c>
      <c r="H3352" s="27">
        <v>1985105</v>
      </c>
      <c r="I3352" t="str">
        <f>+VLOOKUP('Sales Register'!$C3352,working!$K$1:$L$14,2,0)</f>
        <v>FABRIC</v>
      </c>
    </row>
    <row r="3353" spans="1:9" x14ac:dyDescent="0.25">
      <c r="A3353" s="21">
        <v>45426</v>
      </c>
      <c r="B3353" s="15" t="s">
        <v>376</v>
      </c>
      <c r="C3353" s="23" t="s">
        <v>34</v>
      </c>
      <c r="D3353" s="24" t="s">
        <v>3485</v>
      </c>
      <c r="E3353" s="24"/>
      <c r="F3353" s="25">
        <v>1941.01</v>
      </c>
      <c r="G3353" s="26">
        <v>595890.06999999995</v>
      </c>
      <c r="H3353" s="27">
        <v>625685</v>
      </c>
      <c r="I3353" t="str">
        <f>+VLOOKUP('Sales Register'!$C3353,working!$K$1:$L$14,2,0)</f>
        <v>FABRIC</v>
      </c>
    </row>
    <row r="3354" spans="1:9" x14ac:dyDescent="0.25">
      <c r="A3354" s="21">
        <v>45426</v>
      </c>
      <c r="B3354" s="15" t="s">
        <v>376</v>
      </c>
      <c r="C3354" s="23" t="s">
        <v>34</v>
      </c>
      <c r="D3354" s="24" t="s">
        <v>3486</v>
      </c>
      <c r="E3354" s="24"/>
      <c r="F3354" s="25">
        <v>1101</v>
      </c>
      <c r="G3354" s="26">
        <v>319290</v>
      </c>
      <c r="H3354" s="27">
        <v>335255</v>
      </c>
      <c r="I3354" t="str">
        <f>+VLOOKUP('Sales Register'!$C3354,working!$K$1:$L$14,2,0)</f>
        <v>FABRIC</v>
      </c>
    </row>
    <row r="3355" spans="1:9" x14ac:dyDescent="0.25">
      <c r="A3355" s="21">
        <v>45426</v>
      </c>
      <c r="B3355" s="15" t="s">
        <v>19</v>
      </c>
      <c r="C3355" s="23" t="s">
        <v>34</v>
      </c>
      <c r="D3355" s="24" t="s">
        <v>3487</v>
      </c>
      <c r="E3355" s="24"/>
      <c r="F3355" s="25">
        <v>3536.15</v>
      </c>
      <c r="G3355" s="26">
        <v>618826.25</v>
      </c>
      <c r="H3355" s="27">
        <v>649768</v>
      </c>
      <c r="I3355" t="str">
        <f>+VLOOKUP('Sales Register'!$C3355,working!$K$1:$L$14,2,0)</f>
        <v>FABRIC</v>
      </c>
    </row>
    <row r="3356" spans="1:9" x14ac:dyDescent="0.25">
      <c r="A3356" s="21">
        <v>45426</v>
      </c>
      <c r="B3356" s="15" t="s">
        <v>27</v>
      </c>
      <c r="C3356" s="23" t="s">
        <v>34</v>
      </c>
      <c r="D3356" s="24" t="s">
        <v>3488</v>
      </c>
      <c r="E3356" s="24"/>
      <c r="F3356" s="25">
        <v>836.75</v>
      </c>
      <c r="G3356" s="26">
        <v>104593.75</v>
      </c>
      <c r="H3356" s="27">
        <v>109823</v>
      </c>
      <c r="I3356" t="str">
        <f>+VLOOKUP('Sales Register'!$C3356,working!$K$1:$L$14,2,0)</f>
        <v>FABRIC</v>
      </c>
    </row>
    <row r="3357" spans="1:9" x14ac:dyDescent="0.25">
      <c r="A3357" s="21">
        <v>45426</v>
      </c>
      <c r="B3357" s="15" t="s">
        <v>283</v>
      </c>
      <c r="C3357" s="23" t="s">
        <v>34</v>
      </c>
      <c r="D3357" s="24" t="s">
        <v>3489</v>
      </c>
      <c r="E3357" s="24"/>
      <c r="F3357" s="25">
        <v>436.24</v>
      </c>
      <c r="G3357" s="26">
        <v>133053.20000000001</v>
      </c>
      <c r="H3357" s="27">
        <v>139706</v>
      </c>
      <c r="I3357" t="str">
        <f>+VLOOKUP('Sales Register'!$C3357,working!$K$1:$L$14,2,0)</f>
        <v>FABRIC</v>
      </c>
    </row>
    <row r="3358" spans="1:9" x14ac:dyDescent="0.25">
      <c r="A3358" s="21">
        <v>45426</v>
      </c>
      <c r="B3358" s="15" t="s">
        <v>283</v>
      </c>
      <c r="C3358" s="23" t="s">
        <v>34</v>
      </c>
      <c r="D3358" s="24" t="s">
        <v>3490</v>
      </c>
      <c r="E3358" s="24"/>
      <c r="F3358" s="25">
        <v>271</v>
      </c>
      <c r="G3358" s="26">
        <v>82655</v>
      </c>
      <c r="H3358" s="27">
        <v>86788</v>
      </c>
      <c r="I3358" t="str">
        <f>+VLOOKUP('Sales Register'!$C3358,working!$K$1:$L$14,2,0)</f>
        <v>FABRIC</v>
      </c>
    </row>
    <row r="3359" spans="1:9" x14ac:dyDescent="0.25">
      <c r="A3359" s="21">
        <v>45426</v>
      </c>
      <c r="B3359" s="15" t="s">
        <v>78</v>
      </c>
      <c r="C3359" s="23" t="s">
        <v>34</v>
      </c>
      <c r="D3359" s="24" t="s">
        <v>3491</v>
      </c>
      <c r="E3359" s="24"/>
      <c r="F3359" s="25">
        <v>10041.75</v>
      </c>
      <c r="G3359" s="26">
        <v>1116140.51</v>
      </c>
      <c r="H3359" s="27">
        <v>1171948</v>
      </c>
      <c r="I3359" t="str">
        <f>+VLOOKUP('Sales Register'!$C3359,working!$K$1:$L$14,2,0)</f>
        <v>FABRIC</v>
      </c>
    </row>
    <row r="3360" spans="1:9" x14ac:dyDescent="0.25">
      <c r="A3360" s="21">
        <v>45426</v>
      </c>
      <c r="B3360" s="15" t="s">
        <v>78</v>
      </c>
      <c r="C3360" s="23" t="s">
        <v>34</v>
      </c>
      <c r="D3360" s="24" t="s">
        <v>3492</v>
      </c>
      <c r="E3360" s="24"/>
      <c r="F3360" s="25">
        <v>10049.75</v>
      </c>
      <c r="G3360" s="26">
        <v>1117029.71</v>
      </c>
      <c r="H3360" s="27">
        <v>1172881</v>
      </c>
      <c r="I3360" t="str">
        <f>+VLOOKUP('Sales Register'!$C3360,working!$K$1:$L$14,2,0)</f>
        <v>FABRIC</v>
      </c>
    </row>
    <row r="3361" spans="1:9" x14ac:dyDescent="0.25">
      <c r="A3361" s="21">
        <v>45426</v>
      </c>
      <c r="B3361" s="15" t="s">
        <v>78</v>
      </c>
      <c r="C3361" s="23" t="s">
        <v>34</v>
      </c>
      <c r="D3361" s="24" t="s">
        <v>3493</v>
      </c>
      <c r="E3361" s="24"/>
      <c r="F3361" s="25">
        <v>2553.5</v>
      </c>
      <c r="G3361" s="26">
        <v>283821.53000000003</v>
      </c>
      <c r="H3361" s="27">
        <v>298013</v>
      </c>
      <c r="I3361" t="str">
        <f>+VLOOKUP('Sales Register'!$C3361,working!$K$1:$L$14,2,0)</f>
        <v>FABRIC</v>
      </c>
    </row>
    <row r="3362" spans="1:9" x14ac:dyDescent="0.25">
      <c r="A3362" s="21">
        <v>45426</v>
      </c>
      <c r="B3362" s="15" t="s">
        <v>12454</v>
      </c>
      <c r="C3362" s="23" t="s">
        <v>12492</v>
      </c>
      <c r="D3362" s="24" t="s">
        <v>12762</v>
      </c>
      <c r="E3362" s="24"/>
      <c r="F3362" s="25">
        <v>270.11</v>
      </c>
      <c r="G3362" s="26">
        <v>94371.33</v>
      </c>
      <c r="H3362" s="27">
        <v>99090</v>
      </c>
      <c r="I3362">
        <f>+VLOOKUP('Sales Register'!$C3362,working!$K$1:$L$14,2,0)</f>
        <v>0</v>
      </c>
    </row>
    <row r="3363" spans="1:9" x14ac:dyDescent="0.25">
      <c r="A3363" s="21">
        <v>45426</v>
      </c>
      <c r="B3363" s="15" t="s">
        <v>65</v>
      </c>
      <c r="C3363" s="23" t="s">
        <v>14</v>
      </c>
      <c r="D3363" s="24" t="s">
        <v>3494</v>
      </c>
      <c r="E3363" s="24"/>
      <c r="F3363" s="39">
        <v>7384.9</v>
      </c>
      <c r="G3363" s="26">
        <v>317550.7</v>
      </c>
      <c r="H3363" s="27">
        <v>339632</v>
      </c>
      <c r="I3363" t="str">
        <f>+VLOOKUP('Sales Register'!$C3363,working!$K$1:$L$14,2,0)</f>
        <v>JOB WORK</v>
      </c>
    </row>
    <row r="3364" spans="1:9" x14ac:dyDescent="0.25">
      <c r="A3364" s="21">
        <v>45426</v>
      </c>
      <c r="B3364" s="15" t="s">
        <v>18</v>
      </c>
      <c r="C3364" s="23" t="s">
        <v>14</v>
      </c>
      <c r="D3364" s="24" t="s">
        <v>3495</v>
      </c>
      <c r="E3364" s="24"/>
      <c r="F3364" s="39">
        <v>4810.2</v>
      </c>
      <c r="G3364" s="26">
        <v>140938.85999999999</v>
      </c>
      <c r="H3364" s="27">
        <v>153036</v>
      </c>
      <c r="I3364" t="str">
        <f>+VLOOKUP('Sales Register'!$C3364,working!$K$1:$L$14,2,0)</f>
        <v>JOB WORK</v>
      </c>
    </row>
    <row r="3365" spans="1:9" x14ac:dyDescent="0.25">
      <c r="A3365" s="21">
        <v>45426</v>
      </c>
      <c r="B3365" s="15" t="s">
        <v>18</v>
      </c>
      <c r="C3365" s="23" t="s">
        <v>14</v>
      </c>
      <c r="D3365" s="24" t="s">
        <v>3496</v>
      </c>
      <c r="E3365" s="24"/>
      <c r="F3365" s="39">
        <v>1956.5</v>
      </c>
      <c r="G3365" s="26">
        <v>57325.45</v>
      </c>
      <c r="H3365" s="27">
        <v>62247</v>
      </c>
      <c r="I3365" t="str">
        <f>+VLOOKUP('Sales Register'!$C3365,working!$K$1:$L$14,2,0)</f>
        <v>JOB WORK</v>
      </c>
    </row>
    <row r="3366" spans="1:9" x14ac:dyDescent="0.25">
      <c r="A3366" s="21">
        <v>45426</v>
      </c>
      <c r="B3366" s="15" t="s">
        <v>18</v>
      </c>
      <c r="C3366" s="23" t="s">
        <v>14</v>
      </c>
      <c r="D3366" s="24" t="s">
        <v>3497</v>
      </c>
      <c r="E3366" s="24"/>
      <c r="F3366" s="39">
        <v>7333.3</v>
      </c>
      <c r="G3366" s="26">
        <v>249332.2</v>
      </c>
      <c r="H3366" s="27">
        <v>269498</v>
      </c>
      <c r="I3366" t="str">
        <f>+VLOOKUP('Sales Register'!$C3366,working!$K$1:$L$14,2,0)</f>
        <v>JOB WORK</v>
      </c>
    </row>
    <row r="3367" spans="1:9" x14ac:dyDescent="0.25">
      <c r="A3367" s="21">
        <v>45426</v>
      </c>
      <c r="B3367" s="15" t="s">
        <v>27</v>
      </c>
      <c r="C3367" s="23" t="s">
        <v>14</v>
      </c>
      <c r="D3367" s="24" t="s">
        <v>3498</v>
      </c>
      <c r="E3367" s="24"/>
      <c r="F3367" s="39">
        <v>6774.4</v>
      </c>
      <c r="G3367" s="26">
        <v>298073.59999999998</v>
      </c>
      <c r="H3367" s="27">
        <v>312977</v>
      </c>
      <c r="I3367" t="str">
        <f>+VLOOKUP('Sales Register'!$C3367,working!$K$1:$L$14,2,0)</f>
        <v>JOB WORK</v>
      </c>
    </row>
    <row r="3368" spans="1:9" x14ac:dyDescent="0.25">
      <c r="A3368" s="21">
        <v>45426</v>
      </c>
      <c r="B3368" s="15" t="s">
        <v>26</v>
      </c>
      <c r="C3368" s="23" t="s">
        <v>14</v>
      </c>
      <c r="D3368" s="24" t="s">
        <v>3499</v>
      </c>
      <c r="E3368" s="24"/>
      <c r="F3368" s="39">
        <v>82.5</v>
      </c>
      <c r="G3368" s="26">
        <v>0.95</v>
      </c>
      <c r="H3368" s="27">
        <v>1</v>
      </c>
      <c r="I3368" t="str">
        <f>+VLOOKUP('Sales Register'!$C3368,working!$K$1:$L$14,2,0)</f>
        <v>JOB WORK</v>
      </c>
    </row>
    <row r="3369" spans="1:9" x14ac:dyDescent="0.25">
      <c r="A3369" s="21">
        <v>45426</v>
      </c>
      <c r="B3369" s="15" t="s">
        <v>39</v>
      </c>
      <c r="C3369" s="23" t="s">
        <v>14</v>
      </c>
      <c r="D3369" s="24" t="s">
        <v>3500</v>
      </c>
      <c r="E3369" s="24"/>
      <c r="F3369" s="39">
        <v>544.70000000000005</v>
      </c>
      <c r="G3369" s="26">
        <v>26145.599999999999</v>
      </c>
      <c r="H3369" s="27">
        <v>27453</v>
      </c>
      <c r="I3369" t="str">
        <f>+VLOOKUP('Sales Register'!$C3369,working!$K$1:$L$14,2,0)</f>
        <v>JOB WORK</v>
      </c>
    </row>
    <row r="3370" spans="1:9" x14ac:dyDescent="0.25">
      <c r="A3370" s="21">
        <v>45426</v>
      </c>
      <c r="B3370" s="15" t="s">
        <v>27</v>
      </c>
      <c r="C3370" s="23" t="s">
        <v>14</v>
      </c>
      <c r="D3370" s="24" t="s">
        <v>3501</v>
      </c>
      <c r="E3370" s="24"/>
      <c r="F3370" s="39">
        <v>2566.8000000000002</v>
      </c>
      <c r="G3370" s="26">
        <v>112939.2</v>
      </c>
      <c r="H3370" s="27">
        <v>118586</v>
      </c>
      <c r="I3370" t="str">
        <f>+VLOOKUP('Sales Register'!$C3370,working!$K$1:$L$14,2,0)</f>
        <v>JOB WORK</v>
      </c>
    </row>
    <row r="3371" spans="1:9" x14ac:dyDescent="0.25">
      <c r="A3371" s="21">
        <v>45426</v>
      </c>
      <c r="B3371" s="15" t="s">
        <v>495</v>
      </c>
      <c r="C3371" s="23" t="s">
        <v>14</v>
      </c>
      <c r="D3371" s="24" t="s">
        <v>3502</v>
      </c>
      <c r="E3371" s="24"/>
      <c r="F3371" s="39">
        <v>178</v>
      </c>
      <c r="G3371" s="26">
        <v>6230</v>
      </c>
      <c r="H3371" s="27">
        <v>6542</v>
      </c>
      <c r="I3371" t="str">
        <f>+VLOOKUP('Sales Register'!$C3371,working!$K$1:$L$14,2,0)</f>
        <v>JOB WORK</v>
      </c>
    </row>
    <row r="3372" spans="1:9" x14ac:dyDescent="0.25">
      <c r="A3372" s="21">
        <v>45426</v>
      </c>
      <c r="B3372" s="15" t="s">
        <v>28</v>
      </c>
      <c r="C3372" s="23" t="s">
        <v>14</v>
      </c>
      <c r="D3372" s="24" t="s">
        <v>3503</v>
      </c>
      <c r="E3372" s="24"/>
      <c r="F3372" s="39">
        <v>27.5</v>
      </c>
      <c r="G3372" s="26">
        <v>2255</v>
      </c>
      <c r="H3372" s="27">
        <v>2368</v>
      </c>
      <c r="I3372" t="str">
        <f>+VLOOKUP('Sales Register'!$C3372,working!$K$1:$L$14,2,0)</f>
        <v>JOB WORK</v>
      </c>
    </row>
    <row r="3373" spans="1:9" x14ac:dyDescent="0.25">
      <c r="A3373" s="21">
        <v>45426</v>
      </c>
      <c r="B3373" s="15" t="s">
        <v>28</v>
      </c>
      <c r="C3373" s="23" t="s">
        <v>14</v>
      </c>
      <c r="D3373" s="24" t="s">
        <v>3504</v>
      </c>
      <c r="E3373" s="24"/>
      <c r="F3373" s="39">
        <v>48.75</v>
      </c>
      <c r="G3373" s="26">
        <v>3656.25</v>
      </c>
      <c r="H3373" s="27">
        <v>3839</v>
      </c>
      <c r="I3373" t="str">
        <f>+VLOOKUP('Sales Register'!$C3373,working!$K$1:$L$14,2,0)</f>
        <v>JOB WORK</v>
      </c>
    </row>
    <row r="3374" spans="1:9" x14ac:dyDescent="0.25">
      <c r="A3374" s="21">
        <v>45426</v>
      </c>
      <c r="B3374" s="15" t="s">
        <v>29</v>
      </c>
      <c r="C3374" s="23" t="s">
        <v>14</v>
      </c>
      <c r="D3374" s="24" t="s">
        <v>3505</v>
      </c>
      <c r="E3374" s="24"/>
      <c r="F3374" s="39">
        <v>2884</v>
      </c>
      <c r="G3374" s="26">
        <v>74984</v>
      </c>
      <c r="H3374" s="27">
        <v>78733</v>
      </c>
      <c r="I3374" t="str">
        <f>+VLOOKUP('Sales Register'!$C3374,working!$K$1:$L$14,2,0)</f>
        <v>JOB WORK</v>
      </c>
    </row>
    <row r="3375" spans="1:9" x14ac:dyDescent="0.25">
      <c r="A3375" s="21">
        <v>45426</v>
      </c>
      <c r="B3375" s="15" t="s">
        <v>29</v>
      </c>
      <c r="C3375" s="23" t="s">
        <v>14</v>
      </c>
      <c r="D3375" s="24" t="s">
        <v>3506</v>
      </c>
      <c r="E3375" s="24"/>
      <c r="F3375" s="39">
        <v>136</v>
      </c>
      <c r="G3375" s="26">
        <v>4080</v>
      </c>
      <c r="H3375" s="27">
        <v>4284</v>
      </c>
      <c r="I3375" t="str">
        <f>+VLOOKUP('Sales Register'!$C3375,working!$K$1:$L$14,2,0)</f>
        <v>JOB WORK</v>
      </c>
    </row>
    <row r="3376" spans="1:9" x14ac:dyDescent="0.25">
      <c r="A3376" s="21">
        <v>45426</v>
      </c>
      <c r="B3376" s="15" t="s">
        <v>73</v>
      </c>
      <c r="C3376" s="23" t="s">
        <v>14</v>
      </c>
      <c r="D3376" s="24" t="s">
        <v>3507</v>
      </c>
      <c r="E3376" s="24"/>
      <c r="F3376" s="39">
        <v>40.5</v>
      </c>
      <c r="G3376" s="26">
        <v>2025</v>
      </c>
      <c r="H3376" s="27">
        <v>2126</v>
      </c>
      <c r="I3376" t="str">
        <f>+VLOOKUP('Sales Register'!$C3376,working!$K$1:$L$14,2,0)</f>
        <v>JOB WORK</v>
      </c>
    </row>
    <row r="3377" spans="1:9" x14ac:dyDescent="0.25">
      <c r="A3377" s="21">
        <v>45426</v>
      </c>
      <c r="B3377" s="15" t="s">
        <v>27</v>
      </c>
      <c r="C3377" s="23" t="s">
        <v>14</v>
      </c>
      <c r="D3377" s="24" t="s">
        <v>3508</v>
      </c>
      <c r="E3377" s="24"/>
      <c r="F3377" s="39">
        <v>221</v>
      </c>
      <c r="G3377" s="26">
        <v>9724</v>
      </c>
      <c r="H3377" s="27">
        <v>10210</v>
      </c>
      <c r="I3377" t="str">
        <f>+VLOOKUP('Sales Register'!$C3377,working!$K$1:$L$14,2,0)</f>
        <v>JOB WORK</v>
      </c>
    </row>
    <row r="3378" spans="1:9" x14ac:dyDescent="0.25">
      <c r="A3378" s="21">
        <v>45426</v>
      </c>
      <c r="B3378" s="15" t="s">
        <v>18</v>
      </c>
      <c r="C3378" s="23" t="s">
        <v>14</v>
      </c>
      <c r="D3378" s="24" t="s">
        <v>3509</v>
      </c>
      <c r="E3378" s="24"/>
      <c r="F3378" s="39">
        <v>55.8</v>
      </c>
      <c r="G3378" s="26">
        <v>3906</v>
      </c>
      <c r="H3378" s="27">
        <v>4101</v>
      </c>
      <c r="I3378" t="str">
        <f>+VLOOKUP('Sales Register'!$C3378,working!$K$1:$L$14,2,0)</f>
        <v>JOB WORK</v>
      </c>
    </row>
    <row r="3379" spans="1:9" x14ac:dyDescent="0.25">
      <c r="A3379" s="21">
        <v>45426</v>
      </c>
      <c r="B3379" s="15" t="s">
        <v>28</v>
      </c>
      <c r="C3379" s="23" t="s">
        <v>14</v>
      </c>
      <c r="D3379" s="24" t="s">
        <v>3510</v>
      </c>
      <c r="E3379" s="24"/>
      <c r="F3379" s="39">
        <v>2193.4</v>
      </c>
      <c r="G3379" s="26">
        <v>164505</v>
      </c>
      <c r="H3379" s="27">
        <v>175033</v>
      </c>
      <c r="I3379" t="str">
        <f>+VLOOKUP('Sales Register'!$C3379,working!$K$1:$L$14,2,0)</f>
        <v>JOB WORK</v>
      </c>
    </row>
    <row r="3380" spans="1:9" x14ac:dyDescent="0.25">
      <c r="A3380" s="21">
        <v>45426</v>
      </c>
      <c r="B3380" s="15" t="s">
        <v>16</v>
      </c>
      <c r="C3380" s="23" t="s">
        <v>14</v>
      </c>
      <c r="D3380" s="24" t="s">
        <v>3511</v>
      </c>
      <c r="E3380" s="24"/>
      <c r="F3380" s="39">
        <v>99</v>
      </c>
      <c r="G3380" s="26">
        <v>5940</v>
      </c>
      <c r="H3380" s="27">
        <v>6237</v>
      </c>
      <c r="I3380" t="str">
        <f>+VLOOKUP('Sales Register'!$C3380,working!$K$1:$L$14,2,0)</f>
        <v>JOB WORK</v>
      </c>
    </row>
    <row r="3381" spans="1:9" x14ac:dyDescent="0.25">
      <c r="A3381" s="21">
        <v>45426</v>
      </c>
      <c r="B3381" s="15" t="s">
        <v>16</v>
      </c>
      <c r="C3381" s="23" t="s">
        <v>14</v>
      </c>
      <c r="D3381" s="24" t="s">
        <v>3512</v>
      </c>
      <c r="E3381" s="24"/>
      <c r="F3381" s="39">
        <v>127</v>
      </c>
      <c r="G3381" s="26">
        <v>7620</v>
      </c>
      <c r="H3381" s="27">
        <v>8001</v>
      </c>
      <c r="I3381" t="str">
        <f>+VLOOKUP('Sales Register'!$C3381,working!$K$1:$L$14,2,0)</f>
        <v>JOB WORK</v>
      </c>
    </row>
    <row r="3382" spans="1:9" x14ac:dyDescent="0.25">
      <c r="A3382" s="21">
        <v>45426</v>
      </c>
      <c r="B3382" s="15" t="s">
        <v>16</v>
      </c>
      <c r="C3382" s="23" t="s">
        <v>14</v>
      </c>
      <c r="D3382" s="24" t="s">
        <v>3513</v>
      </c>
      <c r="E3382" s="24"/>
      <c r="F3382" s="39">
        <v>54</v>
      </c>
      <c r="G3382" s="26">
        <v>3240</v>
      </c>
      <c r="H3382" s="27">
        <v>3402</v>
      </c>
      <c r="I3382" t="str">
        <f>+VLOOKUP('Sales Register'!$C3382,working!$K$1:$L$14,2,0)</f>
        <v>JOB WORK</v>
      </c>
    </row>
    <row r="3383" spans="1:9" x14ac:dyDescent="0.25">
      <c r="A3383" s="21">
        <v>45426</v>
      </c>
      <c r="B3383" s="15" t="s">
        <v>48</v>
      </c>
      <c r="C3383" s="23" t="s">
        <v>14</v>
      </c>
      <c r="D3383" s="24" t="s">
        <v>3514</v>
      </c>
      <c r="E3383" s="24"/>
      <c r="F3383" s="39">
        <v>1078.4000000000001</v>
      </c>
      <c r="G3383" s="26">
        <v>43136</v>
      </c>
      <c r="H3383" s="27">
        <v>46992</v>
      </c>
      <c r="I3383" t="str">
        <f>+VLOOKUP('Sales Register'!$C3383,working!$K$1:$L$14,2,0)</f>
        <v>JOB WORK</v>
      </c>
    </row>
    <row r="3384" spans="1:9" x14ac:dyDescent="0.25">
      <c r="A3384" s="21">
        <v>45426</v>
      </c>
      <c r="B3384" s="15" t="s">
        <v>495</v>
      </c>
      <c r="C3384" s="23" t="s">
        <v>14</v>
      </c>
      <c r="D3384" s="24" t="s">
        <v>3515</v>
      </c>
      <c r="E3384" s="24"/>
      <c r="F3384" s="39">
        <v>136.5</v>
      </c>
      <c r="G3384" s="26">
        <v>4095</v>
      </c>
      <c r="H3384" s="27">
        <v>4300</v>
      </c>
      <c r="I3384" t="str">
        <f>+VLOOKUP('Sales Register'!$C3384,working!$K$1:$L$14,2,0)</f>
        <v>JOB WORK</v>
      </c>
    </row>
    <row r="3385" spans="1:9" x14ac:dyDescent="0.25">
      <c r="A3385" s="21">
        <v>45426</v>
      </c>
      <c r="B3385" s="15" t="s">
        <v>49</v>
      </c>
      <c r="C3385" s="23" t="s">
        <v>14</v>
      </c>
      <c r="D3385" s="24" t="s">
        <v>3516</v>
      </c>
      <c r="E3385" s="24"/>
      <c r="F3385" s="39">
        <v>1844.6</v>
      </c>
      <c r="G3385" s="26">
        <v>59027.199999999997</v>
      </c>
      <c r="H3385" s="27">
        <v>61979</v>
      </c>
      <c r="I3385" t="str">
        <f>+VLOOKUP('Sales Register'!$C3385,working!$K$1:$L$14,2,0)</f>
        <v>JOB WORK</v>
      </c>
    </row>
    <row r="3386" spans="1:9" x14ac:dyDescent="0.25">
      <c r="A3386" s="21">
        <v>45426</v>
      </c>
      <c r="B3386" s="15" t="s">
        <v>49</v>
      </c>
      <c r="C3386" s="23" t="s">
        <v>14</v>
      </c>
      <c r="D3386" s="24" t="s">
        <v>3517</v>
      </c>
      <c r="E3386" s="24"/>
      <c r="F3386" s="39">
        <v>710.8</v>
      </c>
      <c r="G3386" s="26">
        <v>22745.599999999999</v>
      </c>
      <c r="H3386" s="27">
        <v>23883</v>
      </c>
      <c r="I3386" t="str">
        <f>+VLOOKUP('Sales Register'!$C3386,working!$K$1:$L$14,2,0)</f>
        <v>JOB WORK</v>
      </c>
    </row>
    <row r="3387" spans="1:9" x14ac:dyDescent="0.25">
      <c r="A3387" s="21">
        <v>45426</v>
      </c>
      <c r="B3387" s="15" t="s">
        <v>49</v>
      </c>
      <c r="C3387" s="23" t="s">
        <v>14</v>
      </c>
      <c r="D3387" s="24" t="s">
        <v>3518</v>
      </c>
      <c r="E3387" s="24"/>
      <c r="F3387" s="39">
        <v>443.4</v>
      </c>
      <c r="G3387" s="26">
        <v>26604</v>
      </c>
      <c r="H3387" s="27">
        <v>27934</v>
      </c>
      <c r="I3387" t="str">
        <f>+VLOOKUP('Sales Register'!$C3387,working!$K$1:$L$14,2,0)</f>
        <v>JOB WORK</v>
      </c>
    </row>
    <row r="3388" spans="1:9" x14ac:dyDescent="0.25">
      <c r="A3388" s="21">
        <v>45426</v>
      </c>
      <c r="B3388" s="15" t="s">
        <v>49</v>
      </c>
      <c r="C3388" s="23" t="s">
        <v>14</v>
      </c>
      <c r="D3388" s="24" t="s">
        <v>3519</v>
      </c>
      <c r="E3388" s="24"/>
      <c r="F3388" s="39">
        <v>3442.9</v>
      </c>
      <c r="G3388" s="26">
        <v>68858</v>
      </c>
      <c r="H3388" s="27">
        <v>72301</v>
      </c>
      <c r="I3388" t="str">
        <f>+VLOOKUP('Sales Register'!$C3388,working!$K$1:$L$14,2,0)</f>
        <v>JOB WORK</v>
      </c>
    </row>
    <row r="3389" spans="1:9" x14ac:dyDescent="0.25">
      <c r="A3389" s="21">
        <v>45426</v>
      </c>
      <c r="B3389" s="15" t="s">
        <v>117</v>
      </c>
      <c r="C3389" s="23" t="s">
        <v>103</v>
      </c>
      <c r="D3389" s="24" t="s">
        <v>3520</v>
      </c>
      <c r="E3389" s="24"/>
      <c r="F3389" s="37">
        <v>5</v>
      </c>
      <c r="G3389" s="26">
        <v>2675</v>
      </c>
      <c r="H3389" s="27">
        <v>2809</v>
      </c>
      <c r="I3389">
        <f>+VLOOKUP('Sales Register'!$C3389,working!$K$1:$L$14,2,0)</f>
        <v>0</v>
      </c>
    </row>
    <row r="3390" spans="1:9" x14ac:dyDescent="0.25">
      <c r="A3390" s="21">
        <v>45427</v>
      </c>
      <c r="B3390" s="15" t="s">
        <v>24</v>
      </c>
      <c r="C3390" s="23" t="s">
        <v>15</v>
      </c>
      <c r="D3390" s="24" t="s">
        <v>3521</v>
      </c>
      <c r="E3390" s="24"/>
      <c r="F3390" s="25">
        <v>160</v>
      </c>
      <c r="G3390" s="26">
        <v>72000</v>
      </c>
      <c r="H3390" s="27">
        <v>75600</v>
      </c>
      <c r="I3390" t="str">
        <f>+VLOOKUP('Sales Register'!$C3390,working!$K$1:$L$14,2,0)</f>
        <v>FABRIC</v>
      </c>
    </row>
    <row r="3391" spans="1:9" x14ac:dyDescent="0.25">
      <c r="A3391" s="21">
        <v>45427</v>
      </c>
      <c r="B3391" s="15" t="s">
        <v>18</v>
      </c>
      <c r="C3391" s="23" t="s">
        <v>15</v>
      </c>
      <c r="D3391" s="24" t="s">
        <v>3522</v>
      </c>
      <c r="E3391" s="24"/>
      <c r="F3391" s="25">
        <v>16</v>
      </c>
      <c r="G3391" s="26">
        <v>5600</v>
      </c>
      <c r="H3391" s="27">
        <v>5880</v>
      </c>
      <c r="I3391" t="str">
        <f>+VLOOKUP('Sales Register'!$C3391,working!$K$1:$L$14,2,0)</f>
        <v>FABRIC</v>
      </c>
    </row>
    <row r="3392" spans="1:9" x14ac:dyDescent="0.25">
      <c r="A3392" s="21">
        <v>45427</v>
      </c>
      <c r="B3392" s="15" t="s">
        <v>56</v>
      </c>
      <c r="C3392" s="23" t="s">
        <v>15</v>
      </c>
      <c r="D3392" s="24" t="s">
        <v>3523</v>
      </c>
      <c r="E3392" s="24"/>
      <c r="F3392" s="25">
        <v>6</v>
      </c>
      <c r="G3392" s="26">
        <v>2100</v>
      </c>
      <c r="H3392" s="27">
        <v>2205</v>
      </c>
      <c r="I3392" t="str">
        <f>+VLOOKUP('Sales Register'!$C3392,working!$K$1:$L$14,2,0)</f>
        <v>FABRIC</v>
      </c>
    </row>
    <row r="3393" spans="1:9" x14ac:dyDescent="0.25">
      <c r="A3393" s="21">
        <v>45427</v>
      </c>
      <c r="B3393" s="15" t="s">
        <v>56</v>
      </c>
      <c r="C3393" s="23" t="s">
        <v>15</v>
      </c>
      <c r="D3393" s="24" t="s">
        <v>3524</v>
      </c>
      <c r="E3393" s="24"/>
      <c r="F3393" s="25">
        <v>83</v>
      </c>
      <c r="G3393" s="26">
        <v>29050</v>
      </c>
      <c r="H3393" s="27">
        <v>30503</v>
      </c>
      <c r="I3393" t="str">
        <f>+VLOOKUP('Sales Register'!$C3393,working!$K$1:$L$14,2,0)</f>
        <v>FABRIC</v>
      </c>
    </row>
    <row r="3394" spans="1:9" x14ac:dyDescent="0.25">
      <c r="A3394" s="21">
        <v>45427</v>
      </c>
      <c r="B3394" s="15" t="s">
        <v>56</v>
      </c>
      <c r="C3394" s="23" t="s">
        <v>15</v>
      </c>
      <c r="D3394" s="24" t="s">
        <v>3525</v>
      </c>
      <c r="E3394" s="24"/>
      <c r="F3394" s="25">
        <v>25</v>
      </c>
      <c r="G3394" s="26">
        <v>8750</v>
      </c>
      <c r="H3394" s="27">
        <v>9188</v>
      </c>
      <c r="I3394" t="str">
        <f>+VLOOKUP('Sales Register'!$C3394,working!$K$1:$L$14,2,0)</f>
        <v>FABRIC</v>
      </c>
    </row>
    <row r="3395" spans="1:9" x14ac:dyDescent="0.25">
      <c r="A3395" s="21">
        <v>45427</v>
      </c>
      <c r="B3395" s="15" t="s">
        <v>43</v>
      </c>
      <c r="C3395" s="23" t="s">
        <v>15</v>
      </c>
      <c r="D3395" s="24" t="s">
        <v>3526</v>
      </c>
      <c r="E3395" s="24"/>
      <c r="F3395" s="25">
        <v>10</v>
      </c>
      <c r="G3395" s="26">
        <v>4000</v>
      </c>
      <c r="H3395" s="27">
        <v>4200</v>
      </c>
      <c r="I3395" t="str">
        <f>+VLOOKUP('Sales Register'!$C3395,working!$K$1:$L$14,2,0)</f>
        <v>FABRIC</v>
      </c>
    </row>
    <row r="3396" spans="1:9" x14ac:dyDescent="0.25">
      <c r="A3396" s="21">
        <v>45427</v>
      </c>
      <c r="B3396" s="15" t="s">
        <v>18</v>
      </c>
      <c r="C3396" s="23" t="s">
        <v>15</v>
      </c>
      <c r="D3396" s="24" t="s">
        <v>3527</v>
      </c>
      <c r="E3396" s="24"/>
      <c r="F3396" s="25">
        <v>100</v>
      </c>
      <c r="G3396" s="26">
        <v>35000</v>
      </c>
      <c r="H3396" s="27">
        <v>36750</v>
      </c>
      <c r="I3396" t="str">
        <f>+VLOOKUP('Sales Register'!$C3396,working!$K$1:$L$14,2,0)</f>
        <v>FABRIC</v>
      </c>
    </row>
    <row r="3397" spans="1:9" x14ac:dyDescent="0.25">
      <c r="A3397" s="21">
        <v>45427</v>
      </c>
      <c r="B3397" s="15" t="s">
        <v>50</v>
      </c>
      <c r="C3397" s="23" t="s">
        <v>15</v>
      </c>
      <c r="D3397" s="24" t="s">
        <v>3528</v>
      </c>
      <c r="E3397" s="24"/>
      <c r="F3397" s="25">
        <v>1515.5</v>
      </c>
      <c r="G3397" s="26">
        <v>106085</v>
      </c>
      <c r="H3397" s="27">
        <v>111500</v>
      </c>
      <c r="I3397" t="str">
        <f>+VLOOKUP('Sales Register'!$C3397,working!$K$1:$L$14,2,0)</f>
        <v>FABRIC</v>
      </c>
    </row>
    <row r="3398" spans="1:9" x14ac:dyDescent="0.25">
      <c r="A3398" s="21">
        <v>45427</v>
      </c>
      <c r="B3398" s="15" t="s">
        <v>72</v>
      </c>
      <c r="C3398" s="23" t="s">
        <v>15</v>
      </c>
      <c r="D3398" s="24" t="s">
        <v>3529</v>
      </c>
      <c r="E3398" s="24"/>
      <c r="F3398" s="25">
        <v>2233.75</v>
      </c>
      <c r="G3398" s="26">
        <v>162342.5</v>
      </c>
      <c r="H3398" s="27">
        <v>171510</v>
      </c>
      <c r="I3398" t="str">
        <f>+VLOOKUP('Sales Register'!$C3398,working!$K$1:$L$14,2,0)</f>
        <v>FABRIC</v>
      </c>
    </row>
    <row r="3399" spans="1:9" x14ac:dyDescent="0.25">
      <c r="A3399" s="21">
        <v>45427</v>
      </c>
      <c r="B3399" s="15" t="s">
        <v>300</v>
      </c>
      <c r="C3399" s="23" t="s">
        <v>15</v>
      </c>
      <c r="D3399" s="24" t="s">
        <v>3530</v>
      </c>
      <c r="E3399" s="24"/>
      <c r="F3399" s="25">
        <v>8</v>
      </c>
      <c r="G3399" s="26">
        <v>3200</v>
      </c>
      <c r="H3399" s="27">
        <v>3360</v>
      </c>
      <c r="I3399" t="str">
        <f>+VLOOKUP('Sales Register'!$C3399,working!$K$1:$L$14,2,0)</f>
        <v>FABRIC</v>
      </c>
    </row>
    <row r="3400" spans="1:9" x14ac:dyDescent="0.25">
      <c r="A3400" s="21">
        <v>45427</v>
      </c>
      <c r="B3400" s="15" t="s">
        <v>59</v>
      </c>
      <c r="C3400" s="23" t="s">
        <v>15</v>
      </c>
      <c r="D3400" s="24" t="s">
        <v>3531</v>
      </c>
      <c r="E3400" s="24"/>
      <c r="F3400" s="25">
        <v>18.5</v>
      </c>
      <c r="G3400" s="26">
        <v>6475</v>
      </c>
      <c r="H3400" s="27">
        <v>6799</v>
      </c>
      <c r="I3400" t="str">
        <f>+VLOOKUP('Sales Register'!$C3400,working!$K$1:$L$14,2,0)</f>
        <v>FABRIC</v>
      </c>
    </row>
    <row r="3401" spans="1:9" x14ac:dyDescent="0.25">
      <c r="A3401" s="21">
        <v>45427</v>
      </c>
      <c r="B3401" s="15" t="s">
        <v>31</v>
      </c>
      <c r="C3401" s="23" t="s">
        <v>15</v>
      </c>
      <c r="D3401" s="24" t="s">
        <v>3532</v>
      </c>
      <c r="E3401" s="24"/>
      <c r="F3401" s="25">
        <v>5</v>
      </c>
      <c r="G3401" s="26">
        <v>2250</v>
      </c>
      <c r="H3401" s="27">
        <v>2520</v>
      </c>
      <c r="I3401" t="str">
        <f>+VLOOKUP('Sales Register'!$C3401,working!$K$1:$L$14,2,0)</f>
        <v>FABRIC</v>
      </c>
    </row>
    <row r="3402" spans="1:9" x14ac:dyDescent="0.25">
      <c r="A3402" s="21">
        <v>45427</v>
      </c>
      <c r="B3402" s="15" t="s">
        <v>31</v>
      </c>
      <c r="C3402" s="23" t="s">
        <v>15</v>
      </c>
      <c r="D3402" s="24" t="s">
        <v>3533</v>
      </c>
      <c r="E3402" s="24"/>
      <c r="F3402" s="25">
        <v>32</v>
      </c>
      <c r="G3402" s="26">
        <v>14400</v>
      </c>
      <c r="H3402" s="27">
        <v>15120</v>
      </c>
      <c r="I3402" t="str">
        <f>+VLOOKUP('Sales Register'!$C3402,working!$K$1:$L$14,2,0)</f>
        <v>FABRIC</v>
      </c>
    </row>
    <row r="3403" spans="1:9" x14ac:dyDescent="0.25">
      <c r="A3403" s="21">
        <v>45427</v>
      </c>
      <c r="B3403" s="15" t="s">
        <v>285</v>
      </c>
      <c r="C3403" s="23" t="s">
        <v>15</v>
      </c>
      <c r="D3403" s="24" t="s">
        <v>3534</v>
      </c>
      <c r="E3403" s="24"/>
      <c r="F3403" s="25">
        <v>133</v>
      </c>
      <c r="G3403" s="26">
        <v>33250</v>
      </c>
      <c r="H3403" s="27">
        <v>34913</v>
      </c>
      <c r="I3403" t="str">
        <f>+VLOOKUP('Sales Register'!$C3403,working!$K$1:$L$14,2,0)</f>
        <v>FABRIC</v>
      </c>
    </row>
    <row r="3404" spans="1:9" x14ac:dyDescent="0.25">
      <c r="A3404" s="21">
        <v>45427</v>
      </c>
      <c r="B3404" s="15" t="s">
        <v>233</v>
      </c>
      <c r="C3404" s="23" t="s">
        <v>15</v>
      </c>
      <c r="D3404" s="24" t="s">
        <v>3535</v>
      </c>
      <c r="E3404" s="24"/>
      <c r="F3404" s="25">
        <v>621.5</v>
      </c>
      <c r="G3404" s="26">
        <v>55935</v>
      </c>
      <c r="H3404" s="27">
        <v>58732</v>
      </c>
      <c r="I3404" t="str">
        <f>+VLOOKUP('Sales Register'!$C3404,working!$K$1:$L$14,2,0)</f>
        <v>FABRIC</v>
      </c>
    </row>
    <row r="3405" spans="1:9" x14ac:dyDescent="0.25">
      <c r="A3405" s="21">
        <v>45427</v>
      </c>
      <c r="B3405" s="15" t="s">
        <v>62</v>
      </c>
      <c r="C3405" s="23" t="s">
        <v>15</v>
      </c>
      <c r="D3405" s="24" t="s">
        <v>3536</v>
      </c>
      <c r="E3405" s="24"/>
      <c r="F3405" s="25">
        <v>90</v>
      </c>
      <c r="G3405" s="26">
        <v>40500</v>
      </c>
      <c r="H3405" s="27">
        <v>42525</v>
      </c>
      <c r="I3405" t="str">
        <f>+VLOOKUP('Sales Register'!$C3405,working!$K$1:$L$14,2,0)</f>
        <v>FABRIC</v>
      </c>
    </row>
    <row r="3406" spans="1:9" x14ac:dyDescent="0.25">
      <c r="A3406" s="21">
        <v>45427</v>
      </c>
      <c r="B3406" s="15" t="s">
        <v>12448</v>
      </c>
      <c r="C3406" s="23" t="s">
        <v>426</v>
      </c>
      <c r="D3406" s="24" t="s">
        <v>12763</v>
      </c>
      <c r="E3406" s="24"/>
      <c r="F3406" s="25">
        <v>965</v>
      </c>
      <c r="G3406" s="26">
        <v>221950</v>
      </c>
      <c r="H3406" s="27">
        <v>233048</v>
      </c>
      <c r="I3406">
        <f>+VLOOKUP('Sales Register'!$C3406,working!$K$1:$L$14,2,0)</f>
        <v>0</v>
      </c>
    </row>
    <row r="3407" spans="1:9" x14ac:dyDescent="0.25">
      <c r="A3407" s="21">
        <v>45427</v>
      </c>
      <c r="B3407" s="15" t="s">
        <v>12448</v>
      </c>
      <c r="C3407" s="23" t="s">
        <v>426</v>
      </c>
      <c r="D3407" s="24" t="s">
        <v>12764</v>
      </c>
      <c r="E3407" s="24"/>
      <c r="F3407" s="25">
        <v>5</v>
      </c>
      <c r="G3407" s="26">
        <v>2250</v>
      </c>
      <c r="H3407" s="27">
        <v>2363</v>
      </c>
      <c r="I3407">
        <f>+VLOOKUP('Sales Register'!$C3407,working!$K$1:$L$14,2,0)</f>
        <v>0</v>
      </c>
    </row>
    <row r="3408" spans="1:9" x14ac:dyDescent="0.25">
      <c r="A3408" s="21">
        <v>45427</v>
      </c>
      <c r="B3408" s="15" t="s">
        <v>12448</v>
      </c>
      <c r="C3408" s="23" t="s">
        <v>426</v>
      </c>
      <c r="D3408" s="24" t="s">
        <v>12765</v>
      </c>
      <c r="E3408" s="24"/>
      <c r="F3408" s="25">
        <v>12109</v>
      </c>
      <c r="G3408" s="26">
        <v>1856147</v>
      </c>
      <c r="H3408" s="27">
        <v>1948954</v>
      </c>
      <c r="I3408">
        <f>+VLOOKUP('Sales Register'!$C3408,working!$K$1:$L$14,2,0)</f>
        <v>0</v>
      </c>
    </row>
    <row r="3409" spans="1:9" x14ac:dyDescent="0.25">
      <c r="A3409" s="21">
        <v>45427</v>
      </c>
      <c r="B3409" s="15" t="s">
        <v>12448</v>
      </c>
      <c r="C3409" s="23" t="s">
        <v>426</v>
      </c>
      <c r="D3409" s="24" t="s">
        <v>12766</v>
      </c>
      <c r="E3409" s="24"/>
      <c r="F3409" s="25">
        <v>5028</v>
      </c>
      <c r="G3409" s="26">
        <v>1156440</v>
      </c>
      <c r="H3409" s="27">
        <v>1214262</v>
      </c>
      <c r="I3409">
        <f>+VLOOKUP('Sales Register'!$C3409,working!$K$1:$L$14,2,0)</f>
        <v>0</v>
      </c>
    </row>
    <row r="3410" spans="1:9" x14ac:dyDescent="0.25">
      <c r="A3410" s="21">
        <v>45427</v>
      </c>
      <c r="B3410" s="15" t="s">
        <v>12448</v>
      </c>
      <c r="C3410" s="23" t="s">
        <v>426</v>
      </c>
      <c r="D3410" s="24" t="s">
        <v>12767</v>
      </c>
      <c r="E3410" s="24"/>
      <c r="F3410" s="25">
        <v>2992</v>
      </c>
      <c r="G3410" s="26">
        <v>323136</v>
      </c>
      <c r="H3410" s="27">
        <v>339293</v>
      </c>
      <c r="I3410">
        <f>+VLOOKUP('Sales Register'!$C3410,working!$K$1:$L$14,2,0)</f>
        <v>0</v>
      </c>
    </row>
    <row r="3411" spans="1:9" x14ac:dyDescent="0.25">
      <c r="A3411" s="21">
        <v>45427</v>
      </c>
      <c r="B3411" s="15" t="s">
        <v>12448</v>
      </c>
      <c r="C3411" s="23" t="s">
        <v>426</v>
      </c>
      <c r="D3411" s="24" t="s">
        <v>12768</v>
      </c>
      <c r="E3411" s="24"/>
      <c r="F3411" s="25">
        <v>72</v>
      </c>
      <c r="G3411" s="26">
        <v>14700</v>
      </c>
      <c r="H3411" s="27">
        <v>15435</v>
      </c>
      <c r="I3411">
        <f>+VLOOKUP('Sales Register'!$C3411,working!$K$1:$L$14,2,0)</f>
        <v>0</v>
      </c>
    </row>
    <row r="3412" spans="1:9" x14ac:dyDescent="0.25">
      <c r="A3412" s="21">
        <v>45427</v>
      </c>
      <c r="B3412" s="15" t="s">
        <v>12448</v>
      </c>
      <c r="C3412" s="23" t="s">
        <v>426</v>
      </c>
      <c r="D3412" s="24" t="s">
        <v>12769</v>
      </c>
      <c r="E3412" s="24"/>
      <c r="F3412" s="25">
        <v>5114</v>
      </c>
      <c r="G3412" s="26">
        <v>1125080</v>
      </c>
      <c r="H3412" s="27">
        <v>1181334</v>
      </c>
      <c r="I3412">
        <f>+VLOOKUP('Sales Register'!$C3412,working!$K$1:$L$14,2,0)</f>
        <v>0</v>
      </c>
    </row>
    <row r="3413" spans="1:9" x14ac:dyDescent="0.25">
      <c r="A3413" s="21">
        <v>45427</v>
      </c>
      <c r="B3413" s="15" t="s">
        <v>12448</v>
      </c>
      <c r="C3413" s="23" t="s">
        <v>426</v>
      </c>
      <c r="D3413" s="24" t="s">
        <v>12770</v>
      </c>
      <c r="E3413" s="24"/>
      <c r="F3413" s="25">
        <v>17219</v>
      </c>
      <c r="G3413" s="26">
        <v>1876871</v>
      </c>
      <c r="H3413" s="27">
        <v>1970715</v>
      </c>
      <c r="I3413">
        <f>+VLOOKUP('Sales Register'!$C3413,working!$K$1:$L$14,2,0)</f>
        <v>0</v>
      </c>
    </row>
    <row r="3414" spans="1:9" x14ac:dyDescent="0.25">
      <c r="A3414" s="21">
        <v>45427</v>
      </c>
      <c r="B3414" s="15" t="s">
        <v>12448</v>
      </c>
      <c r="C3414" s="23" t="s">
        <v>426</v>
      </c>
      <c r="D3414" s="24" t="s">
        <v>12771</v>
      </c>
      <c r="E3414" s="24"/>
      <c r="F3414" s="25">
        <v>13345</v>
      </c>
      <c r="G3414" s="26">
        <v>1771350</v>
      </c>
      <c r="H3414" s="27">
        <v>1859918</v>
      </c>
      <c r="I3414">
        <f>+VLOOKUP('Sales Register'!$C3414,working!$K$1:$L$14,2,0)</f>
        <v>0</v>
      </c>
    </row>
    <row r="3415" spans="1:9" x14ac:dyDescent="0.25">
      <c r="A3415" s="21">
        <v>45427</v>
      </c>
      <c r="B3415" s="15" t="s">
        <v>211</v>
      </c>
      <c r="C3415" s="23" t="s">
        <v>392</v>
      </c>
      <c r="D3415" s="24" t="s">
        <v>3537</v>
      </c>
      <c r="E3415" s="24"/>
      <c r="F3415" s="38"/>
      <c r="G3415" s="26">
        <v>683</v>
      </c>
      <c r="H3415" s="27">
        <v>717</v>
      </c>
      <c r="I3415" t="str">
        <f>+VLOOKUP('Sales Register'!$C3415,working!$K$1:$L$14,2,0)</f>
        <v>JOB WORK</v>
      </c>
    </row>
    <row r="3416" spans="1:9" x14ac:dyDescent="0.25">
      <c r="A3416" s="21">
        <v>45427</v>
      </c>
      <c r="B3416" s="15" t="s">
        <v>12454</v>
      </c>
      <c r="C3416" s="23" t="s">
        <v>12453</v>
      </c>
      <c r="D3416" s="24" t="s">
        <v>12772</v>
      </c>
      <c r="E3416" s="24"/>
      <c r="F3416" s="25">
        <v>461</v>
      </c>
      <c r="G3416" s="26">
        <v>165701.5</v>
      </c>
      <c r="H3416" s="27">
        <v>173987</v>
      </c>
      <c r="I3416" t="str">
        <f>+VLOOKUP('Sales Register'!$C3416,working!$K$1:$L$14,2,0)</f>
        <v>FABRIC</v>
      </c>
    </row>
    <row r="3417" spans="1:9" x14ac:dyDescent="0.25">
      <c r="A3417" s="21">
        <v>45427</v>
      </c>
      <c r="B3417" s="15" t="s">
        <v>24</v>
      </c>
      <c r="C3417" s="23" t="s">
        <v>12453</v>
      </c>
      <c r="D3417" s="24" t="s">
        <v>3538</v>
      </c>
      <c r="E3417" s="24"/>
      <c r="F3417" s="25">
        <v>30</v>
      </c>
      <c r="G3417" s="26">
        <v>8850</v>
      </c>
      <c r="H3417" s="27">
        <v>9293</v>
      </c>
      <c r="I3417" t="str">
        <f>+VLOOKUP('Sales Register'!$C3417,working!$K$1:$L$14,2,0)</f>
        <v>FABRIC</v>
      </c>
    </row>
    <row r="3418" spans="1:9" x14ac:dyDescent="0.25">
      <c r="A3418" s="21">
        <v>45427</v>
      </c>
      <c r="B3418" s="15" t="s">
        <v>29</v>
      </c>
      <c r="C3418" s="23" t="s">
        <v>12453</v>
      </c>
      <c r="D3418" s="24" t="s">
        <v>3539</v>
      </c>
      <c r="E3418" s="24"/>
      <c r="F3418" s="25">
        <v>50</v>
      </c>
      <c r="G3418" s="26">
        <v>4400</v>
      </c>
      <c r="H3418" s="27">
        <v>5880</v>
      </c>
      <c r="I3418" t="str">
        <f>+VLOOKUP('Sales Register'!$C3418,working!$K$1:$L$14,2,0)</f>
        <v>FABRIC</v>
      </c>
    </row>
    <row r="3419" spans="1:9" x14ac:dyDescent="0.25">
      <c r="A3419" s="21">
        <v>45427</v>
      </c>
      <c r="B3419" s="15" t="s">
        <v>127</v>
      </c>
      <c r="C3419" s="23" t="s">
        <v>12453</v>
      </c>
      <c r="D3419" s="24" t="s">
        <v>3540</v>
      </c>
      <c r="E3419" s="24"/>
      <c r="F3419" s="25">
        <v>93</v>
      </c>
      <c r="G3419" s="26">
        <v>19065</v>
      </c>
      <c r="H3419" s="27">
        <v>20018</v>
      </c>
      <c r="I3419" t="str">
        <f>+VLOOKUP('Sales Register'!$C3419,working!$K$1:$L$14,2,0)</f>
        <v>FABRIC</v>
      </c>
    </row>
    <row r="3420" spans="1:9" x14ac:dyDescent="0.25">
      <c r="A3420" s="21">
        <v>45427</v>
      </c>
      <c r="B3420" s="15" t="s">
        <v>62</v>
      </c>
      <c r="C3420" s="23" t="s">
        <v>12453</v>
      </c>
      <c r="D3420" s="24" t="s">
        <v>3541</v>
      </c>
      <c r="E3420" s="24"/>
      <c r="F3420" s="25">
        <v>52</v>
      </c>
      <c r="G3420" s="26">
        <v>23400</v>
      </c>
      <c r="H3420" s="27">
        <v>24570</v>
      </c>
      <c r="I3420" t="str">
        <f>+VLOOKUP('Sales Register'!$C3420,working!$K$1:$L$14,2,0)</f>
        <v>FABRIC</v>
      </c>
    </row>
    <row r="3421" spans="1:9" x14ac:dyDescent="0.25">
      <c r="A3421" s="21">
        <v>45427</v>
      </c>
      <c r="B3421" s="15" t="s">
        <v>12454</v>
      </c>
      <c r="C3421" s="23" t="s">
        <v>12453</v>
      </c>
      <c r="D3421" s="24" t="s">
        <v>12773</v>
      </c>
      <c r="E3421" s="24"/>
      <c r="F3421" s="25">
        <v>6</v>
      </c>
      <c r="G3421" s="26">
        <v>1260</v>
      </c>
      <c r="H3421" s="27">
        <v>1323</v>
      </c>
      <c r="I3421" t="str">
        <f>+VLOOKUP('Sales Register'!$C3421,working!$K$1:$L$14,2,0)</f>
        <v>FABRIC</v>
      </c>
    </row>
    <row r="3422" spans="1:9" x14ac:dyDescent="0.25">
      <c r="A3422" s="21">
        <v>45427</v>
      </c>
      <c r="B3422" s="15" t="s">
        <v>49</v>
      </c>
      <c r="C3422" s="23" t="s">
        <v>12453</v>
      </c>
      <c r="D3422" s="24" t="s">
        <v>3542</v>
      </c>
      <c r="E3422" s="24"/>
      <c r="F3422" s="25">
        <v>30</v>
      </c>
      <c r="G3422" s="26">
        <v>13500</v>
      </c>
      <c r="H3422" s="27">
        <v>14175</v>
      </c>
      <c r="I3422" t="str">
        <f>+VLOOKUP('Sales Register'!$C3422,working!$K$1:$L$14,2,0)</f>
        <v>FABRIC</v>
      </c>
    </row>
    <row r="3423" spans="1:9" x14ac:dyDescent="0.25">
      <c r="A3423" s="21">
        <v>45427</v>
      </c>
      <c r="B3423" s="15" t="s">
        <v>31</v>
      </c>
      <c r="C3423" s="23" t="s">
        <v>12453</v>
      </c>
      <c r="D3423" s="24" t="s">
        <v>3543</v>
      </c>
      <c r="E3423" s="24"/>
      <c r="F3423" s="25">
        <v>159</v>
      </c>
      <c r="G3423" s="26">
        <v>71550</v>
      </c>
      <c r="H3423" s="27">
        <v>78278</v>
      </c>
      <c r="I3423" t="str">
        <f>+VLOOKUP('Sales Register'!$C3423,working!$K$1:$L$14,2,0)</f>
        <v>FABRIC</v>
      </c>
    </row>
    <row r="3424" spans="1:9" x14ac:dyDescent="0.25">
      <c r="A3424" s="21">
        <v>45427</v>
      </c>
      <c r="B3424" s="15" t="s">
        <v>99</v>
      </c>
      <c r="C3424" s="23" t="s">
        <v>12453</v>
      </c>
      <c r="D3424" s="24" t="s">
        <v>3544</v>
      </c>
      <c r="E3424" s="24"/>
      <c r="F3424" s="25">
        <v>233.75</v>
      </c>
      <c r="G3424" s="26">
        <v>51425</v>
      </c>
      <c r="H3424" s="27">
        <v>53996</v>
      </c>
      <c r="I3424" t="str">
        <f>+VLOOKUP('Sales Register'!$C3424,working!$K$1:$L$14,2,0)</f>
        <v>FABRIC</v>
      </c>
    </row>
    <row r="3425" spans="1:9" x14ac:dyDescent="0.25">
      <c r="A3425" s="21">
        <v>45427</v>
      </c>
      <c r="B3425" s="15" t="s">
        <v>78</v>
      </c>
      <c r="C3425" s="23" t="s">
        <v>34</v>
      </c>
      <c r="D3425" s="24" t="s">
        <v>3545</v>
      </c>
      <c r="E3425" s="24"/>
      <c r="F3425" s="25">
        <v>81.5</v>
      </c>
      <c r="G3425" s="26">
        <v>9058.73</v>
      </c>
      <c r="H3425" s="27">
        <v>9512</v>
      </c>
      <c r="I3425" t="str">
        <f>+VLOOKUP('Sales Register'!$C3425,working!$K$1:$L$14,2,0)</f>
        <v>FABRIC</v>
      </c>
    </row>
    <row r="3426" spans="1:9" x14ac:dyDescent="0.25">
      <c r="A3426" s="21">
        <v>45427</v>
      </c>
      <c r="B3426" s="15" t="s">
        <v>35</v>
      </c>
      <c r="C3426" s="23" t="s">
        <v>34</v>
      </c>
      <c r="D3426" s="24" t="s">
        <v>3546</v>
      </c>
      <c r="E3426" s="24"/>
      <c r="F3426" s="25">
        <v>1123</v>
      </c>
      <c r="G3426" s="26">
        <v>291980</v>
      </c>
      <c r="H3426" s="27">
        <v>306579</v>
      </c>
      <c r="I3426" t="str">
        <f>+VLOOKUP('Sales Register'!$C3426,working!$K$1:$L$14,2,0)</f>
        <v>FABRIC</v>
      </c>
    </row>
    <row r="3427" spans="1:9" x14ac:dyDescent="0.25">
      <c r="A3427" s="21">
        <v>45427</v>
      </c>
      <c r="B3427" s="15" t="s">
        <v>21</v>
      </c>
      <c r="C3427" s="23" t="s">
        <v>34</v>
      </c>
      <c r="D3427" s="24" t="s">
        <v>3547</v>
      </c>
      <c r="E3427" s="24"/>
      <c r="F3427" s="25">
        <v>3288.26</v>
      </c>
      <c r="G3427" s="26">
        <v>1002919.3</v>
      </c>
      <c r="H3427" s="27">
        <v>1053065</v>
      </c>
      <c r="I3427" t="str">
        <f>+VLOOKUP('Sales Register'!$C3427,working!$K$1:$L$14,2,0)</f>
        <v>FABRIC</v>
      </c>
    </row>
    <row r="3428" spans="1:9" x14ac:dyDescent="0.25">
      <c r="A3428" s="21">
        <v>45427</v>
      </c>
      <c r="B3428" s="15" t="s">
        <v>78</v>
      </c>
      <c r="C3428" s="23" t="s">
        <v>34</v>
      </c>
      <c r="D3428" s="24" t="s">
        <v>3548</v>
      </c>
      <c r="E3428" s="24"/>
      <c r="F3428" s="25">
        <v>1897.35</v>
      </c>
      <c r="G3428" s="26">
        <v>191613.38</v>
      </c>
      <c r="H3428" s="27">
        <v>201194</v>
      </c>
      <c r="I3428" t="str">
        <f>+VLOOKUP('Sales Register'!$C3428,working!$K$1:$L$14,2,0)</f>
        <v>FABRIC</v>
      </c>
    </row>
    <row r="3429" spans="1:9" x14ac:dyDescent="0.25">
      <c r="A3429" s="21">
        <v>45427</v>
      </c>
      <c r="B3429" s="15" t="s">
        <v>60</v>
      </c>
      <c r="C3429" s="23" t="s">
        <v>34</v>
      </c>
      <c r="D3429" s="24" t="s">
        <v>3549</v>
      </c>
      <c r="E3429" s="24"/>
      <c r="F3429" s="25">
        <v>337.25</v>
      </c>
      <c r="G3429" s="26">
        <v>54867.199999999997</v>
      </c>
      <c r="H3429" s="27">
        <v>57611</v>
      </c>
      <c r="I3429" t="str">
        <f>+VLOOKUP('Sales Register'!$C3429,working!$K$1:$L$14,2,0)</f>
        <v>FABRIC</v>
      </c>
    </row>
    <row r="3430" spans="1:9" x14ac:dyDescent="0.25">
      <c r="A3430" s="21">
        <v>45427</v>
      </c>
      <c r="B3430" s="15" t="s">
        <v>1713</v>
      </c>
      <c r="C3430" s="23" t="s">
        <v>34</v>
      </c>
      <c r="D3430" s="24" t="s">
        <v>3550</v>
      </c>
      <c r="E3430" s="24"/>
      <c r="F3430" s="25">
        <v>5457</v>
      </c>
      <c r="G3430" s="26">
        <v>1145970</v>
      </c>
      <c r="H3430" s="27">
        <v>1203269</v>
      </c>
      <c r="I3430" t="str">
        <f>+VLOOKUP('Sales Register'!$C3430,working!$K$1:$L$14,2,0)</f>
        <v>FABRIC</v>
      </c>
    </row>
    <row r="3431" spans="1:9" x14ac:dyDescent="0.25">
      <c r="A3431" s="21">
        <v>45427</v>
      </c>
      <c r="B3431" s="15" t="s">
        <v>99</v>
      </c>
      <c r="C3431" s="23" t="s">
        <v>34</v>
      </c>
      <c r="D3431" s="24" t="s">
        <v>3551</v>
      </c>
      <c r="E3431" s="24"/>
      <c r="F3431" s="25">
        <v>771</v>
      </c>
      <c r="G3431" s="26">
        <v>85581</v>
      </c>
      <c r="H3431" s="27">
        <v>89860</v>
      </c>
      <c r="I3431" t="str">
        <f>+VLOOKUP('Sales Register'!$C3431,working!$K$1:$L$14,2,0)</f>
        <v>FABRIC</v>
      </c>
    </row>
    <row r="3432" spans="1:9" x14ac:dyDescent="0.25">
      <c r="A3432" s="21">
        <v>45427</v>
      </c>
      <c r="B3432" s="15" t="s">
        <v>99</v>
      </c>
      <c r="C3432" s="23" t="s">
        <v>34</v>
      </c>
      <c r="D3432" s="24" t="s">
        <v>3552</v>
      </c>
      <c r="E3432" s="24"/>
      <c r="F3432" s="25">
        <v>934.75</v>
      </c>
      <c r="G3432" s="26">
        <v>126191.25</v>
      </c>
      <c r="H3432" s="27">
        <v>132501</v>
      </c>
      <c r="I3432" t="str">
        <f>+VLOOKUP('Sales Register'!$C3432,working!$K$1:$L$14,2,0)</f>
        <v>FABRIC</v>
      </c>
    </row>
    <row r="3433" spans="1:9" x14ac:dyDescent="0.25">
      <c r="A3433" s="21">
        <v>45427</v>
      </c>
      <c r="B3433" s="15" t="s">
        <v>65</v>
      </c>
      <c r="C3433" s="23" t="s">
        <v>34</v>
      </c>
      <c r="D3433" s="24" t="s">
        <v>3553</v>
      </c>
      <c r="E3433" s="24"/>
      <c r="F3433" s="25">
        <v>509</v>
      </c>
      <c r="G3433" s="26">
        <v>111980</v>
      </c>
      <c r="H3433" s="27">
        <v>117579</v>
      </c>
      <c r="I3433" t="str">
        <f>+VLOOKUP('Sales Register'!$C3433,working!$K$1:$L$14,2,0)</f>
        <v>FABRIC</v>
      </c>
    </row>
    <row r="3434" spans="1:9" x14ac:dyDescent="0.25">
      <c r="A3434" s="21">
        <v>45427</v>
      </c>
      <c r="B3434" s="15" t="s">
        <v>17</v>
      </c>
      <c r="C3434" s="23" t="s">
        <v>34</v>
      </c>
      <c r="D3434" s="24" t="s">
        <v>3554</v>
      </c>
      <c r="E3434" s="24"/>
      <c r="F3434" s="25">
        <v>5857</v>
      </c>
      <c r="G3434" s="26">
        <v>1487678</v>
      </c>
      <c r="H3434" s="27">
        <v>1568212</v>
      </c>
      <c r="I3434" t="str">
        <f>+VLOOKUP('Sales Register'!$C3434,working!$K$1:$L$14,2,0)</f>
        <v>FABRIC</v>
      </c>
    </row>
    <row r="3435" spans="1:9" x14ac:dyDescent="0.25">
      <c r="A3435" s="21">
        <v>45427</v>
      </c>
      <c r="B3435" s="15" t="s">
        <v>23</v>
      </c>
      <c r="C3435" s="23" t="s">
        <v>34</v>
      </c>
      <c r="D3435" s="24" t="s">
        <v>3555</v>
      </c>
      <c r="E3435" s="24"/>
      <c r="F3435" s="25">
        <v>89</v>
      </c>
      <c r="G3435" s="26">
        <v>21360</v>
      </c>
      <c r="H3435" s="27">
        <v>22428</v>
      </c>
      <c r="I3435" t="str">
        <f>+VLOOKUP('Sales Register'!$C3435,working!$K$1:$L$14,2,0)</f>
        <v>FABRIC</v>
      </c>
    </row>
    <row r="3436" spans="1:9" x14ac:dyDescent="0.25">
      <c r="A3436" s="21">
        <v>45427</v>
      </c>
      <c r="B3436" s="15" t="s">
        <v>23</v>
      </c>
      <c r="C3436" s="23" t="s">
        <v>34</v>
      </c>
      <c r="D3436" s="24" t="s">
        <v>3556</v>
      </c>
      <c r="E3436" s="24"/>
      <c r="F3436" s="25">
        <v>178.75</v>
      </c>
      <c r="G3436" s="26">
        <v>42900</v>
      </c>
      <c r="H3436" s="27">
        <v>45045</v>
      </c>
      <c r="I3436" t="str">
        <f>+VLOOKUP('Sales Register'!$C3436,working!$K$1:$L$14,2,0)</f>
        <v>FABRIC</v>
      </c>
    </row>
    <row r="3437" spans="1:9" x14ac:dyDescent="0.25">
      <c r="A3437" s="21">
        <v>45427</v>
      </c>
      <c r="B3437" s="15" t="s">
        <v>91</v>
      </c>
      <c r="C3437" s="23" t="s">
        <v>34</v>
      </c>
      <c r="D3437" s="24" t="s">
        <v>3557</v>
      </c>
      <c r="E3437" s="24"/>
      <c r="F3437" s="25">
        <v>165.75</v>
      </c>
      <c r="G3437" s="26">
        <v>51382.5</v>
      </c>
      <c r="H3437" s="27">
        <v>53952</v>
      </c>
      <c r="I3437" t="str">
        <f>+VLOOKUP('Sales Register'!$C3437,working!$K$1:$L$14,2,0)</f>
        <v>FABRIC</v>
      </c>
    </row>
    <row r="3438" spans="1:9" x14ac:dyDescent="0.25">
      <c r="A3438" s="21">
        <v>45427</v>
      </c>
      <c r="B3438" s="15" t="s">
        <v>91</v>
      </c>
      <c r="C3438" s="23" t="s">
        <v>34</v>
      </c>
      <c r="D3438" s="24" t="s">
        <v>3558</v>
      </c>
      <c r="E3438" s="24"/>
      <c r="F3438" s="25">
        <v>3625</v>
      </c>
      <c r="G3438" s="26">
        <v>1152750</v>
      </c>
      <c r="H3438" s="27">
        <v>1210388</v>
      </c>
      <c r="I3438" t="str">
        <f>+VLOOKUP('Sales Register'!$C3438,working!$K$1:$L$14,2,0)</f>
        <v>FABRIC</v>
      </c>
    </row>
    <row r="3439" spans="1:9" x14ac:dyDescent="0.25">
      <c r="A3439" s="21">
        <v>45427</v>
      </c>
      <c r="B3439" s="15" t="s">
        <v>24</v>
      </c>
      <c r="C3439" s="23" t="s">
        <v>34</v>
      </c>
      <c r="D3439" s="24" t="s">
        <v>3559</v>
      </c>
      <c r="E3439" s="24"/>
      <c r="F3439" s="25">
        <v>4404</v>
      </c>
      <c r="G3439" s="26">
        <v>1056960</v>
      </c>
      <c r="H3439" s="27">
        <v>1109808</v>
      </c>
      <c r="I3439" t="str">
        <f>+VLOOKUP('Sales Register'!$C3439,working!$K$1:$L$14,2,0)</f>
        <v>FABRIC</v>
      </c>
    </row>
    <row r="3440" spans="1:9" x14ac:dyDescent="0.25">
      <c r="A3440" s="21">
        <v>45427</v>
      </c>
      <c r="B3440" s="15" t="s">
        <v>26</v>
      </c>
      <c r="C3440" s="23" t="s">
        <v>34</v>
      </c>
      <c r="D3440" s="24" t="s">
        <v>3560</v>
      </c>
      <c r="E3440" s="24"/>
      <c r="F3440" s="25">
        <v>1963</v>
      </c>
      <c r="G3440" s="26">
        <v>333710</v>
      </c>
      <c r="H3440" s="27">
        <v>350396</v>
      </c>
      <c r="I3440" t="str">
        <f>+VLOOKUP('Sales Register'!$C3440,working!$K$1:$L$14,2,0)</f>
        <v>FABRIC</v>
      </c>
    </row>
    <row r="3441" spans="1:9" x14ac:dyDescent="0.25">
      <c r="A3441" s="21">
        <v>45427</v>
      </c>
      <c r="B3441" s="15" t="s">
        <v>26</v>
      </c>
      <c r="C3441" s="23" t="s">
        <v>34</v>
      </c>
      <c r="D3441" s="24" t="s">
        <v>3561</v>
      </c>
      <c r="E3441" s="24"/>
      <c r="F3441" s="25">
        <v>1084.25</v>
      </c>
      <c r="G3441" s="26">
        <v>184322.5</v>
      </c>
      <c r="H3441" s="27">
        <v>193539</v>
      </c>
      <c r="I3441" t="str">
        <f>+VLOOKUP('Sales Register'!$C3441,working!$K$1:$L$14,2,0)</f>
        <v>FABRIC</v>
      </c>
    </row>
    <row r="3442" spans="1:9" x14ac:dyDescent="0.25">
      <c r="A3442" s="21">
        <v>45427</v>
      </c>
      <c r="B3442" s="15" t="s">
        <v>255</v>
      </c>
      <c r="C3442" s="23" t="s">
        <v>34</v>
      </c>
      <c r="D3442" s="24" t="s">
        <v>3562</v>
      </c>
      <c r="E3442" s="24"/>
      <c r="F3442" s="25">
        <v>1437</v>
      </c>
      <c r="G3442" s="26">
        <v>317577</v>
      </c>
      <c r="H3442" s="27">
        <v>333456</v>
      </c>
      <c r="I3442" t="str">
        <f>+VLOOKUP('Sales Register'!$C3442,working!$K$1:$L$14,2,0)</f>
        <v>FABRIC</v>
      </c>
    </row>
    <row r="3443" spans="1:9" x14ac:dyDescent="0.25">
      <c r="A3443" s="21">
        <v>45427</v>
      </c>
      <c r="B3443" s="15" t="s">
        <v>19</v>
      </c>
      <c r="C3443" s="23" t="s">
        <v>34</v>
      </c>
      <c r="D3443" s="24" t="s">
        <v>3563</v>
      </c>
      <c r="E3443" s="24"/>
      <c r="F3443" s="25">
        <v>1905.75</v>
      </c>
      <c r="G3443" s="26">
        <v>333506.25</v>
      </c>
      <c r="H3443" s="27">
        <v>350182</v>
      </c>
      <c r="I3443" t="str">
        <f>+VLOOKUP('Sales Register'!$C3443,working!$K$1:$L$14,2,0)</f>
        <v>FABRIC</v>
      </c>
    </row>
    <row r="3444" spans="1:9" x14ac:dyDescent="0.25">
      <c r="A3444" s="21">
        <v>45427</v>
      </c>
      <c r="B3444" s="15" t="s">
        <v>19</v>
      </c>
      <c r="C3444" s="23" t="s">
        <v>34</v>
      </c>
      <c r="D3444" s="24" t="s">
        <v>3564</v>
      </c>
      <c r="E3444" s="24"/>
      <c r="F3444" s="25">
        <v>3711.5</v>
      </c>
      <c r="G3444" s="26">
        <v>649512.5</v>
      </c>
      <c r="H3444" s="27">
        <v>681988</v>
      </c>
      <c r="I3444" t="str">
        <f>+VLOOKUP('Sales Register'!$C3444,working!$K$1:$L$14,2,0)</f>
        <v>FABRIC</v>
      </c>
    </row>
    <row r="3445" spans="1:9" x14ac:dyDescent="0.25">
      <c r="A3445" s="21">
        <v>45427</v>
      </c>
      <c r="B3445" s="15" t="s">
        <v>27</v>
      </c>
      <c r="C3445" s="23" t="s">
        <v>34</v>
      </c>
      <c r="D3445" s="24" t="s">
        <v>3565</v>
      </c>
      <c r="E3445" s="24"/>
      <c r="F3445" s="25">
        <v>2847</v>
      </c>
      <c r="G3445" s="26">
        <v>669045</v>
      </c>
      <c r="H3445" s="27">
        <v>702497</v>
      </c>
      <c r="I3445" t="str">
        <f>+VLOOKUP('Sales Register'!$C3445,working!$K$1:$L$14,2,0)</f>
        <v>FABRIC</v>
      </c>
    </row>
    <row r="3446" spans="1:9" x14ac:dyDescent="0.25">
      <c r="A3446" s="21">
        <v>45427</v>
      </c>
      <c r="B3446" s="15" t="s">
        <v>197</v>
      </c>
      <c r="C3446" s="23" t="s">
        <v>34</v>
      </c>
      <c r="D3446" s="24" t="s">
        <v>3566</v>
      </c>
      <c r="E3446" s="24"/>
      <c r="F3446" s="25">
        <v>8359</v>
      </c>
      <c r="G3446" s="26">
        <v>1755390</v>
      </c>
      <c r="H3446" s="27">
        <v>1843160</v>
      </c>
      <c r="I3446" t="str">
        <f>+VLOOKUP('Sales Register'!$C3446,working!$K$1:$L$14,2,0)</f>
        <v>FABRIC</v>
      </c>
    </row>
    <row r="3447" spans="1:9" x14ac:dyDescent="0.25">
      <c r="A3447" s="21">
        <v>45427</v>
      </c>
      <c r="B3447" s="15" t="s">
        <v>288</v>
      </c>
      <c r="C3447" s="23" t="s">
        <v>34</v>
      </c>
      <c r="D3447" s="24" t="s">
        <v>3567</v>
      </c>
      <c r="E3447" s="24"/>
      <c r="F3447" s="25">
        <v>4365.25</v>
      </c>
      <c r="G3447" s="26">
        <v>894876.25</v>
      </c>
      <c r="H3447" s="27">
        <v>939620</v>
      </c>
      <c r="I3447" t="str">
        <f>+VLOOKUP('Sales Register'!$C3447,working!$K$1:$L$14,2,0)</f>
        <v>FABRIC</v>
      </c>
    </row>
    <row r="3448" spans="1:9" x14ac:dyDescent="0.25">
      <c r="A3448" s="21">
        <v>45427</v>
      </c>
      <c r="B3448" s="15" t="s">
        <v>177</v>
      </c>
      <c r="C3448" s="23" t="s">
        <v>34</v>
      </c>
      <c r="D3448" s="24" t="s">
        <v>3568</v>
      </c>
      <c r="E3448" s="24"/>
      <c r="F3448" s="25">
        <v>146.5</v>
      </c>
      <c r="G3448" s="26">
        <v>41752.5</v>
      </c>
      <c r="H3448" s="27">
        <v>43840</v>
      </c>
      <c r="I3448" t="str">
        <f>+VLOOKUP('Sales Register'!$C3448,working!$K$1:$L$14,2,0)</f>
        <v>FABRIC</v>
      </c>
    </row>
    <row r="3449" spans="1:9" x14ac:dyDescent="0.25">
      <c r="A3449" s="21">
        <v>45427</v>
      </c>
      <c r="B3449" s="15" t="s">
        <v>33</v>
      </c>
      <c r="C3449" s="23" t="s">
        <v>34</v>
      </c>
      <c r="D3449" s="24" t="s">
        <v>3569</v>
      </c>
      <c r="E3449" s="24"/>
      <c r="F3449" s="25">
        <v>10772.4</v>
      </c>
      <c r="G3449" s="26">
        <v>269310</v>
      </c>
      <c r="H3449" s="27">
        <v>283059</v>
      </c>
      <c r="I3449" t="str">
        <f>+VLOOKUP('Sales Register'!$C3449,working!$K$1:$L$14,2,0)</f>
        <v>FABRIC</v>
      </c>
    </row>
    <row r="3450" spans="1:9" x14ac:dyDescent="0.25">
      <c r="A3450" s="21">
        <v>45427</v>
      </c>
      <c r="B3450" s="15" t="s">
        <v>78</v>
      </c>
      <c r="C3450" s="23" t="s">
        <v>34</v>
      </c>
      <c r="D3450" s="24" t="s">
        <v>3570</v>
      </c>
      <c r="E3450" s="24"/>
      <c r="F3450" s="25">
        <v>5585.5</v>
      </c>
      <c r="G3450" s="26">
        <v>620828.32999999996</v>
      </c>
      <c r="H3450" s="27">
        <v>651870</v>
      </c>
      <c r="I3450" t="str">
        <f>+VLOOKUP('Sales Register'!$C3450,working!$K$1:$L$14,2,0)</f>
        <v>FABRIC</v>
      </c>
    </row>
    <row r="3451" spans="1:9" x14ac:dyDescent="0.25">
      <c r="A3451" s="21">
        <v>45427</v>
      </c>
      <c r="B3451" s="15" t="s">
        <v>78</v>
      </c>
      <c r="C3451" s="23" t="s">
        <v>34</v>
      </c>
      <c r="D3451" s="24" t="s">
        <v>3571</v>
      </c>
      <c r="E3451" s="24"/>
      <c r="F3451" s="25">
        <v>11231.5</v>
      </c>
      <c r="G3451" s="26">
        <v>1134269.19</v>
      </c>
      <c r="H3451" s="27">
        <v>1190983</v>
      </c>
      <c r="I3451" t="str">
        <f>+VLOOKUP('Sales Register'!$C3451,working!$K$1:$L$14,2,0)</f>
        <v>FABRIC</v>
      </c>
    </row>
    <row r="3452" spans="1:9" x14ac:dyDescent="0.25">
      <c r="A3452" s="21">
        <v>45427</v>
      </c>
      <c r="B3452" s="15" t="s">
        <v>31</v>
      </c>
      <c r="C3452" s="23" t="s">
        <v>34</v>
      </c>
      <c r="D3452" s="24" t="s">
        <v>3572</v>
      </c>
      <c r="E3452" s="24"/>
      <c r="F3452" s="25">
        <v>4040.01</v>
      </c>
      <c r="G3452" s="26">
        <v>1010002.5</v>
      </c>
      <c r="H3452" s="27">
        <v>1060503</v>
      </c>
      <c r="I3452" t="str">
        <f>+VLOOKUP('Sales Register'!$C3452,working!$K$1:$L$14,2,0)</f>
        <v>FABRIC</v>
      </c>
    </row>
    <row r="3453" spans="1:9" x14ac:dyDescent="0.25">
      <c r="A3453" s="21">
        <v>45427</v>
      </c>
      <c r="B3453" s="15" t="s">
        <v>12454</v>
      </c>
      <c r="C3453" s="23" t="s">
        <v>12492</v>
      </c>
      <c r="D3453" s="24" t="s">
        <v>12774</v>
      </c>
      <c r="E3453" s="24"/>
      <c r="F3453" s="25">
        <v>434</v>
      </c>
      <c r="G3453" s="26">
        <v>178374</v>
      </c>
      <c r="H3453" s="27">
        <v>187293</v>
      </c>
      <c r="I3453">
        <f>+VLOOKUP('Sales Register'!$C3453,working!$K$1:$L$14,2,0)</f>
        <v>0</v>
      </c>
    </row>
    <row r="3454" spans="1:9" x14ac:dyDescent="0.25">
      <c r="A3454" s="21">
        <v>45427</v>
      </c>
      <c r="B3454" s="15" t="s">
        <v>18</v>
      </c>
      <c r="C3454" s="23" t="s">
        <v>14</v>
      </c>
      <c r="D3454" s="24" t="s">
        <v>3573</v>
      </c>
      <c r="E3454" s="24"/>
      <c r="F3454" s="39">
        <v>3126.5</v>
      </c>
      <c r="G3454" s="26">
        <v>106301</v>
      </c>
      <c r="H3454" s="27">
        <v>114899</v>
      </c>
      <c r="I3454" t="str">
        <f>+VLOOKUP('Sales Register'!$C3454,working!$K$1:$L$14,2,0)</f>
        <v>JOB WORK</v>
      </c>
    </row>
    <row r="3455" spans="1:9" x14ac:dyDescent="0.25">
      <c r="A3455" s="21">
        <v>45427</v>
      </c>
      <c r="B3455" s="15" t="s">
        <v>18</v>
      </c>
      <c r="C3455" s="23" t="s">
        <v>14</v>
      </c>
      <c r="D3455" s="24" t="s">
        <v>3574</v>
      </c>
      <c r="E3455" s="24"/>
      <c r="F3455" s="39">
        <v>3376</v>
      </c>
      <c r="G3455" s="26">
        <v>84400</v>
      </c>
      <c r="H3455" s="27">
        <v>92165</v>
      </c>
      <c r="I3455" t="str">
        <f>+VLOOKUP('Sales Register'!$C3455,working!$K$1:$L$14,2,0)</f>
        <v>JOB WORK</v>
      </c>
    </row>
    <row r="3456" spans="1:9" x14ac:dyDescent="0.25">
      <c r="A3456" s="21">
        <v>45427</v>
      </c>
      <c r="B3456" s="15" t="s">
        <v>18</v>
      </c>
      <c r="C3456" s="23" t="s">
        <v>14</v>
      </c>
      <c r="D3456" s="24" t="s">
        <v>3575</v>
      </c>
      <c r="E3456" s="24"/>
      <c r="F3456" s="39">
        <v>3110.4</v>
      </c>
      <c r="G3456" s="26">
        <v>143078.39999999999</v>
      </c>
      <c r="H3456" s="27">
        <v>153498</v>
      </c>
      <c r="I3456" t="str">
        <f>+VLOOKUP('Sales Register'!$C3456,working!$K$1:$L$14,2,0)</f>
        <v>JOB WORK</v>
      </c>
    </row>
    <row r="3457" spans="1:9" x14ac:dyDescent="0.25">
      <c r="A3457" s="21">
        <v>45427</v>
      </c>
      <c r="B3457" s="15" t="s">
        <v>18</v>
      </c>
      <c r="C3457" s="23" t="s">
        <v>14</v>
      </c>
      <c r="D3457" s="24" t="s">
        <v>3576</v>
      </c>
      <c r="E3457" s="24"/>
      <c r="F3457" s="39">
        <v>3394</v>
      </c>
      <c r="G3457" s="26">
        <v>95032</v>
      </c>
      <c r="H3457" s="27">
        <v>103347</v>
      </c>
      <c r="I3457" t="str">
        <f>+VLOOKUP('Sales Register'!$C3457,working!$K$1:$L$14,2,0)</f>
        <v>JOB WORK</v>
      </c>
    </row>
    <row r="3458" spans="1:9" x14ac:dyDescent="0.25">
      <c r="A3458" s="21">
        <v>45427</v>
      </c>
      <c r="B3458" s="15" t="s">
        <v>28</v>
      </c>
      <c r="C3458" s="23" t="s">
        <v>14</v>
      </c>
      <c r="D3458" s="24" t="s">
        <v>3577</v>
      </c>
      <c r="E3458" s="24"/>
      <c r="F3458" s="39">
        <v>522.25</v>
      </c>
      <c r="G3458" s="26">
        <v>22979</v>
      </c>
      <c r="H3458" s="27">
        <v>24676</v>
      </c>
      <c r="I3458" t="str">
        <f>+VLOOKUP('Sales Register'!$C3458,working!$K$1:$L$14,2,0)</f>
        <v>JOB WORK</v>
      </c>
    </row>
    <row r="3459" spans="1:9" x14ac:dyDescent="0.25">
      <c r="A3459" s="21">
        <v>45427</v>
      </c>
      <c r="B3459" s="15" t="s">
        <v>77</v>
      </c>
      <c r="C3459" s="23" t="s">
        <v>14</v>
      </c>
      <c r="D3459" s="24" t="s">
        <v>3578</v>
      </c>
      <c r="E3459" s="24"/>
      <c r="F3459" s="39">
        <v>3807.3</v>
      </c>
      <c r="G3459" s="26">
        <v>156099.29999999999</v>
      </c>
      <c r="H3459" s="27">
        <v>163904</v>
      </c>
      <c r="I3459" t="str">
        <f>+VLOOKUP('Sales Register'!$C3459,working!$K$1:$L$14,2,0)</f>
        <v>JOB WORK</v>
      </c>
    </row>
    <row r="3460" spans="1:9" x14ac:dyDescent="0.25">
      <c r="A3460" s="21">
        <v>45427</v>
      </c>
      <c r="B3460" s="15" t="s">
        <v>495</v>
      </c>
      <c r="C3460" s="23" t="s">
        <v>14</v>
      </c>
      <c r="D3460" s="24" t="s">
        <v>3579</v>
      </c>
      <c r="E3460" s="24"/>
      <c r="F3460" s="39">
        <v>3021.1</v>
      </c>
      <c r="G3460" s="26">
        <v>66464.2</v>
      </c>
      <c r="H3460" s="27">
        <v>69787</v>
      </c>
      <c r="I3460" t="str">
        <f>+VLOOKUP('Sales Register'!$C3460,working!$K$1:$L$14,2,0)</f>
        <v>JOB WORK</v>
      </c>
    </row>
    <row r="3461" spans="1:9" x14ac:dyDescent="0.25">
      <c r="A3461" s="21">
        <v>45427</v>
      </c>
      <c r="B3461" s="15" t="s">
        <v>495</v>
      </c>
      <c r="C3461" s="23" t="s">
        <v>14</v>
      </c>
      <c r="D3461" s="24" t="s">
        <v>3580</v>
      </c>
      <c r="E3461" s="24"/>
      <c r="F3461" s="39">
        <v>1773.7</v>
      </c>
      <c r="G3461" s="26">
        <v>53211</v>
      </c>
      <c r="H3461" s="27">
        <v>55872</v>
      </c>
      <c r="I3461" t="str">
        <f>+VLOOKUP('Sales Register'!$C3461,working!$K$1:$L$14,2,0)</f>
        <v>JOB WORK</v>
      </c>
    </row>
    <row r="3462" spans="1:9" x14ac:dyDescent="0.25">
      <c r="A3462" s="21">
        <v>45427</v>
      </c>
      <c r="B3462" s="15" t="s">
        <v>495</v>
      </c>
      <c r="C3462" s="23" t="s">
        <v>14</v>
      </c>
      <c r="D3462" s="24" t="s">
        <v>3581</v>
      </c>
      <c r="E3462" s="24"/>
      <c r="F3462" s="39">
        <v>2330.4</v>
      </c>
      <c r="G3462" s="26">
        <v>51268.800000000003</v>
      </c>
      <c r="H3462" s="27">
        <v>53832</v>
      </c>
      <c r="I3462" t="str">
        <f>+VLOOKUP('Sales Register'!$C3462,working!$K$1:$L$14,2,0)</f>
        <v>JOB WORK</v>
      </c>
    </row>
    <row r="3463" spans="1:9" x14ac:dyDescent="0.25">
      <c r="A3463" s="21">
        <v>45427</v>
      </c>
      <c r="B3463" s="15" t="s">
        <v>39</v>
      </c>
      <c r="C3463" s="23" t="s">
        <v>14</v>
      </c>
      <c r="D3463" s="24" t="s">
        <v>3582</v>
      </c>
      <c r="E3463" s="24"/>
      <c r="F3463" s="39">
        <v>1080</v>
      </c>
      <c r="G3463" s="26">
        <v>51840</v>
      </c>
      <c r="H3463" s="27">
        <v>54432</v>
      </c>
      <c r="I3463" t="str">
        <f>+VLOOKUP('Sales Register'!$C3463,working!$K$1:$L$14,2,0)</f>
        <v>JOB WORK</v>
      </c>
    </row>
    <row r="3464" spans="1:9" x14ac:dyDescent="0.25">
      <c r="A3464" s="21">
        <v>45427</v>
      </c>
      <c r="B3464" s="15" t="s">
        <v>77</v>
      </c>
      <c r="C3464" s="23" t="s">
        <v>14</v>
      </c>
      <c r="D3464" s="24" t="s">
        <v>3583</v>
      </c>
      <c r="E3464" s="24"/>
      <c r="F3464" s="39">
        <v>3138</v>
      </c>
      <c r="G3464" s="26">
        <v>128658</v>
      </c>
      <c r="H3464" s="27">
        <v>135091</v>
      </c>
      <c r="I3464" t="str">
        <f>+VLOOKUP('Sales Register'!$C3464,working!$K$1:$L$14,2,0)</f>
        <v>JOB WORK</v>
      </c>
    </row>
    <row r="3465" spans="1:9" x14ac:dyDescent="0.25">
      <c r="A3465" s="21">
        <v>45427</v>
      </c>
      <c r="B3465" s="15" t="s">
        <v>28</v>
      </c>
      <c r="C3465" s="23" t="s">
        <v>14</v>
      </c>
      <c r="D3465" s="24" t="s">
        <v>3584</v>
      </c>
      <c r="E3465" s="24"/>
      <c r="F3465" s="39">
        <v>9.5</v>
      </c>
      <c r="G3465" s="26">
        <v>1425</v>
      </c>
      <c r="H3465" s="27">
        <v>1496</v>
      </c>
      <c r="I3465" t="str">
        <f>+VLOOKUP('Sales Register'!$C3465,working!$K$1:$L$14,2,0)</f>
        <v>JOB WORK</v>
      </c>
    </row>
    <row r="3466" spans="1:9" x14ac:dyDescent="0.25">
      <c r="A3466" s="21">
        <v>45427</v>
      </c>
      <c r="B3466" s="15" t="s">
        <v>28</v>
      </c>
      <c r="C3466" s="23" t="s">
        <v>14</v>
      </c>
      <c r="D3466" s="24" t="s">
        <v>3585</v>
      </c>
      <c r="E3466" s="24"/>
      <c r="F3466" s="39">
        <v>40</v>
      </c>
      <c r="G3466" s="26">
        <v>3280</v>
      </c>
      <c r="H3466" s="27">
        <v>3444</v>
      </c>
      <c r="I3466" t="str">
        <f>+VLOOKUP('Sales Register'!$C3466,working!$K$1:$L$14,2,0)</f>
        <v>JOB WORK</v>
      </c>
    </row>
    <row r="3467" spans="1:9" x14ac:dyDescent="0.25">
      <c r="A3467" s="21">
        <v>45427</v>
      </c>
      <c r="B3467" s="15" t="s">
        <v>28</v>
      </c>
      <c r="C3467" s="23" t="s">
        <v>14</v>
      </c>
      <c r="D3467" s="24" t="s">
        <v>3586</v>
      </c>
      <c r="E3467" s="24"/>
      <c r="F3467" s="39">
        <v>48</v>
      </c>
      <c r="G3467" s="26">
        <v>1680</v>
      </c>
      <c r="H3467" s="27">
        <v>1764</v>
      </c>
      <c r="I3467" t="str">
        <f>+VLOOKUP('Sales Register'!$C3467,working!$K$1:$L$14,2,0)</f>
        <v>JOB WORK</v>
      </c>
    </row>
    <row r="3468" spans="1:9" x14ac:dyDescent="0.25">
      <c r="A3468" s="21">
        <v>45427</v>
      </c>
      <c r="B3468" s="15" t="s">
        <v>28</v>
      </c>
      <c r="C3468" s="23" t="s">
        <v>14</v>
      </c>
      <c r="D3468" s="24" t="s">
        <v>3587</v>
      </c>
      <c r="E3468" s="24"/>
      <c r="F3468" s="39">
        <v>26</v>
      </c>
      <c r="G3468" s="26">
        <v>910</v>
      </c>
      <c r="H3468" s="27">
        <v>956</v>
      </c>
      <c r="I3468" t="str">
        <f>+VLOOKUP('Sales Register'!$C3468,working!$K$1:$L$14,2,0)</f>
        <v>JOB WORK</v>
      </c>
    </row>
    <row r="3469" spans="1:9" x14ac:dyDescent="0.25">
      <c r="A3469" s="21">
        <v>45427</v>
      </c>
      <c r="B3469" s="15" t="s">
        <v>77</v>
      </c>
      <c r="C3469" s="23" t="s">
        <v>14</v>
      </c>
      <c r="D3469" s="24" t="s">
        <v>3588</v>
      </c>
      <c r="E3469" s="24"/>
      <c r="F3469" s="39">
        <v>634.20000000000005</v>
      </c>
      <c r="G3469" s="26">
        <v>26002.2</v>
      </c>
      <c r="H3469" s="27">
        <v>27302</v>
      </c>
      <c r="I3469" t="str">
        <f>+VLOOKUP('Sales Register'!$C3469,working!$K$1:$L$14,2,0)</f>
        <v>JOB WORK</v>
      </c>
    </row>
    <row r="3470" spans="1:9" x14ac:dyDescent="0.25">
      <c r="A3470" s="21">
        <v>45427</v>
      </c>
      <c r="B3470" s="15" t="s">
        <v>16</v>
      </c>
      <c r="C3470" s="23" t="s">
        <v>14</v>
      </c>
      <c r="D3470" s="24" t="s">
        <v>3589</v>
      </c>
      <c r="E3470" s="24"/>
      <c r="F3470" s="39">
        <v>118</v>
      </c>
      <c r="G3470" s="26">
        <v>7080</v>
      </c>
      <c r="H3470" s="27">
        <v>7434</v>
      </c>
      <c r="I3470" t="str">
        <f>+VLOOKUP('Sales Register'!$C3470,working!$K$1:$L$14,2,0)</f>
        <v>JOB WORK</v>
      </c>
    </row>
    <row r="3471" spans="1:9" x14ac:dyDescent="0.25">
      <c r="A3471" s="21">
        <v>45427</v>
      </c>
      <c r="B3471" s="15" t="s">
        <v>16</v>
      </c>
      <c r="C3471" s="23" t="s">
        <v>14</v>
      </c>
      <c r="D3471" s="24" t="s">
        <v>3590</v>
      </c>
      <c r="E3471" s="24"/>
      <c r="F3471" s="39">
        <v>49</v>
      </c>
      <c r="G3471" s="26">
        <v>2940</v>
      </c>
      <c r="H3471" s="27">
        <v>3087</v>
      </c>
      <c r="I3471" t="str">
        <f>+VLOOKUP('Sales Register'!$C3471,working!$K$1:$L$14,2,0)</f>
        <v>JOB WORK</v>
      </c>
    </row>
    <row r="3472" spans="1:9" x14ac:dyDescent="0.25">
      <c r="A3472" s="21">
        <v>45427</v>
      </c>
      <c r="B3472" s="15" t="s">
        <v>16</v>
      </c>
      <c r="C3472" s="23" t="s">
        <v>14</v>
      </c>
      <c r="D3472" s="24" t="s">
        <v>3591</v>
      </c>
      <c r="E3472" s="24"/>
      <c r="F3472" s="39">
        <v>59</v>
      </c>
      <c r="G3472" s="26">
        <v>3540</v>
      </c>
      <c r="H3472" s="27">
        <v>3717</v>
      </c>
      <c r="I3472" t="str">
        <f>+VLOOKUP('Sales Register'!$C3472,working!$K$1:$L$14,2,0)</f>
        <v>JOB WORK</v>
      </c>
    </row>
    <row r="3473" spans="1:9" x14ac:dyDescent="0.25">
      <c r="A3473" s="21">
        <v>45427</v>
      </c>
      <c r="B3473" s="15" t="s">
        <v>28</v>
      </c>
      <c r="C3473" s="23" t="s">
        <v>14</v>
      </c>
      <c r="D3473" s="24" t="s">
        <v>3592</v>
      </c>
      <c r="E3473" s="24"/>
      <c r="F3473" s="39">
        <v>73</v>
      </c>
      <c r="G3473" s="26">
        <v>1898</v>
      </c>
      <c r="H3473" s="27">
        <v>1993</v>
      </c>
      <c r="I3473" t="str">
        <f>+VLOOKUP('Sales Register'!$C3473,working!$K$1:$L$14,2,0)</f>
        <v>JOB WORK</v>
      </c>
    </row>
    <row r="3474" spans="1:9" x14ac:dyDescent="0.25">
      <c r="A3474" s="21">
        <v>45427</v>
      </c>
      <c r="B3474" s="15" t="s">
        <v>44</v>
      </c>
      <c r="C3474" s="23" t="s">
        <v>14</v>
      </c>
      <c r="D3474" s="24" t="s">
        <v>3593</v>
      </c>
      <c r="E3474" s="24"/>
      <c r="F3474" s="39">
        <v>34.5</v>
      </c>
      <c r="G3474" s="26">
        <v>2415</v>
      </c>
      <c r="H3474" s="27">
        <v>2536</v>
      </c>
      <c r="I3474" t="str">
        <f>+VLOOKUP('Sales Register'!$C3474,working!$K$1:$L$14,2,0)</f>
        <v>JOB WORK</v>
      </c>
    </row>
    <row r="3475" spans="1:9" x14ac:dyDescent="0.25">
      <c r="A3475" s="21">
        <v>45427</v>
      </c>
      <c r="B3475" s="15" t="s">
        <v>121</v>
      </c>
      <c r="C3475" s="23" t="s">
        <v>14</v>
      </c>
      <c r="D3475" s="24" t="s">
        <v>3594</v>
      </c>
      <c r="E3475" s="24"/>
      <c r="F3475" s="39">
        <v>2008.4</v>
      </c>
      <c r="G3475" s="26">
        <v>54226.8</v>
      </c>
      <c r="H3475" s="27">
        <v>56938</v>
      </c>
      <c r="I3475" t="str">
        <f>+VLOOKUP('Sales Register'!$C3475,working!$K$1:$L$14,2,0)</f>
        <v>JOB WORK</v>
      </c>
    </row>
    <row r="3476" spans="1:9" x14ac:dyDescent="0.25">
      <c r="A3476" s="21">
        <v>45427</v>
      </c>
      <c r="B3476" s="15" t="s">
        <v>39</v>
      </c>
      <c r="C3476" s="23" t="s">
        <v>14</v>
      </c>
      <c r="D3476" s="24" t="s">
        <v>3595</v>
      </c>
      <c r="E3476" s="24"/>
      <c r="F3476" s="39">
        <v>946.3</v>
      </c>
      <c r="G3476" s="26">
        <v>45422.400000000001</v>
      </c>
      <c r="H3476" s="27">
        <v>47694</v>
      </c>
      <c r="I3476" t="str">
        <f>+VLOOKUP('Sales Register'!$C3476,working!$K$1:$L$14,2,0)</f>
        <v>JOB WORK</v>
      </c>
    </row>
    <row r="3477" spans="1:9" x14ac:dyDescent="0.25">
      <c r="A3477" s="21">
        <v>45427</v>
      </c>
      <c r="B3477" s="15" t="s">
        <v>100</v>
      </c>
      <c r="C3477" s="23" t="s">
        <v>14</v>
      </c>
      <c r="D3477" s="24" t="s">
        <v>3596</v>
      </c>
      <c r="E3477" s="24"/>
      <c r="F3477" s="39">
        <v>1017</v>
      </c>
      <c r="G3477" s="26">
        <v>45765</v>
      </c>
      <c r="H3477" s="27">
        <v>48053</v>
      </c>
      <c r="I3477" t="str">
        <f>+VLOOKUP('Sales Register'!$C3477,working!$K$1:$L$14,2,0)</f>
        <v>JOB WORK</v>
      </c>
    </row>
    <row r="3478" spans="1:9" x14ac:dyDescent="0.25">
      <c r="A3478" s="21">
        <v>45427</v>
      </c>
      <c r="B3478" s="15" t="s">
        <v>100</v>
      </c>
      <c r="C3478" s="23" t="s">
        <v>14</v>
      </c>
      <c r="D3478" s="24" t="s">
        <v>3597</v>
      </c>
      <c r="E3478" s="24"/>
      <c r="F3478" s="39">
        <v>1555.6</v>
      </c>
      <c r="G3478" s="26">
        <v>101114</v>
      </c>
      <c r="H3478" s="27">
        <v>106170</v>
      </c>
      <c r="I3478" t="str">
        <f>+VLOOKUP('Sales Register'!$C3478,working!$K$1:$L$14,2,0)</f>
        <v>JOB WORK</v>
      </c>
    </row>
    <row r="3479" spans="1:9" x14ac:dyDescent="0.25">
      <c r="A3479" s="21">
        <v>45427</v>
      </c>
      <c r="B3479" s="15" t="s">
        <v>49</v>
      </c>
      <c r="C3479" s="23" t="s">
        <v>14</v>
      </c>
      <c r="D3479" s="24" t="s">
        <v>3598</v>
      </c>
      <c r="E3479" s="24"/>
      <c r="F3479" s="39">
        <v>727.1</v>
      </c>
      <c r="G3479" s="26">
        <v>58168</v>
      </c>
      <c r="H3479" s="27">
        <v>61076</v>
      </c>
      <c r="I3479" t="str">
        <f>+VLOOKUP('Sales Register'!$C3479,working!$K$1:$L$14,2,0)</f>
        <v>JOB WORK</v>
      </c>
    </row>
    <row r="3480" spans="1:9" x14ac:dyDescent="0.25">
      <c r="A3480" s="21">
        <v>45427</v>
      </c>
      <c r="B3480" s="15" t="s">
        <v>49</v>
      </c>
      <c r="C3480" s="23" t="s">
        <v>14</v>
      </c>
      <c r="D3480" s="24" t="s">
        <v>3599</v>
      </c>
      <c r="E3480" s="24"/>
      <c r="F3480" s="39">
        <v>1423.1</v>
      </c>
      <c r="G3480" s="26">
        <v>45539.199999999997</v>
      </c>
      <c r="H3480" s="27">
        <v>47816</v>
      </c>
      <c r="I3480" t="str">
        <f>+VLOOKUP('Sales Register'!$C3480,working!$K$1:$L$14,2,0)</f>
        <v>JOB WORK</v>
      </c>
    </row>
    <row r="3481" spans="1:9" x14ac:dyDescent="0.25">
      <c r="A3481" s="21">
        <v>45427</v>
      </c>
      <c r="B3481" s="15" t="s">
        <v>49</v>
      </c>
      <c r="C3481" s="23" t="s">
        <v>14</v>
      </c>
      <c r="D3481" s="24" t="s">
        <v>3600</v>
      </c>
      <c r="E3481" s="24"/>
      <c r="F3481" s="39">
        <v>1161</v>
      </c>
      <c r="G3481" s="26">
        <v>23220</v>
      </c>
      <c r="H3481" s="27">
        <v>24381</v>
      </c>
      <c r="I3481" t="str">
        <f>+VLOOKUP('Sales Register'!$C3481,working!$K$1:$L$14,2,0)</f>
        <v>JOB WORK</v>
      </c>
    </row>
    <row r="3482" spans="1:9" x14ac:dyDescent="0.25">
      <c r="A3482" s="21">
        <v>45427</v>
      </c>
      <c r="B3482" s="15" t="s">
        <v>49</v>
      </c>
      <c r="C3482" s="23" t="s">
        <v>14</v>
      </c>
      <c r="D3482" s="24" t="s">
        <v>3601</v>
      </c>
      <c r="E3482" s="24"/>
      <c r="F3482" s="39">
        <v>410.6</v>
      </c>
      <c r="G3482" s="26">
        <v>10675.6</v>
      </c>
      <c r="H3482" s="27">
        <v>11209</v>
      </c>
      <c r="I3482" t="str">
        <f>+VLOOKUP('Sales Register'!$C3482,working!$K$1:$L$14,2,0)</f>
        <v>JOB WORK</v>
      </c>
    </row>
    <row r="3483" spans="1:9" x14ac:dyDescent="0.25">
      <c r="A3483" s="21">
        <v>45427</v>
      </c>
      <c r="B3483" s="15" t="s">
        <v>49</v>
      </c>
      <c r="C3483" s="23" t="s">
        <v>14</v>
      </c>
      <c r="D3483" s="24" t="s">
        <v>3602</v>
      </c>
      <c r="E3483" s="24"/>
      <c r="F3483" s="39">
        <v>3149.3</v>
      </c>
      <c r="G3483" s="26">
        <v>188958</v>
      </c>
      <c r="H3483" s="27">
        <v>198406</v>
      </c>
      <c r="I3483" t="str">
        <f>+VLOOKUP('Sales Register'!$C3483,working!$K$1:$L$14,2,0)</f>
        <v>JOB WORK</v>
      </c>
    </row>
    <row r="3484" spans="1:9" x14ac:dyDescent="0.25">
      <c r="A3484" s="21">
        <v>45427</v>
      </c>
      <c r="B3484" s="15" t="s">
        <v>39</v>
      </c>
      <c r="C3484" s="23" t="s">
        <v>14</v>
      </c>
      <c r="D3484" s="24" t="s">
        <v>3603</v>
      </c>
      <c r="E3484" s="24"/>
      <c r="F3484" s="39">
        <v>862.9</v>
      </c>
      <c r="G3484" s="26">
        <v>25887</v>
      </c>
      <c r="H3484" s="27">
        <v>27181</v>
      </c>
      <c r="I3484" t="str">
        <f>+VLOOKUP('Sales Register'!$C3484,working!$K$1:$L$14,2,0)</f>
        <v>JOB WORK</v>
      </c>
    </row>
    <row r="3485" spans="1:9" x14ac:dyDescent="0.25">
      <c r="A3485" s="21">
        <v>45427</v>
      </c>
      <c r="B3485" s="15" t="s">
        <v>39</v>
      </c>
      <c r="C3485" s="23" t="s">
        <v>14</v>
      </c>
      <c r="D3485" s="24" t="s">
        <v>3604</v>
      </c>
      <c r="E3485" s="24"/>
      <c r="F3485" s="39">
        <v>2363</v>
      </c>
      <c r="G3485" s="26">
        <v>66164</v>
      </c>
      <c r="H3485" s="27">
        <v>69472</v>
      </c>
      <c r="I3485" t="str">
        <f>+VLOOKUP('Sales Register'!$C3485,working!$K$1:$L$14,2,0)</f>
        <v>JOB WORK</v>
      </c>
    </row>
    <row r="3486" spans="1:9" x14ac:dyDescent="0.25">
      <c r="A3486" s="21">
        <v>45427</v>
      </c>
      <c r="B3486" s="15" t="s">
        <v>39</v>
      </c>
      <c r="C3486" s="23" t="s">
        <v>14</v>
      </c>
      <c r="D3486" s="24" t="s">
        <v>3605</v>
      </c>
      <c r="E3486" s="24"/>
      <c r="F3486" s="39">
        <v>700</v>
      </c>
      <c r="G3486" s="26">
        <v>33600</v>
      </c>
      <c r="H3486" s="27">
        <v>35280</v>
      </c>
      <c r="I3486" t="str">
        <f>+VLOOKUP('Sales Register'!$C3486,working!$K$1:$L$14,2,0)</f>
        <v>JOB WORK</v>
      </c>
    </row>
    <row r="3487" spans="1:9" x14ac:dyDescent="0.25">
      <c r="A3487" s="21">
        <v>45427</v>
      </c>
      <c r="B3487" s="15" t="s">
        <v>12454</v>
      </c>
      <c r="C3487" s="23" t="s">
        <v>103</v>
      </c>
      <c r="D3487" s="24" t="s">
        <v>12775</v>
      </c>
      <c r="E3487" s="24"/>
      <c r="F3487" s="37">
        <v>100</v>
      </c>
      <c r="G3487" s="26">
        <v>12000</v>
      </c>
      <c r="H3487" s="27">
        <v>14160</v>
      </c>
      <c r="I3487">
        <f>+VLOOKUP('Sales Register'!$C3487,working!$K$1:$L$14,2,0)</f>
        <v>0</v>
      </c>
    </row>
    <row r="3488" spans="1:9" x14ac:dyDescent="0.25">
      <c r="A3488" s="21">
        <v>45427</v>
      </c>
      <c r="B3488" s="15" t="s">
        <v>104</v>
      </c>
      <c r="C3488" s="23" t="s">
        <v>103</v>
      </c>
      <c r="D3488" s="24" t="s">
        <v>3606</v>
      </c>
      <c r="E3488" s="24"/>
      <c r="F3488" s="25">
        <v>5</v>
      </c>
      <c r="G3488" s="26">
        <v>2250</v>
      </c>
      <c r="H3488" s="27">
        <v>2450</v>
      </c>
      <c r="I3488">
        <f>+VLOOKUP('Sales Register'!$C3488,working!$K$1:$L$14,2,0)</f>
        <v>0</v>
      </c>
    </row>
    <row r="3489" spans="1:9" x14ac:dyDescent="0.25">
      <c r="A3489" s="21">
        <v>45427</v>
      </c>
      <c r="B3489" s="15" t="s">
        <v>151</v>
      </c>
      <c r="C3489" s="23" t="s">
        <v>319</v>
      </c>
      <c r="D3489" s="24" t="s">
        <v>3607</v>
      </c>
      <c r="E3489" s="24"/>
      <c r="F3489" s="39">
        <v>219.7</v>
      </c>
      <c r="G3489" s="26">
        <v>0.96</v>
      </c>
      <c r="H3489" s="27">
        <v>1</v>
      </c>
      <c r="I3489">
        <f>+VLOOKUP('Sales Register'!$C3489,working!$K$1:$L$14,2,0)</f>
        <v>0</v>
      </c>
    </row>
    <row r="3490" spans="1:9" x14ac:dyDescent="0.25">
      <c r="A3490" s="21">
        <v>45428</v>
      </c>
      <c r="B3490" s="15" t="s">
        <v>292</v>
      </c>
      <c r="C3490" s="23" t="s">
        <v>68</v>
      </c>
      <c r="D3490" s="24" t="s">
        <v>3608</v>
      </c>
      <c r="E3490" s="24"/>
      <c r="F3490" s="25">
        <v>189</v>
      </c>
      <c r="G3490" s="26">
        <v>64022.43</v>
      </c>
      <c r="H3490" s="27">
        <v>67224</v>
      </c>
      <c r="I3490" t="str">
        <f>+VLOOKUP('Sales Register'!$C3490,working!$K$1:$L$14,2,0)</f>
        <v>FABRIC</v>
      </c>
    </row>
    <row r="3491" spans="1:9" x14ac:dyDescent="0.25">
      <c r="A3491" s="21">
        <v>45428</v>
      </c>
      <c r="B3491" s="15" t="s">
        <v>193</v>
      </c>
      <c r="C3491" s="23" t="s">
        <v>89</v>
      </c>
      <c r="D3491" s="24" t="s">
        <v>3609</v>
      </c>
      <c r="E3491" s="24"/>
      <c r="F3491" s="25">
        <v>644</v>
      </c>
      <c r="G3491" s="26">
        <v>265972</v>
      </c>
      <c r="H3491" s="27">
        <v>279271</v>
      </c>
      <c r="I3491" t="str">
        <f>+VLOOKUP('Sales Register'!$C3491,working!$K$1:$L$14,2,0)</f>
        <v>FABRIC</v>
      </c>
    </row>
    <row r="3492" spans="1:9" x14ac:dyDescent="0.25">
      <c r="A3492" s="21">
        <v>45428</v>
      </c>
      <c r="B3492" s="15" t="s">
        <v>208</v>
      </c>
      <c r="C3492" s="23" t="s">
        <v>89</v>
      </c>
      <c r="D3492" s="24" t="s">
        <v>3610</v>
      </c>
      <c r="E3492" s="24"/>
      <c r="F3492" s="25">
        <v>18</v>
      </c>
      <c r="G3492" s="26">
        <v>19824</v>
      </c>
      <c r="H3492" s="27">
        <v>20815</v>
      </c>
      <c r="I3492" t="str">
        <f>+VLOOKUP('Sales Register'!$C3492,working!$K$1:$L$14,2,0)</f>
        <v>FABRIC</v>
      </c>
    </row>
    <row r="3493" spans="1:9" x14ac:dyDescent="0.25">
      <c r="A3493" s="21">
        <v>45428</v>
      </c>
      <c r="B3493" s="15" t="s">
        <v>206</v>
      </c>
      <c r="C3493" s="23" t="s">
        <v>15</v>
      </c>
      <c r="D3493" s="24" t="s">
        <v>3611</v>
      </c>
      <c r="E3493" s="24"/>
      <c r="F3493" s="25">
        <v>17</v>
      </c>
      <c r="G3493" s="26">
        <v>7650</v>
      </c>
      <c r="H3493" s="27">
        <v>8033</v>
      </c>
      <c r="I3493" t="str">
        <f>+VLOOKUP('Sales Register'!$C3493,working!$K$1:$L$14,2,0)</f>
        <v>FABRIC</v>
      </c>
    </row>
    <row r="3494" spans="1:9" x14ac:dyDescent="0.25">
      <c r="A3494" s="21">
        <v>45428</v>
      </c>
      <c r="B3494" s="15" t="s">
        <v>18</v>
      </c>
      <c r="C3494" s="23" t="s">
        <v>15</v>
      </c>
      <c r="D3494" s="24" t="s">
        <v>3612</v>
      </c>
      <c r="E3494" s="24"/>
      <c r="F3494" s="25">
        <v>50</v>
      </c>
      <c r="G3494" s="26">
        <v>17500</v>
      </c>
      <c r="H3494" s="27">
        <v>18375</v>
      </c>
      <c r="I3494" t="str">
        <f>+VLOOKUP('Sales Register'!$C3494,working!$K$1:$L$14,2,0)</f>
        <v>FABRIC</v>
      </c>
    </row>
    <row r="3495" spans="1:9" x14ac:dyDescent="0.25">
      <c r="A3495" s="21">
        <v>45428</v>
      </c>
      <c r="B3495" s="15" t="s">
        <v>3613</v>
      </c>
      <c r="C3495" s="23" t="s">
        <v>15</v>
      </c>
      <c r="D3495" s="24" t="s">
        <v>3614</v>
      </c>
      <c r="E3495" s="24"/>
      <c r="F3495" s="25">
        <v>40</v>
      </c>
      <c r="G3495" s="26">
        <v>10000</v>
      </c>
      <c r="H3495" s="27">
        <v>10500</v>
      </c>
      <c r="I3495" t="str">
        <f>+VLOOKUP('Sales Register'!$C3495,working!$K$1:$L$14,2,0)</f>
        <v>FABRIC</v>
      </c>
    </row>
    <row r="3496" spans="1:9" x14ac:dyDescent="0.25">
      <c r="A3496" s="21">
        <v>45428</v>
      </c>
      <c r="B3496" s="15" t="s">
        <v>301</v>
      </c>
      <c r="C3496" s="23" t="s">
        <v>15</v>
      </c>
      <c r="D3496" s="24" t="s">
        <v>3615</v>
      </c>
      <c r="E3496" s="24"/>
      <c r="F3496" s="25">
        <v>6</v>
      </c>
      <c r="G3496" s="26">
        <v>2700</v>
      </c>
      <c r="H3496" s="27">
        <v>3150</v>
      </c>
      <c r="I3496" t="str">
        <f>+VLOOKUP('Sales Register'!$C3496,working!$K$1:$L$14,2,0)</f>
        <v>FABRIC</v>
      </c>
    </row>
    <row r="3497" spans="1:9" x14ac:dyDescent="0.25">
      <c r="A3497" s="21">
        <v>45428</v>
      </c>
      <c r="B3497" s="15" t="s">
        <v>253</v>
      </c>
      <c r="C3497" s="23" t="s">
        <v>15</v>
      </c>
      <c r="D3497" s="24" t="s">
        <v>3616</v>
      </c>
      <c r="E3497" s="24"/>
      <c r="F3497" s="25">
        <v>10</v>
      </c>
      <c r="G3497" s="26">
        <v>4500</v>
      </c>
      <c r="H3497" s="27">
        <v>5250</v>
      </c>
      <c r="I3497" t="str">
        <f>+VLOOKUP('Sales Register'!$C3497,working!$K$1:$L$14,2,0)</f>
        <v>FABRIC</v>
      </c>
    </row>
    <row r="3498" spans="1:9" x14ac:dyDescent="0.25">
      <c r="A3498" s="21">
        <v>45428</v>
      </c>
      <c r="B3498" s="15" t="s">
        <v>329</v>
      </c>
      <c r="C3498" s="23" t="s">
        <v>15</v>
      </c>
      <c r="D3498" s="24" t="s">
        <v>3617</v>
      </c>
      <c r="E3498" s="24"/>
      <c r="F3498" s="37">
        <v>7983.36</v>
      </c>
      <c r="G3498" s="26">
        <v>2019790.08</v>
      </c>
      <c r="H3498" s="27">
        <v>2120780</v>
      </c>
      <c r="I3498" t="str">
        <f>+VLOOKUP('Sales Register'!$C3498,working!$K$1:$L$14,2,0)</f>
        <v>FABRIC</v>
      </c>
    </row>
    <row r="3499" spans="1:9" x14ac:dyDescent="0.25">
      <c r="A3499" s="21">
        <v>45428</v>
      </c>
      <c r="B3499" s="15" t="s">
        <v>100</v>
      </c>
      <c r="C3499" s="23" t="s">
        <v>15</v>
      </c>
      <c r="D3499" s="24" t="s">
        <v>3618</v>
      </c>
      <c r="E3499" s="24"/>
      <c r="F3499" s="25">
        <v>30</v>
      </c>
      <c r="G3499" s="26">
        <v>14000</v>
      </c>
      <c r="H3499" s="27">
        <v>14700</v>
      </c>
      <c r="I3499" t="str">
        <f>+VLOOKUP('Sales Register'!$C3499,working!$K$1:$L$14,2,0)</f>
        <v>FABRIC</v>
      </c>
    </row>
    <row r="3500" spans="1:9" x14ac:dyDescent="0.25">
      <c r="A3500" s="21">
        <v>45428</v>
      </c>
      <c r="B3500" s="15" t="s">
        <v>77</v>
      </c>
      <c r="C3500" s="23" t="s">
        <v>15</v>
      </c>
      <c r="D3500" s="24" t="s">
        <v>3619</v>
      </c>
      <c r="E3500" s="24"/>
      <c r="F3500" s="25">
        <v>15.5</v>
      </c>
      <c r="G3500" s="26">
        <v>6850</v>
      </c>
      <c r="H3500" s="27">
        <v>7193</v>
      </c>
      <c r="I3500" t="str">
        <f>+VLOOKUP('Sales Register'!$C3500,working!$K$1:$L$14,2,0)</f>
        <v>FABRIC</v>
      </c>
    </row>
    <row r="3501" spans="1:9" x14ac:dyDescent="0.25">
      <c r="A3501" s="21">
        <v>45428</v>
      </c>
      <c r="B3501" s="15" t="s">
        <v>16</v>
      </c>
      <c r="C3501" s="23" t="s">
        <v>15</v>
      </c>
      <c r="D3501" s="24" t="s">
        <v>3620</v>
      </c>
      <c r="E3501" s="24"/>
      <c r="F3501" s="25">
        <v>20</v>
      </c>
      <c r="G3501" s="26">
        <v>8000</v>
      </c>
      <c r="H3501" s="27">
        <v>8400</v>
      </c>
      <c r="I3501" t="str">
        <f>+VLOOKUP('Sales Register'!$C3501,working!$K$1:$L$14,2,0)</f>
        <v>FABRIC</v>
      </c>
    </row>
    <row r="3502" spans="1:9" x14ac:dyDescent="0.25">
      <c r="A3502" s="21">
        <v>45428</v>
      </c>
      <c r="B3502" s="15" t="s">
        <v>297</v>
      </c>
      <c r="C3502" s="23" t="s">
        <v>15</v>
      </c>
      <c r="D3502" s="24" t="s">
        <v>3621</v>
      </c>
      <c r="E3502" s="24"/>
      <c r="F3502" s="25">
        <v>10</v>
      </c>
      <c r="G3502" s="26">
        <v>3500</v>
      </c>
      <c r="H3502" s="27">
        <v>3675</v>
      </c>
      <c r="I3502" t="str">
        <f>+VLOOKUP('Sales Register'!$C3502,working!$K$1:$L$14,2,0)</f>
        <v>FABRIC</v>
      </c>
    </row>
    <row r="3503" spans="1:9" x14ac:dyDescent="0.25">
      <c r="A3503" s="21">
        <v>45428</v>
      </c>
      <c r="B3503" s="15" t="s">
        <v>28</v>
      </c>
      <c r="C3503" s="23" t="s">
        <v>15</v>
      </c>
      <c r="D3503" s="24" t="s">
        <v>3622</v>
      </c>
      <c r="E3503" s="24"/>
      <c r="F3503" s="25">
        <v>10.5</v>
      </c>
      <c r="G3503" s="26">
        <v>4200</v>
      </c>
      <c r="H3503" s="27">
        <v>4410</v>
      </c>
      <c r="I3503" t="str">
        <f>+VLOOKUP('Sales Register'!$C3503,working!$K$1:$L$14,2,0)</f>
        <v>FABRIC</v>
      </c>
    </row>
    <row r="3504" spans="1:9" x14ac:dyDescent="0.25">
      <c r="A3504" s="21">
        <v>45428</v>
      </c>
      <c r="B3504" s="15" t="s">
        <v>176</v>
      </c>
      <c r="C3504" s="23" t="s">
        <v>15</v>
      </c>
      <c r="D3504" s="24" t="s">
        <v>3623</v>
      </c>
      <c r="E3504" s="24"/>
      <c r="F3504" s="25">
        <v>10</v>
      </c>
      <c r="G3504" s="26">
        <v>3500</v>
      </c>
      <c r="H3504" s="27">
        <v>4295</v>
      </c>
      <c r="I3504" t="str">
        <f>+VLOOKUP('Sales Register'!$C3504,working!$K$1:$L$14,2,0)</f>
        <v>FABRIC</v>
      </c>
    </row>
    <row r="3505" spans="1:9" x14ac:dyDescent="0.25">
      <c r="A3505" s="21">
        <v>45428</v>
      </c>
      <c r="B3505" s="15" t="s">
        <v>3624</v>
      </c>
      <c r="C3505" s="23" t="s">
        <v>15</v>
      </c>
      <c r="D3505" s="24" t="s">
        <v>3625</v>
      </c>
      <c r="E3505" s="24"/>
      <c r="F3505" s="25">
        <v>4</v>
      </c>
      <c r="G3505" s="26">
        <v>1800</v>
      </c>
      <c r="H3505" s="27">
        <v>1890</v>
      </c>
      <c r="I3505" t="str">
        <f>+VLOOKUP('Sales Register'!$C3505,working!$K$1:$L$14,2,0)</f>
        <v>FABRIC</v>
      </c>
    </row>
    <row r="3506" spans="1:9" x14ac:dyDescent="0.25">
      <c r="A3506" s="21">
        <v>45428</v>
      </c>
      <c r="B3506" s="15" t="s">
        <v>12448</v>
      </c>
      <c r="C3506" s="23" t="s">
        <v>426</v>
      </c>
      <c r="D3506" s="24" t="s">
        <v>12776</v>
      </c>
      <c r="E3506" s="24"/>
      <c r="F3506" s="25">
        <v>4533</v>
      </c>
      <c r="G3506" s="26">
        <v>536179</v>
      </c>
      <c r="H3506" s="27">
        <v>562988</v>
      </c>
      <c r="I3506">
        <f>+VLOOKUP('Sales Register'!$C3506,working!$K$1:$L$14,2,0)</f>
        <v>0</v>
      </c>
    </row>
    <row r="3507" spans="1:9" x14ac:dyDescent="0.25">
      <c r="A3507" s="21">
        <v>45428</v>
      </c>
      <c r="B3507" s="15" t="s">
        <v>12448</v>
      </c>
      <c r="C3507" s="23" t="s">
        <v>426</v>
      </c>
      <c r="D3507" s="24" t="s">
        <v>12777</v>
      </c>
      <c r="E3507" s="24"/>
      <c r="F3507" s="25">
        <v>5202</v>
      </c>
      <c r="G3507" s="26">
        <v>1170450</v>
      </c>
      <c r="H3507" s="27">
        <v>1228973</v>
      </c>
      <c r="I3507">
        <f>+VLOOKUP('Sales Register'!$C3507,working!$K$1:$L$14,2,0)</f>
        <v>0</v>
      </c>
    </row>
    <row r="3508" spans="1:9" x14ac:dyDescent="0.25">
      <c r="A3508" s="21">
        <v>45428</v>
      </c>
      <c r="B3508" s="15" t="s">
        <v>12448</v>
      </c>
      <c r="C3508" s="23" t="s">
        <v>426</v>
      </c>
      <c r="D3508" s="24" t="s">
        <v>12778</v>
      </c>
      <c r="E3508" s="24"/>
      <c r="F3508" s="25">
        <v>18096</v>
      </c>
      <c r="G3508" s="26">
        <v>2252507</v>
      </c>
      <c r="H3508" s="27">
        <v>2365132</v>
      </c>
      <c r="I3508">
        <f>+VLOOKUP('Sales Register'!$C3508,working!$K$1:$L$14,2,0)</f>
        <v>0</v>
      </c>
    </row>
    <row r="3509" spans="1:9" x14ac:dyDescent="0.25">
      <c r="A3509" s="21">
        <v>45428</v>
      </c>
      <c r="B3509" s="15" t="s">
        <v>12448</v>
      </c>
      <c r="C3509" s="23" t="s">
        <v>426</v>
      </c>
      <c r="D3509" s="24" t="s">
        <v>12779</v>
      </c>
      <c r="E3509" s="24"/>
      <c r="F3509" s="25">
        <v>62</v>
      </c>
      <c r="G3509" s="26">
        <v>12500</v>
      </c>
      <c r="H3509" s="27">
        <v>13125</v>
      </c>
      <c r="I3509">
        <f>+VLOOKUP('Sales Register'!$C3509,working!$K$1:$L$14,2,0)</f>
        <v>0</v>
      </c>
    </row>
    <row r="3510" spans="1:9" x14ac:dyDescent="0.25">
      <c r="A3510" s="21">
        <v>45428</v>
      </c>
      <c r="B3510" s="15" t="s">
        <v>12448</v>
      </c>
      <c r="C3510" s="23" t="s">
        <v>426</v>
      </c>
      <c r="D3510" s="24" t="s">
        <v>12780</v>
      </c>
      <c r="E3510" s="24"/>
      <c r="F3510" s="25">
        <v>70</v>
      </c>
      <c r="G3510" s="26">
        <v>21000</v>
      </c>
      <c r="H3510" s="27">
        <v>22050</v>
      </c>
      <c r="I3510">
        <f>+VLOOKUP('Sales Register'!$C3510,working!$K$1:$L$14,2,0)</f>
        <v>0</v>
      </c>
    </row>
    <row r="3511" spans="1:9" x14ac:dyDescent="0.25">
      <c r="A3511" s="21">
        <v>45428</v>
      </c>
      <c r="B3511" s="15" t="s">
        <v>255</v>
      </c>
      <c r="C3511" s="23" t="s">
        <v>12453</v>
      </c>
      <c r="D3511" s="24" t="s">
        <v>3626</v>
      </c>
      <c r="E3511" s="24"/>
      <c r="F3511" s="25">
        <v>41</v>
      </c>
      <c r="G3511" s="26">
        <v>10865</v>
      </c>
      <c r="H3511" s="27">
        <v>11408</v>
      </c>
      <c r="I3511" t="str">
        <f>+VLOOKUP('Sales Register'!$C3511,working!$K$1:$L$14,2,0)</f>
        <v>FABRIC</v>
      </c>
    </row>
    <row r="3512" spans="1:9" x14ac:dyDescent="0.25">
      <c r="A3512" s="21">
        <v>45428</v>
      </c>
      <c r="B3512" s="15" t="s">
        <v>12454</v>
      </c>
      <c r="C3512" s="23" t="s">
        <v>12453</v>
      </c>
      <c r="D3512" s="24" t="s">
        <v>12781</v>
      </c>
      <c r="E3512" s="24"/>
      <c r="F3512" s="25">
        <v>400</v>
      </c>
      <c r="G3512" s="26">
        <v>137490</v>
      </c>
      <c r="H3512" s="27">
        <v>144365</v>
      </c>
      <c r="I3512" t="str">
        <f>+VLOOKUP('Sales Register'!$C3512,working!$K$1:$L$14,2,0)</f>
        <v>FABRIC</v>
      </c>
    </row>
    <row r="3513" spans="1:9" x14ac:dyDescent="0.25">
      <c r="A3513" s="21">
        <v>45428</v>
      </c>
      <c r="B3513" s="15" t="s">
        <v>62</v>
      </c>
      <c r="C3513" s="23" t="s">
        <v>12453</v>
      </c>
      <c r="D3513" s="24" t="s">
        <v>3627</v>
      </c>
      <c r="E3513" s="24"/>
      <c r="F3513" s="25">
        <v>49.6</v>
      </c>
      <c r="G3513" s="26">
        <v>17360</v>
      </c>
      <c r="H3513" s="27">
        <v>18228</v>
      </c>
      <c r="I3513" t="str">
        <f>+VLOOKUP('Sales Register'!$C3513,working!$K$1:$L$14,2,0)</f>
        <v>FABRIC</v>
      </c>
    </row>
    <row r="3514" spans="1:9" x14ac:dyDescent="0.25">
      <c r="A3514" s="21">
        <v>45428</v>
      </c>
      <c r="B3514" s="15" t="s">
        <v>31</v>
      </c>
      <c r="C3514" s="23" t="s">
        <v>12453</v>
      </c>
      <c r="D3514" s="24" t="s">
        <v>3628</v>
      </c>
      <c r="E3514" s="24"/>
      <c r="F3514" s="25">
        <v>30</v>
      </c>
      <c r="G3514" s="26">
        <v>13500</v>
      </c>
      <c r="H3514" s="27">
        <v>15645</v>
      </c>
      <c r="I3514" t="str">
        <f>+VLOOKUP('Sales Register'!$C3514,working!$K$1:$L$14,2,0)</f>
        <v>FABRIC</v>
      </c>
    </row>
    <row r="3515" spans="1:9" x14ac:dyDescent="0.25">
      <c r="A3515" s="21">
        <v>45428</v>
      </c>
      <c r="B3515" s="15" t="s">
        <v>93</v>
      </c>
      <c r="C3515" s="23" t="s">
        <v>12453</v>
      </c>
      <c r="D3515" s="24" t="s">
        <v>3629</v>
      </c>
      <c r="E3515" s="24"/>
      <c r="F3515" s="25">
        <v>10</v>
      </c>
      <c r="G3515" s="26">
        <v>2850</v>
      </c>
      <c r="H3515" s="27">
        <v>3612</v>
      </c>
      <c r="I3515" t="str">
        <f>+VLOOKUP('Sales Register'!$C3515,working!$K$1:$L$14,2,0)</f>
        <v>FABRIC</v>
      </c>
    </row>
    <row r="3516" spans="1:9" x14ac:dyDescent="0.25">
      <c r="A3516" s="21">
        <v>45428</v>
      </c>
      <c r="B3516" s="15" t="s">
        <v>31</v>
      </c>
      <c r="C3516" s="23" t="s">
        <v>12453</v>
      </c>
      <c r="D3516" s="24" t="s">
        <v>3630</v>
      </c>
      <c r="E3516" s="24"/>
      <c r="F3516" s="25">
        <v>25</v>
      </c>
      <c r="G3516" s="26">
        <v>3200</v>
      </c>
      <c r="H3516" s="27">
        <v>4620</v>
      </c>
      <c r="I3516" t="str">
        <f>+VLOOKUP('Sales Register'!$C3516,working!$K$1:$L$14,2,0)</f>
        <v>FABRIC</v>
      </c>
    </row>
    <row r="3517" spans="1:9" x14ac:dyDescent="0.25">
      <c r="A3517" s="21">
        <v>45428</v>
      </c>
      <c r="B3517" s="15" t="s">
        <v>49</v>
      </c>
      <c r="C3517" s="23" t="s">
        <v>12453</v>
      </c>
      <c r="D3517" s="24" t="s">
        <v>3631</v>
      </c>
      <c r="E3517" s="24"/>
      <c r="F3517" s="25">
        <v>30</v>
      </c>
      <c r="G3517" s="26">
        <v>13500</v>
      </c>
      <c r="H3517" s="27">
        <v>14175</v>
      </c>
      <c r="I3517" t="str">
        <f>+VLOOKUP('Sales Register'!$C3517,working!$K$1:$L$14,2,0)</f>
        <v>FABRIC</v>
      </c>
    </row>
    <row r="3518" spans="1:9" x14ac:dyDescent="0.25">
      <c r="A3518" s="21">
        <v>45428</v>
      </c>
      <c r="B3518" s="15" t="s">
        <v>18</v>
      </c>
      <c r="C3518" s="23" t="s">
        <v>12453</v>
      </c>
      <c r="D3518" s="24" t="s">
        <v>3632</v>
      </c>
      <c r="E3518" s="24"/>
      <c r="F3518" s="25">
        <v>547.5</v>
      </c>
      <c r="G3518" s="26">
        <v>191625</v>
      </c>
      <c r="H3518" s="27">
        <v>201206</v>
      </c>
      <c r="I3518" t="str">
        <f>+VLOOKUP('Sales Register'!$C3518,working!$K$1:$L$14,2,0)</f>
        <v>FABRIC</v>
      </c>
    </row>
    <row r="3519" spans="1:9" x14ac:dyDescent="0.25">
      <c r="A3519" s="21">
        <v>45428</v>
      </c>
      <c r="B3519" s="15" t="s">
        <v>12454</v>
      </c>
      <c r="C3519" s="23" t="s">
        <v>12453</v>
      </c>
      <c r="D3519" s="24" t="s">
        <v>12782</v>
      </c>
      <c r="E3519" s="24"/>
      <c r="F3519" s="25">
        <v>95</v>
      </c>
      <c r="G3519" s="26">
        <v>29070</v>
      </c>
      <c r="H3519" s="27">
        <v>30524</v>
      </c>
      <c r="I3519" t="str">
        <f>+VLOOKUP('Sales Register'!$C3519,working!$K$1:$L$14,2,0)</f>
        <v>FABRIC</v>
      </c>
    </row>
    <row r="3520" spans="1:9" x14ac:dyDescent="0.25">
      <c r="A3520" s="21">
        <v>45428</v>
      </c>
      <c r="B3520" s="15" t="s">
        <v>301</v>
      </c>
      <c r="C3520" s="23" t="s">
        <v>12453</v>
      </c>
      <c r="D3520" s="24" t="s">
        <v>3633</v>
      </c>
      <c r="E3520" s="24"/>
      <c r="F3520" s="25">
        <v>54</v>
      </c>
      <c r="G3520" s="26">
        <v>24300</v>
      </c>
      <c r="H3520" s="27">
        <v>25515</v>
      </c>
      <c r="I3520" t="str">
        <f>+VLOOKUP('Sales Register'!$C3520,working!$K$1:$L$14,2,0)</f>
        <v>FABRIC</v>
      </c>
    </row>
    <row r="3521" spans="1:9" x14ac:dyDescent="0.25">
      <c r="A3521" s="21">
        <v>45428</v>
      </c>
      <c r="B3521" s="15" t="s">
        <v>16</v>
      </c>
      <c r="C3521" s="23" t="s">
        <v>12453</v>
      </c>
      <c r="D3521" s="24" t="s">
        <v>3634</v>
      </c>
      <c r="E3521" s="24"/>
      <c r="F3521" s="25">
        <v>22</v>
      </c>
      <c r="G3521" s="26">
        <v>7700</v>
      </c>
      <c r="H3521" s="27">
        <v>8085</v>
      </c>
      <c r="I3521" t="str">
        <f>+VLOOKUP('Sales Register'!$C3521,working!$K$1:$L$14,2,0)</f>
        <v>FABRIC</v>
      </c>
    </row>
    <row r="3522" spans="1:9" x14ac:dyDescent="0.25">
      <c r="A3522" s="21">
        <v>45428</v>
      </c>
      <c r="B3522" s="15" t="s">
        <v>27</v>
      </c>
      <c r="C3522" s="23" t="s">
        <v>12453</v>
      </c>
      <c r="D3522" s="24" t="s">
        <v>3635</v>
      </c>
      <c r="E3522" s="24"/>
      <c r="F3522" s="25">
        <v>27</v>
      </c>
      <c r="G3522" s="26">
        <v>12150</v>
      </c>
      <c r="H3522" s="27">
        <v>12758</v>
      </c>
      <c r="I3522" t="str">
        <f>+VLOOKUP('Sales Register'!$C3522,working!$K$1:$L$14,2,0)</f>
        <v>FABRIC</v>
      </c>
    </row>
    <row r="3523" spans="1:9" x14ac:dyDescent="0.25">
      <c r="A3523" s="21">
        <v>45428</v>
      </c>
      <c r="B3523" s="15" t="s">
        <v>12454</v>
      </c>
      <c r="C3523" s="23" t="s">
        <v>12453</v>
      </c>
      <c r="D3523" s="24" t="s">
        <v>12783</v>
      </c>
      <c r="E3523" s="24"/>
      <c r="F3523" s="25">
        <v>799</v>
      </c>
      <c r="G3523" s="26">
        <v>259695.5</v>
      </c>
      <c r="H3523" s="27">
        <v>272680</v>
      </c>
      <c r="I3523" t="str">
        <f>+VLOOKUP('Sales Register'!$C3523,working!$K$1:$L$14,2,0)</f>
        <v>FABRIC</v>
      </c>
    </row>
    <row r="3524" spans="1:9" x14ac:dyDescent="0.25">
      <c r="A3524" s="21">
        <v>45428</v>
      </c>
      <c r="B3524" s="15" t="s">
        <v>28</v>
      </c>
      <c r="C3524" s="23" t="s">
        <v>12453</v>
      </c>
      <c r="D3524" s="24" t="s">
        <v>3636</v>
      </c>
      <c r="E3524" s="24"/>
      <c r="F3524" s="25">
        <v>50.5</v>
      </c>
      <c r="G3524" s="26">
        <v>15426.5</v>
      </c>
      <c r="H3524" s="27">
        <v>16198</v>
      </c>
      <c r="I3524" t="str">
        <f>+VLOOKUP('Sales Register'!$C3524,working!$K$1:$L$14,2,0)</f>
        <v>FABRIC</v>
      </c>
    </row>
    <row r="3525" spans="1:9" x14ac:dyDescent="0.25">
      <c r="A3525" s="21">
        <v>45428</v>
      </c>
      <c r="B3525" s="15" t="s">
        <v>94</v>
      </c>
      <c r="C3525" s="23" t="s">
        <v>12453</v>
      </c>
      <c r="D3525" s="24" t="s">
        <v>3637</v>
      </c>
      <c r="E3525" s="24"/>
      <c r="F3525" s="25">
        <v>8</v>
      </c>
      <c r="G3525" s="26">
        <v>3120</v>
      </c>
      <c r="H3525" s="27">
        <v>3276</v>
      </c>
      <c r="I3525" t="str">
        <f>+VLOOKUP('Sales Register'!$C3525,working!$K$1:$L$14,2,0)</f>
        <v>FABRIC</v>
      </c>
    </row>
    <row r="3526" spans="1:9" x14ac:dyDescent="0.25">
      <c r="A3526" s="21">
        <v>45428</v>
      </c>
      <c r="B3526" s="15" t="s">
        <v>62</v>
      </c>
      <c r="C3526" s="23" t="s">
        <v>12453</v>
      </c>
      <c r="D3526" s="24" t="s">
        <v>3638</v>
      </c>
      <c r="E3526" s="24"/>
      <c r="F3526" s="25">
        <v>10</v>
      </c>
      <c r="G3526" s="26">
        <v>3500</v>
      </c>
      <c r="H3526" s="27">
        <v>3675</v>
      </c>
      <c r="I3526" t="str">
        <f>+VLOOKUP('Sales Register'!$C3526,working!$K$1:$L$14,2,0)</f>
        <v>FABRIC</v>
      </c>
    </row>
    <row r="3527" spans="1:9" x14ac:dyDescent="0.25">
      <c r="A3527" s="21">
        <v>45428</v>
      </c>
      <c r="B3527" s="15" t="s">
        <v>63</v>
      </c>
      <c r="C3527" s="23" t="s">
        <v>12453</v>
      </c>
      <c r="D3527" s="24" t="s">
        <v>3639</v>
      </c>
      <c r="E3527" s="24"/>
      <c r="F3527" s="25">
        <v>15</v>
      </c>
      <c r="G3527" s="26">
        <v>5625</v>
      </c>
      <c r="H3527" s="27">
        <v>5906</v>
      </c>
      <c r="I3527" t="str">
        <f>+VLOOKUP('Sales Register'!$C3527,working!$K$1:$L$14,2,0)</f>
        <v>FABRIC</v>
      </c>
    </row>
    <row r="3528" spans="1:9" x14ac:dyDescent="0.25">
      <c r="A3528" s="21">
        <v>45428</v>
      </c>
      <c r="B3528" s="15" t="s">
        <v>16</v>
      </c>
      <c r="C3528" s="23" t="s">
        <v>12453</v>
      </c>
      <c r="D3528" s="24" t="s">
        <v>3640</v>
      </c>
      <c r="E3528" s="24"/>
      <c r="F3528" s="25">
        <v>15</v>
      </c>
      <c r="G3528" s="26">
        <v>4200</v>
      </c>
      <c r="H3528" s="27">
        <v>4410</v>
      </c>
      <c r="I3528" t="str">
        <f>+VLOOKUP('Sales Register'!$C3528,working!$K$1:$L$14,2,0)</f>
        <v>FABRIC</v>
      </c>
    </row>
    <row r="3529" spans="1:9" x14ac:dyDescent="0.25">
      <c r="A3529" s="21">
        <v>45428</v>
      </c>
      <c r="B3529" s="15" t="s">
        <v>51</v>
      </c>
      <c r="C3529" s="23" t="s">
        <v>12453</v>
      </c>
      <c r="D3529" s="24" t="s">
        <v>3641</v>
      </c>
      <c r="E3529" s="24"/>
      <c r="F3529" s="25">
        <v>25</v>
      </c>
      <c r="G3529" s="26">
        <v>9000</v>
      </c>
      <c r="H3529" s="27">
        <v>9450</v>
      </c>
      <c r="I3529" t="str">
        <f>+VLOOKUP('Sales Register'!$C3529,working!$K$1:$L$14,2,0)</f>
        <v>FABRIC</v>
      </c>
    </row>
    <row r="3530" spans="1:9" x14ac:dyDescent="0.25">
      <c r="A3530" s="21">
        <v>45428</v>
      </c>
      <c r="B3530" s="15" t="s">
        <v>160</v>
      </c>
      <c r="C3530" s="23" t="s">
        <v>12453</v>
      </c>
      <c r="D3530" s="24" t="s">
        <v>3642</v>
      </c>
      <c r="E3530" s="24"/>
      <c r="F3530" s="25">
        <v>307</v>
      </c>
      <c r="G3530" s="26">
        <v>76750</v>
      </c>
      <c r="H3530" s="27">
        <v>80588</v>
      </c>
      <c r="I3530" t="str">
        <f>+VLOOKUP('Sales Register'!$C3530,working!$K$1:$L$14,2,0)</f>
        <v>FABRIC</v>
      </c>
    </row>
    <row r="3531" spans="1:9" x14ac:dyDescent="0.25">
      <c r="A3531" s="21">
        <v>45428</v>
      </c>
      <c r="B3531" s="15" t="s">
        <v>12454</v>
      </c>
      <c r="C3531" s="23" t="s">
        <v>12453</v>
      </c>
      <c r="D3531" s="24" t="s">
        <v>12784</v>
      </c>
      <c r="E3531" s="24"/>
      <c r="F3531" s="25">
        <v>8</v>
      </c>
      <c r="G3531" s="26">
        <v>1820</v>
      </c>
      <c r="H3531" s="27">
        <v>1911</v>
      </c>
      <c r="I3531" t="str">
        <f>+VLOOKUP('Sales Register'!$C3531,working!$K$1:$L$14,2,0)</f>
        <v>FABRIC</v>
      </c>
    </row>
    <row r="3532" spans="1:9" x14ac:dyDescent="0.25">
      <c r="A3532" s="21">
        <v>45428</v>
      </c>
      <c r="B3532" s="15" t="s">
        <v>270</v>
      </c>
      <c r="C3532" s="23" t="s">
        <v>34</v>
      </c>
      <c r="D3532" s="24" t="s">
        <v>3643</v>
      </c>
      <c r="E3532" s="24"/>
      <c r="F3532" s="25">
        <v>2137.25</v>
      </c>
      <c r="G3532" s="26">
        <v>303104.8</v>
      </c>
      <c r="H3532" s="27">
        <v>318260</v>
      </c>
      <c r="I3532" t="str">
        <f>+VLOOKUP('Sales Register'!$C3532,working!$K$1:$L$14,2,0)</f>
        <v>FABRIC</v>
      </c>
    </row>
    <row r="3533" spans="1:9" x14ac:dyDescent="0.25">
      <c r="A3533" s="21">
        <v>45428</v>
      </c>
      <c r="B3533" s="15" t="s">
        <v>99</v>
      </c>
      <c r="C3533" s="23" t="s">
        <v>34</v>
      </c>
      <c r="D3533" s="24" t="s">
        <v>3644</v>
      </c>
      <c r="E3533" s="24"/>
      <c r="F3533" s="25">
        <v>4185.5</v>
      </c>
      <c r="G3533" s="26">
        <v>372509.5</v>
      </c>
      <c r="H3533" s="27">
        <v>391135</v>
      </c>
      <c r="I3533" t="str">
        <f>+VLOOKUP('Sales Register'!$C3533,working!$K$1:$L$14,2,0)</f>
        <v>FABRIC</v>
      </c>
    </row>
    <row r="3534" spans="1:9" x14ac:dyDescent="0.25">
      <c r="A3534" s="21">
        <v>45428</v>
      </c>
      <c r="B3534" s="15" t="s">
        <v>99</v>
      </c>
      <c r="C3534" s="23" t="s">
        <v>34</v>
      </c>
      <c r="D3534" s="24" t="s">
        <v>3645</v>
      </c>
      <c r="E3534" s="24"/>
      <c r="F3534" s="25">
        <v>8144.5</v>
      </c>
      <c r="G3534" s="26">
        <v>879606</v>
      </c>
      <c r="H3534" s="27">
        <v>923586</v>
      </c>
      <c r="I3534" t="str">
        <f>+VLOOKUP('Sales Register'!$C3534,working!$K$1:$L$14,2,0)</f>
        <v>FABRIC</v>
      </c>
    </row>
    <row r="3535" spans="1:9" x14ac:dyDescent="0.25">
      <c r="A3535" s="21">
        <v>45428</v>
      </c>
      <c r="B3535" s="15" t="s">
        <v>115</v>
      </c>
      <c r="C3535" s="23" t="s">
        <v>34</v>
      </c>
      <c r="D3535" s="24" t="s">
        <v>3646</v>
      </c>
      <c r="E3535" s="24"/>
      <c r="F3535" s="25">
        <v>5775.94</v>
      </c>
      <c r="G3535" s="26">
        <v>1472864.7</v>
      </c>
      <c r="H3535" s="27">
        <v>1546508</v>
      </c>
      <c r="I3535" t="str">
        <f>+VLOOKUP('Sales Register'!$C3535,working!$K$1:$L$14,2,0)</f>
        <v>FABRIC</v>
      </c>
    </row>
    <row r="3536" spans="1:9" x14ac:dyDescent="0.25">
      <c r="A3536" s="21">
        <v>45428</v>
      </c>
      <c r="B3536" s="15" t="s">
        <v>16</v>
      </c>
      <c r="C3536" s="23" t="s">
        <v>34</v>
      </c>
      <c r="D3536" s="24" t="s">
        <v>3647</v>
      </c>
      <c r="E3536" s="24"/>
      <c r="F3536" s="25">
        <v>2675</v>
      </c>
      <c r="G3536" s="26">
        <v>749000</v>
      </c>
      <c r="H3536" s="27">
        <v>786450</v>
      </c>
      <c r="I3536" t="str">
        <f>+VLOOKUP('Sales Register'!$C3536,working!$K$1:$L$14,2,0)</f>
        <v>FABRIC</v>
      </c>
    </row>
    <row r="3537" spans="1:9" x14ac:dyDescent="0.25">
      <c r="A3537" s="21">
        <v>45428</v>
      </c>
      <c r="B3537" s="15" t="s">
        <v>16</v>
      </c>
      <c r="C3537" s="23" t="s">
        <v>34</v>
      </c>
      <c r="D3537" s="24" t="s">
        <v>3648</v>
      </c>
      <c r="E3537" s="24"/>
      <c r="F3537" s="25">
        <v>956.75</v>
      </c>
      <c r="G3537" s="26">
        <v>133945</v>
      </c>
      <c r="H3537" s="27">
        <v>140642</v>
      </c>
      <c r="I3537" t="str">
        <f>+VLOOKUP('Sales Register'!$C3537,working!$K$1:$L$14,2,0)</f>
        <v>FABRIC</v>
      </c>
    </row>
    <row r="3538" spans="1:9" x14ac:dyDescent="0.25">
      <c r="A3538" s="21">
        <v>45428</v>
      </c>
      <c r="B3538" s="15" t="s">
        <v>16</v>
      </c>
      <c r="C3538" s="23" t="s">
        <v>34</v>
      </c>
      <c r="D3538" s="24" t="s">
        <v>3649</v>
      </c>
      <c r="E3538" s="24"/>
      <c r="F3538" s="25">
        <v>2017</v>
      </c>
      <c r="G3538" s="26">
        <v>564760</v>
      </c>
      <c r="H3538" s="27">
        <v>592998</v>
      </c>
      <c r="I3538" t="str">
        <f>+VLOOKUP('Sales Register'!$C3538,working!$K$1:$L$14,2,0)</f>
        <v>FABRIC</v>
      </c>
    </row>
    <row r="3539" spans="1:9" x14ac:dyDescent="0.25">
      <c r="A3539" s="21">
        <v>45428</v>
      </c>
      <c r="B3539" s="15" t="s">
        <v>31</v>
      </c>
      <c r="C3539" s="23" t="s">
        <v>34</v>
      </c>
      <c r="D3539" s="24" t="s">
        <v>3650</v>
      </c>
      <c r="E3539" s="24"/>
      <c r="F3539" s="25">
        <v>287.25</v>
      </c>
      <c r="G3539" s="26">
        <v>71812.5</v>
      </c>
      <c r="H3539" s="27">
        <v>75403</v>
      </c>
      <c r="I3539" t="str">
        <f>+VLOOKUP('Sales Register'!$C3539,working!$K$1:$L$14,2,0)</f>
        <v>FABRIC</v>
      </c>
    </row>
    <row r="3540" spans="1:9" x14ac:dyDescent="0.25">
      <c r="A3540" s="21">
        <v>45428</v>
      </c>
      <c r="B3540" s="15" t="s">
        <v>21</v>
      </c>
      <c r="C3540" s="23" t="s">
        <v>34</v>
      </c>
      <c r="D3540" s="24" t="s">
        <v>3651</v>
      </c>
      <c r="E3540" s="24"/>
      <c r="F3540" s="25">
        <v>366.25</v>
      </c>
      <c r="G3540" s="26">
        <v>87900</v>
      </c>
      <c r="H3540" s="27">
        <v>92295</v>
      </c>
      <c r="I3540" t="str">
        <f>+VLOOKUP('Sales Register'!$C3540,working!$K$1:$L$14,2,0)</f>
        <v>FABRIC</v>
      </c>
    </row>
    <row r="3541" spans="1:9" x14ac:dyDescent="0.25">
      <c r="A3541" s="21">
        <v>45428</v>
      </c>
      <c r="B3541" s="15" t="s">
        <v>91</v>
      </c>
      <c r="C3541" s="23" t="s">
        <v>34</v>
      </c>
      <c r="D3541" s="24" t="s">
        <v>3652</v>
      </c>
      <c r="E3541" s="24"/>
      <c r="F3541" s="25">
        <v>184</v>
      </c>
      <c r="G3541" s="26">
        <v>45080</v>
      </c>
      <c r="H3541" s="27">
        <v>47334</v>
      </c>
      <c r="I3541" t="str">
        <f>+VLOOKUP('Sales Register'!$C3541,working!$K$1:$L$14,2,0)</f>
        <v>FABRIC</v>
      </c>
    </row>
    <row r="3542" spans="1:9" x14ac:dyDescent="0.25">
      <c r="A3542" s="21">
        <v>45428</v>
      </c>
      <c r="B3542" s="15" t="s">
        <v>2708</v>
      </c>
      <c r="C3542" s="23" t="s">
        <v>34</v>
      </c>
      <c r="D3542" s="24" t="s">
        <v>3653</v>
      </c>
      <c r="E3542" s="24"/>
      <c r="F3542" s="25">
        <v>2019.5</v>
      </c>
      <c r="G3542" s="26">
        <v>581616</v>
      </c>
      <c r="H3542" s="27">
        <v>610697</v>
      </c>
      <c r="I3542" t="str">
        <f>+VLOOKUP('Sales Register'!$C3542,working!$K$1:$L$14,2,0)</f>
        <v>FABRIC</v>
      </c>
    </row>
    <row r="3543" spans="1:9" x14ac:dyDescent="0.25">
      <c r="A3543" s="21">
        <v>45428</v>
      </c>
      <c r="B3543" s="15" t="s">
        <v>115</v>
      </c>
      <c r="C3543" s="23" t="s">
        <v>34</v>
      </c>
      <c r="D3543" s="24" t="s">
        <v>3654</v>
      </c>
      <c r="E3543" s="24"/>
      <c r="F3543" s="25">
        <v>4012.5</v>
      </c>
      <c r="G3543" s="26">
        <v>1023187.5</v>
      </c>
      <c r="H3543" s="27">
        <v>1074347</v>
      </c>
      <c r="I3543" t="str">
        <f>+VLOOKUP('Sales Register'!$C3543,working!$K$1:$L$14,2,0)</f>
        <v>FABRIC</v>
      </c>
    </row>
    <row r="3544" spans="1:9" x14ac:dyDescent="0.25">
      <c r="A3544" s="21">
        <v>45428</v>
      </c>
      <c r="B3544" s="15" t="s">
        <v>35</v>
      </c>
      <c r="C3544" s="23" t="s">
        <v>34</v>
      </c>
      <c r="D3544" s="24" t="s">
        <v>3655</v>
      </c>
      <c r="E3544" s="24"/>
      <c r="F3544" s="25">
        <v>935.25</v>
      </c>
      <c r="G3544" s="26">
        <v>243165</v>
      </c>
      <c r="H3544" s="27">
        <v>255323</v>
      </c>
      <c r="I3544" t="str">
        <f>+VLOOKUP('Sales Register'!$C3544,working!$K$1:$L$14,2,0)</f>
        <v>FABRIC</v>
      </c>
    </row>
    <row r="3545" spans="1:9" x14ac:dyDescent="0.25">
      <c r="A3545" s="21">
        <v>45428</v>
      </c>
      <c r="B3545" s="15" t="s">
        <v>297</v>
      </c>
      <c r="C3545" s="23" t="s">
        <v>34</v>
      </c>
      <c r="D3545" s="24" t="s">
        <v>3656</v>
      </c>
      <c r="E3545" s="24"/>
      <c r="F3545" s="25">
        <v>3559.5</v>
      </c>
      <c r="G3545" s="26">
        <v>480532.5</v>
      </c>
      <c r="H3545" s="27">
        <v>504559</v>
      </c>
      <c r="I3545" t="str">
        <f>+VLOOKUP('Sales Register'!$C3545,working!$K$1:$L$14,2,0)</f>
        <v>FABRIC</v>
      </c>
    </row>
    <row r="3546" spans="1:9" x14ac:dyDescent="0.25">
      <c r="A3546" s="21">
        <v>45428</v>
      </c>
      <c r="B3546" s="15" t="s">
        <v>78</v>
      </c>
      <c r="C3546" s="23" t="s">
        <v>34</v>
      </c>
      <c r="D3546" s="24" t="s">
        <v>3657</v>
      </c>
      <c r="E3546" s="24"/>
      <c r="F3546" s="25">
        <v>2912.5</v>
      </c>
      <c r="G3546" s="26">
        <v>294133.38</v>
      </c>
      <c r="H3546" s="27">
        <v>308840</v>
      </c>
      <c r="I3546" t="str">
        <f>+VLOOKUP('Sales Register'!$C3546,working!$K$1:$L$14,2,0)</f>
        <v>FABRIC</v>
      </c>
    </row>
    <row r="3547" spans="1:9" x14ac:dyDescent="0.25">
      <c r="A3547" s="21">
        <v>45428</v>
      </c>
      <c r="B3547" s="15" t="s">
        <v>60</v>
      </c>
      <c r="C3547" s="23" t="s">
        <v>34</v>
      </c>
      <c r="D3547" s="24" t="s">
        <v>3658</v>
      </c>
      <c r="E3547" s="24"/>
      <c r="F3547" s="25">
        <v>32721.37</v>
      </c>
      <c r="G3547" s="26">
        <v>8387468.7800000003</v>
      </c>
      <c r="H3547" s="27">
        <v>8806842</v>
      </c>
      <c r="I3547" t="str">
        <f>+VLOOKUP('Sales Register'!$C3547,working!$K$1:$L$14,2,0)</f>
        <v>FABRIC</v>
      </c>
    </row>
    <row r="3548" spans="1:9" x14ac:dyDescent="0.25">
      <c r="A3548" s="21">
        <v>45428</v>
      </c>
      <c r="B3548" s="15" t="s">
        <v>60</v>
      </c>
      <c r="C3548" s="23" t="s">
        <v>34</v>
      </c>
      <c r="D3548" s="24" t="s">
        <v>3659</v>
      </c>
      <c r="E3548" s="24"/>
      <c r="F3548" s="25">
        <v>1696</v>
      </c>
      <c r="G3548" s="26">
        <v>434735.68</v>
      </c>
      <c r="H3548" s="27">
        <v>456472</v>
      </c>
      <c r="I3548" t="str">
        <f>+VLOOKUP('Sales Register'!$C3548,working!$K$1:$L$14,2,0)</f>
        <v>FABRIC</v>
      </c>
    </row>
    <row r="3549" spans="1:9" x14ac:dyDescent="0.25">
      <c r="A3549" s="21">
        <v>45428</v>
      </c>
      <c r="B3549" s="15" t="s">
        <v>49</v>
      </c>
      <c r="C3549" s="23" t="s">
        <v>34</v>
      </c>
      <c r="D3549" s="24" t="s">
        <v>3660</v>
      </c>
      <c r="E3549" s="24"/>
      <c r="F3549" s="25">
        <v>1329.75</v>
      </c>
      <c r="G3549" s="26">
        <v>234036</v>
      </c>
      <c r="H3549" s="27">
        <v>245738</v>
      </c>
      <c r="I3549" t="str">
        <f>+VLOOKUP('Sales Register'!$C3549,working!$K$1:$L$14,2,0)</f>
        <v>FABRIC</v>
      </c>
    </row>
    <row r="3550" spans="1:9" x14ac:dyDescent="0.25">
      <c r="A3550" s="21">
        <v>45428</v>
      </c>
      <c r="B3550" s="15" t="s">
        <v>16</v>
      </c>
      <c r="C3550" s="23" t="s">
        <v>34</v>
      </c>
      <c r="D3550" s="24" t="s">
        <v>3661</v>
      </c>
      <c r="E3550" s="24"/>
      <c r="F3550" s="25">
        <v>4815.1000000000004</v>
      </c>
      <c r="G3550" s="26">
        <v>828197.2</v>
      </c>
      <c r="H3550" s="27">
        <v>869607</v>
      </c>
      <c r="I3550" t="str">
        <f>+VLOOKUP('Sales Register'!$C3550,working!$K$1:$L$14,2,0)</f>
        <v>FABRIC</v>
      </c>
    </row>
    <row r="3551" spans="1:9" x14ac:dyDescent="0.25">
      <c r="A3551" s="21">
        <v>45428</v>
      </c>
      <c r="B3551" s="15" t="s">
        <v>16</v>
      </c>
      <c r="C3551" s="23" t="s">
        <v>34</v>
      </c>
      <c r="D3551" s="24" t="s">
        <v>3662</v>
      </c>
      <c r="E3551" s="24"/>
      <c r="F3551" s="25">
        <v>2108</v>
      </c>
      <c r="G3551" s="26">
        <v>362576</v>
      </c>
      <c r="H3551" s="27">
        <v>380705</v>
      </c>
      <c r="I3551" t="str">
        <f>+VLOOKUP('Sales Register'!$C3551,working!$K$1:$L$14,2,0)</f>
        <v>FABRIC</v>
      </c>
    </row>
    <row r="3552" spans="1:9" x14ac:dyDescent="0.25">
      <c r="A3552" s="21">
        <v>45428</v>
      </c>
      <c r="B3552" s="15" t="s">
        <v>16</v>
      </c>
      <c r="C3552" s="23" t="s">
        <v>34</v>
      </c>
      <c r="D3552" s="24" t="s">
        <v>3663</v>
      </c>
      <c r="E3552" s="24"/>
      <c r="F3552" s="25">
        <v>270.5</v>
      </c>
      <c r="G3552" s="26">
        <v>39763.5</v>
      </c>
      <c r="H3552" s="27">
        <v>41752</v>
      </c>
      <c r="I3552" t="str">
        <f>+VLOOKUP('Sales Register'!$C3552,working!$K$1:$L$14,2,0)</f>
        <v>FABRIC</v>
      </c>
    </row>
    <row r="3553" spans="1:9" x14ac:dyDescent="0.25">
      <c r="A3553" s="21">
        <v>45428</v>
      </c>
      <c r="B3553" s="15" t="s">
        <v>16</v>
      </c>
      <c r="C3553" s="23" t="s">
        <v>34</v>
      </c>
      <c r="D3553" s="24" t="s">
        <v>3664</v>
      </c>
      <c r="E3553" s="24"/>
      <c r="F3553" s="25">
        <v>249.5</v>
      </c>
      <c r="G3553" s="26">
        <v>36676.5</v>
      </c>
      <c r="H3553" s="27">
        <v>38510</v>
      </c>
      <c r="I3553" t="str">
        <f>+VLOOKUP('Sales Register'!$C3553,working!$K$1:$L$14,2,0)</f>
        <v>FABRIC</v>
      </c>
    </row>
    <row r="3554" spans="1:9" x14ac:dyDescent="0.25">
      <c r="A3554" s="21">
        <v>45428</v>
      </c>
      <c r="B3554" s="15" t="s">
        <v>16</v>
      </c>
      <c r="C3554" s="23" t="s">
        <v>34</v>
      </c>
      <c r="D3554" s="24" t="s">
        <v>3665</v>
      </c>
      <c r="E3554" s="24"/>
      <c r="F3554" s="25">
        <v>6325.75</v>
      </c>
      <c r="G3554" s="26">
        <v>885605</v>
      </c>
      <c r="H3554" s="27">
        <v>929885</v>
      </c>
      <c r="I3554" t="str">
        <f>+VLOOKUP('Sales Register'!$C3554,working!$K$1:$L$14,2,0)</f>
        <v>FABRIC</v>
      </c>
    </row>
    <row r="3555" spans="1:9" x14ac:dyDescent="0.25">
      <c r="A3555" s="21">
        <v>45428</v>
      </c>
      <c r="B3555" s="15" t="s">
        <v>16</v>
      </c>
      <c r="C3555" s="23" t="s">
        <v>34</v>
      </c>
      <c r="D3555" s="24" t="s">
        <v>3666</v>
      </c>
      <c r="E3555" s="24"/>
      <c r="F3555" s="25">
        <v>3670.25</v>
      </c>
      <c r="G3555" s="26">
        <v>539526.75</v>
      </c>
      <c r="H3555" s="27">
        <v>566503</v>
      </c>
      <c r="I3555" t="str">
        <f>+VLOOKUP('Sales Register'!$C3555,working!$K$1:$L$14,2,0)</f>
        <v>FABRIC</v>
      </c>
    </row>
    <row r="3556" spans="1:9" x14ac:dyDescent="0.25">
      <c r="A3556" s="21">
        <v>45428</v>
      </c>
      <c r="B3556" s="15" t="s">
        <v>185</v>
      </c>
      <c r="C3556" s="23" t="s">
        <v>34</v>
      </c>
      <c r="D3556" s="24" t="s">
        <v>3667</v>
      </c>
      <c r="E3556" s="24"/>
      <c r="F3556" s="25">
        <v>2581</v>
      </c>
      <c r="G3556" s="26">
        <v>619440</v>
      </c>
      <c r="H3556" s="27">
        <v>650412</v>
      </c>
      <c r="I3556" t="str">
        <f>+VLOOKUP('Sales Register'!$C3556,working!$K$1:$L$14,2,0)</f>
        <v>FABRIC</v>
      </c>
    </row>
    <row r="3557" spans="1:9" x14ac:dyDescent="0.25">
      <c r="A3557" s="21">
        <v>45428</v>
      </c>
      <c r="B3557" s="15" t="s">
        <v>78</v>
      </c>
      <c r="C3557" s="23" t="s">
        <v>34</v>
      </c>
      <c r="D3557" s="24" t="s">
        <v>3668</v>
      </c>
      <c r="E3557" s="24"/>
      <c r="F3557" s="25">
        <v>6010.25</v>
      </c>
      <c r="G3557" s="26">
        <v>668039.29</v>
      </c>
      <c r="H3557" s="27">
        <v>701441</v>
      </c>
      <c r="I3557" t="str">
        <f>+VLOOKUP('Sales Register'!$C3557,working!$K$1:$L$14,2,0)</f>
        <v>FABRIC</v>
      </c>
    </row>
    <row r="3558" spans="1:9" x14ac:dyDescent="0.25">
      <c r="A3558" s="21">
        <v>45428</v>
      </c>
      <c r="B3558" s="15" t="s">
        <v>78</v>
      </c>
      <c r="C3558" s="23" t="s">
        <v>34</v>
      </c>
      <c r="D3558" s="24" t="s">
        <v>3669</v>
      </c>
      <c r="E3558" s="24"/>
      <c r="F3558" s="25">
        <v>7134.25</v>
      </c>
      <c r="G3558" s="26">
        <v>792971.89</v>
      </c>
      <c r="H3558" s="27">
        <v>832620</v>
      </c>
      <c r="I3558" t="str">
        <f>+VLOOKUP('Sales Register'!$C3558,working!$K$1:$L$14,2,0)</f>
        <v>FABRIC</v>
      </c>
    </row>
    <row r="3559" spans="1:9" x14ac:dyDescent="0.25">
      <c r="A3559" s="21">
        <v>45428</v>
      </c>
      <c r="B3559" s="15" t="s">
        <v>78</v>
      </c>
      <c r="C3559" s="23" t="s">
        <v>34</v>
      </c>
      <c r="D3559" s="24" t="s">
        <v>3670</v>
      </c>
      <c r="E3559" s="24"/>
      <c r="F3559" s="25">
        <v>1296.25</v>
      </c>
      <c r="G3559" s="26">
        <v>144078.19</v>
      </c>
      <c r="H3559" s="27">
        <v>151282</v>
      </c>
      <c r="I3559" t="str">
        <f>+VLOOKUP('Sales Register'!$C3559,working!$K$1:$L$14,2,0)</f>
        <v>FABRIC</v>
      </c>
    </row>
    <row r="3560" spans="1:9" x14ac:dyDescent="0.25">
      <c r="A3560" s="21">
        <v>45428</v>
      </c>
      <c r="B3560" s="15" t="s">
        <v>237</v>
      </c>
      <c r="C3560" s="23" t="s">
        <v>34</v>
      </c>
      <c r="D3560" s="24" t="s">
        <v>3671</v>
      </c>
      <c r="E3560" s="24"/>
      <c r="F3560" s="25">
        <v>3484.5</v>
      </c>
      <c r="G3560" s="26">
        <v>540097.5</v>
      </c>
      <c r="H3560" s="27">
        <v>567102</v>
      </c>
      <c r="I3560" t="str">
        <f>+VLOOKUP('Sales Register'!$C3560,working!$K$1:$L$14,2,0)</f>
        <v>FABRIC</v>
      </c>
    </row>
    <row r="3561" spans="1:9" x14ac:dyDescent="0.25">
      <c r="A3561" s="21">
        <v>45428</v>
      </c>
      <c r="B3561" s="15" t="s">
        <v>78</v>
      </c>
      <c r="C3561" s="23" t="s">
        <v>34</v>
      </c>
      <c r="D3561" s="24" t="s">
        <v>3672</v>
      </c>
      <c r="E3561" s="24"/>
      <c r="F3561" s="25">
        <v>10920.15</v>
      </c>
      <c r="G3561" s="26">
        <v>3208886.08</v>
      </c>
      <c r="H3561" s="27">
        <v>3369330</v>
      </c>
      <c r="I3561" t="str">
        <f>+VLOOKUP('Sales Register'!$C3561,working!$K$1:$L$14,2,0)</f>
        <v>FABRIC</v>
      </c>
    </row>
    <row r="3562" spans="1:9" x14ac:dyDescent="0.25">
      <c r="A3562" s="21">
        <v>45428</v>
      </c>
      <c r="B3562" s="15" t="s">
        <v>78</v>
      </c>
      <c r="C3562" s="23" t="s">
        <v>34</v>
      </c>
      <c r="D3562" s="24" t="s">
        <v>3673</v>
      </c>
      <c r="E3562" s="24"/>
      <c r="F3562" s="25">
        <v>13801.5</v>
      </c>
      <c r="G3562" s="26">
        <v>4055570.78</v>
      </c>
      <c r="H3562" s="27">
        <v>4258349</v>
      </c>
      <c r="I3562" t="str">
        <f>+VLOOKUP('Sales Register'!$C3562,working!$K$1:$L$14,2,0)</f>
        <v>FABRIC</v>
      </c>
    </row>
    <row r="3563" spans="1:9" x14ac:dyDescent="0.25">
      <c r="A3563" s="21">
        <v>45428</v>
      </c>
      <c r="B3563" s="15" t="s">
        <v>99</v>
      </c>
      <c r="C3563" s="23" t="s">
        <v>34</v>
      </c>
      <c r="D3563" s="24" t="s">
        <v>3674</v>
      </c>
      <c r="E3563" s="24"/>
      <c r="F3563" s="25">
        <v>7191.75</v>
      </c>
      <c r="G3563" s="26">
        <v>798284.25</v>
      </c>
      <c r="H3563" s="27">
        <v>838198</v>
      </c>
      <c r="I3563" t="str">
        <f>+VLOOKUP('Sales Register'!$C3563,working!$K$1:$L$14,2,0)</f>
        <v>FABRIC</v>
      </c>
    </row>
    <row r="3564" spans="1:9" x14ac:dyDescent="0.25">
      <c r="A3564" s="21">
        <v>45428</v>
      </c>
      <c r="B3564" s="15" t="s">
        <v>99</v>
      </c>
      <c r="C3564" s="23" t="s">
        <v>34</v>
      </c>
      <c r="D3564" s="24" t="s">
        <v>3675</v>
      </c>
      <c r="E3564" s="24"/>
      <c r="F3564" s="25">
        <v>3244</v>
      </c>
      <c r="G3564" s="26">
        <v>437940</v>
      </c>
      <c r="H3564" s="27">
        <v>459837</v>
      </c>
      <c r="I3564" t="str">
        <f>+VLOOKUP('Sales Register'!$C3564,working!$K$1:$L$14,2,0)</f>
        <v>FABRIC</v>
      </c>
    </row>
    <row r="3565" spans="1:9" x14ac:dyDescent="0.25">
      <c r="A3565" s="21">
        <v>45428</v>
      </c>
      <c r="B3565" s="15" t="s">
        <v>218</v>
      </c>
      <c r="C3565" s="23" t="s">
        <v>34</v>
      </c>
      <c r="D3565" s="24" t="s">
        <v>3676</v>
      </c>
      <c r="E3565" s="24"/>
      <c r="F3565" s="25">
        <v>1203.3</v>
      </c>
      <c r="G3565" s="26">
        <v>258709.5</v>
      </c>
      <c r="H3565" s="27">
        <v>271645</v>
      </c>
      <c r="I3565" t="str">
        <f>+VLOOKUP('Sales Register'!$C3565,working!$K$1:$L$14,2,0)</f>
        <v>FABRIC</v>
      </c>
    </row>
    <row r="3566" spans="1:9" x14ac:dyDescent="0.25">
      <c r="A3566" s="21">
        <v>45428</v>
      </c>
      <c r="B3566" s="15" t="s">
        <v>12454</v>
      </c>
      <c r="C3566" s="23" t="s">
        <v>12492</v>
      </c>
      <c r="D3566" s="24" t="s">
        <v>12785</v>
      </c>
      <c r="E3566" s="24"/>
      <c r="F3566" s="25">
        <v>6323.51</v>
      </c>
      <c r="G3566" s="26">
        <v>1470614.89</v>
      </c>
      <c r="H3566" s="27">
        <v>1544146</v>
      </c>
      <c r="I3566">
        <f>+VLOOKUP('Sales Register'!$C3566,working!$K$1:$L$14,2,0)</f>
        <v>0</v>
      </c>
    </row>
    <row r="3567" spans="1:9" x14ac:dyDescent="0.25">
      <c r="A3567" s="21">
        <v>45428</v>
      </c>
      <c r="B3567" s="15" t="s">
        <v>65</v>
      </c>
      <c r="C3567" s="23" t="s">
        <v>14</v>
      </c>
      <c r="D3567" s="24" t="s">
        <v>3677</v>
      </c>
      <c r="E3567" s="24"/>
      <c r="F3567" s="39">
        <v>6955</v>
      </c>
      <c r="G3567" s="26">
        <v>299065</v>
      </c>
      <c r="H3567" s="27">
        <v>319860</v>
      </c>
      <c r="I3567" t="str">
        <f>+VLOOKUP('Sales Register'!$C3567,working!$K$1:$L$14,2,0)</f>
        <v>JOB WORK</v>
      </c>
    </row>
    <row r="3568" spans="1:9" x14ac:dyDescent="0.25">
      <c r="A3568" s="21">
        <v>45428</v>
      </c>
      <c r="B3568" s="15" t="s">
        <v>99</v>
      </c>
      <c r="C3568" s="23" t="s">
        <v>14</v>
      </c>
      <c r="D3568" s="24" t="s">
        <v>3678</v>
      </c>
      <c r="E3568" s="24"/>
      <c r="F3568" s="39">
        <v>2942</v>
      </c>
      <c r="G3568" s="26">
        <v>229476</v>
      </c>
      <c r="H3568" s="27">
        <v>244039</v>
      </c>
      <c r="I3568" t="str">
        <f>+VLOOKUP('Sales Register'!$C3568,working!$K$1:$L$14,2,0)</f>
        <v>JOB WORK</v>
      </c>
    </row>
    <row r="3569" spans="1:9" x14ac:dyDescent="0.25">
      <c r="A3569" s="21">
        <v>45428</v>
      </c>
      <c r="B3569" s="15" t="s">
        <v>201</v>
      </c>
      <c r="C3569" s="23" t="s">
        <v>14</v>
      </c>
      <c r="D3569" s="24" t="s">
        <v>3679</v>
      </c>
      <c r="E3569" s="24"/>
      <c r="F3569" s="39">
        <v>58</v>
      </c>
      <c r="G3569" s="26">
        <v>1856</v>
      </c>
      <c r="H3569" s="27">
        <v>1949</v>
      </c>
      <c r="I3569" t="str">
        <f>+VLOOKUP('Sales Register'!$C3569,working!$K$1:$L$14,2,0)</f>
        <v>JOB WORK</v>
      </c>
    </row>
    <row r="3570" spans="1:9" x14ac:dyDescent="0.25">
      <c r="A3570" s="21">
        <v>45428</v>
      </c>
      <c r="B3570" s="15" t="s">
        <v>16</v>
      </c>
      <c r="C3570" s="23" t="s">
        <v>14</v>
      </c>
      <c r="D3570" s="24" t="s">
        <v>3680</v>
      </c>
      <c r="E3570" s="24"/>
      <c r="F3570" s="39">
        <v>5927.9</v>
      </c>
      <c r="G3570" s="26">
        <v>296395</v>
      </c>
      <c r="H3570" s="27">
        <v>311215</v>
      </c>
      <c r="I3570" t="str">
        <f>+VLOOKUP('Sales Register'!$C3570,working!$K$1:$L$14,2,0)</f>
        <v>JOB WORK</v>
      </c>
    </row>
    <row r="3571" spans="1:9" x14ac:dyDescent="0.25">
      <c r="A3571" s="21">
        <v>45428</v>
      </c>
      <c r="B3571" s="15" t="s">
        <v>16</v>
      </c>
      <c r="C3571" s="23" t="s">
        <v>14</v>
      </c>
      <c r="D3571" s="24" t="s">
        <v>3681</v>
      </c>
      <c r="E3571" s="24"/>
      <c r="F3571" s="39">
        <v>4689</v>
      </c>
      <c r="G3571" s="26">
        <v>211005</v>
      </c>
      <c r="H3571" s="27">
        <v>221555</v>
      </c>
      <c r="I3571" t="str">
        <f>+VLOOKUP('Sales Register'!$C3571,working!$K$1:$L$14,2,0)</f>
        <v>JOB WORK</v>
      </c>
    </row>
    <row r="3572" spans="1:9" x14ac:dyDescent="0.25">
      <c r="A3572" s="21">
        <v>45428</v>
      </c>
      <c r="B3572" s="15" t="s">
        <v>495</v>
      </c>
      <c r="C3572" s="23" t="s">
        <v>14</v>
      </c>
      <c r="D3572" s="24" t="s">
        <v>3682</v>
      </c>
      <c r="E3572" s="24"/>
      <c r="F3572" s="39">
        <v>4014.6</v>
      </c>
      <c r="G3572" s="26">
        <v>120438</v>
      </c>
      <c r="H3572" s="27">
        <v>126460</v>
      </c>
      <c r="I3572" t="str">
        <f>+VLOOKUP('Sales Register'!$C3572,working!$K$1:$L$14,2,0)</f>
        <v>JOB WORK</v>
      </c>
    </row>
    <row r="3573" spans="1:9" x14ac:dyDescent="0.25">
      <c r="A3573" s="21">
        <v>45428</v>
      </c>
      <c r="B3573" s="15" t="s">
        <v>28</v>
      </c>
      <c r="C3573" s="23" t="s">
        <v>14</v>
      </c>
      <c r="D3573" s="24" t="s">
        <v>3683</v>
      </c>
      <c r="E3573" s="24"/>
      <c r="F3573" s="39">
        <v>717</v>
      </c>
      <c r="G3573" s="26">
        <v>53775</v>
      </c>
      <c r="H3573" s="27">
        <v>57217</v>
      </c>
      <c r="I3573" t="str">
        <f>+VLOOKUP('Sales Register'!$C3573,working!$K$1:$L$14,2,0)</f>
        <v>JOB WORK</v>
      </c>
    </row>
    <row r="3574" spans="1:9" x14ac:dyDescent="0.25">
      <c r="A3574" s="21">
        <v>45428</v>
      </c>
      <c r="B3574" s="15" t="s">
        <v>28</v>
      </c>
      <c r="C3574" s="23" t="s">
        <v>14</v>
      </c>
      <c r="D3574" s="24" t="s">
        <v>3684</v>
      </c>
      <c r="E3574" s="24"/>
      <c r="F3574" s="39">
        <v>1427.4</v>
      </c>
      <c r="G3574" s="26">
        <v>117046.8</v>
      </c>
      <c r="H3574" s="27">
        <v>124397</v>
      </c>
      <c r="I3574" t="str">
        <f>+VLOOKUP('Sales Register'!$C3574,working!$K$1:$L$14,2,0)</f>
        <v>JOB WORK</v>
      </c>
    </row>
    <row r="3575" spans="1:9" x14ac:dyDescent="0.25">
      <c r="A3575" s="21">
        <v>45428</v>
      </c>
      <c r="B3575" s="15" t="s">
        <v>28</v>
      </c>
      <c r="C3575" s="23" t="s">
        <v>14</v>
      </c>
      <c r="D3575" s="24" t="s">
        <v>3685</v>
      </c>
      <c r="E3575" s="24"/>
      <c r="F3575" s="39">
        <v>1090.3</v>
      </c>
      <c r="G3575" s="26">
        <v>89404.6</v>
      </c>
      <c r="H3575" s="27">
        <v>95019</v>
      </c>
      <c r="I3575" t="str">
        <f>+VLOOKUP('Sales Register'!$C3575,working!$K$1:$L$14,2,0)</f>
        <v>JOB WORK</v>
      </c>
    </row>
    <row r="3576" spans="1:9" x14ac:dyDescent="0.25">
      <c r="A3576" s="21">
        <v>45428</v>
      </c>
      <c r="B3576" s="15" t="s">
        <v>77</v>
      </c>
      <c r="C3576" s="23" t="s">
        <v>14</v>
      </c>
      <c r="D3576" s="24" t="s">
        <v>3686</v>
      </c>
      <c r="E3576" s="24"/>
      <c r="F3576" s="39">
        <v>178.5</v>
      </c>
      <c r="G3576" s="26">
        <v>7318.5</v>
      </c>
      <c r="H3576" s="27">
        <v>7684</v>
      </c>
      <c r="I3576" t="str">
        <f>+VLOOKUP('Sales Register'!$C3576,working!$K$1:$L$14,2,0)</f>
        <v>JOB WORK</v>
      </c>
    </row>
    <row r="3577" spans="1:9" x14ac:dyDescent="0.25">
      <c r="A3577" s="21">
        <v>45428</v>
      </c>
      <c r="B3577" s="15" t="s">
        <v>48</v>
      </c>
      <c r="C3577" s="23" t="s">
        <v>14</v>
      </c>
      <c r="D3577" s="24" t="s">
        <v>3687</v>
      </c>
      <c r="E3577" s="24"/>
      <c r="F3577" s="39">
        <v>270</v>
      </c>
      <c r="G3577" s="26">
        <v>27000</v>
      </c>
      <c r="H3577" s="27">
        <v>28775</v>
      </c>
      <c r="I3577" t="str">
        <f>+VLOOKUP('Sales Register'!$C3577,working!$K$1:$L$14,2,0)</f>
        <v>JOB WORK</v>
      </c>
    </row>
    <row r="3578" spans="1:9" x14ac:dyDescent="0.25">
      <c r="A3578" s="21">
        <v>45428</v>
      </c>
      <c r="B3578" s="15" t="s">
        <v>26</v>
      </c>
      <c r="C3578" s="23" t="s">
        <v>14</v>
      </c>
      <c r="D3578" s="24" t="s">
        <v>3688</v>
      </c>
      <c r="E3578" s="24"/>
      <c r="F3578" s="39">
        <v>23.6</v>
      </c>
      <c r="G3578" s="26">
        <v>613.6</v>
      </c>
      <c r="H3578" s="27">
        <v>644</v>
      </c>
      <c r="I3578" t="str">
        <f>+VLOOKUP('Sales Register'!$C3578,working!$K$1:$L$14,2,0)</f>
        <v>JOB WORK</v>
      </c>
    </row>
    <row r="3579" spans="1:9" x14ac:dyDescent="0.25">
      <c r="A3579" s="21">
        <v>45428</v>
      </c>
      <c r="B3579" s="15" t="s">
        <v>82</v>
      </c>
      <c r="C3579" s="23" t="s">
        <v>14</v>
      </c>
      <c r="D3579" s="24" t="s">
        <v>3689</v>
      </c>
      <c r="E3579" s="24"/>
      <c r="F3579" s="39">
        <v>317</v>
      </c>
      <c r="G3579" s="26">
        <v>7608</v>
      </c>
      <c r="H3579" s="27">
        <v>7988</v>
      </c>
      <c r="I3579" t="str">
        <f>+VLOOKUP('Sales Register'!$C3579,working!$K$1:$L$14,2,0)</f>
        <v>JOB WORK</v>
      </c>
    </row>
    <row r="3580" spans="1:9" x14ac:dyDescent="0.25">
      <c r="A3580" s="21">
        <v>45428</v>
      </c>
      <c r="B3580" s="15" t="s">
        <v>18</v>
      </c>
      <c r="C3580" s="23" t="s">
        <v>14</v>
      </c>
      <c r="D3580" s="24" t="s">
        <v>3690</v>
      </c>
      <c r="E3580" s="24"/>
      <c r="F3580" s="39">
        <v>4535.3</v>
      </c>
      <c r="G3580" s="26">
        <v>132884.29</v>
      </c>
      <c r="H3580" s="27">
        <v>144290</v>
      </c>
      <c r="I3580" t="str">
        <f>+VLOOKUP('Sales Register'!$C3580,working!$K$1:$L$14,2,0)</f>
        <v>JOB WORK</v>
      </c>
    </row>
    <row r="3581" spans="1:9" x14ac:dyDescent="0.25">
      <c r="A3581" s="21">
        <v>45428</v>
      </c>
      <c r="B3581" s="15" t="s">
        <v>101</v>
      </c>
      <c r="C3581" s="23" t="s">
        <v>14</v>
      </c>
      <c r="D3581" s="24" t="s">
        <v>3691</v>
      </c>
      <c r="E3581" s="24"/>
      <c r="F3581" s="39">
        <v>24.6</v>
      </c>
      <c r="G3581" s="26">
        <v>1476</v>
      </c>
      <c r="H3581" s="27">
        <v>1550</v>
      </c>
      <c r="I3581" t="str">
        <f>+VLOOKUP('Sales Register'!$C3581,working!$K$1:$L$14,2,0)</f>
        <v>JOB WORK</v>
      </c>
    </row>
    <row r="3582" spans="1:9" x14ac:dyDescent="0.25">
      <c r="A3582" s="21">
        <v>45428</v>
      </c>
      <c r="B3582" s="15" t="s">
        <v>18</v>
      </c>
      <c r="C3582" s="23" t="s">
        <v>14</v>
      </c>
      <c r="D3582" s="24" t="s">
        <v>3692</v>
      </c>
      <c r="E3582" s="24"/>
      <c r="F3582" s="39">
        <v>6837.9</v>
      </c>
      <c r="G3582" s="26">
        <v>200350.47</v>
      </c>
      <c r="H3582" s="27">
        <v>217548</v>
      </c>
      <c r="I3582" t="str">
        <f>+VLOOKUP('Sales Register'!$C3582,working!$K$1:$L$14,2,0)</f>
        <v>JOB WORK</v>
      </c>
    </row>
    <row r="3583" spans="1:9" x14ac:dyDescent="0.25">
      <c r="A3583" s="21">
        <v>45428</v>
      </c>
      <c r="B3583" s="15" t="s">
        <v>49</v>
      </c>
      <c r="C3583" s="23" t="s">
        <v>14</v>
      </c>
      <c r="D3583" s="24" t="s">
        <v>3693</v>
      </c>
      <c r="E3583" s="24"/>
      <c r="F3583" s="39">
        <v>333.6</v>
      </c>
      <c r="G3583" s="26">
        <v>10675.2</v>
      </c>
      <c r="H3583" s="27">
        <v>11209</v>
      </c>
      <c r="I3583" t="str">
        <f>+VLOOKUP('Sales Register'!$C3583,working!$K$1:$L$14,2,0)</f>
        <v>JOB WORK</v>
      </c>
    </row>
    <row r="3584" spans="1:9" x14ac:dyDescent="0.25">
      <c r="A3584" s="21">
        <v>45428</v>
      </c>
      <c r="B3584" s="15" t="s">
        <v>49</v>
      </c>
      <c r="C3584" s="23" t="s">
        <v>14</v>
      </c>
      <c r="D3584" s="24" t="s">
        <v>3694</v>
      </c>
      <c r="E3584" s="24"/>
      <c r="F3584" s="39">
        <v>3164.5</v>
      </c>
      <c r="G3584" s="26">
        <v>82277</v>
      </c>
      <c r="H3584" s="27">
        <v>86391</v>
      </c>
      <c r="I3584" t="str">
        <f>+VLOOKUP('Sales Register'!$C3584,working!$K$1:$L$14,2,0)</f>
        <v>JOB WORK</v>
      </c>
    </row>
    <row r="3585" spans="1:9" x14ac:dyDescent="0.25">
      <c r="A3585" s="21">
        <v>45428</v>
      </c>
      <c r="B3585" s="15" t="s">
        <v>49</v>
      </c>
      <c r="C3585" s="23" t="s">
        <v>14</v>
      </c>
      <c r="D3585" s="24" t="s">
        <v>3695</v>
      </c>
      <c r="E3585" s="24"/>
      <c r="F3585" s="39">
        <v>1922.5</v>
      </c>
      <c r="G3585" s="26">
        <v>53830</v>
      </c>
      <c r="H3585" s="27">
        <v>56522</v>
      </c>
      <c r="I3585" t="str">
        <f>+VLOOKUP('Sales Register'!$C3585,working!$K$1:$L$14,2,0)</f>
        <v>JOB WORK</v>
      </c>
    </row>
    <row r="3586" spans="1:9" x14ac:dyDescent="0.25">
      <c r="A3586" s="21">
        <v>45428</v>
      </c>
      <c r="B3586" s="15" t="s">
        <v>49</v>
      </c>
      <c r="C3586" s="23" t="s">
        <v>14</v>
      </c>
      <c r="D3586" s="24" t="s">
        <v>3696</v>
      </c>
      <c r="E3586" s="24"/>
      <c r="F3586" s="39">
        <v>167.5</v>
      </c>
      <c r="G3586" s="26">
        <v>4355</v>
      </c>
      <c r="H3586" s="27">
        <v>4573</v>
      </c>
      <c r="I3586" t="str">
        <f>+VLOOKUP('Sales Register'!$C3586,working!$K$1:$L$14,2,0)</f>
        <v>JOB WORK</v>
      </c>
    </row>
    <row r="3587" spans="1:9" x14ac:dyDescent="0.25">
      <c r="A3587" s="21">
        <v>45428</v>
      </c>
      <c r="B3587" s="15" t="s">
        <v>49</v>
      </c>
      <c r="C3587" s="23" t="s">
        <v>14</v>
      </c>
      <c r="D3587" s="24" t="s">
        <v>3697</v>
      </c>
      <c r="E3587" s="24"/>
      <c r="F3587" s="39">
        <v>306.5</v>
      </c>
      <c r="G3587" s="26">
        <v>7969</v>
      </c>
      <c r="H3587" s="27">
        <v>8367</v>
      </c>
      <c r="I3587" t="str">
        <f>+VLOOKUP('Sales Register'!$C3587,working!$K$1:$L$14,2,0)</f>
        <v>JOB WORK</v>
      </c>
    </row>
    <row r="3588" spans="1:9" x14ac:dyDescent="0.25">
      <c r="A3588" s="21">
        <v>45428</v>
      </c>
      <c r="B3588" s="15" t="s">
        <v>49</v>
      </c>
      <c r="C3588" s="23" t="s">
        <v>14</v>
      </c>
      <c r="D3588" s="24" t="s">
        <v>3698</v>
      </c>
      <c r="E3588" s="24"/>
      <c r="F3588" s="39">
        <v>330</v>
      </c>
      <c r="G3588" s="26">
        <v>8580</v>
      </c>
      <c r="H3588" s="27">
        <v>9009</v>
      </c>
      <c r="I3588" t="str">
        <f>+VLOOKUP('Sales Register'!$C3588,working!$K$1:$L$14,2,0)</f>
        <v>JOB WORK</v>
      </c>
    </row>
    <row r="3589" spans="1:9" x14ac:dyDescent="0.25">
      <c r="A3589" s="21">
        <v>45428</v>
      </c>
      <c r="B3589" s="15" t="s">
        <v>322</v>
      </c>
      <c r="C3589" s="23" t="s">
        <v>103</v>
      </c>
      <c r="D3589" s="24" t="s">
        <v>3699</v>
      </c>
      <c r="E3589" s="24"/>
      <c r="F3589" s="37">
        <v>915</v>
      </c>
      <c r="G3589" s="26">
        <v>25620</v>
      </c>
      <c r="H3589" s="27">
        <v>30535</v>
      </c>
      <c r="I3589">
        <f>+VLOOKUP('Sales Register'!$C3589,working!$K$1:$L$14,2,0)</f>
        <v>0</v>
      </c>
    </row>
    <row r="3590" spans="1:9" x14ac:dyDescent="0.25">
      <c r="A3590" s="21">
        <v>45428</v>
      </c>
      <c r="B3590" s="15" t="s">
        <v>49</v>
      </c>
      <c r="C3590" s="23" t="s">
        <v>319</v>
      </c>
      <c r="D3590" s="24" t="s">
        <v>3700</v>
      </c>
      <c r="E3590" s="24"/>
      <c r="F3590" s="39">
        <v>1116.9000000000001</v>
      </c>
      <c r="G3590" s="26">
        <v>0.96</v>
      </c>
      <c r="H3590" s="27">
        <v>1</v>
      </c>
      <c r="I3590">
        <f>+VLOOKUP('Sales Register'!$C3590,working!$K$1:$L$14,2,0)</f>
        <v>0</v>
      </c>
    </row>
    <row r="3591" spans="1:9" x14ac:dyDescent="0.25">
      <c r="A3591" s="21">
        <v>45429</v>
      </c>
      <c r="B3591" s="15" t="s">
        <v>2136</v>
      </c>
      <c r="C3591" s="23" t="s">
        <v>68</v>
      </c>
      <c r="D3591" s="24" t="s">
        <v>3701</v>
      </c>
      <c r="E3591" s="24"/>
      <c r="F3591" s="25">
        <v>457</v>
      </c>
      <c r="G3591" s="26">
        <v>130173.75</v>
      </c>
      <c r="H3591" s="27">
        <v>136682</v>
      </c>
      <c r="I3591" t="str">
        <f>+VLOOKUP('Sales Register'!$C3591,working!$K$1:$L$14,2,0)</f>
        <v>FABRIC</v>
      </c>
    </row>
    <row r="3592" spans="1:9" x14ac:dyDescent="0.25">
      <c r="A3592" s="21">
        <v>45429</v>
      </c>
      <c r="B3592" s="15" t="s">
        <v>2136</v>
      </c>
      <c r="C3592" s="23" t="s">
        <v>68</v>
      </c>
      <c r="D3592" s="24" t="s">
        <v>3702</v>
      </c>
      <c r="E3592" s="24"/>
      <c r="F3592" s="25">
        <v>15115.49</v>
      </c>
      <c r="G3592" s="26">
        <v>3591053.17</v>
      </c>
      <c r="H3592" s="27">
        <v>3770606</v>
      </c>
      <c r="I3592" t="str">
        <f>+VLOOKUP('Sales Register'!$C3592,working!$K$1:$L$14,2,0)</f>
        <v>FABRIC</v>
      </c>
    </row>
    <row r="3593" spans="1:9" x14ac:dyDescent="0.25">
      <c r="A3593" s="21">
        <v>45429</v>
      </c>
      <c r="B3593" s="15" t="s">
        <v>131</v>
      </c>
      <c r="C3593" s="23" t="s">
        <v>68</v>
      </c>
      <c r="D3593" s="24" t="s">
        <v>3703</v>
      </c>
      <c r="E3593" s="24"/>
      <c r="F3593" s="25">
        <v>2898</v>
      </c>
      <c r="G3593" s="26">
        <v>956087.76</v>
      </c>
      <c r="H3593" s="27">
        <v>1003892</v>
      </c>
      <c r="I3593" t="str">
        <f>+VLOOKUP('Sales Register'!$C3593,working!$K$1:$L$14,2,0)</f>
        <v>FABRIC</v>
      </c>
    </row>
    <row r="3594" spans="1:9" x14ac:dyDescent="0.25">
      <c r="A3594" s="21">
        <v>45429</v>
      </c>
      <c r="B3594" s="15" t="s">
        <v>131</v>
      </c>
      <c r="C3594" s="23" t="s">
        <v>68</v>
      </c>
      <c r="D3594" s="24" t="s">
        <v>3704</v>
      </c>
      <c r="E3594" s="24"/>
      <c r="F3594" s="25">
        <v>3961.4</v>
      </c>
      <c r="G3594" s="26">
        <v>1514592.66</v>
      </c>
      <c r="H3594" s="27">
        <v>1590322</v>
      </c>
      <c r="I3594" t="str">
        <f>+VLOOKUP('Sales Register'!$C3594,working!$K$1:$L$14,2,0)</f>
        <v>FABRIC</v>
      </c>
    </row>
    <row r="3595" spans="1:9" x14ac:dyDescent="0.25">
      <c r="A3595" s="21">
        <v>45429</v>
      </c>
      <c r="B3595" s="15" t="s">
        <v>335</v>
      </c>
      <c r="C3595" s="23" t="s">
        <v>68</v>
      </c>
      <c r="D3595" s="24" t="s">
        <v>3705</v>
      </c>
      <c r="E3595" s="24"/>
      <c r="F3595" s="25">
        <v>19687.14</v>
      </c>
      <c r="G3595" s="26">
        <v>5584138.3200000003</v>
      </c>
      <c r="H3595" s="27">
        <v>5863345</v>
      </c>
      <c r="I3595" t="str">
        <f>+VLOOKUP('Sales Register'!$C3595,working!$K$1:$L$14,2,0)</f>
        <v>FABRIC</v>
      </c>
    </row>
    <row r="3596" spans="1:9" x14ac:dyDescent="0.25">
      <c r="A3596" s="21">
        <v>45429</v>
      </c>
      <c r="B3596" s="15" t="s">
        <v>227</v>
      </c>
      <c r="C3596" s="23" t="s">
        <v>68</v>
      </c>
      <c r="D3596" s="24" t="s">
        <v>3706</v>
      </c>
      <c r="E3596" s="24"/>
      <c r="F3596" s="25">
        <v>12036.18</v>
      </c>
      <c r="G3596" s="26">
        <v>3044322.12</v>
      </c>
      <c r="H3596" s="27">
        <v>3196538</v>
      </c>
      <c r="I3596" t="str">
        <f>+VLOOKUP('Sales Register'!$C3596,working!$K$1:$L$14,2,0)</f>
        <v>FABRIC</v>
      </c>
    </row>
    <row r="3597" spans="1:9" x14ac:dyDescent="0.25">
      <c r="A3597" s="21">
        <v>45429</v>
      </c>
      <c r="B3597" s="15" t="s">
        <v>179</v>
      </c>
      <c r="C3597" s="23" t="s">
        <v>68</v>
      </c>
      <c r="D3597" s="24" t="s">
        <v>3707</v>
      </c>
      <c r="E3597" s="24"/>
      <c r="F3597" s="25">
        <v>9408.0400000000009</v>
      </c>
      <c r="G3597" s="26">
        <v>2311596.52</v>
      </c>
      <c r="H3597" s="27">
        <v>2427176</v>
      </c>
      <c r="I3597" t="str">
        <f>+VLOOKUP('Sales Register'!$C3597,working!$K$1:$L$14,2,0)</f>
        <v>FABRIC</v>
      </c>
    </row>
    <row r="3598" spans="1:9" x14ac:dyDescent="0.25">
      <c r="A3598" s="21">
        <v>45429</v>
      </c>
      <c r="B3598" s="15" t="s">
        <v>179</v>
      </c>
      <c r="C3598" s="23" t="s">
        <v>68</v>
      </c>
      <c r="D3598" s="24" t="s">
        <v>3708</v>
      </c>
      <c r="E3598" s="24"/>
      <c r="F3598" s="25">
        <v>4747.0200000000004</v>
      </c>
      <c r="G3598" s="26">
        <v>1342174</v>
      </c>
      <c r="H3598" s="27">
        <v>1409283</v>
      </c>
      <c r="I3598" t="str">
        <f>+VLOOKUP('Sales Register'!$C3598,working!$K$1:$L$14,2,0)</f>
        <v>FABRIC</v>
      </c>
    </row>
    <row r="3599" spans="1:9" x14ac:dyDescent="0.25">
      <c r="A3599" s="21">
        <v>45429</v>
      </c>
      <c r="B3599" s="15" t="s">
        <v>71</v>
      </c>
      <c r="C3599" s="23" t="s">
        <v>68</v>
      </c>
      <c r="D3599" s="24" t="s">
        <v>3709</v>
      </c>
      <c r="E3599" s="24"/>
      <c r="F3599" s="25">
        <v>4311.25</v>
      </c>
      <c r="G3599" s="26">
        <v>1727640.96</v>
      </c>
      <c r="H3599" s="27">
        <v>1814023</v>
      </c>
      <c r="I3599" t="str">
        <f>+VLOOKUP('Sales Register'!$C3599,working!$K$1:$L$14,2,0)</f>
        <v>FABRIC</v>
      </c>
    </row>
    <row r="3600" spans="1:9" x14ac:dyDescent="0.25">
      <c r="A3600" s="21">
        <v>45429</v>
      </c>
      <c r="B3600" s="15" t="s">
        <v>208</v>
      </c>
      <c r="C3600" s="23" t="s">
        <v>89</v>
      </c>
      <c r="D3600" s="24" t="s">
        <v>3710</v>
      </c>
      <c r="E3600" s="24"/>
      <c r="F3600" s="25">
        <v>100</v>
      </c>
      <c r="G3600" s="26">
        <v>63640.5</v>
      </c>
      <c r="H3600" s="27">
        <v>66823</v>
      </c>
      <c r="I3600" t="str">
        <f>+VLOOKUP('Sales Register'!$C3600,working!$K$1:$L$14,2,0)</f>
        <v>FABRIC</v>
      </c>
    </row>
    <row r="3601" spans="1:9" x14ac:dyDescent="0.25">
      <c r="A3601" s="21">
        <v>45429</v>
      </c>
      <c r="B3601" s="15" t="s">
        <v>16</v>
      </c>
      <c r="C3601" s="23" t="s">
        <v>15</v>
      </c>
      <c r="D3601" s="24" t="s">
        <v>3711</v>
      </c>
      <c r="E3601" s="24"/>
      <c r="F3601" s="25">
        <v>7</v>
      </c>
      <c r="G3601" s="26">
        <v>2450</v>
      </c>
      <c r="H3601" s="27">
        <v>2572.5</v>
      </c>
      <c r="I3601" t="str">
        <f>+VLOOKUP('Sales Register'!$C3601,working!$K$1:$L$14,2,0)</f>
        <v>FABRIC</v>
      </c>
    </row>
    <row r="3602" spans="1:9" x14ac:dyDescent="0.25">
      <c r="A3602" s="21">
        <v>45429</v>
      </c>
      <c r="B3602" s="15" t="s">
        <v>278</v>
      </c>
      <c r="C3602" s="23" t="s">
        <v>15</v>
      </c>
      <c r="D3602" s="24" t="s">
        <v>3712</v>
      </c>
      <c r="E3602" s="24"/>
      <c r="F3602" s="25">
        <v>18</v>
      </c>
      <c r="G3602" s="26">
        <v>6300</v>
      </c>
      <c r="H3602" s="27">
        <v>6615</v>
      </c>
      <c r="I3602" t="str">
        <f>+VLOOKUP('Sales Register'!$C3602,working!$K$1:$L$14,2,0)</f>
        <v>FABRIC</v>
      </c>
    </row>
    <row r="3603" spans="1:9" x14ac:dyDescent="0.25">
      <c r="A3603" s="21">
        <v>45429</v>
      </c>
      <c r="B3603" s="15" t="s">
        <v>56</v>
      </c>
      <c r="C3603" s="23" t="s">
        <v>15</v>
      </c>
      <c r="D3603" s="24" t="s">
        <v>3713</v>
      </c>
      <c r="E3603" s="24"/>
      <c r="F3603" s="25">
        <v>18</v>
      </c>
      <c r="G3603" s="26">
        <v>6300</v>
      </c>
      <c r="H3603" s="27">
        <v>6615</v>
      </c>
      <c r="I3603" t="str">
        <f>+VLOOKUP('Sales Register'!$C3603,working!$K$1:$L$14,2,0)</f>
        <v>FABRIC</v>
      </c>
    </row>
    <row r="3604" spans="1:9" x14ac:dyDescent="0.25">
      <c r="A3604" s="21">
        <v>45429</v>
      </c>
      <c r="B3604" s="15" t="s">
        <v>17</v>
      </c>
      <c r="C3604" s="23" t="s">
        <v>15</v>
      </c>
      <c r="D3604" s="24" t="s">
        <v>3714</v>
      </c>
      <c r="E3604" s="24"/>
      <c r="F3604" s="25">
        <v>5</v>
      </c>
      <c r="G3604" s="26">
        <v>2250</v>
      </c>
      <c r="H3604" s="27">
        <v>2363</v>
      </c>
      <c r="I3604" t="str">
        <f>+VLOOKUP('Sales Register'!$C3604,working!$K$1:$L$14,2,0)</f>
        <v>FABRIC</v>
      </c>
    </row>
    <row r="3605" spans="1:9" x14ac:dyDescent="0.25">
      <c r="A3605" s="21">
        <v>45429</v>
      </c>
      <c r="B3605" s="15" t="s">
        <v>209</v>
      </c>
      <c r="C3605" s="23" t="s">
        <v>15</v>
      </c>
      <c r="D3605" s="24" t="s">
        <v>3715</v>
      </c>
      <c r="E3605" s="24"/>
      <c r="F3605" s="25">
        <v>3</v>
      </c>
      <c r="G3605" s="26">
        <v>1050</v>
      </c>
      <c r="H3605" s="27">
        <v>1103</v>
      </c>
      <c r="I3605" t="str">
        <f>+VLOOKUP('Sales Register'!$C3605,working!$K$1:$L$14,2,0)</f>
        <v>FABRIC</v>
      </c>
    </row>
    <row r="3606" spans="1:9" x14ac:dyDescent="0.25">
      <c r="A3606" s="21">
        <v>45429</v>
      </c>
      <c r="B3606" s="15" t="s">
        <v>3198</v>
      </c>
      <c r="C3606" s="23" t="s">
        <v>15</v>
      </c>
      <c r="D3606" s="24" t="s">
        <v>3716</v>
      </c>
      <c r="E3606" s="24"/>
      <c r="F3606" s="37">
        <v>15400</v>
      </c>
      <c r="G3606" s="26">
        <v>7315000</v>
      </c>
      <c r="H3606" s="27">
        <v>7603943</v>
      </c>
      <c r="I3606" t="str">
        <f>+VLOOKUP('Sales Register'!$C3606,working!$K$1:$L$14,2,0)</f>
        <v>FABRIC</v>
      </c>
    </row>
    <row r="3607" spans="1:9" x14ac:dyDescent="0.25">
      <c r="A3607" s="21">
        <v>45429</v>
      </c>
      <c r="B3607" s="15" t="s">
        <v>56</v>
      </c>
      <c r="C3607" s="23" t="s">
        <v>15</v>
      </c>
      <c r="D3607" s="24" t="s">
        <v>3717</v>
      </c>
      <c r="E3607" s="24"/>
      <c r="F3607" s="25">
        <v>40</v>
      </c>
      <c r="G3607" s="26">
        <v>18000</v>
      </c>
      <c r="H3607" s="27">
        <v>18900</v>
      </c>
      <c r="I3607" t="str">
        <f>+VLOOKUP('Sales Register'!$C3607,working!$K$1:$L$14,2,0)</f>
        <v>FABRIC</v>
      </c>
    </row>
    <row r="3608" spans="1:9" x14ac:dyDescent="0.25">
      <c r="A3608" s="21">
        <v>45429</v>
      </c>
      <c r="B3608" s="15" t="s">
        <v>18</v>
      </c>
      <c r="C3608" s="23" t="s">
        <v>15</v>
      </c>
      <c r="D3608" s="24" t="s">
        <v>3718</v>
      </c>
      <c r="E3608" s="24"/>
      <c r="F3608" s="25">
        <v>10</v>
      </c>
      <c r="G3608" s="26">
        <v>3500</v>
      </c>
      <c r="H3608" s="27">
        <v>3675</v>
      </c>
      <c r="I3608" t="str">
        <f>+VLOOKUP('Sales Register'!$C3608,working!$K$1:$L$14,2,0)</f>
        <v>FABRIC</v>
      </c>
    </row>
    <row r="3609" spans="1:9" x14ac:dyDescent="0.25">
      <c r="A3609" s="21">
        <v>45429</v>
      </c>
      <c r="B3609" s="15" t="s">
        <v>156</v>
      </c>
      <c r="C3609" s="23" t="s">
        <v>15</v>
      </c>
      <c r="D3609" s="24" t="s">
        <v>3719</v>
      </c>
      <c r="E3609" s="24"/>
      <c r="F3609" s="25">
        <v>1126</v>
      </c>
      <c r="G3609" s="26">
        <v>230830</v>
      </c>
      <c r="H3609" s="27">
        <v>242372</v>
      </c>
      <c r="I3609" t="str">
        <f>+VLOOKUP('Sales Register'!$C3609,working!$K$1:$L$14,2,0)</f>
        <v>FABRIC</v>
      </c>
    </row>
    <row r="3610" spans="1:9" x14ac:dyDescent="0.25">
      <c r="A3610" s="21">
        <v>45429</v>
      </c>
      <c r="B3610" s="15" t="s">
        <v>127</v>
      </c>
      <c r="C3610" s="23" t="s">
        <v>15</v>
      </c>
      <c r="D3610" s="24" t="s">
        <v>3720</v>
      </c>
      <c r="E3610" s="24"/>
      <c r="F3610" s="25">
        <v>25</v>
      </c>
      <c r="G3610" s="26">
        <v>10000</v>
      </c>
      <c r="H3610" s="27">
        <v>11760</v>
      </c>
      <c r="I3610" t="str">
        <f>+VLOOKUP('Sales Register'!$C3610,working!$K$1:$L$14,2,0)</f>
        <v>FABRIC</v>
      </c>
    </row>
    <row r="3611" spans="1:9" x14ac:dyDescent="0.25">
      <c r="A3611" s="21">
        <v>45429</v>
      </c>
      <c r="B3611" s="15" t="s">
        <v>232</v>
      </c>
      <c r="C3611" s="23" t="s">
        <v>15</v>
      </c>
      <c r="D3611" s="24" t="s">
        <v>3721</v>
      </c>
      <c r="E3611" s="24"/>
      <c r="F3611" s="25">
        <v>20</v>
      </c>
      <c r="G3611" s="26">
        <v>5360</v>
      </c>
      <c r="H3611" s="27">
        <v>6468</v>
      </c>
      <c r="I3611" t="str">
        <f>+VLOOKUP('Sales Register'!$C3611,working!$K$1:$L$14,2,0)</f>
        <v>FABRIC</v>
      </c>
    </row>
    <row r="3612" spans="1:9" x14ac:dyDescent="0.25">
      <c r="A3612" s="21">
        <v>45429</v>
      </c>
      <c r="B3612" s="15" t="s">
        <v>36</v>
      </c>
      <c r="C3612" s="23" t="s">
        <v>15</v>
      </c>
      <c r="D3612" s="24" t="s">
        <v>3722</v>
      </c>
      <c r="E3612" s="24"/>
      <c r="F3612" s="25">
        <v>120</v>
      </c>
      <c r="G3612" s="26">
        <v>42000</v>
      </c>
      <c r="H3612" s="27">
        <v>44100</v>
      </c>
      <c r="I3612" t="str">
        <f>+VLOOKUP('Sales Register'!$C3612,working!$K$1:$L$14,2,0)</f>
        <v>FABRIC</v>
      </c>
    </row>
    <row r="3613" spans="1:9" x14ac:dyDescent="0.25">
      <c r="A3613" s="21">
        <v>45429</v>
      </c>
      <c r="B3613" s="15" t="s">
        <v>156</v>
      </c>
      <c r="C3613" s="23" t="s">
        <v>15</v>
      </c>
      <c r="D3613" s="24" t="s">
        <v>3723</v>
      </c>
      <c r="E3613" s="24"/>
      <c r="F3613" s="25">
        <v>4516.75</v>
      </c>
      <c r="G3613" s="26">
        <v>1027913.75</v>
      </c>
      <c r="H3613" s="27">
        <v>1079309</v>
      </c>
      <c r="I3613" t="str">
        <f>+VLOOKUP('Sales Register'!$C3613,working!$K$1:$L$14,2,0)</f>
        <v>FABRIC</v>
      </c>
    </row>
    <row r="3614" spans="1:9" x14ac:dyDescent="0.25">
      <c r="A3614" s="21">
        <v>45429</v>
      </c>
      <c r="B3614" s="15" t="s">
        <v>226</v>
      </c>
      <c r="C3614" s="23" t="s">
        <v>15</v>
      </c>
      <c r="D3614" s="24" t="s">
        <v>3724</v>
      </c>
      <c r="E3614" s="24"/>
      <c r="F3614" s="25">
        <v>100</v>
      </c>
      <c r="G3614" s="26">
        <v>4200</v>
      </c>
      <c r="H3614" s="27">
        <v>4410</v>
      </c>
      <c r="I3614" t="str">
        <f>+VLOOKUP('Sales Register'!$C3614,working!$K$1:$L$14,2,0)</f>
        <v>FABRIC</v>
      </c>
    </row>
    <row r="3615" spans="1:9" x14ac:dyDescent="0.25">
      <c r="A3615" s="21">
        <v>45429</v>
      </c>
      <c r="B3615" s="15" t="s">
        <v>112</v>
      </c>
      <c r="C3615" s="23" t="s">
        <v>15</v>
      </c>
      <c r="D3615" s="24" t="s">
        <v>3725</v>
      </c>
      <c r="E3615" s="24"/>
      <c r="F3615" s="25">
        <v>20</v>
      </c>
      <c r="G3615" s="26">
        <v>8000</v>
      </c>
      <c r="H3615" s="27">
        <v>9566</v>
      </c>
      <c r="I3615" t="str">
        <f>+VLOOKUP('Sales Register'!$C3615,working!$K$1:$L$14,2,0)</f>
        <v>FABRIC</v>
      </c>
    </row>
    <row r="3616" spans="1:9" x14ac:dyDescent="0.25">
      <c r="A3616" s="21">
        <v>45429</v>
      </c>
      <c r="B3616" s="15" t="s">
        <v>3726</v>
      </c>
      <c r="C3616" s="23" t="s">
        <v>15</v>
      </c>
      <c r="D3616" s="24" t="s">
        <v>3727</v>
      </c>
      <c r="E3616" s="24"/>
      <c r="F3616" s="37">
        <v>1029.5999999999999</v>
      </c>
      <c r="G3616" s="26">
        <v>255340.79999999999</v>
      </c>
      <c r="H3616" s="27">
        <v>268108</v>
      </c>
      <c r="I3616" t="str">
        <f>+VLOOKUP('Sales Register'!$C3616,working!$K$1:$L$14,2,0)</f>
        <v>FABRIC</v>
      </c>
    </row>
    <row r="3617" spans="1:9" x14ac:dyDescent="0.25">
      <c r="A3617" s="21">
        <v>45429</v>
      </c>
      <c r="B3617" s="15" t="s">
        <v>12448</v>
      </c>
      <c r="C3617" s="23" t="s">
        <v>426</v>
      </c>
      <c r="D3617" s="24" t="s">
        <v>12786</v>
      </c>
      <c r="E3617" s="24"/>
      <c r="F3617" s="25">
        <v>24747</v>
      </c>
      <c r="G3617" s="26">
        <v>2933110</v>
      </c>
      <c r="H3617" s="27">
        <v>3079766</v>
      </c>
      <c r="I3617">
        <f>+VLOOKUP('Sales Register'!$C3617,working!$K$1:$L$14,2,0)</f>
        <v>0</v>
      </c>
    </row>
    <row r="3618" spans="1:9" x14ac:dyDescent="0.25">
      <c r="A3618" s="21">
        <v>45429</v>
      </c>
      <c r="B3618" s="15" t="s">
        <v>12448</v>
      </c>
      <c r="C3618" s="23" t="s">
        <v>426</v>
      </c>
      <c r="D3618" s="24" t="s">
        <v>12787</v>
      </c>
      <c r="E3618" s="24"/>
      <c r="F3618" s="25">
        <v>1285</v>
      </c>
      <c r="G3618" s="26">
        <v>195320</v>
      </c>
      <c r="H3618" s="27">
        <v>205086</v>
      </c>
      <c r="I3618">
        <f>+VLOOKUP('Sales Register'!$C3618,working!$K$1:$L$14,2,0)</f>
        <v>0</v>
      </c>
    </row>
    <row r="3619" spans="1:9" x14ac:dyDescent="0.25">
      <c r="A3619" s="21">
        <v>45429</v>
      </c>
      <c r="B3619" s="15" t="s">
        <v>12448</v>
      </c>
      <c r="C3619" s="23" t="s">
        <v>426</v>
      </c>
      <c r="D3619" s="24" t="s">
        <v>12788</v>
      </c>
      <c r="E3619" s="24"/>
      <c r="F3619" s="25">
        <v>62</v>
      </c>
      <c r="G3619" s="26">
        <v>9300</v>
      </c>
      <c r="H3619" s="27">
        <v>9765</v>
      </c>
      <c r="I3619">
        <f>+VLOOKUP('Sales Register'!$C3619,working!$K$1:$L$14,2,0)</f>
        <v>0</v>
      </c>
    </row>
    <row r="3620" spans="1:9" x14ac:dyDescent="0.25">
      <c r="A3620" s="21">
        <v>45429</v>
      </c>
      <c r="B3620" s="15" t="s">
        <v>12448</v>
      </c>
      <c r="C3620" s="23" t="s">
        <v>426</v>
      </c>
      <c r="D3620" s="24" t="s">
        <v>12789</v>
      </c>
      <c r="E3620" s="24"/>
      <c r="F3620" s="25">
        <v>805</v>
      </c>
      <c r="G3620" s="26">
        <v>90965</v>
      </c>
      <c r="H3620" s="27">
        <v>95513</v>
      </c>
      <c r="I3620">
        <f>+VLOOKUP('Sales Register'!$C3620,working!$K$1:$L$14,2,0)</f>
        <v>0</v>
      </c>
    </row>
    <row r="3621" spans="1:9" x14ac:dyDescent="0.25">
      <c r="A3621" s="21">
        <v>45429</v>
      </c>
      <c r="B3621" s="15" t="s">
        <v>12448</v>
      </c>
      <c r="C3621" s="23" t="s">
        <v>426</v>
      </c>
      <c r="D3621" s="24" t="s">
        <v>12790</v>
      </c>
      <c r="E3621" s="24"/>
      <c r="F3621" s="25">
        <v>5895</v>
      </c>
      <c r="G3621" s="26">
        <v>810650</v>
      </c>
      <c r="H3621" s="27">
        <v>851183</v>
      </c>
      <c r="I3621">
        <f>+VLOOKUP('Sales Register'!$C3621,working!$K$1:$L$14,2,0)</f>
        <v>0</v>
      </c>
    </row>
    <row r="3622" spans="1:9" x14ac:dyDescent="0.25">
      <c r="A3622" s="21">
        <v>45429</v>
      </c>
      <c r="B3622" s="15" t="s">
        <v>115</v>
      </c>
      <c r="C3622" s="23" t="s">
        <v>12453</v>
      </c>
      <c r="D3622" s="24" t="s">
        <v>3728</v>
      </c>
      <c r="E3622" s="24"/>
      <c r="F3622" s="25">
        <v>10</v>
      </c>
      <c r="G3622" s="26">
        <v>2550</v>
      </c>
      <c r="H3622" s="27">
        <v>3413</v>
      </c>
      <c r="I3622" t="str">
        <f>+VLOOKUP('Sales Register'!$C3622,working!$K$1:$L$14,2,0)</f>
        <v>FABRIC</v>
      </c>
    </row>
    <row r="3623" spans="1:9" x14ac:dyDescent="0.25">
      <c r="A3623" s="21">
        <v>45429</v>
      </c>
      <c r="B3623" s="15" t="s">
        <v>12454</v>
      </c>
      <c r="C3623" s="23" t="s">
        <v>12453</v>
      </c>
      <c r="D3623" s="24" t="s">
        <v>12791</v>
      </c>
      <c r="E3623" s="24"/>
      <c r="F3623" s="25">
        <v>9.5</v>
      </c>
      <c r="G3623" s="26">
        <v>1947.5</v>
      </c>
      <c r="H3623" s="27">
        <v>2045</v>
      </c>
      <c r="I3623" t="str">
        <f>+VLOOKUP('Sales Register'!$C3623,working!$K$1:$L$14,2,0)</f>
        <v>FABRIC</v>
      </c>
    </row>
    <row r="3624" spans="1:9" x14ac:dyDescent="0.25">
      <c r="A3624" s="21">
        <v>45429</v>
      </c>
      <c r="B3624" s="15" t="s">
        <v>3729</v>
      </c>
      <c r="C3624" s="23" t="s">
        <v>12453</v>
      </c>
      <c r="D3624" s="24" t="s">
        <v>3730</v>
      </c>
      <c r="E3624" s="24"/>
      <c r="F3624" s="25">
        <v>39.5</v>
      </c>
      <c r="G3624" s="26">
        <v>8729.5</v>
      </c>
      <c r="H3624" s="27">
        <v>9166</v>
      </c>
      <c r="I3624" t="str">
        <f>+VLOOKUP('Sales Register'!$C3624,working!$K$1:$L$14,2,0)</f>
        <v>FABRIC</v>
      </c>
    </row>
    <row r="3625" spans="1:9" x14ac:dyDescent="0.25">
      <c r="A3625" s="21">
        <v>45429</v>
      </c>
      <c r="B3625" s="15" t="s">
        <v>24</v>
      </c>
      <c r="C3625" s="23" t="s">
        <v>12453</v>
      </c>
      <c r="D3625" s="24" t="s">
        <v>3731</v>
      </c>
      <c r="E3625" s="24"/>
      <c r="F3625" s="25">
        <v>105</v>
      </c>
      <c r="G3625" s="26">
        <v>22050</v>
      </c>
      <c r="H3625" s="27">
        <v>23153</v>
      </c>
      <c r="I3625" t="str">
        <f>+VLOOKUP('Sales Register'!$C3625,working!$K$1:$L$14,2,0)</f>
        <v>FABRIC</v>
      </c>
    </row>
    <row r="3626" spans="1:9" x14ac:dyDescent="0.25">
      <c r="A3626" s="21">
        <v>45429</v>
      </c>
      <c r="B3626" s="15" t="s">
        <v>169</v>
      </c>
      <c r="C3626" s="23" t="s">
        <v>12453</v>
      </c>
      <c r="D3626" s="24" t="s">
        <v>3732</v>
      </c>
      <c r="E3626" s="24"/>
      <c r="F3626" s="25">
        <v>30</v>
      </c>
      <c r="G3626" s="26">
        <v>7050</v>
      </c>
      <c r="H3626" s="27">
        <v>7403</v>
      </c>
      <c r="I3626" t="str">
        <f>+VLOOKUP('Sales Register'!$C3626,working!$K$1:$L$14,2,0)</f>
        <v>FABRIC</v>
      </c>
    </row>
    <row r="3627" spans="1:9" x14ac:dyDescent="0.25">
      <c r="A3627" s="21">
        <v>45429</v>
      </c>
      <c r="B3627" s="15" t="s">
        <v>43</v>
      </c>
      <c r="C3627" s="23" t="s">
        <v>12453</v>
      </c>
      <c r="D3627" s="24" t="s">
        <v>3733</v>
      </c>
      <c r="E3627" s="24"/>
      <c r="F3627" s="25">
        <v>58</v>
      </c>
      <c r="G3627" s="26">
        <v>11890</v>
      </c>
      <c r="H3627" s="27">
        <v>12485</v>
      </c>
      <c r="I3627" t="str">
        <f>+VLOOKUP('Sales Register'!$C3627,working!$K$1:$L$14,2,0)</f>
        <v>FABRIC</v>
      </c>
    </row>
    <row r="3628" spans="1:9" x14ac:dyDescent="0.25">
      <c r="A3628" s="21">
        <v>45429</v>
      </c>
      <c r="B3628" s="15" t="s">
        <v>29</v>
      </c>
      <c r="C3628" s="23" t="s">
        <v>12453</v>
      </c>
      <c r="D3628" s="24" t="s">
        <v>3734</v>
      </c>
      <c r="E3628" s="24"/>
      <c r="F3628" s="25">
        <v>30</v>
      </c>
      <c r="G3628" s="26">
        <v>2550</v>
      </c>
      <c r="H3628" s="27">
        <v>3182</v>
      </c>
      <c r="I3628" t="str">
        <f>+VLOOKUP('Sales Register'!$C3628,working!$K$1:$L$14,2,0)</f>
        <v>FABRIC</v>
      </c>
    </row>
    <row r="3629" spans="1:9" x14ac:dyDescent="0.25">
      <c r="A3629" s="21">
        <v>45429</v>
      </c>
      <c r="B3629" s="15" t="s">
        <v>12454</v>
      </c>
      <c r="C3629" s="23" t="s">
        <v>12453</v>
      </c>
      <c r="D3629" s="24" t="s">
        <v>12792</v>
      </c>
      <c r="E3629" s="24"/>
      <c r="F3629" s="25">
        <v>615.75</v>
      </c>
      <c r="G3629" s="26">
        <v>191925</v>
      </c>
      <c r="H3629" s="27">
        <v>201521</v>
      </c>
      <c r="I3629" t="str">
        <f>+VLOOKUP('Sales Register'!$C3629,working!$K$1:$L$14,2,0)</f>
        <v>FABRIC</v>
      </c>
    </row>
    <row r="3630" spans="1:9" x14ac:dyDescent="0.25">
      <c r="A3630" s="21">
        <v>45429</v>
      </c>
      <c r="B3630" s="15" t="s">
        <v>127</v>
      </c>
      <c r="C3630" s="23" t="s">
        <v>12453</v>
      </c>
      <c r="D3630" s="24" t="s">
        <v>3735</v>
      </c>
      <c r="E3630" s="24"/>
      <c r="F3630" s="25">
        <v>25</v>
      </c>
      <c r="G3630" s="26">
        <v>11250</v>
      </c>
      <c r="H3630" s="27">
        <v>13062</v>
      </c>
      <c r="I3630" t="str">
        <f>+VLOOKUP('Sales Register'!$C3630,working!$K$1:$L$14,2,0)</f>
        <v>FABRIC</v>
      </c>
    </row>
    <row r="3631" spans="1:9" x14ac:dyDescent="0.25">
      <c r="A3631" s="21">
        <v>45429</v>
      </c>
      <c r="B3631" s="15" t="s">
        <v>31</v>
      </c>
      <c r="C3631" s="23" t="s">
        <v>12453</v>
      </c>
      <c r="D3631" s="24" t="s">
        <v>3736</v>
      </c>
      <c r="E3631" s="24"/>
      <c r="F3631" s="25">
        <v>32</v>
      </c>
      <c r="G3631" s="26">
        <v>4096</v>
      </c>
      <c r="H3631" s="27">
        <v>5246</v>
      </c>
      <c r="I3631" t="str">
        <f>+VLOOKUP('Sales Register'!$C3631,working!$K$1:$L$14,2,0)</f>
        <v>FABRIC</v>
      </c>
    </row>
    <row r="3632" spans="1:9" x14ac:dyDescent="0.25">
      <c r="A3632" s="21">
        <v>45429</v>
      </c>
      <c r="B3632" s="15" t="s">
        <v>31</v>
      </c>
      <c r="C3632" s="23" t="s">
        <v>12453</v>
      </c>
      <c r="D3632" s="24" t="s">
        <v>3737</v>
      </c>
      <c r="E3632" s="24"/>
      <c r="F3632" s="25">
        <v>68</v>
      </c>
      <c r="G3632" s="26">
        <v>9180</v>
      </c>
      <c r="H3632" s="27">
        <v>11214</v>
      </c>
      <c r="I3632" t="str">
        <f>+VLOOKUP('Sales Register'!$C3632,working!$K$1:$L$14,2,0)</f>
        <v>FABRIC</v>
      </c>
    </row>
    <row r="3633" spans="1:9" x14ac:dyDescent="0.25">
      <c r="A3633" s="21">
        <v>45429</v>
      </c>
      <c r="B3633" s="15" t="s">
        <v>27</v>
      </c>
      <c r="C3633" s="23" t="s">
        <v>12453</v>
      </c>
      <c r="D3633" s="24" t="s">
        <v>3738</v>
      </c>
      <c r="E3633" s="24"/>
      <c r="F3633" s="25">
        <v>29</v>
      </c>
      <c r="G3633" s="26">
        <v>4669</v>
      </c>
      <c r="H3633" s="27">
        <v>4902</v>
      </c>
      <c r="I3633" t="str">
        <f>+VLOOKUP('Sales Register'!$C3633,working!$K$1:$L$14,2,0)</f>
        <v>FABRIC</v>
      </c>
    </row>
    <row r="3634" spans="1:9" x14ac:dyDescent="0.25">
      <c r="A3634" s="21">
        <v>45429</v>
      </c>
      <c r="B3634" s="15" t="s">
        <v>59</v>
      </c>
      <c r="C3634" s="23" t="s">
        <v>12453</v>
      </c>
      <c r="D3634" s="24" t="s">
        <v>3739</v>
      </c>
      <c r="E3634" s="24"/>
      <c r="F3634" s="25">
        <v>30</v>
      </c>
      <c r="G3634" s="26">
        <v>13500</v>
      </c>
      <c r="H3634" s="27">
        <v>14175</v>
      </c>
      <c r="I3634" t="str">
        <f>+VLOOKUP('Sales Register'!$C3634,working!$K$1:$L$14,2,0)</f>
        <v>FABRIC</v>
      </c>
    </row>
    <row r="3635" spans="1:9" x14ac:dyDescent="0.25">
      <c r="A3635" s="21">
        <v>45429</v>
      </c>
      <c r="B3635" s="15" t="s">
        <v>237</v>
      </c>
      <c r="C3635" s="23" t="s">
        <v>34</v>
      </c>
      <c r="D3635" s="24" t="s">
        <v>3740</v>
      </c>
      <c r="E3635" s="24"/>
      <c r="F3635" s="25">
        <v>1479.5</v>
      </c>
      <c r="G3635" s="26">
        <v>229322.5</v>
      </c>
      <c r="H3635" s="27">
        <v>240789</v>
      </c>
      <c r="I3635" t="str">
        <f>+VLOOKUP('Sales Register'!$C3635,working!$K$1:$L$14,2,0)</f>
        <v>FABRIC</v>
      </c>
    </row>
    <row r="3636" spans="1:9" x14ac:dyDescent="0.25">
      <c r="A3636" s="21">
        <v>45429</v>
      </c>
      <c r="B3636" s="15" t="s">
        <v>99</v>
      </c>
      <c r="C3636" s="23" t="s">
        <v>34</v>
      </c>
      <c r="D3636" s="24" t="s">
        <v>3741</v>
      </c>
      <c r="E3636" s="24"/>
      <c r="F3636" s="25">
        <v>337</v>
      </c>
      <c r="G3636" s="26">
        <v>67400</v>
      </c>
      <c r="H3636" s="27">
        <v>70770</v>
      </c>
      <c r="I3636" t="str">
        <f>+VLOOKUP('Sales Register'!$C3636,working!$K$1:$L$14,2,0)</f>
        <v>FABRIC</v>
      </c>
    </row>
    <row r="3637" spans="1:9" x14ac:dyDescent="0.25">
      <c r="A3637" s="21">
        <v>45429</v>
      </c>
      <c r="B3637" s="15" t="s">
        <v>16</v>
      </c>
      <c r="C3637" s="23" t="s">
        <v>34</v>
      </c>
      <c r="D3637" s="24" t="s">
        <v>3742</v>
      </c>
      <c r="E3637" s="24"/>
      <c r="F3637" s="25">
        <v>6753.5</v>
      </c>
      <c r="G3637" s="26">
        <v>1161602</v>
      </c>
      <c r="H3637" s="27">
        <v>1219682</v>
      </c>
      <c r="I3637" t="str">
        <f>+VLOOKUP('Sales Register'!$C3637,working!$K$1:$L$14,2,0)</f>
        <v>FABRIC</v>
      </c>
    </row>
    <row r="3638" spans="1:9" x14ac:dyDescent="0.25">
      <c r="A3638" s="21">
        <v>45429</v>
      </c>
      <c r="B3638" s="15" t="s">
        <v>16</v>
      </c>
      <c r="C3638" s="23" t="s">
        <v>34</v>
      </c>
      <c r="D3638" s="24" t="s">
        <v>3743</v>
      </c>
      <c r="E3638" s="24"/>
      <c r="F3638" s="25">
        <v>3859</v>
      </c>
      <c r="G3638" s="26">
        <v>567273</v>
      </c>
      <c r="H3638" s="27">
        <v>595637</v>
      </c>
      <c r="I3638" t="str">
        <f>+VLOOKUP('Sales Register'!$C3638,working!$K$1:$L$14,2,0)</f>
        <v>FABRIC</v>
      </c>
    </row>
    <row r="3639" spans="1:9" x14ac:dyDescent="0.25">
      <c r="A3639" s="21">
        <v>45429</v>
      </c>
      <c r="B3639" s="15" t="s">
        <v>96</v>
      </c>
      <c r="C3639" s="23" t="s">
        <v>34</v>
      </c>
      <c r="D3639" s="24" t="s">
        <v>3744</v>
      </c>
      <c r="E3639" s="24"/>
      <c r="F3639" s="25">
        <v>1810.5</v>
      </c>
      <c r="G3639" s="26">
        <v>329511</v>
      </c>
      <c r="H3639" s="27">
        <v>345987</v>
      </c>
      <c r="I3639" t="str">
        <f>+VLOOKUP('Sales Register'!$C3639,working!$K$1:$L$14,2,0)</f>
        <v>FABRIC</v>
      </c>
    </row>
    <row r="3640" spans="1:9" x14ac:dyDescent="0.25">
      <c r="A3640" s="21">
        <v>45429</v>
      </c>
      <c r="B3640" s="15" t="s">
        <v>78</v>
      </c>
      <c r="C3640" s="23" t="s">
        <v>34</v>
      </c>
      <c r="D3640" s="24" t="s">
        <v>3745</v>
      </c>
      <c r="E3640" s="24"/>
      <c r="F3640" s="25">
        <v>13801.5</v>
      </c>
      <c r="G3640" s="26">
        <v>4055018.72</v>
      </c>
      <c r="H3640" s="27">
        <v>4257770</v>
      </c>
      <c r="I3640" t="str">
        <f>+VLOOKUP('Sales Register'!$C3640,working!$K$1:$L$14,2,0)</f>
        <v>FABRIC</v>
      </c>
    </row>
    <row r="3641" spans="1:9" x14ac:dyDescent="0.25">
      <c r="A3641" s="21">
        <v>45429</v>
      </c>
      <c r="B3641" s="15" t="s">
        <v>53</v>
      </c>
      <c r="C3641" s="23" t="s">
        <v>34</v>
      </c>
      <c r="D3641" s="24" t="s">
        <v>3746</v>
      </c>
      <c r="E3641" s="24"/>
      <c r="F3641" s="25">
        <v>30358.86</v>
      </c>
      <c r="G3641" s="26">
        <v>8612808.5899999999</v>
      </c>
      <c r="H3641" s="27">
        <v>9043449</v>
      </c>
      <c r="I3641" t="str">
        <f>+VLOOKUP('Sales Register'!$C3641,working!$K$1:$L$14,2,0)</f>
        <v>FABRIC</v>
      </c>
    </row>
    <row r="3642" spans="1:9" x14ac:dyDescent="0.25">
      <c r="A3642" s="21">
        <v>45429</v>
      </c>
      <c r="B3642" s="15" t="s">
        <v>53</v>
      </c>
      <c r="C3642" s="23" t="s">
        <v>34</v>
      </c>
      <c r="D3642" s="24" t="s">
        <v>3747</v>
      </c>
      <c r="E3642" s="24"/>
      <c r="F3642" s="25">
        <v>591</v>
      </c>
      <c r="G3642" s="26">
        <v>167666.70000000001</v>
      </c>
      <c r="H3642" s="27">
        <v>176050</v>
      </c>
      <c r="I3642" t="str">
        <f>+VLOOKUP('Sales Register'!$C3642,working!$K$1:$L$14,2,0)</f>
        <v>FABRIC</v>
      </c>
    </row>
    <row r="3643" spans="1:9" x14ac:dyDescent="0.25">
      <c r="A3643" s="21">
        <v>45429</v>
      </c>
      <c r="B3643" s="15" t="s">
        <v>53</v>
      </c>
      <c r="C3643" s="23" t="s">
        <v>34</v>
      </c>
      <c r="D3643" s="24" t="s">
        <v>3748</v>
      </c>
      <c r="E3643" s="24"/>
      <c r="F3643" s="25">
        <v>3739.5</v>
      </c>
      <c r="G3643" s="26">
        <v>1278909</v>
      </c>
      <c r="H3643" s="27">
        <v>1342854</v>
      </c>
      <c r="I3643" t="str">
        <f>+VLOOKUP('Sales Register'!$C3643,working!$K$1:$L$14,2,0)</f>
        <v>FABRIC</v>
      </c>
    </row>
    <row r="3644" spans="1:9" x14ac:dyDescent="0.25">
      <c r="A3644" s="21">
        <v>45429</v>
      </c>
      <c r="B3644" s="15" t="s">
        <v>24</v>
      </c>
      <c r="C3644" s="23" t="s">
        <v>34</v>
      </c>
      <c r="D3644" s="24" t="s">
        <v>3749</v>
      </c>
      <c r="E3644" s="24"/>
      <c r="F3644" s="25">
        <v>4509.25</v>
      </c>
      <c r="G3644" s="26">
        <v>1014581.25</v>
      </c>
      <c r="H3644" s="27">
        <v>1065310</v>
      </c>
      <c r="I3644" t="str">
        <f>+VLOOKUP('Sales Register'!$C3644,working!$K$1:$L$14,2,0)</f>
        <v>FABRIC</v>
      </c>
    </row>
    <row r="3645" spans="1:9" x14ac:dyDescent="0.25">
      <c r="A3645" s="21">
        <v>45429</v>
      </c>
      <c r="B3645" s="15" t="s">
        <v>24</v>
      </c>
      <c r="C3645" s="23" t="s">
        <v>34</v>
      </c>
      <c r="D3645" s="24" t="s">
        <v>3750</v>
      </c>
      <c r="E3645" s="24"/>
      <c r="F3645" s="25">
        <v>6345</v>
      </c>
      <c r="G3645" s="26">
        <v>1427625</v>
      </c>
      <c r="H3645" s="27">
        <v>1499006</v>
      </c>
      <c r="I3645" t="str">
        <f>+VLOOKUP('Sales Register'!$C3645,working!$K$1:$L$14,2,0)</f>
        <v>FABRIC</v>
      </c>
    </row>
    <row r="3646" spans="1:9" x14ac:dyDescent="0.25">
      <c r="A3646" s="21">
        <v>45429</v>
      </c>
      <c r="B3646" s="15" t="s">
        <v>26</v>
      </c>
      <c r="C3646" s="23" t="s">
        <v>34</v>
      </c>
      <c r="D3646" s="24" t="s">
        <v>3751</v>
      </c>
      <c r="E3646" s="24"/>
      <c r="F3646" s="25">
        <v>2401.71</v>
      </c>
      <c r="G3646" s="26">
        <v>708504.45</v>
      </c>
      <c r="H3646" s="27">
        <v>743930</v>
      </c>
      <c r="I3646" t="str">
        <f>+VLOOKUP('Sales Register'!$C3646,working!$K$1:$L$14,2,0)</f>
        <v>FABRIC</v>
      </c>
    </row>
    <row r="3647" spans="1:9" x14ac:dyDescent="0.25">
      <c r="A3647" s="21">
        <v>45429</v>
      </c>
      <c r="B3647" s="15" t="s">
        <v>63</v>
      </c>
      <c r="C3647" s="23" t="s">
        <v>34</v>
      </c>
      <c r="D3647" s="24" t="s">
        <v>3752</v>
      </c>
      <c r="E3647" s="24"/>
      <c r="F3647" s="25">
        <v>527</v>
      </c>
      <c r="G3647" s="26">
        <v>197625</v>
      </c>
      <c r="H3647" s="27">
        <v>207506</v>
      </c>
      <c r="I3647" t="str">
        <f>+VLOOKUP('Sales Register'!$C3647,working!$K$1:$L$14,2,0)</f>
        <v>FABRIC</v>
      </c>
    </row>
    <row r="3648" spans="1:9" x14ac:dyDescent="0.25">
      <c r="A3648" s="21">
        <v>45429</v>
      </c>
      <c r="B3648" s="15" t="s">
        <v>27</v>
      </c>
      <c r="C3648" s="23" t="s">
        <v>34</v>
      </c>
      <c r="D3648" s="24" t="s">
        <v>3753</v>
      </c>
      <c r="E3648" s="24"/>
      <c r="F3648" s="25">
        <v>784</v>
      </c>
      <c r="G3648" s="26">
        <v>184240</v>
      </c>
      <c r="H3648" s="27">
        <v>193452</v>
      </c>
      <c r="I3648" t="str">
        <f>+VLOOKUP('Sales Register'!$C3648,working!$K$1:$L$14,2,0)</f>
        <v>FABRIC</v>
      </c>
    </row>
    <row r="3649" spans="1:9" x14ac:dyDescent="0.25">
      <c r="A3649" s="21">
        <v>45429</v>
      </c>
      <c r="B3649" s="15" t="s">
        <v>19</v>
      </c>
      <c r="C3649" s="23" t="s">
        <v>34</v>
      </c>
      <c r="D3649" s="24" t="s">
        <v>3754</v>
      </c>
      <c r="E3649" s="24"/>
      <c r="F3649" s="25">
        <v>1882</v>
      </c>
      <c r="G3649" s="26">
        <v>451680</v>
      </c>
      <c r="H3649" s="27">
        <v>474264</v>
      </c>
      <c r="I3649" t="str">
        <f>+VLOOKUP('Sales Register'!$C3649,working!$K$1:$L$14,2,0)</f>
        <v>FABRIC</v>
      </c>
    </row>
    <row r="3650" spans="1:9" x14ac:dyDescent="0.25">
      <c r="A3650" s="21">
        <v>45429</v>
      </c>
      <c r="B3650" s="15" t="s">
        <v>24</v>
      </c>
      <c r="C3650" s="23" t="s">
        <v>34</v>
      </c>
      <c r="D3650" s="24" t="s">
        <v>3755</v>
      </c>
      <c r="E3650" s="24"/>
      <c r="F3650" s="25">
        <v>1547.01</v>
      </c>
      <c r="G3650" s="26">
        <v>456367.95</v>
      </c>
      <c r="H3650" s="27">
        <v>479186</v>
      </c>
      <c r="I3650" t="str">
        <f>+VLOOKUP('Sales Register'!$C3650,working!$K$1:$L$14,2,0)</f>
        <v>FABRIC</v>
      </c>
    </row>
    <row r="3651" spans="1:9" x14ac:dyDescent="0.25">
      <c r="A3651" s="21">
        <v>45429</v>
      </c>
      <c r="B3651" s="15" t="s">
        <v>12454</v>
      </c>
      <c r="C3651" s="23" t="s">
        <v>12492</v>
      </c>
      <c r="D3651" s="24" t="s">
        <v>12793</v>
      </c>
      <c r="E3651" s="24"/>
      <c r="F3651" s="25">
        <v>142</v>
      </c>
      <c r="G3651" s="26">
        <v>45582</v>
      </c>
      <c r="H3651" s="27">
        <v>47861</v>
      </c>
      <c r="I3651">
        <f>+VLOOKUP('Sales Register'!$C3651,working!$K$1:$L$14,2,0)</f>
        <v>0</v>
      </c>
    </row>
    <row r="3652" spans="1:9" x14ac:dyDescent="0.25">
      <c r="A3652" s="21">
        <v>45429</v>
      </c>
      <c r="B3652" s="15" t="s">
        <v>18</v>
      </c>
      <c r="C3652" s="23" t="s">
        <v>14</v>
      </c>
      <c r="D3652" s="24" t="s">
        <v>3756</v>
      </c>
      <c r="E3652" s="24"/>
      <c r="F3652" s="39">
        <v>6428.4</v>
      </c>
      <c r="G3652" s="26">
        <v>160710</v>
      </c>
      <c r="H3652" s="27">
        <v>175495</v>
      </c>
      <c r="I3652" t="str">
        <f>+VLOOKUP('Sales Register'!$C3652,working!$K$1:$L$14,2,0)</f>
        <v>JOB WORK</v>
      </c>
    </row>
    <row r="3653" spans="1:9" x14ac:dyDescent="0.25">
      <c r="A3653" s="21">
        <v>45429</v>
      </c>
      <c r="B3653" s="15" t="s">
        <v>18</v>
      </c>
      <c r="C3653" s="23" t="s">
        <v>14</v>
      </c>
      <c r="D3653" s="24" t="s">
        <v>3757</v>
      </c>
      <c r="E3653" s="24"/>
      <c r="F3653" s="39">
        <v>2478.8000000000002</v>
      </c>
      <c r="G3653" s="26">
        <v>114024.8</v>
      </c>
      <c r="H3653" s="27">
        <v>122329</v>
      </c>
      <c r="I3653" t="str">
        <f>+VLOOKUP('Sales Register'!$C3653,working!$K$1:$L$14,2,0)</f>
        <v>JOB WORK</v>
      </c>
    </row>
    <row r="3654" spans="1:9" x14ac:dyDescent="0.25">
      <c r="A3654" s="21">
        <v>45429</v>
      </c>
      <c r="B3654" s="15" t="s">
        <v>18</v>
      </c>
      <c r="C3654" s="23" t="s">
        <v>14</v>
      </c>
      <c r="D3654" s="24" t="s">
        <v>3758</v>
      </c>
      <c r="E3654" s="24"/>
      <c r="F3654" s="39">
        <v>3473.2</v>
      </c>
      <c r="G3654" s="26">
        <v>97249.600000000006</v>
      </c>
      <c r="H3654" s="27">
        <v>105759</v>
      </c>
      <c r="I3654" t="str">
        <f>+VLOOKUP('Sales Register'!$C3654,working!$K$1:$L$14,2,0)</f>
        <v>JOB WORK</v>
      </c>
    </row>
    <row r="3655" spans="1:9" x14ac:dyDescent="0.25">
      <c r="A3655" s="21">
        <v>45429</v>
      </c>
      <c r="B3655" s="15" t="s">
        <v>28</v>
      </c>
      <c r="C3655" s="23" t="s">
        <v>14</v>
      </c>
      <c r="D3655" s="24" t="s">
        <v>3759</v>
      </c>
      <c r="E3655" s="24"/>
      <c r="F3655" s="39">
        <v>617.4</v>
      </c>
      <c r="G3655" s="26">
        <v>50626.8</v>
      </c>
      <c r="H3655" s="27">
        <v>53158</v>
      </c>
      <c r="I3655" t="str">
        <f>+VLOOKUP('Sales Register'!$C3655,working!$K$1:$L$14,2,0)</f>
        <v>JOB WORK</v>
      </c>
    </row>
    <row r="3656" spans="1:9" x14ac:dyDescent="0.25">
      <c r="A3656" s="21">
        <v>45429</v>
      </c>
      <c r="B3656" s="15" t="s">
        <v>28</v>
      </c>
      <c r="C3656" s="23" t="s">
        <v>14</v>
      </c>
      <c r="D3656" s="24" t="s">
        <v>3760</v>
      </c>
      <c r="E3656" s="24"/>
      <c r="F3656" s="39">
        <v>1522.1</v>
      </c>
      <c r="G3656" s="26">
        <v>124812.2</v>
      </c>
      <c r="H3656" s="27">
        <v>131053</v>
      </c>
      <c r="I3656" t="str">
        <f>+VLOOKUP('Sales Register'!$C3656,working!$K$1:$L$14,2,0)</f>
        <v>JOB WORK</v>
      </c>
    </row>
    <row r="3657" spans="1:9" x14ac:dyDescent="0.25">
      <c r="A3657" s="21">
        <v>45429</v>
      </c>
      <c r="B3657" s="15" t="s">
        <v>495</v>
      </c>
      <c r="C3657" s="23" t="s">
        <v>14</v>
      </c>
      <c r="D3657" s="24" t="s">
        <v>3761</v>
      </c>
      <c r="E3657" s="24"/>
      <c r="F3657" s="39">
        <v>1738</v>
      </c>
      <c r="G3657" s="26">
        <v>43450</v>
      </c>
      <c r="H3657" s="27">
        <v>45623</v>
      </c>
      <c r="I3657" t="str">
        <f>+VLOOKUP('Sales Register'!$C3657,working!$K$1:$L$14,2,0)</f>
        <v>JOB WORK</v>
      </c>
    </row>
    <row r="3658" spans="1:9" x14ac:dyDescent="0.25">
      <c r="A3658" s="21">
        <v>45429</v>
      </c>
      <c r="B3658" s="15" t="s">
        <v>48</v>
      </c>
      <c r="C3658" s="23" t="s">
        <v>14</v>
      </c>
      <c r="D3658" s="24" t="s">
        <v>3762</v>
      </c>
      <c r="E3658" s="24"/>
      <c r="F3658" s="39">
        <v>5.5</v>
      </c>
      <c r="G3658" s="26">
        <v>330</v>
      </c>
      <c r="H3658" s="27">
        <v>347</v>
      </c>
      <c r="I3658" t="str">
        <f>+VLOOKUP('Sales Register'!$C3658,working!$K$1:$L$14,2,0)</f>
        <v>JOB WORK</v>
      </c>
    </row>
    <row r="3659" spans="1:9" x14ac:dyDescent="0.25">
      <c r="A3659" s="21">
        <v>45429</v>
      </c>
      <c r="B3659" s="15" t="s">
        <v>39</v>
      </c>
      <c r="C3659" s="23" t="s">
        <v>14</v>
      </c>
      <c r="D3659" s="24" t="s">
        <v>3763</v>
      </c>
      <c r="E3659" s="24"/>
      <c r="F3659" s="39">
        <v>1120.7</v>
      </c>
      <c r="G3659" s="26">
        <v>53793.599999999999</v>
      </c>
      <c r="H3659" s="27">
        <v>56483</v>
      </c>
      <c r="I3659" t="str">
        <f>+VLOOKUP('Sales Register'!$C3659,working!$K$1:$L$14,2,0)</f>
        <v>JOB WORK</v>
      </c>
    </row>
    <row r="3660" spans="1:9" x14ac:dyDescent="0.25">
      <c r="A3660" s="21">
        <v>45429</v>
      </c>
      <c r="B3660" s="15" t="s">
        <v>77</v>
      </c>
      <c r="C3660" s="23" t="s">
        <v>14</v>
      </c>
      <c r="D3660" s="24" t="s">
        <v>3764</v>
      </c>
      <c r="E3660" s="24"/>
      <c r="F3660" s="39">
        <v>403.3</v>
      </c>
      <c r="G3660" s="26">
        <v>10082.5</v>
      </c>
      <c r="H3660" s="27">
        <v>10587</v>
      </c>
      <c r="I3660" t="str">
        <f>+VLOOKUP('Sales Register'!$C3660,working!$K$1:$L$14,2,0)</f>
        <v>JOB WORK</v>
      </c>
    </row>
    <row r="3661" spans="1:9" x14ac:dyDescent="0.25">
      <c r="A3661" s="21">
        <v>45429</v>
      </c>
      <c r="B3661" s="15" t="s">
        <v>48</v>
      </c>
      <c r="C3661" s="23" t="s">
        <v>14</v>
      </c>
      <c r="D3661" s="24" t="s">
        <v>3765</v>
      </c>
      <c r="E3661" s="24"/>
      <c r="F3661" s="39">
        <v>20</v>
      </c>
      <c r="G3661" s="26">
        <v>600</v>
      </c>
      <c r="H3661" s="27">
        <v>630</v>
      </c>
      <c r="I3661" t="str">
        <f>+VLOOKUP('Sales Register'!$C3661,working!$K$1:$L$14,2,0)</f>
        <v>JOB WORK</v>
      </c>
    </row>
    <row r="3662" spans="1:9" x14ac:dyDescent="0.25">
      <c r="A3662" s="21">
        <v>45429</v>
      </c>
      <c r="B3662" s="15" t="s">
        <v>48</v>
      </c>
      <c r="C3662" s="23" t="s">
        <v>14</v>
      </c>
      <c r="D3662" s="24" t="s">
        <v>3766</v>
      </c>
      <c r="E3662" s="24"/>
      <c r="F3662" s="39">
        <v>278.2</v>
      </c>
      <c r="G3662" s="26">
        <v>27820</v>
      </c>
      <c r="H3662" s="27">
        <v>29649</v>
      </c>
      <c r="I3662" t="str">
        <f>+VLOOKUP('Sales Register'!$C3662,working!$K$1:$L$14,2,0)</f>
        <v>JOB WORK</v>
      </c>
    </row>
    <row r="3663" spans="1:9" x14ac:dyDescent="0.25">
      <c r="A3663" s="21">
        <v>45429</v>
      </c>
      <c r="B3663" s="15" t="s">
        <v>48</v>
      </c>
      <c r="C3663" s="23" t="s">
        <v>14</v>
      </c>
      <c r="D3663" s="24" t="s">
        <v>3767</v>
      </c>
      <c r="E3663" s="24"/>
      <c r="F3663" s="39">
        <v>21.5</v>
      </c>
      <c r="G3663" s="26">
        <v>645</v>
      </c>
      <c r="H3663" s="27">
        <v>677</v>
      </c>
      <c r="I3663" t="str">
        <f>+VLOOKUP('Sales Register'!$C3663,working!$K$1:$L$14,2,0)</f>
        <v>JOB WORK</v>
      </c>
    </row>
    <row r="3664" spans="1:9" x14ac:dyDescent="0.25">
      <c r="A3664" s="21">
        <v>45429</v>
      </c>
      <c r="B3664" s="15" t="s">
        <v>495</v>
      </c>
      <c r="C3664" s="23" t="s">
        <v>14</v>
      </c>
      <c r="D3664" s="24" t="s">
        <v>3768</v>
      </c>
      <c r="E3664" s="24"/>
      <c r="F3664" s="39">
        <v>1259.0999999999999</v>
      </c>
      <c r="G3664" s="26">
        <v>25182</v>
      </c>
      <c r="H3664" s="27">
        <v>26441</v>
      </c>
      <c r="I3664" t="str">
        <f>+VLOOKUP('Sales Register'!$C3664,working!$K$1:$L$14,2,0)</f>
        <v>JOB WORK</v>
      </c>
    </row>
    <row r="3665" spans="1:9" x14ac:dyDescent="0.25">
      <c r="A3665" s="21">
        <v>45429</v>
      </c>
      <c r="B3665" s="15" t="s">
        <v>101</v>
      </c>
      <c r="C3665" s="23" t="s">
        <v>14</v>
      </c>
      <c r="D3665" s="24" t="s">
        <v>3769</v>
      </c>
      <c r="E3665" s="24"/>
      <c r="F3665" s="39">
        <v>272.5</v>
      </c>
      <c r="G3665" s="26">
        <v>40875</v>
      </c>
      <c r="H3665" s="27">
        <v>42919</v>
      </c>
      <c r="I3665" t="str">
        <f>+VLOOKUP('Sales Register'!$C3665,working!$K$1:$L$14,2,0)</f>
        <v>JOB WORK</v>
      </c>
    </row>
    <row r="3666" spans="1:9" x14ac:dyDescent="0.25">
      <c r="A3666" s="21">
        <v>45429</v>
      </c>
      <c r="B3666" s="15" t="s">
        <v>18</v>
      </c>
      <c r="C3666" s="23" t="s">
        <v>14</v>
      </c>
      <c r="D3666" s="24" t="s">
        <v>3770</v>
      </c>
      <c r="E3666" s="24"/>
      <c r="F3666" s="39">
        <v>4806.7</v>
      </c>
      <c r="G3666" s="26">
        <v>140836.31</v>
      </c>
      <c r="H3666" s="27">
        <v>152925</v>
      </c>
      <c r="I3666" t="str">
        <f>+VLOOKUP('Sales Register'!$C3666,working!$K$1:$L$14,2,0)</f>
        <v>JOB WORK</v>
      </c>
    </row>
    <row r="3667" spans="1:9" x14ac:dyDescent="0.25">
      <c r="A3667" s="21">
        <v>45429</v>
      </c>
      <c r="B3667" s="15" t="s">
        <v>43</v>
      </c>
      <c r="C3667" s="23" t="s">
        <v>14</v>
      </c>
      <c r="D3667" s="24" t="s">
        <v>3771</v>
      </c>
      <c r="E3667" s="24"/>
      <c r="F3667" s="39">
        <v>20</v>
      </c>
      <c r="G3667" s="26">
        <v>3400</v>
      </c>
      <c r="H3667" s="27">
        <v>3570</v>
      </c>
      <c r="I3667" t="str">
        <f>+VLOOKUP('Sales Register'!$C3667,working!$K$1:$L$14,2,0)</f>
        <v>JOB WORK</v>
      </c>
    </row>
    <row r="3668" spans="1:9" x14ac:dyDescent="0.25">
      <c r="A3668" s="21">
        <v>45429</v>
      </c>
      <c r="B3668" s="15" t="s">
        <v>18</v>
      </c>
      <c r="C3668" s="23" t="s">
        <v>14</v>
      </c>
      <c r="D3668" s="24" t="s">
        <v>3772</v>
      </c>
      <c r="E3668" s="24"/>
      <c r="F3668" s="39">
        <v>4075.2</v>
      </c>
      <c r="G3668" s="26">
        <v>119403.36</v>
      </c>
      <c r="H3668" s="27">
        <v>129652</v>
      </c>
      <c r="I3668" t="str">
        <f>+VLOOKUP('Sales Register'!$C3668,working!$K$1:$L$14,2,0)</f>
        <v>JOB WORK</v>
      </c>
    </row>
    <row r="3669" spans="1:9" x14ac:dyDescent="0.25">
      <c r="A3669" s="21">
        <v>45429</v>
      </c>
      <c r="B3669" s="15" t="s">
        <v>73</v>
      </c>
      <c r="C3669" s="23" t="s">
        <v>14</v>
      </c>
      <c r="D3669" s="24" t="s">
        <v>3773</v>
      </c>
      <c r="E3669" s="24"/>
      <c r="F3669" s="39">
        <v>44</v>
      </c>
      <c r="G3669" s="26">
        <v>2200</v>
      </c>
      <c r="H3669" s="27">
        <v>2310</v>
      </c>
      <c r="I3669" t="str">
        <f>+VLOOKUP('Sales Register'!$C3669,working!$K$1:$L$14,2,0)</f>
        <v>JOB WORK</v>
      </c>
    </row>
    <row r="3670" spans="1:9" x14ac:dyDescent="0.25">
      <c r="A3670" s="21">
        <v>45429</v>
      </c>
      <c r="B3670" s="15" t="s">
        <v>151</v>
      </c>
      <c r="C3670" s="23" t="s">
        <v>14</v>
      </c>
      <c r="D3670" s="24" t="s">
        <v>3774</v>
      </c>
      <c r="E3670" s="24"/>
      <c r="F3670" s="39">
        <v>845.5</v>
      </c>
      <c r="G3670" s="26">
        <v>19446.5</v>
      </c>
      <c r="H3670" s="27">
        <v>20419</v>
      </c>
      <c r="I3670" t="str">
        <f>+VLOOKUP('Sales Register'!$C3670,working!$K$1:$L$14,2,0)</f>
        <v>JOB WORK</v>
      </c>
    </row>
    <row r="3671" spans="1:9" x14ac:dyDescent="0.25">
      <c r="A3671" s="21">
        <v>45429</v>
      </c>
      <c r="B3671" s="15" t="s">
        <v>77</v>
      </c>
      <c r="C3671" s="23" t="s">
        <v>14</v>
      </c>
      <c r="D3671" s="24" t="s">
        <v>3775</v>
      </c>
      <c r="E3671" s="24"/>
      <c r="F3671" s="39">
        <v>53</v>
      </c>
      <c r="G3671" s="26">
        <v>1325</v>
      </c>
      <c r="H3671" s="27">
        <v>1391</v>
      </c>
      <c r="I3671" t="str">
        <f>+VLOOKUP('Sales Register'!$C3671,working!$K$1:$L$14,2,0)</f>
        <v>JOB WORK</v>
      </c>
    </row>
    <row r="3672" spans="1:9" x14ac:dyDescent="0.25">
      <c r="A3672" s="21">
        <v>45429</v>
      </c>
      <c r="B3672" s="15" t="s">
        <v>77</v>
      </c>
      <c r="C3672" s="23" t="s">
        <v>14</v>
      </c>
      <c r="D3672" s="24" t="s">
        <v>3776</v>
      </c>
      <c r="E3672" s="24"/>
      <c r="F3672" s="39">
        <v>87.4</v>
      </c>
      <c r="G3672" s="26">
        <v>3583.4</v>
      </c>
      <c r="H3672" s="27">
        <v>3763</v>
      </c>
      <c r="I3672" t="str">
        <f>+VLOOKUP('Sales Register'!$C3672,working!$K$1:$L$14,2,0)</f>
        <v>JOB WORK</v>
      </c>
    </row>
    <row r="3673" spans="1:9" x14ac:dyDescent="0.25">
      <c r="A3673" s="21">
        <v>45429</v>
      </c>
      <c r="B3673" s="15" t="s">
        <v>27</v>
      </c>
      <c r="C3673" s="23" t="s">
        <v>14</v>
      </c>
      <c r="D3673" s="24" t="s">
        <v>3777</v>
      </c>
      <c r="E3673" s="24"/>
      <c r="F3673" s="39">
        <v>2568.6</v>
      </c>
      <c r="G3673" s="26">
        <v>113018.4</v>
      </c>
      <c r="H3673" s="27">
        <v>118669</v>
      </c>
      <c r="I3673" t="str">
        <f>+VLOOKUP('Sales Register'!$C3673,working!$K$1:$L$14,2,0)</f>
        <v>JOB WORK</v>
      </c>
    </row>
    <row r="3674" spans="1:9" x14ac:dyDescent="0.25">
      <c r="A3674" s="21">
        <v>45429</v>
      </c>
      <c r="B3674" s="15" t="s">
        <v>28</v>
      </c>
      <c r="C3674" s="23" t="s">
        <v>14</v>
      </c>
      <c r="D3674" s="24" t="s">
        <v>3778</v>
      </c>
      <c r="E3674" s="24"/>
      <c r="F3674" s="39">
        <v>2024.3</v>
      </c>
      <c r="G3674" s="26">
        <v>97166.399999999994</v>
      </c>
      <c r="H3674" s="27">
        <v>104150</v>
      </c>
      <c r="I3674" t="str">
        <f>+VLOOKUP('Sales Register'!$C3674,working!$K$1:$L$14,2,0)</f>
        <v>JOB WORK</v>
      </c>
    </row>
    <row r="3675" spans="1:9" x14ac:dyDescent="0.25">
      <c r="A3675" s="21">
        <v>45429</v>
      </c>
      <c r="B3675" s="15" t="s">
        <v>28</v>
      </c>
      <c r="C3675" s="23" t="s">
        <v>14</v>
      </c>
      <c r="D3675" s="24" t="s">
        <v>3779</v>
      </c>
      <c r="E3675" s="24"/>
      <c r="F3675" s="39">
        <v>25</v>
      </c>
      <c r="G3675" s="26">
        <v>1625</v>
      </c>
      <c r="H3675" s="27">
        <v>1706</v>
      </c>
      <c r="I3675" t="str">
        <f>+VLOOKUP('Sales Register'!$C3675,working!$K$1:$L$14,2,0)</f>
        <v>JOB WORK</v>
      </c>
    </row>
    <row r="3676" spans="1:9" x14ac:dyDescent="0.25">
      <c r="A3676" s="21">
        <v>45429</v>
      </c>
      <c r="B3676" s="15" t="s">
        <v>28</v>
      </c>
      <c r="C3676" s="23" t="s">
        <v>14</v>
      </c>
      <c r="D3676" s="24" t="s">
        <v>3780</v>
      </c>
      <c r="E3676" s="24"/>
      <c r="F3676" s="39">
        <v>54.2</v>
      </c>
      <c r="G3676" s="26">
        <v>4444.3999999999996</v>
      </c>
      <c r="H3676" s="27">
        <v>4667</v>
      </c>
      <c r="I3676" t="str">
        <f>+VLOOKUP('Sales Register'!$C3676,working!$K$1:$L$14,2,0)</f>
        <v>JOB WORK</v>
      </c>
    </row>
    <row r="3677" spans="1:9" x14ac:dyDescent="0.25">
      <c r="A3677" s="21">
        <v>45429</v>
      </c>
      <c r="B3677" s="15" t="s">
        <v>77</v>
      </c>
      <c r="C3677" s="23" t="s">
        <v>14</v>
      </c>
      <c r="D3677" s="24" t="s">
        <v>3781</v>
      </c>
      <c r="E3677" s="24"/>
      <c r="F3677" s="39">
        <v>394</v>
      </c>
      <c r="G3677" s="26">
        <v>10244</v>
      </c>
      <c r="H3677" s="27">
        <v>10756</v>
      </c>
      <c r="I3677" t="str">
        <f>+VLOOKUP('Sales Register'!$C3677,working!$K$1:$L$14,2,0)</f>
        <v>JOB WORK</v>
      </c>
    </row>
    <row r="3678" spans="1:9" x14ac:dyDescent="0.25">
      <c r="A3678" s="21">
        <v>45429</v>
      </c>
      <c r="B3678" s="15" t="s">
        <v>39</v>
      </c>
      <c r="C3678" s="23" t="s">
        <v>14</v>
      </c>
      <c r="D3678" s="24" t="s">
        <v>3782</v>
      </c>
      <c r="E3678" s="24"/>
      <c r="F3678" s="39">
        <v>44</v>
      </c>
      <c r="G3678" s="26">
        <v>2112</v>
      </c>
      <c r="H3678" s="27">
        <v>2218</v>
      </c>
      <c r="I3678" t="str">
        <f>+VLOOKUP('Sales Register'!$C3678,working!$K$1:$L$14,2,0)</f>
        <v>JOB WORK</v>
      </c>
    </row>
    <row r="3679" spans="1:9" x14ac:dyDescent="0.25">
      <c r="A3679" s="21">
        <v>45429</v>
      </c>
      <c r="B3679" s="15" t="s">
        <v>49</v>
      </c>
      <c r="C3679" s="23" t="s">
        <v>14</v>
      </c>
      <c r="D3679" s="24" t="s">
        <v>3783</v>
      </c>
      <c r="E3679" s="24"/>
      <c r="F3679" s="39">
        <v>950.2</v>
      </c>
      <c r="G3679" s="26">
        <v>24705.200000000001</v>
      </c>
      <c r="H3679" s="27">
        <v>25940</v>
      </c>
      <c r="I3679" t="str">
        <f>+VLOOKUP('Sales Register'!$C3679,working!$K$1:$L$14,2,0)</f>
        <v>JOB WORK</v>
      </c>
    </row>
    <row r="3680" spans="1:9" x14ac:dyDescent="0.25">
      <c r="A3680" s="21">
        <v>45429</v>
      </c>
      <c r="B3680" s="15" t="s">
        <v>39</v>
      </c>
      <c r="C3680" s="23" t="s">
        <v>14</v>
      </c>
      <c r="D3680" s="24" t="s">
        <v>3784</v>
      </c>
      <c r="E3680" s="24"/>
      <c r="F3680" s="39">
        <v>943.9</v>
      </c>
      <c r="G3680" s="26">
        <v>45307.199999999997</v>
      </c>
      <c r="H3680" s="27">
        <v>47573</v>
      </c>
      <c r="I3680" t="str">
        <f>+VLOOKUP('Sales Register'!$C3680,working!$K$1:$L$14,2,0)</f>
        <v>JOB WORK</v>
      </c>
    </row>
    <row r="3681" spans="1:9" x14ac:dyDescent="0.25">
      <c r="A3681" s="21">
        <v>45429</v>
      </c>
      <c r="B3681" s="15" t="s">
        <v>49</v>
      </c>
      <c r="C3681" s="23" t="s">
        <v>14</v>
      </c>
      <c r="D3681" s="24" t="s">
        <v>3785</v>
      </c>
      <c r="E3681" s="24"/>
      <c r="F3681" s="39">
        <v>20</v>
      </c>
      <c r="G3681" s="26">
        <v>660</v>
      </c>
      <c r="H3681" s="27">
        <v>693</v>
      </c>
      <c r="I3681" t="str">
        <f>+VLOOKUP('Sales Register'!$C3681,working!$K$1:$L$14,2,0)</f>
        <v>JOB WORK</v>
      </c>
    </row>
    <row r="3682" spans="1:9" x14ac:dyDescent="0.25">
      <c r="A3682" s="21">
        <v>45429</v>
      </c>
      <c r="B3682" s="15" t="s">
        <v>49</v>
      </c>
      <c r="C3682" s="23" t="s">
        <v>14</v>
      </c>
      <c r="D3682" s="24" t="s">
        <v>3786</v>
      </c>
      <c r="E3682" s="24"/>
      <c r="F3682" s="39">
        <v>138.4</v>
      </c>
      <c r="G3682" s="26">
        <v>4567.2</v>
      </c>
      <c r="H3682" s="27">
        <v>4796</v>
      </c>
      <c r="I3682" t="str">
        <f>+VLOOKUP('Sales Register'!$C3682,working!$K$1:$L$14,2,0)</f>
        <v>JOB WORK</v>
      </c>
    </row>
    <row r="3683" spans="1:9" x14ac:dyDescent="0.25">
      <c r="A3683" s="21">
        <v>45429</v>
      </c>
      <c r="B3683" s="15" t="s">
        <v>146</v>
      </c>
      <c r="C3683" s="23" t="s">
        <v>14</v>
      </c>
      <c r="D3683" s="24" t="s">
        <v>3787</v>
      </c>
      <c r="E3683" s="24"/>
      <c r="F3683" s="39">
        <v>1107</v>
      </c>
      <c r="G3683" s="26">
        <v>77490</v>
      </c>
      <c r="H3683" s="27">
        <v>81365</v>
      </c>
      <c r="I3683" t="str">
        <f>+VLOOKUP('Sales Register'!$C3683,working!$K$1:$L$14,2,0)</f>
        <v>JOB WORK</v>
      </c>
    </row>
    <row r="3684" spans="1:9" x14ac:dyDescent="0.25">
      <c r="A3684" s="21">
        <v>45429</v>
      </c>
      <c r="B3684" s="15" t="s">
        <v>49</v>
      </c>
      <c r="C3684" s="23" t="s">
        <v>14</v>
      </c>
      <c r="D3684" s="24" t="s">
        <v>3788</v>
      </c>
      <c r="E3684" s="24"/>
      <c r="F3684" s="39">
        <v>761.2</v>
      </c>
      <c r="G3684" s="26">
        <v>19791.2</v>
      </c>
      <c r="H3684" s="27">
        <v>20781</v>
      </c>
      <c r="I3684" t="str">
        <f>+VLOOKUP('Sales Register'!$C3684,working!$K$1:$L$14,2,0)</f>
        <v>JOB WORK</v>
      </c>
    </row>
    <row r="3685" spans="1:9" x14ac:dyDescent="0.25">
      <c r="A3685" s="21">
        <v>45429</v>
      </c>
      <c r="B3685" s="15" t="s">
        <v>49</v>
      </c>
      <c r="C3685" s="23" t="s">
        <v>14</v>
      </c>
      <c r="D3685" s="24" t="s">
        <v>3789</v>
      </c>
      <c r="E3685" s="24"/>
      <c r="F3685" s="39">
        <v>1055</v>
      </c>
      <c r="G3685" s="26">
        <v>31650</v>
      </c>
      <c r="H3685" s="27">
        <v>33233</v>
      </c>
      <c r="I3685" t="str">
        <f>+VLOOKUP('Sales Register'!$C3685,working!$K$1:$L$14,2,0)</f>
        <v>JOB WORK</v>
      </c>
    </row>
    <row r="3686" spans="1:9" x14ac:dyDescent="0.25">
      <c r="A3686" s="21">
        <v>45429</v>
      </c>
      <c r="B3686" s="15" t="s">
        <v>49</v>
      </c>
      <c r="C3686" s="23" t="s">
        <v>14</v>
      </c>
      <c r="D3686" s="24" t="s">
        <v>3790</v>
      </c>
      <c r="E3686" s="24"/>
      <c r="F3686" s="39">
        <v>3576.1</v>
      </c>
      <c r="G3686" s="26">
        <v>92978.6</v>
      </c>
      <c r="H3686" s="27">
        <v>97628</v>
      </c>
      <c r="I3686" t="str">
        <f>+VLOOKUP('Sales Register'!$C3686,working!$K$1:$L$14,2,0)</f>
        <v>JOB WORK</v>
      </c>
    </row>
    <row r="3687" spans="1:9" x14ac:dyDescent="0.25">
      <c r="A3687" s="21">
        <v>45429</v>
      </c>
      <c r="B3687" s="15" t="s">
        <v>43</v>
      </c>
      <c r="C3687" s="23" t="s">
        <v>14</v>
      </c>
      <c r="D3687" s="24" t="s">
        <v>3791</v>
      </c>
      <c r="E3687" s="24"/>
      <c r="F3687" s="39">
        <v>61.6</v>
      </c>
      <c r="G3687" s="26">
        <v>10472</v>
      </c>
      <c r="H3687" s="27">
        <v>10996</v>
      </c>
      <c r="I3687" t="str">
        <f>+VLOOKUP('Sales Register'!$C3687,working!$K$1:$L$14,2,0)</f>
        <v>JOB WORK</v>
      </c>
    </row>
    <row r="3688" spans="1:9" x14ac:dyDescent="0.25">
      <c r="A3688" s="21">
        <v>45429</v>
      </c>
      <c r="B3688" s="15" t="s">
        <v>146</v>
      </c>
      <c r="C3688" s="23" t="s">
        <v>14</v>
      </c>
      <c r="D3688" s="24" t="s">
        <v>3792</v>
      </c>
      <c r="E3688" s="24"/>
      <c r="F3688" s="39">
        <v>581</v>
      </c>
      <c r="G3688" s="26">
        <v>38927</v>
      </c>
      <c r="H3688" s="27">
        <v>40873</v>
      </c>
      <c r="I3688" t="str">
        <f>+VLOOKUP('Sales Register'!$C3688,working!$K$1:$L$14,2,0)</f>
        <v>JOB WORK</v>
      </c>
    </row>
    <row r="3689" spans="1:9" x14ac:dyDescent="0.25">
      <c r="A3689" s="21">
        <v>45429</v>
      </c>
      <c r="B3689" s="15" t="s">
        <v>146</v>
      </c>
      <c r="C3689" s="23" t="s">
        <v>14</v>
      </c>
      <c r="D3689" s="24" t="s">
        <v>3793</v>
      </c>
      <c r="E3689" s="24"/>
      <c r="F3689" s="39">
        <v>2863</v>
      </c>
      <c r="G3689" s="26">
        <v>184573</v>
      </c>
      <c r="H3689" s="27">
        <v>193802</v>
      </c>
      <c r="I3689" t="str">
        <f>+VLOOKUP('Sales Register'!$C3689,working!$K$1:$L$14,2,0)</f>
        <v>JOB WORK</v>
      </c>
    </row>
    <row r="3690" spans="1:9" x14ac:dyDescent="0.25">
      <c r="A3690" s="21">
        <v>45429</v>
      </c>
      <c r="B3690" s="15" t="s">
        <v>2121</v>
      </c>
      <c r="C3690" s="23" t="s">
        <v>103</v>
      </c>
      <c r="D3690" s="24" t="s">
        <v>3794</v>
      </c>
      <c r="E3690" s="24"/>
      <c r="F3690" s="37">
        <v>1750</v>
      </c>
      <c r="G3690" s="26">
        <v>35000</v>
      </c>
      <c r="H3690" s="27">
        <v>41713</v>
      </c>
      <c r="I3690">
        <f>+VLOOKUP('Sales Register'!$C3690,working!$K$1:$L$14,2,0)</f>
        <v>0</v>
      </c>
    </row>
    <row r="3691" spans="1:9" x14ac:dyDescent="0.25">
      <c r="A3691" s="21">
        <v>45429</v>
      </c>
      <c r="B3691" s="15" t="s">
        <v>322</v>
      </c>
      <c r="C3691" s="23" t="s">
        <v>103</v>
      </c>
      <c r="D3691" s="24" t="s">
        <v>3795</v>
      </c>
      <c r="E3691" s="24"/>
      <c r="F3691" s="37">
        <v>810</v>
      </c>
      <c r="G3691" s="26">
        <v>8100</v>
      </c>
      <c r="H3691" s="27">
        <v>8591</v>
      </c>
      <c r="I3691">
        <f>+VLOOKUP('Sales Register'!$C3691,working!$K$1:$L$14,2,0)</f>
        <v>0</v>
      </c>
    </row>
    <row r="3692" spans="1:9" x14ac:dyDescent="0.25">
      <c r="A3692" s="21">
        <v>45429</v>
      </c>
      <c r="B3692" s="15" t="s">
        <v>49</v>
      </c>
      <c r="C3692" s="23" t="s">
        <v>319</v>
      </c>
      <c r="D3692" s="24" t="s">
        <v>3796</v>
      </c>
      <c r="E3692" s="24"/>
      <c r="F3692" s="39">
        <v>164.5</v>
      </c>
      <c r="G3692" s="26">
        <v>0.96</v>
      </c>
      <c r="H3692" s="27">
        <v>1</v>
      </c>
      <c r="I3692">
        <f>+VLOOKUP('Sales Register'!$C3692,working!$K$1:$L$14,2,0)</f>
        <v>0</v>
      </c>
    </row>
    <row r="3693" spans="1:9" x14ac:dyDescent="0.25">
      <c r="A3693" s="21">
        <v>45430</v>
      </c>
      <c r="B3693" s="15" t="s">
        <v>88</v>
      </c>
      <c r="C3693" s="23" t="s">
        <v>89</v>
      </c>
      <c r="D3693" s="24" t="s">
        <v>3797</v>
      </c>
      <c r="E3693" s="24"/>
      <c r="F3693" s="25">
        <v>443</v>
      </c>
      <c r="G3693" s="26">
        <v>142794</v>
      </c>
      <c r="H3693" s="27">
        <v>149934</v>
      </c>
      <c r="I3693" t="str">
        <f>+VLOOKUP('Sales Register'!$C3693,working!$K$1:$L$14,2,0)</f>
        <v>FABRIC</v>
      </c>
    </row>
    <row r="3694" spans="1:9" x14ac:dyDescent="0.25">
      <c r="A3694" s="21">
        <v>45430</v>
      </c>
      <c r="B3694" s="15" t="s">
        <v>50</v>
      </c>
      <c r="C3694" s="23" t="s">
        <v>15</v>
      </c>
      <c r="D3694" s="24" t="s">
        <v>3798</v>
      </c>
      <c r="E3694" s="24"/>
      <c r="F3694" s="25">
        <v>554</v>
      </c>
      <c r="G3694" s="26">
        <v>38780</v>
      </c>
      <c r="H3694" s="27">
        <v>40760</v>
      </c>
      <c r="I3694" t="str">
        <f>+VLOOKUP('Sales Register'!$C3694,working!$K$1:$L$14,2,0)</f>
        <v>FABRIC</v>
      </c>
    </row>
    <row r="3695" spans="1:9" x14ac:dyDescent="0.25">
      <c r="A3695" s="21">
        <v>45430</v>
      </c>
      <c r="B3695" s="15" t="s">
        <v>50</v>
      </c>
      <c r="C3695" s="23" t="s">
        <v>15</v>
      </c>
      <c r="D3695" s="24" t="s">
        <v>3799</v>
      </c>
      <c r="E3695" s="24"/>
      <c r="F3695" s="25">
        <v>598</v>
      </c>
      <c r="G3695" s="26">
        <v>44850</v>
      </c>
      <c r="H3695" s="27">
        <v>47140</v>
      </c>
      <c r="I3695" t="str">
        <f>+VLOOKUP('Sales Register'!$C3695,working!$K$1:$L$14,2,0)</f>
        <v>FABRIC</v>
      </c>
    </row>
    <row r="3696" spans="1:9" x14ac:dyDescent="0.25">
      <c r="A3696" s="21">
        <v>45430</v>
      </c>
      <c r="B3696" s="15" t="s">
        <v>108</v>
      </c>
      <c r="C3696" s="23" t="s">
        <v>15</v>
      </c>
      <c r="D3696" s="24" t="s">
        <v>3800</v>
      </c>
      <c r="E3696" s="24"/>
      <c r="F3696" s="25">
        <v>816.02</v>
      </c>
      <c r="G3696" s="26">
        <v>216245.3</v>
      </c>
      <c r="H3696" s="27">
        <v>227058</v>
      </c>
      <c r="I3696" t="str">
        <f>+VLOOKUP('Sales Register'!$C3696,working!$K$1:$L$14,2,0)</f>
        <v>FABRIC</v>
      </c>
    </row>
    <row r="3697" spans="1:9" x14ac:dyDescent="0.25">
      <c r="A3697" s="21">
        <v>45430</v>
      </c>
      <c r="B3697" s="15" t="s">
        <v>209</v>
      </c>
      <c r="C3697" s="23" t="s">
        <v>15</v>
      </c>
      <c r="D3697" s="24" t="s">
        <v>3801</v>
      </c>
      <c r="E3697" s="24"/>
      <c r="F3697" s="25">
        <v>4.5</v>
      </c>
      <c r="G3697" s="26">
        <v>1575</v>
      </c>
      <c r="H3697" s="27">
        <v>1654</v>
      </c>
      <c r="I3697" t="str">
        <f>+VLOOKUP('Sales Register'!$C3697,working!$K$1:$L$14,2,0)</f>
        <v>FABRIC</v>
      </c>
    </row>
    <row r="3698" spans="1:9" x14ac:dyDescent="0.25">
      <c r="A3698" s="21">
        <v>45430</v>
      </c>
      <c r="B3698" s="15" t="s">
        <v>56</v>
      </c>
      <c r="C3698" s="23" t="s">
        <v>15</v>
      </c>
      <c r="D3698" s="24" t="s">
        <v>3802</v>
      </c>
      <c r="E3698" s="24"/>
      <c r="F3698" s="25">
        <v>20</v>
      </c>
      <c r="G3698" s="26">
        <v>7000</v>
      </c>
      <c r="H3698" s="27">
        <v>7350</v>
      </c>
      <c r="I3698" t="str">
        <f>+VLOOKUP('Sales Register'!$C3698,working!$K$1:$L$14,2,0)</f>
        <v>FABRIC</v>
      </c>
    </row>
    <row r="3699" spans="1:9" x14ac:dyDescent="0.25">
      <c r="A3699" s="21">
        <v>45430</v>
      </c>
      <c r="B3699" s="15" t="s">
        <v>56</v>
      </c>
      <c r="C3699" s="23" t="s">
        <v>15</v>
      </c>
      <c r="D3699" s="24" t="s">
        <v>3803</v>
      </c>
      <c r="E3699" s="24"/>
      <c r="F3699" s="25">
        <v>6</v>
      </c>
      <c r="G3699" s="26">
        <v>2100</v>
      </c>
      <c r="H3699" s="27">
        <v>2205</v>
      </c>
      <c r="I3699" t="str">
        <f>+VLOOKUP('Sales Register'!$C3699,working!$K$1:$L$14,2,0)</f>
        <v>FABRIC</v>
      </c>
    </row>
    <row r="3700" spans="1:9" x14ac:dyDescent="0.25">
      <c r="A3700" s="21">
        <v>45430</v>
      </c>
      <c r="B3700" s="15" t="s">
        <v>63</v>
      </c>
      <c r="C3700" s="23" t="s">
        <v>15</v>
      </c>
      <c r="D3700" s="24" t="s">
        <v>3804</v>
      </c>
      <c r="E3700" s="24"/>
      <c r="F3700" s="25">
        <v>173</v>
      </c>
      <c r="G3700" s="26">
        <v>77850</v>
      </c>
      <c r="H3700" s="27">
        <v>81743</v>
      </c>
      <c r="I3700" t="str">
        <f>+VLOOKUP('Sales Register'!$C3700,working!$K$1:$L$14,2,0)</f>
        <v>FABRIC</v>
      </c>
    </row>
    <row r="3701" spans="1:9" x14ac:dyDescent="0.25">
      <c r="A3701" s="21">
        <v>45430</v>
      </c>
      <c r="B3701" s="15" t="s">
        <v>27</v>
      </c>
      <c r="C3701" s="23" t="s">
        <v>15</v>
      </c>
      <c r="D3701" s="24" t="s">
        <v>3805</v>
      </c>
      <c r="E3701" s="24"/>
      <c r="F3701" s="25">
        <v>21</v>
      </c>
      <c r="G3701" s="26">
        <v>7350</v>
      </c>
      <c r="H3701" s="27">
        <v>7718</v>
      </c>
      <c r="I3701" t="str">
        <f>+VLOOKUP('Sales Register'!$C3701,working!$K$1:$L$14,2,0)</f>
        <v>FABRIC</v>
      </c>
    </row>
    <row r="3702" spans="1:9" x14ac:dyDescent="0.25">
      <c r="A3702" s="21">
        <v>45430</v>
      </c>
      <c r="B3702" s="15" t="s">
        <v>112</v>
      </c>
      <c r="C3702" s="23" t="s">
        <v>15</v>
      </c>
      <c r="D3702" s="24" t="s">
        <v>3806</v>
      </c>
      <c r="E3702" s="24"/>
      <c r="F3702" s="25">
        <v>20</v>
      </c>
      <c r="G3702" s="26">
        <v>8000</v>
      </c>
      <c r="H3702" s="27">
        <v>9450</v>
      </c>
      <c r="I3702" t="str">
        <f>+VLOOKUP('Sales Register'!$C3702,working!$K$1:$L$14,2,0)</f>
        <v>FABRIC</v>
      </c>
    </row>
    <row r="3703" spans="1:9" x14ac:dyDescent="0.25">
      <c r="A3703" s="21">
        <v>45430</v>
      </c>
      <c r="B3703" s="15" t="s">
        <v>390</v>
      </c>
      <c r="C3703" s="23" t="s">
        <v>15</v>
      </c>
      <c r="D3703" s="24" t="s">
        <v>3807</v>
      </c>
      <c r="E3703" s="24"/>
      <c r="F3703" s="25">
        <v>41</v>
      </c>
      <c r="G3703" s="26">
        <v>9804</v>
      </c>
      <c r="H3703" s="27">
        <v>11974</v>
      </c>
      <c r="I3703" t="str">
        <f>+VLOOKUP('Sales Register'!$C3703,working!$K$1:$L$14,2,0)</f>
        <v>FABRIC</v>
      </c>
    </row>
    <row r="3704" spans="1:9" x14ac:dyDescent="0.25">
      <c r="A3704" s="21">
        <v>45430</v>
      </c>
      <c r="B3704" s="15" t="s">
        <v>343</v>
      </c>
      <c r="C3704" s="23" t="s">
        <v>15</v>
      </c>
      <c r="D3704" s="24" t="s">
        <v>3808</v>
      </c>
      <c r="E3704" s="24"/>
      <c r="F3704" s="25">
        <v>1106</v>
      </c>
      <c r="G3704" s="26">
        <v>265440</v>
      </c>
      <c r="H3704" s="27">
        <v>278712</v>
      </c>
      <c r="I3704" t="str">
        <f>+VLOOKUP('Sales Register'!$C3704,working!$K$1:$L$14,2,0)</f>
        <v>FABRIC</v>
      </c>
    </row>
    <row r="3705" spans="1:9" x14ac:dyDescent="0.25">
      <c r="A3705" s="21">
        <v>45430</v>
      </c>
      <c r="B3705" s="15" t="s">
        <v>91</v>
      </c>
      <c r="C3705" s="23" t="s">
        <v>15</v>
      </c>
      <c r="D3705" s="24" t="s">
        <v>3809</v>
      </c>
      <c r="E3705" s="24"/>
      <c r="F3705" s="25">
        <v>434</v>
      </c>
      <c r="G3705" s="26">
        <v>157975</v>
      </c>
      <c r="H3705" s="27">
        <v>165874</v>
      </c>
      <c r="I3705" t="str">
        <f>+VLOOKUP('Sales Register'!$C3705,working!$K$1:$L$14,2,0)</f>
        <v>FABRIC</v>
      </c>
    </row>
    <row r="3706" spans="1:9" x14ac:dyDescent="0.25">
      <c r="A3706" s="21">
        <v>45430</v>
      </c>
      <c r="B3706" s="15" t="s">
        <v>53</v>
      </c>
      <c r="C3706" s="23" t="s">
        <v>15</v>
      </c>
      <c r="D3706" s="24" t="s">
        <v>3810</v>
      </c>
      <c r="E3706" s="24"/>
      <c r="F3706" s="25">
        <v>35</v>
      </c>
      <c r="G3706" s="26">
        <v>15750</v>
      </c>
      <c r="H3706" s="27">
        <v>18638</v>
      </c>
      <c r="I3706" t="str">
        <f>+VLOOKUP('Sales Register'!$C3706,working!$K$1:$L$14,2,0)</f>
        <v>FABRIC</v>
      </c>
    </row>
    <row r="3707" spans="1:9" x14ac:dyDescent="0.25">
      <c r="A3707" s="21">
        <v>45430</v>
      </c>
      <c r="B3707" s="15" t="s">
        <v>12448</v>
      </c>
      <c r="C3707" s="23" t="s">
        <v>426</v>
      </c>
      <c r="D3707" s="24" t="s">
        <v>12794</v>
      </c>
      <c r="E3707" s="24"/>
      <c r="F3707" s="25">
        <v>5060</v>
      </c>
      <c r="G3707" s="26">
        <v>1113200</v>
      </c>
      <c r="H3707" s="27">
        <v>1168860</v>
      </c>
      <c r="I3707">
        <f>+VLOOKUP('Sales Register'!$C3707,working!$K$1:$L$14,2,0)</f>
        <v>0</v>
      </c>
    </row>
    <row r="3708" spans="1:9" x14ac:dyDescent="0.25">
      <c r="A3708" s="21">
        <v>45430</v>
      </c>
      <c r="B3708" s="15" t="s">
        <v>12448</v>
      </c>
      <c r="C3708" s="23" t="s">
        <v>426</v>
      </c>
      <c r="D3708" s="24" t="s">
        <v>12795</v>
      </c>
      <c r="E3708" s="24"/>
      <c r="F3708" s="25">
        <v>24352.75</v>
      </c>
      <c r="G3708" s="26">
        <v>3018629</v>
      </c>
      <c r="H3708" s="27">
        <v>3169560</v>
      </c>
      <c r="I3708">
        <f>+VLOOKUP('Sales Register'!$C3708,working!$K$1:$L$14,2,0)</f>
        <v>0</v>
      </c>
    </row>
    <row r="3709" spans="1:9" x14ac:dyDescent="0.25">
      <c r="A3709" s="21">
        <v>45430</v>
      </c>
      <c r="B3709" s="15" t="s">
        <v>12448</v>
      </c>
      <c r="C3709" s="23" t="s">
        <v>426</v>
      </c>
      <c r="D3709" s="24" t="s">
        <v>12796</v>
      </c>
      <c r="E3709" s="24"/>
      <c r="F3709" s="25">
        <v>10</v>
      </c>
      <c r="G3709" s="26">
        <v>2500</v>
      </c>
      <c r="H3709" s="27">
        <v>2625</v>
      </c>
      <c r="I3709">
        <f>+VLOOKUP('Sales Register'!$C3709,working!$K$1:$L$14,2,0)</f>
        <v>0</v>
      </c>
    </row>
    <row r="3710" spans="1:9" x14ac:dyDescent="0.25">
      <c r="A3710" s="21">
        <v>45430</v>
      </c>
      <c r="B3710" s="15" t="s">
        <v>12454</v>
      </c>
      <c r="C3710" s="23" t="s">
        <v>12453</v>
      </c>
      <c r="D3710" s="24" t="s">
        <v>12797</v>
      </c>
      <c r="E3710" s="24"/>
      <c r="F3710" s="25">
        <v>166.5</v>
      </c>
      <c r="G3710" s="26">
        <v>54200</v>
      </c>
      <c r="H3710" s="27">
        <v>56910</v>
      </c>
      <c r="I3710" t="str">
        <f>+VLOOKUP('Sales Register'!$C3710,working!$K$1:$L$14,2,0)</f>
        <v>FABRIC</v>
      </c>
    </row>
    <row r="3711" spans="1:9" x14ac:dyDescent="0.25">
      <c r="A3711" s="21">
        <v>45430</v>
      </c>
      <c r="B3711" s="15" t="s">
        <v>28</v>
      </c>
      <c r="C3711" s="23" t="s">
        <v>12453</v>
      </c>
      <c r="D3711" s="24" t="s">
        <v>3811</v>
      </c>
      <c r="E3711" s="24"/>
      <c r="F3711" s="25">
        <v>19.5</v>
      </c>
      <c r="G3711" s="26">
        <v>5752.5</v>
      </c>
      <c r="H3711" s="27">
        <v>6040</v>
      </c>
      <c r="I3711" t="str">
        <f>+VLOOKUP('Sales Register'!$C3711,working!$K$1:$L$14,2,0)</f>
        <v>FABRIC</v>
      </c>
    </row>
    <row r="3712" spans="1:9" x14ac:dyDescent="0.25">
      <c r="A3712" s="21">
        <v>45430</v>
      </c>
      <c r="B3712" s="15" t="s">
        <v>176</v>
      </c>
      <c r="C3712" s="23" t="s">
        <v>12453</v>
      </c>
      <c r="D3712" s="24" t="s">
        <v>3812</v>
      </c>
      <c r="E3712" s="24"/>
      <c r="F3712" s="25">
        <v>15</v>
      </c>
      <c r="G3712" s="26">
        <v>4167.1499999999996</v>
      </c>
      <c r="H3712" s="27">
        <v>5426</v>
      </c>
      <c r="I3712" t="str">
        <f>+VLOOKUP('Sales Register'!$C3712,working!$K$1:$L$14,2,0)</f>
        <v>FABRIC</v>
      </c>
    </row>
    <row r="3713" spans="1:9" x14ac:dyDescent="0.25">
      <c r="A3713" s="21">
        <v>45430</v>
      </c>
      <c r="B3713" s="15" t="s">
        <v>42</v>
      </c>
      <c r="C3713" s="23" t="s">
        <v>12453</v>
      </c>
      <c r="D3713" s="24" t="s">
        <v>3813</v>
      </c>
      <c r="E3713" s="24"/>
      <c r="F3713" s="25">
        <v>23</v>
      </c>
      <c r="G3713" s="26">
        <v>3726</v>
      </c>
      <c r="H3713" s="27">
        <v>3912</v>
      </c>
      <c r="I3713" t="str">
        <f>+VLOOKUP('Sales Register'!$C3713,working!$K$1:$L$14,2,0)</f>
        <v>FABRIC</v>
      </c>
    </row>
    <row r="3714" spans="1:9" x14ac:dyDescent="0.25">
      <c r="A3714" s="21">
        <v>45430</v>
      </c>
      <c r="B3714" s="15" t="s">
        <v>12454</v>
      </c>
      <c r="C3714" s="23" t="s">
        <v>12453</v>
      </c>
      <c r="D3714" s="24" t="s">
        <v>12798</v>
      </c>
      <c r="E3714" s="24"/>
      <c r="F3714" s="25">
        <v>334</v>
      </c>
      <c r="G3714" s="26">
        <v>114014</v>
      </c>
      <c r="H3714" s="27">
        <v>119715</v>
      </c>
      <c r="I3714" t="str">
        <f>+VLOOKUP('Sales Register'!$C3714,working!$K$1:$L$14,2,0)</f>
        <v>FABRIC</v>
      </c>
    </row>
    <row r="3715" spans="1:9" x14ac:dyDescent="0.25">
      <c r="A3715" s="21">
        <v>45430</v>
      </c>
      <c r="B3715" s="15" t="s">
        <v>29</v>
      </c>
      <c r="C3715" s="23" t="s">
        <v>12453</v>
      </c>
      <c r="D3715" s="24" t="s">
        <v>3814</v>
      </c>
      <c r="E3715" s="24"/>
      <c r="F3715" s="25">
        <v>54</v>
      </c>
      <c r="G3715" s="26">
        <v>4746</v>
      </c>
      <c r="H3715" s="27">
        <v>6243</v>
      </c>
      <c r="I3715" t="str">
        <f>+VLOOKUP('Sales Register'!$C3715,working!$K$1:$L$14,2,0)</f>
        <v>FABRIC</v>
      </c>
    </row>
    <row r="3716" spans="1:9" x14ac:dyDescent="0.25">
      <c r="A3716" s="21">
        <v>45430</v>
      </c>
      <c r="B3716" s="15" t="s">
        <v>127</v>
      </c>
      <c r="C3716" s="23" t="s">
        <v>12453</v>
      </c>
      <c r="D3716" s="24" t="s">
        <v>3815</v>
      </c>
      <c r="E3716" s="24"/>
      <c r="F3716" s="25">
        <v>39</v>
      </c>
      <c r="G3716" s="26">
        <v>15600</v>
      </c>
      <c r="H3716" s="27">
        <v>18144</v>
      </c>
      <c r="I3716" t="str">
        <f>+VLOOKUP('Sales Register'!$C3716,working!$K$1:$L$14,2,0)</f>
        <v>FABRIC</v>
      </c>
    </row>
    <row r="3717" spans="1:9" x14ac:dyDescent="0.25">
      <c r="A3717" s="21">
        <v>45430</v>
      </c>
      <c r="B3717" s="15" t="s">
        <v>30</v>
      </c>
      <c r="C3717" s="23" t="s">
        <v>12453</v>
      </c>
      <c r="D3717" s="24" t="s">
        <v>3816</v>
      </c>
      <c r="E3717" s="24"/>
      <c r="F3717" s="25">
        <v>13.5</v>
      </c>
      <c r="G3717" s="26">
        <v>3815</v>
      </c>
      <c r="H3717" s="27">
        <v>4688</v>
      </c>
      <c r="I3717" t="str">
        <f>+VLOOKUP('Sales Register'!$C3717,working!$K$1:$L$14,2,0)</f>
        <v>FABRIC</v>
      </c>
    </row>
    <row r="3718" spans="1:9" x14ac:dyDescent="0.25">
      <c r="A3718" s="21">
        <v>45430</v>
      </c>
      <c r="B3718" s="15" t="s">
        <v>31</v>
      </c>
      <c r="C3718" s="23" t="s">
        <v>12453</v>
      </c>
      <c r="D3718" s="24" t="s">
        <v>3817</v>
      </c>
      <c r="E3718" s="24"/>
      <c r="F3718" s="25">
        <v>50</v>
      </c>
      <c r="G3718" s="26">
        <v>6000</v>
      </c>
      <c r="H3718" s="27">
        <v>7770</v>
      </c>
      <c r="I3718" t="str">
        <f>+VLOOKUP('Sales Register'!$C3718,working!$K$1:$L$14,2,0)</f>
        <v>FABRIC</v>
      </c>
    </row>
    <row r="3719" spans="1:9" x14ac:dyDescent="0.25">
      <c r="A3719" s="21">
        <v>45430</v>
      </c>
      <c r="B3719" s="15" t="s">
        <v>20</v>
      </c>
      <c r="C3719" s="23" t="s">
        <v>12453</v>
      </c>
      <c r="D3719" s="24" t="s">
        <v>3818</v>
      </c>
      <c r="E3719" s="24"/>
      <c r="F3719" s="25">
        <v>20</v>
      </c>
      <c r="G3719" s="26">
        <v>9000</v>
      </c>
      <c r="H3719" s="27">
        <v>9450</v>
      </c>
      <c r="I3719" t="str">
        <f>+VLOOKUP('Sales Register'!$C3719,working!$K$1:$L$14,2,0)</f>
        <v>FABRIC</v>
      </c>
    </row>
    <row r="3720" spans="1:9" x14ac:dyDescent="0.25">
      <c r="A3720" s="21">
        <v>45430</v>
      </c>
      <c r="B3720" s="15" t="s">
        <v>74</v>
      </c>
      <c r="C3720" s="23" t="s">
        <v>12453</v>
      </c>
      <c r="D3720" s="24" t="s">
        <v>3819</v>
      </c>
      <c r="E3720" s="24"/>
      <c r="F3720" s="25">
        <v>19</v>
      </c>
      <c r="G3720" s="26">
        <v>5220</v>
      </c>
      <c r="H3720" s="27">
        <v>5481</v>
      </c>
      <c r="I3720" t="str">
        <f>+VLOOKUP('Sales Register'!$C3720,working!$K$1:$L$14,2,0)</f>
        <v>FABRIC</v>
      </c>
    </row>
    <row r="3721" spans="1:9" x14ac:dyDescent="0.25">
      <c r="A3721" s="21">
        <v>45430</v>
      </c>
      <c r="B3721" s="15" t="s">
        <v>1713</v>
      </c>
      <c r="C3721" s="23" t="s">
        <v>12453</v>
      </c>
      <c r="D3721" s="24" t="s">
        <v>3820</v>
      </c>
      <c r="E3721" s="24"/>
      <c r="F3721" s="25">
        <v>19</v>
      </c>
      <c r="G3721" s="26">
        <v>3990</v>
      </c>
      <c r="H3721" s="27">
        <v>4190</v>
      </c>
      <c r="I3721" t="str">
        <f>+VLOOKUP('Sales Register'!$C3721,working!$K$1:$L$14,2,0)</f>
        <v>FABRIC</v>
      </c>
    </row>
    <row r="3722" spans="1:9" x14ac:dyDescent="0.25">
      <c r="A3722" s="21">
        <v>45430</v>
      </c>
      <c r="B3722" s="15" t="s">
        <v>16</v>
      </c>
      <c r="C3722" s="23" t="s">
        <v>12453</v>
      </c>
      <c r="D3722" s="24" t="s">
        <v>3821</v>
      </c>
      <c r="E3722" s="24"/>
      <c r="F3722" s="25">
        <v>24</v>
      </c>
      <c r="G3722" s="26">
        <v>6720</v>
      </c>
      <c r="H3722" s="27">
        <v>7056</v>
      </c>
      <c r="I3722" t="str">
        <f>+VLOOKUP('Sales Register'!$C3722,working!$K$1:$L$14,2,0)</f>
        <v>FABRIC</v>
      </c>
    </row>
    <row r="3723" spans="1:9" x14ac:dyDescent="0.25">
      <c r="A3723" s="21">
        <v>45430</v>
      </c>
      <c r="B3723" s="15" t="s">
        <v>58</v>
      </c>
      <c r="C3723" s="23" t="s">
        <v>12453</v>
      </c>
      <c r="D3723" s="24" t="s">
        <v>3822</v>
      </c>
      <c r="E3723" s="24"/>
      <c r="F3723" s="25">
        <v>13</v>
      </c>
      <c r="G3723" s="26">
        <v>3380</v>
      </c>
      <c r="H3723" s="27">
        <v>3549</v>
      </c>
      <c r="I3723" t="str">
        <f>+VLOOKUP('Sales Register'!$C3723,working!$K$1:$L$14,2,0)</f>
        <v>FABRIC</v>
      </c>
    </row>
    <row r="3724" spans="1:9" x14ac:dyDescent="0.25">
      <c r="A3724" s="21">
        <v>45430</v>
      </c>
      <c r="B3724" s="15" t="s">
        <v>12454</v>
      </c>
      <c r="C3724" s="23" t="s">
        <v>12453</v>
      </c>
      <c r="D3724" s="24" t="s">
        <v>12799</v>
      </c>
      <c r="E3724" s="24"/>
      <c r="F3724" s="25">
        <v>105</v>
      </c>
      <c r="G3724" s="26">
        <v>20722</v>
      </c>
      <c r="H3724" s="27">
        <v>21758</v>
      </c>
      <c r="I3724" t="str">
        <f>+VLOOKUP('Sales Register'!$C3724,working!$K$1:$L$14,2,0)</f>
        <v>FABRIC</v>
      </c>
    </row>
    <row r="3725" spans="1:9" x14ac:dyDescent="0.25">
      <c r="A3725" s="21">
        <v>45430</v>
      </c>
      <c r="B3725" s="15" t="s">
        <v>16</v>
      </c>
      <c r="C3725" s="23" t="s">
        <v>12453</v>
      </c>
      <c r="D3725" s="24" t="s">
        <v>3823</v>
      </c>
      <c r="E3725" s="24"/>
      <c r="F3725" s="25">
        <v>211.5</v>
      </c>
      <c r="G3725" s="26">
        <v>59220</v>
      </c>
      <c r="H3725" s="27">
        <v>62181</v>
      </c>
      <c r="I3725" t="str">
        <f>+VLOOKUP('Sales Register'!$C3725,working!$K$1:$L$14,2,0)</f>
        <v>FABRIC</v>
      </c>
    </row>
    <row r="3726" spans="1:9" x14ac:dyDescent="0.25">
      <c r="A3726" s="21">
        <v>45430</v>
      </c>
      <c r="B3726" s="15" t="s">
        <v>95</v>
      </c>
      <c r="C3726" s="23" t="s">
        <v>34</v>
      </c>
      <c r="D3726" s="24" t="s">
        <v>3824</v>
      </c>
      <c r="E3726" s="24"/>
      <c r="F3726" s="25">
        <v>2259.75</v>
      </c>
      <c r="G3726" s="26">
        <v>338962.5</v>
      </c>
      <c r="H3726" s="27">
        <v>355911</v>
      </c>
      <c r="I3726" t="str">
        <f>+VLOOKUP('Sales Register'!$C3726,working!$K$1:$L$14,2,0)</f>
        <v>FABRIC</v>
      </c>
    </row>
    <row r="3727" spans="1:9" x14ac:dyDescent="0.25">
      <c r="A3727" s="21">
        <v>45430</v>
      </c>
      <c r="B3727" s="15" t="s">
        <v>172</v>
      </c>
      <c r="C3727" s="23" t="s">
        <v>34</v>
      </c>
      <c r="D3727" s="24" t="s">
        <v>3825</v>
      </c>
      <c r="E3727" s="24"/>
      <c r="F3727" s="25">
        <v>2042.75</v>
      </c>
      <c r="G3727" s="26">
        <v>204275</v>
      </c>
      <c r="H3727" s="27">
        <v>214489</v>
      </c>
      <c r="I3727" t="str">
        <f>+VLOOKUP('Sales Register'!$C3727,working!$K$1:$L$14,2,0)</f>
        <v>FABRIC</v>
      </c>
    </row>
    <row r="3728" spans="1:9" x14ac:dyDescent="0.25">
      <c r="A3728" s="21">
        <v>45430</v>
      </c>
      <c r="B3728" s="15" t="s">
        <v>172</v>
      </c>
      <c r="C3728" s="23" t="s">
        <v>34</v>
      </c>
      <c r="D3728" s="24" t="s">
        <v>3826</v>
      </c>
      <c r="E3728" s="24"/>
      <c r="F3728" s="25">
        <v>2842.5</v>
      </c>
      <c r="G3728" s="26">
        <v>625350</v>
      </c>
      <c r="H3728" s="27">
        <v>656618</v>
      </c>
      <c r="I3728" t="str">
        <f>+VLOOKUP('Sales Register'!$C3728,working!$K$1:$L$14,2,0)</f>
        <v>FABRIC</v>
      </c>
    </row>
    <row r="3729" spans="1:9" x14ac:dyDescent="0.25">
      <c r="A3729" s="21">
        <v>45430</v>
      </c>
      <c r="B3729" s="15" t="s">
        <v>172</v>
      </c>
      <c r="C3729" s="23" t="s">
        <v>34</v>
      </c>
      <c r="D3729" s="24" t="s">
        <v>3827</v>
      </c>
      <c r="E3729" s="24"/>
      <c r="F3729" s="25">
        <v>2995</v>
      </c>
      <c r="G3729" s="26">
        <v>658900</v>
      </c>
      <c r="H3729" s="27">
        <v>691845</v>
      </c>
      <c r="I3729" t="str">
        <f>+VLOOKUP('Sales Register'!$C3729,working!$K$1:$L$14,2,0)</f>
        <v>FABRIC</v>
      </c>
    </row>
    <row r="3730" spans="1:9" x14ac:dyDescent="0.25">
      <c r="A3730" s="21">
        <v>45430</v>
      </c>
      <c r="B3730" s="15" t="s">
        <v>172</v>
      </c>
      <c r="C3730" s="23" t="s">
        <v>34</v>
      </c>
      <c r="D3730" s="24" t="s">
        <v>3828</v>
      </c>
      <c r="E3730" s="24"/>
      <c r="F3730" s="25">
        <v>937.25</v>
      </c>
      <c r="G3730" s="26">
        <v>93725</v>
      </c>
      <c r="H3730" s="27">
        <v>98411</v>
      </c>
      <c r="I3730" t="str">
        <f>+VLOOKUP('Sales Register'!$C3730,working!$K$1:$L$14,2,0)</f>
        <v>FABRIC</v>
      </c>
    </row>
    <row r="3731" spans="1:9" x14ac:dyDescent="0.25">
      <c r="A3731" s="21">
        <v>45430</v>
      </c>
      <c r="B3731" s="15" t="s">
        <v>99</v>
      </c>
      <c r="C3731" s="23" t="s">
        <v>34</v>
      </c>
      <c r="D3731" s="24" t="s">
        <v>3829</v>
      </c>
      <c r="E3731" s="24"/>
      <c r="F3731" s="25">
        <v>5757</v>
      </c>
      <c r="G3731" s="26">
        <v>512373</v>
      </c>
      <c r="H3731" s="27">
        <v>537992</v>
      </c>
      <c r="I3731" t="str">
        <f>+VLOOKUP('Sales Register'!$C3731,working!$K$1:$L$14,2,0)</f>
        <v>FABRIC</v>
      </c>
    </row>
    <row r="3732" spans="1:9" x14ac:dyDescent="0.25">
      <c r="A3732" s="21">
        <v>45430</v>
      </c>
      <c r="B3732" s="15" t="s">
        <v>99</v>
      </c>
      <c r="C3732" s="23" t="s">
        <v>34</v>
      </c>
      <c r="D3732" s="24" t="s">
        <v>3830</v>
      </c>
      <c r="E3732" s="24"/>
      <c r="F3732" s="25">
        <v>4335.25</v>
      </c>
      <c r="G3732" s="26">
        <v>468207</v>
      </c>
      <c r="H3732" s="27">
        <v>491617</v>
      </c>
      <c r="I3732" t="str">
        <f>+VLOOKUP('Sales Register'!$C3732,working!$K$1:$L$14,2,0)</f>
        <v>FABRIC</v>
      </c>
    </row>
    <row r="3733" spans="1:9" x14ac:dyDescent="0.25">
      <c r="A3733" s="21">
        <v>45430</v>
      </c>
      <c r="B3733" s="15" t="s">
        <v>99</v>
      </c>
      <c r="C3733" s="23" t="s">
        <v>34</v>
      </c>
      <c r="D3733" s="24" t="s">
        <v>3831</v>
      </c>
      <c r="E3733" s="24"/>
      <c r="F3733" s="25">
        <v>589.5</v>
      </c>
      <c r="G3733" s="26">
        <v>79582.5</v>
      </c>
      <c r="H3733" s="27">
        <v>83562</v>
      </c>
      <c r="I3733" t="str">
        <f>+VLOOKUP('Sales Register'!$C3733,working!$K$1:$L$14,2,0)</f>
        <v>FABRIC</v>
      </c>
    </row>
    <row r="3734" spans="1:9" x14ac:dyDescent="0.25">
      <c r="A3734" s="21">
        <v>45430</v>
      </c>
      <c r="B3734" s="15" t="s">
        <v>99</v>
      </c>
      <c r="C3734" s="23" t="s">
        <v>34</v>
      </c>
      <c r="D3734" s="24" t="s">
        <v>3832</v>
      </c>
      <c r="E3734" s="24"/>
      <c r="F3734" s="25">
        <v>1696.25</v>
      </c>
      <c r="G3734" s="26">
        <v>228993.75</v>
      </c>
      <c r="H3734" s="27">
        <v>240443</v>
      </c>
      <c r="I3734" t="str">
        <f>+VLOOKUP('Sales Register'!$C3734,working!$K$1:$L$14,2,0)</f>
        <v>FABRIC</v>
      </c>
    </row>
    <row r="3735" spans="1:9" x14ac:dyDescent="0.25">
      <c r="A3735" s="21">
        <v>45430</v>
      </c>
      <c r="B3735" s="15" t="s">
        <v>57</v>
      </c>
      <c r="C3735" s="23" t="s">
        <v>34</v>
      </c>
      <c r="D3735" s="24" t="s">
        <v>3833</v>
      </c>
      <c r="E3735" s="24"/>
      <c r="F3735" s="25">
        <v>11869.81</v>
      </c>
      <c r="G3735" s="26">
        <v>2397701.62</v>
      </c>
      <c r="H3735" s="27">
        <v>2517587</v>
      </c>
      <c r="I3735" t="str">
        <f>+VLOOKUP('Sales Register'!$C3735,working!$K$1:$L$14,2,0)</f>
        <v>FABRIC</v>
      </c>
    </row>
    <row r="3736" spans="1:9" x14ac:dyDescent="0.25">
      <c r="A3736" s="21">
        <v>45430</v>
      </c>
      <c r="B3736" s="15" t="s">
        <v>20</v>
      </c>
      <c r="C3736" s="23" t="s">
        <v>34</v>
      </c>
      <c r="D3736" s="24" t="s">
        <v>3834</v>
      </c>
      <c r="E3736" s="24"/>
      <c r="F3736" s="25">
        <v>821.25</v>
      </c>
      <c r="G3736" s="26">
        <v>102656.25</v>
      </c>
      <c r="H3736" s="27">
        <v>107789</v>
      </c>
      <c r="I3736" t="str">
        <f>+VLOOKUP('Sales Register'!$C3736,working!$K$1:$L$14,2,0)</f>
        <v>FABRIC</v>
      </c>
    </row>
    <row r="3737" spans="1:9" x14ac:dyDescent="0.25">
      <c r="A3737" s="21">
        <v>45430</v>
      </c>
      <c r="B3737" s="15" t="s">
        <v>30</v>
      </c>
      <c r="C3737" s="23" t="s">
        <v>34</v>
      </c>
      <c r="D3737" s="24" t="s">
        <v>3835</v>
      </c>
      <c r="E3737" s="24"/>
      <c r="F3737" s="25">
        <v>2385</v>
      </c>
      <c r="G3737" s="26">
        <v>500850</v>
      </c>
      <c r="H3737" s="27">
        <v>525893</v>
      </c>
      <c r="I3737" t="str">
        <f>+VLOOKUP('Sales Register'!$C3737,working!$K$1:$L$14,2,0)</f>
        <v>FABRIC</v>
      </c>
    </row>
    <row r="3738" spans="1:9" x14ac:dyDescent="0.25">
      <c r="A3738" s="21">
        <v>45430</v>
      </c>
      <c r="B3738" s="15" t="s">
        <v>21</v>
      </c>
      <c r="C3738" s="23" t="s">
        <v>34</v>
      </c>
      <c r="D3738" s="24" t="s">
        <v>3836</v>
      </c>
      <c r="E3738" s="24"/>
      <c r="F3738" s="25">
        <v>475.5</v>
      </c>
      <c r="G3738" s="26">
        <v>114120</v>
      </c>
      <c r="H3738" s="27">
        <v>119826</v>
      </c>
      <c r="I3738" t="str">
        <f>+VLOOKUP('Sales Register'!$C3738,working!$K$1:$L$14,2,0)</f>
        <v>FABRIC</v>
      </c>
    </row>
    <row r="3739" spans="1:9" x14ac:dyDescent="0.25">
      <c r="A3739" s="21">
        <v>45430</v>
      </c>
      <c r="B3739" s="15" t="s">
        <v>254</v>
      </c>
      <c r="C3739" s="23" t="s">
        <v>34</v>
      </c>
      <c r="D3739" s="24" t="s">
        <v>3837</v>
      </c>
      <c r="E3739" s="24"/>
      <c r="F3739" s="25">
        <v>484.01</v>
      </c>
      <c r="G3739" s="26">
        <v>116162.4</v>
      </c>
      <c r="H3739" s="27">
        <v>121971</v>
      </c>
      <c r="I3739" t="str">
        <f>+VLOOKUP('Sales Register'!$C3739,working!$K$1:$L$14,2,0)</f>
        <v>FABRIC</v>
      </c>
    </row>
    <row r="3740" spans="1:9" x14ac:dyDescent="0.25">
      <c r="A3740" s="21">
        <v>45430</v>
      </c>
      <c r="B3740" s="15" t="s">
        <v>35</v>
      </c>
      <c r="C3740" s="23" t="s">
        <v>34</v>
      </c>
      <c r="D3740" s="24" t="s">
        <v>3838</v>
      </c>
      <c r="E3740" s="24"/>
      <c r="F3740" s="25">
        <v>363</v>
      </c>
      <c r="G3740" s="26">
        <v>85305</v>
      </c>
      <c r="H3740" s="27">
        <v>89570</v>
      </c>
      <c r="I3740" t="str">
        <f>+VLOOKUP('Sales Register'!$C3740,working!$K$1:$L$14,2,0)</f>
        <v>FABRIC</v>
      </c>
    </row>
    <row r="3741" spans="1:9" x14ac:dyDescent="0.25">
      <c r="A3741" s="21">
        <v>45430</v>
      </c>
      <c r="B3741" s="15" t="s">
        <v>35</v>
      </c>
      <c r="C3741" s="23" t="s">
        <v>34</v>
      </c>
      <c r="D3741" s="24" t="s">
        <v>3839</v>
      </c>
      <c r="E3741" s="24"/>
      <c r="F3741" s="25">
        <v>228</v>
      </c>
      <c r="G3741" s="26">
        <v>59964</v>
      </c>
      <c r="H3741" s="27">
        <v>62962</v>
      </c>
      <c r="I3741" t="str">
        <f>+VLOOKUP('Sales Register'!$C3741,working!$K$1:$L$14,2,0)</f>
        <v>FABRIC</v>
      </c>
    </row>
    <row r="3742" spans="1:9" x14ac:dyDescent="0.25">
      <c r="A3742" s="21">
        <v>45430</v>
      </c>
      <c r="B3742" s="15" t="s">
        <v>21</v>
      </c>
      <c r="C3742" s="23" t="s">
        <v>34</v>
      </c>
      <c r="D3742" s="24" t="s">
        <v>3840</v>
      </c>
      <c r="E3742" s="24"/>
      <c r="F3742" s="25">
        <v>1474.25</v>
      </c>
      <c r="G3742" s="26">
        <v>523358.75</v>
      </c>
      <c r="H3742" s="27">
        <v>549527</v>
      </c>
      <c r="I3742" t="str">
        <f>+VLOOKUP('Sales Register'!$C3742,working!$K$1:$L$14,2,0)</f>
        <v>FABRIC</v>
      </c>
    </row>
    <row r="3743" spans="1:9" x14ac:dyDescent="0.25">
      <c r="A3743" s="21">
        <v>45430</v>
      </c>
      <c r="B3743" s="15" t="s">
        <v>305</v>
      </c>
      <c r="C3743" s="23" t="s">
        <v>34</v>
      </c>
      <c r="D3743" s="24" t="s">
        <v>3841</v>
      </c>
      <c r="E3743" s="24"/>
      <c r="F3743" s="25">
        <v>22269.25</v>
      </c>
      <c r="G3743" s="26">
        <v>5723197.25</v>
      </c>
      <c r="H3743" s="27">
        <v>6009357</v>
      </c>
      <c r="I3743" t="str">
        <f>+VLOOKUP('Sales Register'!$C3743,working!$K$1:$L$14,2,0)</f>
        <v>FABRIC</v>
      </c>
    </row>
    <row r="3744" spans="1:9" x14ac:dyDescent="0.25">
      <c r="A3744" s="21">
        <v>45430</v>
      </c>
      <c r="B3744" s="15" t="s">
        <v>78</v>
      </c>
      <c r="C3744" s="23" t="s">
        <v>34</v>
      </c>
      <c r="D3744" s="24" t="s">
        <v>3842</v>
      </c>
      <c r="E3744" s="24"/>
      <c r="F3744" s="25">
        <v>2140.5</v>
      </c>
      <c r="G3744" s="26">
        <v>237916.58</v>
      </c>
      <c r="H3744" s="27">
        <v>249812</v>
      </c>
      <c r="I3744" t="str">
        <f>+VLOOKUP('Sales Register'!$C3744,working!$K$1:$L$14,2,0)</f>
        <v>FABRIC</v>
      </c>
    </row>
    <row r="3745" spans="1:9" x14ac:dyDescent="0.25">
      <c r="A3745" s="21">
        <v>45430</v>
      </c>
      <c r="B3745" s="15" t="s">
        <v>495</v>
      </c>
      <c r="C3745" s="23" t="s">
        <v>34</v>
      </c>
      <c r="D3745" s="24" t="s">
        <v>3843</v>
      </c>
      <c r="E3745" s="24"/>
      <c r="F3745" s="25">
        <v>1576</v>
      </c>
      <c r="G3745" s="26">
        <v>386120</v>
      </c>
      <c r="H3745" s="27">
        <v>405426</v>
      </c>
      <c r="I3745" t="str">
        <f>+VLOOKUP('Sales Register'!$C3745,working!$K$1:$L$14,2,0)</f>
        <v>FABRIC</v>
      </c>
    </row>
    <row r="3746" spans="1:9" x14ac:dyDescent="0.25">
      <c r="A3746" s="21">
        <v>45430</v>
      </c>
      <c r="B3746" s="15" t="s">
        <v>63</v>
      </c>
      <c r="C3746" s="23" t="s">
        <v>34</v>
      </c>
      <c r="D3746" s="24" t="s">
        <v>3844</v>
      </c>
      <c r="E3746" s="24"/>
      <c r="F3746" s="25">
        <v>591.5</v>
      </c>
      <c r="G3746" s="26">
        <v>221812.5</v>
      </c>
      <c r="H3746" s="27">
        <v>232903</v>
      </c>
      <c r="I3746" t="str">
        <f>+VLOOKUP('Sales Register'!$C3746,working!$K$1:$L$14,2,0)</f>
        <v>FABRIC</v>
      </c>
    </row>
    <row r="3747" spans="1:9" x14ac:dyDescent="0.25">
      <c r="A3747" s="21">
        <v>45430</v>
      </c>
      <c r="B3747" s="15" t="s">
        <v>81</v>
      </c>
      <c r="C3747" s="23" t="s">
        <v>34</v>
      </c>
      <c r="D3747" s="24" t="s">
        <v>3845</v>
      </c>
      <c r="E3747" s="24"/>
      <c r="F3747" s="25">
        <v>947</v>
      </c>
      <c r="G3747" s="26">
        <v>284100</v>
      </c>
      <c r="H3747" s="27">
        <v>298305</v>
      </c>
      <c r="I3747" t="str">
        <f>+VLOOKUP('Sales Register'!$C3747,working!$K$1:$L$14,2,0)</f>
        <v>FABRIC</v>
      </c>
    </row>
    <row r="3748" spans="1:9" x14ac:dyDescent="0.25">
      <c r="A3748" s="21">
        <v>45430</v>
      </c>
      <c r="B3748" s="15" t="s">
        <v>24</v>
      </c>
      <c r="C3748" s="23" t="s">
        <v>34</v>
      </c>
      <c r="D3748" s="24" t="s">
        <v>3846</v>
      </c>
      <c r="E3748" s="24"/>
      <c r="F3748" s="25">
        <v>545</v>
      </c>
      <c r="G3748" s="26">
        <v>160775</v>
      </c>
      <c r="H3748" s="27">
        <v>168814</v>
      </c>
      <c r="I3748" t="str">
        <f>+VLOOKUP('Sales Register'!$C3748,working!$K$1:$L$14,2,0)</f>
        <v>FABRIC</v>
      </c>
    </row>
    <row r="3749" spans="1:9" x14ac:dyDescent="0.25">
      <c r="A3749" s="21">
        <v>45430</v>
      </c>
      <c r="B3749" s="15" t="s">
        <v>367</v>
      </c>
      <c r="C3749" s="23" t="s">
        <v>34</v>
      </c>
      <c r="D3749" s="24" t="s">
        <v>3847</v>
      </c>
      <c r="E3749" s="24"/>
      <c r="F3749" s="25">
        <v>1369</v>
      </c>
      <c r="G3749" s="26">
        <v>342250</v>
      </c>
      <c r="H3749" s="27">
        <v>359363</v>
      </c>
      <c r="I3749" t="str">
        <f>+VLOOKUP('Sales Register'!$C3749,working!$K$1:$L$14,2,0)</f>
        <v>FABRIC</v>
      </c>
    </row>
    <row r="3750" spans="1:9" x14ac:dyDescent="0.25">
      <c r="A3750" s="21">
        <v>45430</v>
      </c>
      <c r="B3750" s="15" t="s">
        <v>115</v>
      </c>
      <c r="C3750" s="23" t="s">
        <v>34</v>
      </c>
      <c r="D3750" s="24" t="s">
        <v>3848</v>
      </c>
      <c r="E3750" s="24"/>
      <c r="F3750" s="25">
        <v>1856.26</v>
      </c>
      <c r="G3750" s="26">
        <v>473346.3</v>
      </c>
      <c r="H3750" s="27">
        <v>497014</v>
      </c>
      <c r="I3750" t="str">
        <f>+VLOOKUP('Sales Register'!$C3750,working!$K$1:$L$14,2,0)</f>
        <v>FABRIC</v>
      </c>
    </row>
    <row r="3751" spans="1:9" x14ac:dyDescent="0.25">
      <c r="A3751" s="21">
        <v>45430</v>
      </c>
      <c r="B3751" s="15" t="s">
        <v>237</v>
      </c>
      <c r="C3751" s="23" t="s">
        <v>34</v>
      </c>
      <c r="D3751" s="24" t="s">
        <v>3849</v>
      </c>
      <c r="E3751" s="24"/>
      <c r="F3751" s="25">
        <v>326</v>
      </c>
      <c r="G3751" s="26">
        <v>50530</v>
      </c>
      <c r="H3751" s="27">
        <v>53057</v>
      </c>
      <c r="I3751" t="str">
        <f>+VLOOKUP('Sales Register'!$C3751,working!$K$1:$L$14,2,0)</f>
        <v>FABRIC</v>
      </c>
    </row>
    <row r="3752" spans="1:9" x14ac:dyDescent="0.25">
      <c r="A3752" s="21">
        <v>45430</v>
      </c>
      <c r="B3752" s="15" t="s">
        <v>237</v>
      </c>
      <c r="C3752" s="23" t="s">
        <v>34</v>
      </c>
      <c r="D3752" s="24" t="s">
        <v>3850</v>
      </c>
      <c r="E3752" s="24"/>
      <c r="F3752" s="25">
        <v>3888.5</v>
      </c>
      <c r="G3752" s="26">
        <v>602717.5</v>
      </c>
      <c r="H3752" s="27">
        <v>632853</v>
      </c>
      <c r="I3752" t="str">
        <f>+VLOOKUP('Sales Register'!$C3752,working!$K$1:$L$14,2,0)</f>
        <v>FABRIC</v>
      </c>
    </row>
    <row r="3753" spans="1:9" x14ac:dyDescent="0.25">
      <c r="A3753" s="21">
        <v>45430</v>
      </c>
      <c r="B3753" s="15" t="s">
        <v>237</v>
      </c>
      <c r="C3753" s="23" t="s">
        <v>34</v>
      </c>
      <c r="D3753" s="24" t="s">
        <v>3851</v>
      </c>
      <c r="E3753" s="24"/>
      <c r="F3753" s="25">
        <v>1265</v>
      </c>
      <c r="G3753" s="26">
        <v>196075</v>
      </c>
      <c r="H3753" s="27">
        <v>205879</v>
      </c>
      <c r="I3753" t="str">
        <f>+VLOOKUP('Sales Register'!$C3753,working!$K$1:$L$14,2,0)</f>
        <v>FABRIC</v>
      </c>
    </row>
    <row r="3754" spans="1:9" x14ac:dyDescent="0.25">
      <c r="A3754" s="21">
        <v>45430</v>
      </c>
      <c r="B3754" s="15" t="s">
        <v>49</v>
      </c>
      <c r="C3754" s="23" t="s">
        <v>34</v>
      </c>
      <c r="D3754" s="24" t="s">
        <v>3852</v>
      </c>
      <c r="E3754" s="24"/>
      <c r="F3754" s="25">
        <v>425.75</v>
      </c>
      <c r="G3754" s="26">
        <v>74932</v>
      </c>
      <c r="H3754" s="27">
        <v>78679</v>
      </c>
      <c r="I3754" t="str">
        <f>+VLOOKUP('Sales Register'!$C3754,working!$K$1:$L$14,2,0)</f>
        <v>FABRIC</v>
      </c>
    </row>
    <row r="3755" spans="1:9" x14ac:dyDescent="0.25">
      <c r="A3755" s="21">
        <v>45430</v>
      </c>
      <c r="B3755" s="15" t="s">
        <v>74</v>
      </c>
      <c r="C3755" s="23" t="s">
        <v>34</v>
      </c>
      <c r="D3755" s="24" t="s">
        <v>3853</v>
      </c>
      <c r="E3755" s="24"/>
      <c r="F3755" s="25">
        <v>1871.5</v>
      </c>
      <c r="G3755" s="26">
        <v>336870</v>
      </c>
      <c r="H3755" s="27">
        <v>353714</v>
      </c>
      <c r="I3755" t="str">
        <f>+VLOOKUP('Sales Register'!$C3755,working!$K$1:$L$14,2,0)</f>
        <v>FABRIC</v>
      </c>
    </row>
    <row r="3756" spans="1:9" x14ac:dyDescent="0.25">
      <c r="A3756" s="21">
        <v>45430</v>
      </c>
      <c r="B3756" s="15" t="s">
        <v>74</v>
      </c>
      <c r="C3756" s="23" t="s">
        <v>34</v>
      </c>
      <c r="D3756" s="24" t="s">
        <v>3854</v>
      </c>
      <c r="E3756" s="24"/>
      <c r="F3756" s="25">
        <v>2643.5</v>
      </c>
      <c r="G3756" s="26">
        <v>740180</v>
      </c>
      <c r="H3756" s="27">
        <v>777189</v>
      </c>
      <c r="I3756" t="str">
        <f>+VLOOKUP('Sales Register'!$C3756,working!$K$1:$L$14,2,0)</f>
        <v>FABRIC</v>
      </c>
    </row>
    <row r="3757" spans="1:9" x14ac:dyDescent="0.25">
      <c r="A3757" s="21">
        <v>45430</v>
      </c>
      <c r="B3757" s="15" t="s">
        <v>109</v>
      </c>
      <c r="C3757" s="23" t="s">
        <v>34</v>
      </c>
      <c r="D3757" s="24" t="s">
        <v>3855</v>
      </c>
      <c r="E3757" s="24"/>
      <c r="F3757" s="25">
        <v>237.5</v>
      </c>
      <c r="G3757" s="26">
        <v>80750</v>
      </c>
      <c r="H3757" s="27">
        <v>84788</v>
      </c>
      <c r="I3757" t="str">
        <f>+VLOOKUP('Sales Register'!$C3757,working!$K$1:$L$14,2,0)</f>
        <v>FABRIC</v>
      </c>
    </row>
    <row r="3758" spans="1:9" x14ac:dyDescent="0.25">
      <c r="A3758" s="21">
        <v>45430</v>
      </c>
      <c r="B3758" s="15" t="s">
        <v>22</v>
      </c>
      <c r="C3758" s="23" t="s">
        <v>34</v>
      </c>
      <c r="D3758" s="24" t="s">
        <v>3856</v>
      </c>
      <c r="E3758" s="24"/>
      <c r="F3758" s="25">
        <v>1470.5</v>
      </c>
      <c r="G3758" s="26">
        <v>267631</v>
      </c>
      <c r="H3758" s="27">
        <v>281013</v>
      </c>
      <c r="I3758" t="str">
        <f>+VLOOKUP('Sales Register'!$C3758,working!$K$1:$L$14,2,0)</f>
        <v>FABRIC</v>
      </c>
    </row>
    <row r="3759" spans="1:9" x14ac:dyDescent="0.25">
      <c r="A3759" s="21">
        <v>45430</v>
      </c>
      <c r="B3759" s="15" t="s">
        <v>22</v>
      </c>
      <c r="C3759" s="23" t="s">
        <v>34</v>
      </c>
      <c r="D3759" s="24" t="s">
        <v>3857</v>
      </c>
      <c r="E3759" s="24"/>
      <c r="F3759" s="25">
        <v>937</v>
      </c>
      <c r="G3759" s="26">
        <v>170534</v>
      </c>
      <c r="H3759" s="27">
        <v>179061</v>
      </c>
      <c r="I3759" t="str">
        <f>+VLOOKUP('Sales Register'!$C3759,working!$K$1:$L$14,2,0)</f>
        <v>FABRIC</v>
      </c>
    </row>
    <row r="3760" spans="1:9" x14ac:dyDescent="0.25">
      <c r="A3760" s="21">
        <v>45430</v>
      </c>
      <c r="B3760" s="15" t="s">
        <v>18</v>
      </c>
      <c r="C3760" s="23" t="s">
        <v>14</v>
      </c>
      <c r="D3760" s="24" t="s">
        <v>3858</v>
      </c>
      <c r="E3760" s="24"/>
      <c r="F3760" s="39">
        <v>3645.4</v>
      </c>
      <c r="G3760" s="26">
        <v>123943.6</v>
      </c>
      <c r="H3760" s="27">
        <v>133968</v>
      </c>
      <c r="I3760" t="str">
        <f>+VLOOKUP('Sales Register'!$C3760,working!$K$1:$L$14,2,0)</f>
        <v>JOB WORK</v>
      </c>
    </row>
    <row r="3761" spans="1:9" x14ac:dyDescent="0.25">
      <c r="A3761" s="21">
        <v>45430</v>
      </c>
      <c r="B3761" s="15" t="s">
        <v>18</v>
      </c>
      <c r="C3761" s="23" t="s">
        <v>14</v>
      </c>
      <c r="D3761" s="24" t="s">
        <v>3859</v>
      </c>
      <c r="E3761" s="24"/>
      <c r="F3761" s="39">
        <v>2560.1999999999998</v>
      </c>
      <c r="G3761" s="26">
        <v>75013.86</v>
      </c>
      <c r="H3761" s="27">
        <v>81453</v>
      </c>
      <c r="I3761" t="str">
        <f>+VLOOKUP('Sales Register'!$C3761,working!$K$1:$L$14,2,0)</f>
        <v>JOB WORK</v>
      </c>
    </row>
    <row r="3762" spans="1:9" x14ac:dyDescent="0.25">
      <c r="A3762" s="21">
        <v>45430</v>
      </c>
      <c r="B3762" s="15" t="s">
        <v>18</v>
      </c>
      <c r="C3762" s="23" t="s">
        <v>14</v>
      </c>
      <c r="D3762" s="24" t="s">
        <v>3860</v>
      </c>
      <c r="E3762" s="24"/>
      <c r="F3762" s="39">
        <v>3593.3</v>
      </c>
      <c r="G3762" s="26">
        <v>105283.69</v>
      </c>
      <c r="H3762" s="27">
        <v>114321</v>
      </c>
      <c r="I3762" t="str">
        <f>+VLOOKUP('Sales Register'!$C3762,working!$K$1:$L$14,2,0)</f>
        <v>JOB WORK</v>
      </c>
    </row>
    <row r="3763" spans="1:9" x14ac:dyDescent="0.25">
      <c r="A3763" s="21">
        <v>45430</v>
      </c>
      <c r="B3763" s="15" t="s">
        <v>64</v>
      </c>
      <c r="C3763" s="23" t="s">
        <v>14</v>
      </c>
      <c r="D3763" s="24" t="s">
        <v>3861</v>
      </c>
      <c r="E3763" s="24"/>
      <c r="F3763" s="39">
        <v>1225.5</v>
      </c>
      <c r="G3763" s="26">
        <v>33088.5</v>
      </c>
      <c r="H3763" s="27">
        <v>34743</v>
      </c>
      <c r="I3763" t="str">
        <f>+VLOOKUP('Sales Register'!$C3763,working!$K$1:$L$14,2,0)</f>
        <v>JOB WORK</v>
      </c>
    </row>
    <row r="3764" spans="1:9" x14ac:dyDescent="0.25">
      <c r="A3764" s="21">
        <v>45430</v>
      </c>
      <c r="B3764" s="15" t="s">
        <v>49</v>
      </c>
      <c r="C3764" s="23" t="s">
        <v>14</v>
      </c>
      <c r="D3764" s="24" t="s">
        <v>3862</v>
      </c>
      <c r="E3764" s="24"/>
      <c r="F3764" s="39">
        <v>20</v>
      </c>
      <c r="G3764" s="26">
        <v>500</v>
      </c>
      <c r="H3764" s="27">
        <v>525</v>
      </c>
      <c r="I3764" t="str">
        <f>+VLOOKUP('Sales Register'!$C3764,working!$K$1:$L$14,2,0)</f>
        <v>JOB WORK</v>
      </c>
    </row>
    <row r="3765" spans="1:9" x14ac:dyDescent="0.25">
      <c r="A3765" s="21">
        <v>45430</v>
      </c>
      <c r="B3765" s="15" t="s">
        <v>49</v>
      </c>
      <c r="C3765" s="23" t="s">
        <v>14</v>
      </c>
      <c r="D3765" s="24" t="s">
        <v>3863</v>
      </c>
      <c r="E3765" s="24"/>
      <c r="F3765" s="39">
        <v>20</v>
      </c>
      <c r="G3765" s="26">
        <v>660</v>
      </c>
      <c r="H3765" s="27">
        <v>693</v>
      </c>
      <c r="I3765" t="str">
        <f>+VLOOKUP('Sales Register'!$C3765,working!$K$1:$L$14,2,0)</f>
        <v>JOB WORK</v>
      </c>
    </row>
    <row r="3766" spans="1:9" x14ac:dyDescent="0.25">
      <c r="A3766" s="21">
        <v>45430</v>
      </c>
      <c r="B3766" s="15" t="s">
        <v>18</v>
      </c>
      <c r="C3766" s="23" t="s">
        <v>14</v>
      </c>
      <c r="D3766" s="24" t="s">
        <v>3864</v>
      </c>
      <c r="E3766" s="24"/>
      <c r="F3766" s="39">
        <v>6146.9</v>
      </c>
      <c r="G3766" s="26">
        <v>196700.79999999999</v>
      </c>
      <c r="H3766" s="27">
        <v>212990</v>
      </c>
      <c r="I3766" t="str">
        <f>+VLOOKUP('Sales Register'!$C3766,working!$K$1:$L$14,2,0)</f>
        <v>JOB WORK</v>
      </c>
    </row>
    <row r="3767" spans="1:9" x14ac:dyDescent="0.25">
      <c r="A3767" s="21">
        <v>45430</v>
      </c>
      <c r="B3767" s="15" t="s">
        <v>18</v>
      </c>
      <c r="C3767" s="23" t="s">
        <v>14</v>
      </c>
      <c r="D3767" s="24" t="s">
        <v>3865</v>
      </c>
      <c r="E3767" s="24"/>
      <c r="F3767" s="39">
        <v>1061.5</v>
      </c>
      <c r="G3767" s="26">
        <v>31101.95</v>
      </c>
      <c r="H3767" s="27">
        <v>33772</v>
      </c>
      <c r="I3767" t="str">
        <f>+VLOOKUP('Sales Register'!$C3767,working!$K$1:$L$14,2,0)</f>
        <v>JOB WORK</v>
      </c>
    </row>
    <row r="3768" spans="1:9" x14ac:dyDescent="0.25">
      <c r="A3768" s="21">
        <v>45430</v>
      </c>
      <c r="B3768" s="15" t="s">
        <v>39</v>
      </c>
      <c r="C3768" s="23" t="s">
        <v>14</v>
      </c>
      <c r="D3768" s="24" t="s">
        <v>3866</v>
      </c>
      <c r="E3768" s="24"/>
      <c r="F3768" s="39">
        <v>1027.9000000000001</v>
      </c>
      <c r="G3768" s="26">
        <v>49339.199999999997</v>
      </c>
      <c r="H3768" s="27">
        <v>51806</v>
      </c>
      <c r="I3768" t="str">
        <f>+VLOOKUP('Sales Register'!$C3768,working!$K$1:$L$14,2,0)</f>
        <v>JOB WORK</v>
      </c>
    </row>
    <row r="3769" spans="1:9" x14ac:dyDescent="0.25">
      <c r="A3769" s="21">
        <v>45430</v>
      </c>
      <c r="B3769" s="15" t="s">
        <v>39</v>
      </c>
      <c r="C3769" s="23" t="s">
        <v>14</v>
      </c>
      <c r="D3769" s="24" t="s">
        <v>3867</v>
      </c>
      <c r="E3769" s="24"/>
      <c r="F3769" s="39">
        <v>77</v>
      </c>
      <c r="G3769" s="26">
        <v>0.95</v>
      </c>
      <c r="H3769" s="27">
        <v>1</v>
      </c>
      <c r="I3769" t="str">
        <f>+VLOOKUP('Sales Register'!$C3769,working!$K$1:$L$14,2,0)</f>
        <v>JOB WORK</v>
      </c>
    </row>
    <row r="3770" spans="1:9" x14ac:dyDescent="0.25">
      <c r="A3770" s="21">
        <v>45430</v>
      </c>
      <c r="B3770" s="15" t="s">
        <v>28</v>
      </c>
      <c r="C3770" s="23" t="s">
        <v>14</v>
      </c>
      <c r="D3770" s="24" t="s">
        <v>3868</v>
      </c>
      <c r="E3770" s="24"/>
      <c r="F3770" s="39">
        <v>3592.8</v>
      </c>
      <c r="G3770" s="26">
        <v>269460</v>
      </c>
      <c r="H3770" s="27">
        <v>286706</v>
      </c>
      <c r="I3770" t="str">
        <f>+VLOOKUP('Sales Register'!$C3770,working!$K$1:$L$14,2,0)</f>
        <v>JOB WORK</v>
      </c>
    </row>
    <row r="3771" spans="1:9" x14ac:dyDescent="0.25">
      <c r="A3771" s="21">
        <v>45430</v>
      </c>
      <c r="B3771" s="15" t="s">
        <v>495</v>
      </c>
      <c r="C3771" s="23" t="s">
        <v>14</v>
      </c>
      <c r="D3771" s="24" t="s">
        <v>3869</v>
      </c>
      <c r="E3771" s="24"/>
      <c r="F3771" s="39">
        <v>2020.3</v>
      </c>
      <c r="G3771" s="26">
        <v>44446.6</v>
      </c>
      <c r="H3771" s="27">
        <v>46669</v>
      </c>
      <c r="I3771" t="str">
        <f>+VLOOKUP('Sales Register'!$C3771,working!$K$1:$L$14,2,0)</f>
        <v>JOB WORK</v>
      </c>
    </row>
    <row r="3772" spans="1:9" x14ac:dyDescent="0.25">
      <c r="A3772" s="21">
        <v>45430</v>
      </c>
      <c r="B3772" s="15" t="s">
        <v>495</v>
      </c>
      <c r="C3772" s="23" t="s">
        <v>14</v>
      </c>
      <c r="D3772" s="24" t="s">
        <v>3870</v>
      </c>
      <c r="E3772" s="24"/>
      <c r="F3772" s="39">
        <v>1235</v>
      </c>
      <c r="G3772" s="26">
        <v>37050</v>
      </c>
      <c r="H3772" s="27">
        <v>38903</v>
      </c>
      <c r="I3772" t="str">
        <f>+VLOOKUP('Sales Register'!$C3772,working!$K$1:$L$14,2,0)</f>
        <v>JOB WORK</v>
      </c>
    </row>
    <row r="3773" spans="1:9" x14ac:dyDescent="0.25">
      <c r="A3773" s="21">
        <v>45430</v>
      </c>
      <c r="B3773" s="15" t="s">
        <v>28</v>
      </c>
      <c r="C3773" s="23" t="s">
        <v>14</v>
      </c>
      <c r="D3773" s="24" t="s">
        <v>3871</v>
      </c>
      <c r="E3773" s="24"/>
      <c r="F3773" s="39">
        <v>1586.5</v>
      </c>
      <c r="G3773" s="26">
        <v>66633</v>
      </c>
      <c r="H3773" s="27">
        <v>71631</v>
      </c>
      <c r="I3773" t="str">
        <f>+VLOOKUP('Sales Register'!$C3773,working!$K$1:$L$14,2,0)</f>
        <v>JOB WORK</v>
      </c>
    </row>
    <row r="3774" spans="1:9" x14ac:dyDescent="0.25">
      <c r="A3774" s="21">
        <v>45430</v>
      </c>
      <c r="B3774" s="15" t="s">
        <v>495</v>
      </c>
      <c r="C3774" s="23" t="s">
        <v>14</v>
      </c>
      <c r="D3774" s="24" t="s">
        <v>3872</v>
      </c>
      <c r="E3774" s="24"/>
      <c r="F3774" s="39">
        <v>284</v>
      </c>
      <c r="G3774" s="26">
        <v>21300</v>
      </c>
      <c r="H3774" s="27">
        <v>22365</v>
      </c>
      <c r="I3774" t="str">
        <f>+VLOOKUP('Sales Register'!$C3774,working!$K$1:$L$14,2,0)</f>
        <v>JOB WORK</v>
      </c>
    </row>
    <row r="3775" spans="1:9" x14ac:dyDescent="0.25">
      <c r="A3775" s="21">
        <v>45430</v>
      </c>
      <c r="B3775" s="15" t="s">
        <v>26</v>
      </c>
      <c r="C3775" s="23" t="s">
        <v>14</v>
      </c>
      <c r="D3775" s="24" t="s">
        <v>3873</v>
      </c>
      <c r="E3775" s="24"/>
      <c r="F3775" s="39">
        <v>322.8</v>
      </c>
      <c r="G3775" s="26">
        <v>9684</v>
      </c>
      <c r="H3775" s="27">
        <v>10168</v>
      </c>
      <c r="I3775" t="str">
        <f>+VLOOKUP('Sales Register'!$C3775,working!$K$1:$L$14,2,0)</f>
        <v>JOB WORK</v>
      </c>
    </row>
    <row r="3776" spans="1:9" x14ac:dyDescent="0.25">
      <c r="A3776" s="21">
        <v>45430</v>
      </c>
      <c r="B3776" s="15" t="s">
        <v>16</v>
      </c>
      <c r="C3776" s="23" t="s">
        <v>14</v>
      </c>
      <c r="D3776" s="24" t="s">
        <v>3874</v>
      </c>
      <c r="E3776" s="24"/>
      <c r="F3776" s="39">
        <v>161.19999999999999</v>
      </c>
      <c r="G3776" s="26">
        <v>7254</v>
      </c>
      <c r="H3776" s="27">
        <v>7617</v>
      </c>
      <c r="I3776" t="str">
        <f>+VLOOKUP('Sales Register'!$C3776,working!$K$1:$L$14,2,0)</f>
        <v>JOB WORK</v>
      </c>
    </row>
    <row r="3777" spans="1:9" x14ac:dyDescent="0.25">
      <c r="A3777" s="21">
        <v>45430</v>
      </c>
      <c r="B3777" s="15" t="s">
        <v>16</v>
      </c>
      <c r="C3777" s="23" t="s">
        <v>14</v>
      </c>
      <c r="D3777" s="24" t="s">
        <v>3875</v>
      </c>
      <c r="E3777" s="24"/>
      <c r="F3777" s="39">
        <v>112</v>
      </c>
      <c r="G3777" s="26">
        <v>0.95</v>
      </c>
      <c r="H3777" s="27">
        <v>1</v>
      </c>
      <c r="I3777" t="str">
        <f>+VLOOKUP('Sales Register'!$C3777,working!$K$1:$L$14,2,0)</f>
        <v>JOB WORK</v>
      </c>
    </row>
    <row r="3778" spans="1:9" x14ac:dyDescent="0.25">
      <c r="A3778" s="21">
        <v>45430</v>
      </c>
      <c r="B3778" s="15" t="s">
        <v>28</v>
      </c>
      <c r="C3778" s="23" t="s">
        <v>14</v>
      </c>
      <c r="D3778" s="24" t="s">
        <v>3876</v>
      </c>
      <c r="E3778" s="24"/>
      <c r="F3778" s="39">
        <v>43</v>
      </c>
      <c r="G3778" s="26">
        <v>3526</v>
      </c>
      <c r="H3778" s="27">
        <v>3702</v>
      </c>
      <c r="I3778" t="str">
        <f>+VLOOKUP('Sales Register'!$C3778,working!$K$1:$L$14,2,0)</f>
        <v>JOB WORK</v>
      </c>
    </row>
    <row r="3779" spans="1:9" x14ac:dyDescent="0.25">
      <c r="A3779" s="21">
        <v>45430</v>
      </c>
      <c r="B3779" s="15" t="s">
        <v>39</v>
      </c>
      <c r="C3779" s="23" t="s">
        <v>14</v>
      </c>
      <c r="D3779" s="24" t="s">
        <v>3877</v>
      </c>
      <c r="E3779" s="24"/>
      <c r="F3779" s="39">
        <v>420</v>
      </c>
      <c r="G3779" s="26">
        <v>12180</v>
      </c>
      <c r="H3779" s="27">
        <v>12789</v>
      </c>
      <c r="I3779" t="str">
        <f>+VLOOKUP('Sales Register'!$C3779,working!$K$1:$L$14,2,0)</f>
        <v>JOB WORK</v>
      </c>
    </row>
    <row r="3780" spans="1:9" x14ac:dyDescent="0.25">
      <c r="A3780" s="21">
        <v>45430</v>
      </c>
      <c r="B3780" s="15" t="s">
        <v>26</v>
      </c>
      <c r="C3780" s="23" t="s">
        <v>14</v>
      </c>
      <c r="D3780" s="24" t="s">
        <v>3878</v>
      </c>
      <c r="E3780" s="24"/>
      <c r="F3780" s="39">
        <v>258.2</v>
      </c>
      <c r="G3780" s="26">
        <v>6713.2</v>
      </c>
      <c r="H3780" s="27">
        <v>7049</v>
      </c>
      <c r="I3780" t="str">
        <f>+VLOOKUP('Sales Register'!$C3780,working!$K$1:$L$14,2,0)</f>
        <v>JOB WORK</v>
      </c>
    </row>
    <row r="3781" spans="1:9" x14ac:dyDescent="0.25">
      <c r="A3781" s="21">
        <v>45430</v>
      </c>
      <c r="B3781" s="15" t="s">
        <v>28</v>
      </c>
      <c r="C3781" s="23" t="s">
        <v>14</v>
      </c>
      <c r="D3781" s="24" t="s">
        <v>3879</v>
      </c>
      <c r="E3781" s="24"/>
      <c r="F3781" s="39">
        <v>3591</v>
      </c>
      <c r="G3781" s="26">
        <v>269325</v>
      </c>
      <c r="H3781" s="27">
        <v>286562</v>
      </c>
      <c r="I3781" t="str">
        <f>+VLOOKUP('Sales Register'!$C3781,working!$K$1:$L$14,2,0)</f>
        <v>JOB WORK</v>
      </c>
    </row>
    <row r="3782" spans="1:9" x14ac:dyDescent="0.25">
      <c r="A3782" s="21">
        <v>45430</v>
      </c>
      <c r="B3782" s="15" t="s">
        <v>151</v>
      </c>
      <c r="C3782" s="23" t="s">
        <v>14</v>
      </c>
      <c r="D3782" s="24" t="s">
        <v>3880</v>
      </c>
      <c r="E3782" s="24"/>
      <c r="F3782" s="39">
        <v>1762.4</v>
      </c>
      <c r="G3782" s="26">
        <v>44060</v>
      </c>
      <c r="H3782" s="27">
        <v>46263</v>
      </c>
      <c r="I3782" t="str">
        <f>+VLOOKUP('Sales Register'!$C3782,working!$K$1:$L$14,2,0)</f>
        <v>JOB WORK</v>
      </c>
    </row>
    <row r="3783" spans="1:9" x14ac:dyDescent="0.25">
      <c r="A3783" s="21">
        <v>45430</v>
      </c>
      <c r="B3783" s="15" t="s">
        <v>49</v>
      </c>
      <c r="C3783" s="23" t="s">
        <v>14</v>
      </c>
      <c r="D3783" s="24" t="s">
        <v>3881</v>
      </c>
      <c r="E3783" s="24"/>
      <c r="F3783" s="39">
        <v>1231.3</v>
      </c>
      <c r="G3783" s="26">
        <v>32013.8</v>
      </c>
      <c r="H3783" s="27">
        <v>33615</v>
      </c>
      <c r="I3783" t="str">
        <f>+VLOOKUP('Sales Register'!$C3783,working!$K$1:$L$14,2,0)</f>
        <v>JOB WORK</v>
      </c>
    </row>
    <row r="3784" spans="1:9" x14ac:dyDescent="0.25">
      <c r="A3784" s="21">
        <v>45430</v>
      </c>
      <c r="B3784" s="15" t="s">
        <v>49</v>
      </c>
      <c r="C3784" s="23" t="s">
        <v>14</v>
      </c>
      <c r="D3784" s="24" t="s">
        <v>3882</v>
      </c>
      <c r="E3784" s="24"/>
      <c r="F3784" s="39">
        <v>4496.3</v>
      </c>
      <c r="G3784" s="26">
        <v>116903.8</v>
      </c>
      <c r="H3784" s="27">
        <v>122749</v>
      </c>
      <c r="I3784" t="str">
        <f>+VLOOKUP('Sales Register'!$C3784,working!$K$1:$L$14,2,0)</f>
        <v>JOB WORK</v>
      </c>
    </row>
    <row r="3785" spans="1:9" x14ac:dyDescent="0.25">
      <c r="A3785" s="21">
        <v>45430</v>
      </c>
      <c r="B3785" s="15" t="s">
        <v>49</v>
      </c>
      <c r="C3785" s="23" t="s">
        <v>14</v>
      </c>
      <c r="D3785" s="24" t="s">
        <v>3883</v>
      </c>
      <c r="E3785" s="24"/>
      <c r="F3785" s="39">
        <v>205.7</v>
      </c>
      <c r="G3785" s="26">
        <v>5348.2</v>
      </c>
      <c r="H3785" s="27">
        <v>5616</v>
      </c>
      <c r="I3785" t="str">
        <f>+VLOOKUP('Sales Register'!$C3785,working!$K$1:$L$14,2,0)</f>
        <v>JOB WORK</v>
      </c>
    </row>
    <row r="3786" spans="1:9" x14ac:dyDescent="0.25">
      <c r="A3786" s="21">
        <v>45430</v>
      </c>
      <c r="B3786" s="15" t="s">
        <v>49</v>
      </c>
      <c r="C3786" s="23" t="s">
        <v>14</v>
      </c>
      <c r="D3786" s="24" t="s">
        <v>3884</v>
      </c>
      <c r="E3786" s="24"/>
      <c r="F3786" s="39">
        <v>163.6</v>
      </c>
      <c r="G3786" s="26">
        <v>5398.8</v>
      </c>
      <c r="H3786" s="27">
        <v>5669</v>
      </c>
      <c r="I3786" t="str">
        <f>+VLOOKUP('Sales Register'!$C3786,working!$K$1:$L$14,2,0)</f>
        <v>JOB WORK</v>
      </c>
    </row>
    <row r="3787" spans="1:9" x14ac:dyDescent="0.25">
      <c r="A3787" s="21">
        <v>45430</v>
      </c>
      <c r="B3787" s="15" t="s">
        <v>49</v>
      </c>
      <c r="C3787" s="23" t="s">
        <v>14</v>
      </c>
      <c r="D3787" s="24" t="s">
        <v>3885</v>
      </c>
      <c r="E3787" s="24"/>
      <c r="F3787" s="39">
        <v>134.80000000000001</v>
      </c>
      <c r="G3787" s="26">
        <v>3774.4</v>
      </c>
      <c r="H3787" s="27">
        <v>3963</v>
      </c>
      <c r="I3787" t="str">
        <f>+VLOOKUP('Sales Register'!$C3787,working!$K$1:$L$14,2,0)</f>
        <v>JOB WORK</v>
      </c>
    </row>
    <row r="3788" spans="1:9" x14ac:dyDescent="0.25">
      <c r="A3788" s="21">
        <v>45430</v>
      </c>
      <c r="B3788" s="15" t="s">
        <v>49</v>
      </c>
      <c r="C3788" s="23" t="s">
        <v>14</v>
      </c>
      <c r="D3788" s="24" t="s">
        <v>3886</v>
      </c>
      <c r="E3788" s="24"/>
      <c r="F3788" s="39">
        <v>607.5</v>
      </c>
      <c r="G3788" s="26">
        <v>12150</v>
      </c>
      <c r="H3788" s="27">
        <v>12758</v>
      </c>
      <c r="I3788" t="str">
        <f>+VLOOKUP('Sales Register'!$C3788,working!$K$1:$L$14,2,0)</f>
        <v>JOB WORK</v>
      </c>
    </row>
    <row r="3789" spans="1:9" x14ac:dyDescent="0.25">
      <c r="A3789" s="21">
        <v>45430</v>
      </c>
      <c r="B3789" s="15" t="s">
        <v>16</v>
      </c>
      <c r="C3789" s="23" t="s">
        <v>14</v>
      </c>
      <c r="D3789" s="24" t="s">
        <v>3887</v>
      </c>
      <c r="E3789" s="24"/>
      <c r="F3789" s="39">
        <v>119.1</v>
      </c>
      <c r="G3789" s="26">
        <v>17865</v>
      </c>
      <c r="H3789" s="27">
        <v>18758</v>
      </c>
      <c r="I3789" t="str">
        <f>+VLOOKUP('Sales Register'!$C3789,working!$K$1:$L$14,2,0)</f>
        <v>JOB WORK</v>
      </c>
    </row>
    <row r="3790" spans="1:9" x14ac:dyDescent="0.25">
      <c r="A3790" s="21">
        <v>45430</v>
      </c>
      <c r="B3790" s="15" t="s">
        <v>49</v>
      </c>
      <c r="C3790" s="23" t="s">
        <v>14</v>
      </c>
      <c r="D3790" s="24" t="s">
        <v>3888</v>
      </c>
      <c r="E3790" s="24"/>
      <c r="F3790" s="39">
        <v>1319.9</v>
      </c>
      <c r="G3790" s="26">
        <v>59395.5</v>
      </c>
      <c r="H3790" s="27">
        <v>62365</v>
      </c>
      <c r="I3790" t="str">
        <f>+VLOOKUP('Sales Register'!$C3790,working!$K$1:$L$14,2,0)</f>
        <v>JOB WORK</v>
      </c>
    </row>
    <row r="3791" spans="1:9" x14ac:dyDescent="0.25">
      <c r="A3791" s="21">
        <v>45430</v>
      </c>
      <c r="B3791" s="15" t="s">
        <v>322</v>
      </c>
      <c r="C3791" s="23" t="s">
        <v>103</v>
      </c>
      <c r="D3791" s="24" t="s">
        <v>3889</v>
      </c>
      <c r="E3791" s="24"/>
      <c r="F3791" s="37">
        <v>960</v>
      </c>
      <c r="G3791" s="26">
        <v>6720</v>
      </c>
      <c r="H3791" s="27">
        <v>8010</v>
      </c>
      <c r="I3791">
        <f>+VLOOKUP('Sales Register'!$C3791,working!$K$1:$L$14,2,0)</f>
        <v>0</v>
      </c>
    </row>
    <row r="3792" spans="1:9" x14ac:dyDescent="0.25">
      <c r="A3792" s="21">
        <v>45430</v>
      </c>
      <c r="B3792" s="15" t="s">
        <v>255</v>
      </c>
      <c r="C3792" s="23" t="s">
        <v>328</v>
      </c>
      <c r="D3792" s="24" t="s">
        <v>3890</v>
      </c>
      <c r="E3792" s="24"/>
      <c r="F3792" s="41">
        <v>3</v>
      </c>
      <c r="G3792" s="26">
        <v>15000</v>
      </c>
      <c r="H3792" s="27">
        <v>17700</v>
      </c>
      <c r="I3792">
        <f>+VLOOKUP('Sales Register'!$C3792,working!$K$1:$L$14,2,0)</f>
        <v>0</v>
      </c>
    </row>
    <row r="3793" spans="1:9" x14ac:dyDescent="0.25">
      <c r="A3793" s="21">
        <v>45430</v>
      </c>
      <c r="B3793" s="15" t="s">
        <v>18</v>
      </c>
      <c r="C3793" s="23" t="s">
        <v>319</v>
      </c>
      <c r="D3793" s="24" t="s">
        <v>3891</v>
      </c>
      <c r="E3793" s="24"/>
      <c r="F3793" s="39">
        <v>231.8</v>
      </c>
      <c r="G3793" s="26">
        <v>0.95</v>
      </c>
      <c r="H3793" s="27">
        <v>1</v>
      </c>
      <c r="I3793">
        <f>+VLOOKUP('Sales Register'!$C3793,working!$K$1:$L$14,2,0)</f>
        <v>0</v>
      </c>
    </row>
    <row r="3794" spans="1:9" x14ac:dyDescent="0.25">
      <c r="A3794" s="21">
        <v>45430</v>
      </c>
      <c r="B3794" s="15" t="s">
        <v>18</v>
      </c>
      <c r="C3794" s="23" t="s">
        <v>319</v>
      </c>
      <c r="D3794" s="24" t="s">
        <v>3892</v>
      </c>
      <c r="E3794" s="24"/>
      <c r="F3794" s="39">
        <v>433.9</v>
      </c>
      <c r="G3794" s="26">
        <v>0.95</v>
      </c>
      <c r="H3794" s="27">
        <v>1</v>
      </c>
      <c r="I3794">
        <f>+VLOOKUP('Sales Register'!$C3794,working!$K$1:$L$14,2,0)</f>
        <v>0</v>
      </c>
    </row>
    <row r="3795" spans="1:9" x14ac:dyDescent="0.25">
      <c r="A3795" s="21">
        <v>45431</v>
      </c>
      <c r="B3795" s="15" t="s">
        <v>2462</v>
      </c>
      <c r="C3795" s="23" t="s">
        <v>68</v>
      </c>
      <c r="D3795" s="24" t="s">
        <v>3893</v>
      </c>
      <c r="E3795" s="24"/>
      <c r="F3795" s="25">
        <v>3900</v>
      </c>
      <c r="G3795" s="26">
        <v>965876.82</v>
      </c>
      <c r="H3795" s="27">
        <v>1014171</v>
      </c>
      <c r="I3795" t="str">
        <f>+VLOOKUP('Sales Register'!$C3795,working!$K$1:$L$14,2,0)</f>
        <v>FABRIC</v>
      </c>
    </row>
    <row r="3796" spans="1:9" x14ac:dyDescent="0.25">
      <c r="A3796" s="21">
        <v>45431</v>
      </c>
      <c r="B3796" s="15" t="s">
        <v>405</v>
      </c>
      <c r="C3796" s="23" t="s">
        <v>68</v>
      </c>
      <c r="D3796" s="24" t="s">
        <v>3894</v>
      </c>
      <c r="E3796" s="24"/>
      <c r="F3796" s="25">
        <v>1160.5</v>
      </c>
      <c r="G3796" s="26">
        <v>388109.52</v>
      </c>
      <c r="H3796" s="27">
        <v>407515</v>
      </c>
      <c r="I3796" t="str">
        <f>+VLOOKUP('Sales Register'!$C3796,working!$K$1:$L$14,2,0)</f>
        <v>FABRIC</v>
      </c>
    </row>
    <row r="3797" spans="1:9" x14ac:dyDescent="0.25">
      <c r="A3797" s="21">
        <v>45431</v>
      </c>
      <c r="B3797" s="15" t="s">
        <v>298</v>
      </c>
      <c r="C3797" s="23" t="s">
        <v>68</v>
      </c>
      <c r="D3797" s="24" t="s">
        <v>3895</v>
      </c>
      <c r="E3797" s="24"/>
      <c r="F3797" s="25">
        <v>2196.69</v>
      </c>
      <c r="G3797" s="26">
        <v>602767.28</v>
      </c>
      <c r="H3797" s="27">
        <v>632906</v>
      </c>
      <c r="I3797" t="str">
        <f>+VLOOKUP('Sales Register'!$C3797,working!$K$1:$L$14,2,0)</f>
        <v>FABRIC</v>
      </c>
    </row>
    <row r="3798" spans="1:9" x14ac:dyDescent="0.25">
      <c r="A3798" s="21">
        <v>45431</v>
      </c>
      <c r="B3798" s="15" t="s">
        <v>196</v>
      </c>
      <c r="C3798" s="23" t="s">
        <v>68</v>
      </c>
      <c r="D3798" s="24" t="s">
        <v>3896</v>
      </c>
      <c r="E3798" s="24"/>
      <c r="F3798" s="25">
        <v>19694.41</v>
      </c>
      <c r="G3798" s="26">
        <v>6966740.4199999999</v>
      </c>
      <c r="H3798" s="27">
        <v>7315077</v>
      </c>
      <c r="I3798" t="str">
        <f>+VLOOKUP('Sales Register'!$C3798,working!$K$1:$L$14,2,0)</f>
        <v>FABRIC</v>
      </c>
    </row>
    <row r="3799" spans="1:9" x14ac:dyDescent="0.25">
      <c r="A3799" s="21">
        <v>45431</v>
      </c>
      <c r="B3799" s="15" t="s">
        <v>1911</v>
      </c>
      <c r="C3799" s="23" t="s">
        <v>68</v>
      </c>
      <c r="D3799" s="24" t="s">
        <v>3897</v>
      </c>
      <c r="E3799" s="24"/>
      <c r="F3799" s="25">
        <v>15891.5</v>
      </c>
      <c r="G3799" s="26">
        <v>3492856.79</v>
      </c>
      <c r="H3799" s="27">
        <v>3667500</v>
      </c>
      <c r="I3799" t="str">
        <f>+VLOOKUP('Sales Register'!$C3799,working!$K$1:$L$14,2,0)</f>
        <v>FABRIC</v>
      </c>
    </row>
    <row r="3800" spans="1:9" x14ac:dyDescent="0.25">
      <c r="A3800" s="21">
        <v>45431</v>
      </c>
      <c r="B3800" s="15" t="s">
        <v>227</v>
      </c>
      <c r="C3800" s="23" t="s">
        <v>68</v>
      </c>
      <c r="D3800" s="24" t="s">
        <v>3898</v>
      </c>
      <c r="E3800" s="24"/>
      <c r="F3800" s="25">
        <v>9018.5</v>
      </c>
      <c r="G3800" s="26">
        <v>2459750.7799999998</v>
      </c>
      <c r="H3800" s="27">
        <v>2582738</v>
      </c>
      <c r="I3800" t="str">
        <f>+VLOOKUP('Sales Register'!$C3800,working!$K$1:$L$14,2,0)</f>
        <v>FABRIC</v>
      </c>
    </row>
    <row r="3801" spans="1:9" x14ac:dyDescent="0.25">
      <c r="A3801" s="21">
        <v>45431</v>
      </c>
      <c r="B3801" s="15" t="s">
        <v>179</v>
      </c>
      <c r="C3801" s="23" t="s">
        <v>68</v>
      </c>
      <c r="D3801" s="24" t="s">
        <v>3899</v>
      </c>
      <c r="E3801" s="24"/>
      <c r="F3801" s="25">
        <v>7691.52</v>
      </c>
      <c r="G3801" s="26">
        <v>2000309.34</v>
      </c>
      <c r="H3801" s="27">
        <v>2100325</v>
      </c>
      <c r="I3801" t="str">
        <f>+VLOOKUP('Sales Register'!$C3801,working!$K$1:$L$14,2,0)</f>
        <v>FABRIC</v>
      </c>
    </row>
    <row r="3802" spans="1:9" x14ac:dyDescent="0.25">
      <c r="A3802" s="21">
        <v>45431</v>
      </c>
      <c r="B3802" s="15" t="s">
        <v>238</v>
      </c>
      <c r="C3802" s="23" t="s">
        <v>68</v>
      </c>
      <c r="D3802" s="24" t="s">
        <v>3900</v>
      </c>
      <c r="E3802" s="24"/>
      <c r="F3802" s="25">
        <v>924.5</v>
      </c>
      <c r="G3802" s="26">
        <v>534869.48</v>
      </c>
      <c r="H3802" s="27">
        <v>561613</v>
      </c>
      <c r="I3802" t="str">
        <f>+VLOOKUP('Sales Register'!$C3802,working!$K$1:$L$14,2,0)</f>
        <v>FABRIC</v>
      </c>
    </row>
    <row r="3803" spans="1:9" x14ac:dyDescent="0.25">
      <c r="A3803" s="21">
        <v>45431</v>
      </c>
      <c r="B3803" s="15" t="s">
        <v>179</v>
      </c>
      <c r="C3803" s="23" t="s">
        <v>68</v>
      </c>
      <c r="D3803" s="24" t="s">
        <v>3901</v>
      </c>
      <c r="E3803" s="24"/>
      <c r="F3803" s="25">
        <v>4926.5</v>
      </c>
      <c r="G3803" s="26">
        <v>1752030.4</v>
      </c>
      <c r="H3803" s="27">
        <v>1839632</v>
      </c>
      <c r="I3803" t="str">
        <f>+VLOOKUP('Sales Register'!$C3803,working!$K$1:$L$14,2,0)</f>
        <v>FABRIC</v>
      </c>
    </row>
    <row r="3804" spans="1:9" x14ac:dyDescent="0.25">
      <c r="A3804" s="21">
        <v>45431</v>
      </c>
      <c r="B3804" s="15" t="s">
        <v>130</v>
      </c>
      <c r="C3804" s="23" t="s">
        <v>68</v>
      </c>
      <c r="D3804" s="24" t="s">
        <v>3902</v>
      </c>
      <c r="E3804" s="24"/>
      <c r="F3804" s="25">
        <v>6777.17</v>
      </c>
      <c r="G3804" s="26">
        <v>1837706.22</v>
      </c>
      <c r="H3804" s="27">
        <v>1929592</v>
      </c>
      <c r="I3804" t="str">
        <f>+VLOOKUP('Sales Register'!$C3804,working!$K$1:$L$14,2,0)</f>
        <v>FABRIC</v>
      </c>
    </row>
    <row r="3805" spans="1:9" x14ac:dyDescent="0.25">
      <c r="A3805" s="21">
        <v>45431</v>
      </c>
      <c r="B3805" s="15" t="s">
        <v>227</v>
      </c>
      <c r="C3805" s="23" t="s">
        <v>68</v>
      </c>
      <c r="D3805" s="24" t="s">
        <v>3903</v>
      </c>
      <c r="E3805" s="24"/>
      <c r="F3805" s="25">
        <v>5410.01</v>
      </c>
      <c r="G3805" s="26">
        <v>1540335.65</v>
      </c>
      <c r="H3805" s="27">
        <v>1617352</v>
      </c>
      <c r="I3805" t="str">
        <f>+VLOOKUP('Sales Register'!$C3805,working!$K$1:$L$14,2,0)</f>
        <v>FABRIC</v>
      </c>
    </row>
    <row r="3806" spans="1:9" x14ac:dyDescent="0.25">
      <c r="A3806" s="21">
        <v>45431</v>
      </c>
      <c r="B3806" s="15" t="s">
        <v>119</v>
      </c>
      <c r="C3806" s="23" t="s">
        <v>34</v>
      </c>
      <c r="D3806" s="24" t="s">
        <v>3904</v>
      </c>
      <c r="E3806" s="24"/>
      <c r="F3806" s="25">
        <v>1058.25</v>
      </c>
      <c r="G3806" s="26">
        <v>349222.5</v>
      </c>
      <c r="H3806" s="27">
        <v>367051</v>
      </c>
      <c r="I3806" t="str">
        <f>+VLOOKUP('Sales Register'!$C3806,working!$K$1:$L$14,2,0)</f>
        <v>FABRIC</v>
      </c>
    </row>
    <row r="3807" spans="1:9" x14ac:dyDescent="0.25">
      <c r="A3807" s="21">
        <v>45431</v>
      </c>
      <c r="B3807" s="15" t="s">
        <v>18</v>
      </c>
      <c r="C3807" s="23" t="s">
        <v>319</v>
      </c>
      <c r="D3807" s="24" t="s">
        <v>3905</v>
      </c>
      <c r="E3807" s="24"/>
      <c r="F3807" s="39">
        <v>2407.1999999999998</v>
      </c>
      <c r="G3807" s="26">
        <v>0.95</v>
      </c>
      <c r="H3807" s="27">
        <v>1</v>
      </c>
      <c r="I3807">
        <f>+VLOOKUP('Sales Register'!$C3807,working!$K$1:$L$14,2,0)</f>
        <v>0</v>
      </c>
    </row>
    <row r="3808" spans="1:9" x14ac:dyDescent="0.25">
      <c r="A3808" s="21">
        <v>45432</v>
      </c>
      <c r="B3808" s="15" t="s">
        <v>297</v>
      </c>
      <c r="C3808" s="23" t="s">
        <v>15</v>
      </c>
      <c r="D3808" s="24" t="s">
        <v>3906</v>
      </c>
      <c r="E3808" s="24"/>
      <c r="F3808" s="25">
        <v>40</v>
      </c>
      <c r="G3808" s="26">
        <v>14000</v>
      </c>
      <c r="H3808" s="27">
        <v>14700</v>
      </c>
      <c r="I3808" t="str">
        <f>+VLOOKUP('Sales Register'!$C3808,working!$K$1:$L$14,2,0)</f>
        <v>FABRIC</v>
      </c>
    </row>
    <row r="3809" spans="1:9" x14ac:dyDescent="0.25">
      <c r="A3809" s="21">
        <v>45432</v>
      </c>
      <c r="B3809" s="15" t="s">
        <v>165</v>
      </c>
      <c r="C3809" s="23" t="s">
        <v>15</v>
      </c>
      <c r="D3809" s="24" t="s">
        <v>3907</v>
      </c>
      <c r="E3809" s="24"/>
      <c r="F3809" s="25">
        <v>10</v>
      </c>
      <c r="G3809" s="26">
        <v>5000</v>
      </c>
      <c r="H3809" s="27">
        <v>5250</v>
      </c>
      <c r="I3809" t="str">
        <f>+VLOOKUP('Sales Register'!$C3809,working!$K$1:$L$14,2,0)</f>
        <v>FABRIC</v>
      </c>
    </row>
    <row r="3810" spans="1:9" x14ac:dyDescent="0.25">
      <c r="A3810" s="21">
        <v>45432</v>
      </c>
      <c r="B3810" s="15" t="s">
        <v>16</v>
      </c>
      <c r="C3810" s="23" t="s">
        <v>15</v>
      </c>
      <c r="D3810" s="24" t="s">
        <v>3908</v>
      </c>
      <c r="E3810" s="24"/>
      <c r="F3810" s="25">
        <v>50</v>
      </c>
      <c r="G3810" s="26">
        <v>12500</v>
      </c>
      <c r="H3810" s="27">
        <v>13125</v>
      </c>
      <c r="I3810" t="str">
        <f>+VLOOKUP('Sales Register'!$C3810,working!$K$1:$L$14,2,0)</f>
        <v>FABRIC</v>
      </c>
    </row>
    <row r="3811" spans="1:9" x14ac:dyDescent="0.25">
      <c r="A3811" s="21">
        <v>45432</v>
      </c>
      <c r="B3811" s="15" t="s">
        <v>127</v>
      </c>
      <c r="C3811" s="23" t="s">
        <v>15</v>
      </c>
      <c r="D3811" s="24" t="s">
        <v>3909</v>
      </c>
      <c r="E3811" s="24"/>
      <c r="F3811" s="25">
        <v>24</v>
      </c>
      <c r="G3811" s="26">
        <v>6960</v>
      </c>
      <c r="H3811" s="27">
        <v>8988</v>
      </c>
      <c r="I3811" t="str">
        <f>+VLOOKUP('Sales Register'!$C3811,working!$K$1:$L$14,2,0)</f>
        <v>FABRIC</v>
      </c>
    </row>
    <row r="3812" spans="1:9" x14ac:dyDescent="0.25">
      <c r="A3812" s="21">
        <v>45432</v>
      </c>
      <c r="B3812" s="15" t="s">
        <v>27</v>
      </c>
      <c r="C3812" s="23" t="s">
        <v>15</v>
      </c>
      <c r="D3812" s="24" t="s">
        <v>3910</v>
      </c>
      <c r="E3812" s="24"/>
      <c r="F3812" s="25">
        <v>81</v>
      </c>
      <c r="G3812" s="26">
        <v>28350</v>
      </c>
      <c r="H3812" s="27">
        <v>29768</v>
      </c>
      <c r="I3812" t="str">
        <f>+VLOOKUP('Sales Register'!$C3812,working!$K$1:$L$14,2,0)</f>
        <v>FABRIC</v>
      </c>
    </row>
    <row r="3813" spans="1:9" x14ac:dyDescent="0.25">
      <c r="A3813" s="21">
        <v>45432</v>
      </c>
      <c r="B3813" s="15" t="s">
        <v>31</v>
      </c>
      <c r="C3813" s="23" t="s">
        <v>15</v>
      </c>
      <c r="D3813" s="24" t="s">
        <v>3911</v>
      </c>
      <c r="E3813" s="24"/>
      <c r="F3813" s="25">
        <v>24</v>
      </c>
      <c r="G3813" s="26">
        <v>10800</v>
      </c>
      <c r="H3813" s="27">
        <v>11340</v>
      </c>
      <c r="I3813" t="str">
        <f>+VLOOKUP('Sales Register'!$C3813,working!$K$1:$L$14,2,0)</f>
        <v>FABRIC</v>
      </c>
    </row>
    <row r="3814" spans="1:9" x14ac:dyDescent="0.25">
      <c r="A3814" s="21">
        <v>45432</v>
      </c>
      <c r="B3814" s="15" t="s">
        <v>337</v>
      </c>
      <c r="C3814" s="23" t="s">
        <v>15</v>
      </c>
      <c r="D3814" s="24" t="s">
        <v>3912</v>
      </c>
      <c r="E3814" s="24"/>
      <c r="F3814" s="25">
        <v>20</v>
      </c>
      <c r="G3814" s="26">
        <v>12000</v>
      </c>
      <c r="H3814" s="27">
        <v>12600</v>
      </c>
      <c r="I3814" t="str">
        <f>+VLOOKUP('Sales Register'!$C3814,working!$K$1:$L$14,2,0)</f>
        <v>FABRIC</v>
      </c>
    </row>
    <row r="3815" spans="1:9" x14ac:dyDescent="0.25">
      <c r="A3815" s="21">
        <v>45432</v>
      </c>
      <c r="B3815" s="15" t="s">
        <v>18</v>
      </c>
      <c r="C3815" s="23" t="s">
        <v>15</v>
      </c>
      <c r="D3815" s="24" t="s">
        <v>3913</v>
      </c>
      <c r="E3815" s="24"/>
      <c r="F3815" s="25">
        <v>50</v>
      </c>
      <c r="G3815" s="26">
        <v>17500</v>
      </c>
      <c r="H3815" s="27">
        <v>18375</v>
      </c>
      <c r="I3815" t="str">
        <f>+VLOOKUP('Sales Register'!$C3815,working!$K$1:$L$14,2,0)</f>
        <v>FABRIC</v>
      </c>
    </row>
    <row r="3816" spans="1:9" x14ac:dyDescent="0.25">
      <c r="A3816" s="21">
        <v>45432</v>
      </c>
      <c r="B3816" s="15" t="s">
        <v>393</v>
      </c>
      <c r="C3816" s="23" t="s">
        <v>15</v>
      </c>
      <c r="D3816" s="24" t="s">
        <v>3914</v>
      </c>
      <c r="E3816" s="24"/>
      <c r="F3816" s="25">
        <v>52</v>
      </c>
      <c r="G3816" s="26">
        <v>23400</v>
      </c>
      <c r="H3816" s="27">
        <v>24570</v>
      </c>
      <c r="I3816" t="str">
        <f>+VLOOKUP('Sales Register'!$C3816,working!$K$1:$L$14,2,0)</f>
        <v>FABRIC</v>
      </c>
    </row>
    <row r="3817" spans="1:9" x14ac:dyDescent="0.25">
      <c r="A3817" s="21">
        <v>45432</v>
      </c>
      <c r="B3817" s="15" t="s">
        <v>31</v>
      </c>
      <c r="C3817" s="23" t="s">
        <v>15</v>
      </c>
      <c r="D3817" s="24" t="s">
        <v>3915</v>
      </c>
      <c r="E3817" s="24"/>
      <c r="F3817" s="25">
        <v>8</v>
      </c>
      <c r="G3817" s="26">
        <v>3600</v>
      </c>
      <c r="H3817" s="27">
        <v>3780</v>
      </c>
      <c r="I3817" t="str">
        <f>+VLOOKUP('Sales Register'!$C3817,working!$K$1:$L$14,2,0)</f>
        <v>FABRIC</v>
      </c>
    </row>
    <row r="3818" spans="1:9" x14ac:dyDescent="0.25">
      <c r="A3818" s="21">
        <v>45432</v>
      </c>
      <c r="B3818" s="15" t="s">
        <v>26</v>
      </c>
      <c r="C3818" s="23" t="s">
        <v>15</v>
      </c>
      <c r="D3818" s="24" t="s">
        <v>3916</v>
      </c>
      <c r="E3818" s="24"/>
      <c r="F3818" s="25">
        <v>50</v>
      </c>
      <c r="G3818" s="26">
        <v>8750</v>
      </c>
      <c r="H3818" s="27">
        <v>9188</v>
      </c>
      <c r="I3818" t="str">
        <f>+VLOOKUP('Sales Register'!$C3818,working!$K$1:$L$14,2,0)</f>
        <v>FABRIC</v>
      </c>
    </row>
    <row r="3819" spans="1:9" x14ac:dyDescent="0.25">
      <c r="A3819" s="21">
        <v>45432</v>
      </c>
      <c r="B3819" s="15" t="s">
        <v>185</v>
      </c>
      <c r="C3819" s="23" t="s">
        <v>15</v>
      </c>
      <c r="D3819" s="24" t="s">
        <v>3917</v>
      </c>
      <c r="E3819" s="24"/>
      <c r="F3819" s="25">
        <v>12</v>
      </c>
      <c r="G3819" s="26">
        <v>4800</v>
      </c>
      <c r="H3819" s="27">
        <v>5040</v>
      </c>
      <c r="I3819" t="str">
        <f>+VLOOKUP('Sales Register'!$C3819,working!$K$1:$L$14,2,0)</f>
        <v>FABRIC</v>
      </c>
    </row>
    <row r="3820" spans="1:9" x14ac:dyDescent="0.25">
      <c r="A3820" s="21">
        <v>45432</v>
      </c>
      <c r="B3820" s="15" t="s">
        <v>24</v>
      </c>
      <c r="C3820" s="23" t="s">
        <v>15</v>
      </c>
      <c r="D3820" s="24" t="s">
        <v>3918</v>
      </c>
      <c r="E3820" s="24"/>
      <c r="F3820" s="25">
        <v>32</v>
      </c>
      <c r="G3820" s="26">
        <v>20800</v>
      </c>
      <c r="H3820" s="27">
        <v>21840</v>
      </c>
      <c r="I3820" t="str">
        <f>+VLOOKUP('Sales Register'!$C3820,working!$K$1:$L$14,2,0)</f>
        <v>FABRIC</v>
      </c>
    </row>
    <row r="3821" spans="1:9" x14ac:dyDescent="0.25">
      <c r="A3821" s="21">
        <v>45432</v>
      </c>
      <c r="B3821" s="15" t="s">
        <v>24</v>
      </c>
      <c r="C3821" s="23" t="s">
        <v>15</v>
      </c>
      <c r="D3821" s="24" t="s">
        <v>3919</v>
      </c>
      <c r="E3821" s="24"/>
      <c r="F3821" s="25">
        <v>50</v>
      </c>
      <c r="G3821" s="26">
        <v>15000</v>
      </c>
      <c r="H3821" s="27">
        <v>15750</v>
      </c>
      <c r="I3821" t="str">
        <f>+VLOOKUP('Sales Register'!$C3821,working!$K$1:$L$14,2,0)</f>
        <v>FABRIC</v>
      </c>
    </row>
    <row r="3822" spans="1:9" x14ac:dyDescent="0.25">
      <c r="A3822" s="21">
        <v>45432</v>
      </c>
      <c r="B3822" s="15" t="s">
        <v>127</v>
      </c>
      <c r="C3822" s="23" t="s">
        <v>15</v>
      </c>
      <c r="D3822" s="24" t="s">
        <v>3920</v>
      </c>
      <c r="E3822" s="24"/>
      <c r="F3822" s="25">
        <v>50</v>
      </c>
      <c r="G3822" s="26">
        <v>17500</v>
      </c>
      <c r="H3822" s="27">
        <v>22365</v>
      </c>
      <c r="I3822" t="str">
        <f>+VLOOKUP('Sales Register'!$C3822,working!$K$1:$L$14,2,0)</f>
        <v>FABRIC</v>
      </c>
    </row>
    <row r="3823" spans="1:9" x14ac:dyDescent="0.25">
      <c r="A3823" s="21">
        <v>45432</v>
      </c>
      <c r="B3823" s="15" t="s">
        <v>12448</v>
      </c>
      <c r="C3823" s="23" t="s">
        <v>426</v>
      </c>
      <c r="D3823" s="24" t="s">
        <v>12800</v>
      </c>
      <c r="E3823" s="24"/>
      <c r="F3823" s="25">
        <v>10795</v>
      </c>
      <c r="G3823" s="26">
        <v>1518854</v>
      </c>
      <c r="H3823" s="27">
        <v>1594797</v>
      </c>
      <c r="I3823">
        <f>+VLOOKUP('Sales Register'!$C3823,working!$K$1:$L$14,2,0)</f>
        <v>0</v>
      </c>
    </row>
    <row r="3824" spans="1:9" x14ac:dyDescent="0.25">
      <c r="A3824" s="21">
        <v>45432</v>
      </c>
      <c r="B3824" s="15" t="s">
        <v>12448</v>
      </c>
      <c r="C3824" s="23" t="s">
        <v>426</v>
      </c>
      <c r="D3824" s="24" t="s">
        <v>12801</v>
      </c>
      <c r="E3824" s="24"/>
      <c r="F3824" s="25">
        <v>5016</v>
      </c>
      <c r="G3824" s="26">
        <v>1153680</v>
      </c>
      <c r="H3824" s="27">
        <v>1211364</v>
      </c>
      <c r="I3824">
        <f>+VLOOKUP('Sales Register'!$C3824,working!$K$1:$L$14,2,0)</f>
        <v>0</v>
      </c>
    </row>
    <row r="3825" spans="1:9" x14ac:dyDescent="0.25">
      <c r="A3825" s="21">
        <v>45432</v>
      </c>
      <c r="B3825" s="15" t="s">
        <v>12448</v>
      </c>
      <c r="C3825" s="23" t="s">
        <v>426</v>
      </c>
      <c r="D3825" s="24" t="s">
        <v>12802</v>
      </c>
      <c r="E3825" s="24"/>
      <c r="F3825" s="25">
        <v>5174</v>
      </c>
      <c r="G3825" s="26">
        <v>1164150</v>
      </c>
      <c r="H3825" s="27">
        <v>1222358</v>
      </c>
      <c r="I3825">
        <f>+VLOOKUP('Sales Register'!$C3825,working!$K$1:$L$14,2,0)</f>
        <v>0</v>
      </c>
    </row>
    <row r="3826" spans="1:9" x14ac:dyDescent="0.25">
      <c r="A3826" s="21">
        <v>45432</v>
      </c>
      <c r="B3826" s="15" t="s">
        <v>12448</v>
      </c>
      <c r="C3826" s="23" t="s">
        <v>426</v>
      </c>
      <c r="D3826" s="24" t="s">
        <v>12803</v>
      </c>
      <c r="E3826" s="24"/>
      <c r="F3826" s="25">
        <v>5005</v>
      </c>
      <c r="G3826" s="26">
        <v>1101100</v>
      </c>
      <c r="H3826" s="27">
        <v>1156155</v>
      </c>
      <c r="I3826">
        <f>+VLOOKUP('Sales Register'!$C3826,working!$K$1:$L$14,2,0)</f>
        <v>0</v>
      </c>
    </row>
    <row r="3827" spans="1:9" x14ac:dyDescent="0.25">
      <c r="A3827" s="21">
        <v>45432</v>
      </c>
      <c r="B3827" s="15" t="s">
        <v>12448</v>
      </c>
      <c r="C3827" s="23" t="s">
        <v>426</v>
      </c>
      <c r="D3827" s="24" t="s">
        <v>12804</v>
      </c>
      <c r="E3827" s="24"/>
      <c r="F3827" s="25">
        <v>13505</v>
      </c>
      <c r="G3827" s="26">
        <v>1981762</v>
      </c>
      <c r="H3827" s="27">
        <v>2080850</v>
      </c>
      <c r="I3827">
        <f>+VLOOKUP('Sales Register'!$C3827,working!$K$1:$L$14,2,0)</f>
        <v>0</v>
      </c>
    </row>
    <row r="3828" spans="1:9" x14ac:dyDescent="0.25">
      <c r="A3828" s="21">
        <v>45432</v>
      </c>
      <c r="B3828" s="15" t="s">
        <v>12448</v>
      </c>
      <c r="C3828" s="23" t="s">
        <v>426</v>
      </c>
      <c r="D3828" s="24" t="s">
        <v>12805</v>
      </c>
      <c r="E3828" s="24"/>
      <c r="F3828" s="25">
        <v>34</v>
      </c>
      <c r="G3828" s="26">
        <v>11900</v>
      </c>
      <c r="H3828" s="27">
        <v>12495</v>
      </c>
      <c r="I3828">
        <f>+VLOOKUP('Sales Register'!$C3828,working!$K$1:$L$14,2,0)</f>
        <v>0</v>
      </c>
    </row>
    <row r="3829" spans="1:9" x14ac:dyDescent="0.25">
      <c r="A3829" s="21">
        <v>45432</v>
      </c>
      <c r="B3829" s="15" t="s">
        <v>12448</v>
      </c>
      <c r="C3829" s="23" t="s">
        <v>426</v>
      </c>
      <c r="D3829" s="24" t="s">
        <v>12806</v>
      </c>
      <c r="E3829" s="24"/>
      <c r="F3829" s="25">
        <v>1526</v>
      </c>
      <c r="G3829" s="26">
        <v>137340</v>
      </c>
      <c r="H3829" s="27">
        <v>144207</v>
      </c>
      <c r="I3829">
        <f>+VLOOKUP('Sales Register'!$C3829,working!$K$1:$L$14,2,0)</f>
        <v>0</v>
      </c>
    </row>
    <row r="3830" spans="1:9" x14ac:dyDescent="0.25">
      <c r="A3830" s="21">
        <v>45432</v>
      </c>
      <c r="B3830" s="15" t="s">
        <v>12448</v>
      </c>
      <c r="C3830" s="23" t="s">
        <v>426</v>
      </c>
      <c r="D3830" s="24" t="s">
        <v>12807</v>
      </c>
      <c r="E3830" s="24"/>
      <c r="F3830" s="25">
        <v>2570</v>
      </c>
      <c r="G3830" s="26">
        <v>308420</v>
      </c>
      <c r="H3830" s="27">
        <v>323841</v>
      </c>
      <c r="I3830">
        <f>+VLOOKUP('Sales Register'!$C3830,working!$K$1:$L$14,2,0)</f>
        <v>0</v>
      </c>
    </row>
    <row r="3831" spans="1:9" x14ac:dyDescent="0.25">
      <c r="A3831" s="21">
        <v>45432</v>
      </c>
      <c r="B3831" s="15" t="s">
        <v>13</v>
      </c>
      <c r="C3831" s="23" t="s">
        <v>12453</v>
      </c>
      <c r="D3831" s="24" t="s">
        <v>3921</v>
      </c>
      <c r="E3831" s="24"/>
      <c r="F3831" s="25">
        <v>18</v>
      </c>
      <c r="G3831" s="26">
        <v>4300</v>
      </c>
      <c r="H3831" s="27">
        <v>4515</v>
      </c>
      <c r="I3831" t="str">
        <f>+VLOOKUP('Sales Register'!$C3831,working!$K$1:$L$14,2,0)</f>
        <v>FABRIC</v>
      </c>
    </row>
    <row r="3832" spans="1:9" x14ac:dyDescent="0.25">
      <c r="A3832" s="21">
        <v>45432</v>
      </c>
      <c r="B3832" s="15" t="s">
        <v>18</v>
      </c>
      <c r="C3832" s="23" t="s">
        <v>12453</v>
      </c>
      <c r="D3832" s="24" t="s">
        <v>3922</v>
      </c>
      <c r="E3832" s="24"/>
      <c r="F3832" s="25">
        <v>50</v>
      </c>
      <c r="G3832" s="26">
        <v>17500</v>
      </c>
      <c r="H3832" s="27">
        <v>18375</v>
      </c>
      <c r="I3832" t="str">
        <f>+VLOOKUP('Sales Register'!$C3832,working!$K$1:$L$14,2,0)</f>
        <v>FABRIC</v>
      </c>
    </row>
    <row r="3833" spans="1:9" x14ac:dyDescent="0.25">
      <c r="A3833" s="21">
        <v>45432</v>
      </c>
      <c r="B3833" s="15" t="s">
        <v>148</v>
      </c>
      <c r="C3833" s="23" t="s">
        <v>12453</v>
      </c>
      <c r="D3833" s="24" t="s">
        <v>3923</v>
      </c>
      <c r="E3833" s="24"/>
      <c r="F3833" s="25">
        <v>15</v>
      </c>
      <c r="G3833" s="26">
        <v>4275</v>
      </c>
      <c r="H3833" s="27">
        <v>4489</v>
      </c>
      <c r="I3833" t="str">
        <f>+VLOOKUP('Sales Register'!$C3833,working!$K$1:$L$14,2,0)</f>
        <v>FABRIC</v>
      </c>
    </row>
    <row r="3834" spans="1:9" x14ac:dyDescent="0.25">
      <c r="A3834" s="21">
        <v>45432</v>
      </c>
      <c r="B3834" s="15" t="s">
        <v>194</v>
      </c>
      <c r="C3834" s="23" t="s">
        <v>12453</v>
      </c>
      <c r="D3834" s="24" t="s">
        <v>3924</v>
      </c>
      <c r="E3834" s="24"/>
      <c r="F3834" s="25">
        <v>47</v>
      </c>
      <c r="G3834" s="26">
        <v>11750</v>
      </c>
      <c r="H3834" s="27">
        <v>12338</v>
      </c>
      <c r="I3834" t="str">
        <f>+VLOOKUP('Sales Register'!$C3834,working!$K$1:$L$14,2,0)</f>
        <v>FABRIC</v>
      </c>
    </row>
    <row r="3835" spans="1:9" x14ac:dyDescent="0.25">
      <c r="A3835" s="21">
        <v>45432</v>
      </c>
      <c r="B3835" s="15" t="s">
        <v>31</v>
      </c>
      <c r="C3835" s="23" t="s">
        <v>12453</v>
      </c>
      <c r="D3835" s="24" t="s">
        <v>3925</v>
      </c>
      <c r="E3835" s="24"/>
      <c r="F3835" s="25">
        <v>26</v>
      </c>
      <c r="G3835" s="26">
        <v>11700</v>
      </c>
      <c r="H3835" s="27">
        <v>13755</v>
      </c>
      <c r="I3835" t="str">
        <f>+VLOOKUP('Sales Register'!$C3835,working!$K$1:$L$14,2,0)</f>
        <v>FABRIC</v>
      </c>
    </row>
    <row r="3836" spans="1:9" x14ac:dyDescent="0.25">
      <c r="A3836" s="21">
        <v>45432</v>
      </c>
      <c r="B3836" s="15" t="s">
        <v>31</v>
      </c>
      <c r="C3836" s="23" t="s">
        <v>12453</v>
      </c>
      <c r="D3836" s="24" t="s">
        <v>3926</v>
      </c>
      <c r="E3836" s="24"/>
      <c r="F3836" s="25">
        <v>33.5</v>
      </c>
      <c r="G3836" s="26">
        <v>15075</v>
      </c>
      <c r="H3836" s="27">
        <v>17089</v>
      </c>
      <c r="I3836" t="str">
        <f>+VLOOKUP('Sales Register'!$C3836,working!$K$1:$L$14,2,0)</f>
        <v>FABRIC</v>
      </c>
    </row>
    <row r="3837" spans="1:9" x14ac:dyDescent="0.25">
      <c r="A3837" s="21">
        <v>45432</v>
      </c>
      <c r="B3837" s="15" t="s">
        <v>16</v>
      </c>
      <c r="C3837" s="23" t="s">
        <v>12453</v>
      </c>
      <c r="D3837" s="24" t="s">
        <v>3927</v>
      </c>
      <c r="E3837" s="24"/>
      <c r="F3837" s="25">
        <v>25</v>
      </c>
      <c r="G3837" s="26">
        <v>6125</v>
      </c>
      <c r="H3837" s="27">
        <v>6431</v>
      </c>
      <c r="I3837" t="str">
        <f>+VLOOKUP('Sales Register'!$C3837,working!$K$1:$L$14,2,0)</f>
        <v>FABRIC</v>
      </c>
    </row>
    <row r="3838" spans="1:9" x14ac:dyDescent="0.25">
      <c r="A3838" s="21">
        <v>45432</v>
      </c>
      <c r="B3838" s="15" t="s">
        <v>16</v>
      </c>
      <c r="C3838" s="23" t="s">
        <v>12453</v>
      </c>
      <c r="D3838" s="24" t="s">
        <v>3928</v>
      </c>
      <c r="E3838" s="24"/>
      <c r="F3838" s="25">
        <v>31.75</v>
      </c>
      <c r="G3838" s="26">
        <v>11112.5</v>
      </c>
      <c r="H3838" s="27">
        <v>11668</v>
      </c>
      <c r="I3838" t="str">
        <f>+VLOOKUP('Sales Register'!$C3838,working!$K$1:$L$14,2,0)</f>
        <v>FABRIC</v>
      </c>
    </row>
    <row r="3839" spans="1:9" x14ac:dyDescent="0.25">
      <c r="A3839" s="21">
        <v>45432</v>
      </c>
      <c r="B3839" s="15" t="s">
        <v>16</v>
      </c>
      <c r="C3839" s="23" t="s">
        <v>12453</v>
      </c>
      <c r="D3839" s="24" t="s">
        <v>3929</v>
      </c>
      <c r="E3839" s="24"/>
      <c r="F3839" s="25">
        <v>53</v>
      </c>
      <c r="G3839" s="26">
        <v>18550</v>
      </c>
      <c r="H3839" s="27">
        <v>19478</v>
      </c>
      <c r="I3839" t="str">
        <f>+VLOOKUP('Sales Register'!$C3839,working!$K$1:$L$14,2,0)</f>
        <v>FABRIC</v>
      </c>
    </row>
    <row r="3840" spans="1:9" x14ac:dyDescent="0.25">
      <c r="A3840" s="21">
        <v>45432</v>
      </c>
      <c r="B3840" s="15" t="s">
        <v>16</v>
      </c>
      <c r="C3840" s="23" t="s">
        <v>12453</v>
      </c>
      <c r="D3840" s="24" t="s">
        <v>3930</v>
      </c>
      <c r="E3840" s="24"/>
      <c r="F3840" s="25">
        <v>54</v>
      </c>
      <c r="G3840" s="26">
        <v>18900</v>
      </c>
      <c r="H3840" s="27">
        <v>19845</v>
      </c>
      <c r="I3840" t="str">
        <f>+VLOOKUP('Sales Register'!$C3840,working!$K$1:$L$14,2,0)</f>
        <v>FABRIC</v>
      </c>
    </row>
    <row r="3841" spans="1:9" x14ac:dyDescent="0.25">
      <c r="A3841" s="21">
        <v>45432</v>
      </c>
      <c r="B3841" s="15" t="s">
        <v>127</v>
      </c>
      <c r="C3841" s="23" t="s">
        <v>12453</v>
      </c>
      <c r="D3841" s="24" t="s">
        <v>3931</v>
      </c>
      <c r="E3841" s="24"/>
      <c r="F3841" s="25">
        <v>23</v>
      </c>
      <c r="G3841" s="26">
        <v>9200</v>
      </c>
      <c r="H3841" s="27">
        <v>10836</v>
      </c>
      <c r="I3841" t="str">
        <f>+VLOOKUP('Sales Register'!$C3841,working!$K$1:$L$14,2,0)</f>
        <v>FABRIC</v>
      </c>
    </row>
    <row r="3842" spans="1:9" x14ac:dyDescent="0.25">
      <c r="A3842" s="21">
        <v>45432</v>
      </c>
      <c r="B3842" s="15" t="s">
        <v>128</v>
      </c>
      <c r="C3842" s="23" t="s">
        <v>12453</v>
      </c>
      <c r="D3842" s="24" t="s">
        <v>3932</v>
      </c>
      <c r="E3842" s="24"/>
      <c r="F3842" s="25">
        <v>16.5</v>
      </c>
      <c r="G3842" s="26">
        <v>6600</v>
      </c>
      <c r="H3842" s="27">
        <v>6930</v>
      </c>
      <c r="I3842" t="str">
        <f>+VLOOKUP('Sales Register'!$C3842,working!$K$1:$L$14,2,0)</f>
        <v>FABRIC</v>
      </c>
    </row>
    <row r="3843" spans="1:9" x14ac:dyDescent="0.25">
      <c r="A3843" s="21">
        <v>45432</v>
      </c>
      <c r="B3843" s="15" t="s">
        <v>206</v>
      </c>
      <c r="C3843" s="23" t="s">
        <v>12453</v>
      </c>
      <c r="D3843" s="24" t="s">
        <v>3933</v>
      </c>
      <c r="E3843" s="24"/>
      <c r="F3843" s="25">
        <v>19.5</v>
      </c>
      <c r="G3843" s="26">
        <v>5830.5</v>
      </c>
      <c r="H3843" s="27">
        <v>6122</v>
      </c>
      <c r="I3843" t="str">
        <f>+VLOOKUP('Sales Register'!$C3843,working!$K$1:$L$14,2,0)</f>
        <v>FABRIC</v>
      </c>
    </row>
    <row r="3844" spans="1:9" x14ac:dyDescent="0.25">
      <c r="A3844" s="21">
        <v>45432</v>
      </c>
      <c r="B3844" s="15" t="s">
        <v>255</v>
      </c>
      <c r="C3844" s="23" t="s">
        <v>12453</v>
      </c>
      <c r="D3844" s="24" t="s">
        <v>3934</v>
      </c>
      <c r="E3844" s="24"/>
      <c r="F3844" s="25">
        <v>29</v>
      </c>
      <c r="G3844" s="26">
        <v>7830</v>
      </c>
      <c r="H3844" s="27">
        <v>8222</v>
      </c>
      <c r="I3844" t="str">
        <f>+VLOOKUP('Sales Register'!$C3844,working!$K$1:$L$14,2,0)</f>
        <v>FABRIC</v>
      </c>
    </row>
    <row r="3845" spans="1:9" x14ac:dyDescent="0.25">
      <c r="A3845" s="21">
        <v>45432</v>
      </c>
      <c r="B3845" s="15" t="s">
        <v>42</v>
      </c>
      <c r="C3845" s="23" t="s">
        <v>12453</v>
      </c>
      <c r="D3845" s="24" t="s">
        <v>3935</v>
      </c>
      <c r="E3845" s="24"/>
      <c r="F3845" s="25">
        <v>93</v>
      </c>
      <c r="G3845" s="26">
        <v>19809</v>
      </c>
      <c r="H3845" s="27">
        <v>20799</v>
      </c>
      <c r="I3845" t="str">
        <f>+VLOOKUP('Sales Register'!$C3845,working!$K$1:$L$14,2,0)</f>
        <v>FABRIC</v>
      </c>
    </row>
    <row r="3846" spans="1:9" x14ac:dyDescent="0.25">
      <c r="A3846" s="21">
        <v>45432</v>
      </c>
      <c r="B3846" s="15" t="s">
        <v>12454</v>
      </c>
      <c r="C3846" s="23" t="s">
        <v>12453</v>
      </c>
      <c r="D3846" s="24" t="s">
        <v>12808</v>
      </c>
      <c r="E3846" s="24"/>
      <c r="F3846" s="25">
        <v>744</v>
      </c>
      <c r="G3846" s="26">
        <v>267415</v>
      </c>
      <c r="H3846" s="27">
        <v>280786</v>
      </c>
      <c r="I3846" t="str">
        <f>+VLOOKUP('Sales Register'!$C3846,working!$K$1:$L$14,2,0)</f>
        <v>FABRIC</v>
      </c>
    </row>
    <row r="3847" spans="1:9" x14ac:dyDescent="0.25">
      <c r="A3847" s="21">
        <v>45432</v>
      </c>
      <c r="B3847" s="15" t="s">
        <v>77</v>
      </c>
      <c r="C3847" s="23" t="s">
        <v>34</v>
      </c>
      <c r="D3847" s="24" t="s">
        <v>3936</v>
      </c>
      <c r="E3847" s="24"/>
      <c r="F3847" s="25">
        <v>3683</v>
      </c>
      <c r="G3847" s="26">
        <v>1160145</v>
      </c>
      <c r="H3847" s="27">
        <v>1218152</v>
      </c>
      <c r="I3847" t="str">
        <f>+VLOOKUP('Sales Register'!$C3847,working!$K$1:$L$14,2,0)</f>
        <v>FABRIC</v>
      </c>
    </row>
    <row r="3848" spans="1:9" x14ac:dyDescent="0.25">
      <c r="A3848" s="21">
        <v>45432</v>
      </c>
      <c r="B3848" s="15" t="s">
        <v>77</v>
      </c>
      <c r="C3848" s="23" t="s">
        <v>34</v>
      </c>
      <c r="D3848" s="24" t="s">
        <v>3937</v>
      </c>
      <c r="E3848" s="24"/>
      <c r="F3848" s="25">
        <v>907</v>
      </c>
      <c r="G3848" s="26">
        <v>225843</v>
      </c>
      <c r="H3848" s="27">
        <v>237135</v>
      </c>
      <c r="I3848" t="str">
        <f>+VLOOKUP('Sales Register'!$C3848,working!$K$1:$L$14,2,0)</f>
        <v>FABRIC</v>
      </c>
    </row>
    <row r="3849" spans="1:9" x14ac:dyDescent="0.25">
      <c r="A3849" s="21">
        <v>45432</v>
      </c>
      <c r="B3849" s="15" t="s">
        <v>77</v>
      </c>
      <c r="C3849" s="23" t="s">
        <v>34</v>
      </c>
      <c r="D3849" s="24" t="s">
        <v>3938</v>
      </c>
      <c r="E3849" s="24"/>
      <c r="F3849" s="25">
        <v>658</v>
      </c>
      <c r="G3849" s="26">
        <v>163842</v>
      </c>
      <c r="H3849" s="27">
        <v>172034</v>
      </c>
      <c r="I3849" t="str">
        <f>+VLOOKUP('Sales Register'!$C3849,working!$K$1:$L$14,2,0)</f>
        <v>FABRIC</v>
      </c>
    </row>
    <row r="3850" spans="1:9" x14ac:dyDescent="0.25">
      <c r="A3850" s="21">
        <v>45432</v>
      </c>
      <c r="B3850" s="15" t="s">
        <v>26</v>
      </c>
      <c r="C3850" s="23" t="s">
        <v>34</v>
      </c>
      <c r="D3850" s="24" t="s">
        <v>3939</v>
      </c>
      <c r="E3850" s="24"/>
      <c r="F3850" s="25">
        <v>417.25</v>
      </c>
      <c r="G3850" s="26">
        <v>121002.5</v>
      </c>
      <c r="H3850" s="27">
        <v>127053</v>
      </c>
      <c r="I3850" t="str">
        <f>+VLOOKUP('Sales Register'!$C3850,working!$K$1:$L$14,2,0)</f>
        <v>FABRIC</v>
      </c>
    </row>
    <row r="3851" spans="1:9" x14ac:dyDescent="0.25">
      <c r="A3851" s="21">
        <v>45432</v>
      </c>
      <c r="B3851" s="15" t="s">
        <v>171</v>
      </c>
      <c r="C3851" s="23" t="s">
        <v>34</v>
      </c>
      <c r="D3851" s="24" t="s">
        <v>3940</v>
      </c>
      <c r="E3851" s="24"/>
      <c r="F3851" s="25">
        <v>84.5</v>
      </c>
      <c r="G3851" s="26">
        <v>21125</v>
      </c>
      <c r="H3851" s="27">
        <v>22181</v>
      </c>
      <c r="I3851" t="str">
        <f>+VLOOKUP('Sales Register'!$C3851,working!$K$1:$L$14,2,0)</f>
        <v>FABRIC</v>
      </c>
    </row>
    <row r="3852" spans="1:9" x14ac:dyDescent="0.25">
      <c r="A3852" s="21">
        <v>45432</v>
      </c>
      <c r="B3852" s="15" t="s">
        <v>96</v>
      </c>
      <c r="C3852" s="23" t="s">
        <v>34</v>
      </c>
      <c r="D3852" s="24" t="s">
        <v>3941</v>
      </c>
      <c r="E3852" s="24"/>
      <c r="F3852" s="25">
        <v>9124.5</v>
      </c>
      <c r="G3852" s="26">
        <v>1660659</v>
      </c>
      <c r="H3852" s="27">
        <v>1743692</v>
      </c>
      <c r="I3852" t="str">
        <f>+VLOOKUP('Sales Register'!$C3852,working!$K$1:$L$14,2,0)</f>
        <v>FABRIC</v>
      </c>
    </row>
    <row r="3853" spans="1:9" x14ac:dyDescent="0.25">
      <c r="A3853" s="21">
        <v>45432</v>
      </c>
      <c r="B3853" s="15" t="s">
        <v>96</v>
      </c>
      <c r="C3853" s="23" t="s">
        <v>34</v>
      </c>
      <c r="D3853" s="24" t="s">
        <v>3942</v>
      </c>
      <c r="E3853" s="24"/>
      <c r="F3853" s="25">
        <v>2944</v>
      </c>
      <c r="G3853" s="26">
        <v>535808</v>
      </c>
      <c r="H3853" s="27">
        <v>562598</v>
      </c>
      <c r="I3853" t="str">
        <f>+VLOOKUP('Sales Register'!$C3853,working!$K$1:$L$14,2,0)</f>
        <v>FABRIC</v>
      </c>
    </row>
    <row r="3854" spans="1:9" x14ac:dyDescent="0.25">
      <c r="A3854" s="21">
        <v>45432</v>
      </c>
      <c r="B3854" s="15" t="s">
        <v>139</v>
      </c>
      <c r="C3854" s="23" t="s">
        <v>34</v>
      </c>
      <c r="D3854" s="24" t="s">
        <v>3943</v>
      </c>
      <c r="E3854" s="24"/>
      <c r="F3854" s="25">
        <v>1159.58</v>
      </c>
      <c r="G3854" s="26">
        <v>161181.62</v>
      </c>
      <c r="H3854" s="27">
        <v>169241</v>
      </c>
      <c r="I3854" t="str">
        <f>+VLOOKUP('Sales Register'!$C3854,working!$K$1:$L$14,2,0)</f>
        <v>FABRIC</v>
      </c>
    </row>
    <row r="3855" spans="1:9" x14ac:dyDescent="0.25">
      <c r="A3855" s="21">
        <v>45432</v>
      </c>
      <c r="B3855" s="15" t="s">
        <v>139</v>
      </c>
      <c r="C3855" s="23" t="s">
        <v>34</v>
      </c>
      <c r="D3855" s="24" t="s">
        <v>3944</v>
      </c>
      <c r="E3855" s="24"/>
      <c r="F3855" s="25">
        <v>513</v>
      </c>
      <c r="G3855" s="26">
        <v>71307</v>
      </c>
      <c r="H3855" s="27">
        <v>74872</v>
      </c>
      <c r="I3855" t="str">
        <f>+VLOOKUP('Sales Register'!$C3855,working!$K$1:$L$14,2,0)</f>
        <v>FABRIC</v>
      </c>
    </row>
    <row r="3856" spans="1:9" x14ac:dyDescent="0.25">
      <c r="A3856" s="21">
        <v>45432</v>
      </c>
      <c r="B3856" s="15" t="s">
        <v>171</v>
      </c>
      <c r="C3856" s="23" t="s">
        <v>34</v>
      </c>
      <c r="D3856" s="24" t="s">
        <v>3945</v>
      </c>
      <c r="E3856" s="24"/>
      <c r="F3856" s="25">
        <v>1950.34</v>
      </c>
      <c r="G3856" s="26">
        <v>542194.52</v>
      </c>
      <c r="H3856" s="27">
        <v>569304</v>
      </c>
      <c r="I3856" t="str">
        <f>+VLOOKUP('Sales Register'!$C3856,working!$K$1:$L$14,2,0)</f>
        <v>FABRIC</v>
      </c>
    </row>
    <row r="3857" spans="1:9" x14ac:dyDescent="0.25">
      <c r="A3857" s="21">
        <v>45432</v>
      </c>
      <c r="B3857" s="15" t="s">
        <v>17</v>
      </c>
      <c r="C3857" s="23" t="s">
        <v>34</v>
      </c>
      <c r="D3857" s="24" t="s">
        <v>3946</v>
      </c>
      <c r="E3857" s="24"/>
      <c r="F3857" s="25">
        <v>5467.85</v>
      </c>
      <c r="G3857" s="26">
        <v>1421641</v>
      </c>
      <c r="H3857" s="27">
        <v>1498463</v>
      </c>
      <c r="I3857" t="str">
        <f>+VLOOKUP('Sales Register'!$C3857,working!$K$1:$L$14,2,0)</f>
        <v>FABRIC</v>
      </c>
    </row>
    <row r="3858" spans="1:9" x14ac:dyDescent="0.25">
      <c r="A3858" s="21">
        <v>45432</v>
      </c>
      <c r="B3858" s="15" t="s">
        <v>17</v>
      </c>
      <c r="C3858" s="23" t="s">
        <v>34</v>
      </c>
      <c r="D3858" s="24" t="s">
        <v>3947</v>
      </c>
      <c r="E3858" s="24"/>
      <c r="F3858" s="25">
        <v>150</v>
      </c>
      <c r="G3858" s="26">
        <v>38100</v>
      </c>
      <c r="H3858" s="27">
        <v>40005</v>
      </c>
      <c r="I3858" t="str">
        <f>+VLOOKUP('Sales Register'!$C3858,working!$K$1:$L$14,2,0)</f>
        <v>FABRIC</v>
      </c>
    </row>
    <row r="3859" spans="1:9" x14ac:dyDescent="0.25">
      <c r="A3859" s="21">
        <v>45432</v>
      </c>
      <c r="B3859" s="15" t="s">
        <v>17</v>
      </c>
      <c r="C3859" s="23" t="s">
        <v>34</v>
      </c>
      <c r="D3859" s="24" t="s">
        <v>3948</v>
      </c>
      <c r="E3859" s="24"/>
      <c r="F3859" s="25">
        <v>4148</v>
      </c>
      <c r="G3859" s="26">
        <v>871080</v>
      </c>
      <c r="H3859" s="27">
        <v>918989</v>
      </c>
      <c r="I3859" t="str">
        <f>+VLOOKUP('Sales Register'!$C3859,working!$K$1:$L$14,2,0)</f>
        <v>FABRIC</v>
      </c>
    </row>
    <row r="3860" spans="1:9" x14ac:dyDescent="0.25">
      <c r="A3860" s="21">
        <v>45432</v>
      </c>
      <c r="B3860" s="15" t="s">
        <v>176</v>
      </c>
      <c r="C3860" s="23" t="s">
        <v>34</v>
      </c>
      <c r="D3860" s="24" t="s">
        <v>3949</v>
      </c>
      <c r="E3860" s="24"/>
      <c r="F3860" s="25">
        <v>5808</v>
      </c>
      <c r="G3860" s="26">
        <v>1437538.08</v>
      </c>
      <c r="H3860" s="27">
        <v>1509415</v>
      </c>
      <c r="I3860" t="str">
        <f>+VLOOKUP('Sales Register'!$C3860,working!$K$1:$L$14,2,0)</f>
        <v>FABRIC</v>
      </c>
    </row>
    <row r="3861" spans="1:9" x14ac:dyDescent="0.25">
      <c r="A3861" s="21">
        <v>45432</v>
      </c>
      <c r="B3861" s="15" t="s">
        <v>13</v>
      </c>
      <c r="C3861" s="23" t="s">
        <v>34</v>
      </c>
      <c r="D3861" s="24" t="s">
        <v>3950</v>
      </c>
      <c r="E3861" s="24"/>
      <c r="F3861" s="25">
        <v>1718.75</v>
      </c>
      <c r="G3861" s="26">
        <v>429687.5</v>
      </c>
      <c r="H3861" s="27">
        <v>451172</v>
      </c>
      <c r="I3861" t="str">
        <f>+VLOOKUP('Sales Register'!$C3861,working!$K$1:$L$14,2,0)</f>
        <v>FABRIC</v>
      </c>
    </row>
    <row r="3862" spans="1:9" x14ac:dyDescent="0.25">
      <c r="A3862" s="21">
        <v>45432</v>
      </c>
      <c r="B3862" s="15" t="s">
        <v>13</v>
      </c>
      <c r="C3862" s="23" t="s">
        <v>34</v>
      </c>
      <c r="D3862" s="24" t="s">
        <v>3951</v>
      </c>
      <c r="E3862" s="24"/>
      <c r="F3862" s="25">
        <v>3049</v>
      </c>
      <c r="G3862" s="26">
        <v>686025</v>
      </c>
      <c r="H3862" s="27">
        <v>720326</v>
      </c>
      <c r="I3862" t="str">
        <f>+VLOOKUP('Sales Register'!$C3862,working!$K$1:$L$14,2,0)</f>
        <v>FABRIC</v>
      </c>
    </row>
    <row r="3863" spans="1:9" x14ac:dyDescent="0.25">
      <c r="A3863" s="21">
        <v>45432</v>
      </c>
      <c r="B3863" s="15" t="s">
        <v>16</v>
      </c>
      <c r="C3863" s="23" t="s">
        <v>34</v>
      </c>
      <c r="D3863" s="24" t="s">
        <v>3952</v>
      </c>
      <c r="E3863" s="24"/>
      <c r="F3863" s="25">
        <v>124</v>
      </c>
      <c r="G3863" s="26">
        <v>27280</v>
      </c>
      <c r="H3863" s="27">
        <v>28644</v>
      </c>
      <c r="I3863" t="str">
        <f>+VLOOKUP('Sales Register'!$C3863,working!$K$1:$L$14,2,0)</f>
        <v>FABRIC</v>
      </c>
    </row>
    <row r="3864" spans="1:9" x14ac:dyDescent="0.25">
      <c r="A3864" s="21">
        <v>45432</v>
      </c>
      <c r="B3864" s="15" t="s">
        <v>31</v>
      </c>
      <c r="C3864" s="23" t="s">
        <v>34</v>
      </c>
      <c r="D3864" s="24" t="s">
        <v>3953</v>
      </c>
      <c r="E3864" s="24"/>
      <c r="F3864" s="25">
        <v>3853</v>
      </c>
      <c r="G3864" s="26">
        <v>481625</v>
      </c>
      <c r="H3864" s="27">
        <v>505706</v>
      </c>
      <c r="I3864" t="str">
        <f>+VLOOKUP('Sales Register'!$C3864,working!$K$1:$L$14,2,0)</f>
        <v>FABRIC</v>
      </c>
    </row>
    <row r="3865" spans="1:9" x14ac:dyDescent="0.25">
      <c r="A3865" s="21">
        <v>45432</v>
      </c>
      <c r="B3865" s="15" t="s">
        <v>220</v>
      </c>
      <c r="C3865" s="23" t="s">
        <v>34</v>
      </c>
      <c r="D3865" s="24" t="s">
        <v>3954</v>
      </c>
      <c r="E3865" s="24"/>
      <c r="F3865" s="25">
        <v>2794.25</v>
      </c>
      <c r="G3865" s="26">
        <v>726505</v>
      </c>
      <c r="H3865" s="27">
        <v>762830</v>
      </c>
      <c r="I3865" t="str">
        <f>+VLOOKUP('Sales Register'!$C3865,working!$K$1:$L$14,2,0)</f>
        <v>FABRIC</v>
      </c>
    </row>
    <row r="3866" spans="1:9" x14ac:dyDescent="0.25">
      <c r="A3866" s="21">
        <v>45432</v>
      </c>
      <c r="B3866" s="15" t="s">
        <v>26</v>
      </c>
      <c r="C3866" s="23" t="s">
        <v>34</v>
      </c>
      <c r="D3866" s="24" t="s">
        <v>3955</v>
      </c>
      <c r="E3866" s="24"/>
      <c r="F3866" s="25">
        <v>16084.49</v>
      </c>
      <c r="G3866" s="26">
        <v>3699432.7</v>
      </c>
      <c r="H3866" s="27">
        <v>3884404</v>
      </c>
      <c r="I3866" t="str">
        <f>+VLOOKUP('Sales Register'!$C3866,working!$K$1:$L$14,2,0)</f>
        <v>FABRIC</v>
      </c>
    </row>
    <row r="3867" spans="1:9" x14ac:dyDescent="0.25">
      <c r="A3867" s="21">
        <v>45432</v>
      </c>
      <c r="B3867" s="15" t="s">
        <v>30</v>
      </c>
      <c r="C3867" s="23" t="s">
        <v>34</v>
      </c>
      <c r="D3867" s="24" t="s">
        <v>3956</v>
      </c>
      <c r="E3867" s="24"/>
      <c r="F3867" s="25">
        <v>1680.75</v>
      </c>
      <c r="G3867" s="26">
        <v>588262.5</v>
      </c>
      <c r="H3867" s="27">
        <v>617676</v>
      </c>
      <c r="I3867" t="str">
        <f>+VLOOKUP('Sales Register'!$C3867,working!$K$1:$L$14,2,0)</f>
        <v>FABRIC</v>
      </c>
    </row>
    <row r="3868" spans="1:9" x14ac:dyDescent="0.25">
      <c r="A3868" s="21">
        <v>45432</v>
      </c>
      <c r="B3868" s="15" t="s">
        <v>16</v>
      </c>
      <c r="C3868" s="23" t="s">
        <v>34</v>
      </c>
      <c r="D3868" s="24" t="s">
        <v>3957</v>
      </c>
      <c r="E3868" s="24"/>
      <c r="F3868" s="25">
        <v>223.25</v>
      </c>
      <c r="G3868" s="26">
        <v>32817.75</v>
      </c>
      <c r="H3868" s="27">
        <v>34459</v>
      </c>
      <c r="I3868" t="str">
        <f>+VLOOKUP('Sales Register'!$C3868,working!$K$1:$L$14,2,0)</f>
        <v>FABRIC</v>
      </c>
    </row>
    <row r="3869" spans="1:9" x14ac:dyDescent="0.25">
      <c r="A3869" s="21">
        <v>45432</v>
      </c>
      <c r="B3869" s="15" t="s">
        <v>27</v>
      </c>
      <c r="C3869" s="23" t="s">
        <v>34</v>
      </c>
      <c r="D3869" s="24" t="s">
        <v>3958</v>
      </c>
      <c r="E3869" s="24"/>
      <c r="F3869" s="25">
        <v>447.75</v>
      </c>
      <c r="G3869" s="26">
        <v>58655.25</v>
      </c>
      <c r="H3869" s="27">
        <v>61588</v>
      </c>
      <c r="I3869" t="str">
        <f>+VLOOKUP('Sales Register'!$C3869,working!$K$1:$L$14,2,0)</f>
        <v>FABRIC</v>
      </c>
    </row>
    <row r="3870" spans="1:9" x14ac:dyDescent="0.25">
      <c r="A3870" s="21">
        <v>45432</v>
      </c>
      <c r="B3870" s="15" t="s">
        <v>27</v>
      </c>
      <c r="C3870" s="23" t="s">
        <v>34</v>
      </c>
      <c r="D3870" s="24" t="s">
        <v>3959</v>
      </c>
      <c r="E3870" s="24"/>
      <c r="F3870" s="25">
        <v>1524.75</v>
      </c>
      <c r="G3870" s="26">
        <v>175346.25</v>
      </c>
      <c r="H3870" s="27">
        <v>184114</v>
      </c>
      <c r="I3870" t="str">
        <f>+VLOOKUP('Sales Register'!$C3870,working!$K$1:$L$14,2,0)</f>
        <v>FABRIC</v>
      </c>
    </row>
    <row r="3871" spans="1:9" x14ac:dyDescent="0.25">
      <c r="A3871" s="21">
        <v>45432</v>
      </c>
      <c r="B3871" s="15" t="s">
        <v>21</v>
      </c>
      <c r="C3871" s="23" t="s">
        <v>34</v>
      </c>
      <c r="D3871" s="24" t="s">
        <v>3960</v>
      </c>
      <c r="E3871" s="24"/>
      <c r="F3871" s="25">
        <v>2170.67</v>
      </c>
      <c r="G3871" s="26">
        <v>770587.85</v>
      </c>
      <c r="H3871" s="27">
        <v>809117</v>
      </c>
      <c r="I3871" t="str">
        <f>+VLOOKUP('Sales Register'!$C3871,working!$K$1:$L$14,2,0)</f>
        <v>FABRIC</v>
      </c>
    </row>
    <row r="3872" spans="1:9" x14ac:dyDescent="0.25">
      <c r="A3872" s="21">
        <v>45432</v>
      </c>
      <c r="B3872" s="15" t="s">
        <v>93</v>
      </c>
      <c r="C3872" s="23" t="s">
        <v>34</v>
      </c>
      <c r="D3872" s="24" t="s">
        <v>3961</v>
      </c>
      <c r="E3872" s="24"/>
      <c r="F3872" s="25">
        <v>485.75</v>
      </c>
      <c r="G3872" s="26">
        <v>138438.75</v>
      </c>
      <c r="H3872" s="27">
        <v>145361</v>
      </c>
      <c r="I3872" t="str">
        <f>+VLOOKUP('Sales Register'!$C3872,working!$K$1:$L$14,2,0)</f>
        <v>FABRIC</v>
      </c>
    </row>
    <row r="3873" spans="1:9" x14ac:dyDescent="0.25">
      <c r="A3873" s="21">
        <v>45432</v>
      </c>
      <c r="B3873" s="15" t="s">
        <v>31</v>
      </c>
      <c r="C3873" s="23" t="s">
        <v>34</v>
      </c>
      <c r="D3873" s="24" t="s">
        <v>3962</v>
      </c>
      <c r="E3873" s="24"/>
      <c r="F3873" s="25">
        <v>141</v>
      </c>
      <c r="G3873" s="26">
        <v>35250</v>
      </c>
      <c r="H3873" s="27">
        <v>37013</v>
      </c>
      <c r="I3873" t="str">
        <f>+VLOOKUP('Sales Register'!$C3873,working!$K$1:$L$14,2,0)</f>
        <v>FABRIC</v>
      </c>
    </row>
    <row r="3874" spans="1:9" x14ac:dyDescent="0.25">
      <c r="A3874" s="21">
        <v>45432</v>
      </c>
      <c r="B3874" s="15" t="s">
        <v>73</v>
      </c>
      <c r="C3874" s="23" t="s">
        <v>34</v>
      </c>
      <c r="D3874" s="24" t="s">
        <v>3963</v>
      </c>
      <c r="E3874" s="24"/>
      <c r="F3874" s="25">
        <v>279</v>
      </c>
      <c r="G3874" s="26">
        <v>125550</v>
      </c>
      <c r="H3874" s="27">
        <v>131828</v>
      </c>
      <c r="I3874" t="str">
        <f>+VLOOKUP('Sales Register'!$C3874,working!$K$1:$L$14,2,0)</f>
        <v>FABRIC</v>
      </c>
    </row>
    <row r="3875" spans="1:9" x14ac:dyDescent="0.25">
      <c r="A3875" s="21">
        <v>45432</v>
      </c>
      <c r="B3875" s="15" t="s">
        <v>73</v>
      </c>
      <c r="C3875" s="23" t="s">
        <v>34</v>
      </c>
      <c r="D3875" s="24" t="s">
        <v>3964</v>
      </c>
      <c r="E3875" s="24"/>
      <c r="F3875" s="25">
        <v>863</v>
      </c>
      <c r="G3875" s="26">
        <v>302050</v>
      </c>
      <c r="H3875" s="27">
        <v>320828</v>
      </c>
      <c r="I3875" t="str">
        <f>+VLOOKUP('Sales Register'!$C3875,working!$K$1:$L$14,2,0)</f>
        <v>FABRIC</v>
      </c>
    </row>
    <row r="3876" spans="1:9" x14ac:dyDescent="0.25">
      <c r="A3876" s="21">
        <v>45432</v>
      </c>
      <c r="B3876" s="15" t="s">
        <v>26</v>
      </c>
      <c r="C3876" s="23" t="s">
        <v>34</v>
      </c>
      <c r="D3876" s="24" t="s">
        <v>3965</v>
      </c>
      <c r="E3876" s="24"/>
      <c r="F3876" s="25">
        <v>2731.5</v>
      </c>
      <c r="G3876" s="26">
        <v>513522</v>
      </c>
      <c r="H3876" s="27">
        <v>539198</v>
      </c>
      <c r="I3876" t="str">
        <f>+VLOOKUP('Sales Register'!$C3876,working!$K$1:$L$14,2,0)</f>
        <v>FABRIC</v>
      </c>
    </row>
    <row r="3877" spans="1:9" x14ac:dyDescent="0.25">
      <c r="A3877" s="21">
        <v>45432</v>
      </c>
      <c r="B3877" s="15" t="s">
        <v>22</v>
      </c>
      <c r="C3877" s="23" t="s">
        <v>34</v>
      </c>
      <c r="D3877" s="24" t="s">
        <v>3966</v>
      </c>
      <c r="E3877" s="24"/>
      <c r="F3877" s="25">
        <v>6035.17</v>
      </c>
      <c r="G3877" s="26">
        <v>1315667.06</v>
      </c>
      <c r="H3877" s="27">
        <v>1381450</v>
      </c>
      <c r="I3877" t="str">
        <f>+VLOOKUP('Sales Register'!$C3877,working!$K$1:$L$14,2,0)</f>
        <v>FABRIC</v>
      </c>
    </row>
    <row r="3878" spans="1:9" x14ac:dyDescent="0.25">
      <c r="A3878" s="21">
        <v>45432</v>
      </c>
      <c r="B3878" s="15" t="s">
        <v>12454</v>
      </c>
      <c r="C3878" s="23" t="s">
        <v>12492</v>
      </c>
      <c r="D3878" s="24" t="s">
        <v>12809</v>
      </c>
      <c r="E3878" s="24"/>
      <c r="F3878" s="25">
        <v>163.75</v>
      </c>
      <c r="G3878" s="26">
        <v>65149</v>
      </c>
      <c r="H3878" s="27">
        <v>68406</v>
      </c>
      <c r="I3878">
        <f>+VLOOKUP('Sales Register'!$C3878,working!$K$1:$L$14,2,0)</f>
        <v>0</v>
      </c>
    </row>
    <row r="3879" spans="1:9" x14ac:dyDescent="0.25">
      <c r="A3879" s="21">
        <v>45432</v>
      </c>
      <c r="B3879" s="15" t="s">
        <v>12454</v>
      </c>
      <c r="C3879" s="23" t="s">
        <v>12492</v>
      </c>
      <c r="D3879" s="24" t="s">
        <v>12810</v>
      </c>
      <c r="E3879" s="24"/>
      <c r="F3879" s="25">
        <v>7708.5</v>
      </c>
      <c r="G3879" s="26">
        <v>1724285.75</v>
      </c>
      <c r="H3879" s="27">
        <v>1810500</v>
      </c>
      <c r="I3879">
        <f>+VLOOKUP('Sales Register'!$C3879,working!$K$1:$L$14,2,0)</f>
        <v>0</v>
      </c>
    </row>
    <row r="3880" spans="1:9" x14ac:dyDescent="0.25">
      <c r="A3880" s="21">
        <v>45432</v>
      </c>
      <c r="B3880" s="15" t="s">
        <v>28</v>
      </c>
      <c r="C3880" s="23" t="s">
        <v>14</v>
      </c>
      <c r="D3880" s="24" t="s">
        <v>3967</v>
      </c>
      <c r="E3880" s="24"/>
      <c r="F3880" s="39">
        <v>1319.1</v>
      </c>
      <c r="G3880" s="26">
        <v>98932.5</v>
      </c>
      <c r="H3880" s="27">
        <v>105264</v>
      </c>
      <c r="I3880" t="str">
        <f>+VLOOKUP('Sales Register'!$C3880,working!$K$1:$L$14,2,0)</f>
        <v>JOB WORK</v>
      </c>
    </row>
    <row r="3881" spans="1:9" x14ac:dyDescent="0.25">
      <c r="A3881" s="21">
        <v>45432</v>
      </c>
      <c r="B3881" s="15" t="s">
        <v>495</v>
      </c>
      <c r="C3881" s="23" t="s">
        <v>14</v>
      </c>
      <c r="D3881" s="24" t="s">
        <v>3968</v>
      </c>
      <c r="E3881" s="24"/>
      <c r="F3881" s="39">
        <v>2327</v>
      </c>
      <c r="G3881" s="26">
        <v>51194</v>
      </c>
      <c r="H3881" s="27">
        <v>53754</v>
      </c>
      <c r="I3881" t="str">
        <f>+VLOOKUP('Sales Register'!$C3881,working!$K$1:$L$14,2,0)</f>
        <v>JOB WORK</v>
      </c>
    </row>
    <row r="3882" spans="1:9" x14ac:dyDescent="0.25">
      <c r="A3882" s="21">
        <v>45432</v>
      </c>
      <c r="B3882" s="15" t="s">
        <v>495</v>
      </c>
      <c r="C3882" s="23" t="s">
        <v>14</v>
      </c>
      <c r="D3882" s="24" t="s">
        <v>3969</v>
      </c>
      <c r="E3882" s="24"/>
      <c r="F3882" s="39">
        <v>2827.9</v>
      </c>
      <c r="G3882" s="26">
        <v>84837</v>
      </c>
      <c r="H3882" s="27">
        <v>89079</v>
      </c>
      <c r="I3882" t="str">
        <f>+VLOOKUP('Sales Register'!$C3882,working!$K$1:$L$14,2,0)</f>
        <v>JOB WORK</v>
      </c>
    </row>
    <row r="3883" spans="1:9" x14ac:dyDescent="0.25">
      <c r="A3883" s="21">
        <v>45432</v>
      </c>
      <c r="B3883" s="15" t="s">
        <v>495</v>
      </c>
      <c r="C3883" s="23" t="s">
        <v>14</v>
      </c>
      <c r="D3883" s="24" t="s">
        <v>3970</v>
      </c>
      <c r="E3883" s="24"/>
      <c r="F3883" s="39">
        <v>4022.7</v>
      </c>
      <c r="G3883" s="26">
        <v>120681</v>
      </c>
      <c r="H3883" s="27">
        <v>126715</v>
      </c>
      <c r="I3883" t="str">
        <f>+VLOOKUP('Sales Register'!$C3883,working!$K$1:$L$14,2,0)</f>
        <v>JOB WORK</v>
      </c>
    </row>
    <row r="3884" spans="1:9" x14ac:dyDescent="0.25">
      <c r="A3884" s="21">
        <v>45432</v>
      </c>
      <c r="B3884" s="15" t="s">
        <v>495</v>
      </c>
      <c r="C3884" s="23" t="s">
        <v>14</v>
      </c>
      <c r="D3884" s="24" t="s">
        <v>3971</v>
      </c>
      <c r="E3884" s="24"/>
      <c r="F3884" s="39">
        <v>473.9</v>
      </c>
      <c r="G3884" s="26">
        <v>14217</v>
      </c>
      <c r="H3884" s="27">
        <v>14928</v>
      </c>
      <c r="I3884" t="str">
        <f>+VLOOKUP('Sales Register'!$C3884,working!$K$1:$L$14,2,0)</f>
        <v>JOB WORK</v>
      </c>
    </row>
    <row r="3885" spans="1:9" x14ac:dyDescent="0.25">
      <c r="A3885" s="21">
        <v>45432</v>
      </c>
      <c r="B3885" s="15" t="s">
        <v>48</v>
      </c>
      <c r="C3885" s="23" t="s">
        <v>14</v>
      </c>
      <c r="D3885" s="24" t="s">
        <v>3972</v>
      </c>
      <c r="E3885" s="24"/>
      <c r="F3885" s="39">
        <v>76.900000000000006</v>
      </c>
      <c r="G3885" s="26">
        <v>4614</v>
      </c>
      <c r="H3885" s="27">
        <v>4965</v>
      </c>
      <c r="I3885" t="str">
        <f>+VLOOKUP('Sales Register'!$C3885,working!$K$1:$L$14,2,0)</f>
        <v>JOB WORK</v>
      </c>
    </row>
    <row r="3886" spans="1:9" x14ac:dyDescent="0.25">
      <c r="A3886" s="21">
        <v>45432</v>
      </c>
      <c r="B3886" s="15" t="s">
        <v>48</v>
      </c>
      <c r="C3886" s="23" t="s">
        <v>14</v>
      </c>
      <c r="D3886" s="24" t="s">
        <v>3973</v>
      </c>
      <c r="E3886" s="24"/>
      <c r="F3886" s="39">
        <v>67</v>
      </c>
      <c r="G3886" s="26">
        <v>2010</v>
      </c>
      <c r="H3886" s="27">
        <v>2111</v>
      </c>
      <c r="I3886" t="str">
        <f>+VLOOKUP('Sales Register'!$C3886,working!$K$1:$L$14,2,0)</f>
        <v>JOB WORK</v>
      </c>
    </row>
    <row r="3887" spans="1:9" x14ac:dyDescent="0.25">
      <c r="A3887" s="21">
        <v>45432</v>
      </c>
      <c r="B3887" s="15" t="s">
        <v>18</v>
      </c>
      <c r="C3887" s="23" t="s">
        <v>14</v>
      </c>
      <c r="D3887" s="24" t="s">
        <v>3974</v>
      </c>
      <c r="E3887" s="24"/>
      <c r="F3887" s="39">
        <v>735.5</v>
      </c>
      <c r="G3887" s="26">
        <v>23536</v>
      </c>
      <c r="H3887" s="27">
        <v>25485</v>
      </c>
      <c r="I3887" t="str">
        <f>+VLOOKUP('Sales Register'!$C3887,working!$K$1:$L$14,2,0)</f>
        <v>JOB WORK</v>
      </c>
    </row>
    <row r="3888" spans="1:9" x14ac:dyDescent="0.25">
      <c r="A3888" s="21">
        <v>45432</v>
      </c>
      <c r="B3888" s="15" t="s">
        <v>18</v>
      </c>
      <c r="C3888" s="23" t="s">
        <v>14</v>
      </c>
      <c r="D3888" s="24" t="s">
        <v>3975</v>
      </c>
      <c r="E3888" s="24"/>
      <c r="F3888" s="39">
        <v>2454.4</v>
      </c>
      <c r="G3888" s="26">
        <v>71913.919999999998</v>
      </c>
      <c r="H3888" s="27">
        <v>78086.320000000007</v>
      </c>
      <c r="I3888" t="str">
        <f>+VLOOKUP('Sales Register'!$C3888,working!$K$1:$L$14,2,0)</f>
        <v>JOB WORK</v>
      </c>
    </row>
    <row r="3889" spans="1:9" x14ac:dyDescent="0.25">
      <c r="A3889" s="21">
        <v>45432</v>
      </c>
      <c r="B3889" s="15" t="s">
        <v>18</v>
      </c>
      <c r="C3889" s="23" t="s">
        <v>14</v>
      </c>
      <c r="D3889" s="24" t="s">
        <v>3976</v>
      </c>
      <c r="E3889" s="24"/>
      <c r="F3889" s="39">
        <v>5206.8999999999996</v>
      </c>
      <c r="G3889" s="26">
        <v>239517.4</v>
      </c>
      <c r="H3889" s="27">
        <v>256961</v>
      </c>
      <c r="I3889" t="str">
        <f>+VLOOKUP('Sales Register'!$C3889,working!$K$1:$L$14,2,0)</f>
        <v>JOB WORK</v>
      </c>
    </row>
    <row r="3890" spans="1:9" x14ac:dyDescent="0.25">
      <c r="A3890" s="21">
        <v>45432</v>
      </c>
      <c r="B3890" s="15" t="s">
        <v>3977</v>
      </c>
      <c r="C3890" s="23" t="s">
        <v>14</v>
      </c>
      <c r="D3890" s="24" t="s">
        <v>3978</v>
      </c>
      <c r="E3890" s="24"/>
      <c r="F3890" s="39">
        <v>711</v>
      </c>
      <c r="G3890" s="26">
        <v>42660</v>
      </c>
      <c r="H3890" s="27">
        <v>45540</v>
      </c>
      <c r="I3890" t="str">
        <f>+VLOOKUP('Sales Register'!$C3890,working!$K$1:$L$14,2,0)</f>
        <v>JOB WORK</v>
      </c>
    </row>
    <row r="3891" spans="1:9" x14ac:dyDescent="0.25">
      <c r="A3891" s="21">
        <v>45432</v>
      </c>
      <c r="B3891" s="15" t="s">
        <v>16</v>
      </c>
      <c r="C3891" s="23" t="s">
        <v>14</v>
      </c>
      <c r="D3891" s="24" t="s">
        <v>3979</v>
      </c>
      <c r="E3891" s="24"/>
      <c r="F3891" s="39">
        <v>96</v>
      </c>
      <c r="G3891" s="26">
        <v>5760</v>
      </c>
      <c r="H3891" s="27">
        <v>6048</v>
      </c>
      <c r="I3891" t="str">
        <f>+VLOOKUP('Sales Register'!$C3891,working!$K$1:$L$14,2,0)</f>
        <v>JOB WORK</v>
      </c>
    </row>
    <row r="3892" spans="1:9" x14ac:dyDescent="0.25">
      <c r="A3892" s="21">
        <v>45432</v>
      </c>
      <c r="B3892" s="15" t="s">
        <v>16</v>
      </c>
      <c r="C3892" s="23" t="s">
        <v>14</v>
      </c>
      <c r="D3892" s="24" t="s">
        <v>3980</v>
      </c>
      <c r="E3892" s="24"/>
      <c r="F3892" s="39">
        <v>140</v>
      </c>
      <c r="G3892" s="26">
        <v>6440</v>
      </c>
      <c r="H3892" s="27">
        <v>6762</v>
      </c>
      <c r="I3892" t="str">
        <f>+VLOOKUP('Sales Register'!$C3892,working!$K$1:$L$14,2,0)</f>
        <v>JOB WORK</v>
      </c>
    </row>
    <row r="3893" spans="1:9" x14ac:dyDescent="0.25">
      <c r="A3893" s="21">
        <v>45432</v>
      </c>
      <c r="B3893" s="15" t="s">
        <v>16</v>
      </c>
      <c r="C3893" s="23" t="s">
        <v>14</v>
      </c>
      <c r="D3893" s="24" t="s">
        <v>3981</v>
      </c>
      <c r="E3893" s="24"/>
      <c r="F3893" s="39">
        <v>122</v>
      </c>
      <c r="G3893" s="26">
        <v>7320</v>
      </c>
      <c r="H3893" s="27">
        <v>7686</v>
      </c>
      <c r="I3893" t="str">
        <f>+VLOOKUP('Sales Register'!$C3893,working!$K$1:$L$14,2,0)</f>
        <v>JOB WORK</v>
      </c>
    </row>
    <row r="3894" spans="1:9" x14ac:dyDescent="0.25">
      <c r="A3894" s="21">
        <v>45432</v>
      </c>
      <c r="B3894" s="15" t="s">
        <v>16</v>
      </c>
      <c r="C3894" s="23" t="s">
        <v>14</v>
      </c>
      <c r="D3894" s="24" t="s">
        <v>3982</v>
      </c>
      <c r="E3894" s="24"/>
      <c r="F3894" s="39">
        <v>153</v>
      </c>
      <c r="G3894" s="26">
        <v>22950</v>
      </c>
      <c r="H3894" s="27">
        <v>24098</v>
      </c>
      <c r="I3894" t="str">
        <f>+VLOOKUP('Sales Register'!$C3894,working!$K$1:$L$14,2,0)</f>
        <v>JOB WORK</v>
      </c>
    </row>
    <row r="3895" spans="1:9" x14ac:dyDescent="0.25">
      <c r="A3895" s="21">
        <v>45432</v>
      </c>
      <c r="B3895" s="15" t="s">
        <v>16</v>
      </c>
      <c r="C3895" s="23" t="s">
        <v>14</v>
      </c>
      <c r="D3895" s="24" t="s">
        <v>3983</v>
      </c>
      <c r="E3895" s="24"/>
      <c r="F3895" s="39">
        <v>20.5</v>
      </c>
      <c r="G3895" s="26">
        <v>922.5</v>
      </c>
      <c r="H3895" s="27">
        <v>969</v>
      </c>
      <c r="I3895" t="str">
        <f>+VLOOKUP('Sales Register'!$C3895,working!$K$1:$L$14,2,0)</f>
        <v>JOB WORK</v>
      </c>
    </row>
    <row r="3896" spans="1:9" x14ac:dyDescent="0.25">
      <c r="A3896" s="21">
        <v>45432</v>
      </c>
      <c r="B3896" s="15" t="s">
        <v>16</v>
      </c>
      <c r="C3896" s="23" t="s">
        <v>14</v>
      </c>
      <c r="D3896" s="24" t="s">
        <v>3984</v>
      </c>
      <c r="E3896" s="24"/>
      <c r="F3896" s="39">
        <v>147</v>
      </c>
      <c r="G3896" s="26">
        <v>6762</v>
      </c>
      <c r="H3896" s="27">
        <v>7100</v>
      </c>
      <c r="I3896" t="str">
        <f>+VLOOKUP('Sales Register'!$C3896,working!$K$1:$L$14,2,0)</f>
        <v>JOB WORK</v>
      </c>
    </row>
    <row r="3897" spans="1:9" x14ac:dyDescent="0.25">
      <c r="A3897" s="21">
        <v>45432</v>
      </c>
      <c r="B3897" s="15" t="s">
        <v>29</v>
      </c>
      <c r="C3897" s="23" t="s">
        <v>14</v>
      </c>
      <c r="D3897" s="24" t="s">
        <v>3985</v>
      </c>
      <c r="E3897" s="24"/>
      <c r="F3897" s="39">
        <v>30</v>
      </c>
      <c r="G3897" s="26">
        <v>780</v>
      </c>
      <c r="H3897" s="27">
        <v>5544</v>
      </c>
      <c r="I3897" t="str">
        <f>+VLOOKUP('Sales Register'!$C3897,working!$K$1:$L$14,2,0)</f>
        <v>JOB WORK</v>
      </c>
    </row>
    <row r="3898" spans="1:9" x14ac:dyDescent="0.25">
      <c r="A3898" s="21">
        <v>45432</v>
      </c>
      <c r="B3898" s="15" t="s">
        <v>13</v>
      </c>
      <c r="C3898" s="23" t="s">
        <v>14</v>
      </c>
      <c r="D3898" s="24" t="s">
        <v>3986</v>
      </c>
      <c r="E3898" s="24"/>
      <c r="F3898" s="39">
        <v>10</v>
      </c>
      <c r="G3898" s="26">
        <v>1750</v>
      </c>
      <c r="H3898" s="27">
        <v>1838</v>
      </c>
      <c r="I3898" t="str">
        <f>+VLOOKUP('Sales Register'!$C3898,working!$K$1:$L$14,2,0)</f>
        <v>JOB WORK</v>
      </c>
    </row>
    <row r="3899" spans="1:9" x14ac:dyDescent="0.25">
      <c r="A3899" s="21">
        <v>45432</v>
      </c>
      <c r="B3899" s="15" t="s">
        <v>13</v>
      </c>
      <c r="C3899" s="23" t="s">
        <v>14</v>
      </c>
      <c r="D3899" s="24" t="s">
        <v>3987</v>
      </c>
      <c r="E3899" s="24"/>
      <c r="F3899" s="39">
        <v>542.29999999999995</v>
      </c>
      <c r="G3899" s="26">
        <v>77057.5</v>
      </c>
      <c r="H3899" s="27">
        <v>80910</v>
      </c>
      <c r="I3899" t="str">
        <f>+VLOOKUP('Sales Register'!$C3899,working!$K$1:$L$14,2,0)</f>
        <v>JOB WORK</v>
      </c>
    </row>
    <row r="3900" spans="1:9" x14ac:dyDescent="0.25">
      <c r="A3900" s="21">
        <v>45432</v>
      </c>
      <c r="B3900" s="15" t="s">
        <v>13</v>
      </c>
      <c r="C3900" s="23" t="s">
        <v>14</v>
      </c>
      <c r="D3900" s="24" t="s">
        <v>3988</v>
      </c>
      <c r="E3900" s="24"/>
      <c r="F3900" s="39">
        <v>253</v>
      </c>
      <c r="G3900" s="26">
        <v>6097.3</v>
      </c>
      <c r="H3900" s="27">
        <v>6402</v>
      </c>
      <c r="I3900" t="str">
        <f>+VLOOKUP('Sales Register'!$C3900,working!$K$1:$L$14,2,0)</f>
        <v>JOB WORK</v>
      </c>
    </row>
    <row r="3901" spans="1:9" x14ac:dyDescent="0.25">
      <c r="A3901" s="21">
        <v>45432</v>
      </c>
      <c r="B3901" s="15" t="s">
        <v>3989</v>
      </c>
      <c r="C3901" s="23" t="s">
        <v>14</v>
      </c>
      <c r="D3901" s="24" t="s">
        <v>3990</v>
      </c>
      <c r="E3901" s="24"/>
      <c r="F3901" s="39">
        <v>130</v>
      </c>
      <c r="G3901" s="26">
        <v>9100</v>
      </c>
      <c r="H3901" s="27">
        <v>9555</v>
      </c>
      <c r="I3901" t="str">
        <f>+VLOOKUP('Sales Register'!$C3901,working!$K$1:$L$14,2,0)</f>
        <v>JOB WORK</v>
      </c>
    </row>
    <row r="3902" spans="1:9" x14ac:dyDescent="0.25">
      <c r="A3902" s="21">
        <v>45432</v>
      </c>
      <c r="B3902" s="15" t="s">
        <v>13</v>
      </c>
      <c r="C3902" s="23" t="s">
        <v>14</v>
      </c>
      <c r="D3902" s="24" t="s">
        <v>3991</v>
      </c>
      <c r="E3902" s="24"/>
      <c r="F3902" s="39">
        <v>375.5</v>
      </c>
      <c r="G3902" s="26">
        <v>19391</v>
      </c>
      <c r="H3902" s="27">
        <v>20361</v>
      </c>
      <c r="I3902" t="str">
        <f>+VLOOKUP('Sales Register'!$C3902,working!$K$1:$L$14,2,0)</f>
        <v>JOB WORK</v>
      </c>
    </row>
    <row r="3903" spans="1:9" x14ac:dyDescent="0.25">
      <c r="A3903" s="21">
        <v>45432</v>
      </c>
      <c r="B3903" s="15" t="s">
        <v>49</v>
      </c>
      <c r="C3903" s="23" t="s">
        <v>14</v>
      </c>
      <c r="D3903" s="24" t="s">
        <v>3992</v>
      </c>
      <c r="E3903" s="24"/>
      <c r="F3903" s="39">
        <v>1095.9000000000001</v>
      </c>
      <c r="G3903" s="26">
        <v>28493.4</v>
      </c>
      <c r="H3903" s="27">
        <v>29918</v>
      </c>
      <c r="I3903" t="str">
        <f>+VLOOKUP('Sales Register'!$C3903,working!$K$1:$L$14,2,0)</f>
        <v>JOB WORK</v>
      </c>
    </row>
    <row r="3904" spans="1:9" x14ac:dyDescent="0.25">
      <c r="A3904" s="21">
        <v>45432</v>
      </c>
      <c r="B3904" s="15" t="s">
        <v>49</v>
      </c>
      <c r="C3904" s="23" t="s">
        <v>14</v>
      </c>
      <c r="D3904" s="24" t="s">
        <v>3993</v>
      </c>
      <c r="E3904" s="24"/>
      <c r="F3904" s="39">
        <v>115.9</v>
      </c>
      <c r="G3904" s="26">
        <v>2897.5</v>
      </c>
      <c r="H3904" s="27">
        <v>3042</v>
      </c>
      <c r="I3904" t="str">
        <f>+VLOOKUP('Sales Register'!$C3904,working!$K$1:$L$14,2,0)</f>
        <v>JOB WORK</v>
      </c>
    </row>
    <row r="3905" spans="1:9" x14ac:dyDescent="0.25">
      <c r="A3905" s="21">
        <v>45432</v>
      </c>
      <c r="B3905" s="15" t="s">
        <v>49</v>
      </c>
      <c r="C3905" s="23" t="s">
        <v>14</v>
      </c>
      <c r="D3905" s="24" t="s">
        <v>3994</v>
      </c>
      <c r="E3905" s="24"/>
      <c r="F3905" s="39">
        <v>1877.1</v>
      </c>
      <c r="G3905" s="26">
        <v>48804.6</v>
      </c>
      <c r="H3905" s="27">
        <v>51245</v>
      </c>
      <c r="I3905" t="str">
        <f>+VLOOKUP('Sales Register'!$C3905,working!$K$1:$L$14,2,0)</f>
        <v>JOB WORK</v>
      </c>
    </row>
    <row r="3906" spans="1:9" x14ac:dyDescent="0.25">
      <c r="A3906" s="21">
        <v>45432</v>
      </c>
      <c r="B3906" s="15" t="s">
        <v>49</v>
      </c>
      <c r="C3906" s="23" t="s">
        <v>14</v>
      </c>
      <c r="D3906" s="24" t="s">
        <v>3995</v>
      </c>
      <c r="E3906" s="24"/>
      <c r="F3906" s="39">
        <v>432.2</v>
      </c>
      <c r="G3906" s="26">
        <v>10372.799999999999</v>
      </c>
      <c r="H3906" s="27">
        <v>10891</v>
      </c>
      <c r="I3906" t="str">
        <f>+VLOOKUP('Sales Register'!$C3906,working!$K$1:$L$14,2,0)</f>
        <v>JOB WORK</v>
      </c>
    </row>
    <row r="3907" spans="1:9" x14ac:dyDescent="0.25">
      <c r="A3907" s="21">
        <v>45432</v>
      </c>
      <c r="B3907" s="15" t="s">
        <v>49</v>
      </c>
      <c r="C3907" s="23" t="s">
        <v>14</v>
      </c>
      <c r="D3907" s="24" t="s">
        <v>3996</v>
      </c>
      <c r="E3907" s="24"/>
      <c r="F3907" s="39">
        <v>608.6</v>
      </c>
      <c r="G3907" s="26">
        <v>12172</v>
      </c>
      <c r="H3907" s="27">
        <v>12781</v>
      </c>
      <c r="I3907" t="str">
        <f>+VLOOKUP('Sales Register'!$C3907,working!$K$1:$L$14,2,0)</f>
        <v>JOB WORK</v>
      </c>
    </row>
    <row r="3908" spans="1:9" x14ac:dyDescent="0.25">
      <c r="A3908" s="21">
        <v>45432</v>
      </c>
      <c r="B3908" s="15" t="s">
        <v>49</v>
      </c>
      <c r="C3908" s="23" t="s">
        <v>14</v>
      </c>
      <c r="D3908" s="24" t="s">
        <v>3997</v>
      </c>
      <c r="E3908" s="24"/>
      <c r="F3908" s="39">
        <v>154</v>
      </c>
      <c r="G3908" s="26">
        <v>0.96</v>
      </c>
      <c r="H3908" s="27">
        <v>1</v>
      </c>
      <c r="I3908" t="str">
        <f>+VLOOKUP('Sales Register'!$C3908,working!$K$1:$L$14,2,0)</f>
        <v>JOB WORK</v>
      </c>
    </row>
    <row r="3909" spans="1:9" x14ac:dyDescent="0.25">
      <c r="A3909" s="21">
        <v>45432</v>
      </c>
      <c r="B3909" s="15" t="s">
        <v>49</v>
      </c>
      <c r="C3909" s="23" t="s">
        <v>14</v>
      </c>
      <c r="D3909" s="24" t="s">
        <v>3998</v>
      </c>
      <c r="E3909" s="24"/>
      <c r="F3909" s="39">
        <v>50</v>
      </c>
      <c r="G3909" s="26">
        <v>0.96</v>
      </c>
      <c r="H3909" s="27">
        <v>1</v>
      </c>
      <c r="I3909" t="str">
        <f>+VLOOKUP('Sales Register'!$C3909,working!$K$1:$L$14,2,0)</f>
        <v>JOB WORK</v>
      </c>
    </row>
    <row r="3910" spans="1:9" x14ac:dyDescent="0.25">
      <c r="A3910" s="21">
        <v>45432</v>
      </c>
      <c r="B3910" s="15" t="s">
        <v>49</v>
      </c>
      <c r="C3910" s="23" t="s">
        <v>14</v>
      </c>
      <c r="D3910" s="24" t="s">
        <v>3999</v>
      </c>
      <c r="E3910" s="24"/>
      <c r="F3910" s="39">
        <v>1676.5</v>
      </c>
      <c r="G3910" s="26">
        <v>43589</v>
      </c>
      <c r="H3910" s="27">
        <v>45768</v>
      </c>
      <c r="I3910" t="str">
        <f>+VLOOKUP('Sales Register'!$C3910,working!$K$1:$L$14,2,0)</f>
        <v>JOB WORK</v>
      </c>
    </row>
    <row r="3911" spans="1:9" x14ac:dyDescent="0.25">
      <c r="A3911" s="21">
        <v>45432</v>
      </c>
      <c r="B3911" s="15" t="s">
        <v>26</v>
      </c>
      <c r="C3911" s="23" t="s">
        <v>14</v>
      </c>
      <c r="D3911" s="24" t="s">
        <v>4000</v>
      </c>
      <c r="E3911" s="24"/>
      <c r="F3911" s="39">
        <v>14.25</v>
      </c>
      <c r="G3911" s="26">
        <v>370.5</v>
      </c>
      <c r="H3911" s="27">
        <v>389</v>
      </c>
      <c r="I3911" t="str">
        <f>+VLOOKUP('Sales Register'!$C3911,working!$K$1:$L$14,2,0)</f>
        <v>JOB WORK</v>
      </c>
    </row>
    <row r="3912" spans="1:9" x14ac:dyDescent="0.25">
      <c r="A3912" s="21">
        <v>45432</v>
      </c>
      <c r="B3912" s="15" t="s">
        <v>26</v>
      </c>
      <c r="C3912" s="23" t="s">
        <v>14</v>
      </c>
      <c r="D3912" s="24" t="s">
        <v>4001</v>
      </c>
      <c r="E3912" s="24"/>
      <c r="F3912" s="39">
        <v>4508.3</v>
      </c>
      <c r="G3912" s="26">
        <v>81149.399999999994</v>
      </c>
      <c r="H3912" s="27">
        <v>85207</v>
      </c>
      <c r="I3912" t="str">
        <f>+VLOOKUP('Sales Register'!$C3912,working!$K$1:$L$14,2,0)</f>
        <v>JOB WORK</v>
      </c>
    </row>
    <row r="3913" spans="1:9" x14ac:dyDescent="0.25">
      <c r="A3913" s="21">
        <v>45432</v>
      </c>
      <c r="B3913" s="15" t="s">
        <v>26</v>
      </c>
      <c r="C3913" s="23" t="s">
        <v>14</v>
      </c>
      <c r="D3913" s="24" t="s">
        <v>4002</v>
      </c>
      <c r="E3913" s="24"/>
      <c r="F3913" s="39">
        <v>2785.1</v>
      </c>
      <c r="G3913" s="26">
        <v>83553</v>
      </c>
      <c r="H3913" s="27">
        <v>87731</v>
      </c>
      <c r="I3913" t="str">
        <f>+VLOOKUP('Sales Register'!$C3913,working!$K$1:$L$14,2,0)</f>
        <v>JOB WORK</v>
      </c>
    </row>
    <row r="3914" spans="1:9" x14ac:dyDescent="0.25">
      <c r="A3914" s="21">
        <v>45432</v>
      </c>
      <c r="B3914" s="15" t="s">
        <v>26</v>
      </c>
      <c r="C3914" s="23" t="s">
        <v>14</v>
      </c>
      <c r="D3914" s="24" t="s">
        <v>4003</v>
      </c>
      <c r="E3914" s="24"/>
      <c r="F3914" s="39">
        <v>1655.3</v>
      </c>
      <c r="G3914" s="26">
        <v>43037.8</v>
      </c>
      <c r="H3914" s="27">
        <v>45190</v>
      </c>
      <c r="I3914" t="str">
        <f>+VLOOKUP('Sales Register'!$C3914,working!$K$1:$L$14,2,0)</f>
        <v>JOB WORK</v>
      </c>
    </row>
    <row r="3915" spans="1:9" x14ac:dyDescent="0.25">
      <c r="A3915" s="21">
        <v>45432</v>
      </c>
      <c r="B3915" s="15" t="s">
        <v>26</v>
      </c>
      <c r="C3915" s="23" t="s">
        <v>14</v>
      </c>
      <c r="D3915" s="24" t="s">
        <v>4004</v>
      </c>
      <c r="E3915" s="24"/>
      <c r="F3915" s="39">
        <v>74</v>
      </c>
      <c r="G3915" s="26">
        <v>1924</v>
      </c>
      <c r="H3915" s="27">
        <v>2020</v>
      </c>
      <c r="I3915" t="str">
        <f>+VLOOKUP('Sales Register'!$C3915,working!$K$1:$L$14,2,0)</f>
        <v>JOB WORK</v>
      </c>
    </row>
    <row r="3916" spans="1:9" x14ac:dyDescent="0.25">
      <c r="A3916" s="21">
        <v>45432</v>
      </c>
      <c r="B3916" s="15" t="s">
        <v>26</v>
      </c>
      <c r="C3916" s="23" t="s">
        <v>14</v>
      </c>
      <c r="D3916" s="24" t="s">
        <v>4005</v>
      </c>
      <c r="E3916" s="24"/>
      <c r="F3916" s="39">
        <v>19</v>
      </c>
      <c r="G3916" s="26">
        <v>418</v>
      </c>
      <c r="H3916" s="27">
        <v>439</v>
      </c>
      <c r="I3916" t="str">
        <f>+VLOOKUP('Sales Register'!$C3916,working!$K$1:$L$14,2,0)</f>
        <v>JOB WORK</v>
      </c>
    </row>
    <row r="3917" spans="1:9" x14ac:dyDescent="0.25">
      <c r="A3917" s="21">
        <v>45432</v>
      </c>
      <c r="B3917" s="15" t="s">
        <v>26</v>
      </c>
      <c r="C3917" s="23" t="s">
        <v>14</v>
      </c>
      <c r="D3917" s="24" t="s">
        <v>4006</v>
      </c>
      <c r="E3917" s="24"/>
      <c r="F3917" s="39">
        <v>370.6</v>
      </c>
      <c r="G3917" s="26">
        <v>9635.6</v>
      </c>
      <c r="H3917" s="27">
        <v>10117</v>
      </c>
      <c r="I3917" t="str">
        <f>+VLOOKUP('Sales Register'!$C3917,working!$K$1:$L$14,2,0)</f>
        <v>JOB WORK</v>
      </c>
    </row>
    <row r="3918" spans="1:9" x14ac:dyDescent="0.25">
      <c r="A3918" s="21">
        <v>45432</v>
      </c>
      <c r="B3918" s="15" t="s">
        <v>297</v>
      </c>
      <c r="C3918" s="23" t="s">
        <v>14</v>
      </c>
      <c r="D3918" s="24" t="s">
        <v>4007</v>
      </c>
      <c r="E3918" s="24"/>
      <c r="F3918" s="39">
        <v>229</v>
      </c>
      <c r="G3918" s="26">
        <v>45800</v>
      </c>
      <c r="H3918" s="27">
        <v>48090</v>
      </c>
      <c r="I3918" t="str">
        <f>+VLOOKUP('Sales Register'!$C3918,working!$K$1:$L$14,2,0)</f>
        <v>JOB WORK</v>
      </c>
    </row>
    <row r="3919" spans="1:9" x14ac:dyDescent="0.25">
      <c r="A3919" s="21">
        <v>45432</v>
      </c>
      <c r="B3919" s="15" t="s">
        <v>297</v>
      </c>
      <c r="C3919" s="23" t="s">
        <v>14</v>
      </c>
      <c r="D3919" s="24" t="s">
        <v>4008</v>
      </c>
      <c r="E3919" s="24"/>
      <c r="F3919" s="39">
        <v>102</v>
      </c>
      <c r="G3919" s="26">
        <v>20400</v>
      </c>
      <c r="H3919" s="27">
        <v>21420</v>
      </c>
      <c r="I3919" t="str">
        <f>+VLOOKUP('Sales Register'!$C3919,working!$K$1:$L$14,2,0)</f>
        <v>JOB WORK</v>
      </c>
    </row>
    <row r="3920" spans="1:9" x14ac:dyDescent="0.25">
      <c r="A3920" s="21">
        <v>45432</v>
      </c>
      <c r="B3920" s="15" t="s">
        <v>922</v>
      </c>
      <c r="C3920" s="23" t="s">
        <v>103</v>
      </c>
      <c r="D3920" s="24" t="s">
        <v>4009</v>
      </c>
      <c r="E3920" s="24"/>
      <c r="F3920" s="37">
        <v>6025.9</v>
      </c>
      <c r="G3920" s="26">
        <v>75604.800000000003</v>
      </c>
      <c r="H3920" s="27">
        <v>79385</v>
      </c>
      <c r="I3920">
        <f>+VLOOKUP('Sales Register'!$C3920,working!$K$1:$L$14,2,0)</f>
        <v>0</v>
      </c>
    </row>
    <row r="3921" spans="1:9" x14ac:dyDescent="0.25">
      <c r="A3921" s="21">
        <v>45432</v>
      </c>
      <c r="B3921" s="15" t="s">
        <v>33</v>
      </c>
      <c r="C3921" s="23" t="s">
        <v>103</v>
      </c>
      <c r="D3921" s="24" t="s">
        <v>4010</v>
      </c>
      <c r="E3921" s="24"/>
      <c r="F3921" s="25">
        <v>23617.75</v>
      </c>
      <c r="G3921" s="26">
        <v>590443.75</v>
      </c>
      <c r="H3921" s="27">
        <v>620586</v>
      </c>
      <c r="I3921">
        <f>+VLOOKUP('Sales Register'!$C3921,working!$K$1:$L$14,2,0)</f>
        <v>0</v>
      </c>
    </row>
    <row r="3922" spans="1:9" x14ac:dyDescent="0.25">
      <c r="A3922" s="21">
        <v>45432</v>
      </c>
      <c r="B3922" s="15" t="s">
        <v>16</v>
      </c>
      <c r="C3922" s="23" t="s">
        <v>328</v>
      </c>
      <c r="D3922" s="24" t="s">
        <v>4011</v>
      </c>
      <c r="E3922" s="24"/>
      <c r="F3922" s="41">
        <v>4</v>
      </c>
      <c r="G3922" s="26">
        <v>20000</v>
      </c>
      <c r="H3922" s="27">
        <v>23600</v>
      </c>
      <c r="I3922">
        <f>+VLOOKUP('Sales Register'!$C3922,working!$K$1:$L$14,2,0)</f>
        <v>0</v>
      </c>
    </row>
    <row r="3923" spans="1:9" x14ac:dyDescent="0.25">
      <c r="A3923" s="21">
        <v>45432</v>
      </c>
      <c r="B3923" s="15" t="s">
        <v>16</v>
      </c>
      <c r="C3923" s="23" t="s">
        <v>328</v>
      </c>
      <c r="D3923" s="24" t="s">
        <v>4012</v>
      </c>
      <c r="E3923" s="24"/>
      <c r="F3923" s="41">
        <v>2</v>
      </c>
      <c r="G3923" s="26">
        <v>10000</v>
      </c>
      <c r="H3923" s="27">
        <v>11800</v>
      </c>
      <c r="I3923">
        <f>+VLOOKUP('Sales Register'!$C3923,working!$K$1:$L$14,2,0)</f>
        <v>0</v>
      </c>
    </row>
    <row r="3924" spans="1:9" x14ac:dyDescent="0.25">
      <c r="A3924" s="21">
        <v>45432</v>
      </c>
      <c r="B3924" s="15" t="s">
        <v>16</v>
      </c>
      <c r="C3924" s="23" t="s">
        <v>328</v>
      </c>
      <c r="D3924" s="24" t="s">
        <v>4013</v>
      </c>
      <c r="E3924" s="24"/>
      <c r="F3924" s="41">
        <v>2</v>
      </c>
      <c r="G3924" s="26">
        <v>10000</v>
      </c>
      <c r="H3924" s="27">
        <v>11800</v>
      </c>
      <c r="I3924">
        <f>+VLOOKUP('Sales Register'!$C3924,working!$K$1:$L$14,2,0)</f>
        <v>0</v>
      </c>
    </row>
    <row r="3925" spans="1:9" x14ac:dyDescent="0.25">
      <c r="A3925" s="21">
        <v>45432</v>
      </c>
      <c r="B3925" s="15" t="s">
        <v>16</v>
      </c>
      <c r="C3925" s="23" t="s">
        <v>328</v>
      </c>
      <c r="D3925" s="24" t="s">
        <v>4014</v>
      </c>
      <c r="E3925" s="24"/>
      <c r="F3925" s="41">
        <v>5</v>
      </c>
      <c r="G3925" s="26">
        <v>25000</v>
      </c>
      <c r="H3925" s="27">
        <v>29500</v>
      </c>
      <c r="I3925">
        <f>+VLOOKUP('Sales Register'!$C3925,working!$K$1:$L$14,2,0)</f>
        <v>0</v>
      </c>
    </row>
    <row r="3926" spans="1:9" x14ac:dyDescent="0.25">
      <c r="A3926" s="21">
        <v>45432</v>
      </c>
      <c r="B3926" s="15" t="s">
        <v>16</v>
      </c>
      <c r="C3926" s="23" t="s">
        <v>328</v>
      </c>
      <c r="D3926" s="24" t="s">
        <v>4015</v>
      </c>
      <c r="E3926" s="24"/>
      <c r="F3926" s="41">
        <v>3</v>
      </c>
      <c r="G3926" s="26">
        <v>15000</v>
      </c>
      <c r="H3926" s="27">
        <v>17700</v>
      </c>
      <c r="I3926">
        <f>+VLOOKUP('Sales Register'!$C3926,working!$K$1:$L$14,2,0)</f>
        <v>0</v>
      </c>
    </row>
    <row r="3927" spans="1:9" x14ac:dyDescent="0.25">
      <c r="A3927" s="21">
        <v>45432</v>
      </c>
      <c r="B3927" s="15" t="s">
        <v>16</v>
      </c>
      <c r="C3927" s="23" t="s">
        <v>328</v>
      </c>
      <c r="D3927" s="24" t="s">
        <v>4016</v>
      </c>
      <c r="E3927" s="24"/>
      <c r="F3927" s="41">
        <v>2</v>
      </c>
      <c r="G3927" s="26">
        <v>10000</v>
      </c>
      <c r="H3927" s="27">
        <v>11800</v>
      </c>
      <c r="I3927">
        <f>+VLOOKUP('Sales Register'!$C3927,working!$K$1:$L$14,2,0)</f>
        <v>0</v>
      </c>
    </row>
    <row r="3928" spans="1:9" x14ac:dyDescent="0.25">
      <c r="A3928" s="21">
        <v>45432</v>
      </c>
      <c r="B3928" s="15" t="s">
        <v>16</v>
      </c>
      <c r="C3928" s="23" t="s">
        <v>328</v>
      </c>
      <c r="D3928" s="24" t="s">
        <v>4017</v>
      </c>
      <c r="E3928" s="24"/>
      <c r="F3928" s="41">
        <v>1</v>
      </c>
      <c r="G3928" s="26">
        <v>5000</v>
      </c>
      <c r="H3928" s="27">
        <v>5900</v>
      </c>
      <c r="I3928">
        <f>+VLOOKUP('Sales Register'!$C3928,working!$K$1:$L$14,2,0)</f>
        <v>0</v>
      </c>
    </row>
    <row r="3929" spans="1:9" x14ac:dyDescent="0.25">
      <c r="A3929" s="21">
        <v>45432</v>
      </c>
      <c r="B3929" s="15" t="s">
        <v>16</v>
      </c>
      <c r="C3929" s="23" t="s">
        <v>328</v>
      </c>
      <c r="D3929" s="24" t="s">
        <v>4018</v>
      </c>
      <c r="E3929" s="24"/>
      <c r="F3929" s="41">
        <v>1</v>
      </c>
      <c r="G3929" s="26">
        <v>5000</v>
      </c>
      <c r="H3929" s="27">
        <v>5900</v>
      </c>
      <c r="I3929">
        <f>+VLOOKUP('Sales Register'!$C3929,working!$K$1:$L$14,2,0)</f>
        <v>0</v>
      </c>
    </row>
    <row r="3930" spans="1:9" x14ac:dyDescent="0.25">
      <c r="A3930" s="21">
        <v>45432</v>
      </c>
      <c r="B3930" s="15" t="s">
        <v>16</v>
      </c>
      <c r="C3930" s="23" t="s">
        <v>328</v>
      </c>
      <c r="D3930" s="24" t="s">
        <v>4019</v>
      </c>
      <c r="E3930" s="24"/>
      <c r="F3930" s="41">
        <v>7</v>
      </c>
      <c r="G3930" s="26">
        <v>35000</v>
      </c>
      <c r="H3930" s="27">
        <v>41300</v>
      </c>
      <c r="I3930">
        <f>+VLOOKUP('Sales Register'!$C3930,working!$K$1:$L$14,2,0)</f>
        <v>0</v>
      </c>
    </row>
    <row r="3931" spans="1:9" x14ac:dyDescent="0.25">
      <c r="A3931" s="21">
        <v>45432</v>
      </c>
      <c r="B3931" s="15" t="s">
        <v>16</v>
      </c>
      <c r="C3931" s="23" t="s">
        <v>328</v>
      </c>
      <c r="D3931" s="24" t="s">
        <v>4020</v>
      </c>
      <c r="E3931" s="24"/>
      <c r="F3931" s="41">
        <v>3</v>
      </c>
      <c r="G3931" s="26">
        <v>15000</v>
      </c>
      <c r="H3931" s="27">
        <v>17700</v>
      </c>
      <c r="I3931">
        <f>+VLOOKUP('Sales Register'!$C3931,working!$K$1:$L$14,2,0)</f>
        <v>0</v>
      </c>
    </row>
    <row r="3932" spans="1:9" x14ac:dyDescent="0.25">
      <c r="A3932" s="21">
        <v>45432</v>
      </c>
      <c r="B3932" s="15" t="s">
        <v>16</v>
      </c>
      <c r="C3932" s="23" t="s">
        <v>328</v>
      </c>
      <c r="D3932" s="24" t="s">
        <v>4021</v>
      </c>
      <c r="E3932" s="24"/>
      <c r="F3932" s="41">
        <v>7</v>
      </c>
      <c r="G3932" s="26">
        <v>35000</v>
      </c>
      <c r="H3932" s="27">
        <v>41300</v>
      </c>
      <c r="I3932">
        <f>+VLOOKUP('Sales Register'!$C3932,working!$K$1:$L$14,2,0)</f>
        <v>0</v>
      </c>
    </row>
    <row r="3933" spans="1:9" x14ac:dyDescent="0.25">
      <c r="A3933" s="21">
        <v>45432</v>
      </c>
      <c r="B3933" s="15" t="s">
        <v>16</v>
      </c>
      <c r="C3933" s="23" t="s">
        <v>328</v>
      </c>
      <c r="D3933" s="24" t="s">
        <v>4022</v>
      </c>
      <c r="E3933" s="24"/>
      <c r="F3933" s="41">
        <v>5</v>
      </c>
      <c r="G3933" s="26">
        <v>25000</v>
      </c>
      <c r="H3933" s="27">
        <v>29500</v>
      </c>
      <c r="I3933">
        <f>+VLOOKUP('Sales Register'!$C3933,working!$K$1:$L$14,2,0)</f>
        <v>0</v>
      </c>
    </row>
    <row r="3934" spans="1:9" x14ac:dyDescent="0.25">
      <c r="A3934" s="21">
        <v>45432</v>
      </c>
      <c r="B3934" s="15" t="s">
        <v>16</v>
      </c>
      <c r="C3934" s="23" t="s">
        <v>328</v>
      </c>
      <c r="D3934" s="24" t="s">
        <v>4023</v>
      </c>
      <c r="E3934" s="24"/>
      <c r="F3934" s="41">
        <v>5</v>
      </c>
      <c r="G3934" s="26">
        <v>25000</v>
      </c>
      <c r="H3934" s="27">
        <v>29500</v>
      </c>
      <c r="I3934">
        <f>+VLOOKUP('Sales Register'!$C3934,working!$K$1:$L$14,2,0)</f>
        <v>0</v>
      </c>
    </row>
    <row r="3935" spans="1:9" x14ac:dyDescent="0.25">
      <c r="A3935" s="21">
        <v>45432</v>
      </c>
      <c r="B3935" s="15" t="s">
        <v>16</v>
      </c>
      <c r="C3935" s="23" t="s">
        <v>328</v>
      </c>
      <c r="D3935" s="24" t="s">
        <v>4024</v>
      </c>
      <c r="E3935" s="24"/>
      <c r="F3935" s="41">
        <v>3</v>
      </c>
      <c r="G3935" s="26">
        <v>15000</v>
      </c>
      <c r="H3935" s="27">
        <v>17700</v>
      </c>
      <c r="I3935">
        <f>+VLOOKUP('Sales Register'!$C3935,working!$K$1:$L$14,2,0)</f>
        <v>0</v>
      </c>
    </row>
    <row r="3936" spans="1:9" x14ac:dyDescent="0.25">
      <c r="A3936" s="21">
        <v>45432</v>
      </c>
      <c r="B3936" s="15" t="s">
        <v>16</v>
      </c>
      <c r="C3936" s="23" t="s">
        <v>328</v>
      </c>
      <c r="D3936" s="24" t="s">
        <v>4025</v>
      </c>
      <c r="E3936" s="24"/>
      <c r="F3936" s="41">
        <v>7</v>
      </c>
      <c r="G3936" s="26">
        <v>35000</v>
      </c>
      <c r="H3936" s="27">
        <v>41300</v>
      </c>
      <c r="I3936">
        <f>+VLOOKUP('Sales Register'!$C3936,working!$K$1:$L$14,2,0)</f>
        <v>0</v>
      </c>
    </row>
    <row r="3937" spans="1:9" x14ac:dyDescent="0.25">
      <c r="A3937" s="21">
        <v>45432</v>
      </c>
      <c r="B3937" s="15" t="s">
        <v>16</v>
      </c>
      <c r="C3937" s="23" t="s">
        <v>328</v>
      </c>
      <c r="D3937" s="24" t="s">
        <v>4026</v>
      </c>
      <c r="E3937" s="24"/>
      <c r="F3937" s="41">
        <v>5</v>
      </c>
      <c r="G3937" s="26">
        <v>25000</v>
      </c>
      <c r="H3937" s="27">
        <v>29500</v>
      </c>
      <c r="I3937">
        <f>+VLOOKUP('Sales Register'!$C3937,working!$K$1:$L$14,2,0)</f>
        <v>0</v>
      </c>
    </row>
    <row r="3938" spans="1:9" x14ac:dyDescent="0.25">
      <c r="A3938" s="21">
        <v>45432</v>
      </c>
      <c r="B3938" s="15" t="s">
        <v>16</v>
      </c>
      <c r="C3938" s="23" t="s">
        <v>328</v>
      </c>
      <c r="D3938" s="24" t="s">
        <v>4027</v>
      </c>
      <c r="E3938" s="24"/>
      <c r="F3938" s="41">
        <v>3</v>
      </c>
      <c r="G3938" s="26">
        <v>21000</v>
      </c>
      <c r="H3938" s="27">
        <v>24780</v>
      </c>
      <c r="I3938">
        <f>+VLOOKUP('Sales Register'!$C3938,working!$K$1:$L$14,2,0)</f>
        <v>0</v>
      </c>
    </row>
    <row r="3939" spans="1:9" x14ac:dyDescent="0.25">
      <c r="A3939" s="21">
        <v>45432</v>
      </c>
      <c r="B3939" s="15" t="s">
        <v>16</v>
      </c>
      <c r="C3939" s="23" t="s">
        <v>328</v>
      </c>
      <c r="D3939" s="24" t="s">
        <v>4028</v>
      </c>
      <c r="E3939" s="24"/>
      <c r="F3939" s="41">
        <v>5</v>
      </c>
      <c r="G3939" s="26">
        <v>25000</v>
      </c>
      <c r="H3939" s="27">
        <v>29500</v>
      </c>
      <c r="I3939">
        <f>+VLOOKUP('Sales Register'!$C3939,working!$K$1:$L$14,2,0)</f>
        <v>0</v>
      </c>
    </row>
    <row r="3940" spans="1:9" x14ac:dyDescent="0.25">
      <c r="A3940" s="21">
        <v>45433</v>
      </c>
      <c r="B3940" s="15" t="s">
        <v>374</v>
      </c>
      <c r="C3940" s="23" t="s">
        <v>68</v>
      </c>
      <c r="D3940" s="24" t="s">
        <v>4029</v>
      </c>
      <c r="E3940" s="24"/>
      <c r="F3940" s="25">
        <v>4527</v>
      </c>
      <c r="G3940" s="26">
        <v>1432140.18</v>
      </c>
      <c r="H3940" s="27">
        <v>1503747</v>
      </c>
      <c r="I3940" t="str">
        <f>+VLOOKUP('Sales Register'!$C3940,working!$K$1:$L$14,2,0)</f>
        <v>FABRIC</v>
      </c>
    </row>
    <row r="3941" spans="1:9" x14ac:dyDescent="0.25">
      <c r="A3941" s="21">
        <v>45433</v>
      </c>
      <c r="B3941" s="15" t="s">
        <v>131</v>
      </c>
      <c r="C3941" s="23" t="s">
        <v>68</v>
      </c>
      <c r="D3941" s="24" t="s">
        <v>4030</v>
      </c>
      <c r="E3941" s="24"/>
      <c r="F3941" s="25">
        <v>4961.67</v>
      </c>
      <c r="G3941" s="26">
        <v>1704190.93</v>
      </c>
      <c r="H3941" s="27">
        <v>1789400</v>
      </c>
      <c r="I3941" t="str">
        <f>+VLOOKUP('Sales Register'!$C3941,working!$K$1:$L$14,2,0)</f>
        <v>FABRIC</v>
      </c>
    </row>
    <row r="3942" spans="1:9" x14ac:dyDescent="0.25">
      <c r="A3942" s="21">
        <v>45433</v>
      </c>
      <c r="B3942" s="15" t="s">
        <v>131</v>
      </c>
      <c r="C3942" s="23" t="s">
        <v>68</v>
      </c>
      <c r="D3942" s="24" t="s">
        <v>4031</v>
      </c>
      <c r="E3942" s="24"/>
      <c r="F3942" s="25">
        <v>5183</v>
      </c>
      <c r="G3942" s="26">
        <v>1850424.39</v>
      </c>
      <c r="H3942" s="27">
        <v>1942946</v>
      </c>
      <c r="I3942" t="str">
        <f>+VLOOKUP('Sales Register'!$C3942,working!$K$1:$L$14,2,0)</f>
        <v>FABRIC</v>
      </c>
    </row>
    <row r="3943" spans="1:9" x14ac:dyDescent="0.25">
      <c r="A3943" s="21">
        <v>45433</v>
      </c>
      <c r="B3943" s="15" t="s">
        <v>131</v>
      </c>
      <c r="C3943" s="23" t="s">
        <v>68</v>
      </c>
      <c r="D3943" s="24" t="s">
        <v>4032</v>
      </c>
      <c r="E3943" s="24"/>
      <c r="F3943" s="25">
        <v>5306.02</v>
      </c>
      <c r="G3943" s="26">
        <v>1678585.14</v>
      </c>
      <c r="H3943" s="27">
        <v>1762514</v>
      </c>
      <c r="I3943" t="str">
        <f>+VLOOKUP('Sales Register'!$C3943,working!$K$1:$L$14,2,0)</f>
        <v>FABRIC</v>
      </c>
    </row>
    <row r="3944" spans="1:9" x14ac:dyDescent="0.25">
      <c r="A3944" s="21">
        <v>45433</v>
      </c>
      <c r="B3944" s="15" t="s">
        <v>298</v>
      </c>
      <c r="C3944" s="23" t="s">
        <v>68</v>
      </c>
      <c r="D3944" s="24" t="s">
        <v>4033</v>
      </c>
      <c r="E3944" s="24"/>
      <c r="F3944" s="25">
        <v>13172.7</v>
      </c>
      <c r="G3944" s="26">
        <v>3560126.43</v>
      </c>
      <c r="H3944" s="27">
        <v>3738133</v>
      </c>
      <c r="I3944" t="str">
        <f>+VLOOKUP('Sales Register'!$C3944,working!$K$1:$L$14,2,0)</f>
        <v>FABRIC</v>
      </c>
    </row>
    <row r="3945" spans="1:9" x14ac:dyDescent="0.25">
      <c r="A3945" s="21">
        <v>45433</v>
      </c>
      <c r="B3945" s="15" t="s">
        <v>131</v>
      </c>
      <c r="C3945" s="23" t="s">
        <v>68</v>
      </c>
      <c r="D3945" s="24" t="s">
        <v>4034</v>
      </c>
      <c r="E3945" s="24"/>
      <c r="F3945" s="25">
        <v>1588</v>
      </c>
      <c r="G3945" s="26">
        <v>767911.89</v>
      </c>
      <c r="H3945" s="27">
        <v>806307</v>
      </c>
      <c r="I3945" t="str">
        <f>+VLOOKUP('Sales Register'!$C3945,working!$K$1:$L$14,2,0)</f>
        <v>FABRIC</v>
      </c>
    </row>
    <row r="3946" spans="1:9" x14ac:dyDescent="0.25">
      <c r="A3946" s="21">
        <v>45433</v>
      </c>
      <c r="B3946" s="15" t="s">
        <v>227</v>
      </c>
      <c r="C3946" s="23" t="s">
        <v>68</v>
      </c>
      <c r="D3946" s="24" t="s">
        <v>4035</v>
      </c>
      <c r="E3946" s="24"/>
      <c r="F3946" s="25">
        <v>6400.52</v>
      </c>
      <c r="G3946" s="26">
        <v>1720161.38</v>
      </c>
      <c r="H3946" s="27">
        <v>1806169</v>
      </c>
      <c r="I3946" t="str">
        <f>+VLOOKUP('Sales Register'!$C3946,working!$K$1:$L$14,2,0)</f>
        <v>FABRIC</v>
      </c>
    </row>
    <row r="3947" spans="1:9" x14ac:dyDescent="0.25">
      <c r="A3947" s="21">
        <v>45433</v>
      </c>
      <c r="B3947" s="15" t="s">
        <v>183</v>
      </c>
      <c r="C3947" s="23" t="s">
        <v>68</v>
      </c>
      <c r="D3947" s="24" t="s">
        <v>4036</v>
      </c>
      <c r="E3947" s="24"/>
      <c r="F3947" s="25">
        <v>2295.25</v>
      </c>
      <c r="G3947" s="26">
        <v>601638.27</v>
      </c>
      <c r="H3947" s="27">
        <v>631720</v>
      </c>
      <c r="I3947" t="str">
        <f>+VLOOKUP('Sales Register'!$C3947,working!$K$1:$L$14,2,0)</f>
        <v>FABRIC</v>
      </c>
    </row>
    <row r="3948" spans="1:9" x14ac:dyDescent="0.25">
      <c r="A3948" s="21">
        <v>45433</v>
      </c>
      <c r="B3948" s="15" t="s">
        <v>238</v>
      </c>
      <c r="C3948" s="23" t="s">
        <v>89</v>
      </c>
      <c r="D3948" s="24" t="s">
        <v>4037</v>
      </c>
      <c r="E3948" s="24"/>
      <c r="F3948" s="25">
        <v>153.75</v>
      </c>
      <c r="G3948" s="26">
        <v>89097</v>
      </c>
      <c r="H3948" s="27">
        <v>93552</v>
      </c>
      <c r="I3948" t="str">
        <f>+VLOOKUP('Sales Register'!$C3948,working!$K$1:$L$14,2,0)</f>
        <v>FABRIC</v>
      </c>
    </row>
    <row r="3949" spans="1:9" x14ac:dyDescent="0.25">
      <c r="A3949" s="21">
        <v>45433</v>
      </c>
      <c r="B3949" s="15" t="s">
        <v>393</v>
      </c>
      <c r="C3949" s="23" t="s">
        <v>15</v>
      </c>
      <c r="D3949" s="24" t="s">
        <v>4038</v>
      </c>
      <c r="E3949" s="24"/>
      <c r="F3949" s="25">
        <v>67</v>
      </c>
      <c r="G3949" s="26">
        <v>30150</v>
      </c>
      <c r="H3949" s="27">
        <v>31657.5</v>
      </c>
      <c r="I3949" t="str">
        <f>+VLOOKUP('Sales Register'!$C3949,working!$K$1:$L$14,2,0)</f>
        <v>FABRIC</v>
      </c>
    </row>
    <row r="3950" spans="1:9" x14ac:dyDescent="0.25">
      <c r="A3950" s="21">
        <v>45433</v>
      </c>
      <c r="B3950" s="15" t="s">
        <v>31</v>
      </c>
      <c r="C3950" s="23" t="s">
        <v>15</v>
      </c>
      <c r="D3950" s="24" t="s">
        <v>4039</v>
      </c>
      <c r="E3950" s="24"/>
      <c r="F3950" s="25">
        <v>10</v>
      </c>
      <c r="G3950" s="26">
        <v>4500</v>
      </c>
      <c r="H3950" s="27">
        <v>4725.5</v>
      </c>
      <c r="I3950" t="str">
        <f>+VLOOKUP('Sales Register'!$C3950,working!$K$1:$L$14,2,0)</f>
        <v>FABRIC</v>
      </c>
    </row>
    <row r="3951" spans="1:9" x14ac:dyDescent="0.25">
      <c r="A3951" s="21">
        <v>45433</v>
      </c>
      <c r="B3951" s="15" t="s">
        <v>343</v>
      </c>
      <c r="C3951" s="23" t="s">
        <v>15</v>
      </c>
      <c r="D3951" s="24" t="s">
        <v>4040</v>
      </c>
      <c r="E3951" s="24"/>
      <c r="F3951" s="25">
        <v>6</v>
      </c>
      <c r="G3951" s="26">
        <v>1650</v>
      </c>
      <c r="H3951" s="27">
        <v>1733</v>
      </c>
      <c r="I3951" t="str">
        <f>+VLOOKUP('Sales Register'!$C3951,working!$K$1:$L$14,2,0)</f>
        <v>FABRIC</v>
      </c>
    </row>
    <row r="3952" spans="1:9" x14ac:dyDescent="0.25">
      <c r="A3952" s="21">
        <v>45433</v>
      </c>
      <c r="B3952" s="15" t="s">
        <v>37</v>
      </c>
      <c r="C3952" s="23" t="s">
        <v>15</v>
      </c>
      <c r="D3952" s="24" t="s">
        <v>4041</v>
      </c>
      <c r="E3952" s="24"/>
      <c r="F3952" s="25">
        <v>10</v>
      </c>
      <c r="G3952" s="26">
        <v>4000</v>
      </c>
      <c r="H3952" s="27">
        <v>4673</v>
      </c>
      <c r="I3952" t="str">
        <f>+VLOOKUP('Sales Register'!$C3952,working!$K$1:$L$14,2,0)</f>
        <v>FABRIC</v>
      </c>
    </row>
    <row r="3953" spans="1:9" x14ac:dyDescent="0.25">
      <c r="A3953" s="21">
        <v>45433</v>
      </c>
      <c r="B3953" s="15" t="s">
        <v>12448</v>
      </c>
      <c r="C3953" s="23" t="s">
        <v>426</v>
      </c>
      <c r="D3953" s="24" t="s">
        <v>12811</v>
      </c>
      <c r="E3953" s="24"/>
      <c r="F3953" s="25">
        <v>6849</v>
      </c>
      <c r="G3953" s="26">
        <v>1044300</v>
      </c>
      <c r="H3953" s="27">
        <v>1096515.5</v>
      </c>
      <c r="I3953">
        <f>+VLOOKUP('Sales Register'!$C3953,working!$K$1:$L$14,2,0)</f>
        <v>0</v>
      </c>
    </row>
    <row r="3954" spans="1:9" x14ac:dyDescent="0.25">
      <c r="A3954" s="21">
        <v>45433</v>
      </c>
      <c r="B3954" s="15" t="s">
        <v>12448</v>
      </c>
      <c r="C3954" s="23" t="s">
        <v>426</v>
      </c>
      <c r="D3954" s="24" t="s">
        <v>12812</v>
      </c>
      <c r="E3954" s="24"/>
      <c r="F3954" s="25">
        <v>21972</v>
      </c>
      <c r="G3954" s="26">
        <v>2979311.75</v>
      </c>
      <c r="H3954" s="27">
        <v>3128277</v>
      </c>
      <c r="I3954">
        <f>+VLOOKUP('Sales Register'!$C3954,working!$K$1:$L$14,2,0)</f>
        <v>0</v>
      </c>
    </row>
    <row r="3955" spans="1:9" x14ac:dyDescent="0.25">
      <c r="A3955" s="21">
        <v>45433</v>
      </c>
      <c r="B3955" s="15" t="s">
        <v>12448</v>
      </c>
      <c r="C3955" s="23" t="s">
        <v>426</v>
      </c>
      <c r="D3955" s="24" t="s">
        <v>12813</v>
      </c>
      <c r="E3955" s="24"/>
      <c r="F3955" s="25">
        <v>42</v>
      </c>
      <c r="G3955" s="26">
        <v>6180</v>
      </c>
      <c r="H3955" s="27">
        <v>6489</v>
      </c>
      <c r="I3955">
        <f>+VLOOKUP('Sales Register'!$C3955,working!$K$1:$L$14,2,0)</f>
        <v>0</v>
      </c>
    </row>
    <row r="3956" spans="1:9" x14ac:dyDescent="0.25">
      <c r="A3956" s="21">
        <v>45433</v>
      </c>
      <c r="B3956" s="15" t="s">
        <v>495</v>
      </c>
      <c r="C3956" s="23" t="s">
        <v>12453</v>
      </c>
      <c r="D3956" s="24" t="s">
        <v>4042</v>
      </c>
      <c r="E3956" s="24"/>
      <c r="F3956" s="25">
        <v>5</v>
      </c>
      <c r="G3956" s="26">
        <v>1125</v>
      </c>
      <c r="H3956" s="27">
        <v>1181</v>
      </c>
      <c r="I3956" t="str">
        <f>+VLOOKUP('Sales Register'!$C3956,working!$K$1:$L$14,2,0)</f>
        <v>FABRIC</v>
      </c>
    </row>
    <row r="3957" spans="1:9" x14ac:dyDescent="0.25">
      <c r="A3957" s="21">
        <v>45433</v>
      </c>
      <c r="B3957" s="15" t="s">
        <v>17</v>
      </c>
      <c r="C3957" s="23" t="s">
        <v>12453</v>
      </c>
      <c r="D3957" s="24" t="s">
        <v>4043</v>
      </c>
      <c r="E3957" s="24"/>
      <c r="F3957" s="25">
        <v>30</v>
      </c>
      <c r="G3957" s="26">
        <v>13500</v>
      </c>
      <c r="H3957" s="27">
        <v>14175</v>
      </c>
      <c r="I3957" t="str">
        <f>+VLOOKUP('Sales Register'!$C3957,working!$K$1:$L$14,2,0)</f>
        <v>FABRIC</v>
      </c>
    </row>
    <row r="3958" spans="1:9" x14ac:dyDescent="0.25">
      <c r="A3958" s="21">
        <v>45433</v>
      </c>
      <c r="B3958" s="15" t="s">
        <v>171</v>
      </c>
      <c r="C3958" s="23" t="s">
        <v>12453</v>
      </c>
      <c r="D3958" s="24" t="s">
        <v>4044</v>
      </c>
      <c r="E3958" s="24"/>
      <c r="F3958" s="25">
        <v>20</v>
      </c>
      <c r="G3958" s="26">
        <v>5560</v>
      </c>
      <c r="H3958" s="27">
        <v>5838</v>
      </c>
      <c r="I3958" t="str">
        <f>+VLOOKUP('Sales Register'!$C3958,working!$K$1:$L$14,2,0)</f>
        <v>FABRIC</v>
      </c>
    </row>
    <row r="3959" spans="1:9" x14ac:dyDescent="0.25">
      <c r="A3959" s="21">
        <v>45433</v>
      </c>
      <c r="B3959" s="15" t="s">
        <v>17</v>
      </c>
      <c r="C3959" s="23" t="s">
        <v>12453</v>
      </c>
      <c r="D3959" s="24" t="s">
        <v>4045</v>
      </c>
      <c r="E3959" s="24"/>
      <c r="F3959" s="25">
        <v>49</v>
      </c>
      <c r="G3959" s="26">
        <v>11365</v>
      </c>
      <c r="H3959" s="27">
        <v>11933</v>
      </c>
      <c r="I3959" t="str">
        <f>+VLOOKUP('Sales Register'!$C3959,working!$K$1:$L$14,2,0)</f>
        <v>FABRIC</v>
      </c>
    </row>
    <row r="3960" spans="1:9" x14ac:dyDescent="0.25">
      <c r="A3960" s="21">
        <v>45433</v>
      </c>
      <c r="B3960" s="15" t="s">
        <v>176</v>
      </c>
      <c r="C3960" s="23" t="s">
        <v>12453</v>
      </c>
      <c r="D3960" s="24" t="s">
        <v>4046</v>
      </c>
      <c r="E3960" s="24"/>
      <c r="F3960" s="25">
        <v>19</v>
      </c>
      <c r="G3960" s="26">
        <v>5225</v>
      </c>
      <c r="H3960" s="27">
        <v>6904</v>
      </c>
      <c r="I3960" t="str">
        <f>+VLOOKUP('Sales Register'!$C3960,working!$K$1:$L$14,2,0)</f>
        <v>FABRIC</v>
      </c>
    </row>
    <row r="3961" spans="1:9" x14ac:dyDescent="0.25">
      <c r="A3961" s="21">
        <v>45433</v>
      </c>
      <c r="B3961" s="15" t="s">
        <v>305</v>
      </c>
      <c r="C3961" s="23" t="s">
        <v>12453</v>
      </c>
      <c r="D3961" s="24" t="s">
        <v>4047</v>
      </c>
      <c r="E3961" s="24"/>
      <c r="F3961" s="25">
        <v>9</v>
      </c>
      <c r="G3961" s="26">
        <v>4050</v>
      </c>
      <c r="H3961" s="27">
        <v>4253</v>
      </c>
      <c r="I3961" t="str">
        <f>+VLOOKUP('Sales Register'!$C3961,working!$K$1:$L$14,2,0)</f>
        <v>FABRIC</v>
      </c>
    </row>
    <row r="3962" spans="1:9" x14ac:dyDescent="0.25">
      <c r="A3962" s="21">
        <v>45433</v>
      </c>
      <c r="B3962" s="15" t="s">
        <v>194</v>
      </c>
      <c r="C3962" s="23" t="s">
        <v>12453</v>
      </c>
      <c r="D3962" s="24" t="s">
        <v>4048</v>
      </c>
      <c r="E3962" s="24"/>
      <c r="F3962" s="25">
        <v>41</v>
      </c>
      <c r="G3962" s="26">
        <v>10250</v>
      </c>
      <c r="H3962" s="27">
        <v>10763</v>
      </c>
      <c r="I3962" t="str">
        <f>+VLOOKUP('Sales Register'!$C3962,working!$K$1:$L$14,2,0)</f>
        <v>FABRIC</v>
      </c>
    </row>
    <row r="3963" spans="1:9" x14ac:dyDescent="0.25">
      <c r="A3963" s="21">
        <v>45433</v>
      </c>
      <c r="B3963" s="15" t="s">
        <v>16</v>
      </c>
      <c r="C3963" s="23" t="s">
        <v>12453</v>
      </c>
      <c r="D3963" s="24" t="s">
        <v>4049</v>
      </c>
      <c r="E3963" s="24"/>
      <c r="F3963" s="25">
        <v>39</v>
      </c>
      <c r="G3963" s="26">
        <v>17550</v>
      </c>
      <c r="H3963" s="27">
        <v>18428</v>
      </c>
      <c r="I3963" t="str">
        <f>+VLOOKUP('Sales Register'!$C3963,working!$K$1:$L$14,2,0)</f>
        <v>FABRIC</v>
      </c>
    </row>
    <row r="3964" spans="1:9" x14ac:dyDescent="0.25">
      <c r="A3964" s="21">
        <v>45433</v>
      </c>
      <c r="B3964" s="15" t="s">
        <v>26</v>
      </c>
      <c r="C3964" s="23" t="s">
        <v>12453</v>
      </c>
      <c r="D3964" s="24" t="s">
        <v>4050</v>
      </c>
      <c r="E3964" s="24"/>
      <c r="F3964" s="25">
        <v>79.25</v>
      </c>
      <c r="G3964" s="26">
        <v>11095</v>
      </c>
      <c r="H3964" s="27">
        <v>11650</v>
      </c>
      <c r="I3964" t="str">
        <f>+VLOOKUP('Sales Register'!$C3964,working!$K$1:$L$14,2,0)</f>
        <v>FABRIC</v>
      </c>
    </row>
    <row r="3965" spans="1:9" x14ac:dyDescent="0.25">
      <c r="A3965" s="21">
        <v>45433</v>
      </c>
      <c r="B3965" s="15" t="s">
        <v>149</v>
      </c>
      <c r="C3965" s="23" t="s">
        <v>12453</v>
      </c>
      <c r="D3965" s="24" t="s">
        <v>4051</v>
      </c>
      <c r="E3965" s="24"/>
      <c r="F3965" s="25">
        <v>18.75</v>
      </c>
      <c r="G3965" s="26">
        <v>5343.75</v>
      </c>
      <c r="H3965" s="27">
        <v>5611</v>
      </c>
      <c r="I3965" t="str">
        <f>+VLOOKUP('Sales Register'!$C3965,working!$K$1:$L$14,2,0)</f>
        <v>FABRIC</v>
      </c>
    </row>
    <row r="3966" spans="1:9" x14ac:dyDescent="0.25">
      <c r="A3966" s="21">
        <v>45433</v>
      </c>
      <c r="B3966" s="15" t="s">
        <v>117</v>
      </c>
      <c r="C3966" s="23" t="s">
        <v>12453</v>
      </c>
      <c r="D3966" s="24" t="s">
        <v>4052</v>
      </c>
      <c r="E3966" s="24"/>
      <c r="F3966" s="25">
        <v>13</v>
      </c>
      <c r="G3966" s="26">
        <v>1950</v>
      </c>
      <c r="H3966" s="27">
        <v>2048</v>
      </c>
      <c r="I3966" t="str">
        <f>+VLOOKUP('Sales Register'!$C3966,working!$K$1:$L$14,2,0)</f>
        <v>FABRIC</v>
      </c>
    </row>
    <row r="3967" spans="1:9" x14ac:dyDescent="0.25">
      <c r="A3967" s="21">
        <v>45433</v>
      </c>
      <c r="B3967" s="15" t="s">
        <v>198</v>
      </c>
      <c r="C3967" s="23" t="s">
        <v>12453</v>
      </c>
      <c r="D3967" s="24" t="s">
        <v>4053</v>
      </c>
      <c r="E3967" s="24"/>
      <c r="F3967" s="25">
        <v>38</v>
      </c>
      <c r="G3967" s="26">
        <v>10830</v>
      </c>
      <c r="H3967" s="27">
        <v>11372</v>
      </c>
      <c r="I3967" t="str">
        <f>+VLOOKUP('Sales Register'!$C3967,working!$K$1:$L$14,2,0)</f>
        <v>FABRIC</v>
      </c>
    </row>
    <row r="3968" spans="1:9" x14ac:dyDescent="0.25">
      <c r="A3968" s="21">
        <v>45433</v>
      </c>
      <c r="B3968" s="15" t="s">
        <v>94</v>
      </c>
      <c r="C3968" s="23" t="s">
        <v>12453</v>
      </c>
      <c r="D3968" s="24" t="s">
        <v>4054</v>
      </c>
      <c r="E3968" s="24"/>
      <c r="F3968" s="25">
        <v>189.5</v>
      </c>
      <c r="G3968" s="26">
        <v>85275</v>
      </c>
      <c r="H3968" s="27">
        <v>89539</v>
      </c>
      <c r="I3968" t="str">
        <f>+VLOOKUP('Sales Register'!$C3968,working!$K$1:$L$14,2,0)</f>
        <v>FABRIC</v>
      </c>
    </row>
    <row r="3969" spans="1:9" x14ac:dyDescent="0.25">
      <c r="A3969" s="21">
        <v>45433</v>
      </c>
      <c r="B3969" s="15" t="s">
        <v>12454</v>
      </c>
      <c r="C3969" s="23" t="s">
        <v>12453</v>
      </c>
      <c r="D3969" s="24" t="s">
        <v>12814</v>
      </c>
      <c r="E3969" s="24"/>
      <c r="F3969" s="25">
        <v>321.75</v>
      </c>
      <c r="G3969" s="26">
        <v>95275.75</v>
      </c>
      <c r="H3969" s="27">
        <v>100040</v>
      </c>
      <c r="I3969" t="str">
        <f>+VLOOKUP('Sales Register'!$C3969,working!$K$1:$L$14,2,0)</f>
        <v>FABRIC</v>
      </c>
    </row>
    <row r="3970" spans="1:9" x14ac:dyDescent="0.25">
      <c r="A3970" s="21">
        <v>45433</v>
      </c>
      <c r="B3970" s="15" t="s">
        <v>77</v>
      </c>
      <c r="C3970" s="23" t="s">
        <v>34</v>
      </c>
      <c r="D3970" s="24" t="s">
        <v>4055</v>
      </c>
      <c r="E3970" s="24"/>
      <c r="F3970" s="25">
        <v>2002.5</v>
      </c>
      <c r="G3970" s="26">
        <v>420525</v>
      </c>
      <c r="H3970" s="27">
        <v>441551</v>
      </c>
      <c r="I3970" t="str">
        <f>+VLOOKUP('Sales Register'!$C3970,working!$K$1:$L$14,2,0)</f>
        <v>FABRIC</v>
      </c>
    </row>
    <row r="3971" spans="1:9" x14ac:dyDescent="0.25">
      <c r="A3971" s="21">
        <v>45433</v>
      </c>
      <c r="B3971" s="15" t="s">
        <v>26</v>
      </c>
      <c r="C3971" s="23" t="s">
        <v>34</v>
      </c>
      <c r="D3971" s="24" t="s">
        <v>4056</v>
      </c>
      <c r="E3971" s="24"/>
      <c r="F3971" s="25">
        <v>1375</v>
      </c>
      <c r="G3971" s="26">
        <v>316250</v>
      </c>
      <c r="H3971" s="27">
        <v>332063</v>
      </c>
      <c r="I3971" t="str">
        <f>+VLOOKUP('Sales Register'!$C3971,working!$K$1:$L$14,2,0)</f>
        <v>FABRIC</v>
      </c>
    </row>
    <row r="3972" spans="1:9" x14ac:dyDescent="0.25">
      <c r="A3972" s="21">
        <v>45433</v>
      </c>
      <c r="B3972" s="15" t="s">
        <v>495</v>
      </c>
      <c r="C3972" s="23" t="s">
        <v>34</v>
      </c>
      <c r="D3972" s="24" t="s">
        <v>4057</v>
      </c>
      <c r="E3972" s="24"/>
      <c r="F3972" s="25">
        <v>2025</v>
      </c>
      <c r="G3972" s="26">
        <v>455625</v>
      </c>
      <c r="H3972" s="27">
        <v>478406</v>
      </c>
      <c r="I3972" t="str">
        <f>+VLOOKUP('Sales Register'!$C3972,working!$K$1:$L$14,2,0)</f>
        <v>FABRIC</v>
      </c>
    </row>
    <row r="3973" spans="1:9" x14ac:dyDescent="0.25">
      <c r="A3973" s="21">
        <v>45433</v>
      </c>
      <c r="B3973" s="15" t="s">
        <v>255</v>
      </c>
      <c r="C3973" s="23" t="s">
        <v>34</v>
      </c>
      <c r="D3973" s="24" t="s">
        <v>4058</v>
      </c>
      <c r="E3973" s="24"/>
      <c r="F3973" s="25">
        <v>187</v>
      </c>
      <c r="G3973" s="26">
        <v>41327</v>
      </c>
      <c r="H3973" s="27">
        <v>43393</v>
      </c>
      <c r="I3973" t="str">
        <f>+VLOOKUP('Sales Register'!$C3973,working!$K$1:$L$14,2,0)</f>
        <v>FABRIC</v>
      </c>
    </row>
    <row r="3974" spans="1:9" x14ac:dyDescent="0.25">
      <c r="A3974" s="21">
        <v>45433</v>
      </c>
      <c r="B3974" s="15" t="s">
        <v>26</v>
      </c>
      <c r="C3974" s="23" t="s">
        <v>34</v>
      </c>
      <c r="D3974" s="24" t="s">
        <v>4059</v>
      </c>
      <c r="E3974" s="24"/>
      <c r="F3974" s="25">
        <v>242.75</v>
      </c>
      <c r="G3974" s="26">
        <v>45637</v>
      </c>
      <c r="H3974" s="27">
        <v>47919</v>
      </c>
      <c r="I3974" t="str">
        <f>+VLOOKUP('Sales Register'!$C3974,working!$K$1:$L$14,2,0)</f>
        <v>FABRIC</v>
      </c>
    </row>
    <row r="3975" spans="1:9" x14ac:dyDescent="0.25">
      <c r="A3975" s="21">
        <v>45433</v>
      </c>
      <c r="B3975" s="15" t="s">
        <v>16</v>
      </c>
      <c r="C3975" s="23" t="s">
        <v>34</v>
      </c>
      <c r="D3975" s="24" t="s">
        <v>4060</v>
      </c>
      <c r="E3975" s="24"/>
      <c r="F3975" s="25">
        <v>1588.49</v>
      </c>
      <c r="G3975" s="26">
        <v>555971.5</v>
      </c>
      <c r="H3975" s="27">
        <v>583770</v>
      </c>
      <c r="I3975" t="str">
        <f>+VLOOKUP('Sales Register'!$C3975,working!$K$1:$L$14,2,0)</f>
        <v>FABRIC</v>
      </c>
    </row>
    <row r="3976" spans="1:9" x14ac:dyDescent="0.25">
      <c r="A3976" s="21">
        <v>45433</v>
      </c>
      <c r="B3976" s="15" t="s">
        <v>297</v>
      </c>
      <c r="C3976" s="23" t="s">
        <v>34</v>
      </c>
      <c r="D3976" s="24" t="s">
        <v>4061</v>
      </c>
      <c r="E3976" s="24"/>
      <c r="F3976" s="25">
        <v>1274.5</v>
      </c>
      <c r="G3976" s="26">
        <v>172057.5</v>
      </c>
      <c r="H3976" s="27">
        <v>180660</v>
      </c>
      <c r="I3976" t="str">
        <f>+VLOOKUP('Sales Register'!$C3976,working!$K$1:$L$14,2,0)</f>
        <v>FABRIC</v>
      </c>
    </row>
    <row r="3977" spans="1:9" x14ac:dyDescent="0.25">
      <c r="A3977" s="21">
        <v>45433</v>
      </c>
      <c r="B3977" s="15" t="s">
        <v>269</v>
      </c>
      <c r="C3977" s="23" t="s">
        <v>34</v>
      </c>
      <c r="D3977" s="24" t="s">
        <v>4062</v>
      </c>
      <c r="E3977" s="24"/>
      <c r="F3977" s="25">
        <v>1660</v>
      </c>
      <c r="G3977" s="26">
        <v>473100</v>
      </c>
      <c r="H3977" s="27">
        <v>500430</v>
      </c>
      <c r="I3977" t="str">
        <f>+VLOOKUP('Sales Register'!$C3977,working!$K$1:$L$14,2,0)</f>
        <v>FABRIC</v>
      </c>
    </row>
    <row r="3978" spans="1:9" x14ac:dyDescent="0.25">
      <c r="A3978" s="21">
        <v>45433</v>
      </c>
      <c r="B3978" s="15" t="s">
        <v>305</v>
      </c>
      <c r="C3978" s="23" t="s">
        <v>34</v>
      </c>
      <c r="D3978" s="24" t="s">
        <v>4063</v>
      </c>
      <c r="E3978" s="24"/>
      <c r="F3978" s="25">
        <v>1491.99</v>
      </c>
      <c r="G3978" s="26">
        <v>417757.2</v>
      </c>
      <c r="H3978" s="27">
        <v>440211</v>
      </c>
      <c r="I3978" t="str">
        <f>+VLOOKUP('Sales Register'!$C3978,working!$K$1:$L$14,2,0)</f>
        <v>FABRIC</v>
      </c>
    </row>
    <row r="3979" spans="1:9" x14ac:dyDescent="0.25">
      <c r="A3979" s="21">
        <v>45433</v>
      </c>
      <c r="B3979" s="15" t="s">
        <v>305</v>
      </c>
      <c r="C3979" s="23" t="s">
        <v>34</v>
      </c>
      <c r="D3979" s="24" t="s">
        <v>4064</v>
      </c>
      <c r="E3979" s="24"/>
      <c r="F3979" s="25">
        <v>389</v>
      </c>
      <c r="G3979" s="26">
        <v>175050</v>
      </c>
      <c r="H3979" s="27">
        <v>184211</v>
      </c>
      <c r="I3979" t="str">
        <f>+VLOOKUP('Sales Register'!$C3979,working!$K$1:$L$14,2,0)</f>
        <v>FABRIC</v>
      </c>
    </row>
    <row r="3980" spans="1:9" x14ac:dyDescent="0.25">
      <c r="A3980" s="21">
        <v>45433</v>
      </c>
      <c r="B3980" s="15" t="s">
        <v>139</v>
      </c>
      <c r="C3980" s="23" t="s">
        <v>34</v>
      </c>
      <c r="D3980" s="24" t="s">
        <v>4065</v>
      </c>
      <c r="E3980" s="24"/>
      <c r="F3980" s="25">
        <v>32</v>
      </c>
      <c r="G3980" s="26">
        <v>7552</v>
      </c>
      <c r="H3980" s="27">
        <v>9190</v>
      </c>
      <c r="I3980" t="str">
        <f>+VLOOKUP('Sales Register'!$C3980,working!$K$1:$L$14,2,0)</f>
        <v>FABRIC</v>
      </c>
    </row>
    <row r="3981" spans="1:9" x14ac:dyDescent="0.25">
      <c r="A3981" s="21">
        <v>45433</v>
      </c>
      <c r="B3981" s="15" t="s">
        <v>29</v>
      </c>
      <c r="C3981" s="23" t="s">
        <v>34</v>
      </c>
      <c r="D3981" s="24" t="s">
        <v>4066</v>
      </c>
      <c r="E3981" s="24"/>
      <c r="F3981" s="25">
        <v>11011.5</v>
      </c>
      <c r="G3981" s="26">
        <v>1167219</v>
      </c>
      <c r="H3981" s="27">
        <v>1225580</v>
      </c>
      <c r="I3981" t="str">
        <f>+VLOOKUP('Sales Register'!$C3981,working!$K$1:$L$14,2,0)</f>
        <v>FABRIC</v>
      </c>
    </row>
    <row r="3982" spans="1:9" x14ac:dyDescent="0.25">
      <c r="A3982" s="21">
        <v>45433</v>
      </c>
      <c r="B3982" s="15" t="s">
        <v>99</v>
      </c>
      <c r="C3982" s="23" t="s">
        <v>34</v>
      </c>
      <c r="D3982" s="24" t="s">
        <v>4067</v>
      </c>
      <c r="E3982" s="24"/>
      <c r="F3982" s="25">
        <v>414.75</v>
      </c>
      <c r="G3982" s="26">
        <v>82950</v>
      </c>
      <c r="H3982" s="27">
        <v>87098</v>
      </c>
      <c r="I3982" t="str">
        <f>+VLOOKUP('Sales Register'!$C3982,working!$K$1:$L$14,2,0)</f>
        <v>FABRIC</v>
      </c>
    </row>
    <row r="3983" spans="1:9" x14ac:dyDescent="0.25">
      <c r="A3983" s="21">
        <v>45433</v>
      </c>
      <c r="B3983" s="15" t="s">
        <v>99</v>
      </c>
      <c r="C3983" s="23" t="s">
        <v>34</v>
      </c>
      <c r="D3983" s="24" t="s">
        <v>4068</v>
      </c>
      <c r="E3983" s="24"/>
      <c r="F3983" s="25">
        <v>324</v>
      </c>
      <c r="G3983" s="26">
        <v>71280</v>
      </c>
      <c r="H3983" s="27">
        <v>74844</v>
      </c>
      <c r="I3983" t="str">
        <f>+VLOOKUP('Sales Register'!$C3983,working!$K$1:$L$14,2,0)</f>
        <v>FABRIC</v>
      </c>
    </row>
    <row r="3984" spans="1:9" x14ac:dyDescent="0.25">
      <c r="A3984" s="21">
        <v>45433</v>
      </c>
      <c r="B3984" s="15" t="s">
        <v>99</v>
      </c>
      <c r="C3984" s="23" t="s">
        <v>34</v>
      </c>
      <c r="D3984" s="24" t="s">
        <v>4069</v>
      </c>
      <c r="E3984" s="24"/>
      <c r="F3984" s="25">
        <v>789.5</v>
      </c>
      <c r="G3984" s="26">
        <v>173690</v>
      </c>
      <c r="H3984" s="27">
        <v>182375</v>
      </c>
      <c r="I3984" t="str">
        <f>+VLOOKUP('Sales Register'!$C3984,working!$K$1:$L$14,2,0)</f>
        <v>FABRIC</v>
      </c>
    </row>
    <row r="3985" spans="1:9" x14ac:dyDescent="0.25">
      <c r="A3985" s="21">
        <v>45433</v>
      </c>
      <c r="B3985" s="15" t="s">
        <v>22</v>
      </c>
      <c r="C3985" s="23" t="s">
        <v>34</v>
      </c>
      <c r="D3985" s="24" t="s">
        <v>4070</v>
      </c>
      <c r="E3985" s="24"/>
      <c r="F3985" s="25">
        <v>4310.3999999999996</v>
      </c>
      <c r="G3985" s="26">
        <v>939667.2</v>
      </c>
      <c r="H3985" s="27">
        <v>986651</v>
      </c>
      <c r="I3985" t="str">
        <f>+VLOOKUP('Sales Register'!$C3985,working!$K$1:$L$14,2,0)</f>
        <v>FABRIC</v>
      </c>
    </row>
    <row r="3986" spans="1:9" x14ac:dyDescent="0.25">
      <c r="A3986" s="21">
        <v>45433</v>
      </c>
      <c r="B3986" s="15" t="s">
        <v>249</v>
      </c>
      <c r="C3986" s="23" t="s">
        <v>34</v>
      </c>
      <c r="D3986" s="24" t="s">
        <v>4071</v>
      </c>
      <c r="E3986" s="24"/>
      <c r="F3986" s="25">
        <v>2703</v>
      </c>
      <c r="G3986" s="26">
        <v>600066</v>
      </c>
      <c r="H3986" s="27">
        <v>630069</v>
      </c>
      <c r="I3986" t="str">
        <f>+VLOOKUP('Sales Register'!$C3986,working!$K$1:$L$14,2,0)</f>
        <v>FABRIC</v>
      </c>
    </row>
    <row r="3987" spans="1:9" x14ac:dyDescent="0.25">
      <c r="A3987" s="21">
        <v>45433</v>
      </c>
      <c r="B3987" s="15" t="s">
        <v>91</v>
      </c>
      <c r="C3987" s="23" t="s">
        <v>34</v>
      </c>
      <c r="D3987" s="24" t="s">
        <v>4072</v>
      </c>
      <c r="E3987" s="24"/>
      <c r="F3987" s="25">
        <v>2204.5</v>
      </c>
      <c r="G3987" s="26">
        <v>606237.5</v>
      </c>
      <c r="H3987" s="27">
        <v>636549</v>
      </c>
      <c r="I3987" t="str">
        <f>+VLOOKUP('Sales Register'!$C3987,working!$K$1:$L$14,2,0)</f>
        <v>FABRIC</v>
      </c>
    </row>
    <row r="3988" spans="1:9" x14ac:dyDescent="0.25">
      <c r="A3988" s="21">
        <v>45433</v>
      </c>
      <c r="B3988" s="15" t="s">
        <v>216</v>
      </c>
      <c r="C3988" s="23" t="s">
        <v>34</v>
      </c>
      <c r="D3988" s="24" t="s">
        <v>4073</v>
      </c>
      <c r="E3988" s="24"/>
      <c r="F3988" s="25">
        <v>982</v>
      </c>
      <c r="G3988" s="26">
        <v>248446</v>
      </c>
      <c r="H3988" s="27">
        <v>260868</v>
      </c>
      <c r="I3988" t="str">
        <f>+VLOOKUP('Sales Register'!$C3988,working!$K$1:$L$14,2,0)</f>
        <v>FABRIC</v>
      </c>
    </row>
    <row r="3989" spans="1:9" x14ac:dyDescent="0.25">
      <c r="A3989" s="21">
        <v>45433</v>
      </c>
      <c r="B3989" s="15" t="s">
        <v>31</v>
      </c>
      <c r="C3989" s="23" t="s">
        <v>34</v>
      </c>
      <c r="D3989" s="24" t="s">
        <v>4074</v>
      </c>
      <c r="E3989" s="24"/>
      <c r="F3989" s="25">
        <v>4613.25</v>
      </c>
      <c r="G3989" s="26">
        <v>576656.25</v>
      </c>
      <c r="H3989" s="27">
        <v>605489</v>
      </c>
      <c r="I3989" t="str">
        <f>+VLOOKUP('Sales Register'!$C3989,working!$K$1:$L$14,2,0)</f>
        <v>FABRIC</v>
      </c>
    </row>
    <row r="3990" spans="1:9" x14ac:dyDescent="0.25">
      <c r="A3990" s="21">
        <v>45433</v>
      </c>
      <c r="B3990" s="15" t="s">
        <v>31</v>
      </c>
      <c r="C3990" s="23" t="s">
        <v>34</v>
      </c>
      <c r="D3990" s="24" t="s">
        <v>4075</v>
      </c>
      <c r="E3990" s="24"/>
      <c r="F3990" s="25">
        <v>2006</v>
      </c>
      <c r="G3990" s="26">
        <v>250750</v>
      </c>
      <c r="H3990" s="27">
        <v>263288</v>
      </c>
      <c r="I3990" t="str">
        <f>+VLOOKUP('Sales Register'!$C3990,working!$K$1:$L$14,2,0)</f>
        <v>FABRIC</v>
      </c>
    </row>
    <row r="3991" spans="1:9" x14ac:dyDescent="0.25">
      <c r="A3991" s="21">
        <v>45433</v>
      </c>
      <c r="B3991" s="15" t="s">
        <v>28</v>
      </c>
      <c r="C3991" s="23" t="s">
        <v>14</v>
      </c>
      <c r="D3991" s="24" t="s">
        <v>4076</v>
      </c>
      <c r="E3991" s="24"/>
      <c r="F3991" s="39">
        <v>2519.1</v>
      </c>
      <c r="G3991" s="26">
        <v>188932.5</v>
      </c>
      <c r="H3991" s="27">
        <v>201024</v>
      </c>
      <c r="I3991" t="str">
        <f>+VLOOKUP('Sales Register'!$C3991,working!$K$1:$L$14,2,0)</f>
        <v>JOB WORK</v>
      </c>
    </row>
    <row r="3992" spans="1:9" x14ac:dyDescent="0.25">
      <c r="A3992" s="21">
        <v>45433</v>
      </c>
      <c r="B3992" s="15" t="s">
        <v>28</v>
      </c>
      <c r="C3992" s="23" t="s">
        <v>14</v>
      </c>
      <c r="D3992" s="24" t="s">
        <v>4077</v>
      </c>
      <c r="E3992" s="24"/>
      <c r="F3992" s="39">
        <v>1266.4000000000001</v>
      </c>
      <c r="G3992" s="26">
        <v>94980</v>
      </c>
      <c r="H3992" s="27">
        <v>101058</v>
      </c>
      <c r="I3992" t="str">
        <f>+VLOOKUP('Sales Register'!$C3992,working!$K$1:$L$14,2,0)</f>
        <v>JOB WORK</v>
      </c>
    </row>
    <row r="3993" spans="1:9" x14ac:dyDescent="0.25">
      <c r="A3993" s="21">
        <v>45433</v>
      </c>
      <c r="B3993" s="15" t="s">
        <v>28</v>
      </c>
      <c r="C3993" s="23" t="s">
        <v>14</v>
      </c>
      <c r="D3993" s="24" t="s">
        <v>4078</v>
      </c>
      <c r="E3993" s="24"/>
      <c r="F3993" s="39">
        <v>1756.5</v>
      </c>
      <c r="G3993" s="26">
        <v>144033</v>
      </c>
      <c r="H3993" s="27">
        <v>153080</v>
      </c>
      <c r="I3993" t="str">
        <f>+VLOOKUP('Sales Register'!$C3993,working!$K$1:$L$14,2,0)</f>
        <v>JOB WORK</v>
      </c>
    </row>
    <row r="3994" spans="1:9" x14ac:dyDescent="0.25">
      <c r="A3994" s="21">
        <v>45433</v>
      </c>
      <c r="B3994" s="15" t="s">
        <v>28</v>
      </c>
      <c r="C3994" s="23" t="s">
        <v>14</v>
      </c>
      <c r="D3994" s="24" t="s">
        <v>4079</v>
      </c>
      <c r="E3994" s="24"/>
      <c r="F3994" s="39">
        <v>539.6</v>
      </c>
      <c r="G3994" s="26">
        <v>44247.199999999997</v>
      </c>
      <c r="H3994" s="27">
        <v>47027</v>
      </c>
      <c r="I3994" t="str">
        <f>+VLOOKUP('Sales Register'!$C3994,working!$K$1:$L$14,2,0)</f>
        <v>JOB WORK</v>
      </c>
    </row>
    <row r="3995" spans="1:9" x14ac:dyDescent="0.25">
      <c r="A3995" s="21">
        <v>45433</v>
      </c>
      <c r="B3995" s="15" t="s">
        <v>28</v>
      </c>
      <c r="C3995" s="23" t="s">
        <v>14</v>
      </c>
      <c r="D3995" s="24" t="s">
        <v>4080</v>
      </c>
      <c r="E3995" s="24"/>
      <c r="F3995" s="39">
        <v>300.8</v>
      </c>
      <c r="G3995" s="26">
        <v>22560</v>
      </c>
      <c r="H3995" s="27">
        <v>24004</v>
      </c>
      <c r="I3995" t="str">
        <f>+VLOOKUP('Sales Register'!$C3995,working!$K$1:$L$14,2,0)</f>
        <v>JOB WORK</v>
      </c>
    </row>
    <row r="3996" spans="1:9" x14ac:dyDescent="0.25">
      <c r="A3996" s="21">
        <v>45433</v>
      </c>
      <c r="B3996" s="15" t="s">
        <v>48</v>
      </c>
      <c r="C3996" s="23" t="s">
        <v>14</v>
      </c>
      <c r="D3996" s="24" t="s">
        <v>4081</v>
      </c>
      <c r="E3996" s="24"/>
      <c r="F3996" s="39">
        <v>2095.9</v>
      </c>
      <c r="G3996" s="26">
        <v>62877</v>
      </c>
      <c r="H3996" s="27">
        <v>69322</v>
      </c>
      <c r="I3996" t="str">
        <f>+VLOOKUP('Sales Register'!$C3996,working!$K$1:$L$14,2,0)</f>
        <v>JOB WORK</v>
      </c>
    </row>
    <row r="3997" spans="1:9" x14ac:dyDescent="0.25">
      <c r="A3997" s="21">
        <v>45433</v>
      </c>
      <c r="B3997" s="15" t="s">
        <v>48</v>
      </c>
      <c r="C3997" s="23" t="s">
        <v>14</v>
      </c>
      <c r="D3997" s="24" t="s">
        <v>4082</v>
      </c>
      <c r="E3997" s="24"/>
      <c r="F3997" s="39">
        <v>611</v>
      </c>
      <c r="G3997" s="26">
        <v>18330</v>
      </c>
      <c r="H3997" s="27">
        <v>20209</v>
      </c>
      <c r="I3997" t="str">
        <f>+VLOOKUP('Sales Register'!$C3997,working!$K$1:$L$14,2,0)</f>
        <v>JOB WORK</v>
      </c>
    </row>
    <row r="3998" spans="1:9" x14ac:dyDescent="0.25">
      <c r="A3998" s="21">
        <v>45433</v>
      </c>
      <c r="B3998" s="15" t="s">
        <v>16</v>
      </c>
      <c r="C3998" s="23" t="s">
        <v>14</v>
      </c>
      <c r="D3998" s="24" t="s">
        <v>4083</v>
      </c>
      <c r="E3998" s="24"/>
      <c r="F3998" s="39">
        <v>1677.8</v>
      </c>
      <c r="G3998" s="26">
        <v>57045.2</v>
      </c>
      <c r="H3998" s="27">
        <v>59897</v>
      </c>
      <c r="I3998" t="str">
        <f>+VLOOKUP('Sales Register'!$C3998,working!$K$1:$L$14,2,0)</f>
        <v>JOB WORK</v>
      </c>
    </row>
    <row r="3999" spans="1:9" x14ac:dyDescent="0.25">
      <c r="A3999" s="21">
        <v>45433</v>
      </c>
      <c r="B3999" s="15" t="s">
        <v>495</v>
      </c>
      <c r="C3999" s="23" t="s">
        <v>14</v>
      </c>
      <c r="D3999" s="24" t="s">
        <v>4084</v>
      </c>
      <c r="E3999" s="24"/>
      <c r="F3999" s="39">
        <v>36</v>
      </c>
      <c r="G3999" s="26">
        <v>756</v>
      </c>
      <c r="H3999" s="27">
        <v>794</v>
      </c>
      <c r="I3999" t="str">
        <f>+VLOOKUP('Sales Register'!$C3999,working!$K$1:$L$14,2,0)</f>
        <v>JOB WORK</v>
      </c>
    </row>
    <row r="4000" spans="1:9" x14ac:dyDescent="0.25">
      <c r="A4000" s="21">
        <v>45433</v>
      </c>
      <c r="B4000" s="15" t="s">
        <v>48</v>
      </c>
      <c r="C4000" s="23" t="s">
        <v>14</v>
      </c>
      <c r="D4000" s="24" t="s">
        <v>4085</v>
      </c>
      <c r="E4000" s="24"/>
      <c r="F4000" s="39">
        <v>7</v>
      </c>
      <c r="G4000" s="26">
        <v>315</v>
      </c>
      <c r="H4000" s="27">
        <v>331</v>
      </c>
      <c r="I4000" t="str">
        <f>+VLOOKUP('Sales Register'!$C4000,working!$K$1:$L$14,2,0)</f>
        <v>JOB WORK</v>
      </c>
    </row>
    <row r="4001" spans="1:9" x14ac:dyDescent="0.25">
      <c r="A4001" s="21">
        <v>45433</v>
      </c>
      <c r="B4001" s="15" t="s">
        <v>26</v>
      </c>
      <c r="C4001" s="23" t="s">
        <v>14</v>
      </c>
      <c r="D4001" s="24" t="s">
        <v>4086</v>
      </c>
      <c r="E4001" s="24"/>
      <c r="F4001" s="39">
        <v>145.19999999999999</v>
      </c>
      <c r="G4001" s="26">
        <v>0.95</v>
      </c>
      <c r="H4001" s="27">
        <v>1</v>
      </c>
      <c r="I4001" t="str">
        <f>+VLOOKUP('Sales Register'!$C4001,working!$K$1:$L$14,2,0)</f>
        <v>JOB WORK</v>
      </c>
    </row>
    <row r="4002" spans="1:9" x14ac:dyDescent="0.25">
      <c r="A4002" s="21">
        <v>45433</v>
      </c>
      <c r="B4002" s="15" t="s">
        <v>495</v>
      </c>
      <c r="C4002" s="23" t="s">
        <v>14</v>
      </c>
      <c r="D4002" s="24" t="s">
        <v>4087</v>
      </c>
      <c r="E4002" s="24"/>
      <c r="F4002" s="39">
        <v>256</v>
      </c>
      <c r="G4002" s="26">
        <v>19200</v>
      </c>
      <c r="H4002" s="27">
        <v>20160</v>
      </c>
      <c r="I4002" t="str">
        <f>+VLOOKUP('Sales Register'!$C4002,working!$K$1:$L$14,2,0)</f>
        <v>JOB WORK</v>
      </c>
    </row>
    <row r="4003" spans="1:9" x14ac:dyDescent="0.25">
      <c r="A4003" s="21">
        <v>45433</v>
      </c>
      <c r="B4003" s="15" t="s">
        <v>48</v>
      </c>
      <c r="C4003" s="23" t="s">
        <v>14</v>
      </c>
      <c r="D4003" s="24" t="s">
        <v>4088</v>
      </c>
      <c r="E4003" s="24"/>
      <c r="F4003" s="39">
        <v>111.8</v>
      </c>
      <c r="G4003" s="26">
        <v>6708</v>
      </c>
      <c r="H4003" s="27">
        <v>7043</v>
      </c>
      <c r="I4003" t="str">
        <f>+VLOOKUP('Sales Register'!$C4003,working!$K$1:$L$14,2,0)</f>
        <v>JOB WORK</v>
      </c>
    </row>
    <row r="4004" spans="1:9" x14ac:dyDescent="0.25">
      <c r="A4004" s="21">
        <v>45433</v>
      </c>
      <c r="B4004" s="15" t="s">
        <v>16</v>
      </c>
      <c r="C4004" s="23" t="s">
        <v>14</v>
      </c>
      <c r="D4004" s="24" t="s">
        <v>4089</v>
      </c>
      <c r="E4004" s="24"/>
      <c r="F4004" s="39">
        <v>132.5</v>
      </c>
      <c r="G4004" s="26">
        <v>19875</v>
      </c>
      <c r="H4004" s="27">
        <v>20869</v>
      </c>
      <c r="I4004" t="str">
        <f>+VLOOKUP('Sales Register'!$C4004,working!$K$1:$L$14,2,0)</f>
        <v>JOB WORK</v>
      </c>
    </row>
    <row r="4005" spans="1:9" x14ac:dyDescent="0.25">
      <c r="A4005" s="21">
        <v>45433</v>
      </c>
      <c r="B4005" s="15" t="s">
        <v>495</v>
      </c>
      <c r="C4005" s="23" t="s">
        <v>14</v>
      </c>
      <c r="D4005" s="24" t="s">
        <v>4090</v>
      </c>
      <c r="E4005" s="24"/>
      <c r="F4005" s="39">
        <v>39.200000000000003</v>
      </c>
      <c r="G4005" s="26">
        <v>1176</v>
      </c>
      <c r="H4005" s="27">
        <v>1235</v>
      </c>
      <c r="I4005" t="str">
        <f>+VLOOKUP('Sales Register'!$C4005,working!$K$1:$L$14,2,0)</f>
        <v>JOB WORK</v>
      </c>
    </row>
    <row r="4006" spans="1:9" x14ac:dyDescent="0.25">
      <c r="A4006" s="21">
        <v>45433</v>
      </c>
      <c r="B4006" s="15" t="s">
        <v>495</v>
      </c>
      <c r="C4006" s="23" t="s">
        <v>14</v>
      </c>
      <c r="D4006" s="24" t="s">
        <v>4091</v>
      </c>
      <c r="E4006" s="24"/>
      <c r="F4006" s="39">
        <v>132.80000000000001</v>
      </c>
      <c r="G4006" s="26">
        <v>3452.8</v>
      </c>
      <c r="H4006" s="27">
        <v>3625</v>
      </c>
      <c r="I4006" t="str">
        <f>+VLOOKUP('Sales Register'!$C4006,working!$K$1:$L$14,2,0)</f>
        <v>JOB WORK</v>
      </c>
    </row>
    <row r="4007" spans="1:9" x14ac:dyDescent="0.25">
      <c r="A4007" s="21">
        <v>45433</v>
      </c>
      <c r="B4007" s="15" t="s">
        <v>495</v>
      </c>
      <c r="C4007" s="23" t="s">
        <v>14</v>
      </c>
      <c r="D4007" s="24" t="s">
        <v>4092</v>
      </c>
      <c r="E4007" s="24"/>
      <c r="F4007" s="39">
        <v>48</v>
      </c>
      <c r="G4007" s="26">
        <v>0.95</v>
      </c>
      <c r="H4007" s="27">
        <v>1</v>
      </c>
      <c r="I4007" t="str">
        <f>+VLOOKUP('Sales Register'!$C4007,working!$K$1:$L$14,2,0)</f>
        <v>JOB WORK</v>
      </c>
    </row>
    <row r="4008" spans="1:9" x14ac:dyDescent="0.25">
      <c r="A4008" s="21">
        <v>45433</v>
      </c>
      <c r="B4008" s="15" t="s">
        <v>28</v>
      </c>
      <c r="C4008" s="23" t="s">
        <v>14</v>
      </c>
      <c r="D4008" s="24" t="s">
        <v>4093</v>
      </c>
      <c r="E4008" s="24"/>
      <c r="F4008" s="39">
        <v>58</v>
      </c>
      <c r="G4008" s="26">
        <v>1218</v>
      </c>
      <c r="H4008" s="27">
        <v>1279</v>
      </c>
      <c r="I4008" t="str">
        <f>+VLOOKUP('Sales Register'!$C4008,working!$K$1:$L$14,2,0)</f>
        <v>JOB WORK</v>
      </c>
    </row>
    <row r="4009" spans="1:9" x14ac:dyDescent="0.25">
      <c r="A4009" s="21">
        <v>45433</v>
      </c>
      <c r="B4009" s="15" t="s">
        <v>28</v>
      </c>
      <c r="C4009" s="23" t="s">
        <v>14</v>
      </c>
      <c r="D4009" s="24" t="s">
        <v>4094</v>
      </c>
      <c r="E4009" s="24"/>
      <c r="F4009" s="39">
        <v>34.4</v>
      </c>
      <c r="G4009" s="26">
        <v>2236</v>
      </c>
      <c r="H4009" s="27">
        <v>2384</v>
      </c>
      <c r="I4009" t="str">
        <f>+VLOOKUP('Sales Register'!$C4009,working!$K$1:$L$14,2,0)</f>
        <v>JOB WORK</v>
      </c>
    </row>
    <row r="4010" spans="1:9" x14ac:dyDescent="0.25">
      <c r="A4010" s="21">
        <v>45433</v>
      </c>
      <c r="B4010" s="15" t="s">
        <v>28</v>
      </c>
      <c r="C4010" s="23" t="s">
        <v>14</v>
      </c>
      <c r="D4010" s="24" t="s">
        <v>4095</v>
      </c>
      <c r="E4010" s="24"/>
      <c r="F4010" s="39">
        <v>55.4</v>
      </c>
      <c r="G4010" s="26">
        <v>4542.8</v>
      </c>
      <c r="H4010" s="27">
        <v>4770</v>
      </c>
      <c r="I4010" t="str">
        <f>+VLOOKUP('Sales Register'!$C4010,working!$K$1:$L$14,2,0)</f>
        <v>JOB WORK</v>
      </c>
    </row>
    <row r="4011" spans="1:9" x14ac:dyDescent="0.25">
      <c r="A4011" s="21">
        <v>45433</v>
      </c>
      <c r="B4011" s="15" t="s">
        <v>28</v>
      </c>
      <c r="C4011" s="23" t="s">
        <v>14</v>
      </c>
      <c r="D4011" s="24" t="s">
        <v>4096</v>
      </c>
      <c r="E4011" s="24"/>
      <c r="F4011" s="39">
        <v>64</v>
      </c>
      <c r="G4011" s="26">
        <v>0.95</v>
      </c>
      <c r="H4011" s="27">
        <v>1</v>
      </c>
      <c r="I4011" t="str">
        <f>+VLOOKUP('Sales Register'!$C4011,working!$K$1:$L$14,2,0)</f>
        <v>JOB WORK</v>
      </c>
    </row>
    <row r="4012" spans="1:9" x14ac:dyDescent="0.25">
      <c r="A4012" s="21">
        <v>45433</v>
      </c>
      <c r="B4012" s="15" t="s">
        <v>28</v>
      </c>
      <c r="C4012" s="23" t="s">
        <v>14</v>
      </c>
      <c r="D4012" s="24" t="s">
        <v>4097</v>
      </c>
      <c r="E4012" s="24"/>
      <c r="F4012" s="39">
        <v>25</v>
      </c>
      <c r="G4012" s="26">
        <v>1200</v>
      </c>
      <c r="H4012" s="27">
        <v>1260</v>
      </c>
      <c r="I4012" t="str">
        <f>+VLOOKUP('Sales Register'!$C4012,working!$K$1:$L$14,2,0)</f>
        <v>JOB WORK</v>
      </c>
    </row>
    <row r="4013" spans="1:9" x14ac:dyDescent="0.25">
      <c r="A4013" s="21">
        <v>45433</v>
      </c>
      <c r="B4013" s="15" t="s">
        <v>28</v>
      </c>
      <c r="C4013" s="23" t="s">
        <v>14</v>
      </c>
      <c r="D4013" s="24" t="s">
        <v>4098</v>
      </c>
      <c r="E4013" s="24"/>
      <c r="F4013" s="39">
        <v>69.8</v>
      </c>
      <c r="G4013" s="26">
        <v>5723.6</v>
      </c>
      <c r="H4013" s="27">
        <v>6010</v>
      </c>
      <c r="I4013" t="str">
        <f>+VLOOKUP('Sales Register'!$C4013,working!$K$1:$L$14,2,0)</f>
        <v>JOB WORK</v>
      </c>
    </row>
    <row r="4014" spans="1:9" x14ac:dyDescent="0.25">
      <c r="A4014" s="21">
        <v>45433</v>
      </c>
      <c r="B4014" s="15" t="s">
        <v>26</v>
      </c>
      <c r="C4014" s="23" t="s">
        <v>14</v>
      </c>
      <c r="D4014" s="24" t="s">
        <v>4099</v>
      </c>
      <c r="E4014" s="24"/>
      <c r="F4014" s="39">
        <v>22.8</v>
      </c>
      <c r="G4014" s="26">
        <v>592.79999999999995</v>
      </c>
      <c r="H4014" s="27">
        <v>622</v>
      </c>
      <c r="I4014" t="str">
        <f>+VLOOKUP('Sales Register'!$C4014,working!$K$1:$L$14,2,0)</f>
        <v>JOB WORK</v>
      </c>
    </row>
    <row r="4015" spans="1:9" x14ac:dyDescent="0.25">
      <c r="A4015" s="21">
        <v>45433</v>
      </c>
      <c r="B4015" s="15" t="s">
        <v>26</v>
      </c>
      <c r="C4015" s="23" t="s">
        <v>14</v>
      </c>
      <c r="D4015" s="24" t="s">
        <v>4100</v>
      </c>
      <c r="E4015" s="24"/>
      <c r="F4015" s="39">
        <v>20.2</v>
      </c>
      <c r="G4015" s="26">
        <v>606</v>
      </c>
      <c r="H4015" s="27">
        <v>636</v>
      </c>
      <c r="I4015" t="str">
        <f>+VLOOKUP('Sales Register'!$C4015,working!$K$1:$L$14,2,0)</f>
        <v>JOB WORK</v>
      </c>
    </row>
    <row r="4016" spans="1:9" x14ac:dyDescent="0.25">
      <c r="A4016" s="21">
        <v>45433</v>
      </c>
      <c r="B4016" s="15" t="s">
        <v>26</v>
      </c>
      <c r="C4016" s="23" t="s">
        <v>14</v>
      </c>
      <c r="D4016" s="24" t="s">
        <v>4101</v>
      </c>
      <c r="E4016" s="24"/>
      <c r="F4016" s="39">
        <v>45.5</v>
      </c>
      <c r="G4016" s="26">
        <v>1365</v>
      </c>
      <c r="H4016" s="27">
        <v>1433</v>
      </c>
      <c r="I4016" t="str">
        <f>+VLOOKUP('Sales Register'!$C4016,working!$K$1:$L$14,2,0)</f>
        <v>JOB WORK</v>
      </c>
    </row>
    <row r="4017" spans="1:9" x14ac:dyDescent="0.25">
      <c r="A4017" s="21">
        <v>45433</v>
      </c>
      <c r="B4017" s="15" t="s">
        <v>26</v>
      </c>
      <c r="C4017" s="23" t="s">
        <v>14</v>
      </c>
      <c r="D4017" s="24" t="s">
        <v>4102</v>
      </c>
      <c r="E4017" s="24"/>
      <c r="F4017" s="39">
        <v>2829.2</v>
      </c>
      <c r="G4017" s="26">
        <v>84876</v>
      </c>
      <c r="H4017" s="27">
        <v>89120</v>
      </c>
      <c r="I4017" t="str">
        <f>+VLOOKUP('Sales Register'!$C4017,working!$K$1:$L$14,2,0)</f>
        <v>JOB WORK</v>
      </c>
    </row>
    <row r="4018" spans="1:9" x14ac:dyDescent="0.25">
      <c r="A4018" s="21">
        <v>45433</v>
      </c>
      <c r="B4018" s="15" t="s">
        <v>26</v>
      </c>
      <c r="C4018" s="23" t="s">
        <v>14</v>
      </c>
      <c r="D4018" s="24" t="s">
        <v>4103</v>
      </c>
      <c r="E4018" s="24"/>
      <c r="F4018" s="39">
        <v>2376.3000000000002</v>
      </c>
      <c r="G4018" s="26">
        <v>52278.6</v>
      </c>
      <c r="H4018" s="27">
        <v>54893</v>
      </c>
      <c r="I4018" t="str">
        <f>+VLOOKUP('Sales Register'!$C4018,working!$K$1:$L$14,2,0)</f>
        <v>JOB WORK</v>
      </c>
    </row>
    <row r="4019" spans="1:9" x14ac:dyDescent="0.25">
      <c r="A4019" s="21">
        <v>45433</v>
      </c>
      <c r="B4019" s="15" t="s">
        <v>495</v>
      </c>
      <c r="C4019" s="23" t="s">
        <v>14</v>
      </c>
      <c r="D4019" s="24" t="s">
        <v>4104</v>
      </c>
      <c r="E4019" s="24"/>
      <c r="F4019" s="39">
        <v>7.75</v>
      </c>
      <c r="G4019" s="26">
        <v>201.5</v>
      </c>
      <c r="H4019" s="27">
        <v>212</v>
      </c>
      <c r="I4019" t="str">
        <f>+VLOOKUP('Sales Register'!$C4019,working!$K$1:$L$14,2,0)</f>
        <v>JOB WORK</v>
      </c>
    </row>
    <row r="4020" spans="1:9" x14ac:dyDescent="0.25">
      <c r="A4020" s="21">
        <v>45433</v>
      </c>
      <c r="B4020" s="15" t="s">
        <v>142</v>
      </c>
      <c r="C4020" s="23" t="s">
        <v>14</v>
      </c>
      <c r="D4020" s="24" t="s">
        <v>4105</v>
      </c>
      <c r="E4020" s="24"/>
      <c r="F4020" s="39">
        <v>340.9</v>
      </c>
      <c r="G4020" s="26">
        <v>22158.5</v>
      </c>
      <c r="H4020" s="27">
        <v>23624</v>
      </c>
      <c r="I4020" t="str">
        <f>+VLOOKUP('Sales Register'!$C4020,working!$K$1:$L$14,2,0)</f>
        <v>JOB WORK</v>
      </c>
    </row>
    <row r="4021" spans="1:9" x14ac:dyDescent="0.25">
      <c r="A4021" s="21">
        <v>45433</v>
      </c>
      <c r="B4021" s="15" t="s">
        <v>142</v>
      </c>
      <c r="C4021" s="23" t="s">
        <v>14</v>
      </c>
      <c r="D4021" s="24" t="s">
        <v>4106</v>
      </c>
      <c r="E4021" s="24"/>
      <c r="F4021" s="39">
        <v>731</v>
      </c>
      <c r="G4021" s="26">
        <v>21930</v>
      </c>
      <c r="H4021" s="27">
        <v>23794</v>
      </c>
      <c r="I4021" t="str">
        <f>+VLOOKUP('Sales Register'!$C4021,working!$K$1:$L$14,2,0)</f>
        <v>JOB WORK</v>
      </c>
    </row>
    <row r="4022" spans="1:9" x14ac:dyDescent="0.25">
      <c r="A4022" s="21">
        <v>45433</v>
      </c>
      <c r="B4022" s="15" t="s">
        <v>142</v>
      </c>
      <c r="C4022" s="23" t="s">
        <v>14</v>
      </c>
      <c r="D4022" s="24" t="s">
        <v>4107</v>
      </c>
      <c r="E4022" s="24"/>
      <c r="F4022" s="39">
        <v>298.60000000000002</v>
      </c>
      <c r="G4022" s="26">
        <v>18513.2</v>
      </c>
      <c r="H4022" s="27">
        <v>19753</v>
      </c>
      <c r="I4022" t="str">
        <f>+VLOOKUP('Sales Register'!$C4022,working!$K$1:$L$14,2,0)</f>
        <v>JOB WORK</v>
      </c>
    </row>
    <row r="4023" spans="1:9" x14ac:dyDescent="0.25">
      <c r="A4023" s="21">
        <v>45433</v>
      </c>
      <c r="B4023" s="15" t="s">
        <v>142</v>
      </c>
      <c r="C4023" s="23" t="s">
        <v>14</v>
      </c>
      <c r="D4023" s="24" t="s">
        <v>4108</v>
      </c>
      <c r="E4023" s="24"/>
      <c r="F4023" s="39">
        <v>163.30000000000001</v>
      </c>
      <c r="G4023" s="26">
        <v>6858.6</v>
      </c>
      <c r="H4023" s="27">
        <v>7373</v>
      </c>
      <c r="I4023" t="str">
        <f>+VLOOKUP('Sales Register'!$C4023,working!$K$1:$L$14,2,0)</f>
        <v>JOB WORK</v>
      </c>
    </row>
    <row r="4024" spans="1:9" x14ac:dyDescent="0.25">
      <c r="A4024" s="21">
        <v>45433</v>
      </c>
      <c r="B4024" s="15" t="s">
        <v>142</v>
      </c>
      <c r="C4024" s="23" t="s">
        <v>14</v>
      </c>
      <c r="D4024" s="24" t="s">
        <v>4109</v>
      </c>
      <c r="E4024" s="24"/>
      <c r="F4024" s="39">
        <v>75</v>
      </c>
      <c r="G4024" s="26">
        <v>3150</v>
      </c>
      <c r="H4024" s="27">
        <v>3308</v>
      </c>
      <c r="I4024" t="str">
        <f>+VLOOKUP('Sales Register'!$C4024,working!$K$1:$L$14,2,0)</f>
        <v>JOB WORK</v>
      </c>
    </row>
    <row r="4025" spans="1:9" x14ac:dyDescent="0.25">
      <c r="A4025" s="21">
        <v>45433</v>
      </c>
      <c r="B4025" s="15" t="s">
        <v>142</v>
      </c>
      <c r="C4025" s="23" t="s">
        <v>14</v>
      </c>
      <c r="D4025" s="24" t="s">
        <v>4110</v>
      </c>
      <c r="E4025" s="24"/>
      <c r="F4025" s="39">
        <v>1617</v>
      </c>
      <c r="G4025" s="26">
        <v>48510</v>
      </c>
      <c r="H4025" s="27">
        <v>52633</v>
      </c>
      <c r="I4025" t="str">
        <f>+VLOOKUP('Sales Register'!$C4025,working!$K$1:$L$14,2,0)</f>
        <v>JOB WORK</v>
      </c>
    </row>
    <row r="4026" spans="1:9" x14ac:dyDescent="0.25">
      <c r="A4026" s="21">
        <v>45433</v>
      </c>
      <c r="B4026" s="15" t="s">
        <v>84</v>
      </c>
      <c r="C4026" s="23" t="s">
        <v>14</v>
      </c>
      <c r="D4026" s="24" t="s">
        <v>4111</v>
      </c>
      <c r="E4026" s="24"/>
      <c r="F4026" s="39">
        <v>1652.7</v>
      </c>
      <c r="G4026" s="26">
        <v>62622.9</v>
      </c>
      <c r="H4026" s="27">
        <v>65754</v>
      </c>
      <c r="I4026" t="str">
        <f>+VLOOKUP('Sales Register'!$C4026,working!$K$1:$L$14,2,0)</f>
        <v>JOB WORK</v>
      </c>
    </row>
    <row r="4027" spans="1:9" x14ac:dyDescent="0.25">
      <c r="A4027" s="21">
        <v>45433</v>
      </c>
      <c r="B4027" s="15" t="s">
        <v>43</v>
      </c>
      <c r="C4027" s="23" t="s">
        <v>14</v>
      </c>
      <c r="D4027" s="24" t="s">
        <v>4112</v>
      </c>
      <c r="E4027" s="24"/>
      <c r="F4027" s="39">
        <v>810</v>
      </c>
      <c r="G4027" s="26">
        <v>32400</v>
      </c>
      <c r="H4027" s="27">
        <v>34020</v>
      </c>
      <c r="I4027" t="str">
        <f>+VLOOKUP('Sales Register'!$C4027,working!$K$1:$L$14,2,0)</f>
        <v>JOB WORK</v>
      </c>
    </row>
    <row r="4028" spans="1:9" x14ac:dyDescent="0.25">
      <c r="A4028" s="21">
        <v>45433</v>
      </c>
      <c r="B4028" s="15" t="s">
        <v>18</v>
      </c>
      <c r="C4028" s="23" t="s">
        <v>14</v>
      </c>
      <c r="D4028" s="24" t="s">
        <v>4113</v>
      </c>
      <c r="E4028" s="24"/>
      <c r="F4028" s="39">
        <v>4619.3999999999996</v>
      </c>
      <c r="G4028" s="26">
        <v>135348.42000000001</v>
      </c>
      <c r="H4028" s="27">
        <v>146966</v>
      </c>
      <c r="I4028" t="str">
        <f>+VLOOKUP('Sales Register'!$C4028,working!$K$1:$L$14,2,0)</f>
        <v>JOB WORK</v>
      </c>
    </row>
    <row r="4029" spans="1:9" x14ac:dyDescent="0.25">
      <c r="A4029" s="21">
        <v>45433</v>
      </c>
      <c r="B4029" s="15" t="s">
        <v>82</v>
      </c>
      <c r="C4029" s="23" t="s">
        <v>14</v>
      </c>
      <c r="D4029" s="24" t="s">
        <v>4114</v>
      </c>
      <c r="E4029" s="24"/>
      <c r="F4029" s="39">
        <v>487.5</v>
      </c>
      <c r="G4029" s="26">
        <v>11700</v>
      </c>
      <c r="H4029" s="27">
        <v>12285</v>
      </c>
      <c r="I4029" t="str">
        <f>+VLOOKUP('Sales Register'!$C4029,working!$K$1:$L$14,2,0)</f>
        <v>JOB WORK</v>
      </c>
    </row>
    <row r="4030" spans="1:9" x14ac:dyDescent="0.25">
      <c r="A4030" s="21">
        <v>45433</v>
      </c>
      <c r="B4030" s="15" t="s">
        <v>18</v>
      </c>
      <c r="C4030" s="23" t="s">
        <v>14</v>
      </c>
      <c r="D4030" s="24" t="s">
        <v>4115</v>
      </c>
      <c r="E4030" s="24"/>
      <c r="F4030" s="39">
        <v>362.8</v>
      </c>
      <c r="G4030" s="26">
        <v>10630.04</v>
      </c>
      <c r="H4030" s="27">
        <v>11543</v>
      </c>
      <c r="I4030" t="str">
        <f>+VLOOKUP('Sales Register'!$C4030,working!$K$1:$L$14,2,0)</f>
        <v>JOB WORK</v>
      </c>
    </row>
    <row r="4031" spans="1:9" x14ac:dyDescent="0.25">
      <c r="A4031" s="21">
        <v>45433</v>
      </c>
      <c r="B4031" s="15" t="s">
        <v>18</v>
      </c>
      <c r="C4031" s="23" t="s">
        <v>14</v>
      </c>
      <c r="D4031" s="24" t="s">
        <v>4116</v>
      </c>
      <c r="E4031" s="24"/>
      <c r="F4031" s="39">
        <v>3013.4</v>
      </c>
      <c r="G4031" s="26">
        <v>96428.800000000003</v>
      </c>
      <c r="H4031" s="27">
        <v>104414</v>
      </c>
      <c r="I4031" t="str">
        <f>+VLOOKUP('Sales Register'!$C4031,working!$K$1:$L$14,2,0)</f>
        <v>JOB WORK</v>
      </c>
    </row>
    <row r="4032" spans="1:9" x14ac:dyDescent="0.25">
      <c r="A4032" s="21">
        <v>45433</v>
      </c>
      <c r="B4032" s="15" t="s">
        <v>121</v>
      </c>
      <c r="C4032" s="23" t="s">
        <v>14</v>
      </c>
      <c r="D4032" s="24" t="s">
        <v>4117</v>
      </c>
      <c r="E4032" s="24"/>
      <c r="F4032" s="39">
        <v>29</v>
      </c>
      <c r="G4032" s="26">
        <v>841</v>
      </c>
      <c r="H4032" s="27">
        <v>883</v>
      </c>
      <c r="I4032" t="str">
        <f>+VLOOKUP('Sales Register'!$C4032,working!$K$1:$L$14,2,0)</f>
        <v>JOB WORK</v>
      </c>
    </row>
    <row r="4033" spans="1:9" x14ac:dyDescent="0.25">
      <c r="A4033" s="21">
        <v>45433</v>
      </c>
      <c r="B4033" s="15" t="s">
        <v>16</v>
      </c>
      <c r="C4033" s="23" t="s">
        <v>14</v>
      </c>
      <c r="D4033" s="24" t="s">
        <v>4118</v>
      </c>
      <c r="E4033" s="24"/>
      <c r="F4033" s="39">
        <v>841.5</v>
      </c>
      <c r="G4033" s="26">
        <v>28611</v>
      </c>
      <c r="H4033" s="27">
        <v>30042</v>
      </c>
      <c r="I4033" t="str">
        <f>+VLOOKUP('Sales Register'!$C4033,working!$K$1:$L$14,2,0)</f>
        <v>JOB WORK</v>
      </c>
    </row>
    <row r="4034" spans="1:9" x14ac:dyDescent="0.25">
      <c r="A4034" s="21">
        <v>45433</v>
      </c>
      <c r="B4034" s="15" t="s">
        <v>16</v>
      </c>
      <c r="C4034" s="23" t="s">
        <v>14</v>
      </c>
      <c r="D4034" s="24" t="s">
        <v>4119</v>
      </c>
      <c r="E4034" s="24"/>
      <c r="F4034" s="39">
        <v>13.5</v>
      </c>
      <c r="G4034" s="26">
        <v>607.5</v>
      </c>
      <c r="H4034" s="27">
        <v>638</v>
      </c>
      <c r="I4034" t="str">
        <f>+VLOOKUP('Sales Register'!$C4034,working!$K$1:$L$14,2,0)</f>
        <v>JOB WORK</v>
      </c>
    </row>
    <row r="4035" spans="1:9" x14ac:dyDescent="0.25">
      <c r="A4035" s="21">
        <v>45433</v>
      </c>
      <c r="B4035" s="15" t="s">
        <v>151</v>
      </c>
      <c r="C4035" s="23" t="s">
        <v>14</v>
      </c>
      <c r="D4035" s="24" t="s">
        <v>4120</v>
      </c>
      <c r="E4035" s="24"/>
      <c r="F4035" s="39">
        <v>2053.5</v>
      </c>
      <c r="G4035" s="26">
        <v>51337.5</v>
      </c>
      <c r="H4035" s="27">
        <v>53904</v>
      </c>
      <c r="I4035" t="str">
        <f>+VLOOKUP('Sales Register'!$C4035,working!$K$1:$L$14,2,0)</f>
        <v>JOB WORK</v>
      </c>
    </row>
    <row r="4036" spans="1:9" x14ac:dyDescent="0.25">
      <c r="A4036" s="21">
        <v>45433</v>
      </c>
      <c r="B4036" s="15" t="s">
        <v>16</v>
      </c>
      <c r="C4036" s="23" t="s">
        <v>14</v>
      </c>
      <c r="D4036" s="24" t="s">
        <v>4121</v>
      </c>
      <c r="E4036" s="24"/>
      <c r="F4036" s="39">
        <v>19</v>
      </c>
      <c r="G4036" s="26">
        <v>874</v>
      </c>
      <c r="H4036" s="27">
        <v>918</v>
      </c>
      <c r="I4036" t="str">
        <f>+VLOOKUP('Sales Register'!$C4036,working!$K$1:$L$14,2,0)</f>
        <v>JOB WORK</v>
      </c>
    </row>
    <row r="4037" spans="1:9" x14ac:dyDescent="0.25">
      <c r="A4037" s="21">
        <v>45433</v>
      </c>
      <c r="B4037" s="15" t="s">
        <v>16</v>
      </c>
      <c r="C4037" s="23" t="s">
        <v>14</v>
      </c>
      <c r="D4037" s="24" t="s">
        <v>4122</v>
      </c>
      <c r="E4037" s="24"/>
      <c r="F4037" s="39">
        <v>51</v>
      </c>
      <c r="G4037" s="26">
        <v>3060</v>
      </c>
      <c r="H4037" s="27">
        <v>3213</v>
      </c>
      <c r="I4037" t="str">
        <f>+VLOOKUP('Sales Register'!$C4037,working!$K$1:$L$14,2,0)</f>
        <v>JOB WORK</v>
      </c>
    </row>
    <row r="4038" spans="1:9" x14ac:dyDescent="0.25">
      <c r="A4038" s="21">
        <v>45433</v>
      </c>
      <c r="B4038" s="15" t="s">
        <v>39</v>
      </c>
      <c r="C4038" s="23" t="s">
        <v>14</v>
      </c>
      <c r="D4038" s="24" t="s">
        <v>4123</v>
      </c>
      <c r="E4038" s="24"/>
      <c r="F4038" s="39">
        <v>1585</v>
      </c>
      <c r="G4038" s="26">
        <v>47550</v>
      </c>
      <c r="H4038" s="27">
        <v>49928</v>
      </c>
      <c r="I4038" t="str">
        <f>+VLOOKUP('Sales Register'!$C4038,working!$K$1:$L$14,2,0)</f>
        <v>JOB WORK</v>
      </c>
    </row>
    <row r="4039" spans="1:9" x14ac:dyDescent="0.25">
      <c r="A4039" s="21">
        <v>45433</v>
      </c>
      <c r="B4039" s="15" t="s">
        <v>39</v>
      </c>
      <c r="C4039" s="23" t="s">
        <v>14</v>
      </c>
      <c r="D4039" s="24" t="s">
        <v>4124</v>
      </c>
      <c r="E4039" s="24"/>
      <c r="F4039" s="39">
        <v>1250.8</v>
      </c>
      <c r="G4039" s="26">
        <v>37524</v>
      </c>
      <c r="H4039" s="27">
        <v>39400</v>
      </c>
      <c r="I4039" t="str">
        <f>+VLOOKUP('Sales Register'!$C4039,working!$K$1:$L$14,2,0)</f>
        <v>JOB WORK</v>
      </c>
    </row>
    <row r="4040" spans="1:9" x14ac:dyDescent="0.25">
      <c r="A4040" s="21">
        <v>45433</v>
      </c>
      <c r="B4040" s="15" t="s">
        <v>49</v>
      </c>
      <c r="C4040" s="23" t="s">
        <v>14</v>
      </c>
      <c r="D4040" s="24" t="s">
        <v>4125</v>
      </c>
      <c r="E4040" s="24"/>
      <c r="F4040" s="39">
        <v>671.3</v>
      </c>
      <c r="G4040" s="26">
        <v>21481.599999999999</v>
      </c>
      <c r="H4040" s="27">
        <v>22556</v>
      </c>
      <c r="I4040" t="str">
        <f>+VLOOKUP('Sales Register'!$C4040,working!$K$1:$L$14,2,0)</f>
        <v>JOB WORK</v>
      </c>
    </row>
    <row r="4041" spans="1:9" x14ac:dyDescent="0.25">
      <c r="A4041" s="21">
        <v>45433</v>
      </c>
      <c r="B4041" s="15" t="s">
        <v>49</v>
      </c>
      <c r="C4041" s="23" t="s">
        <v>14</v>
      </c>
      <c r="D4041" s="24" t="s">
        <v>4126</v>
      </c>
      <c r="E4041" s="24"/>
      <c r="F4041" s="39">
        <v>401</v>
      </c>
      <c r="G4041" s="26">
        <v>10426</v>
      </c>
      <c r="H4041" s="27">
        <v>10947</v>
      </c>
      <c r="I4041" t="str">
        <f>+VLOOKUP('Sales Register'!$C4041,working!$K$1:$L$14,2,0)</f>
        <v>JOB WORK</v>
      </c>
    </row>
    <row r="4042" spans="1:9" x14ac:dyDescent="0.25">
      <c r="A4042" s="21">
        <v>45433</v>
      </c>
      <c r="B4042" s="15" t="s">
        <v>49</v>
      </c>
      <c r="C4042" s="23" t="s">
        <v>14</v>
      </c>
      <c r="D4042" s="24" t="s">
        <v>4127</v>
      </c>
      <c r="E4042" s="24"/>
      <c r="F4042" s="39">
        <v>519.20000000000005</v>
      </c>
      <c r="G4042" s="26">
        <v>31152</v>
      </c>
      <c r="H4042" s="27">
        <v>32710</v>
      </c>
      <c r="I4042" t="str">
        <f>+VLOOKUP('Sales Register'!$C4042,working!$K$1:$L$14,2,0)</f>
        <v>JOB WORK</v>
      </c>
    </row>
    <row r="4043" spans="1:9" x14ac:dyDescent="0.25">
      <c r="A4043" s="21">
        <v>45433</v>
      </c>
      <c r="B4043" s="15" t="s">
        <v>39</v>
      </c>
      <c r="C4043" s="23" t="s">
        <v>14</v>
      </c>
      <c r="D4043" s="24" t="s">
        <v>4128</v>
      </c>
      <c r="E4043" s="24"/>
      <c r="F4043" s="39">
        <v>2990.5</v>
      </c>
      <c r="G4043" s="26">
        <v>143544</v>
      </c>
      <c r="H4043" s="27">
        <v>150721</v>
      </c>
      <c r="I4043" t="str">
        <f>+VLOOKUP('Sales Register'!$C4043,working!$K$1:$L$14,2,0)</f>
        <v>JOB WORK</v>
      </c>
    </row>
    <row r="4044" spans="1:9" x14ac:dyDescent="0.25">
      <c r="A4044" s="21">
        <v>45433</v>
      </c>
      <c r="B4044" s="15" t="s">
        <v>49</v>
      </c>
      <c r="C4044" s="23" t="s">
        <v>14</v>
      </c>
      <c r="D4044" s="24" t="s">
        <v>4129</v>
      </c>
      <c r="E4044" s="24"/>
      <c r="F4044" s="39">
        <v>2910.7</v>
      </c>
      <c r="G4044" s="26">
        <v>75678.2</v>
      </c>
      <c r="H4044" s="27">
        <v>79462</v>
      </c>
      <c r="I4044" t="str">
        <f>+VLOOKUP('Sales Register'!$C4044,working!$K$1:$L$14,2,0)</f>
        <v>JOB WORK</v>
      </c>
    </row>
    <row r="4045" spans="1:9" x14ac:dyDescent="0.25">
      <c r="A4045" s="21">
        <v>45433</v>
      </c>
      <c r="B4045" s="15" t="s">
        <v>102</v>
      </c>
      <c r="C4045" s="23" t="s">
        <v>14</v>
      </c>
      <c r="D4045" s="24" t="s">
        <v>4130</v>
      </c>
      <c r="E4045" s="24"/>
      <c r="F4045" s="39">
        <v>58</v>
      </c>
      <c r="G4045" s="26">
        <v>4350</v>
      </c>
      <c r="H4045" s="27">
        <v>4568</v>
      </c>
      <c r="I4045" t="str">
        <f>+VLOOKUP('Sales Register'!$C4045,working!$K$1:$L$14,2,0)</f>
        <v>JOB WORK</v>
      </c>
    </row>
    <row r="4046" spans="1:9" x14ac:dyDescent="0.25">
      <c r="A4046" s="21">
        <v>45433</v>
      </c>
      <c r="B4046" s="29" t="s">
        <v>12456</v>
      </c>
      <c r="C4046" s="23" t="s">
        <v>103</v>
      </c>
      <c r="D4046" s="24" t="s">
        <v>12815</v>
      </c>
      <c r="E4046" s="24"/>
      <c r="F4046" s="38"/>
      <c r="G4046" s="38"/>
      <c r="H4046" s="38"/>
      <c r="I4046">
        <f>+VLOOKUP('Sales Register'!$C4046,working!$K$1:$L$14,2,0)</f>
        <v>0</v>
      </c>
    </row>
    <row r="4047" spans="1:9" x14ac:dyDescent="0.25">
      <c r="A4047" s="21">
        <v>45433</v>
      </c>
      <c r="B4047" s="15" t="s">
        <v>33</v>
      </c>
      <c r="C4047" s="23" t="s">
        <v>103</v>
      </c>
      <c r="D4047" s="24" t="s">
        <v>4131</v>
      </c>
      <c r="E4047" s="24"/>
      <c r="F4047" s="25">
        <v>20874.3</v>
      </c>
      <c r="G4047" s="26">
        <v>521857.5</v>
      </c>
      <c r="H4047" s="27">
        <v>548498</v>
      </c>
      <c r="I4047">
        <f>+VLOOKUP('Sales Register'!$C4047,working!$K$1:$L$14,2,0)</f>
        <v>0</v>
      </c>
    </row>
    <row r="4048" spans="1:9" x14ac:dyDescent="0.25">
      <c r="A4048" s="21">
        <v>45433</v>
      </c>
      <c r="B4048" s="15" t="s">
        <v>28</v>
      </c>
      <c r="C4048" s="23" t="s">
        <v>328</v>
      </c>
      <c r="D4048" s="24" t="s">
        <v>4132</v>
      </c>
      <c r="E4048" s="24"/>
      <c r="F4048" s="41">
        <v>10</v>
      </c>
      <c r="G4048" s="26">
        <v>50000</v>
      </c>
      <c r="H4048" s="27">
        <v>59000</v>
      </c>
      <c r="I4048">
        <f>+VLOOKUP('Sales Register'!$C4048,working!$K$1:$L$14,2,0)</f>
        <v>0</v>
      </c>
    </row>
    <row r="4049" spans="1:9" x14ac:dyDescent="0.25">
      <c r="A4049" s="21">
        <v>45433</v>
      </c>
      <c r="B4049" s="15" t="s">
        <v>28</v>
      </c>
      <c r="C4049" s="23" t="s">
        <v>328</v>
      </c>
      <c r="D4049" s="24" t="s">
        <v>4133</v>
      </c>
      <c r="E4049" s="24"/>
      <c r="F4049" s="41">
        <v>11</v>
      </c>
      <c r="G4049" s="26">
        <v>55000</v>
      </c>
      <c r="H4049" s="27">
        <v>64900</v>
      </c>
      <c r="I4049">
        <f>+VLOOKUP('Sales Register'!$C4049,working!$K$1:$L$14,2,0)</f>
        <v>0</v>
      </c>
    </row>
    <row r="4050" spans="1:9" x14ac:dyDescent="0.25">
      <c r="A4050" s="21">
        <v>45433</v>
      </c>
      <c r="B4050" s="15" t="s">
        <v>28</v>
      </c>
      <c r="C4050" s="23" t="s">
        <v>328</v>
      </c>
      <c r="D4050" s="24" t="s">
        <v>4134</v>
      </c>
      <c r="E4050" s="24"/>
      <c r="F4050" s="41">
        <v>3</v>
      </c>
      <c r="G4050" s="26">
        <v>15000</v>
      </c>
      <c r="H4050" s="27">
        <v>17700</v>
      </c>
      <c r="I4050">
        <f>+VLOOKUP('Sales Register'!$C4050,working!$K$1:$L$14,2,0)</f>
        <v>0</v>
      </c>
    </row>
    <row r="4051" spans="1:9" x14ac:dyDescent="0.25">
      <c r="A4051" s="21">
        <v>45433</v>
      </c>
      <c r="B4051" s="15" t="s">
        <v>28</v>
      </c>
      <c r="C4051" s="23" t="s">
        <v>328</v>
      </c>
      <c r="D4051" s="24" t="s">
        <v>4135</v>
      </c>
      <c r="E4051" s="24"/>
      <c r="F4051" s="41">
        <v>5</v>
      </c>
      <c r="G4051" s="26">
        <v>25000</v>
      </c>
      <c r="H4051" s="27">
        <v>29500</v>
      </c>
      <c r="I4051">
        <f>+VLOOKUP('Sales Register'!$C4051,working!$K$1:$L$14,2,0)</f>
        <v>0</v>
      </c>
    </row>
    <row r="4052" spans="1:9" x14ac:dyDescent="0.25">
      <c r="A4052" s="21">
        <v>45433</v>
      </c>
      <c r="B4052" s="15" t="s">
        <v>28</v>
      </c>
      <c r="C4052" s="23" t="s">
        <v>328</v>
      </c>
      <c r="D4052" s="24" t="s">
        <v>4136</v>
      </c>
      <c r="E4052" s="24"/>
      <c r="F4052" s="41">
        <v>11</v>
      </c>
      <c r="G4052" s="26">
        <v>55000</v>
      </c>
      <c r="H4052" s="27">
        <v>64900</v>
      </c>
      <c r="I4052">
        <f>+VLOOKUP('Sales Register'!$C4052,working!$K$1:$L$14,2,0)</f>
        <v>0</v>
      </c>
    </row>
    <row r="4053" spans="1:9" x14ac:dyDescent="0.25">
      <c r="A4053" s="21">
        <v>45433</v>
      </c>
      <c r="B4053" s="15" t="s">
        <v>28</v>
      </c>
      <c r="C4053" s="23" t="s">
        <v>328</v>
      </c>
      <c r="D4053" s="24" t="s">
        <v>4137</v>
      </c>
      <c r="E4053" s="24"/>
      <c r="F4053" s="41">
        <v>10</v>
      </c>
      <c r="G4053" s="26">
        <v>50000</v>
      </c>
      <c r="H4053" s="27">
        <v>59000</v>
      </c>
      <c r="I4053">
        <f>+VLOOKUP('Sales Register'!$C4053,working!$K$1:$L$14,2,0)</f>
        <v>0</v>
      </c>
    </row>
    <row r="4054" spans="1:9" x14ac:dyDescent="0.25">
      <c r="A4054" s="21">
        <v>45433</v>
      </c>
      <c r="B4054" s="15" t="s">
        <v>28</v>
      </c>
      <c r="C4054" s="23" t="s">
        <v>328</v>
      </c>
      <c r="D4054" s="24" t="s">
        <v>4138</v>
      </c>
      <c r="E4054" s="24"/>
      <c r="F4054" s="41">
        <v>11</v>
      </c>
      <c r="G4054" s="26">
        <v>55000</v>
      </c>
      <c r="H4054" s="27">
        <v>64900</v>
      </c>
      <c r="I4054">
        <f>+VLOOKUP('Sales Register'!$C4054,working!$K$1:$L$14,2,0)</f>
        <v>0</v>
      </c>
    </row>
    <row r="4055" spans="1:9" x14ac:dyDescent="0.25">
      <c r="A4055" s="21">
        <v>45433</v>
      </c>
      <c r="B4055" s="15" t="s">
        <v>28</v>
      </c>
      <c r="C4055" s="23" t="s">
        <v>328</v>
      </c>
      <c r="D4055" s="24" t="s">
        <v>4139</v>
      </c>
      <c r="E4055" s="24"/>
      <c r="F4055" s="41">
        <v>5</v>
      </c>
      <c r="G4055" s="26">
        <v>50000</v>
      </c>
      <c r="H4055" s="27">
        <v>59000</v>
      </c>
      <c r="I4055">
        <f>+VLOOKUP('Sales Register'!$C4055,working!$K$1:$L$14,2,0)</f>
        <v>0</v>
      </c>
    </row>
    <row r="4056" spans="1:9" x14ac:dyDescent="0.25">
      <c r="A4056" s="21">
        <v>45433</v>
      </c>
      <c r="B4056" s="15" t="s">
        <v>28</v>
      </c>
      <c r="C4056" s="23" t="s">
        <v>328</v>
      </c>
      <c r="D4056" s="24" t="s">
        <v>4140</v>
      </c>
      <c r="E4056" s="24"/>
      <c r="F4056" s="41">
        <v>6</v>
      </c>
      <c r="G4056" s="26">
        <v>30000</v>
      </c>
      <c r="H4056" s="27">
        <v>35400</v>
      </c>
      <c r="I4056">
        <f>+VLOOKUP('Sales Register'!$C4056,working!$K$1:$L$14,2,0)</f>
        <v>0</v>
      </c>
    </row>
    <row r="4057" spans="1:9" x14ac:dyDescent="0.25">
      <c r="A4057" s="21">
        <v>45433</v>
      </c>
      <c r="B4057" s="15" t="s">
        <v>28</v>
      </c>
      <c r="C4057" s="23" t="s">
        <v>328</v>
      </c>
      <c r="D4057" s="24" t="s">
        <v>4141</v>
      </c>
      <c r="E4057" s="24"/>
      <c r="F4057" s="41">
        <v>1</v>
      </c>
      <c r="G4057" s="26">
        <v>7000</v>
      </c>
      <c r="H4057" s="27">
        <v>8260</v>
      </c>
      <c r="I4057">
        <f>+VLOOKUP('Sales Register'!$C4057,working!$K$1:$L$14,2,0)</f>
        <v>0</v>
      </c>
    </row>
    <row r="4058" spans="1:9" x14ac:dyDescent="0.25">
      <c r="A4058" s="21">
        <v>45433</v>
      </c>
      <c r="B4058" s="15" t="s">
        <v>28</v>
      </c>
      <c r="C4058" s="23" t="s">
        <v>328</v>
      </c>
      <c r="D4058" s="24" t="s">
        <v>4142</v>
      </c>
      <c r="E4058" s="24"/>
      <c r="F4058" s="41">
        <v>6</v>
      </c>
      <c r="G4058" s="26">
        <v>30000</v>
      </c>
      <c r="H4058" s="27">
        <v>35400</v>
      </c>
      <c r="I4058">
        <f>+VLOOKUP('Sales Register'!$C4058,working!$K$1:$L$14,2,0)</f>
        <v>0</v>
      </c>
    </row>
    <row r="4059" spans="1:9" x14ac:dyDescent="0.25">
      <c r="A4059" s="21">
        <v>45433</v>
      </c>
      <c r="B4059" s="15" t="s">
        <v>28</v>
      </c>
      <c r="C4059" s="23" t="s">
        <v>328</v>
      </c>
      <c r="D4059" s="24" t="s">
        <v>4143</v>
      </c>
      <c r="E4059" s="24"/>
      <c r="F4059" s="41">
        <v>11</v>
      </c>
      <c r="G4059" s="26">
        <v>55000</v>
      </c>
      <c r="H4059" s="27">
        <v>64900</v>
      </c>
      <c r="I4059">
        <f>+VLOOKUP('Sales Register'!$C4059,working!$K$1:$L$14,2,0)</f>
        <v>0</v>
      </c>
    </row>
    <row r="4060" spans="1:9" x14ac:dyDescent="0.25">
      <c r="A4060" s="21">
        <v>45433</v>
      </c>
      <c r="B4060" s="15" t="s">
        <v>48</v>
      </c>
      <c r="C4060" s="23" t="s">
        <v>319</v>
      </c>
      <c r="D4060" s="24" t="s">
        <v>4144</v>
      </c>
      <c r="E4060" s="24"/>
      <c r="F4060" s="39">
        <v>49</v>
      </c>
      <c r="G4060" s="26">
        <v>0.95</v>
      </c>
      <c r="H4060" s="27">
        <v>1</v>
      </c>
      <c r="I4060">
        <f>+VLOOKUP('Sales Register'!$C4060,working!$K$1:$L$14,2,0)</f>
        <v>0</v>
      </c>
    </row>
    <row r="4061" spans="1:9" x14ac:dyDescent="0.25">
      <c r="A4061" s="21">
        <v>45433</v>
      </c>
      <c r="B4061" s="15" t="s">
        <v>142</v>
      </c>
      <c r="C4061" s="23" t="s">
        <v>319</v>
      </c>
      <c r="D4061" s="24" t="s">
        <v>4145</v>
      </c>
      <c r="E4061" s="24"/>
      <c r="F4061" s="39">
        <v>2307.8000000000002</v>
      </c>
      <c r="G4061" s="26">
        <v>0.96</v>
      </c>
      <c r="H4061" s="27">
        <v>1</v>
      </c>
      <c r="I4061">
        <f>+VLOOKUP('Sales Register'!$C4061,working!$K$1:$L$14,2,0)</f>
        <v>0</v>
      </c>
    </row>
    <row r="4062" spans="1:9" x14ac:dyDescent="0.25">
      <c r="A4062" s="21">
        <v>45434</v>
      </c>
      <c r="B4062" s="15" t="s">
        <v>189</v>
      </c>
      <c r="C4062" s="23" t="s">
        <v>15</v>
      </c>
      <c r="D4062" s="24" t="s">
        <v>4146</v>
      </c>
      <c r="E4062" s="24"/>
      <c r="F4062" s="25">
        <v>938.5</v>
      </c>
      <c r="G4062" s="26">
        <v>229932.5</v>
      </c>
      <c r="H4062" s="27">
        <v>241429</v>
      </c>
      <c r="I4062" t="str">
        <f>+VLOOKUP('Sales Register'!$C4062,working!$K$1:$L$14,2,0)</f>
        <v>FABRIC</v>
      </c>
    </row>
    <row r="4063" spans="1:9" x14ac:dyDescent="0.25">
      <c r="A4063" s="21">
        <v>45434</v>
      </c>
      <c r="B4063" s="15" t="s">
        <v>189</v>
      </c>
      <c r="C4063" s="23" t="s">
        <v>15</v>
      </c>
      <c r="D4063" s="24" t="s">
        <v>4147</v>
      </c>
      <c r="E4063" s="24"/>
      <c r="F4063" s="25">
        <v>1440.5</v>
      </c>
      <c r="G4063" s="26">
        <v>352922.5</v>
      </c>
      <c r="H4063" s="27">
        <v>370569</v>
      </c>
      <c r="I4063" t="str">
        <f>+VLOOKUP('Sales Register'!$C4063,working!$K$1:$L$14,2,0)</f>
        <v>FABRIC</v>
      </c>
    </row>
    <row r="4064" spans="1:9" x14ac:dyDescent="0.25">
      <c r="A4064" s="21">
        <v>45434</v>
      </c>
      <c r="B4064" s="15" t="s">
        <v>235</v>
      </c>
      <c r="C4064" s="23" t="s">
        <v>15</v>
      </c>
      <c r="D4064" s="24" t="s">
        <v>4148</v>
      </c>
      <c r="E4064" s="24"/>
      <c r="F4064" s="25">
        <v>10</v>
      </c>
      <c r="G4064" s="26">
        <v>3500</v>
      </c>
      <c r="H4064" s="27">
        <v>4148</v>
      </c>
      <c r="I4064" t="str">
        <f>+VLOOKUP('Sales Register'!$C4064,working!$K$1:$L$14,2,0)</f>
        <v>FABRIC</v>
      </c>
    </row>
    <row r="4065" spans="1:9" x14ac:dyDescent="0.25">
      <c r="A4065" s="21">
        <v>45434</v>
      </c>
      <c r="B4065" s="15" t="s">
        <v>32</v>
      </c>
      <c r="C4065" s="23" t="s">
        <v>15</v>
      </c>
      <c r="D4065" s="24" t="s">
        <v>4149</v>
      </c>
      <c r="E4065" s="24"/>
      <c r="F4065" s="25">
        <v>20</v>
      </c>
      <c r="G4065" s="26">
        <v>9000</v>
      </c>
      <c r="H4065" s="27">
        <v>9450</v>
      </c>
      <c r="I4065" t="str">
        <f>+VLOOKUP('Sales Register'!$C4065,working!$K$1:$L$14,2,0)</f>
        <v>FABRIC</v>
      </c>
    </row>
    <row r="4066" spans="1:9" x14ac:dyDescent="0.25">
      <c r="A4066" s="21">
        <v>45434</v>
      </c>
      <c r="B4066" s="15" t="s">
        <v>18</v>
      </c>
      <c r="C4066" s="23" t="s">
        <v>15</v>
      </c>
      <c r="D4066" s="24" t="s">
        <v>4150</v>
      </c>
      <c r="E4066" s="24"/>
      <c r="F4066" s="25">
        <v>30</v>
      </c>
      <c r="G4066" s="26">
        <v>10500</v>
      </c>
      <c r="H4066" s="27">
        <v>11025</v>
      </c>
      <c r="I4066" t="str">
        <f>+VLOOKUP('Sales Register'!$C4066,working!$K$1:$L$14,2,0)</f>
        <v>FABRIC</v>
      </c>
    </row>
    <row r="4067" spans="1:9" x14ac:dyDescent="0.25">
      <c r="A4067" s="21">
        <v>45434</v>
      </c>
      <c r="B4067" s="15" t="s">
        <v>56</v>
      </c>
      <c r="C4067" s="23" t="s">
        <v>15</v>
      </c>
      <c r="D4067" s="24" t="s">
        <v>4151</v>
      </c>
      <c r="E4067" s="24"/>
      <c r="F4067" s="25">
        <v>49</v>
      </c>
      <c r="G4067" s="26">
        <v>17150</v>
      </c>
      <c r="H4067" s="27">
        <v>18008</v>
      </c>
      <c r="I4067" t="str">
        <f>+VLOOKUP('Sales Register'!$C4067,working!$K$1:$L$14,2,0)</f>
        <v>FABRIC</v>
      </c>
    </row>
    <row r="4068" spans="1:9" x14ac:dyDescent="0.25">
      <c r="A4068" s="21">
        <v>45434</v>
      </c>
      <c r="B4068" s="15" t="s">
        <v>20</v>
      </c>
      <c r="C4068" s="23" t="s">
        <v>15</v>
      </c>
      <c r="D4068" s="24" t="s">
        <v>4152</v>
      </c>
      <c r="E4068" s="24"/>
      <c r="F4068" s="25">
        <v>50</v>
      </c>
      <c r="G4068" s="26">
        <v>22500</v>
      </c>
      <c r="H4068" s="27">
        <v>23625</v>
      </c>
      <c r="I4068" t="str">
        <f>+VLOOKUP('Sales Register'!$C4068,working!$K$1:$L$14,2,0)</f>
        <v>FABRIC</v>
      </c>
    </row>
    <row r="4069" spans="1:9" x14ac:dyDescent="0.25">
      <c r="A4069" s="21">
        <v>45434</v>
      </c>
      <c r="B4069" s="15" t="s">
        <v>4153</v>
      </c>
      <c r="C4069" s="23" t="s">
        <v>15</v>
      </c>
      <c r="D4069" s="24" t="s">
        <v>4154</v>
      </c>
      <c r="E4069" s="24"/>
      <c r="F4069" s="25">
        <v>30</v>
      </c>
      <c r="G4069" s="26">
        <v>13500</v>
      </c>
      <c r="H4069" s="27">
        <v>15855</v>
      </c>
      <c r="I4069" t="str">
        <f>+VLOOKUP('Sales Register'!$C4069,working!$K$1:$L$14,2,0)</f>
        <v>FABRIC</v>
      </c>
    </row>
    <row r="4070" spans="1:9" x14ac:dyDescent="0.25">
      <c r="A4070" s="21">
        <v>45434</v>
      </c>
      <c r="B4070" s="15" t="s">
        <v>300</v>
      </c>
      <c r="C4070" s="23" t="s">
        <v>15</v>
      </c>
      <c r="D4070" s="24" t="s">
        <v>4155</v>
      </c>
      <c r="E4070" s="24"/>
      <c r="F4070" s="25">
        <v>6</v>
      </c>
      <c r="G4070" s="26">
        <v>2400</v>
      </c>
      <c r="H4070" s="27">
        <v>2520</v>
      </c>
      <c r="I4070" t="str">
        <f>+VLOOKUP('Sales Register'!$C4070,working!$K$1:$L$14,2,0)</f>
        <v>FABRIC</v>
      </c>
    </row>
    <row r="4071" spans="1:9" x14ac:dyDescent="0.25">
      <c r="A4071" s="21">
        <v>45434</v>
      </c>
      <c r="B4071" s="15" t="s">
        <v>18</v>
      </c>
      <c r="C4071" s="23" t="s">
        <v>15</v>
      </c>
      <c r="D4071" s="24" t="s">
        <v>4156</v>
      </c>
      <c r="E4071" s="24"/>
      <c r="F4071" s="25">
        <v>12</v>
      </c>
      <c r="G4071" s="26">
        <v>6600</v>
      </c>
      <c r="H4071" s="27">
        <v>6930</v>
      </c>
      <c r="I4071" t="str">
        <f>+VLOOKUP('Sales Register'!$C4071,working!$K$1:$L$14,2,0)</f>
        <v>FABRIC</v>
      </c>
    </row>
    <row r="4072" spans="1:9" x14ac:dyDescent="0.25">
      <c r="A4072" s="21">
        <v>45434</v>
      </c>
      <c r="B4072" s="15" t="s">
        <v>56</v>
      </c>
      <c r="C4072" s="23" t="s">
        <v>15</v>
      </c>
      <c r="D4072" s="24" t="s">
        <v>4157</v>
      </c>
      <c r="E4072" s="24"/>
      <c r="F4072" s="25">
        <v>5</v>
      </c>
      <c r="G4072" s="26">
        <v>1750</v>
      </c>
      <c r="H4072" s="27">
        <v>1838</v>
      </c>
      <c r="I4072" t="str">
        <f>+VLOOKUP('Sales Register'!$C4072,working!$K$1:$L$14,2,0)</f>
        <v>FABRIC</v>
      </c>
    </row>
    <row r="4073" spans="1:9" x14ac:dyDescent="0.25">
      <c r="A4073" s="21">
        <v>45434</v>
      </c>
      <c r="B4073" s="15" t="s">
        <v>24</v>
      </c>
      <c r="C4073" s="23" t="s">
        <v>15</v>
      </c>
      <c r="D4073" s="24" t="s">
        <v>4158</v>
      </c>
      <c r="E4073" s="24"/>
      <c r="F4073" s="25">
        <v>30</v>
      </c>
      <c r="G4073" s="26">
        <v>10500</v>
      </c>
      <c r="H4073" s="27">
        <v>11025</v>
      </c>
      <c r="I4073" t="str">
        <f>+VLOOKUP('Sales Register'!$C4073,working!$K$1:$L$14,2,0)</f>
        <v>FABRIC</v>
      </c>
    </row>
    <row r="4074" spans="1:9" x14ac:dyDescent="0.25">
      <c r="A4074" s="21">
        <v>45434</v>
      </c>
      <c r="B4074" s="15" t="s">
        <v>85</v>
      </c>
      <c r="C4074" s="23" t="s">
        <v>15</v>
      </c>
      <c r="D4074" s="24" t="s">
        <v>4159</v>
      </c>
      <c r="E4074" s="24"/>
      <c r="F4074" s="25">
        <v>5</v>
      </c>
      <c r="G4074" s="26">
        <v>1750</v>
      </c>
      <c r="H4074" s="27">
        <v>1838</v>
      </c>
      <c r="I4074" t="str">
        <f>+VLOOKUP('Sales Register'!$C4074,working!$K$1:$L$14,2,0)</f>
        <v>FABRIC</v>
      </c>
    </row>
    <row r="4075" spans="1:9" x14ac:dyDescent="0.25">
      <c r="A4075" s="21">
        <v>45434</v>
      </c>
      <c r="B4075" s="15" t="s">
        <v>94</v>
      </c>
      <c r="C4075" s="23" t="s">
        <v>15</v>
      </c>
      <c r="D4075" s="24" t="s">
        <v>4160</v>
      </c>
      <c r="E4075" s="24"/>
      <c r="F4075" s="25">
        <v>280</v>
      </c>
      <c r="G4075" s="26">
        <v>121875</v>
      </c>
      <c r="H4075" s="27">
        <v>127969</v>
      </c>
      <c r="I4075" t="str">
        <f>+VLOOKUP('Sales Register'!$C4075,working!$K$1:$L$14,2,0)</f>
        <v>FABRIC</v>
      </c>
    </row>
    <row r="4076" spans="1:9" x14ac:dyDescent="0.25">
      <c r="A4076" s="21">
        <v>45434</v>
      </c>
      <c r="B4076" s="15" t="s">
        <v>148</v>
      </c>
      <c r="C4076" s="23" t="s">
        <v>15</v>
      </c>
      <c r="D4076" s="24" t="s">
        <v>4161</v>
      </c>
      <c r="E4076" s="24"/>
      <c r="F4076" s="25">
        <v>5</v>
      </c>
      <c r="G4076" s="26">
        <v>2000</v>
      </c>
      <c r="H4076" s="27">
        <v>2100</v>
      </c>
      <c r="I4076" t="str">
        <f>+VLOOKUP('Sales Register'!$C4076,working!$K$1:$L$14,2,0)</f>
        <v>FABRIC</v>
      </c>
    </row>
    <row r="4077" spans="1:9" x14ac:dyDescent="0.25">
      <c r="A4077" s="21">
        <v>45434</v>
      </c>
      <c r="B4077" s="15" t="s">
        <v>56</v>
      </c>
      <c r="C4077" s="23" t="s">
        <v>15</v>
      </c>
      <c r="D4077" s="24" t="s">
        <v>4162</v>
      </c>
      <c r="E4077" s="24"/>
      <c r="F4077" s="25">
        <v>19</v>
      </c>
      <c r="G4077" s="26">
        <v>6650</v>
      </c>
      <c r="H4077" s="27">
        <v>6983</v>
      </c>
      <c r="I4077" t="str">
        <f>+VLOOKUP('Sales Register'!$C4077,working!$K$1:$L$14,2,0)</f>
        <v>FABRIC</v>
      </c>
    </row>
    <row r="4078" spans="1:9" x14ac:dyDescent="0.25">
      <c r="A4078" s="21">
        <v>45434</v>
      </c>
      <c r="B4078" s="15" t="s">
        <v>263</v>
      </c>
      <c r="C4078" s="23" t="s">
        <v>15</v>
      </c>
      <c r="D4078" s="24" t="s">
        <v>4163</v>
      </c>
      <c r="E4078" s="24"/>
      <c r="F4078" s="37">
        <v>16.5</v>
      </c>
      <c r="G4078" s="26">
        <v>8250</v>
      </c>
      <c r="H4078" s="27">
        <v>8663</v>
      </c>
      <c r="I4078" t="str">
        <f>+VLOOKUP('Sales Register'!$C4078,working!$K$1:$L$14,2,0)</f>
        <v>FABRIC</v>
      </c>
    </row>
    <row r="4079" spans="1:9" x14ac:dyDescent="0.25">
      <c r="A4079" s="21">
        <v>45434</v>
      </c>
      <c r="B4079" s="15" t="s">
        <v>4153</v>
      </c>
      <c r="C4079" s="23" t="s">
        <v>15</v>
      </c>
      <c r="D4079" s="24" t="s">
        <v>4164</v>
      </c>
      <c r="E4079" s="24"/>
      <c r="F4079" s="25">
        <v>20</v>
      </c>
      <c r="G4079" s="26">
        <v>9000</v>
      </c>
      <c r="H4079" s="27">
        <v>9450</v>
      </c>
      <c r="I4079" t="str">
        <f>+VLOOKUP('Sales Register'!$C4079,working!$K$1:$L$14,2,0)</f>
        <v>FABRIC</v>
      </c>
    </row>
    <row r="4080" spans="1:9" x14ac:dyDescent="0.25">
      <c r="A4080" s="21">
        <v>45434</v>
      </c>
      <c r="B4080" s="15" t="s">
        <v>53</v>
      </c>
      <c r="C4080" s="23" t="s">
        <v>15</v>
      </c>
      <c r="D4080" s="24" t="s">
        <v>4165</v>
      </c>
      <c r="E4080" s="24"/>
      <c r="F4080" s="25">
        <v>3</v>
      </c>
      <c r="G4080" s="26">
        <v>1350</v>
      </c>
      <c r="H4080" s="27">
        <v>1943</v>
      </c>
      <c r="I4080" t="str">
        <f>+VLOOKUP('Sales Register'!$C4080,working!$K$1:$L$14,2,0)</f>
        <v>FABRIC</v>
      </c>
    </row>
    <row r="4081" spans="1:9" x14ac:dyDescent="0.25">
      <c r="A4081" s="21">
        <v>45434</v>
      </c>
      <c r="B4081" s="15" t="s">
        <v>12448</v>
      </c>
      <c r="C4081" s="23" t="s">
        <v>426</v>
      </c>
      <c r="D4081" s="24" t="s">
        <v>12816</v>
      </c>
      <c r="E4081" s="24"/>
      <c r="F4081" s="25">
        <v>11865</v>
      </c>
      <c r="G4081" s="26">
        <v>1589040</v>
      </c>
      <c r="H4081" s="27">
        <v>1668492</v>
      </c>
      <c r="I4081">
        <f>+VLOOKUP('Sales Register'!$C4081,working!$K$1:$L$14,2,0)</f>
        <v>0</v>
      </c>
    </row>
    <row r="4082" spans="1:9" x14ac:dyDescent="0.25">
      <c r="A4082" s="21">
        <v>45434</v>
      </c>
      <c r="B4082" s="15" t="s">
        <v>12448</v>
      </c>
      <c r="C4082" s="23" t="s">
        <v>426</v>
      </c>
      <c r="D4082" s="24" t="s">
        <v>12817</v>
      </c>
      <c r="E4082" s="24"/>
      <c r="F4082" s="25">
        <v>5099</v>
      </c>
      <c r="G4082" s="26">
        <v>1121780</v>
      </c>
      <c r="H4082" s="27">
        <v>1177869</v>
      </c>
      <c r="I4082">
        <f>+VLOOKUP('Sales Register'!$C4082,working!$K$1:$L$14,2,0)</f>
        <v>0</v>
      </c>
    </row>
    <row r="4083" spans="1:9" x14ac:dyDescent="0.25">
      <c r="A4083" s="21">
        <v>45434</v>
      </c>
      <c r="B4083" s="15" t="s">
        <v>12448</v>
      </c>
      <c r="C4083" s="23" t="s">
        <v>426</v>
      </c>
      <c r="D4083" s="24" t="s">
        <v>12818</v>
      </c>
      <c r="E4083" s="24"/>
      <c r="F4083" s="25">
        <v>122</v>
      </c>
      <c r="G4083" s="26">
        <v>38700</v>
      </c>
      <c r="H4083" s="27">
        <v>40635</v>
      </c>
      <c r="I4083">
        <f>+VLOOKUP('Sales Register'!$C4083,working!$K$1:$L$14,2,0)</f>
        <v>0</v>
      </c>
    </row>
    <row r="4084" spans="1:9" x14ac:dyDescent="0.25">
      <c r="A4084" s="21">
        <v>45434</v>
      </c>
      <c r="B4084" s="15" t="s">
        <v>12448</v>
      </c>
      <c r="C4084" s="23" t="s">
        <v>426</v>
      </c>
      <c r="D4084" s="24" t="s">
        <v>12819</v>
      </c>
      <c r="E4084" s="24"/>
      <c r="F4084" s="25">
        <v>8153.25</v>
      </c>
      <c r="G4084" s="26">
        <v>1082655</v>
      </c>
      <c r="H4084" s="27">
        <v>1136788</v>
      </c>
      <c r="I4084">
        <f>+VLOOKUP('Sales Register'!$C4084,working!$K$1:$L$14,2,0)</f>
        <v>0</v>
      </c>
    </row>
    <row r="4085" spans="1:9" x14ac:dyDescent="0.25">
      <c r="A4085" s="21">
        <v>45434</v>
      </c>
      <c r="B4085" s="15" t="s">
        <v>12448</v>
      </c>
      <c r="C4085" s="23" t="s">
        <v>426</v>
      </c>
      <c r="D4085" s="24" t="s">
        <v>12820</v>
      </c>
      <c r="E4085" s="24"/>
      <c r="F4085" s="25">
        <v>5061</v>
      </c>
      <c r="G4085" s="26">
        <v>1138725</v>
      </c>
      <c r="H4085" s="27">
        <v>1195661</v>
      </c>
      <c r="I4085">
        <f>+VLOOKUP('Sales Register'!$C4085,working!$K$1:$L$14,2,0)</f>
        <v>0</v>
      </c>
    </row>
    <row r="4086" spans="1:9" x14ac:dyDescent="0.25">
      <c r="A4086" s="21">
        <v>45434</v>
      </c>
      <c r="B4086" s="15" t="s">
        <v>12448</v>
      </c>
      <c r="C4086" s="23" t="s">
        <v>426</v>
      </c>
      <c r="D4086" s="24" t="s">
        <v>12821</v>
      </c>
      <c r="E4086" s="24"/>
      <c r="F4086" s="25">
        <v>5</v>
      </c>
      <c r="G4086" s="26">
        <v>1750</v>
      </c>
      <c r="H4086" s="27">
        <v>1838</v>
      </c>
      <c r="I4086">
        <f>+VLOOKUP('Sales Register'!$C4086,working!$K$1:$L$14,2,0)</f>
        <v>0</v>
      </c>
    </row>
    <row r="4087" spans="1:9" x14ac:dyDescent="0.25">
      <c r="A4087" s="21">
        <v>45434</v>
      </c>
      <c r="B4087" s="15" t="s">
        <v>12448</v>
      </c>
      <c r="C4087" s="23" t="s">
        <v>426</v>
      </c>
      <c r="D4087" s="24" t="s">
        <v>12822</v>
      </c>
      <c r="E4087" s="24"/>
      <c r="F4087" s="25">
        <v>2204</v>
      </c>
      <c r="G4087" s="26">
        <v>275834</v>
      </c>
      <c r="H4087" s="27">
        <v>289626</v>
      </c>
      <c r="I4087">
        <f>+VLOOKUP('Sales Register'!$C4087,working!$K$1:$L$14,2,0)</f>
        <v>0</v>
      </c>
    </row>
    <row r="4088" spans="1:9" x14ac:dyDescent="0.25">
      <c r="A4088" s="21">
        <v>45434</v>
      </c>
      <c r="B4088" s="15" t="s">
        <v>12448</v>
      </c>
      <c r="C4088" s="23" t="s">
        <v>426</v>
      </c>
      <c r="D4088" s="24" t="s">
        <v>12823</v>
      </c>
      <c r="E4088" s="24"/>
      <c r="F4088" s="25">
        <v>5119</v>
      </c>
      <c r="G4088" s="26">
        <v>1177370</v>
      </c>
      <c r="H4088" s="27">
        <v>1236239</v>
      </c>
      <c r="I4088">
        <f>+VLOOKUP('Sales Register'!$C4088,working!$K$1:$L$14,2,0)</f>
        <v>0</v>
      </c>
    </row>
    <row r="4089" spans="1:9" x14ac:dyDescent="0.25">
      <c r="A4089" s="21">
        <v>45434</v>
      </c>
      <c r="B4089" s="15" t="s">
        <v>12448</v>
      </c>
      <c r="C4089" s="23" t="s">
        <v>426</v>
      </c>
      <c r="D4089" s="24" t="s">
        <v>12824</v>
      </c>
      <c r="E4089" s="24"/>
      <c r="F4089" s="25">
        <v>15</v>
      </c>
      <c r="G4089" s="26">
        <v>3000</v>
      </c>
      <c r="H4089" s="27">
        <v>3150</v>
      </c>
      <c r="I4089">
        <f>+VLOOKUP('Sales Register'!$C4089,working!$K$1:$L$14,2,0)</f>
        <v>0</v>
      </c>
    </row>
    <row r="4090" spans="1:9" x14ac:dyDescent="0.25">
      <c r="A4090" s="21">
        <v>45434</v>
      </c>
      <c r="B4090" s="15" t="s">
        <v>17</v>
      </c>
      <c r="C4090" s="23" t="s">
        <v>12453</v>
      </c>
      <c r="D4090" s="24" t="s">
        <v>4166</v>
      </c>
      <c r="E4090" s="24"/>
      <c r="F4090" s="25">
        <v>26</v>
      </c>
      <c r="G4090" s="26">
        <v>5460</v>
      </c>
      <c r="H4090" s="27">
        <v>5733</v>
      </c>
      <c r="I4090" t="str">
        <f>+VLOOKUP('Sales Register'!$C4090,working!$K$1:$L$14,2,0)</f>
        <v>FABRIC</v>
      </c>
    </row>
    <row r="4091" spans="1:9" x14ac:dyDescent="0.25">
      <c r="A4091" s="21">
        <v>45434</v>
      </c>
      <c r="B4091" s="15" t="s">
        <v>194</v>
      </c>
      <c r="C4091" s="23" t="s">
        <v>12453</v>
      </c>
      <c r="D4091" s="24" t="s">
        <v>4167</v>
      </c>
      <c r="E4091" s="24"/>
      <c r="F4091" s="25">
        <v>49</v>
      </c>
      <c r="G4091" s="26">
        <v>12250</v>
      </c>
      <c r="H4091" s="27">
        <v>12863</v>
      </c>
      <c r="I4091" t="str">
        <f>+VLOOKUP('Sales Register'!$C4091,working!$K$1:$L$14,2,0)</f>
        <v>FABRIC</v>
      </c>
    </row>
    <row r="4092" spans="1:9" x14ac:dyDescent="0.25">
      <c r="A4092" s="21">
        <v>45434</v>
      </c>
      <c r="B4092" s="15" t="s">
        <v>12454</v>
      </c>
      <c r="C4092" s="23" t="s">
        <v>12453</v>
      </c>
      <c r="D4092" s="24" t="s">
        <v>12825</v>
      </c>
      <c r="E4092" s="24"/>
      <c r="F4092" s="25">
        <v>216.5</v>
      </c>
      <c r="G4092" s="26">
        <v>64710</v>
      </c>
      <c r="H4092" s="27">
        <v>67946</v>
      </c>
      <c r="I4092" t="str">
        <f>+VLOOKUP('Sales Register'!$C4092,working!$K$1:$L$14,2,0)</f>
        <v>FABRIC</v>
      </c>
    </row>
    <row r="4093" spans="1:9" x14ac:dyDescent="0.25">
      <c r="A4093" s="21">
        <v>45434</v>
      </c>
      <c r="B4093" s="15" t="s">
        <v>99</v>
      </c>
      <c r="C4093" s="23" t="s">
        <v>12453</v>
      </c>
      <c r="D4093" s="24" t="s">
        <v>4168</v>
      </c>
      <c r="E4093" s="24"/>
      <c r="F4093" s="25">
        <v>15</v>
      </c>
      <c r="G4093" s="26">
        <v>1490</v>
      </c>
      <c r="H4093" s="27">
        <v>1565</v>
      </c>
      <c r="I4093" t="str">
        <f>+VLOOKUP('Sales Register'!$C4093,working!$K$1:$L$14,2,0)</f>
        <v>FABRIC</v>
      </c>
    </row>
    <row r="4094" spans="1:9" x14ac:dyDescent="0.25">
      <c r="A4094" s="21">
        <v>45434</v>
      </c>
      <c r="B4094" s="15" t="s">
        <v>94</v>
      </c>
      <c r="C4094" s="23" t="s">
        <v>12453</v>
      </c>
      <c r="D4094" s="24" t="s">
        <v>4169</v>
      </c>
      <c r="E4094" s="24"/>
      <c r="F4094" s="25">
        <v>10</v>
      </c>
      <c r="G4094" s="26">
        <v>3900</v>
      </c>
      <c r="H4094" s="27">
        <v>4095</v>
      </c>
      <c r="I4094" t="str">
        <f>+VLOOKUP('Sales Register'!$C4094,working!$K$1:$L$14,2,0)</f>
        <v>FABRIC</v>
      </c>
    </row>
    <row r="4095" spans="1:9" x14ac:dyDescent="0.25">
      <c r="A4095" s="21">
        <v>45434</v>
      </c>
      <c r="B4095" s="15" t="s">
        <v>31</v>
      </c>
      <c r="C4095" s="23" t="s">
        <v>12453</v>
      </c>
      <c r="D4095" s="24" t="s">
        <v>4170</v>
      </c>
      <c r="E4095" s="24"/>
      <c r="F4095" s="25">
        <v>126</v>
      </c>
      <c r="G4095" s="26">
        <v>15360</v>
      </c>
      <c r="H4095" s="27">
        <v>18963</v>
      </c>
      <c r="I4095" t="str">
        <f>+VLOOKUP('Sales Register'!$C4095,working!$K$1:$L$14,2,0)</f>
        <v>FABRIC</v>
      </c>
    </row>
    <row r="4096" spans="1:9" x14ac:dyDescent="0.25">
      <c r="A4096" s="21">
        <v>45434</v>
      </c>
      <c r="B4096" s="15" t="s">
        <v>31</v>
      </c>
      <c r="C4096" s="23" t="s">
        <v>12453</v>
      </c>
      <c r="D4096" s="24" t="s">
        <v>4171</v>
      </c>
      <c r="E4096" s="24"/>
      <c r="F4096" s="25">
        <v>35</v>
      </c>
      <c r="G4096" s="26">
        <v>15750</v>
      </c>
      <c r="H4096" s="27">
        <v>17168</v>
      </c>
      <c r="I4096" t="str">
        <f>+VLOOKUP('Sales Register'!$C4096,working!$K$1:$L$14,2,0)</f>
        <v>FABRIC</v>
      </c>
    </row>
    <row r="4097" spans="1:9" x14ac:dyDescent="0.25">
      <c r="A4097" s="21">
        <v>45434</v>
      </c>
      <c r="B4097" s="15" t="s">
        <v>255</v>
      </c>
      <c r="C4097" s="23" t="s">
        <v>12453</v>
      </c>
      <c r="D4097" s="24" t="s">
        <v>4172</v>
      </c>
      <c r="E4097" s="24"/>
      <c r="F4097" s="25">
        <v>22</v>
      </c>
      <c r="G4097" s="26">
        <v>5940</v>
      </c>
      <c r="H4097" s="27">
        <v>6237</v>
      </c>
      <c r="I4097" t="str">
        <f>+VLOOKUP('Sales Register'!$C4097,working!$K$1:$L$14,2,0)</f>
        <v>FABRIC</v>
      </c>
    </row>
    <row r="4098" spans="1:9" x14ac:dyDescent="0.25">
      <c r="A4098" s="21">
        <v>45434</v>
      </c>
      <c r="B4098" s="15" t="s">
        <v>133</v>
      </c>
      <c r="C4098" s="23" t="s">
        <v>12453</v>
      </c>
      <c r="D4098" s="24" t="s">
        <v>4173</v>
      </c>
      <c r="E4098" s="24"/>
      <c r="F4098" s="25">
        <v>5</v>
      </c>
      <c r="G4098" s="26">
        <v>1325</v>
      </c>
      <c r="H4098" s="27">
        <v>1391</v>
      </c>
      <c r="I4098" t="str">
        <f>+VLOOKUP('Sales Register'!$C4098,working!$K$1:$L$14,2,0)</f>
        <v>FABRIC</v>
      </c>
    </row>
    <row r="4099" spans="1:9" x14ac:dyDescent="0.25">
      <c r="A4099" s="21">
        <v>45434</v>
      </c>
      <c r="B4099" s="15" t="s">
        <v>124</v>
      </c>
      <c r="C4099" s="23" t="s">
        <v>12453</v>
      </c>
      <c r="D4099" s="24" t="s">
        <v>4174</v>
      </c>
      <c r="E4099" s="24"/>
      <c r="F4099" s="25">
        <v>11</v>
      </c>
      <c r="G4099" s="26">
        <v>3850</v>
      </c>
      <c r="H4099" s="27">
        <v>4043</v>
      </c>
      <c r="I4099" t="str">
        <f>+VLOOKUP('Sales Register'!$C4099,working!$K$1:$L$14,2,0)</f>
        <v>FABRIC</v>
      </c>
    </row>
    <row r="4100" spans="1:9" x14ac:dyDescent="0.25">
      <c r="A4100" s="21">
        <v>45434</v>
      </c>
      <c r="B4100" s="15" t="s">
        <v>26</v>
      </c>
      <c r="C4100" s="23" t="s">
        <v>12453</v>
      </c>
      <c r="D4100" s="24" t="s">
        <v>4175</v>
      </c>
      <c r="E4100" s="24"/>
      <c r="F4100" s="25">
        <v>38</v>
      </c>
      <c r="G4100" s="26">
        <v>7030</v>
      </c>
      <c r="H4100" s="27">
        <v>7382</v>
      </c>
      <c r="I4100" t="str">
        <f>+VLOOKUP('Sales Register'!$C4100,working!$K$1:$L$14,2,0)</f>
        <v>FABRIC</v>
      </c>
    </row>
    <row r="4101" spans="1:9" x14ac:dyDescent="0.25">
      <c r="A4101" s="21">
        <v>45434</v>
      </c>
      <c r="B4101" s="15" t="s">
        <v>12454</v>
      </c>
      <c r="C4101" s="23" t="s">
        <v>12453</v>
      </c>
      <c r="D4101" s="24" t="s">
        <v>12826</v>
      </c>
      <c r="E4101" s="24"/>
      <c r="F4101" s="25">
        <v>252.5</v>
      </c>
      <c r="G4101" s="26">
        <v>92134.5</v>
      </c>
      <c r="H4101" s="27">
        <v>96741</v>
      </c>
      <c r="I4101" t="str">
        <f>+VLOOKUP('Sales Register'!$C4101,working!$K$1:$L$14,2,0)</f>
        <v>FABRIC</v>
      </c>
    </row>
    <row r="4102" spans="1:9" x14ac:dyDescent="0.25">
      <c r="A4102" s="21">
        <v>45434</v>
      </c>
      <c r="B4102" s="15" t="s">
        <v>57</v>
      </c>
      <c r="C4102" s="23" t="s">
        <v>34</v>
      </c>
      <c r="D4102" s="24" t="s">
        <v>4176</v>
      </c>
      <c r="E4102" s="24"/>
      <c r="F4102" s="25">
        <v>11739.55</v>
      </c>
      <c r="G4102" s="26">
        <v>2371389.1</v>
      </c>
      <c r="H4102" s="27">
        <v>2489959</v>
      </c>
      <c r="I4102" t="str">
        <f>+VLOOKUP('Sales Register'!$C4102,working!$K$1:$L$14,2,0)</f>
        <v>FABRIC</v>
      </c>
    </row>
    <row r="4103" spans="1:9" x14ac:dyDescent="0.25">
      <c r="A4103" s="21">
        <v>45434</v>
      </c>
      <c r="B4103" s="15" t="s">
        <v>57</v>
      </c>
      <c r="C4103" s="23" t="s">
        <v>34</v>
      </c>
      <c r="D4103" s="24" t="s">
        <v>4177</v>
      </c>
      <c r="E4103" s="24"/>
      <c r="F4103" s="25">
        <v>1324</v>
      </c>
      <c r="G4103" s="26">
        <v>267448</v>
      </c>
      <c r="H4103" s="27">
        <v>280820</v>
      </c>
      <c r="I4103" t="str">
        <f>+VLOOKUP('Sales Register'!$C4103,working!$K$1:$L$14,2,0)</f>
        <v>FABRIC</v>
      </c>
    </row>
    <row r="4104" spans="1:9" x14ac:dyDescent="0.25">
      <c r="A4104" s="21">
        <v>45434</v>
      </c>
      <c r="B4104" s="15" t="s">
        <v>57</v>
      </c>
      <c r="C4104" s="23" t="s">
        <v>34</v>
      </c>
      <c r="D4104" s="24" t="s">
        <v>4178</v>
      </c>
      <c r="E4104" s="24"/>
      <c r="F4104" s="25">
        <v>883.5</v>
      </c>
      <c r="G4104" s="26">
        <v>160797</v>
      </c>
      <c r="H4104" s="27">
        <v>168837</v>
      </c>
      <c r="I4104" t="str">
        <f>+VLOOKUP('Sales Register'!$C4104,working!$K$1:$L$14,2,0)</f>
        <v>FABRIC</v>
      </c>
    </row>
    <row r="4105" spans="1:9" x14ac:dyDescent="0.25">
      <c r="A4105" s="21">
        <v>45434</v>
      </c>
      <c r="B4105" s="15" t="s">
        <v>32</v>
      </c>
      <c r="C4105" s="23" t="s">
        <v>34</v>
      </c>
      <c r="D4105" s="24" t="s">
        <v>4179</v>
      </c>
      <c r="E4105" s="24"/>
      <c r="F4105" s="25">
        <v>2484.91</v>
      </c>
      <c r="G4105" s="26">
        <v>596378.4</v>
      </c>
      <c r="H4105" s="27">
        <v>629236</v>
      </c>
      <c r="I4105" t="str">
        <f>+VLOOKUP('Sales Register'!$C4105,working!$K$1:$L$14,2,0)</f>
        <v>FABRIC</v>
      </c>
    </row>
    <row r="4106" spans="1:9" x14ac:dyDescent="0.25">
      <c r="A4106" s="21">
        <v>45434</v>
      </c>
      <c r="B4106" s="15" t="s">
        <v>32</v>
      </c>
      <c r="C4106" s="23" t="s">
        <v>34</v>
      </c>
      <c r="D4106" s="24" t="s">
        <v>4180</v>
      </c>
      <c r="E4106" s="24"/>
      <c r="F4106" s="25">
        <v>1842.5</v>
      </c>
      <c r="G4106" s="26">
        <v>506687.5</v>
      </c>
      <c r="H4106" s="27">
        <v>533956</v>
      </c>
      <c r="I4106" t="str">
        <f>+VLOOKUP('Sales Register'!$C4106,working!$K$1:$L$14,2,0)</f>
        <v>FABRIC</v>
      </c>
    </row>
    <row r="4107" spans="1:9" x14ac:dyDescent="0.25">
      <c r="A4107" s="21">
        <v>45434</v>
      </c>
      <c r="B4107" s="15" t="s">
        <v>32</v>
      </c>
      <c r="C4107" s="23" t="s">
        <v>34</v>
      </c>
      <c r="D4107" s="24" t="s">
        <v>4181</v>
      </c>
      <c r="E4107" s="24"/>
      <c r="F4107" s="25">
        <v>3298</v>
      </c>
      <c r="G4107" s="26">
        <v>791520</v>
      </c>
      <c r="H4107" s="27">
        <v>834559</v>
      </c>
      <c r="I4107" t="str">
        <f>+VLOOKUP('Sales Register'!$C4107,working!$K$1:$L$14,2,0)</f>
        <v>FABRIC</v>
      </c>
    </row>
    <row r="4108" spans="1:9" x14ac:dyDescent="0.25">
      <c r="A4108" s="21">
        <v>45434</v>
      </c>
      <c r="B4108" s="15" t="s">
        <v>78</v>
      </c>
      <c r="C4108" s="23" t="s">
        <v>34</v>
      </c>
      <c r="D4108" s="24" t="s">
        <v>4182</v>
      </c>
      <c r="E4108" s="24"/>
      <c r="F4108" s="25">
        <v>10920.15</v>
      </c>
      <c r="G4108" s="26">
        <v>3208449.27</v>
      </c>
      <c r="H4108" s="27">
        <v>3368872</v>
      </c>
      <c r="I4108" t="str">
        <f>+VLOOKUP('Sales Register'!$C4108,working!$K$1:$L$14,2,0)</f>
        <v>FABRIC</v>
      </c>
    </row>
    <row r="4109" spans="1:9" x14ac:dyDescent="0.25">
      <c r="A4109" s="21">
        <v>45434</v>
      </c>
      <c r="B4109" s="15" t="s">
        <v>124</v>
      </c>
      <c r="C4109" s="23" t="s">
        <v>34</v>
      </c>
      <c r="D4109" s="24" t="s">
        <v>4183</v>
      </c>
      <c r="E4109" s="24"/>
      <c r="F4109" s="25">
        <v>1176</v>
      </c>
      <c r="G4109" s="26">
        <v>276360</v>
      </c>
      <c r="H4109" s="27">
        <v>290178</v>
      </c>
      <c r="I4109" t="str">
        <f>+VLOOKUP('Sales Register'!$C4109,working!$K$1:$L$14,2,0)</f>
        <v>FABRIC</v>
      </c>
    </row>
    <row r="4110" spans="1:9" x14ac:dyDescent="0.25">
      <c r="A4110" s="21">
        <v>45434</v>
      </c>
      <c r="B4110" s="15" t="s">
        <v>65</v>
      </c>
      <c r="C4110" s="23" t="s">
        <v>34</v>
      </c>
      <c r="D4110" s="24" t="s">
        <v>4184</v>
      </c>
      <c r="E4110" s="24"/>
      <c r="F4110" s="25">
        <v>516.5</v>
      </c>
      <c r="G4110" s="26">
        <v>113630</v>
      </c>
      <c r="H4110" s="27">
        <v>119312</v>
      </c>
      <c r="I4110" t="str">
        <f>+VLOOKUP('Sales Register'!$C4110,working!$K$1:$L$14,2,0)</f>
        <v>FABRIC</v>
      </c>
    </row>
    <row r="4111" spans="1:9" x14ac:dyDescent="0.25">
      <c r="A4111" s="21">
        <v>45434</v>
      </c>
      <c r="B4111" s="15" t="s">
        <v>162</v>
      </c>
      <c r="C4111" s="23" t="s">
        <v>34</v>
      </c>
      <c r="D4111" s="24" t="s">
        <v>4185</v>
      </c>
      <c r="E4111" s="24"/>
      <c r="F4111" s="25">
        <v>642.5</v>
      </c>
      <c r="G4111" s="26">
        <v>289125</v>
      </c>
      <c r="H4111" s="27">
        <v>304255</v>
      </c>
      <c r="I4111" t="str">
        <f>+VLOOKUP('Sales Register'!$C4111,working!$K$1:$L$14,2,0)</f>
        <v>FABRIC</v>
      </c>
    </row>
    <row r="4112" spans="1:9" x14ac:dyDescent="0.25">
      <c r="A4112" s="21">
        <v>45434</v>
      </c>
      <c r="B4112" s="15" t="s">
        <v>302</v>
      </c>
      <c r="C4112" s="23" t="s">
        <v>34</v>
      </c>
      <c r="D4112" s="24" t="s">
        <v>4186</v>
      </c>
      <c r="E4112" s="24"/>
      <c r="F4112" s="25">
        <v>409</v>
      </c>
      <c r="G4112" s="26">
        <v>122700</v>
      </c>
      <c r="H4112" s="27">
        <v>129264</v>
      </c>
      <c r="I4112" t="str">
        <f>+VLOOKUP('Sales Register'!$C4112,working!$K$1:$L$14,2,0)</f>
        <v>FABRIC</v>
      </c>
    </row>
    <row r="4113" spans="1:9" x14ac:dyDescent="0.25">
      <c r="A4113" s="21">
        <v>45434</v>
      </c>
      <c r="B4113" s="15" t="s">
        <v>24</v>
      </c>
      <c r="C4113" s="23" t="s">
        <v>34</v>
      </c>
      <c r="D4113" s="24" t="s">
        <v>4187</v>
      </c>
      <c r="E4113" s="24"/>
      <c r="F4113" s="25">
        <v>2863</v>
      </c>
      <c r="G4113" s="26">
        <v>601230</v>
      </c>
      <c r="H4113" s="27">
        <v>631292</v>
      </c>
      <c r="I4113" t="str">
        <f>+VLOOKUP('Sales Register'!$C4113,working!$K$1:$L$14,2,0)</f>
        <v>FABRIC</v>
      </c>
    </row>
    <row r="4114" spans="1:9" x14ac:dyDescent="0.25">
      <c r="A4114" s="21">
        <v>45434</v>
      </c>
      <c r="B4114" s="15" t="s">
        <v>24</v>
      </c>
      <c r="C4114" s="23" t="s">
        <v>34</v>
      </c>
      <c r="D4114" s="24" t="s">
        <v>4188</v>
      </c>
      <c r="E4114" s="24"/>
      <c r="F4114" s="25">
        <v>97.5</v>
      </c>
      <c r="G4114" s="26">
        <v>28762.5</v>
      </c>
      <c r="H4114" s="27">
        <v>30201</v>
      </c>
      <c r="I4114" t="str">
        <f>+VLOOKUP('Sales Register'!$C4114,working!$K$1:$L$14,2,0)</f>
        <v>FABRIC</v>
      </c>
    </row>
    <row r="4115" spans="1:9" x14ac:dyDescent="0.25">
      <c r="A4115" s="21">
        <v>45434</v>
      </c>
      <c r="B4115" s="15" t="s">
        <v>24</v>
      </c>
      <c r="C4115" s="23" t="s">
        <v>34</v>
      </c>
      <c r="D4115" s="24" t="s">
        <v>4189</v>
      </c>
      <c r="E4115" s="24"/>
      <c r="F4115" s="25">
        <v>2867.25</v>
      </c>
      <c r="G4115" s="26">
        <v>573450</v>
      </c>
      <c r="H4115" s="27">
        <v>602123</v>
      </c>
      <c r="I4115" t="str">
        <f>+VLOOKUP('Sales Register'!$C4115,working!$K$1:$L$14,2,0)</f>
        <v>FABRIC</v>
      </c>
    </row>
    <row r="4116" spans="1:9" x14ac:dyDescent="0.25">
      <c r="A4116" s="21">
        <v>45434</v>
      </c>
      <c r="B4116" s="15" t="s">
        <v>24</v>
      </c>
      <c r="C4116" s="23" t="s">
        <v>34</v>
      </c>
      <c r="D4116" s="24" t="s">
        <v>4190</v>
      </c>
      <c r="E4116" s="24"/>
      <c r="F4116" s="25">
        <v>5050.5600000000004</v>
      </c>
      <c r="G4116" s="26">
        <v>1489915.2</v>
      </c>
      <c r="H4116" s="27">
        <v>1564411</v>
      </c>
      <c r="I4116" t="str">
        <f>+VLOOKUP('Sales Register'!$C4116,working!$K$1:$L$14,2,0)</f>
        <v>FABRIC</v>
      </c>
    </row>
    <row r="4117" spans="1:9" x14ac:dyDescent="0.25">
      <c r="A4117" s="21">
        <v>45434</v>
      </c>
      <c r="B4117" s="15" t="s">
        <v>91</v>
      </c>
      <c r="C4117" s="23" t="s">
        <v>34</v>
      </c>
      <c r="D4117" s="24" t="s">
        <v>4191</v>
      </c>
      <c r="E4117" s="24"/>
      <c r="F4117" s="25">
        <v>2745</v>
      </c>
      <c r="G4117" s="26">
        <v>974475</v>
      </c>
      <c r="H4117" s="27">
        <v>1023199</v>
      </c>
      <c r="I4117" t="str">
        <f>+VLOOKUP('Sales Register'!$C4117,working!$K$1:$L$14,2,0)</f>
        <v>FABRIC</v>
      </c>
    </row>
    <row r="4118" spans="1:9" x14ac:dyDescent="0.25">
      <c r="A4118" s="21">
        <v>45434</v>
      </c>
      <c r="B4118" s="15" t="s">
        <v>91</v>
      </c>
      <c r="C4118" s="23" t="s">
        <v>34</v>
      </c>
      <c r="D4118" s="24" t="s">
        <v>4192</v>
      </c>
      <c r="E4118" s="24"/>
      <c r="F4118" s="25">
        <v>183.75</v>
      </c>
      <c r="G4118" s="26">
        <v>65231.25</v>
      </c>
      <c r="H4118" s="27">
        <v>68493</v>
      </c>
      <c r="I4118" t="str">
        <f>+VLOOKUP('Sales Register'!$C4118,working!$K$1:$L$14,2,0)</f>
        <v>FABRIC</v>
      </c>
    </row>
    <row r="4119" spans="1:9" x14ac:dyDescent="0.25">
      <c r="A4119" s="21">
        <v>45434</v>
      </c>
      <c r="B4119" s="15" t="s">
        <v>176</v>
      </c>
      <c r="C4119" s="23" t="s">
        <v>34</v>
      </c>
      <c r="D4119" s="24" t="s">
        <v>4193</v>
      </c>
      <c r="E4119" s="24"/>
      <c r="F4119" s="25">
        <v>5473.78</v>
      </c>
      <c r="G4119" s="26">
        <v>1520670.82</v>
      </c>
      <c r="H4119" s="27">
        <v>1596704</v>
      </c>
      <c r="I4119" t="str">
        <f>+VLOOKUP('Sales Register'!$C4119,working!$K$1:$L$14,2,0)</f>
        <v>FABRIC</v>
      </c>
    </row>
    <row r="4120" spans="1:9" x14ac:dyDescent="0.25">
      <c r="A4120" s="21">
        <v>45434</v>
      </c>
      <c r="B4120" s="15" t="s">
        <v>19</v>
      </c>
      <c r="C4120" s="23" t="s">
        <v>34</v>
      </c>
      <c r="D4120" s="24" t="s">
        <v>4194</v>
      </c>
      <c r="E4120" s="24"/>
      <c r="F4120" s="25">
        <v>2771.5</v>
      </c>
      <c r="G4120" s="26">
        <v>706732.5</v>
      </c>
      <c r="H4120" s="27">
        <v>742069</v>
      </c>
      <c r="I4120" t="str">
        <f>+VLOOKUP('Sales Register'!$C4120,working!$K$1:$L$14,2,0)</f>
        <v>FABRIC</v>
      </c>
    </row>
    <row r="4121" spans="1:9" x14ac:dyDescent="0.25">
      <c r="A4121" s="21">
        <v>45434</v>
      </c>
      <c r="B4121" s="15" t="s">
        <v>19</v>
      </c>
      <c r="C4121" s="23" t="s">
        <v>34</v>
      </c>
      <c r="D4121" s="24" t="s">
        <v>4195</v>
      </c>
      <c r="E4121" s="24"/>
      <c r="F4121" s="25">
        <v>2074.75</v>
      </c>
      <c r="G4121" s="26">
        <v>529061.25</v>
      </c>
      <c r="H4121" s="27">
        <v>555514</v>
      </c>
      <c r="I4121" t="str">
        <f>+VLOOKUP('Sales Register'!$C4121,working!$K$1:$L$14,2,0)</f>
        <v>FABRIC</v>
      </c>
    </row>
    <row r="4122" spans="1:9" x14ac:dyDescent="0.25">
      <c r="A4122" s="21">
        <v>45434</v>
      </c>
      <c r="B4122" s="15" t="s">
        <v>1608</v>
      </c>
      <c r="C4122" s="23" t="s">
        <v>34</v>
      </c>
      <c r="D4122" s="24" t="s">
        <v>4196</v>
      </c>
      <c r="E4122" s="24"/>
      <c r="F4122" s="25">
        <v>442.25</v>
      </c>
      <c r="G4122" s="26">
        <v>105255.5</v>
      </c>
      <c r="H4122" s="27">
        <v>110518</v>
      </c>
      <c r="I4122" t="str">
        <f>+VLOOKUP('Sales Register'!$C4122,working!$K$1:$L$14,2,0)</f>
        <v>FABRIC</v>
      </c>
    </row>
    <row r="4123" spans="1:9" x14ac:dyDescent="0.25">
      <c r="A4123" s="21">
        <v>45434</v>
      </c>
      <c r="B4123" s="15" t="s">
        <v>26</v>
      </c>
      <c r="C4123" s="23" t="s">
        <v>34</v>
      </c>
      <c r="D4123" s="24" t="s">
        <v>4197</v>
      </c>
      <c r="E4123" s="24"/>
      <c r="F4123" s="25">
        <v>2372.02</v>
      </c>
      <c r="G4123" s="26">
        <v>699745.9</v>
      </c>
      <c r="H4123" s="27">
        <v>734733</v>
      </c>
      <c r="I4123" t="str">
        <f>+VLOOKUP('Sales Register'!$C4123,working!$K$1:$L$14,2,0)</f>
        <v>FABRIC</v>
      </c>
    </row>
    <row r="4124" spans="1:9" x14ac:dyDescent="0.25">
      <c r="A4124" s="21">
        <v>45434</v>
      </c>
      <c r="B4124" s="15" t="s">
        <v>29</v>
      </c>
      <c r="C4124" s="23" t="s">
        <v>34</v>
      </c>
      <c r="D4124" s="24" t="s">
        <v>4198</v>
      </c>
      <c r="E4124" s="24"/>
      <c r="F4124" s="25">
        <v>4193.5</v>
      </c>
      <c r="G4124" s="26">
        <v>377415</v>
      </c>
      <c r="H4124" s="27">
        <v>396286</v>
      </c>
      <c r="I4124" t="str">
        <f>+VLOOKUP('Sales Register'!$C4124,working!$K$1:$L$14,2,0)</f>
        <v>FABRIC</v>
      </c>
    </row>
    <row r="4125" spans="1:9" x14ac:dyDescent="0.25">
      <c r="A4125" s="21">
        <v>45434</v>
      </c>
      <c r="B4125" s="15" t="s">
        <v>29</v>
      </c>
      <c r="C4125" s="23" t="s">
        <v>34</v>
      </c>
      <c r="D4125" s="24" t="s">
        <v>4199</v>
      </c>
      <c r="E4125" s="24"/>
      <c r="F4125" s="25">
        <v>7230.5</v>
      </c>
      <c r="G4125" s="26">
        <v>766433</v>
      </c>
      <c r="H4125" s="27">
        <v>804755</v>
      </c>
      <c r="I4125" t="str">
        <f>+VLOOKUP('Sales Register'!$C4125,working!$K$1:$L$14,2,0)</f>
        <v>FABRIC</v>
      </c>
    </row>
    <row r="4126" spans="1:9" x14ac:dyDescent="0.25">
      <c r="A4126" s="21">
        <v>45434</v>
      </c>
      <c r="B4126" s="15" t="s">
        <v>29</v>
      </c>
      <c r="C4126" s="23" t="s">
        <v>34</v>
      </c>
      <c r="D4126" s="24" t="s">
        <v>4200</v>
      </c>
      <c r="E4126" s="24"/>
      <c r="F4126" s="25">
        <v>2064</v>
      </c>
      <c r="G4126" s="26">
        <v>218784</v>
      </c>
      <c r="H4126" s="27">
        <v>229723</v>
      </c>
      <c r="I4126" t="str">
        <f>+VLOOKUP('Sales Register'!$C4126,working!$K$1:$L$14,2,0)</f>
        <v>FABRIC</v>
      </c>
    </row>
    <row r="4127" spans="1:9" x14ac:dyDescent="0.25">
      <c r="A4127" s="21">
        <v>45434</v>
      </c>
      <c r="B4127" s="15" t="s">
        <v>176</v>
      </c>
      <c r="C4127" s="23" t="s">
        <v>34</v>
      </c>
      <c r="D4127" s="24" t="s">
        <v>4201</v>
      </c>
      <c r="E4127" s="24"/>
      <c r="F4127" s="25">
        <v>5118.03</v>
      </c>
      <c r="G4127" s="26">
        <v>1421839.91</v>
      </c>
      <c r="H4127" s="27">
        <v>1492932</v>
      </c>
      <c r="I4127" t="str">
        <f>+VLOOKUP('Sales Register'!$C4127,working!$K$1:$L$14,2,0)</f>
        <v>FABRIC</v>
      </c>
    </row>
    <row r="4128" spans="1:9" x14ac:dyDescent="0.25">
      <c r="A4128" s="21">
        <v>45434</v>
      </c>
      <c r="B4128" s="15" t="s">
        <v>176</v>
      </c>
      <c r="C4128" s="23" t="s">
        <v>34</v>
      </c>
      <c r="D4128" s="24" t="s">
        <v>4202</v>
      </c>
      <c r="E4128" s="24"/>
      <c r="F4128" s="25">
        <v>99.5</v>
      </c>
      <c r="G4128" s="26">
        <v>27642.1</v>
      </c>
      <c r="H4128" s="27">
        <v>29024</v>
      </c>
      <c r="I4128" t="str">
        <f>+VLOOKUP('Sales Register'!$C4128,working!$K$1:$L$14,2,0)</f>
        <v>FABRIC</v>
      </c>
    </row>
    <row r="4129" spans="1:9" x14ac:dyDescent="0.25">
      <c r="A4129" s="21">
        <v>45434</v>
      </c>
      <c r="B4129" s="15" t="s">
        <v>112</v>
      </c>
      <c r="C4129" s="23" t="s">
        <v>34</v>
      </c>
      <c r="D4129" s="24" t="s">
        <v>4203</v>
      </c>
      <c r="E4129" s="24"/>
      <c r="F4129" s="25">
        <v>6261.5</v>
      </c>
      <c r="G4129" s="26">
        <v>1480844.75</v>
      </c>
      <c r="H4129" s="27">
        <v>1554887</v>
      </c>
      <c r="I4129" t="str">
        <f>+VLOOKUP('Sales Register'!$C4129,working!$K$1:$L$14,2,0)</f>
        <v>FABRIC</v>
      </c>
    </row>
    <row r="4130" spans="1:9" x14ac:dyDescent="0.25">
      <c r="A4130" s="21">
        <v>45434</v>
      </c>
      <c r="B4130" s="15" t="s">
        <v>35</v>
      </c>
      <c r="C4130" s="23" t="s">
        <v>34</v>
      </c>
      <c r="D4130" s="24" t="s">
        <v>4204</v>
      </c>
      <c r="E4130" s="24"/>
      <c r="F4130" s="25">
        <v>906.5</v>
      </c>
      <c r="G4130" s="26">
        <v>239316</v>
      </c>
      <c r="H4130" s="27">
        <v>251282</v>
      </c>
      <c r="I4130" t="str">
        <f>+VLOOKUP('Sales Register'!$C4130,working!$K$1:$L$14,2,0)</f>
        <v>FABRIC</v>
      </c>
    </row>
    <row r="4131" spans="1:9" x14ac:dyDescent="0.25">
      <c r="A4131" s="21">
        <v>45434</v>
      </c>
      <c r="B4131" s="15" t="s">
        <v>35</v>
      </c>
      <c r="C4131" s="23" t="s">
        <v>34</v>
      </c>
      <c r="D4131" s="24" t="s">
        <v>4205</v>
      </c>
      <c r="E4131" s="24"/>
      <c r="F4131" s="25">
        <v>1471</v>
      </c>
      <c r="G4131" s="26">
        <v>386873</v>
      </c>
      <c r="H4131" s="27">
        <v>406217</v>
      </c>
      <c r="I4131" t="str">
        <f>+VLOOKUP('Sales Register'!$C4131,working!$K$1:$L$14,2,0)</f>
        <v>FABRIC</v>
      </c>
    </row>
    <row r="4132" spans="1:9" x14ac:dyDescent="0.25">
      <c r="A4132" s="21">
        <v>45434</v>
      </c>
      <c r="B4132" s="15" t="s">
        <v>231</v>
      </c>
      <c r="C4132" s="23" t="s">
        <v>34</v>
      </c>
      <c r="D4132" s="24" t="s">
        <v>4206</v>
      </c>
      <c r="E4132" s="24"/>
      <c r="F4132" s="25">
        <v>2259.5</v>
      </c>
      <c r="G4132" s="26">
        <v>569394</v>
      </c>
      <c r="H4132" s="27">
        <v>597864</v>
      </c>
      <c r="I4132" t="str">
        <f>+VLOOKUP('Sales Register'!$C4132,working!$K$1:$L$14,2,0)</f>
        <v>FABRIC</v>
      </c>
    </row>
    <row r="4133" spans="1:9" x14ac:dyDescent="0.25">
      <c r="A4133" s="21">
        <v>45434</v>
      </c>
      <c r="B4133" s="15" t="s">
        <v>169</v>
      </c>
      <c r="C4133" s="23" t="s">
        <v>34</v>
      </c>
      <c r="D4133" s="24" t="s">
        <v>4207</v>
      </c>
      <c r="E4133" s="24"/>
      <c r="F4133" s="25">
        <v>5019.3999999999996</v>
      </c>
      <c r="G4133" s="26">
        <v>1179559</v>
      </c>
      <c r="H4133" s="27">
        <v>1238537</v>
      </c>
      <c r="I4133" t="str">
        <f>+VLOOKUP('Sales Register'!$C4133,working!$K$1:$L$14,2,0)</f>
        <v>FABRIC</v>
      </c>
    </row>
    <row r="4134" spans="1:9" x14ac:dyDescent="0.25">
      <c r="A4134" s="21">
        <v>45434</v>
      </c>
      <c r="B4134" s="15" t="s">
        <v>171</v>
      </c>
      <c r="C4134" s="23" t="s">
        <v>34</v>
      </c>
      <c r="D4134" s="24" t="s">
        <v>4208</v>
      </c>
      <c r="E4134" s="24"/>
      <c r="F4134" s="25">
        <v>354.5</v>
      </c>
      <c r="G4134" s="26">
        <v>109895</v>
      </c>
      <c r="H4134" s="27">
        <v>115390</v>
      </c>
      <c r="I4134" t="str">
        <f>+VLOOKUP('Sales Register'!$C4134,working!$K$1:$L$14,2,0)</f>
        <v>FABRIC</v>
      </c>
    </row>
    <row r="4135" spans="1:9" x14ac:dyDescent="0.25">
      <c r="A4135" s="21">
        <v>45434</v>
      </c>
      <c r="B4135" s="15" t="s">
        <v>139</v>
      </c>
      <c r="C4135" s="23" t="s">
        <v>34</v>
      </c>
      <c r="D4135" s="24" t="s">
        <v>4209</v>
      </c>
      <c r="E4135" s="24"/>
      <c r="F4135" s="25">
        <v>1189</v>
      </c>
      <c r="G4135" s="26">
        <v>165271</v>
      </c>
      <c r="H4135" s="27">
        <v>173535</v>
      </c>
      <c r="I4135" t="str">
        <f>+VLOOKUP('Sales Register'!$C4135,working!$K$1:$L$14,2,0)</f>
        <v>FABRIC</v>
      </c>
    </row>
    <row r="4136" spans="1:9" x14ac:dyDescent="0.25">
      <c r="A4136" s="21">
        <v>45434</v>
      </c>
      <c r="B4136" s="15" t="s">
        <v>55</v>
      </c>
      <c r="C4136" s="23" t="s">
        <v>34</v>
      </c>
      <c r="D4136" s="24" t="s">
        <v>4210</v>
      </c>
      <c r="E4136" s="24"/>
      <c r="F4136" s="25">
        <v>8686.99</v>
      </c>
      <c r="G4136" s="26">
        <v>1867702.85</v>
      </c>
      <c r="H4136" s="27">
        <v>1961088</v>
      </c>
      <c r="I4136" t="str">
        <f>+VLOOKUP('Sales Register'!$C4136,working!$K$1:$L$14,2,0)</f>
        <v>FABRIC</v>
      </c>
    </row>
    <row r="4137" spans="1:9" x14ac:dyDescent="0.25">
      <c r="A4137" s="21">
        <v>45434</v>
      </c>
      <c r="B4137" s="15" t="s">
        <v>12454</v>
      </c>
      <c r="C4137" s="23" t="s">
        <v>12492</v>
      </c>
      <c r="D4137" s="24" t="s">
        <v>12827</v>
      </c>
      <c r="E4137" s="24"/>
      <c r="F4137" s="25">
        <v>2229.17</v>
      </c>
      <c r="G4137" s="26">
        <v>527019.1</v>
      </c>
      <c r="H4137" s="27">
        <v>553370</v>
      </c>
      <c r="I4137">
        <f>+VLOOKUP('Sales Register'!$C4137,working!$K$1:$L$14,2,0)</f>
        <v>0</v>
      </c>
    </row>
    <row r="4138" spans="1:9" x14ac:dyDescent="0.25">
      <c r="A4138" s="21">
        <v>45434</v>
      </c>
      <c r="B4138" s="15" t="s">
        <v>28</v>
      </c>
      <c r="C4138" s="23" t="s">
        <v>14</v>
      </c>
      <c r="D4138" s="24" t="s">
        <v>4211</v>
      </c>
      <c r="E4138" s="24"/>
      <c r="F4138" s="39">
        <v>902.3</v>
      </c>
      <c r="G4138" s="26">
        <v>23459.8</v>
      </c>
      <c r="H4138" s="27">
        <v>25580</v>
      </c>
      <c r="I4138" t="str">
        <f>+VLOOKUP('Sales Register'!$C4138,working!$K$1:$L$14,2,0)</f>
        <v>JOB WORK</v>
      </c>
    </row>
    <row r="4139" spans="1:9" x14ac:dyDescent="0.25">
      <c r="A4139" s="21">
        <v>45434</v>
      </c>
      <c r="B4139" s="15" t="s">
        <v>26</v>
      </c>
      <c r="C4139" s="23" t="s">
        <v>14</v>
      </c>
      <c r="D4139" s="24" t="s">
        <v>4212</v>
      </c>
      <c r="E4139" s="24"/>
      <c r="F4139" s="39">
        <v>18.2</v>
      </c>
      <c r="G4139" s="26">
        <v>400.4</v>
      </c>
      <c r="H4139" s="27">
        <v>420</v>
      </c>
      <c r="I4139" t="str">
        <f>+VLOOKUP('Sales Register'!$C4139,working!$K$1:$L$14,2,0)</f>
        <v>JOB WORK</v>
      </c>
    </row>
    <row r="4140" spans="1:9" x14ac:dyDescent="0.25">
      <c r="A4140" s="21">
        <v>45434</v>
      </c>
      <c r="B4140" s="15" t="s">
        <v>134</v>
      </c>
      <c r="C4140" s="23" t="s">
        <v>14</v>
      </c>
      <c r="D4140" s="24" t="s">
        <v>4213</v>
      </c>
      <c r="E4140" s="24"/>
      <c r="F4140" s="39">
        <v>89.3</v>
      </c>
      <c r="G4140" s="26">
        <v>4465</v>
      </c>
      <c r="H4140" s="27">
        <v>4688</v>
      </c>
      <c r="I4140" t="str">
        <f>+VLOOKUP('Sales Register'!$C4140,working!$K$1:$L$14,2,0)</f>
        <v>JOB WORK</v>
      </c>
    </row>
    <row r="4141" spans="1:9" x14ac:dyDescent="0.25">
      <c r="A4141" s="21">
        <v>45434</v>
      </c>
      <c r="B4141" s="15" t="s">
        <v>28</v>
      </c>
      <c r="C4141" s="23" t="s">
        <v>14</v>
      </c>
      <c r="D4141" s="24" t="s">
        <v>4214</v>
      </c>
      <c r="E4141" s="24"/>
      <c r="F4141" s="39">
        <v>30</v>
      </c>
      <c r="G4141" s="26">
        <v>780</v>
      </c>
      <c r="H4141" s="27">
        <v>819</v>
      </c>
      <c r="I4141" t="str">
        <f>+VLOOKUP('Sales Register'!$C4141,working!$K$1:$L$14,2,0)</f>
        <v>JOB WORK</v>
      </c>
    </row>
    <row r="4142" spans="1:9" x14ac:dyDescent="0.25">
      <c r="A4142" s="21">
        <v>45434</v>
      </c>
      <c r="B4142" s="15" t="s">
        <v>495</v>
      </c>
      <c r="C4142" s="23" t="s">
        <v>14</v>
      </c>
      <c r="D4142" s="24" t="s">
        <v>4215</v>
      </c>
      <c r="E4142" s="24"/>
      <c r="F4142" s="39">
        <v>1801.6</v>
      </c>
      <c r="G4142" s="26">
        <v>39635.199999999997</v>
      </c>
      <c r="H4142" s="27">
        <v>41617</v>
      </c>
      <c r="I4142" t="str">
        <f>+VLOOKUP('Sales Register'!$C4142,working!$K$1:$L$14,2,0)</f>
        <v>JOB WORK</v>
      </c>
    </row>
    <row r="4143" spans="1:9" x14ac:dyDescent="0.25">
      <c r="A4143" s="21">
        <v>45434</v>
      </c>
      <c r="B4143" s="15" t="s">
        <v>495</v>
      </c>
      <c r="C4143" s="23" t="s">
        <v>14</v>
      </c>
      <c r="D4143" s="24" t="s">
        <v>4216</v>
      </c>
      <c r="E4143" s="24"/>
      <c r="F4143" s="39">
        <v>326.60000000000002</v>
      </c>
      <c r="G4143" s="26">
        <v>7185.2</v>
      </c>
      <c r="H4143" s="27">
        <v>7544</v>
      </c>
      <c r="I4143" t="str">
        <f>+VLOOKUP('Sales Register'!$C4143,working!$K$1:$L$14,2,0)</f>
        <v>JOB WORK</v>
      </c>
    </row>
    <row r="4144" spans="1:9" x14ac:dyDescent="0.25">
      <c r="A4144" s="21">
        <v>45434</v>
      </c>
      <c r="B4144" s="15" t="s">
        <v>495</v>
      </c>
      <c r="C4144" s="23" t="s">
        <v>14</v>
      </c>
      <c r="D4144" s="24" t="s">
        <v>4217</v>
      </c>
      <c r="E4144" s="24"/>
      <c r="F4144" s="39">
        <v>357.2</v>
      </c>
      <c r="G4144" s="26">
        <v>10716</v>
      </c>
      <c r="H4144" s="27">
        <v>11252</v>
      </c>
      <c r="I4144" t="str">
        <f>+VLOOKUP('Sales Register'!$C4144,working!$K$1:$L$14,2,0)</f>
        <v>JOB WORK</v>
      </c>
    </row>
    <row r="4145" spans="1:9" x14ac:dyDescent="0.25">
      <c r="A4145" s="21">
        <v>45434</v>
      </c>
      <c r="B4145" s="15" t="s">
        <v>27</v>
      </c>
      <c r="C4145" s="23" t="s">
        <v>14</v>
      </c>
      <c r="D4145" s="24" t="s">
        <v>4218</v>
      </c>
      <c r="E4145" s="24"/>
      <c r="F4145" s="39">
        <v>72</v>
      </c>
      <c r="G4145" s="26">
        <v>3168</v>
      </c>
      <c r="H4145" s="27">
        <v>3326</v>
      </c>
      <c r="I4145" t="str">
        <f>+VLOOKUP('Sales Register'!$C4145,working!$K$1:$L$14,2,0)</f>
        <v>JOB WORK</v>
      </c>
    </row>
    <row r="4146" spans="1:9" x14ac:dyDescent="0.25">
      <c r="A4146" s="21">
        <v>45434</v>
      </c>
      <c r="B4146" s="15" t="s">
        <v>26</v>
      </c>
      <c r="C4146" s="23" t="s">
        <v>14</v>
      </c>
      <c r="D4146" s="24" t="s">
        <v>4219</v>
      </c>
      <c r="E4146" s="24"/>
      <c r="F4146" s="39">
        <v>243</v>
      </c>
      <c r="G4146" s="26">
        <v>4374</v>
      </c>
      <c r="H4146" s="27">
        <v>4593</v>
      </c>
      <c r="I4146" t="str">
        <f>+VLOOKUP('Sales Register'!$C4146,working!$K$1:$L$14,2,0)</f>
        <v>JOB WORK</v>
      </c>
    </row>
    <row r="4147" spans="1:9" x14ac:dyDescent="0.25">
      <c r="A4147" s="21">
        <v>45434</v>
      </c>
      <c r="B4147" s="15" t="s">
        <v>495</v>
      </c>
      <c r="C4147" s="23" t="s">
        <v>14</v>
      </c>
      <c r="D4147" s="24" t="s">
        <v>4220</v>
      </c>
      <c r="E4147" s="24"/>
      <c r="F4147" s="39">
        <v>93</v>
      </c>
      <c r="G4147" s="26">
        <v>6975</v>
      </c>
      <c r="H4147" s="27">
        <v>7324</v>
      </c>
      <c r="I4147" t="str">
        <f>+VLOOKUP('Sales Register'!$C4147,working!$K$1:$L$14,2,0)</f>
        <v>JOB WORK</v>
      </c>
    </row>
    <row r="4148" spans="1:9" x14ac:dyDescent="0.25">
      <c r="A4148" s="21">
        <v>45434</v>
      </c>
      <c r="B4148" s="15" t="s">
        <v>26</v>
      </c>
      <c r="C4148" s="23" t="s">
        <v>14</v>
      </c>
      <c r="D4148" s="24" t="s">
        <v>4221</v>
      </c>
      <c r="E4148" s="24"/>
      <c r="F4148" s="39">
        <v>42.3</v>
      </c>
      <c r="G4148" s="26">
        <v>1099.8</v>
      </c>
      <c r="H4148" s="27">
        <v>1155</v>
      </c>
      <c r="I4148" t="str">
        <f>+VLOOKUP('Sales Register'!$C4148,working!$K$1:$L$14,2,0)</f>
        <v>JOB WORK</v>
      </c>
    </row>
    <row r="4149" spans="1:9" x14ac:dyDescent="0.25">
      <c r="A4149" s="21">
        <v>45434</v>
      </c>
      <c r="B4149" s="15" t="s">
        <v>26</v>
      </c>
      <c r="C4149" s="23" t="s">
        <v>14</v>
      </c>
      <c r="D4149" s="24" t="s">
        <v>4222</v>
      </c>
      <c r="E4149" s="24"/>
      <c r="F4149" s="39">
        <v>159.15</v>
      </c>
      <c r="G4149" s="26">
        <v>4774.5</v>
      </c>
      <c r="H4149" s="27">
        <v>5013</v>
      </c>
      <c r="I4149" t="str">
        <f>+VLOOKUP('Sales Register'!$C4149,working!$K$1:$L$14,2,0)</f>
        <v>JOB WORK</v>
      </c>
    </row>
    <row r="4150" spans="1:9" x14ac:dyDescent="0.25">
      <c r="A4150" s="21">
        <v>45434</v>
      </c>
      <c r="B4150" s="15" t="s">
        <v>43</v>
      </c>
      <c r="C4150" s="23" t="s">
        <v>14</v>
      </c>
      <c r="D4150" s="24" t="s">
        <v>4223</v>
      </c>
      <c r="E4150" s="24"/>
      <c r="F4150" s="39">
        <v>26.5</v>
      </c>
      <c r="G4150" s="26">
        <v>768.5</v>
      </c>
      <c r="H4150" s="27">
        <v>807</v>
      </c>
      <c r="I4150" t="str">
        <f>+VLOOKUP('Sales Register'!$C4150,working!$K$1:$L$14,2,0)</f>
        <v>JOB WORK</v>
      </c>
    </row>
    <row r="4151" spans="1:9" x14ac:dyDescent="0.25">
      <c r="A4151" s="21">
        <v>45434</v>
      </c>
      <c r="B4151" s="15" t="s">
        <v>18</v>
      </c>
      <c r="C4151" s="23" t="s">
        <v>14</v>
      </c>
      <c r="D4151" s="24" t="s">
        <v>4224</v>
      </c>
      <c r="E4151" s="24"/>
      <c r="F4151" s="39">
        <v>12343.5</v>
      </c>
      <c r="G4151" s="26">
        <v>361664.55</v>
      </c>
      <c r="H4151" s="27">
        <v>392709</v>
      </c>
      <c r="I4151" t="str">
        <f>+VLOOKUP('Sales Register'!$C4151,working!$K$1:$L$14,2,0)</f>
        <v>JOB WORK</v>
      </c>
    </row>
    <row r="4152" spans="1:9" x14ac:dyDescent="0.25">
      <c r="A4152" s="21">
        <v>45434</v>
      </c>
      <c r="B4152" s="15" t="s">
        <v>18</v>
      </c>
      <c r="C4152" s="23" t="s">
        <v>14</v>
      </c>
      <c r="D4152" s="24" t="s">
        <v>4225</v>
      </c>
      <c r="E4152" s="24"/>
      <c r="F4152" s="39">
        <v>4744.8999999999996</v>
      </c>
      <c r="G4152" s="26">
        <v>132857.20000000001</v>
      </c>
      <c r="H4152" s="27">
        <v>144482</v>
      </c>
      <c r="I4152" t="str">
        <f>+VLOOKUP('Sales Register'!$C4152,working!$K$1:$L$14,2,0)</f>
        <v>JOB WORK</v>
      </c>
    </row>
    <row r="4153" spans="1:9" x14ac:dyDescent="0.25">
      <c r="A4153" s="21">
        <v>45434</v>
      </c>
      <c r="B4153" s="15" t="s">
        <v>18</v>
      </c>
      <c r="C4153" s="23" t="s">
        <v>14</v>
      </c>
      <c r="D4153" s="24" t="s">
        <v>4226</v>
      </c>
      <c r="E4153" s="24"/>
      <c r="F4153" s="39">
        <v>1403</v>
      </c>
      <c r="G4153" s="26">
        <v>44896</v>
      </c>
      <c r="H4153" s="27">
        <v>48614</v>
      </c>
      <c r="I4153" t="str">
        <f>+VLOOKUP('Sales Register'!$C4153,working!$K$1:$L$14,2,0)</f>
        <v>JOB WORK</v>
      </c>
    </row>
    <row r="4154" spans="1:9" x14ac:dyDescent="0.25">
      <c r="A4154" s="21">
        <v>45434</v>
      </c>
      <c r="B4154" s="15" t="s">
        <v>29</v>
      </c>
      <c r="C4154" s="23" t="s">
        <v>14</v>
      </c>
      <c r="D4154" s="24" t="s">
        <v>4227</v>
      </c>
      <c r="E4154" s="24"/>
      <c r="F4154" s="39">
        <v>2285.6</v>
      </c>
      <c r="G4154" s="26">
        <v>59425.599999999999</v>
      </c>
      <c r="H4154" s="27">
        <v>62397</v>
      </c>
      <c r="I4154" t="str">
        <f>+VLOOKUP('Sales Register'!$C4154,working!$K$1:$L$14,2,0)</f>
        <v>JOB WORK</v>
      </c>
    </row>
    <row r="4155" spans="1:9" x14ac:dyDescent="0.25">
      <c r="A4155" s="21">
        <v>45434</v>
      </c>
      <c r="B4155" s="15" t="s">
        <v>18</v>
      </c>
      <c r="C4155" s="23" t="s">
        <v>14</v>
      </c>
      <c r="D4155" s="24" t="s">
        <v>4228</v>
      </c>
      <c r="E4155" s="24"/>
      <c r="F4155" s="39">
        <v>9</v>
      </c>
      <c r="G4155" s="26">
        <v>1530</v>
      </c>
      <c r="H4155" s="27">
        <v>1607</v>
      </c>
      <c r="I4155" t="str">
        <f>+VLOOKUP('Sales Register'!$C4155,working!$K$1:$L$14,2,0)</f>
        <v>JOB WORK</v>
      </c>
    </row>
    <row r="4156" spans="1:9" x14ac:dyDescent="0.25">
      <c r="A4156" s="21">
        <v>45434</v>
      </c>
      <c r="B4156" s="15" t="s">
        <v>18</v>
      </c>
      <c r="C4156" s="23" t="s">
        <v>14</v>
      </c>
      <c r="D4156" s="24" t="s">
        <v>4229</v>
      </c>
      <c r="E4156" s="24"/>
      <c r="F4156" s="39">
        <v>69</v>
      </c>
      <c r="G4156" s="26">
        <v>4830</v>
      </c>
      <c r="H4156" s="27">
        <v>5072</v>
      </c>
      <c r="I4156" t="str">
        <f>+VLOOKUP('Sales Register'!$C4156,working!$K$1:$L$14,2,0)</f>
        <v>JOB WORK</v>
      </c>
    </row>
    <row r="4157" spans="1:9" x14ac:dyDescent="0.25">
      <c r="A4157" s="21">
        <v>45434</v>
      </c>
      <c r="B4157" s="15" t="s">
        <v>27</v>
      </c>
      <c r="C4157" s="23" t="s">
        <v>14</v>
      </c>
      <c r="D4157" s="24" t="s">
        <v>4230</v>
      </c>
      <c r="E4157" s="24"/>
      <c r="F4157" s="39">
        <v>73</v>
      </c>
      <c r="G4157" s="26">
        <v>3212</v>
      </c>
      <c r="H4157" s="27">
        <v>3373</v>
      </c>
      <c r="I4157" t="str">
        <f>+VLOOKUP('Sales Register'!$C4157,working!$K$1:$L$14,2,0)</f>
        <v>JOB WORK</v>
      </c>
    </row>
    <row r="4158" spans="1:9" x14ac:dyDescent="0.25">
      <c r="A4158" s="21">
        <v>45434</v>
      </c>
      <c r="B4158" s="15" t="s">
        <v>101</v>
      </c>
      <c r="C4158" s="23" t="s">
        <v>14</v>
      </c>
      <c r="D4158" s="24" t="s">
        <v>4231</v>
      </c>
      <c r="E4158" s="24"/>
      <c r="F4158" s="39">
        <v>1646.8</v>
      </c>
      <c r="G4158" s="26">
        <v>98808</v>
      </c>
      <c r="H4158" s="27">
        <v>103748</v>
      </c>
      <c r="I4158" t="str">
        <f>+VLOOKUP('Sales Register'!$C4158,working!$K$1:$L$14,2,0)</f>
        <v>JOB WORK</v>
      </c>
    </row>
    <row r="4159" spans="1:9" x14ac:dyDescent="0.25">
      <c r="A4159" s="21">
        <v>45434</v>
      </c>
      <c r="B4159" s="15" t="s">
        <v>39</v>
      </c>
      <c r="C4159" s="23" t="s">
        <v>14</v>
      </c>
      <c r="D4159" s="24" t="s">
        <v>4232</v>
      </c>
      <c r="E4159" s="24"/>
      <c r="F4159" s="39">
        <v>2113.4</v>
      </c>
      <c r="G4159" s="26">
        <v>63402</v>
      </c>
      <c r="H4159" s="27">
        <v>66572</v>
      </c>
      <c r="I4159" t="str">
        <f>+VLOOKUP('Sales Register'!$C4159,working!$K$1:$L$14,2,0)</f>
        <v>JOB WORK</v>
      </c>
    </row>
    <row r="4160" spans="1:9" x14ac:dyDescent="0.25">
      <c r="A4160" s="21">
        <v>45434</v>
      </c>
      <c r="B4160" s="15" t="s">
        <v>26</v>
      </c>
      <c r="C4160" s="23" t="s">
        <v>14</v>
      </c>
      <c r="D4160" s="24" t="s">
        <v>4233</v>
      </c>
      <c r="E4160" s="24"/>
      <c r="F4160" s="39">
        <v>102.8</v>
      </c>
      <c r="G4160" s="26">
        <v>2421.6</v>
      </c>
      <c r="H4160" s="27">
        <v>2543</v>
      </c>
      <c r="I4160" t="str">
        <f>+VLOOKUP('Sales Register'!$C4160,working!$K$1:$L$14,2,0)</f>
        <v>JOB WORK</v>
      </c>
    </row>
    <row r="4161" spans="1:9" x14ac:dyDescent="0.25">
      <c r="A4161" s="21">
        <v>45434</v>
      </c>
      <c r="B4161" s="15" t="s">
        <v>28</v>
      </c>
      <c r="C4161" s="23" t="s">
        <v>14</v>
      </c>
      <c r="D4161" s="24" t="s">
        <v>4234</v>
      </c>
      <c r="E4161" s="24"/>
      <c r="F4161" s="39">
        <v>1571.7</v>
      </c>
      <c r="G4161" s="26">
        <v>66011.399999999994</v>
      </c>
      <c r="H4161" s="27">
        <v>70963</v>
      </c>
      <c r="I4161" t="str">
        <f>+VLOOKUP('Sales Register'!$C4161,working!$K$1:$L$14,2,0)</f>
        <v>JOB WORK</v>
      </c>
    </row>
    <row r="4162" spans="1:9" x14ac:dyDescent="0.25">
      <c r="A4162" s="21">
        <v>45434</v>
      </c>
      <c r="B4162" s="15" t="s">
        <v>28</v>
      </c>
      <c r="C4162" s="23" t="s">
        <v>14</v>
      </c>
      <c r="D4162" s="24" t="s">
        <v>4235</v>
      </c>
      <c r="E4162" s="24"/>
      <c r="F4162" s="39">
        <v>2165</v>
      </c>
      <c r="G4162" s="26">
        <v>103920</v>
      </c>
      <c r="H4162" s="27">
        <v>111389</v>
      </c>
      <c r="I4162" t="str">
        <f>+VLOOKUP('Sales Register'!$C4162,working!$K$1:$L$14,2,0)</f>
        <v>JOB WORK</v>
      </c>
    </row>
    <row r="4163" spans="1:9" x14ac:dyDescent="0.25">
      <c r="A4163" s="21">
        <v>45434</v>
      </c>
      <c r="B4163" s="15" t="s">
        <v>28</v>
      </c>
      <c r="C4163" s="23" t="s">
        <v>14</v>
      </c>
      <c r="D4163" s="24" t="s">
        <v>4236</v>
      </c>
      <c r="E4163" s="24"/>
      <c r="F4163" s="39">
        <v>693.2</v>
      </c>
      <c r="G4163" s="26">
        <v>56842.400000000001</v>
      </c>
      <c r="H4163" s="27">
        <v>60412</v>
      </c>
      <c r="I4163" t="str">
        <f>+VLOOKUP('Sales Register'!$C4163,working!$K$1:$L$14,2,0)</f>
        <v>JOB WORK</v>
      </c>
    </row>
    <row r="4164" spans="1:9" x14ac:dyDescent="0.25">
      <c r="A4164" s="21">
        <v>45434</v>
      </c>
      <c r="B4164" s="15" t="s">
        <v>49</v>
      </c>
      <c r="C4164" s="23" t="s">
        <v>14</v>
      </c>
      <c r="D4164" s="24" t="s">
        <v>4237</v>
      </c>
      <c r="E4164" s="24"/>
      <c r="F4164" s="39">
        <v>1568</v>
      </c>
      <c r="G4164" s="26">
        <v>40768</v>
      </c>
      <c r="H4164" s="27">
        <v>42806</v>
      </c>
      <c r="I4164" t="str">
        <f>+VLOOKUP('Sales Register'!$C4164,working!$K$1:$L$14,2,0)</f>
        <v>JOB WORK</v>
      </c>
    </row>
    <row r="4165" spans="1:9" x14ac:dyDescent="0.25">
      <c r="A4165" s="21">
        <v>45434</v>
      </c>
      <c r="B4165" s="15" t="s">
        <v>49</v>
      </c>
      <c r="C4165" s="23" t="s">
        <v>14</v>
      </c>
      <c r="D4165" s="24" t="s">
        <v>4238</v>
      </c>
      <c r="E4165" s="24"/>
      <c r="F4165" s="39">
        <v>1278.4000000000001</v>
      </c>
      <c r="G4165" s="26">
        <v>35795.199999999997</v>
      </c>
      <c r="H4165" s="27">
        <v>37585</v>
      </c>
      <c r="I4165" t="str">
        <f>+VLOOKUP('Sales Register'!$C4165,working!$K$1:$L$14,2,0)</f>
        <v>JOB WORK</v>
      </c>
    </row>
    <row r="4166" spans="1:9" x14ac:dyDescent="0.25">
      <c r="A4166" s="21">
        <v>45434</v>
      </c>
      <c r="B4166" s="15" t="s">
        <v>49</v>
      </c>
      <c r="C4166" s="23" t="s">
        <v>14</v>
      </c>
      <c r="D4166" s="24" t="s">
        <v>4239</v>
      </c>
      <c r="E4166" s="24"/>
      <c r="F4166" s="39">
        <v>115.5</v>
      </c>
      <c r="G4166" s="26">
        <v>6930</v>
      </c>
      <c r="H4166" s="27">
        <v>7277</v>
      </c>
      <c r="I4166" t="str">
        <f>+VLOOKUP('Sales Register'!$C4166,working!$K$1:$L$14,2,0)</f>
        <v>JOB WORK</v>
      </c>
    </row>
    <row r="4167" spans="1:9" x14ac:dyDescent="0.25">
      <c r="A4167" s="21">
        <v>45434</v>
      </c>
      <c r="B4167" s="15" t="s">
        <v>49</v>
      </c>
      <c r="C4167" s="23" t="s">
        <v>14</v>
      </c>
      <c r="D4167" s="24" t="s">
        <v>4240</v>
      </c>
      <c r="E4167" s="24"/>
      <c r="F4167" s="39">
        <v>712</v>
      </c>
      <c r="G4167" s="26">
        <v>15664</v>
      </c>
      <c r="H4167" s="27">
        <v>16447</v>
      </c>
      <c r="I4167" t="str">
        <f>+VLOOKUP('Sales Register'!$C4167,working!$K$1:$L$14,2,0)</f>
        <v>JOB WORK</v>
      </c>
    </row>
    <row r="4168" spans="1:9" x14ac:dyDescent="0.25">
      <c r="A4168" s="21">
        <v>45434</v>
      </c>
      <c r="B4168" s="15" t="s">
        <v>49</v>
      </c>
      <c r="C4168" s="23" t="s">
        <v>14</v>
      </c>
      <c r="D4168" s="24" t="s">
        <v>4241</v>
      </c>
      <c r="E4168" s="24"/>
      <c r="F4168" s="39">
        <v>2122.4</v>
      </c>
      <c r="G4168" s="26">
        <v>42448</v>
      </c>
      <c r="H4168" s="27">
        <v>44570</v>
      </c>
      <c r="I4168" t="str">
        <f>+VLOOKUP('Sales Register'!$C4168,working!$K$1:$L$14,2,0)</f>
        <v>JOB WORK</v>
      </c>
    </row>
    <row r="4169" spans="1:9" x14ac:dyDescent="0.25">
      <c r="A4169" s="21">
        <v>45434</v>
      </c>
      <c r="B4169" s="15" t="s">
        <v>49</v>
      </c>
      <c r="C4169" s="23" t="s">
        <v>14</v>
      </c>
      <c r="D4169" s="24" t="s">
        <v>4242</v>
      </c>
      <c r="E4169" s="24"/>
      <c r="F4169" s="39">
        <v>56</v>
      </c>
      <c r="G4169" s="26">
        <v>0.95</v>
      </c>
      <c r="H4169" s="27">
        <v>1</v>
      </c>
      <c r="I4169" t="str">
        <f>+VLOOKUP('Sales Register'!$C4169,working!$K$1:$L$14,2,0)</f>
        <v>JOB WORK</v>
      </c>
    </row>
    <row r="4170" spans="1:9" x14ac:dyDescent="0.25">
      <c r="A4170" s="21">
        <v>45434</v>
      </c>
      <c r="B4170" s="15" t="s">
        <v>49</v>
      </c>
      <c r="C4170" s="23" t="s">
        <v>14</v>
      </c>
      <c r="D4170" s="24" t="s">
        <v>4243</v>
      </c>
      <c r="E4170" s="24"/>
      <c r="F4170" s="39">
        <v>30</v>
      </c>
      <c r="G4170" s="26">
        <v>660</v>
      </c>
      <c r="H4170" s="27">
        <v>693</v>
      </c>
      <c r="I4170" t="str">
        <f>+VLOOKUP('Sales Register'!$C4170,working!$K$1:$L$14,2,0)</f>
        <v>JOB WORK</v>
      </c>
    </row>
    <row r="4171" spans="1:9" x14ac:dyDescent="0.25">
      <c r="A4171" s="21">
        <v>45434</v>
      </c>
      <c r="B4171" s="15" t="s">
        <v>49</v>
      </c>
      <c r="C4171" s="23" t="s">
        <v>14</v>
      </c>
      <c r="D4171" s="24" t="s">
        <v>4244</v>
      </c>
      <c r="E4171" s="24"/>
      <c r="F4171" s="39">
        <v>151</v>
      </c>
      <c r="G4171" s="26">
        <v>4530</v>
      </c>
      <c r="H4171" s="27">
        <v>4757</v>
      </c>
      <c r="I4171" t="str">
        <f>+VLOOKUP('Sales Register'!$C4171,working!$K$1:$L$14,2,0)</f>
        <v>JOB WORK</v>
      </c>
    </row>
    <row r="4172" spans="1:9" x14ac:dyDescent="0.25">
      <c r="A4172" s="21">
        <v>45434</v>
      </c>
      <c r="B4172" s="15" t="s">
        <v>66</v>
      </c>
      <c r="C4172" s="23" t="s">
        <v>14</v>
      </c>
      <c r="D4172" s="24" t="s">
        <v>4245</v>
      </c>
      <c r="E4172" s="24"/>
      <c r="F4172" s="39">
        <v>4832</v>
      </c>
      <c r="G4172" s="26">
        <v>193280</v>
      </c>
      <c r="H4172" s="27">
        <v>210554</v>
      </c>
      <c r="I4172" t="str">
        <f>+VLOOKUP('Sales Register'!$C4172,working!$K$1:$L$14,2,0)</f>
        <v>JOB WORK</v>
      </c>
    </row>
    <row r="4173" spans="1:9" x14ac:dyDescent="0.25">
      <c r="A4173" s="21">
        <v>45434</v>
      </c>
      <c r="B4173" s="15" t="s">
        <v>495</v>
      </c>
      <c r="C4173" s="23" t="s">
        <v>14</v>
      </c>
      <c r="D4173" s="24" t="s">
        <v>4246</v>
      </c>
      <c r="E4173" s="24"/>
      <c r="F4173" s="39">
        <v>14.8</v>
      </c>
      <c r="G4173" s="26">
        <v>1110</v>
      </c>
      <c r="H4173" s="27">
        <v>1166</v>
      </c>
      <c r="I4173" t="str">
        <f>+VLOOKUP('Sales Register'!$C4173,working!$K$1:$L$14,2,0)</f>
        <v>JOB WORK</v>
      </c>
    </row>
    <row r="4174" spans="1:9" x14ac:dyDescent="0.25">
      <c r="A4174" s="21">
        <v>45434</v>
      </c>
      <c r="B4174" s="15" t="s">
        <v>62</v>
      </c>
      <c r="C4174" s="23" t="s">
        <v>14</v>
      </c>
      <c r="D4174" s="24" t="s">
        <v>4247</v>
      </c>
      <c r="E4174" s="24"/>
      <c r="F4174" s="39">
        <v>94</v>
      </c>
      <c r="G4174" s="26">
        <v>3948</v>
      </c>
      <c r="H4174" s="27">
        <v>4145</v>
      </c>
      <c r="I4174" t="str">
        <f>+VLOOKUP('Sales Register'!$C4174,working!$K$1:$L$14,2,0)</f>
        <v>JOB WORK</v>
      </c>
    </row>
    <row r="4175" spans="1:9" x14ac:dyDescent="0.25">
      <c r="A4175" s="21">
        <v>45434</v>
      </c>
      <c r="B4175" s="15" t="s">
        <v>49</v>
      </c>
      <c r="C4175" s="23" t="s">
        <v>14</v>
      </c>
      <c r="D4175" s="24" t="s">
        <v>4248</v>
      </c>
      <c r="E4175" s="24"/>
      <c r="F4175" s="39">
        <v>975.6</v>
      </c>
      <c r="G4175" s="26">
        <v>19512</v>
      </c>
      <c r="H4175" s="27">
        <v>20488</v>
      </c>
      <c r="I4175" t="str">
        <f>+VLOOKUP('Sales Register'!$C4175,working!$K$1:$L$14,2,0)</f>
        <v>JOB WORK</v>
      </c>
    </row>
    <row r="4176" spans="1:9" x14ac:dyDescent="0.25">
      <c r="A4176" s="21">
        <v>45434</v>
      </c>
      <c r="B4176" s="15" t="s">
        <v>117</v>
      </c>
      <c r="C4176" s="23" t="s">
        <v>103</v>
      </c>
      <c r="D4176" s="24" t="s">
        <v>4249</v>
      </c>
      <c r="E4176" s="24"/>
      <c r="F4176" s="37">
        <v>353.9</v>
      </c>
      <c r="G4176" s="26">
        <v>191106</v>
      </c>
      <c r="H4176" s="27">
        <v>200661</v>
      </c>
      <c r="I4176">
        <f>+VLOOKUP('Sales Register'!$C4176,working!$K$1:$L$14,2,0)</f>
        <v>0</v>
      </c>
    </row>
    <row r="4177" spans="1:9" x14ac:dyDescent="0.25">
      <c r="A4177" s="21">
        <v>45434</v>
      </c>
      <c r="B4177" s="15" t="s">
        <v>49</v>
      </c>
      <c r="C4177" s="23" t="s">
        <v>319</v>
      </c>
      <c r="D4177" s="24" t="s">
        <v>4250</v>
      </c>
      <c r="E4177" s="24"/>
      <c r="F4177" s="39">
        <v>113.1</v>
      </c>
      <c r="G4177" s="26">
        <v>0.95</v>
      </c>
      <c r="H4177" s="27">
        <v>1</v>
      </c>
      <c r="I4177">
        <f>+VLOOKUP('Sales Register'!$C4177,working!$K$1:$L$14,2,0)</f>
        <v>0</v>
      </c>
    </row>
    <row r="4178" spans="1:9" x14ac:dyDescent="0.25">
      <c r="A4178" s="21">
        <v>45435</v>
      </c>
      <c r="B4178" s="15" t="s">
        <v>298</v>
      </c>
      <c r="C4178" s="23" t="s">
        <v>68</v>
      </c>
      <c r="D4178" s="24" t="s">
        <v>4251</v>
      </c>
      <c r="E4178" s="24"/>
      <c r="F4178" s="25">
        <v>6980.06</v>
      </c>
      <c r="G4178" s="26">
        <v>1915314.57</v>
      </c>
      <c r="H4178" s="27">
        <v>2011080</v>
      </c>
      <c r="I4178" t="str">
        <f>+VLOOKUP('Sales Register'!$C4178,working!$K$1:$L$14,2,0)</f>
        <v>FABRIC</v>
      </c>
    </row>
    <row r="4179" spans="1:9" x14ac:dyDescent="0.25">
      <c r="A4179" s="21">
        <v>45435</v>
      </c>
      <c r="B4179" s="15" t="s">
        <v>131</v>
      </c>
      <c r="C4179" s="23" t="s">
        <v>68</v>
      </c>
      <c r="D4179" s="24" t="s">
        <v>4252</v>
      </c>
      <c r="E4179" s="24"/>
      <c r="F4179" s="25">
        <v>3377</v>
      </c>
      <c r="G4179" s="26">
        <v>961497.2</v>
      </c>
      <c r="H4179" s="27">
        <v>1009572</v>
      </c>
      <c r="I4179" t="str">
        <f>+VLOOKUP('Sales Register'!$C4179,working!$K$1:$L$14,2,0)</f>
        <v>FABRIC</v>
      </c>
    </row>
    <row r="4180" spans="1:9" x14ac:dyDescent="0.25">
      <c r="A4180" s="21">
        <v>45435</v>
      </c>
      <c r="B4180" s="15" t="s">
        <v>131</v>
      </c>
      <c r="C4180" s="23" t="s">
        <v>68</v>
      </c>
      <c r="D4180" s="24" t="s">
        <v>4253</v>
      </c>
      <c r="E4180" s="24"/>
      <c r="F4180" s="25">
        <v>8151.26</v>
      </c>
      <c r="G4180" s="26">
        <v>2578693.2200000002</v>
      </c>
      <c r="H4180" s="27">
        <v>2707628</v>
      </c>
      <c r="I4180" t="str">
        <f>+VLOOKUP('Sales Register'!$C4180,working!$K$1:$L$14,2,0)</f>
        <v>FABRIC</v>
      </c>
    </row>
    <row r="4181" spans="1:9" x14ac:dyDescent="0.25">
      <c r="A4181" s="21">
        <v>45435</v>
      </c>
      <c r="B4181" s="15" t="s">
        <v>277</v>
      </c>
      <c r="C4181" s="23" t="s">
        <v>68</v>
      </c>
      <c r="D4181" s="24" t="s">
        <v>4254</v>
      </c>
      <c r="E4181" s="24"/>
      <c r="F4181" s="25">
        <v>3068.5</v>
      </c>
      <c r="G4181" s="26">
        <v>901399.09</v>
      </c>
      <c r="H4181" s="27">
        <v>946469</v>
      </c>
      <c r="I4181" t="str">
        <f>+VLOOKUP('Sales Register'!$C4181,working!$K$1:$L$14,2,0)</f>
        <v>FABRIC</v>
      </c>
    </row>
    <row r="4182" spans="1:9" x14ac:dyDescent="0.25">
      <c r="A4182" s="21">
        <v>45435</v>
      </c>
      <c r="B4182" s="15" t="s">
        <v>131</v>
      </c>
      <c r="C4182" s="23" t="s">
        <v>68</v>
      </c>
      <c r="D4182" s="24" t="s">
        <v>4255</v>
      </c>
      <c r="E4182" s="24"/>
      <c r="F4182" s="25">
        <v>2411</v>
      </c>
      <c r="G4182" s="26">
        <v>872398.84</v>
      </c>
      <c r="H4182" s="27">
        <v>916019</v>
      </c>
      <c r="I4182" t="str">
        <f>+VLOOKUP('Sales Register'!$C4182,working!$K$1:$L$14,2,0)</f>
        <v>FABRIC</v>
      </c>
    </row>
    <row r="4183" spans="1:9" x14ac:dyDescent="0.25">
      <c r="A4183" s="21">
        <v>45435</v>
      </c>
      <c r="B4183" s="15" t="s">
        <v>183</v>
      </c>
      <c r="C4183" s="23" t="s">
        <v>68</v>
      </c>
      <c r="D4183" s="24" t="s">
        <v>4256</v>
      </c>
      <c r="E4183" s="24"/>
      <c r="F4183" s="25">
        <v>11020.5</v>
      </c>
      <c r="G4183" s="26">
        <v>2340862.89</v>
      </c>
      <c r="H4183" s="27">
        <v>2457906</v>
      </c>
      <c r="I4183" t="str">
        <f>+VLOOKUP('Sales Register'!$C4183,working!$K$1:$L$14,2,0)</f>
        <v>FABRIC</v>
      </c>
    </row>
    <row r="4184" spans="1:9" x14ac:dyDescent="0.25">
      <c r="A4184" s="21">
        <v>45435</v>
      </c>
      <c r="B4184" s="15" t="s">
        <v>4257</v>
      </c>
      <c r="C4184" s="23" t="s">
        <v>68</v>
      </c>
      <c r="D4184" s="24" t="s">
        <v>4258</v>
      </c>
      <c r="E4184" s="24"/>
      <c r="F4184" s="25">
        <v>7347.5</v>
      </c>
      <c r="G4184" s="26">
        <v>1959151.3</v>
      </c>
      <c r="H4184" s="27">
        <v>2057109</v>
      </c>
      <c r="I4184" t="str">
        <f>+VLOOKUP('Sales Register'!$C4184,working!$K$1:$L$14,2,0)</f>
        <v>FABRIC</v>
      </c>
    </row>
    <row r="4185" spans="1:9" x14ac:dyDescent="0.25">
      <c r="A4185" s="21">
        <v>45435</v>
      </c>
      <c r="B4185" s="15" t="s">
        <v>131</v>
      </c>
      <c r="C4185" s="23" t="s">
        <v>68</v>
      </c>
      <c r="D4185" s="24" t="s">
        <v>4259</v>
      </c>
      <c r="E4185" s="24"/>
      <c r="F4185" s="25">
        <v>2103</v>
      </c>
      <c r="G4185" s="26">
        <v>636818.25</v>
      </c>
      <c r="H4185" s="27">
        <v>668659</v>
      </c>
      <c r="I4185" t="str">
        <f>+VLOOKUP('Sales Register'!$C4185,working!$K$1:$L$14,2,0)</f>
        <v>FABRIC</v>
      </c>
    </row>
    <row r="4186" spans="1:9" x14ac:dyDescent="0.25">
      <c r="A4186" s="21">
        <v>45435</v>
      </c>
      <c r="B4186" s="15" t="s">
        <v>67</v>
      </c>
      <c r="C4186" s="23" t="s">
        <v>68</v>
      </c>
      <c r="D4186" s="24" t="s">
        <v>4260</v>
      </c>
      <c r="E4186" s="24"/>
      <c r="F4186" s="25">
        <v>4959</v>
      </c>
      <c r="G4186" s="26">
        <v>1455007.79</v>
      </c>
      <c r="H4186" s="27">
        <v>1527758</v>
      </c>
      <c r="I4186" t="str">
        <f>+VLOOKUP('Sales Register'!$C4186,working!$K$1:$L$14,2,0)</f>
        <v>FABRIC</v>
      </c>
    </row>
    <row r="4187" spans="1:9" x14ac:dyDescent="0.25">
      <c r="A4187" s="21">
        <v>45435</v>
      </c>
      <c r="B4187" s="15" t="s">
        <v>2804</v>
      </c>
      <c r="C4187" s="23" t="s">
        <v>68</v>
      </c>
      <c r="D4187" s="24" t="s">
        <v>4261</v>
      </c>
      <c r="E4187" s="24"/>
      <c r="F4187" s="25">
        <v>1843.26</v>
      </c>
      <c r="G4187" s="26">
        <v>495123.09</v>
      </c>
      <c r="H4187" s="27">
        <v>519879</v>
      </c>
      <c r="I4187" t="str">
        <f>+VLOOKUP('Sales Register'!$C4187,working!$K$1:$L$14,2,0)</f>
        <v>FABRIC</v>
      </c>
    </row>
    <row r="4188" spans="1:9" x14ac:dyDescent="0.25">
      <c r="A4188" s="21">
        <v>45435</v>
      </c>
      <c r="B4188" s="15" t="s">
        <v>2462</v>
      </c>
      <c r="C4188" s="23" t="s">
        <v>68</v>
      </c>
      <c r="D4188" s="24" t="s">
        <v>4262</v>
      </c>
      <c r="E4188" s="24"/>
      <c r="F4188" s="25">
        <v>8651</v>
      </c>
      <c r="G4188" s="26">
        <v>2142511.15</v>
      </c>
      <c r="H4188" s="27">
        <v>2249637</v>
      </c>
      <c r="I4188" t="str">
        <f>+VLOOKUP('Sales Register'!$C4188,working!$K$1:$L$14,2,0)</f>
        <v>FABRIC</v>
      </c>
    </row>
    <row r="4189" spans="1:9" x14ac:dyDescent="0.25">
      <c r="A4189" s="21">
        <v>45435</v>
      </c>
      <c r="B4189" s="15" t="s">
        <v>4263</v>
      </c>
      <c r="C4189" s="23" t="s">
        <v>68</v>
      </c>
      <c r="D4189" s="24" t="s">
        <v>4264</v>
      </c>
      <c r="E4189" s="24"/>
      <c r="F4189" s="25">
        <v>7129.51</v>
      </c>
      <c r="G4189" s="26">
        <v>2706544.49</v>
      </c>
      <c r="H4189" s="27">
        <v>2841872</v>
      </c>
      <c r="I4189" t="str">
        <f>+VLOOKUP('Sales Register'!$C4189,working!$K$1:$L$14,2,0)</f>
        <v>FABRIC</v>
      </c>
    </row>
    <row r="4190" spans="1:9" x14ac:dyDescent="0.25">
      <c r="A4190" s="21">
        <v>45435</v>
      </c>
      <c r="B4190" s="15" t="s">
        <v>4265</v>
      </c>
      <c r="C4190" s="23" t="s">
        <v>68</v>
      </c>
      <c r="D4190" s="24" t="s">
        <v>4266</v>
      </c>
      <c r="E4190" s="24"/>
      <c r="F4190" s="25">
        <v>1099.75</v>
      </c>
      <c r="G4190" s="26">
        <v>497015.77</v>
      </c>
      <c r="H4190" s="27">
        <v>521867</v>
      </c>
      <c r="I4190" t="str">
        <f>+VLOOKUP('Sales Register'!$C4190,working!$K$1:$L$14,2,0)</f>
        <v>FABRIC</v>
      </c>
    </row>
    <row r="4191" spans="1:9" x14ac:dyDescent="0.25">
      <c r="A4191" s="21">
        <v>45435</v>
      </c>
      <c r="B4191" s="15" t="s">
        <v>2136</v>
      </c>
      <c r="C4191" s="23" t="s">
        <v>68</v>
      </c>
      <c r="D4191" s="24" t="s">
        <v>4267</v>
      </c>
      <c r="E4191" s="24"/>
      <c r="F4191" s="25">
        <v>1793.75</v>
      </c>
      <c r="G4191" s="26">
        <v>426405.39</v>
      </c>
      <c r="H4191" s="27">
        <v>447726</v>
      </c>
      <c r="I4191" t="str">
        <f>+VLOOKUP('Sales Register'!$C4191,working!$K$1:$L$14,2,0)</f>
        <v>FABRIC</v>
      </c>
    </row>
    <row r="4192" spans="1:9" x14ac:dyDescent="0.25">
      <c r="A4192" s="21">
        <v>45435</v>
      </c>
      <c r="B4192" s="15" t="s">
        <v>159</v>
      </c>
      <c r="C4192" s="23" t="s">
        <v>68</v>
      </c>
      <c r="D4192" s="24" t="s">
        <v>4268</v>
      </c>
      <c r="E4192" s="24"/>
      <c r="F4192" s="25">
        <v>5168.51</v>
      </c>
      <c r="G4192" s="26">
        <v>1507936</v>
      </c>
      <c r="H4192" s="27">
        <v>1583333</v>
      </c>
      <c r="I4192" t="str">
        <f>+VLOOKUP('Sales Register'!$C4192,working!$K$1:$L$14,2,0)</f>
        <v>FABRIC</v>
      </c>
    </row>
    <row r="4193" spans="1:9" x14ac:dyDescent="0.25">
      <c r="A4193" s="21">
        <v>45435</v>
      </c>
      <c r="B4193" s="15" t="s">
        <v>131</v>
      </c>
      <c r="C4193" s="23" t="s">
        <v>68</v>
      </c>
      <c r="D4193" s="24" t="s">
        <v>4269</v>
      </c>
      <c r="E4193" s="24"/>
      <c r="F4193" s="25">
        <v>2324</v>
      </c>
      <c r="G4193" s="26">
        <v>903257.87</v>
      </c>
      <c r="H4193" s="27">
        <v>948421</v>
      </c>
      <c r="I4193" t="str">
        <f>+VLOOKUP('Sales Register'!$C4193,working!$K$1:$L$14,2,0)</f>
        <v>FABRIC</v>
      </c>
    </row>
    <row r="4194" spans="1:9" x14ac:dyDescent="0.25">
      <c r="A4194" s="21">
        <v>45435</v>
      </c>
      <c r="B4194" s="15" t="s">
        <v>50</v>
      </c>
      <c r="C4194" s="23" t="s">
        <v>15</v>
      </c>
      <c r="D4194" s="24" t="s">
        <v>4270</v>
      </c>
      <c r="E4194" s="24"/>
      <c r="F4194" s="25">
        <v>1662.57</v>
      </c>
      <c r="G4194" s="26">
        <v>133005.6</v>
      </c>
      <c r="H4194" s="27">
        <v>139796</v>
      </c>
      <c r="I4194" t="str">
        <f>+VLOOKUP('Sales Register'!$C4194,working!$K$1:$L$14,2,0)</f>
        <v>FABRIC</v>
      </c>
    </row>
    <row r="4195" spans="1:9" x14ac:dyDescent="0.25">
      <c r="A4195" s="21">
        <v>45435</v>
      </c>
      <c r="B4195" s="15" t="s">
        <v>20</v>
      </c>
      <c r="C4195" s="23" t="s">
        <v>15</v>
      </c>
      <c r="D4195" s="24" t="s">
        <v>4271</v>
      </c>
      <c r="E4195" s="24"/>
      <c r="F4195" s="25">
        <v>10</v>
      </c>
      <c r="G4195" s="26">
        <v>4500</v>
      </c>
      <c r="H4195" s="27">
        <v>4725</v>
      </c>
      <c r="I4195" t="str">
        <f>+VLOOKUP('Sales Register'!$C4195,working!$K$1:$L$14,2,0)</f>
        <v>FABRIC</v>
      </c>
    </row>
    <row r="4196" spans="1:9" x14ac:dyDescent="0.25">
      <c r="A4196" s="21">
        <v>45435</v>
      </c>
      <c r="B4196" s="15" t="s">
        <v>4272</v>
      </c>
      <c r="C4196" s="23" t="s">
        <v>15</v>
      </c>
      <c r="D4196" s="24" t="s">
        <v>4273</v>
      </c>
      <c r="E4196" s="24"/>
      <c r="F4196" s="25">
        <v>10</v>
      </c>
      <c r="G4196" s="26">
        <v>2100</v>
      </c>
      <c r="H4196" s="27">
        <v>2205</v>
      </c>
      <c r="I4196" t="str">
        <f>+VLOOKUP('Sales Register'!$C4196,working!$K$1:$L$14,2,0)</f>
        <v>FABRIC</v>
      </c>
    </row>
    <row r="4197" spans="1:9" x14ac:dyDescent="0.25">
      <c r="A4197" s="21">
        <v>45435</v>
      </c>
      <c r="B4197" s="15" t="s">
        <v>326</v>
      </c>
      <c r="C4197" s="23" t="s">
        <v>15</v>
      </c>
      <c r="D4197" s="24" t="s">
        <v>4274</v>
      </c>
      <c r="E4197" s="24"/>
      <c r="F4197" s="37">
        <v>379.85</v>
      </c>
      <c r="G4197" s="26">
        <v>165516.65</v>
      </c>
      <c r="H4197" s="27">
        <v>173792</v>
      </c>
      <c r="I4197" t="str">
        <f>+VLOOKUP('Sales Register'!$C4197,working!$K$1:$L$14,2,0)</f>
        <v>FABRIC</v>
      </c>
    </row>
    <row r="4198" spans="1:9" x14ac:dyDescent="0.25">
      <c r="A4198" s="21">
        <v>45435</v>
      </c>
      <c r="B4198" s="15" t="s">
        <v>9534</v>
      </c>
      <c r="C4198" s="23" t="s">
        <v>15</v>
      </c>
      <c r="D4198" s="24" t="s">
        <v>4275</v>
      </c>
      <c r="E4198" s="24"/>
      <c r="F4198" s="37">
        <v>2385.02</v>
      </c>
      <c r="G4198" s="26">
        <v>1097109.2</v>
      </c>
      <c r="H4198" s="27">
        <v>1151965</v>
      </c>
      <c r="I4198" t="str">
        <f>+VLOOKUP('Sales Register'!$C4198,working!$K$1:$L$14,2,0)</f>
        <v>FABRIC</v>
      </c>
    </row>
    <row r="4199" spans="1:9" x14ac:dyDescent="0.25">
      <c r="A4199" s="21">
        <v>45435</v>
      </c>
      <c r="B4199" s="15" t="s">
        <v>307</v>
      </c>
      <c r="C4199" s="23" t="s">
        <v>15</v>
      </c>
      <c r="D4199" s="24" t="s">
        <v>4276</v>
      </c>
      <c r="E4199" s="24"/>
      <c r="F4199" s="25">
        <v>12</v>
      </c>
      <c r="G4199" s="26">
        <v>4200</v>
      </c>
      <c r="H4199" s="27">
        <v>4410</v>
      </c>
      <c r="I4199" t="str">
        <f>+VLOOKUP('Sales Register'!$C4199,working!$K$1:$L$14,2,0)</f>
        <v>FABRIC</v>
      </c>
    </row>
    <row r="4200" spans="1:9" x14ac:dyDescent="0.25">
      <c r="A4200" s="21">
        <v>45435</v>
      </c>
      <c r="B4200" s="15" t="s">
        <v>53</v>
      </c>
      <c r="C4200" s="23" t="s">
        <v>15</v>
      </c>
      <c r="D4200" s="24" t="s">
        <v>4277</v>
      </c>
      <c r="E4200" s="24"/>
      <c r="F4200" s="25">
        <v>6</v>
      </c>
      <c r="G4200" s="26">
        <v>2700</v>
      </c>
      <c r="H4200" s="27">
        <v>3885</v>
      </c>
      <c r="I4200" t="str">
        <f>+VLOOKUP('Sales Register'!$C4200,working!$K$1:$L$14,2,0)</f>
        <v>FABRIC</v>
      </c>
    </row>
    <row r="4201" spans="1:9" x14ac:dyDescent="0.25">
      <c r="A4201" s="21">
        <v>45435</v>
      </c>
      <c r="B4201" s="15" t="s">
        <v>160</v>
      </c>
      <c r="C4201" s="23" t="s">
        <v>15</v>
      </c>
      <c r="D4201" s="24" t="s">
        <v>4278</v>
      </c>
      <c r="E4201" s="24"/>
      <c r="F4201" s="25">
        <v>15</v>
      </c>
      <c r="G4201" s="26">
        <v>4500</v>
      </c>
      <c r="H4201" s="27">
        <v>4725</v>
      </c>
      <c r="I4201" t="str">
        <f>+VLOOKUP('Sales Register'!$C4201,working!$K$1:$L$14,2,0)</f>
        <v>FABRIC</v>
      </c>
    </row>
    <row r="4202" spans="1:9" x14ac:dyDescent="0.25">
      <c r="A4202" s="21">
        <v>45435</v>
      </c>
      <c r="B4202" s="15" t="s">
        <v>257</v>
      </c>
      <c r="C4202" s="23" t="s">
        <v>15</v>
      </c>
      <c r="D4202" s="24" t="s">
        <v>4279</v>
      </c>
      <c r="E4202" s="24"/>
      <c r="F4202" s="25">
        <v>10</v>
      </c>
      <c r="G4202" s="26">
        <v>1000</v>
      </c>
      <c r="H4202" s="27">
        <v>1050</v>
      </c>
      <c r="I4202" t="str">
        <f>+VLOOKUP('Sales Register'!$C4202,working!$K$1:$L$14,2,0)</f>
        <v>FABRIC</v>
      </c>
    </row>
    <row r="4203" spans="1:9" x14ac:dyDescent="0.25">
      <c r="A4203" s="21">
        <v>45435</v>
      </c>
      <c r="B4203" s="15" t="s">
        <v>27</v>
      </c>
      <c r="C4203" s="23" t="s">
        <v>15</v>
      </c>
      <c r="D4203" s="24" t="s">
        <v>4280</v>
      </c>
      <c r="E4203" s="24"/>
      <c r="F4203" s="25">
        <v>15</v>
      </c>
      <c r="G4203" s="26">
        <v>5250</v>
      </c>
      <c r="H4203" s="27">
        <v>5513</v>
      </c>
      <c r="I4203" t="str">
        <f>+VLOOKUP('Sales Register'!$C4203,working!$K$1:$L$14,2,0)</f>
        <v>FABRIC</v>
      </c>
    </row>
    <row r="4204" spans="1:9" x14ac:dyDescent="0.25">
      <c r="A4204" s="21">
        <v>45435</v>
      </c>
      <c r="B4204" s="15" t="s">
        <v>4281</v>
      </c>
      <c r="C4204" s="23" t="s">
        <v>15</v>
      </c>
      <c r="D4204" s="24" t="s">
        <v>4282</v>
      </c>
      <c r="E4204" s="24"/>
      <c r="F4204" s="25">
        <v>5324</v>
      </c>
      <c r="G4204" s="26">
        <v>409948</v>
      </c>
      <c r="H4204" s="27">
        <v>430445</v>
      </c>
      <c r="I4204" t="str">
        <f>+VLOOKUP('Sales Register'!$C4204,working!$K$1:$L$14,2,0)</f>
        <v>FABRIC</v>
      </c>
    </row>
    <row r="4205" spans="1:9" x14ac:dyDescent="0.25">
      <c r="A4205" s="21">
        <v>45435</v>
      </c>
      <c r="B4205" s="15" t="s">
        <v>24</v>
      </c>
      <c r="C4205" s="23" t="s">
        <v>15</v>
      </c>
      <c r="D4205" s="24" t="s">
        <v>4283</v>
      </c>
      <c r="E4205" s="24"/>
      <c r="F4205" s="25">
        <v>31</v>
      </c>
      <c r="G4205" s="26">
        <v>20150</v>
      </c>
      <c r="H4205" s="27">
        <v>21158</v>
      </c>
      <c r="I4205" t="str">
        <f>+VLOOKUP('Sales Register'!$C4205,working!$K$1:$L$14,2,0)</f>
        <v>FABRIC</v>
      </c>
    </row>
    <row r="4206" spans="1:9" x14ac:dyDescent="0.25">
      <c r="A4206" s="21">
        <v>45435</v>
      </c>
      <c r="B4206" s="15" t="s">
        <v>12448</v>
      </c>
      <c r="C4206" s="23" t="s">
        <v>426</v>
      </c>
      <c r="D4206" s="24" t="s">
        <v>12828</v>
      </c>
      <c r="E4206" s="24"/>
      <c r="F4206" s="25">
        <v>771</v>
      </c>
      <c r="G4206" s="26">
        <v>93605</v>
      </c>
      <c r="H4206" s="27">
        <v>98285</v>
      </c>
      <c r="I4206">
        <f>+VLOOKUP('Sales Register'!$C4206,working!$K$1:$L$14,2,0)</f>
        <v>0</v>
      </c>
    </row>
    <row r="4207" spans="1:9" x14ac:dyDescent="0.25">
      <c r="A4207" s="21">
        <v>45435</v>
      </c>
      <c r="B4207" s="15" t="s">
        <v>12448</v>
      </c>
      <c r="C4207" s="23" t="s">
        <v>426</v>
      </c>
      <c r="D4207" s="24" t="s">
        <v>12829</v>
      </c>
      <c r="E4207" s="24"/>
      <c r="F4207" s="25">
        <v>19638</v>
      </c>
      <c r="G4207" s="26">
        <v>2781768</v>
      </c>
      <c r="H4207" s="27">
        <v>2920856</v>
      </c>
      <c r="I4207">
        <f>+VLOOKUP('Sales Register'!$C4207,working!$K$1:$L$14,2,0)</f>
        <v>0</v>
      </c>
    </row>
    <row r="4208" spans="1:9" x14ac:dyDescent="0.25">
      <c r="A4208" s="21">
        <v>45435</v>
      </c>
      <c r="B4208" s="15" t="s">
        <v>12448</v>
      </c>
      <c r="C4208" s="23" t="s">
        <v>426</v>
      </c>
      <c r="D4208" s="24" t="s">
        <v>12830</v>
      </c>
      <c r="E4208" s="24"/>
      <c r="F4208" s="25">
        <v>12911</v>
      </c>
      <c r="G4208" s="26">
        <v>1916099</v>
      </c>
      <c r="H4208" s="27">
        <v>2011904</v>
      </c>
      <c r="I4208">
        <f>+VLOOKUP('Sales Register'!$C4208,working!$K$1:$L$14,2,0)</f>
        <v>0</v>
      </c>
    </row>
    <row r="4209" spans="1:9" x14ac:dyDescent="0.25">
      <c r="A4209" s="21">
        <v>45435</v>
      </c>
      <c r="B4209" s="15" t="s">
        <v>12448</v>
      </c>
      <c r="C4209" s="23" t="s">
        <v>426</v>
      </c>
      <c r="D4209" s="24" t="s">
        <v>12831</v>
      </c>
      <c r="E4209" s="24"/>
      <c r="F4209" s="25">
        <v>5199</v>
      </c>
      <c r="G4209" s="26">
        <v>1169775</v>
      </c>
      <c r="H4209" s="27">
        <v>1228264</v>
      </c>
      <c r="I4209">
        <f>+VLOOKUP('Sales Register'!$C4209,working!$K$1:$L$14,2,0)</f>
        <v>0</v>
      </c>
    </row>
    <row r="4210" spans="1:9" x14ac:dyDescent="0.25">
      <c r="A4210" s="21">
        <v>45435</v>
      </c>
      <c r="B4210" s="15" t="s">
        <v>12454</v>
      </c>
      <c r="C4210" s="23" t="s">
        <v>12453</v>
      </c>
      <c r="D4210" s="24" t="s">
        <v>12832</v>
      </c>
      <c r="E4210" s="24"/>
      <c r="F4210" s="25">
        <v>42</v>
      </c>
      <c r="G4210" s="26">
        <v>9660</v>
      </c>
      <c r="H4210" s="27">
        <v>10143</v>
      </c>
      <c r="I4210" t="str">
        <f>+VLOOKUP('Sales Register'!$C4210,working!$K$1:$L$14,2,0)</f>
        <v>FABRIC</v>
      </c>
    </row>
    <row r="4211" spans="1:9" x14ac:dyDescent="0.25">
      <c r="A4211" s="21">
        <v>45435</v>
      </c>
      <c r="B4211" s="15" t="s">
        <v>127</v>
      </c>
      <c r="C4211" s="23" t="s">
        <v>12453</v>
      </c>
      <c r="D4211" s="24" t="s">
        <v>4284</v>
      </c>
      <c r="E4211" s="24"/>
      <c r="F4211" s="25">
        <v>20</v>
      </c>
      <c r="G4211" s="26">
        <v>5800</v>
      </c>
      <c r="H4211" s="27">
        <v>7665</v>
      </c>
      <c r="I4211" t="str">
        <f>+VLOOKUP('Sales Register'!$C4211,working!$K$1:$L$14,2,0)</f>
        <v>FABRIC</v>
      </c>
    </row>
    <row r="4212" spans="1:9" x14ac:dyDescent="0.25">
      <c r="A4212" s="21">
        <v>45435</v>
      </c>
      <c r="B4212" s="15" t="s">
        <v>13</v>
      </c>
      <c r="C4212" s="23" t="s">
        <v>12453</v>
      </c>
      <c r="D4212" s="24" t="s">
        <v>4285</v>
      </c>
      <c r="E4212" s="24"/>
      <c r="F4212" s="25">
        <v>5</v>
      </c>
      <c r="G4212" s="26">
        <v>1475</v>
      </c>
      <c r="H4212" s="27">
        <v>1549</v>
      </c>
      <c r="I4212" t="str">
        <f>+VLOOKUP('Sales Register'!$C4212,working!$K$1:$L$14,2,0)</f>
        <v>FABRIC</v>
      </c>
    </row>
    <row r="4213" spans="1:9" x14ac:dyDescent="0.25">
      <c r="A4213" s="21">
        <v>45435</v>
      </c>
      <c r="B4213" s="15" t="s">
        <v>26</v>
      </c>
      <c r="C4213" s="23" t="s">
        <v>12453</v>
      </c>
      <c r="D4213" s="24" t="s">
        <v>4286</v>
      </c>
      <c r="E4213" s="24"/>
      <c r="F4213" s="25">
        <v>147.25</v>
      </c>
      <c r="G4213" s="26">
        <v>26560.5</v>
      </c>
      <c r="H4213" s="27">
        <v>27889</v>
      </c>
      <c r="I4213" t="str">
        <f>+VLOOKUP('Sales Register'!$C4213,working!$K$1:$L$14,2,0)</f>
        <v>FABRIC</v>
      </c>
    </row>
    <row r="4214" spans="1:9" x14ac:dyDescent="0.25">
      <c r="A4214" s="21">
        <v>45435</v>
      </c>
      <c r="B4214" s="15" t="s">
        <v>198</v>
      </c>
      <c r="C4214" s="23" t="s">
        <v>12453</v>
      </c>
      <c r="D4214" s="24" t="s">
        <v>4287</v>
      </c>
      <c r="E4214" s="24"/>
      <c r="F4214" s="25">
        <v>22</v>
      </c>
      <c r="G4214" s="26">
        <v>6270</v>
      </c>
      <c r="H4214" s="27">
        <v>6584</v>
      </c>
      <c r="I4214" t="str">
        <f>+VLOOKUP('Sales Register'!$C4214,working!$K$1:$L$14,2,0)</f>
        <v>FABRIC</v>
      </c>
    </row>
    <row r="4215" spans="1:9" x14ac:dyDescent="0.25">
      <c r="A4215" s="21">
        <v>45435</v>
      </c>
      <c r="B4215" s="15" t="s">
        <v>16</v>
      </c>
      <c r="C4215" s="23" t="s">
        <v>12453</v>
      </c>
      <c r="D4215" s="24" t="s">
        <v>4288</v>
      </c>
      <c r="E4215" s="24"/>
      <c r="F4215" s="25">
        <v>17</v>
      </c>
      <c r="G4215" s="26">
        <v>4760</v>
      </c>
      <c r="H4215" s="27">
        <v>4998</v>
      </c>
      <c r="I4215" t="str">
        <f>+VLOOKUP('Sales Register'!$C4215,working!$K$1:$L$14,2,0)</f>
        <v>FABRIC</v>
      </c>
    </row>
    <row r="4216" spans="1:9" x14ac:dyDescent="0.25">
      <c r="A4216" s="21">
        <v>45435</v>
      </c>
      <c r="B4216" s="15" t="s">
        <v>239</v>
      </c>
      <c r="C4216" s="23" t="s">
        <v>12453</v>
      </c>
      <c r="D4216" s="24" t="s">
        <v>4289</v>
      </c>
      <c r="E4216" s="24"/>
      <c r="F4216" s="25">
        <v>16</v>
      </c>
      <c r="G4216" s="26">
        <v>4800</v>
      </c>
      <c r="H4216" s="27">
        <v>5040</v>
      </c>
      <c r="I4216" t="str">
        <f>+VLOOKUP('Sales Register'!$C4216,working!$K$1:$L$14,2,0)</f>
        <v>FABRIC</v>
      </c>
    </row>
    <row r="4217" spans="1:9" x14ac:dyDescent="0.25">
      <c r="A4217" s="21">
        <v>45435</v>
      </c>
      <c r="B4217" s="15" t="s">
        <v>299</v>
      </c>
      <c r="C4217" s="23" t="s">
        <v>12453</v>
      </c>
      <c r="D4217" s="24" t="s">
        <v>4290</v>
      </c>
      <c r="E4217" s="24"/>
      <c r="F4217" s="25">
        <v>22</v>
      </c>
      <c r="G4217" s="26">
        <v>7524</v>
      </c>
      <c r="H4217" s="27">
        <v>7900</v>
      </c>
      <c r="I4217" t="str">
        <f>+VLOOKUP('Sales Register'!$C4217,working!$K$1:$L$14,2,0)</f>
        <v>FABRIC</v>
      </c>
    </row>
    <row r="4218" spans="1:9" x14ac:dyDescent="0.25">
      <c r="A4218" s="21">
        <v>45435</v>
      </c>
      <c r="B4218" s="15" t="s">
        <v>17</v>
      </c>
      <c r="C4218" s="23" t="s">
        <v>12453</v>
      </c>
      <c r="D4218" s="24" t="s">
        <v>4291</v>
      </c>
      <c r="E4218" s="24"/>
      <c r="F4218" s="25">
        <v>16</v>
      </c>
      <c r="G4218" s="26">
        <v>3440</v>
      </c>
      <c r="H4218" s="27">
        <v>3612</v>
      </c>
      <c r="I4218" t="str">
        <f>+VLOOKUP('Sales Register'!$C4218,working!$K$1:$L$14,2,0)</f>
        <v>FABRIC</v>
      </c>
    </row>
    <row r="4219" spans="1:9" x14ac:dyDescent="0.25">
      <c r="A4219" s="21">
        <v>45435</v>
      </c>
      <c r="B4219" s="15" t="s">
        <v>184</v>
      </c>
      <c r="C4219" s="23" t="s">
        <v>12453</v>
      </c>
      <c r="D4219" s="24" t="s">
        <v>4292</v>
      </c>
      <c r="E4219" s="24"/>
      <c r="F4219" s="25">
        <v>17.25</v>
      </c>
      <c r="G4219" s="26">
        <v>7762.5</v>
      </c>
      <c r="H4219" s="27">
        <v>8151</v>
      </c>
      <c r="I4219" t="str">
        <f>+VLOOKUP('Sales Register'!$C4219,working!$K$1:$L$14,2,0)</f>
        <v>FABRIC</v>
      </c>
    </row>
    <row r="4220" spans="1:9" x14ac:dyDescent="0.25">
      <c r="A4220" s="21">
        <v>45435</v>
      </c>
      <c r="B4220" s="15" t="s">
        <v>255</v>
      </c>
      <c r="C4220" s="23" t="s">
        <v>12453</v>
      </c>
      <c r="D4220" s="24" t="s">
        <v>4293</v>
      </c>
      <c r="E4220" s="24"/>
      <c r="F4220" s="25">
        <v>25</v>
      </c>
      <c r="G4220" s="26">
        <v>6750</v>
      </c>
      <c r="H4220" s="27">
        <v>7088</v>
      </c>
      <c r="I4220" t="str">
        <f>+VLOOKUP('Sales Register'!$C4220,working!$K$1:$L$14,2,0)</f>
        <v>FABRIC</v>
      </c>
    </row>
    <row r="4221" spans="1:9" x14ac:dyDescent="0.25">
      <c r="A4221" s="21">
        <v>45435</v>
      </c>
      <c r="B4221" s="15" t="s">
        <v>16</v>
      </c>
      <c r="C4221" s="23" t="s">
        <v>12453</v>
      </c>
      <c r="D4221" s="24" t="s">
        <v>4294</v>
      </c>
      <c r="E4221" s="24"/>
      <c r="F4221" s="25">
        <v>25</v>
      </c>
      <c r="G4221" s="26">
        <v>5650</v>
      </c>
      <c r="H4221" s="27">
        <v>5933</v>
      </c>
      <c r="I4221" t="str">
        <f>+VLOOKUP('Sales Register'!$C4221,working!$K$1:$L$14,2,0)</f>
        <v>FABRIC</v>
      </c>
    </row>
    <row r="4222" spans="1:9" x14ac:dyDescent="0.25">
      <c r="A4222" s="21">
        <v>45435</v>
      </c>
      <c r="B4222" s="15" t="s">
        <v>12454</v>
      </c>
      <c r="C4222" s="23" t="s">
        <v>12453</v>
      </c>
      <c r="D4222" s="24" t="s">
        <v>12833</v>
      </c>
      <c r="E4222" s="24"/>
      <c r="F4222" s="25">
        <v>170</v>
      </c>
      <c r="G4222" s="26">
        <v>49197</v>
      </c>
      <c r="H4222" s="27">
        <v>51657</v>
      </c>
      <c r="I4222" t="str">
        <f>+VLOOKUP('Sales Register'!$C4222,working!$K$1:$L$14,2,0)</f>
        <v>FABRIC</v>
      </c>
    </row>
    <row r="4223" spans="1:9" x14ac:dyDescent="0.25">
      <c r="A4223" s="21">
        <v>45435</v>
      </c>
      <c r="B4223" s="15" t="s">
        <v>33</v>
      </c>
      <c r="C4223" s="23" t="s">
        <v>34</v>
      </c>
      <c r="D4223" s="24" t="s">
        <v>4295</v>
      </c>
      <c r="E4223" s="24"/>
      <c r="F4223" s="25">
        <v>16876.59</v>
      </c>
      <c r="G4223" s="26">
        <v>421914.75</v>
      </c>
      <c r="H4223" s="27">
        <v>443453</v>
      </c>
      <c r="I4223" t="str">
        <f>+VLOOKUP('Sales Register'!$C4223,working!$K$1:$L$14,2,0)</f>
        <v>FABRIC</v>
      </c>
    </row>
    <row r="4224" spans="1:9" x14ac:dyDescent="0.25">
      <c r="A4224" s="21">
        <v>45435</v>
      </c>
      <c r="B4224" s="15" t="s">
        <v>99</v>
      </c>
      <c r="C4224" s="23" t="s">
        <v>34</v>
      </c>
      <c r="D4224" s="24" t="s">
        <v>4296</v>
      </c>
      <c r="E4224" s="24"/>
      <c r="F4224" s="25">
        <v>1120.75</v>
      </c>
      <c r="G4224" s="26">
        <v>151301.25</v>
      </c>
      <c r="H4224" s="27">
        <v>158866</v>
      </c>
      <c r="I4224" t="str">
        <f>+VLOOKUP('Sales Register'!$C4224,working!$K$1:$L$14,2,0)</f>
        <v>FABRIC</v>
      </c>
    </row>
    <row r="4225" spans="1:9" x14ac:dyDescent="0.25">
      <c r="A4225" s="21">
        <v>45435</v>
      </c>
      <c r="B4225" s="15" t="s">
        <v>162</v>
      </c>
      <c r="C4225" s="23" t="s">
        <v>34</v>
      </c>
      <c r="D4225" s="24" t="s">
        <v>4297</v>
      </c>
      <c r="E4225" s="24"/>
      <c r="F4225" s="25">
        <v>186.5</v>
      </c>
      <c r="G4225" s="26">
        <v>83925</v>
      </c>
      <c r="H4225" s="27">
        <v>88121</v>
      </c>
      <c r="I4225" t="str">
        <f>+VLOOKUP('Sales Register'!$C4225,working!$K$1:$L$14,2,0)</f>
        <v>FABRIC</v>
      </c>
    </row>
    <row r="4226" spans="1:9" x14ac:dyDescent="0.25">
      <c r="A4226" s="21">
        <v>45435</v>
      </c>
      <c r="B4226" s="15" t="s">
        <v>206</v>
      </c>
      <c r="C4226" s="23" t="s">
        <v>34</v>
      </c>
      <c r="D4226" s="24" t="s">
        <v>4298</v>
      </c>
      <c r="E4226" s="24"/>
      <c r="F4226" s="25">
        <v>769.5</v>
      </c>
      <c r="G4226" s="26">
        <v>250087.5</v>
      </c>
      <c r="H4226" s="27">
        <v>265217</v>
      </c>
      <c r="I4226" t="str">
        <f>+VLOOKUP('Sales Register'!$C4226,working!$K$1:$L$14,2,0)</f>
        <v>FABRIC</v>
      </c>
    </row>
    <row r="4227" spans="1:9" x14ac:dyDescent="0.25">
      <c r="A4227" s="21">
        <v>45435</v>
      </c>
      <c r="B4227" s="15" t="s">
        <v>29</v>
      </c>
      <c r="C4227" s="23" t="s">
        <v>34</v>
      </c>
      <c r="D4227" s="24" t="s">
        <v>4299</v>
      </c>
      <c r="E4227" s="24"/>
      <c r="F4227" s="25">
        <v>8186.75</v>
      </c>
      <c r="G4227" s="26">
        <v>728620.75</v>
      </c>
      <c r="H4227" s="27">
        <v>765052</v>
      </c>
      <c r="I4227" t="str">
        <f>+VLOOKUP('Sales Register'!$C4227,working!$K$1:$L$14,2,0)</f>
        <v>FABRIC</v>
      </c>
    </row>
    <row r="4228" spans="1:9" x14ac:dyDescent="0.25">
      <c r="A4228" s="21">
        <v>45435</v>
      </c>
      <c r="B4228" s="15" t="s">
        <v>119</v>
      </c>
      <c r="C4228" s="23" t="s">
        <v>34</v>
      </c>
      <c r="D4228" s="24" t="s">
        <v>4300</v>
      </c>
      <c r="E4228" s="24"/>
      <c r="F4228" s="25">
        <v>539</v>
      </c>
      <c r="G4228" s="26">
        <v>145530</v>
      </c>
      <c r="H4228" s="27">
        <v>152960</v>
      </c>
      <c r="I4228" t="str">
        <f>+VLOOKUP('Sales Register'!$C4228,working!$K$1:$L$14,2,0)</f>
        <v>FABRIC</v>
      </c>
    </row>
    <row r="4229" spans="1:9" x14ac:dyDescent="0.25">
      <c r="A4229" s="21">
        <v>45435</v>
      </c>
      <c r="B4229" s="15" t="s">
        <v>119</v>
      </c>
      <c r="C4229" s="23" t="s">
        <v>34</v>
      </c>
      <c r="D4229" s="24" t="s">
        <v>4301</v>
      </c>
      <c r="E4229" s="24"/>
      <c r="F4229" s="25">
        <v>2362.25</v>
      </c>
      <c r="G4229" s="26">
        <v>779542.5</v>
      </c>
      <c r="H4229" s="27">
        <v>819339</v>
      </c>
      <c r="I4229" t="str">
        <f>+VLOOKUP('Sales Register'!$C4229,working!$K$1:$L$14,2,0)</f>
        <v>FABRIC</v>
      </c>
    </row>
    <row r="4230" spans="1:9" x14ac:dyDescent="0.25">
      <c r="A4230" s="21">
        <v>45435</v>
      </c>
      <c r="B4230" s="15" t="s">
        <v>16</v>
      </c>
      <c r="C4230" s="23" t="s">
        <v>34</v>
      </c>
      <c r="D4230" s="24" t="s">
        <v>4302</v>
      </c>
      <c r="E4230" s="24"/>
      <c r="F4230" s="25">
        <v>4073.5</v>
      </c>
      <c r="G4230" s="26">
        <v>598804.5</v>
      </c>
      <c r="H4230" s="27">
        <v>628745</v>
      </c>
      <c r="I4230" t="str">
        <f>+VLOOKUP('Sales Register'!$C4230,working!$K$1:$L$14,2,0)</f>
        <v>FABRIC</v>
      </c>
    </row>
    <row r="4231" spans="1:9" x14ac:dyDescent="0.25">
      <c r="A4231" s="21">
        <v>45435</v>
      </c>
      <c r="B4231" s="15" t="s">
        <v>16</v>
      </c>
      <c r="C4231" s="23" t="s">
        <v>34</v>
      </c>
      <c r="D4231" s="24" t="s">
        <v>4303</v>
      </c>
      <c r="E4231" s="24"/>
      <c r="F4231" s="25">
        <v>1188</v>
      </c>
      <c r="G4231" s="26">
        <v>174636</v>
      </c>
      <c r="H4231" s="27">
        <v>183368</v>
      </c>
      <c r="I4231" t="str">
        <f>+VLOOKUP('Sales Register'!$C4231,working!$K$1:$L$14,2,0)</f>
        <v>FABRIC</v>
      </c>
    </row>
    <row r="4232" spans="1:9" x14ac:dyDescent="0.25">
      <c r="A4232" s="21">
        <v>45435</v>
      </c>
      <c r="B4232" s="15" t="s">
        <v>354</v>
      </c>
      <c r="C4232" s="23" t="s">
        <v>34</v>
      </c>
      <c r="D4232" s="24" t="s">
        <v>4304</v>
      </c>
      <c r="E4232" s="24"/>
      <c r="F4232" s="25">
        <v>1364</v>
      </c>
      <c r="G4232" s="26">
        <v>388740</v>
      </c>
      <c r="H4232" s="27">
        <v>411852</v>
      </c>
      <c r="I4232" t="str">
        <f>+VLOOKUP('Sales Register'!$C4232,working!$K$1:$L$14,2,0)</f>
        <v>FABRIC</v>
      </c>
    </row>
    <row r="4233" spans="1:9" x14ac:dyDescent="0.25">
      <c r="A4233" s="21">
        <v>45435</v>
      </c>
      <c r="B4233" s="15" t="s">
        <v>19</v>
      </c>
      <c r="C4233" s="23" t="s">
        <v>34</v>
      </c>
      <c r="D4233" s="24" t="s">
        <v>4305</v>
      </c>
      <c r="E4233" s="24"/>
      <c r="F4233" s="25">
        <v>198</v>
      </c>
      <c r="G4233" s="26">
        <v>49500</v>
      </c>
      <c r="H4233" s="27">
        <v>51975</v>
      </c>
      <c r="I4233" t="str">
        <f>+VLOOKUP('Sales Register'!$C4233,working!$K$1:$L$14,2,0)</f>
        <v>FABRIC</v>
      </c>
    </row>
    <row r="4234" spans="1:9" x14ac:dyDescent="0.25">
      <c r="A4234" s="21">
        <v>45435</v>
      </c>
      <c r="B4234" s="15" t="s">
        <v>19</v>
      </c>
      <c r="C4234" s="23" t="s">
        <v>34</v>
      </c>
      <c r="D4234" s="24" t="s">
        <v>4306</v>
      </c>
      <c r="E4234" s="24"/>
      <c r="F4234" s="25">
        <v>3700.74</v>
      </c>
      <c r="G4234" s="26">
        <v>1054710.8999999999</v>
      </c>
      <c r="H4234" s="27">
        <v>1111331</v>
      </c>
      <c r="I4234" t="str">
        <f>+VLOOKUP('Sales Register'!$C4234,working!$K$1:$L$14,2,0)</f>
        <v>FABRIC</v>
      </c>
    </row>
    <row r="4235" spans="1:9" x14ac:dyDescent="0.25">
      <c r="A4235" s="21">
        <v>45435</v>
      </c>
      <c r="B4235" s="15" t="s">
        <v>393</v>
      </c>
      <c r="C4235" s="23" t="s">
        <v>34</v>
      </c>
      <c r="D4235" s="24" t="s">
        <v>4307</v>
      </c>
      <c r="E4235" s="24"/>
      <c r="F4235" s="25">
        <v>844.25</v>
      </c>
      <c r="G4235" s="26">
        <v>379912.5</v>
      </c>
      <c r="H4235" s="27">
        <v>398908</v>
      </c>
      <c r="I4235" t="str">
        <f>+VLOOKUP('Sales Register'!$C4235,working!$K$1:$L$14,2,0)</f>
        <v>FABRIC</v>
      </c>
    </row>
    <row r="4236" spans="1:9" x14ac:dyDescent="0.25">
      <c r="A4236" s="21">
        <v>45435</v>
      </c>
      <c r="B4236" s="15" t="s">
        <v>78</v>
      </c>
      <c r="C4236" s="23" t="s">
        <v>34</v>
      </c>
      <c r="D4236" s="24" t="s">
        <v>4308</v>
      </c>
      <c r="E4236" s="24"/>
      <c r="F4236" s="25">
        <v>1412.5</v>
      </c>
      <c r="G4236" s="26">
        <v>142648.38</v>
      </c>
      <c r="H4236" s="27">
        <v>149781</v>
      </c>
      <c r="I4236" t="str">
        <f>+VLOOKUP('Sales Register'!$C4236,working!$K$1:$L$14,2,0)</f>
        <v>FABRIC</v>
      </c>
    </row>
    <row r="4237" spans="1:9" x14ac:dyDescent="0.25">
      <c r="A4237" s="21">
        <v>45435</v>
      </c>
      <c r="B4237" s="15" t="s">
        <v>171</v>
      </c>
      <c r="C4237" s="23" t="s">
        <v>34</v>
      </c>
      <c r="D4237" s="24" t="s">
        <v>4309</v>
      </c>
      <c r="E4237" s="24"/>
      <c r="F4237" s="25">
        <v>868.5</v>
      </c>
      <c r="G4237" s="26">
        <v>269235</v>
      </c>
      <c r="H4237" s="27">
        <v>282697</v>
      </c>
      <c r="I4237" t="str">
        <f>+VLOOKUP('Sales Register'!$C4237,working!$K$1:$L$14,2,0)</f>
        <v>FABRIC</v>
      </c>
    </row>
    <row r="4238" spans="1:9" x14ac:dyDescent="0.25">
      <c r="A4238" s="21">
        <v>45435</v>
      </c>
      <c r="B4238" s="15" t="s">
        <v>148</v>
      </c>
      <c r="C4238" s="23" t="s">
        <v>34</v>
      </c>
      <c r="D4238" s="24" t="s">
        <v>4310</v>
      </c>
      <c r="E4238" s="24"/>
      <c r="F4238" s="25">
        <v>3406</v>
      </c>
      <c r="G4238" s="26">
        <v>817440</v>
      </c>
      <c r="H4238" s="27">
        <v>858312</v>
      </c>
      <c r="I4238" t="str">
        <f>+VLOOKUP('Sales Register'!$C4238,working!$K$1:$L$14,2,0)</f>
        <v>FABRIC</v>
      </c>
    </row>
    <row r="4239" spans="1:9" x14ac:dyDescent="0.25">
      <c r="A4239" s="21">
        <v>45435</v>
      </c>
      <c r="B4239" s="15" t="s">
        <v>148</v>
      </c>
      <c r="C4239" s="23" t="s">
        <v>34</v>
      </c>
      <c r="D4239" s="24" t="s">
        <v>4311</v>
      </c>
      <c r="E4239" s="24"/>
      <c r="F4239" s="25">
        <v>3300.5</v>
      </c>
      <c r="G4239" s="26">
        <v>792120</v>
      </c>
      <c r="H4239" s="27">
        <v>831726</v>
      </c>
      <c r="I4239" t="str">
        <f>+VLOOKUP('Sales Register'!$C4239,working!$K$1:$L$14,2,0)</f>
        <v>FABRIC</v>
      </c>
    </row>
    <row r="4240" spans="1:9" x14ac:dyDescent="0.25">
      <c r="A4240" s="21">
        <v>45435</v>
      </c>
      <c r="B4240" s="15" t="s">
        <v>148</v>
      </c>
      <c r="C4240" s="23" t="s">
        <v>34</v>
      </c>
      <c r="D4240" s="24" t="s">
        <v>4312</v>
      </c>
      <c r="E4240" s="24"/>
      <c r="F4240" s="25">
        <v>2472</v>
      </c>
      <c r="G4240" s="26">
        <v>704520</v>
      </c>
      <c r="H4240" s="27">
        <v>739746</v>
      </c>
      <c r="I4240" t="str">
        <f>+VLOOKUP('Sales Register'!$C4240,working!$K$1:$L$14,2,0)</f>
        <v>FABRIC</v>
      </c>
    </row>
    <row r="4241" spans="1:9" x14ac:dyDescent="0.25">
      <c r="A4241" s="21">
        <v>45435</v>
      </c>
      <c r="B4241" s="15" t="s">
        <v>4313</v>
      </c>
      <c r="C4241" s="23" t="s">
        <v>34</v>
      </c>
      <c r="D4241" s="24" t="s">
        <v>4314</v>
      </c>
      <c r="E4241" s="24"/>
      <c r="F4241" s="25">
        <v>3455</v>
      </c>
      <c r="G4241" s="26">
        <v>932850</v>
      </c>
      <c r="H4241" s="27">
        <v>979493</v>
      </c>
      <c r="I4241" t="str">
        <f>+VLOOKUP('Sales Register'!$C4241,working!$K$1:$L$14,2,0)</f>
        <v>FABRIC</v>
      </c>
    </row>
    <row r="4242" spans="1:9" x14ac:dyDescent="0.25">
      <c r="A4242" s="21">
        <v>45435</v>
      </c>
      <c r="B4242" s="15" t="s">
        <v>185</v>
      </c>
      <c r="C4242" s="23" t="s">
        <v>34</v>
      </c>
      <c r="D4242" s="24" t="s">
        <v>4315</v>
      </c>
      <c r="E4242" s="24"/>
      <c r="F4242" s="25">
        <v>2802</v>
      </c>
      <c r="G4242" s="26">
        <v>672480</v>
      </c>
      <c r="H4242" s="27">
        <v>706104</v>
      </c>
      <c r="I4242" t="str">
        <f>+VLOOKUP('Sales Register'!$C4242,working!$K$1:$L$14,2,0)</f>
        <v>FABRIC</v>
      </c>
    </row>
    <row r="4243" spans="1:9" x14ac:dyDescent="0.25">
      <c r="A4243" s="21">
        <v>45435</v>
      </c>
      <c r="B4243" s="15" t="s">
        <v>31</v>
      </c>
      <c r="C4243" s="23" t="s">
        <v>34</v>
      </c>
      <c r="D4243" s="24" t="s">
        <v>4316</v>
      </c>
      <c r="E4243" s="24"/>
      <c r="F4243" s="25">
        <v>2068.5</v>
      </c>
      <c r="G4243" s="26">
        <v>279247.5</v>
      </c>
      <c r="H4243" s="27">
        <v>293210</v>
      </c>
      <c r="I4243" t="str">
        <f>+VLOOKUP('Sales Register'!$C4243,working!$K$1:$L$14,2,0)</f>
        <v>FABRIC</v>
      </c>
    </row>
    <row r="4244" spans="1:9" x14ac:dyDescent="0.25">
      <c r="A4244" s="21">
        <v>45435</v>
      </c>
      <c r="B4244" s="15" t="s">
        <v>19</v>
      </c>
      <c r="C4244" s="23" t="s">
        <v>34</v>
      </c>
      <c r="D4244" s="24" t="s">
        <v>4317</v>
      </c>
      <c r="E4244" s="24"/>
      <c r="F4244" s="25">
        <v>3442.5</v>
      </c>
      <c r="G4244" s="26">
        <v>688500</v>
      </c>
      <c r="H4244" s="27">
        <v>722925</v>
      </c>
      <c r="I4244" t="str">
        <f>+VLOOKUP('Sales Register'!$C4244,working!$K$1:$L$14,2,0)</f>
        <v>FABRIC</v>
      </c>
    </row>
    <row r="4245" spans="1:9" x14ac:dyDescent="0.25">
      <c r="A4245" s="21">
        <v>45435</v>
      </c>
      <c r="B4245" s="15" t="s">
        <v>78</v>
      </c>
      <c r="C4245" s="23" t="s">
        <v>34</v>
      </c>
      <c r="D4245" s="24" t="s">
        <v>4318</v>
      </c>
      <c r="E4245" s="24"/>
      <c r="F4245" s="25">
        <v>3715.5</v>
      </c>
      <c r="G4245" s="26">
        <v>1091651.06</v>
      </c>
      <c r="H4245" s="27">
        <v>1146234</v>
      </c>
      <c r="I4245" t="str">
        <f>+VLOOKUP('Sales Register'!$C4245,working!$K$1:$L$14,2,0)</f>
        <v>FABRIC</v>
      </c>
    </row>
    <row r="4246" spans="1:9" x14ac:dyDescent="0.25">
      <c r="A4246" s="21">
        <v>45435</v>
      </c>
      <c r="B4246" s="15" t="s">
        <v>78</v>
      </c>
      <c r="C4246" s="23" t="s">
        <v>34</v>
      </c>
      <c r="D4246" s="24" t="s">
        <v>4319</v>
      </c>
      <c r="E4246" s="24"/>
      <c r="F4246" s="25">
        <v>957.75</v>
      </c>
      <c r="G4246" s="26">
        <v>281396.53000000003</v>
      </c>
      <c r="H4246" s="27">
        <v>295466</v>
      </c>
      <c r="I4246" t="str">
        <f>+VLOOKUP('Sales Register'!$C4246,working!$K$1:$L$14,2,0)</f>
        <v>FABRIC</v>
      </c>
    </row>
    <row r="4247" spans="1:9" x14ac:dyDescent="0.25">
      <c r="A4247" s="21">
        <v>45435</v>
      </c>
      <c r="B4247" s="15" t="s">
        <v>29</v>
      </c>
      <c r="C4247" s="23" t="s">
        <v>34</v>
      </c>
      <c r="D4247" s="24" t="s">
        <v>4320</v>
      </c>
      <c r="E4247" s="24"/>
      <c r="F4247" s="25">
        <v>3445.2</v>
      </c>
      <c r="G4247" s="26">
        <v>306622.8</v>
      </c>
      <c r="H4247" s="27">
        <v>321954</v>
      </c>
      <c r="I4247" t="str">
        <f>+VLOOKUP('Sales Register'!$C4247,working!$K$1:$L$14,2,0)</f>
        <v>FABRIC</v>
      </c>
    </row>
    <row r="4248" spans="1:9" x14ac:dyDescent="0.25">
      <c r="A4248" s="21">
        <v>45435</v>
      </c>
      <c r="B4248" s="15" t="s">
        <v>29</v>
      </c>
      <c r="C4248" s="23" t="s">
        <v>34</v>
      </c>
      <c r="D4248" s="24" t="s">
        <v>4321</v>
      </c>
      <c r="E4248" s="24"/>
      <c r="F4248" s="25">
        <v>1882.4</v>
      </c>
      <c r="G4248" s="26">
        <v>160004</v>
      </c>
      <c r="H4248" s="27">
        <v>168004</v>
      </c>
      <c r="I4248" t="str">
        <f>+VLOOKUP('Sales Register'!$C4248,working!$K$1:$L$14,2,0)</f>
        <v>FABRIC</v>
      </c>
    </row>
    <row r="4249" spans="1:9" x14ac:dyDescent="0.25">
      <c r="A4249" s="21">
        <v>45435</v>
      </c>
      <c r="B4249" s="15" t="s">
        <v>12454</v>
      </c>
      <c r="C4249" s="23" t="s">
        <v>12492</v>
      </c>
      <c r="D4249" s="24" t="s">
        <v>12834</v>
      </c>
      <c r="E4249" s="24"/>
      <c r="F4249" s="25">
        <v>100.5</v>
      </c>
      <c r="G4249" s="26">
        <v>34997.5</v>
      </c>
      <c r="H4249" s="27">
        <v>36747</v>
      </c>
      <c r="I4249">
        <f>+VLOOKUP('Sales Register'!$C4249,working!$K$1:$L$14,2,0)</f>
        <v>0</v>
      </c>
    </row>
    <row r="4250" spans="1:9" x14ac:dyDescent="0.25">
      <c r="A4250" s="21">
        <v>45435</v>
      </c>
      <c r="B4250" s="15" t="s">
        <v>99</v>
      </c>
      <c r="C4250" s="23" t="s">
        <v>14</v>
      </c>
      <c r="D4250" s="24" t="s">
        <v>4322</v>
      </c>
      <c r="E4250" s="24"/>
      <c r="F4250" s="39">
        <v>1067.0999999999999</v>
      </c>
      <c r="G4250" s="26">
        <v>59757.599999999999</v>
      </c>
      <c r="H4250" s="27">
        <v>63866</v>
      </c>
      <c r="I4250" t="str">
        <f>+VLOOKUP('Sales Register'!$C4250,working!$K$1:$L$14,2,0)</f>
        <v>JOB WORK</v>
      </c>
    </row>
    <row r="4251" spans="1:9" x14ac:dyDescent="0.25">
      <c r="A4251" s="21">
        <v>45435</v>
      </c>
      <c r="B4251" s="15" t="s">
        <v>495</v>
      </c>
      <c r="C4251" s="23" t="s">
        <v>14</v>
      </c>
      <c r="D4251" s="24" t="s">
        <v>4323</v>
      </c>
      <c r="E4251" s="24"/>
      <c r="F4251" s="39">
        <v>2637.8</v>
      </c>
      <c r="G4251" s="26">
        <v>79134</v>
      </c>
      <c r="H4251" s="27">
        <v>83091</v>
      </c>
      <c r="I4251" t="str">
        <f>+VLOOKUP('Sales Register'!$C4251,working!$K$1:$L$14,2,0)</f>
        <v>JOB WORK</v>
      </c>
    </row>
    <row r="4252" spans="1:9" x14ac:dyDescent="0.25">
      <c r="A4252" s="21">
        <v>45435</v>
      </c>
      <c r="B4252" s="15" t="s">
        <v>495</v>
      </c>
      <c r="C4252" s="23" t="s">
        <v>14</v>
      </c>
      <c r="D4252" s="24" t="s">
        <v>4324</v>
      </c>
      <c r="E4252" s="24"/>
      <c r="F4252" s="39">
        <v>3571</v>
      </c>
      <c r="G4252" s="26">
        <v>107130</v>
      </c>
      <c r="H4252" s="27">
        <v>112487</v>
      </c>
      <c r="I4252" t="str">
        <f>+VLOOKUP('Sales Register'!$C4252,working!$K$1:$L$14,2,0)</f>
        <v>JOB WORK</v>
      </c>
    </row>
    <row r="4253" spans="1:9" x14ac:dyDescent="0.25">
      <c r="A4253" s="21">
        <v>45435</v>
      </c>
      <c r="B4253" s="15" t="s">
        <v>26</v>
      </c>
      <c r="C4253" s="23" t="s">
        <v>14</v>
      </c>
      <c r="D4253" s="24" t="s">
        <v>4325</v>
      </c>
      <c r="E4253" s="24"/>
      <c r="F4253" s="39">
        <v>3277.1</v>
      </c>
      <c r="G4253" s="26">
        <v>98313</v>
      </c>
      <c r="H4253" s="27">
        <v>103229</v>
      </c>
      <c r="I4253" t="str">
        <f>+VLOOKUP('Sales Register'!$C4253,working!$K$1:$L$14,2,0)</f>
        <v>JOB WORK</v>
      </c>
    </row>
    <row r="4254" spans="1:9" x14ac:dyDescent="0.25">
      <c r="A4254" s="21">
        <v>45435</v>
      </c>
      <c r="B4254" s="15" t="s">
        <v>28</v>
      </c>
      <c r="C4254" s="23" t="s">
        <v>14</v>
      </c>
      <c r="D4254" s="24" t="s">
        <v>4326</v>
      </c>
      <c r="E4254" s="24"/>
      <c r="F4254" s="39">
        <v>3437.4</v>
      </c>
      <c r="G4254" s="26">
        <v>281866.8</v>
      </c>
      <c r="H4254" s="27">
        <v>299569</v>
      </c>
      <c r="I4254" t="str">
        <f>+VLOOKUP('Sales Register'!$C4254,working!$K$1:$L$14,2,0)</f>
        <v>JOB WORK</v>
      </c>
    </row>
    <row r="4255" spans="1:9" x14ac:dyDescent="0.25">
      <c r="A4255" s="21">
        <v>45435</v>
      </c>
      <c r="B4255" s="15" t="s">
        <v>64</v>
      </c>
      <c r="C4255" s="23" t="s">
        <v>14</v>
      </c>
      <c r="D4255" s="24" t="s">
        <v>4327</v>
      </c>
      <c r="E4255" s="24"/>
      <c r="F4255" s="39">
        <v>102</v>
      </c>
      <c r="G4255" s="26">
        <v>5779</v>
      </c>
      <c r="H4255" s="27">
        <v>6068</v>
      </c>
      <c r="I4255" t="str">
        <f>+VLOOKUP('Sales Register'!$C4255,working!$K$1:$L$14,2,0)</f>
        <v>JOB WORK</v>
      </c>
    </row>
    <row r="4256" spans="1:9" x14ac:dyDescent="0.25">
      <c r="A4256" s="21">
        <v>45435</v>
      </c>
      <c r="B4256" s="15" t="s">
        <v>28</v>
      </c>
      <c r="C4256" s="23" t="s">
        <v>14</v>
      </c>
      <c r="D4256" s="24" t="s">
        <v>4328</v>
      </c>
      <c r="E4256" s="24"/>
      <c r="F4256" s="39">
        <v>2510</v>
      </c>
      <c r="G4256" s="26">
        <v>65260</v>
      </c>
      <c r="H4256" s="27">
        <v>71159</v>
      </c>
      <c r="I4256" t="str">
        <f>+VLOOKUP('Sales Register'!$C4256,working!$K$1:$L$14,2,0)</f>
        <v>JOB WORK</v>
      </c>
    </row>
    <row r="4257" spans="1:9" x14ac:dyDescent="0.25">
      <c r="A4257" s="21">
        <v>45435</v>
      </c>
      <c r="B4257" s="15" t="s">
        <v>134</v>
      </c>
      <c r="C4257" s="23" t="s">
        <v>14</v>
      </c>
      <c r="D4257" s="24" t="s">
        <v>4329</v>
      </c>
      <c r="E4257" s="24"/>
      <c r="F4257" s="39">
        <v>102.8</v>
      </c>
      <c r="G4257" s="26">
        <v>5140</v>
      </c>
      <c r="H4257" s="27">
        <v>5397</v>
      </c>
      <c r="I4257" t="str">
        <f>+VLOOKUP('Sales Register'!$C4257,working!$K$1:$L$14,2,0)</f>
        <v>JOB WORK</v>
      </c>
    </row>
    <row r="4258" spans="1:9" x14ac:dyDescent="0.25">
      <c r="A4258" s="21">
        <v>45435</v>
      </c>
      <c r="B4258" s="15" t="s">
        <v>18</v>
      </c>
      <c r="C4258" s="23" t="s">
        <v>14</v>
      </c>
      <c r="D4258" s="24" t="s">
        <v>4330</v>
      </c>
      <c r="E4258" s="24"/>
      <c r="F4258" s="39">
        <v>2036.9</v>
      </c>
      <c r="G4258" s="26">
        <v>59681.17</v>
      </c>
      <c r="H4258" s="27">
        <v>64804</v>
      </c>
      <c r="I4258" t="str">
        <f>+VLOOKUP('Sales Register'!$C4258,working!$K$1:$L$14,2,0)</f>
        <v>JOB WORK</v>
      </c>
    </row>
    <row r="4259" spans="1:9" x14ac:dyDescent="0.25">
      <c r="A4259" s="21">
        <v>45435</v>
      </c>
      <c r="B4259" s="15" t="s">
        <v>18</v>
      </c>
      <c r="C4259" s="23" t="s">
        <v>14</v>
      </c>
      <c r="D4259" s="24" t="s">
        <v>4331</v>
      </c>
      <c r="E4259" s="24"/>
      <c r="F4259" s="39">
        <v>6234.8</v>
      </c>
      <c r="G4259" s="26">
        <v>182679.64</v>
      </c>
      <c r="H4259" s="27">
        <v>198360</v>
      </c>
      <c r="I4259" t="str">
        <f>+VLOOKUP('Sales Register'!$C4259,working!$K$1:$L$14,2,0)</f>
        <v>JOB WORK</v>
      </c>
    </row>
    <row r="4260" spans="1:9" x14ac:dyDescent="0.25">
      <c r="A4260" s="21">
        <v>45435</v>
      </c>
      <c r="B4260" s="15" t="s">
        <v>101</v>
      </c>
      <c r="C4260" s="23" t="s">
        <v>14</v>
      </c>
      <c r="D4260" s="24" t="s">
        <v>4332</v>
      </c>
      <c r="E4260" s="24"/>
      <c r="F4260" s="39">
        <v>58</v>
      </c>
      <c r="G4260" s="26">
        <v>4350</v>
      </c>
      <c r="H4260" s="27">
        <v>4568</v>
      </c>
      <c r="I4260" t="str">
        <f>+VLOOKUP('Sales Register'!$C4260,working!$K$1:$L$14,2,0)</f>
        <v>JOB WORK</v>
      </c>
    </row>
    <row r="4261" spans="1:9" x14ac:dyDescent="0.25">
      <c r="A4261" s="21">
        <v>45435</v>
      </c>
      <c r="B4261" s="15" t="s">
        <v>101</v>
      </c>
      <c r="C4261" s="23" t="s">
        <v>14</v>
      </c>
      <c r="D4261" s="24" t="s">
        <v>4333</v>
      </c>
      <c r="E4261" s="24"/>
      <c r="F4261" s="39">
        <v>11</v>
      </c>
      <c r="G4261" s="26">
        <v>1650</v>
      </c>
      <c r="H4261" s="27">
        <v>1733</v>
      </c>
      <c r="I4261" t="str">
        <f>+VLOOKUP('Sales Register'!$C4261,working!$K$1:$L$14,2,0)</f>
        <v>JOB WORK</v>
      </c>
    </row>
    <row r="4262" spans="1:9" x14ac:dyDescent="0.25">
      <c r="A4262" s="21">
        <v>45435</v>
      </c>
      <c r="B4262" s="15" t="s">
        <v>13</v>
      </c>
      <c r="C4262" s="23" t="s">
        <v>14</v>
      </c>
      <c r="D4262" s="24" t="s">
        <v>4334</v>
      </c>
      <c r="E4262" s="24"/>
      <c r="F4262" s="39">
        <v>2769.9</v>
      </c>
      <c r="G4262" s="26">
        <v>66477.600000000006</v>
      </c>
      <c r="H4262" s="27">
        <v>69801</v>
      </c>
      <c r="I4262" t="str">
        <f>+VLOOKUP('Sales Register'!$C4262,working!$K$1:$L$14,2,0)</f>
        <v>JOB WORK</v>
      </c>
    </row>
    <row r="4263" spans="1:9" x14ac:dyDescent="0.25">
      <c r="A4263" s="21">
        <v>45435</v>
      </c>
      <c r="B4263" s="15" t="s">
        <v>16</v>
      </c>
      <c r="C4263" s="23" t="s">
        <v>14</v>
      </c>
      <c r="D4263" s="24" t="s">
        <v>4335</v>
      </c>
      <c r="E4263" s="24"/>
      <c r="F4263" s="39">
        <v>21.5</v>
      </c>
      <c r="G4263" s="26">
        <v>1612.5</v>
      </c>
      <c r="H4263" s="27">
        <v>1693</v>
      </c>
      <c r="I4263" t="str">
        <f>+VLOOKUP('Sales Register'!$C4263,working!$K$1:$L$14,2,0)</f>
        <v>JOB WORK</v>
      </c>
    </row>
    <row r="4264" spans="1:9" x14ac:dyDescent="0.25">
      <c r="A4264" s="21">
        <v>45435</v>
      </c>
      <c r="B4264" s="15" t="s">
        <v>16</v>
      </c>
      <c r="C4264" s="23" t="s">
        <v>14</v>
      </c>
      <c r="D4264" s="24" t="s">
        <v>4336</v>
      </c>
      <c r="E4264" s="24"/>
      <c r="F4264" s="39">
        <v>125</v>
      </c>
      <c r="G4264" s="26">
        <v>4250</v>
      </c>
      <c r="H4264" s="27">
        <v>4463</v>
      </c>
      <c r="I4264" t="str">
        <f>+VLOOKUP('Sales Register'!$C4264,working!$K$1:$L$14,2,0)</f>
        <v>JOB WORK</v>
      </c>
    </row>
    <row r="4265" spans="1:9" x14ac:dyDescent="0.25">
      <c r="A4265" s="21">
        <v>45435</v>
      </c>
      <c r="B4265" s="15" t="s">
        <v>16</v>
      </c>
      <c r="C4265" s="23" t="s">
        <v>14</v>
      </c>
      <c r="D4265" s="24" t="s">
        <v>4337</v>
      </c>
      <c r="E4265" s="24"/>
      <c r="F4265" s="39">
        <v>55</v>
      </c>
      <c r="G4265" s="26">
        <v>3300</v>
      </c>
      <c r="H4265" s="27">
        <v>3465</v>
      </c>
      <c r="I4265" t="str">
        <f>+VLOOKUP('Sales Register'!$C4265,working!$K$1:$L$14,2,0)</f>
        <v>JOB WORK</v>
      </c>
    </row>
    <row r="4266" spans="1:9" x14ac:dyDescent="0.25">
      <c r="A4266" s="21">
        <v>45435</v>
      </c>
      <c r="B4266" s="15" t="s">
        <v>16</v>
      </c>
      <c r="C4266" s="23" t="s">
        <v>14</v>
      </c>
      <c r="D4266" s="24" t="s">
        <v>4338</v>
      </c>
      <c r="E4266" s="24"/>
      <c r="F4266" s="39">
        <v>2725.7</v>
      </c>
      <c r="G4266" s="26">
        <v>125382.2</v>
      </c>
      <c r="H4266" s="27">
        <v>131651</v>
      </c>
      <c r="I4266" t="str">
        <f>+VLOOKUP('Sales Register'!$C4266,working!$K$1:$L$14,2,0)</f>
        <v>JOB WORK</v>
      </c>
    </row>
    <row r="4267" spans="1:9" x14ac:dyDescent="0.25">
      <c r="A4267" s="21">
        <v>45435</v>
      </c>
      <c r="B4267" s="15" t="s">
        <v>495</v>
      </c>
      <c r="C4267" s="23" t="s">
        <v>14</v>
      </c>
      <c r="D4267" s="24" t="s">
        <v>4339</v>
      </c>
      <c r="E4267" s="24"/>
      <c r="F4267" s="39">
        <v>32</v>
      </c>
      <c r="G4267" s="26">
        <v>896</v>
      </c>
      <c r="H4267" s="27">
        <v>941</v>
      </c>
      <c r="I4267" t="str">
        <f>+VLOOKUP('Sales Register'!$C4267,working!$K$1:$L$14,2,0)</f>
        <v>JOB WORK</v>
      </c>
    </row>
    <row r="4268" spans="1:9" x14ac:dyDescent="0.25">
      <c r="A4268" s="21">
        <v>45435</v>
      </c>
      <c r="B4268" s="15" t="s">
        <v>151</v>
      </c>
      <c r="C4268" s="23" t="s">
        <v>14</v>
      </c>
      <c r="D4268" s="24" t="s">
        <v>4340</v>
      </c>
      <c r="E4268" s="24"/>
      <c r="F4268" s="39">
        <v>1808</v>
      </c>
      <c r="G4268" s="26">
        <v>45200</v>
      </c>
      <c r="H4268" s="27">
        <v>47460</v>
      </c>
      <c r="I4268" t="str">
        <f>+VLOOKUP('Sales Register'!$C4268,working!$K$1:$L$14,2,0)</f>
        <v>JOB WORK</v>
      </c>
    </row>
    <row r="4269" spans="1:9" x14ac:dyDescent="0.25">
      <c r="A4269" s="21">
        <v>45435</v>
      </c>
      <c r="B4269" s="15" t="s">
        <v>26</v>
      </c>
      <c r="C4269" s="23" t="s">
        <v>14</v>
      </c>
      <c r="D4269" s="24" t="s">
        <v>4341</v>
      </c>
      <c r="E4269" s="24"/>
      <c r="F4269" s="39">
        <v>118.8</v>
      </c>
      <c r="G4269" s="26">
        <v>0.95</v>
      </c>
      <c r="H4269" s="27">
        <v>1</v>
      </c>
      <c r="I4269" t="str">
        <f>+VLOOKUP('Sales Register'!$C4269,working!$K$1:$L$14,2,0)</f>
        <v>JOB WORK</v>
      </c>
    </row>
    <row r="4270" spans="1:9" x14ac:dyDescent="0.25">
      <c r="A4270" s="21">
        <v>45435</v>
      </c>
      <c r="B4270" s="15" t="s">
        <v>28</v>
      </c>
      <c r="C4270" s="23" t="s">
        <v>14</v>
      </c>
      <c r="D4270" s="24" t="s">
        <v>4342</v>
      </c>
      <c r="E4270" s="24"/>
      <c r="F4270" s="39">
        <v>21.8</v>
      </c>
      <c r="G4270" s="26">
        <v>1046.4000000000001</v>
      </c>
      <c r="H4270" s="27">
        <v>1099</v>
      </c>
      <c r="I4270" t="str">
        <f>+VLOOKUP('Sales Register'!$C4270,working!$K$1:$L$14,2,0)</f>
        <v>JOB WORK</v>
      </c>
    </row>
    <row r="4271" spans="1:9" x14ac:dyDescent="0.25">
      <c r="A4271" s="21">
        <v>45435</v>
      </c>
      <c r="B4271" s="15" t="s">
        <v>134</v>
      </c>
      <c r="C4271" s="23" t="s">
        <v>14</v>
      </c>
      <c r="D4271" s="24" t="s">
        <v>4343</v>
      </c>
      <c r="E4271" s="24"/>
      <c r="F4271" s="39">
        <v>102.5</v>
      </c>
      <c r="G4271" s="26">
        <v>5125</v>
      </c>
      <c r="H4271" s="27">
        <v>5381</v>
      </c>
      <c r="I4271" t="str">
        <f>+VLOOKUP('Sales Register'!$C4271,working!$K$1:$L$14,2,0)</f>
        <v>JOB WORK</v>
      </c>
    </row>
    <row r="4272" spans="1:9" x14ac:dyDescent="0.25">
      <c r="A4272" s="21">
        <v>45435</v>
      </c>
      <c r="B4272" s="15" t="s">
        <v>495</v>
      </c>
      <c r="C4272" s="23" t="s">
        <v>14</v>
      </c>
      <c r="D4272" s="24" t="s">
        <v>4344</v>
      </c>
      <c r="E4272" s="24"/>
      <c r="F4272" s="39">
        <v>938</v>
      </c>
      <c r="G4272" s="26">
        <v>24388</v>
      </c>
      <c r="H4272" s="27">
        <v>25607</v>
      </c>
      <c r="I4272" t="str">
        <f>+VLOOKUP('Sales Register'!$C4272,working!$K$1:$L$14,2,0)</f>
        <v>JOB WORK</v>
      </c>
    </row>
    <row r="4273" spans="1:9" x14ac:dyDescent="0.25">
      <c r="A4273" s="21">
        <v>45435</v>
      </c>
      <c r="B4273" s="15" t="s">
        <v>495</v>
      </c>
      <c r="C4273" s="23" t="s">
        <v>14</v>
      </c>
      <c r="D4273" s="24" t="s">
        <v>4345</v>
      </c>
      <c r="E4273" s="24"/>
      <c r="F4273" s="39">
        <v>1600</v>
      </c>
      <c r="G4273" s="26">
        <v>41600</v>
      </c>
      <c r="H4273" s="27">
        <v>43680</v>
      </c>
      <c r="I4273" t="str">
        <f>+VLOOKUP('Sales Register'!$C4273,working!$K$1:$L$14,2,0)</f>
        <v>JOB WORK</v>
      </c>
    </row>
    <row r="4274" spans="1:9" x14ac:dyDescent="0.25">
      <c r="A4274" s="21">
        <v>45435</v>
      </c>
      <c r="B4274" s="15" t="s">
        <v>495</v>
      </c>
      <c r="C4274" s="23" t="s">
        <v>14</v>
      </c>
      <c r="D4274" s="24" t="s">
        <v>4346</v>
      </c>
      <c r="E4274" s="24"/>
      <c r="F4274" s="39">
        <v>274.5</v>
      </c>
      <c r="G4274" s="26">
        <v>20587.5</v>
      </c>
      <c r="H4274" s="27">
        <v>21617</v>
      </c>
      <c r="I4274" t="str">
        <f>+VLOOKUP('Sales Register'!$C4274,working!$K$1:$L$14,2,0)</f>
        <v>JOB WORK</v>
      </c>
    </row>
    <row r="4275" spans="1:9" x14ac:dyDescent="0.25">
      <c r="A4275" s="21">
        <v>45435</v>
      </c>
      <c r="B4275" s="15" t="s">
        <v>495</v>
      </c>
      <c r="C4275" s="23" t="s">
        <v>14</v>
      </c>
      <c r="D4275" s="24" t="s">
        <v>4347</v>
      </c>
      <c r="E4275" s="24"/>
      <c r="F4275" s="39">
        <v>229</v>
      </c>
      <c r="G4275" s="26">
        <v>17175</v>
      </c>
      <c r="H4275" s="27">
        <v>18034</v>
      </c>
      <c r="I4275" t="str">
        <f>+VLOOKUP('Sales Register'!$C4275,working!$K$1:$L$14,2,0)</f>
        <v>JOB WORK</v>
      </c>
    </row>
    <row r="4276" spans="1:9" x14ac:dyDescent="0.25">
      <c r="A4276" s="21">
        <v>45435</v>
      </c>
      <c r="B4276" s="15" t="s">
        <v>26</v>
      </c>
      <c r="C4276" s="23" t="s">
        <v>14</v>
      </c>
      <c r="D4276" s="24" t="s">
        <v>4348</v>
      </c>
      <c r="E4276" s="24"/>
      <c r="F4276" s="39">
        <v>37</v>
      </c>
      <c r="G4276" s="26">
        <v>1628</v>
      </c>
      <c r="H4276" s="27">
        <v>1709</v>
      </c>
      <c r="I4276" t="str">
        <f>+VLOOKUP('Sales Register'!$C4276,working!$K$1:$L$14,2,0)</f>
        <v>JOB WORK</v>
      </c>
    </row>
    <row r="4277" spans="1:9" x14ac:dyDescent="0.25">
      <c r="A4277" s="21">
        <v>45435</v>
      </c>
      <c r="B4277" s="15" t="s">
        <v>49</v>
      </c>
      <c r="C4277" s="23" t="s">
        <v>14</v>
      </c>
      <c r="D4277" s="24" t="s">
        <v>4349</v>
      </c>
      <c r="E4277" s="24"/>
      <c r="F4277" s="39">
        <v>123</v>
      </c>
      <c r="G4277" s="26">
        <v>7380</v>
      </c>
      <c r="H4277" s="27">
        <v>7749</v>
      </c>
      <c r="I4277" t="str">
        <f>+VLOOKUP('Sales Register'!$C4277,working!$K$1:$L$14,2,0)</f>
        <v>JOB WORK</v>
      </c>
    </row>
    <row r="4278" spans="1:9" x14ac:dyDescent="0.25">
      <c r="A4278" s="21">
        <v>45435</v>
      </c>
      <c r="B4278" s="15" t="s">
        <v>49</v>
      </c>
      <c r="C4278" s="23" t="s">
        <v>14</v>
      </c>
      <c r="D4278" s="24" t="s">
        <v>4350</v>
      </c>
      <c r="E4278" s="24"/>
      <c r="F4278" s="39">
        <v>377.5</v>
      </c>
      <c r="G4278" s="26">
        <v>9437.5</v>
      </c>
      <c r="H4278" s="27">
        <v>9909</v>
      </c>
      <c r="I4278" t="str">
        <f>+VLOOKUP('Sales Register'!$C4278,working!$K$1:$L$14,2,0)</f>
        <v>JOB WORK</v>
      </c>
    </row>
    <row r="4279" spans="1:9" x14ac:dyDescent="0.25">
      <c r="A4279" s="21">
        <v>45435</v>
      </c>
      <c r="B4279" s="15" t="s">
        <v>49</v>
      </c>
      <c r="C4279" s="23" t="s">
        <v>14</v>
      </c>
      <c r="D4279" s="24" t="s">
        <v>4351</v>
      </c>
      <c r="E4279" s="24"/>
      <c r="F4279" s="39">
        <v>1088</v>
      </c>
      <c r="G4279" s="26">
        <v>21760</v>
      </c>
      <c r="H4279" s="27">
        <v>22848</v>
      </c>
      <c r="I4279" t="str">
        <f>+VLOOKUP('Sales Register'!$C4279,working!$K$1:$L$14,2,0)</f>
        <v>JOB WORK</v>
      </c>
    </row>
    <row r="4280" spans="1:9" x14ac:dyDescent="0.25">
      <c r="A4280" s="21">
        <v>45435</v>
      </c>
      <c r="B4280" s="15" t="s">
        <v>49</v>
      </c>
      <c r="C4280" s="23" t="s">
        <v>14</v>
      </c>
      <c r="D4280" s="24" t="s">
        <v>4352</v>
      </c>
      <c r="E4280" s="24"/>
      <c r="F4280" s="39">
        <v>4683.3999999999996</v>
      </c>
      <c r="G4280" s="26">
        <v>103034.8</v>
      </c>
      <c r="H4280" s="27">
        <v>108187</v>
      </c>
      <c r="I4280" t="str">
        <f>+VLOOKUP('Sales Register'!$C4280,working!$K$1:$L$14,2,0)</f>
        <v>JOB WORK</v>
      </c>
    </row>
    <row r="4281" spans="1:9" x14ac:dyDescent="0.25">
      <c r="A4281" s="21">
        <v>45435</v>
      </c>
      <c r="B4281" s="15" t="s">
        <v>26</v>
      </c>
      <c r="C4281" s="23" t="s">
        <v>14</v>
      </c>
      <c r="D4281" s="24" t="s">
        <v>4353</v>
      </c>
      <c r="E4281" s="24"/>
      <c r="F4281" s="39">
        <v>158</v>
      </c>
      <c r="G4281" s="26">
        <v>4740</v>
      </c>
      <c r="H4281" s="27">
        <v>4977</v>
      </c>
      <c r="I4281" t="str">
        <f>+VLOOKUP('Sales Register'!$C4281,working!$K$1:$L$14,2,0)</f>
        <v>JOB WORK</v>
      </c>
    </row>
    <row r="4282" spans="1:9" x14ac:dyDescent="0.25">
      <c r="A4282" s="21">
        <v>45435</v>
      </c>
      <c r="B4282" s="15" t="s">
        <v>26</v>
      </c>
      <c r="C4282" s="23" t="s">
        <v>14</v>
      </c>
      <c r="D4282" s="24" t="s">
        <v>4354</v>
      </c>
      <c r="E4282" s="24"/>
      <c r="F4282" s="39">
        <v>190.9</v>
      </c>
      <c r="G4282" s="26">
        <v>4963.3999999999996</v>
      </c>
      <c r="H4282" s="27">
        <v>5212</v>
      </c>
      <c r="I4282" t="str">
        <f>+VLOOKUP('Sales Register'!$C4282,working!$K$1:$L$14,2,0)</f>
        <v>JOB WORK</v>
      </c>
    </row>
    <row r="4283" spans="1:9" x14ac:dyDescent="0.25">
      <c r="A4283" s="21">
        <v>45435</v>
      </c>
      <c r="B4283" s="15" t="s">
        <v>98</v>
      </c>
      <c r="C4283" s="23" t="s">
        <v>103</v>
      </c>
      <c r="D4283" s="24" t="s">
        <v>4355</v>
      </c>
      <c r="E4283" s="24"/>
      <c r="F4283" s="25">
        <v>13674.45</v>
      </c>
      <c r="G4283" s="26">
        <v>205116.75</v>
      </c>
      <c r="H4283" s="27">
        <v>215373</v>
      </c>
      <c r="I4283">
        <f>+VLOOKUP('Sales Register'!$C4283,working!$K$1:$L$14,2,0)</f>
        <v>0</v>
      </c>
    </row>
    <row r="4284" spans="1:9" x14ac:dyDescent="0.25">
      <c r="A4284" s="21">
        <v>45435</v>
      </c>
      <c r="B4284" s="15" t="s">
        <v>18</v>
      </c>
      <c r="C4284" s="23" t="s">
        <v>319</v>
      </c>
      <c r="D4284" s="24" t="s">
        <v>4356</v>
      </c>
      <c r="E4284" s="24"/>
      <c r="F4284" s="39">
        <v>2151.6</v>
      </c>
      <c r="G4284" s="26">
        <v>0.95</v>
      </c>
      <c r="H4284" s="27">
        <v>1</v>
      </c>
      <c r="I4284">
        <f>+VLOOKUP('Sales Register'!$C4284,working!$K$1:$L$14,2,0)</f>
        <v>0</v>
      </c>
    </row>
    <row r="4285" spans="1:9" x14ac:dyDescent="0.25">
      <c r="A4285" s="21">
        <v>45435</v>
      </c>
      <c r="B4285" s="15" t="s">
        <v>16</v>
      </c>
      <c r="C4285" s="23" t="s">
        <v>319</v>
      </c>
      <c r="D4285" s="24" t="s">
        <v>4357</v>
      </c>
      <c r="E4285" s="24"/>
      <c r="F4285" s="39">
        <v>89</v>
      </c>
      <c r="G4285" s="26">
        <v>0.95</v>
      </c>
      <c r="H4285" s="27">
        <v>1</v>
      </c>
      <c r="I4285">
        <f>+VLOOKUP('Sales Register'!$C4285,working!$K$1:$L$14,2,0)</f>
        <v>0</v>
      </c>
    </row>
    <row r="4286" spans="1:9" x14ac:dyDescent="0.25">
      <c r="A4286" s="21">
        <v>45436</v>
      </c>
      <c r="B4286" s="15" t="s">
        <v>9534</v>
      </c>
      <c r="C4286" s="23" t="s">
        <v>15</v>
      </c>
      <c r="D4286" s="24" t="s">
        <v>4358</v>
      </c>
      <c r="E4286" s="24"/>
      <c r="F4286" s="37">
        <v>935.7</v>
      </c>
      <c r="G4286" s="26">
        <v>430422</v>
      </c>
      <c r="H4286" s="27">
        <v>451943</v>
      </c>
      <c r="I4286" t="str">
        <f>+VLOOKUP('Sales Register'!$C4286,working!$K$1:$L$14,2,0)</f>
        <v>FABRIC</v>
      </c>
    </row>
    <row r="4287" spans="1:9" x14ac:dyDescent="0.25">
      <c r="A4287" s="21">
        <v>45436</v>
      </c>
      <c r="B4287" s="15" t="s">
        <v>255</v>
      </c>
      <c r="C4287" s="23" t="s">
        <v>15</v>
      </c>
      <c r="D4287" s="24" t="s">
        <v>4359</v>
      </c>
      <c r="E4287" s="24"/>
      <c r="F4287" s="25">
        <v>7</v>
      </c>
      <c r="G4287" s="26">
        <v>2800</v>
      </c>
      <c r="H4287" s="27">
        <v>2940</v>
      </c>
      <c r="I4287" t="str">
        <f>+VLOOKUP('Sales Register'!$C4287,working!$K$1:$L$14,2,0)</f>
        <v>FABRIC</v>
      </c>
    </row>
    <row r="4288" spans="1:9" x14ac:dyDescent="0.25">
      <c r="A4288" s="21">
        <v>45436</v>
      </c>
      <c r="B4288" s="15" t="s">
        <v>18</v>
      </c>
      <c r="C4288" s="23" t="s">
        <v>15</v>
      </c>
      <c r="D4288" s="24" t="s">
        <v>4360</v>
      </c>
      <c r="E4288" s="24"/>
      <c r="F4288" s="25">
        <v>5</v>
      </c>
      <c r="G4288" s="26">
        <v>1500</v>
      </c>
      <c r="H4288" s="27">
        <v>1575</v>
      </c>
      <c r="I4288" t="str">
        <f>+VLOOKUP('Sales Register'!$C4288,working!$K$1:$L$14,2,0)</f>
        <v>FABRIC</v>
      </c>
    </row>
    <row r="4289" spans="1:9" x14ac:dyDescent="0.25">
      <c r="A4289" s="21">
        <v>45436</v>
      </c>
      <c r="B4289" s="15" t="s">
        <v>337</v>
      </c>
      <c r="C4289" s="23" t="s">
        <v>15</v>
      </c>
      <c r="D4289" s="24" t="s">
        <v>4361</v>
      </c>
      <c r="E4289" s="24"/>
      <c r="F4289" s="25">
        <v>15</v>
      </c>
      <c r="G4289" s="26">
        <v>6750</v>
      </c>
      <c r="H4289" s="27">
        <v>7088</v>
      </c>
      <c r="I4289" t="str">
        <f>+VLOOKUP('Sales Register'!$C4289,working!$K$1:$L$14,2,0)</f>
        <v>FABRIC</v>
      </c>
    </row>
    <row r="4290" spans="1:9" x14ac:dyDescent="0.25">
      <c r="A4290" s="21">
        <v>45436</v>
      </c>
      <c r="B4290" s="15" t="s">
        <v>326</v>
      </c>
      <c r="C4290" s="23" t="s">
        <v>15</v>
      </c>
      <c r="D4290" s="24" t="s">
        <v>4362</v>
      </c>
      <c r="E4290" s="24"/>
      <c r="F4290" s="37">
        <v>78.05</v>
      </c>
      <c r="G4290" s="26">
        <v>32702.95</v>
      </c>
      <c r="H4290" s="27">
        <v>34338</v>
      </c>
      <c r="I4290" t="str">
        <f>+VLOOKUP('Sales Register'!$C4290,working!$K$1:$L$14,2,0)</f>
        <v>FABRIC</v>
      </c>
    </row>
    <row r="4291" spans="1:9" x14ac:dyDescent="0.25">
      <c r="A4291" s="21">
        <v>45436</v>
      </c>
      <c r="B4291" s="15" t="s">
        <v>20</v>
      </c>
      <c r="C4291" s="23" t="s">
        <v>15</v>
      </c>
      <c r="D4291" s="24" t="s">
        <v>4363</v>
      </c>
      <c r="E4291" s="24"/>
      <c r="F4291" s="25">
        <v>10</v>
      </c>
      <c r="G4291" s="26">
        <v>4500</v>
      </c>
      <c r="H4291" s="27">
        <v>4725</v>
      </c>
      <c r="I4291" t="str">
        <f>+VLOOKUP('Sales Register'!$C4291,working!$K$1:$L$14,2,0)</f>
        <v>FABRIC</v>
      </c>
    </row>
    <row r="4292" spans="1:9" x14ac:dyDescent="0.25">
      <c r="A4292" s="21">
        <v>45436</v>
      </c>
      <c r="B4292" s="15" t="s">
        <v>43</v>
      </c>
      <c r="C4292" s="23" t="s">
        <v>15</v>
      </c>
      <c r="D4292" s="24" t="s">
        <v>4364</v>
      </c>
      <c r="E4292" s="24"/>
      <c r="F4292" s="25">
        <v>5</v>
      </c>
      <c r="G4292" s="26">
        <v>2000</v>
      </c>
      <c r="H4292" s="27">
        <v>2100</v>
      </c>
      <c r="I4292" t="str">
        <f>+VLOOKUP('Sales Register'!$C4292,working!$K$1:$L$14,2,0)</f>
        <v>FABRIC</v>
      </c>
    </row>
    <row r="4293" spans="1:9" x14ac:dyDescent="0.25">
      <c r="A4293" s="21">
        <v>45436</v>
      </c>
      <c r="B4293" s="15" t="s">
        <v>18</v>
      </c>
      <c r="C4293" s="23" t="s">
        <v>15</v>
      </c>
      <c r="D4293" s="24" t="s">
        <v>4365</v>
      </c>
      <c r="E4293" s="24"/>
      <c r="F4293" s="25">
        <v>10</v>
      </c>
      <c r="G4293" s="26">
        <v>3500</v>
      </c>
      <c r="H4293" s="27">
        <v>3675</v>
      </c>
      <c r="I4293" t="str">
        <f>+VLOOKUP('Sales Register'!$C4293,working!$K$1:$L$14,2,0)</f>
        <v>FABRIC</v>
      </c>
    </row>
    <row r="4294" spans="1:9" x14ac:dyDescent="0.25">
      <c r="A4294" s="21">
        <v>45436</v>
      </c>
      <c r="B4294" s="15" t="s">
        <v>347</v>
      </c>
      <c r="C4294" s="23" t="s">
        <v>15</v>
      </c>
      <c r="D4294" s="24" t="s">
        <v>4366</v>
      </c>
      <c r="E4294" s="24"/>
      <c r="F4294" s="25">
        <v>10</v>
      </c>
      <c r="G4294" s="26">
        <v>4000</v>
      </c>
      <c r="H4294" s="27">
        <v>4200</v>
      </c>
      <c r="I4294" t="str">
        <f>+VLOOKUP('Sales Register'!$C4294,working!$K$1:$L$14,2,0)</f>
        <v>FABRIC</v>
      </c>
    </row>
    <row r="4295" spans="1:9" x14ac:dyDescent="0.25">
      <c r="A4295" s="21">
        <v>45436</v>
      </c>
      <c r="B4295" s="15" t="s">
        <v>53</v>
      </c>
      <c r="C4295" s="23" t="s">
        <v>15</v>
      </c>
      <c r="D4295" s="24" t="s">
        <v>4367</v>
      </c>
      <c r="E4295" s="24"/>
      <c r="F4295" s="25">
        <v>20</v>
      </c>
      <c r="G4295" s="26">
        <v>9000</v>
      </c>
      <c r="H4295" s="27">
        <v>9450</v>
      </c>
      <c r="I4295" t="str">
        <f>+VLOOKUP('Sales Register'!$C4295,working!$K$1:$L$14,2,0)</f>
        <v>FABRIC</v>
      </c>
    </row>
    <row r="4296" spans="1:9" x14ac:dyDescent="0.25">
      <c r="A4296" s="21">
        <v>45436</v>
      </c>
      <c r="B4296" s="15" t="s">
        <v>56</v>
      </c>
      <c r="C4296" s="23" t="s">
        <v>15</v>
      </c>
      <c r="D4296" s="24" t="s">
        <v>4368</v>
      </c>
      <c r="E4296" s="24"/>
      <c r="F4296" s="25">
        <v>8</v>
      </c>
      <c r="G4296" s="26">
        <v>2800</v>
      </c>
      <c r="H4296" s="27">
        <v>2940</v>
      </c>
      <c r="I4296" t="str">
        <f>+VLOOKUP('Sales Register'!$C4296,working!$K$1:$L$14,2,0)</f>
        <v>FABRIC</v>
      </c>
    </row>
    <row r="4297" spans="1:9" x14ac:dyDescent="0.25">
      <c r="A4297" s="21">
        <v>45436</v>
      </c>
      <c r="B4297" s="15" t="s">
        <v>18</v>
      </c>
      <c r="C4297" s="23" t="s">
        <v>15</v>
      </c>
      <c r="D4297" s="24" t="s">
        <v>4369</v>
      </c>
      <c r="E4297" s="24"/>
      <c r="F4297" s="25">
        <v>15</v>
      </c>
      <c r="G4297" s="26">
        <v>5250</v>
      </c>
      <c r="H4297" s="27">
        <v>5513</v>
      </c>
      <c r="I4297" t="str">
        <f>+VLOOKUP('Sales Register'!$C4297,working!$K$1:$L$14,2,0)</f>
        <v>FABRIC</v>
      </c>
    </row>
    <row r="4298" spans="1:9" x14ac:dyDescent="0.25">
      <c r="A4298" s="21">
        <v>45436</v>
      </c>
      <c r="B4298" s="15" t="s">
        <v>185</v>
      </c>
      <c r="C4298" s="23" t="s">
        <v>15</v>
      </c>
      <c r="D4298" s="24" t="s">
        <v>4370</v>
      </c>
      <c r="E4298" s="24"/>
      <c r="F4298" s="25">
        <v>25</v>
      </c>
      <c r="G4298" s="26">
        <v>10000</v>
      </c>
      <c r="H4298" s="27">
        <v>10500</v>
      </c>
      <c r="I4298" t="str">
        <f>+VLOOKUP('Sales Register'!$C4298,working!$K$1:$L$14,2,0)</f>
        <v>FABRIC</v>
      </c>
    </row>
    <row r="4299" spans="1:9" x14ac:dyDescent="0.25">
      <c r="A4299" s="21">
        <v>45436</v>
      </c>
      <c r="B4299" s="15" t="s">
        <v>3198</v>
      </c>
      <c r="C4299" s="23" t="s">
        <v>15</v>
      </c>
      <c r="D4299" s="24" t="s">
        <v>4371</v>
      </c>
      <c r="E4299" s="24"/>
      <c r="F4299" s="37">
        <v>1563.9</v>
      </c>
      <c r="G4299" s="26">
        <v>742852.5</v>
      </c>
      <c r="H4299" s="27">
        <v>772195</v>
      </c>
      <c r="I4299" t="str">
        <f>+VLOOKUP('Sales Register'!$C4299,working!$K$1:$L$14,2,0)</f>
        <v>FABRIC</v>
      </c>
    </row>
    <row r="4300" spans="1:9" x14ac:dyDescent="0.25">
      <c r="A4300" s="21">
        <v>45436</v>
      </c>
      <c r="B4300" s="15" t="s">
        <v>3198</v>
      </c>
      <c r="C4300" s="23" t="s">
        <v>15</v>
      </c>
      <c r="D4300" s="24" t="s">
        <v>4372</v>
      </c>
      <c r="E4300" s="24"/>
      <c r="F4300" s="37">
        <v>9285.6</v>
      </c>
      <c r="G4300" s="26">
        <v>4410660</v>
      </c>
      <c r="H4300" s="27">
        <v>4584881</v>
      </c>
      <c r="I4300" t="str">
        <f>+VLOOKUP('Sales Register'!$C4300,working!$K$1:$L$14,2,0)</f>
        <v>FABRIC</v>
      </c>
    </row>
    <row r="4301" spans="1:9" x14ac:dyDescent="0.25">
      <c r="A4301" s="21">
        <v>45436</v>
      </c>
      <c r="B4301" s="15" t="s">
        <v>3198</v>
      </c>
      <c r="C4301" s="23" t="s">
        <v>15</v>
      </c>
      <c r="D4301" s="24" t="s">
        <v>4373</v>
      </c>
      <c r="E4301" s="24"/>
      <c r="F4301" s="37">
        <v>7673.4</v>
      </c>
      <c r="G4301" s="26">
        <v>3644865</v>
      </c>
      <c r="H4301" s="27">
        <v>3788837</v>
      </c>
      <c r="I4301" t="str">
        <f>+VLOOKUP('Sales Register'!$C4301,working!$K$1:$L$14,2,0)</f>
        <v>FABRIC</v>
      </c>
    </row>
    <row r="4302" spans="1:9" x14ac:dyDescent="0.25">
      <c r="A4302" s="21">
        <v>45436</v>
      </c>
      <c r="B4302" s="15" t="s">
        <v>326</v>
      </c>
      <c r="C4302" s="23" t="s">
        <v>15</v>
      </c>
      <c r="D4302" s="24" t="s">
        <v>4374</v>
      </c>
      <c r="E4302" s="24"/>
      <c r="F4302" s="37">
        <v>19.55</v>
      </c>
      <c r="G4302" s="26">
        <v>7995.95</v>
      </c>
      <c r="H4302" s="27">
        <v>8396</v>
      </c>
      <c r="I4302" t="str">
        <f>+VLOOKUP('Sales Register'!$C4302,working!$K$1:$L$14,2,0)</f>
        <v>FABRIC</v>
      </c>
    </row>
    <row r="4303" spans="1:9" x14ac:dyDescent="0.25">
      <c r="A4303" s="21">
        <v>45436</v>
      </c>
      <c r="B4303" s="15" t="s">
        <v>30</v>
      </c>
      <c r="C4303" s="23" t="s">
        <v>15</v>
      </c>
      <c r="D4303" s="24" t="s">
        <v>4375</v>
      </c>
      <c r="E4303" s="24"/>
      <c r="F4303" s="25">
        <v>10</v>
      </c>
      <c r="G4303" s="26">
        <v>4500</v>
      </c>
      <c r="H4303" s="27">
        <v>5250</v>
      </c>
      <c r="I4303" t="str">
        <f>+VLOOKUP('Sales Register'!$C4303,working!$K$1:$L$14,2,0)</f>
        <v>FABRIC</v>
      </c>
    </row>
    <row r="4304" spans="1:9" x14ac:dyDescent="0.25">
      <c r="A4304" s="21">
        <v>45436</v>
      </c>
      <c r="B4304" s="15" t="s">
        <v>364</v>
      </c>
      <c r="C4304" s="23" t="s">
        <v>15</v>
      </c>
      <c r="D4304" s="24" t="s">
        <v>4376</v>
      </c>
      <c r="E4304" s="24"/>
      <c r="F4304" s="37">
        <v>1.5</v>
      </c>
      <c r="G4304" s="26">
        <v>3150</v>
      </c>
      <c r="H4304" s="27">
        <v>3308</v>
      </c>
      <c r="I4304" t="str">
        <f>+VLOOKUP('Sales Register'!$C4304,working!$K$1:$L$14,2,0)</f>
        <v>FABRIC</v>
      </c>
    </row>
    <row r="4305" spans="1:9" x14ac:dyDescent="0.25">
      <c r="A4305" s="21">
        <v>45436</v>
      </c>
      <c r="B4305" s="15" t="s">
        <v>12448</v>
      </c>
      <c r="C4305" s="23" t="s">
        <v>426</v>
      </c>
      <c r="D4305" s="24" t="s">
        <v>12835</v>
      </c>
      <c r="E4305" s="24"/>
      <c r="F4305" s="25">
        <v>4058</v>
      </c>
      <c r="G4305" s="26">
        <v>542738</v>
      </c>
      <c r="H4305" s="27">
        <v>569875</v>
      </c>
      <c r="I4305">
        <f>+VLOOKUP('Sales Register'!$C4305,working!$K$1:$L$14,2,0)</f>
        <v>0</v>
      </c>
    </row>
    <row r="4306" spans="1:9" x14ac:dyDescent="0.25">
      <c r="A4306" s="21">
        <v>45436</v>
      </c>
      <c r="B4306" s="15" t="s">
        <v>12448</v>
      </c>
      <c r="C4306" s="23" t="s">
        <v>426</v>
      </c>
      <c r="D4306" s="24" t="s">
        <v>12836</v>
      </c>
      <c r="E4306" s="24"/>
      <c r="F4306" s="25">
        <v>5044</v>
      </c>
      <c r="G4306" s="26">
        <v>1109680</v>
      </c>
      <c r="H4306" s="27">
        <v>1165164</v>
      </c>
      <c r="I4306">
        <f>+VLOOKUP('Sales Register'!$C4306,working!$K$1:$L$14,2,0)</f>
        <v>0</v>
      </c>
    </row>
    <row r="4307" spans="1:9" x14ac:dyDescent="0.25">
      <c r="A4307" s="21">
        <v>45436</v>
      </c>
      <c r="B4307" s="15" t="s">
        <v>12448</v>
      </c>
      <c r="C4307" s="23" t="s">
        <v>426</v>
      </c>
      <c r="D4307" s="24" t="s">
        <v>12837</v>
      </c>
      <c r="E4307" s="24"/>
      <c r="F4307" s="25">
        <v>16798</v>
      </c>
      <c r="G4307" s="26">
        <v>1838314</v>
      </c>
      <c r="H4307" s="27">
        <v>1930230</v>
      </c>
      <c r="I4307">
        <f>+VLOOKUP('Sales Register'!$C4307,working!$K$1:$L$14,2,0)</f>
        <v>0</v>
      </c>
    </row>
    <row r="4308" spans="1:9" x14ac:dyDescent="0.25">
      <c r="A4308" s="21">
        <v>45436</v>
      </c>
      <c r="B4308" s="15" t="s">
        <v>12448</v>
      </c>
      <c r="C4308" s="23" t="s">
        <v>426</v>
      </c>
      <c r="D4308" s="24" t="s">
        <v>12838</v>
      </c>
      <c r="E4308" s="24"/>
      <c r="F4308" s="25">
        <v>5110</v>
      </c>
      <c r="G4308" s="26">
        <v>1175300</v>
      </c>
      <c r="H4308" s="27">
        <v>1234065</v>
      </c>
      <c r="I4308">
        <f>+VLOOKUP('Sales Register'!$C4308,working!$K$1:$L$14,2,0)</f>
        <v>0</v>
      </c>
    </row>
    <row r="4309" spans="1:9" x14ac:dyDescent="0.25">
      <c r="A4309" s="21">
        <v>45436</v>
      </c>
      <c r="B4309" s="15" t="s">
        <v>12448</v>
      </c>
      <c r="C4309" s="23" t="s">
        <v>426</v>
      </c>
      <c r="D4309" s="24" t="s">
        <v>12839</v>
      </c>
      <c r="E4309" s="24"/>
      <c r="F4309" s="25">
        <v>23</v>
      </c>
      <c r="G4309" s="26">
        <v>8050</v>
      </c>
      <c r="H4309" s="27">
        <v>8453</v>
      </c>
      <c r="I4309">
        <f>+VLOOKUP('Sales Register'!$C4309,working!$K$1:$L$14,2,0)</f>
        <v>0</v>
      </c>
    </row>
    <row r="4310" spans="1:9" x14ac:dyDescent="0.25">
      <c r="A4310" s="21">
        <v>45436</v>
      </c>
      <c r="B4310" s="15" t="s">
        <v>12448</v>
      </c>
      <c r="C4310" s="23" t="s">
        <v>426</v>
      </c>
      <c r="D4310" s="24" t="s">
        <v>12840</v>
      </c>
      <c r="E4310" s="24"/>
      <c r="F4310" s="25">
        <v>4670</v>
      </c>
      <c r="G4310" s="26">
        <v>1074100</v>
      </c>
      <c r="H4310" s="27">
        <v>1127805</v>
      </c>
      <c r="I4310">
        <f>+VLOOKUP('Sales Register'!$C4310,working!$K$1:$L$14,2,0)</f>
        <v>0</v>
      </c>
    </row>
    <row r="4311" spans="1:9" x14ac:dyDescent="0.25">
      <c r="A4311" s="21">
        <v>45436</v>
      </c>
      <c r="B4311" s="15" t="s">
        <v>12448</v>
      </c>
      <c r="C4311" s="23" t="s">
        <v>426</v>
      </c>
      <c r="D4311" s="24" t="s">
        <v>12841</v>
      </c>
      <c r="E4311" s="24"/>
      <c r="F4311" s="25">
        <v>7144</v>
      </c>
      <c r="G4311" s="26">
        <v>1038640</v>
      </c>
      <c r="H4311" s="27">
        <v>1090572</v>
      </c>
      <c r="I4311">
        <f>+VLOOKUP('Sales Register'!$C4311,working!$K$1:$L$14,2,0)</f>
        <v>0</v>
      </c>
    </row>
    <row r="4312" spans="1:9" x14ac:dyDescent="0.25">
      <c r="A4312" s="21">
        <v>45436</v>
      </c>
      <c r="B4312" s="15" t="s">
        <v>12454</v>
      </c>
      <c r="C4312" s="23" t="s">
        <v>12453</v>
      </c>
      <c r="D4312" s="24" t="s">
        <v>12842</v>
      </c>
      <c r="E4312" s="24"/>
      <c r="F4312" s="25">
        <v>324.5</v>
      </c>
      <c r="G4312" s="26">
        <v>120305</v>
      </c>
      <c r="H4312" s="27">
        <v>126320</v>
      </c>
      <c r="I4312" t="str">
        <f>+VLOOKUP('Sales Register'!$C4312,working!$K$1:$L$14,2,0)</f>
        <v>FABRIC</v>
      </c>
    </row>
    <row r="4313" spans="1:9" x14ac:dyDescent="0.25">
      <c r="A4313" s="21">
        <v>45436</v>
      </c>
      <c r="B4313" s="15" t="s">
        <v>31</v>
      </c>
      <c r="C4313" s="23" t="s">
        <v>12453</v>
      </c>
      <c r="D4313" s="24" t="s">
        <v>4377</v>
      </c>
      <c r="E4313" s="24"/>
      <c r="F4313" s="25">
        <v>113</v>
      </c>
      <c r="G4313" s="26">
        <v>50850</v>
      </c>
      <c r="H4313" s="27">
        <v>53393</v>
      </c>
      <c r="I4313" t="str">
        <f>+VLOOKUP('Sales Register'!$C4313,working!$K$1:$L$14,2,0)</f>
        <v>FABRIC</v>
      </c>
    </row>
    <row r="4314" spans="1:9" x14ac:dyDescent="0.25">
      <c r="A4314" s="21">
        <v>45436</v>
      </c>
      <c r="B4314" s="15" t="s">
        <v>99</v>
      </c>
      <c r="C4314" s="23" t="s">
        <v>12453</v>
      </c>
      <c r="D4314" s="24" t="s">
        <v>4378</v>
      </c>
      <c r="E4314" s="24"/>
      <c r="F4314" s="25">
        <v>5</v>
      </c>
      <c r="G4314" s="26">
        <v>600</v>
      </c>
      <c r="H4314" s="27">
        <v>630</v>
      </c>
      <c r="I4314" t="str">
        <f>+VLOOKUP('Sales Register'!$C4314,working!$K$1:$L$14,2,0)</f>
        <v>FABRIC</v>
      </c>
    </row>
    <row r="4315" spans="1:9" x14ac:dyDescent="0.25">
      <c r="A4315" s="21">
        <v>45436</v>
      </c>
      <c r="B4315" s="15" t="s">
        <v>29</v>
      </c>
      <c r="C4315" s="23" t="s">
        <v>12453</v>
      </c>
      <c r="D4315" s="24" t="s">
        <v>4379</v>
      </c>
      <c r="E4315" s="24"/>
      <c r="F4315" s="25">
        <v>10</v>
      </c>
      <c r="G4315" s="26">
        <v>890</v>
      </c>
      <c r="H4315" s="27">
        <v>935</v>
      </c>
      <c r="I4315" t="str">
        <f>+VLOOKUP('Sales Register'!$C4315,working!$K$1:$L$14,2,0)</f>
        <v>FABRIC</v>
      </c>
    </row>
    <row r="4316" spans="1:9" x14ac:dyDescent="0.25">
      <c r="A4316" s="21">
        <v>45436</v>
      </c>
      <c r="B4316" s="15" t="s">
        <v>29</v>
      </c>
      <c r="C4316" s="23" t="s">
        <v>12453</v>
      </c>
      <c r="D4316" s="24" t="s">
        <v>4380</v>
      </c>
      <c r="E4316" s="24"/>
      <c r="F4316" s="25">
        <v>30</v>
      </c>
      <c r="G4316" s="26">
        <v>2700</v>
      </c>
      <c r="H4316" s="27">
        <v>3701</v>
      </c>
      <c r="I4316" t="str">
        <f>+VLOOKUP('Sales Register'!$C4316,working!$K$1:$L$14,2,0)</f>
        <v>FABRIC</v>
      </c>
    </row>
    <row r="4317" spans="1:9" x14ac:dyDescent="0.25">
      <c r="A4317" s="21">
        <v>45436</v>
      </c>
      <c r="B4317" s="15" t="s">
        <v>4272</v>
      </c>
      <c r="C4317" s="23" t="s">
        <v>34</v>
      </c>
      <c r="D4317" s="24" t="s">
        <v>4381</v>
      </c>
      <c r="E4317" s="24"/>
      <c r="F4317" s="25">
        <v>337</v>
      </c>
      <c r="G4317" s="26">
        <v>70770</v>
      </c>
      <c r="H4317" s="27">
        <v>74309</v>
      </c>
      <c r="I4317" t="str">
        <f>+VLOOKUP('Sales Register'!$C4317,working!$K$1:$L$14,2,0)</f>
        <v>FABRIC</v>
      </c>
    </row>
    <row r="4318" spans="1:9" x14ac:dyDescent="0.25">
      <c r="A4318" s="21">
        <v>45436</v>
      </c>
      <c r="B4318" s="15" t="s">
        <v>4272</v>
      </c>
      <c r="C4318" s="23" t="s">
        <v>34</v>
      </c>
      <c r="D4318" s="24" t="s">
        <v>4382</v>
      </c>
      <c r="E4318" s="24"/>
      <c r="F4318" s="25">
        <v>441.5</v>
      </c>
      <c r="G4318" s="26">
        <v>103752.5</v>
      </c>
      <c r="H4318" s="27">
        <v>108940</v>
      </c>
      <c r="I4318" t="str">
        <f>+VLOOKUP('Sales Register'!$C4318,working!$K$1:$L$14,2,0)</f>
        <v>FABRIC</v>
      </c>
    </row>
    <row r="4319" spans="1:9" x14ac:dyDescent="0.25">
      <c r="A4319" s="21">
        <v>45436</v>
      </c>
      <c r="B4319" s="15" t="s">
        <v>4272</v>
      </c>
      <c r="C4319" s="23" t="s">
        <v>34</v>
      </c>
      <c r="D4319" s="24" t="s">
        <v>4383</v>
      </c>
      <c r="E4319" s="24"/>
      <c r="F4319" s="25">
        <v>288</v>
      </c>
      <c r="G4319" s="26">
        <v>60480</v>
      </c>
      <c r="H4319" s="27">
        <v>63504</v>
      </c>
      <c r="I4319" t="str">
        <f>+VLOOKUP('Sales Register'!$C4319,working!$K$1:$L$14,2,0)</f>
        <v>FABRIC</v>
      </c>
    </row>
    <row r="4320" spans="1:9" x14ac:dyDescent="0.25">
      <c r="A4320" s="21">
        <v>45436</v>
      </c>
      <c r="B4320" s="15" t="s">
        <v>325</v>
      </c>
      <c r="C4320" s="23" t="s">
        <v>34</v>
      </c>
      <c r="D4320" s="24" t="s">
        <v>4384</v>
      </c>
      <c r="E4320" s="24"/>
      <c r="F4320" s="25">
        <v>3652</v>
      </c>
      <c r="G4320" s="26">
        <v>858220</v>
      </c>
      <c r="H4320" s="27">
        <v>901131</v>
      </c>
      <c r="I4320" t="str">
        <f>+VLOOKUP('Sales Register'!$C4320,working!$K$1:$L$14,2,0)</f>
        <v>FABRIC</v>
      </c>
    </row>
    <row r="4321" spans="1:9" x14ac:dyDescent="0.25">
      <c r="A4321" s="21">
        <v>45436</v>
      </c>
      <c r="B4321" s="15" t="s">
        <v>325</v>
      </c>
      <c r="C4321" s="23" t="s">
        <v>34</v>
      </c>
      <c r="D4321" s="24" t="s">
        <v>4385</v>
      </c>
      <c r="E4321" s="24"/>
      <c r="F4321" s="25">
        <v>2447.86</v>
      </c>
      <c r="G4321" s="26">
        <v>575247.1</v>
      </c>
      <c r="H4321" s="27">
        <v>604009</v>
      </c>
      <c r="I4321" t="str">
        <f>+VLOOKUP('Sales Register'!$C4321,working!$K$1:$L$14,2,0)</f>
        <v>FABRIC</v>
      </c>
    </row>
    <row r="4322" spans="1:9" x14ac:dyDescent="0.25">
      <c r="A4322" s="21">
        <v>45436</v>
      </c>
      <c r="B4322" s="15" t="s">
        <v>27</v>
      </c>
      <c r="C4322" s="23" t="s">
        <v>34</v>
      </c>
      <c r="D4322" s="24" t="s">
        <v>4386</v>
      </c>
      <c r="E4322" s="24"/>
      <c r="F4322" s="25">
        <v>529</v>
      </c>
      <c r="G4322" s="26">
        <v>117967</v>
      </c>
      <c r="H4322" s="27">
        <v>123865</v>
      </c>
      <c r="I4322" t="str">
        <f>+VLOOKUP('Sales Register'!$C4322,working!$K$1:$L$14,2,0)</f>
        <v>FABRIC</v>
      </c>
    </row>
    <row r="4323" spans="1:9" x14ac:dyDescent="0.25">
      <c r="A4323" s="21">
        <v>45436</v>
      </c>
      <c r="B4323" s="15" t="s">
        <v>19</v>
      </c>
      <c r="C4323" s="23" t="s">
        <v>34</v>
      </c>
      <c r="D4323" s="24" t="s">
        <v>4387</v>
      </c>
      <c r="E4323" s="24"/>
      <c r="F4323" s="25">
        <v>5949</v>
      </c>
      <c r="G4323" s="26">
        <v>1041075</v>
      </c>
      <c r="H4323" s="27">
        <v>1093129</v>
      </c>
      <c r="I4323" t="str">
        <f>+VLOOKUP('Sales Register'!$C4323,working!$K$1:$L$14,2,0)</f>
        <v>FABRIC</v>
      </c>
    </row>
    <row r="4324" spans="1:9" x14ac:dyDescent="0.25">
      <c r="A4324" s="21">
        <v>45436</v>
      </c>
      <c r="B4324" s="15" t="s">
        <v>19</v>
      </c>
      <c r="C4324" s="23" t="s">
        <v>34</v>
      </c>
      <c r="D4324" s="24" t="s">
        <v>4388</v>
      </c>
      <c r="E4324" s="24"/>
      <c r="F4324" s="25">
        <v>1751.21</v>
      </c>
      <c r="G4324" s="26">
        <v>306461.75</v>
      </c>
      <c r="H4324" s="27">
        <v>321785</v>
      </c>
      <c r="I4324" t="str">
        <f>+VLOOKUP('Sales Register'!$C4324,working!$K$1:$L$14,2,0)</f>
        <v>FABRIC</v>
      </c>
    </row>
    <row r="4325" spans="1:9" x14ac:dyDescent="0.25">
      <c r="A4325" s="21">
        <v>45436</v>
      </c>
      <c r="B4325" s="15" t="s">
        <v>22</v>
      </c>
      <c r="C4325" s="23" t="s">
        <v>34</v>
      </c>
      <c r="D4325" s="24" t="s">
        <v>4389</v>
      </c>
      <c r="E4325" s="24"/>
      <c r="F4325" s="25">
        <v>2595.36</v>
      </c>
      <c r="G4325" s="26">
        <v>565788.48</v>
      </c>
      <c r="H4325" s="27">
        <v>594078</v>
      </c>
      <c r="I4325" t="str">
        <f>+VLOOKUP('Sales Register'!$C4325,working!$K$1:$L$14,2,0)</f>
        <v>FABRIC</v>
      </c>
    </row>
    <row r="4326" spans="1:9" x14ac:dyDescent="0.25">
      <c r="A4326" s="21">
        <v>45436</v>
      </c>
      <c r="B4326" s="15" t="s">
        <v>19</v>
      </c>
      <c r="C4326" s="23" t="s">
        <v>34</v>
      </c>
      <c r="D4326" s="24" t="s">
        <v>4390</v>
      </c>
      <c r="E4326" s="24"/>
      <c r="F4326" s="25">
        <v>2306</v>
      </c>
      <c r="G4326" s="26">
        <v>461200</v>
      </c>
      <c r="H4326" s="27">
        <v>484260</v>
      </c>
      <c r="I4326" t="str">
        <f>+VLOOKUP('Sales Register'!$C4326,working!$K$1:$L$14,2,0)</f>
        <v>FABRIC</v>
      </c>
    </row>
    <row r="4327" spans="1:9" x14ac:dyDescent="0.25">
      <c r="A4327" s="21">
        <v>45436</v>
      </c>
      <c r="B4327" s="15" t="s">
        <v>197</v>
      </c>
      <c r="C4327" s="23" t="s">
        <v>34</v>
      </c>
      <c r="D4327" s="24" t="s">
        <v>4391</v>
      </c>
      <c r="E4327" s="24"/>
      <c r="F4327" s="25">
        <v>3497</v>
      </c>
      <c r="G4327" s="26">
        <v>933699</v>
      </c>
      <c r="H4327" s="27">
        <v>980384</v>
      </c>
      <c r="I4327" t="str">
        <f>+VLOOKUP('Sales Register'!$C4327,working!$K$1:$L$14,2,0)</f>
        <v>FABRIC</v>
      </c>
    </row>
    <row r="4328" spans="1:9" x14ac:dyDescent="0.25">
      <c r="A4328" s="21">
        <v>45436</v>
      </c>
      <c r="B4328" s="15" t="s">
        <v>174</v>
      </c>
      <c r="C4328" s="23" t="s">
        <v>34</v>
      </c>
      <c r="D4328" s="24" t="s">
        <v>4392</v>
      </c>
      <c r="E4328" s="24"/>
      <c r="F4328" s="25">
        <v>3923.75</v>
      </c>
      <c r="G4328" s="26">
        <v>1443940</v>
      </c>
      <c r="H4328" s="27">
        <v>1516137</v>
      </c>
      <c r="I4328" t="str">
        <f>+VLOOKUP('Sales Register'!$C4328,working!$K$1:$L$14,2,0)</f>
        <v>FABRIC</v>
      </c>
    </row>
    <row r="4329" spans="1:9" x14ac:dyDescent="0.25">
      <c r="A4329" s="21">
        <v>45436</v>
      </c>
      <c r="B4329" s="15" t="s">
        <v>174</v>
      </c>
      <c r="C4329" s="23" t="s">
        <v>34</v>
      </c>
      <c r="D4329" s="24" t="s">
        <v>4393</v>
      </c>
      <c r="E4329" s="24"/>
      <c r="F4329" s="25">
        <v>2809.25</v>
      </c>
      <c r="G4329" s="26">
        <v>1033804</v>
      </c>
      <c r="H4329" s="27">
        <v>1085494</v>
      </c>
      <c r="I4329" t="str">
        <f>+VLOOKUP('Sales Register'!$C4329,working!$K$1:$L$14,2,0)</f>
        <v>FABRIC</v>
      </c>
    </row>
    <row r="4330" spans="1:9" x14ac:dyDescent="0.25">
      <c r="A4330" s="21">
        <v>45436</v>
      </c>
      <c r="B4330" s="15" t="s">
        <v>31</v>
      </c>
      <c r="C4330" s="23" t="s">
        <v>34</v>
      </c>
      <c r="D4330" s="24" t="s">
        <v>4394</v>
      </c>
      <c r="E4330" s="24"/>
      <c r="F4330" s="25">
        <v>41</v>
      </c>
      <c r="G4330" s="26">
        <v>5231.6000000000004</v>
      </c>
      <c r="H4330" s="27">
        <v>6858</v>
      </c>
      <c r="I4330" t="str">
        <f>+VLOOKUP('Sales Register'!$C4330,working!$K$1:$L$14,2,0)</f>
        <v>FABRIC</v>
      </c>
    </row>
    <row r="4331" spans="1:9" x14ac:dyDescent="0.25">
      <c r="A4331" s="21">
        <v>45436</v>
      </c>
      <c r="B4331" s="15" t="s">
        <v>35</v>
      </c>
      <c r="C4331" s="23" t="s">
        <v>34</v>
      </c>
      <c r="D4331" s="24" t="s">
        <v>4395</v>
      </c>
      <c r="E4331" s="24"/>
      <c r="F4331" s="25">
        <v>811.5</v>
      </c>
      <c r="G4331" s="26">
        <v>178530</v>
      </c>
      <c r="H4331" s="27">
        <v>187457</v>
      </c>
      <c r="I4331" t="str">
        <f>+VLOOKUP('Sales Register'!$C4331,working!$K$1:$L$14,2,0)</f>
        <v>FABRIC</v>
      </c>
    </row>
    <row r="4332" spans="1:9" x14ac:dyDescent="0.25">
      <c r="A4332" s="21">
        <v>45436</v>
      </c>
      <c r="B4332" s="15" t="s">
        <v>188</v>
      </c>
      <c r="C4332" s="23" t="s">
        <v>34</v>
      </c>
      <c r="D4332" s="24" t="s">
        <v>4396</v>
      </c>
      <c r="E4332" s="24"/>
      <c r="F4332" s="25">
        <v>1261.75</v>
      </c>
      <c r="G4332" s="26">
        <v>315437.5</v>
      </c>
      <c r="H4332" s="27">
        <v>331209</v>
      </c>
      <c r="I4332" t="str">
        <f>+VLOOKUP('Sales Register'!$C4332,working!$K$1:$L$14,2,0)</f>
        <v>FABRIC</v>
      </c>
    </row>
    <row r="4333" spans="1:9" x14ac:dyDescent="0.25">
      <c r="A4333" s="21">
        <v>45436</v>
      </c>
      <c r="B4333" s="15" t="s">
        <v>373</v>
      </c>
      <c r="C4333" s="23" t="s">
        <v>34</v>
      </c>
      <c r="D4333" s="24" t="s">
        <v>4397</v>
      </c>
      <c r="E4333" s="24"/>
      <c r="F4333" s="25">
        <v>242.75</v>
      </c>
      <c r="G4333" s="26">
        <v>55832.5</v>
      </c>
      <c r="H4333" s="27">
        <v>58624</v>
      </c>
      <c r="I4333" t="str">
        <f>+VLOOKUP('Sales Register'!$C4333,working!$K$1:$L$14,2,0)</f>
        <v>FABRIC</v>
      </c>
    </row>
    <row r="4334" spans="1:9" x14ac:dyDescent="0.25">
      <c r="A4334" s="21">
        <v>45436</v>
      </c>
      <c r="B4334" s="15" t="s">
        <v>127</v>
      </c>
      <c r="C4334" s="23" t="s">
        <v>34</v>
      </c>
      <c r="D4334" s="24" t="s">
        <v>4398</v>
      </c>
      <c r="E4334" s="24"/>
      <c r="F4334" s="25">
        <v>5441.5</v>
      </c>
      <c r="G4334" s="26">
        <v>1578035</v>
      </c>
      <c r="H4334" s="27">
        <v>1656937</v>
      </c>
      <c r="I4334" t="str">
        <f>+VLOOKUP('Sales Register'!$C4334,working!$K$1:$L$14,2,0)</f>
        <v>FABRIC</v>
      </c>
    </row>
    <row r="4335" spans="1:9" x14ac:dyDescent="0.25">
      <c r="A4335" s="21">
        <v>45436</v>
      </c>
      <c r="B4335" s="15" t="s">
        <v>22</v>
      </c>
      <c r="C4335" s="23" t="s">
        <v>34</v>
      </c>
      <c r="D4335" s="24" t="s">
        <v>4399</v>
      </c>
      <c r="E4335" s="24"/>
      <c r="F4335" s="25">
        <v>1847</v>
      </c>
      <c r="G4335" s="26">
        <v>794210</v>
      </c>
      <c r="H4335" s="27">
        <v>833921</v>
      </c>
      <c r="I4335" t="str">
        <f>+VLOOKUP('Sales Register'!$C4335,working!$K$1:$L$14,2,0)</f>
        <v>FABRIC</v>
      </c>
    </row>
    <row r="4336" spans="1:9" x14ac:dyDescent="0.25">
      <c r="A4336" s="21">
        <v>45436</v>
      </c>
      <c r="B4336" s="15" t="s">
        <v>115</v>
      </c>
      <c r="C4336" s="23" t="s">
        <v>34</v>
      </c>
      <c r="D4336" s="24" t="s">
        <v>4400</v>
      </c>
      <c r="E4336" s="24"/>
      <c r="F4336" s="25">
        <v>1001.2</v>
      </c>
      <c r="G4336" s="26">
        <v>255306</v>
      </c>
      <c r="H4336" s="27">
        <v>268071</v>
      </c>
      <c r="I4336" t="str">
        <f>+VLOOKUP('Sales Register'!$C4336,working!$K$1:$L$14,2,0)</f>
        <v>FABRIC</v>
      </c>
    </row>
    <row r="4337" spans="1:9" x14ac:dyDescent="0.25">
      <c r="A4337" s="21">
        <v>45436</v>
      </c>
      <c r="B4337" s="15" t="s">
        <v>31</v>
      </c>
      <c r="C4337" s="23" t="s">
        <v>34</v>
      </c>
      <c r="D4337" s="24" t="s">
        <v>4401</v>
      </c>
      <c r="E4337" s="24"/>
      <c r="F4337" s="25">
        <v>916.25</v>
      </c>
      <c r="G4337" s="26">
        <v>109950</v>
      </c>
      <c r="H4337" s="27">
        <v>115448</v>
      </c>
      <c r="I4337" t="str">
        <f>+VLOOKUP('Sales Register'!$C4337,working!$K$1:$L$14,2,0)</f>
        <v>FABRIC</v>
      </c>
    </row>
    <row r="4338" spans="1:9" x14ac:dyDescent="0.25">
      <c r="A4338" s="21">
        <v>45436</v>
      </c>
      <c r="B4338" s="15" t="s">
        <v>31</v>
      </c>
      <c r="C4338" s="23" t="s">
        <v>34</v>
      </c>
      <c r="D4338" s="24" t="s">
        <v>4402</v>
      </c>
      <c r="E4338" s="24"/>
      <c r="F4338" s="25">
        <v>7167.5</v>
      </c>
      <c r="G4338" s="26">
        <v>967612.5</v>
      </c>
      <c r="H4338" s="27">
        <v>1015993</v>
      </c>
      <c r="I4338" t="str">
        <f>+VLOOKUP('Sales Register'!$C4338,working!$K$1:$L$14,2,0)</f>
        <v>FABRIC</v>
      </c>
    </row>
    <row r="4339" spans="1:9" x14ac:dyDescent="0.25">
      <c r="A4339" s="21">
        <v>45436</v>
      </c>
      <c r="B4339" s="15" t="s">
        <v>56</v>
      </c>
      <c r="C4339" s="23" t="s">
        <v>34</v>
      </c>
      <c r="D4339" s="24" t="s">
        <v>4403</v>
      </c>
      <c r="E4339" s="24"/>
      <c r="F4339" s="25">
        <v>1158.5</v>
      </c>
      <c r="G4339" s="26">
        <v>141649.79999999999</v>
      </c>
      <c r="H4339" s="27">
        <v>148732</v>
      </c>
      <c r="I4339" t="str">
        <f>+VLOOKUP('Sales Register'!$C4339,working!$K$1:$L$14,2,0)</f>
        <v>FABRIC</v>
      </c>
    </row>
    <row r="4340" spans="1:9" x14ac:dyDescent="0.25">
      <c r="A4340" s="21">
        <v>45436</v>
      </c>
      <c r="B4340" s="15" t="s">
        <v>56</v>
      </c>
      <c r="C4340" s="23" t="s">
        <v>34</v>
      </c>
      <c r="D4340" s="24" t="s">
        <v>4404</v>
      </c>
      <c r="E4340" s="24"/>
      <c r="F4340" s="25">
        <v>217.5</v>
      </c>
      <c r="G4340" s="26">
        <v>18889.88</v>
      </c>
      <c r="H4340" s="27">
        <v>19834</v>
      </c>
      <c r="I4340" t="str">
        <f>+VLOOKUP('Sales Register'!$C4340,working!$K$1:$L$14,2,0)</f>
        <v>FABRIC</v>
      </c>
    </row>
    <row r="4341" spans="1:9" x14ac:dyDescent="0.25">
      <c r="A4341" s="21">
        <v>45436</v>
      </c>
      <c r="B4341" s="15" t="s">
        <v>216</v>
      </c>
      <c r="C4341" s="23" t="s">
        <v>34</v>
      </c>
      <c r="D4341" s="24" t="s">
        <v>4405</v>
      </c>
      <c r="E4341" s="24"/>
      <c r="F4341" s="25">
        <v>1806</v>
      </c>
      <c r="G4341" s="26">
        <v>456918</v>
      </c>
      <c r="H4341" s="27">
        <v>479764</v>
      </c>
      <c r="I4341" t="str">
        <f>+VLOOKUP('Sales Register'!$C4341,working!$K$1:$L$14,2,0)</f>
        <v>FABRIC</v>
      </c>
    </row>
    <row r="4342" spans="1:9" x14ac:dyDescent="0.25">
      <c r="A4342" s="21">
        <v>45436</v>
      </c>
      <c r="B4342" s="15" t="s">
        <v>172</v>
      </c>
      <c r="C4342" s="23" t="s">
        <v>34</v>
      </c>
      <c r="D4342" s="24" t="s">
        <v>4406</v>
      </c>
      <c r="E4342" s="24"/>
      <c r="F4342" s="25">
        <v>804</v>
      </c>
      <c r="G4342" s="26">
        <v>80400</v>
      </c>
      <c r="H4342" s="27">
        <v>84420</v>
      </c>
      <c r="I4342" t="str">
        <f>+VLOOKUP('Sales Register'!$C4342,working!$K$1:$L$14,2,0)</f>
        <v>FABRIC</v>
      </c>
    </row>
    <row r="4343" spans="1:9" x14ac:dyDescent="0.25">
      <c r="A4343" s="21">
        <v>45436</v>
      </c>
      <c r="B4343" s="15" t="s">
        <v>172</v>
      </c>
      <c r="C4343" s="23" t="s">
        <v>34</v>
      </c>
      <c r="D4343" s="24" t="s">
        <v>4407</v>
      </c>
      <c r="E4343" s="24"/>
      <c r="F4343" s="25">
        <v>1211.25</v>
      </c>
      <c r="G4343" s="26">
        <v>121125</v>
      </c>
      <c r="H4343" s="27">
        <v>127181</v>
      </c>
      <c r="I4343" t="str">
        <f>+VLOOKUP('Sales Register'!$C4343,working!$K$1:$L$14,2,0)</f>
        <v>FABRIC</v>
      </c>
    </row>
    <row r="4344" spans="1:9" x14ac:dyDescent="0.25">
      <c r="A4344" s="21">
        <v>45436</v>
      </c>
      <c r="B4344" s="15" t="s">
        <v>230</v>
      </c>
      <c r="C4344" s="23" t="s">
        <v>34</v>
      </c>
      <c r="D4344" s="24" t="s">
        <v>4408</v>
      </c>
      <c r="E4344" s="24"/>
      <c r="F4344" s="25">
        <v>3002.7</v>
      </c>
      <c r="G4344" s="26">
        <v>774696.6</v>
      </c>
      <c r="H4344" s="27">
        <v>813431</v>
      </c>
      <c r="I4344" t="str">
        <f>+VLOOKUP('Sales Register'!$C4344,working!$K$1:$L$14,2,0)</f>
        <v>FABRIC</v>
      </c>
    </row>
    <row r="4345" spans="1:9" x14ac:dyDescent="0.25">
      <c r="A4345" s="21">
        <v>45436</v>
      </c>
      <c r="B4345" s="15" t="s">
        <v>230</v>
      </c>
      <c r="C4345" s="23" t="s">
        <v>34</v>
      </c>
      <c r="D4345" s="24" t="s">
        <v>4409</v>
      </c>
      <c r="E4345" s="24"/>
      <c r="F4345" s="25">
        <v>1971</v>
      </c>
      <c r="G4345" s="26">
        <v>508518</v>
      </c>
      <c r="H4345" s="27">
        <v>533944</v>
      </c>
      <c r="I4345" t="str">
        <f>+VLOOKUP('Sales Register'!$C4345,working!$K$1:$L$14,2,0)</f>
        <v>FABRIC</v>
      </c>
    </row>
    <row r="4346" spans="1:9" x14ac:dyDescent="0.25">
      <c r="A4346" s="21">
        <v>45436</v>
      </c>
      <c r="B4346" s="15" t="s">
        <v>23</v>
      </c>
      <c r="C4346" s="23" t="s">
        <v>34</v>
      </c>
      <c r="D4346" s="24" t="s">
        <v>4410</v>
      </c>
      <c r="E4346" s="24"/>
      <c r="F4346" s="25">
        <v>2318</v>
      </c>
      <c r="G4346" s="26">
        <v>695400</v>
      </c>
      <c r="H4346" s="27">
        <v>730170</v>
      </c>
      <c r="I4346" t="str">
        <f>+VLOOKUP('Sales Register'!$C4346,working!$K$1:$L$14,2,0)</f>
        <v>FABRIC</v>
      </c>
    </row>
    <row r="4347" spans="1:9" x14ac:dyDescent="0.25">
      <c r="A4347" s="21">
        <v>45436</v>
      </c>
      <c r="B4347" s="15" t="s">
        <v>49</v>
      </c>
      <c r="C4347" s="23" t="s">
        <v>34</v>
      </c>
      <c r="D4347" s="24" t="s">
        <v>4411</v>
      </c>
      <c r="E4347" s="24"/>
      <c r="F4347" s="25">
        <v>2287.5</v>
      </c>
      <c r="G4347" s="26">
        <v>329400</v>
      </c>
      <c r="H4347" s="27">
        <v>345870</v>
      </c>
      <c r="I4347" t="str">
        <f>+VLOOKUP('Sales Register'!$C4347,working!$K$1:$L$14,2,0)</f>
        <v>FABRIC</v>
      </c>
    </row>
    <row r="4348" spans="1:9" x14ac:dyDescent="0.25">
      <c r="A4348" s="21">
        <v>45436</v>
      </c>
      <c r="B4348" s="15" t="s">
        <v>49</v>
      </c>
      <c r="C4348" s="23" t="s">
        <v>34</v>
      </c>
      <c r="D4348" s="24" t="s">
        <v>4412</v>
      </c>
      <c r="E4348" s="24"/>
      <c r="F4348" s="25">
        <v>391</v>
      </c>
      <c r="G4348" s="26">
        <v>49657</v>
      </c>
      <c r="H4348" s="27">
        <v>52140</v>
      </c>
      <c r="I4348" t="str">
        <f>+VLOOKUP('Sales Register'!$C4348,working!$K$1:$L$14,2,0)</f>
        <v>FABRIC</v>
      </c>
    </row>
    <row r="4349" spans="1:9" x14ac:dyDescent="0.25">
      <c r="A4349" s="21">
        <v>45436</v>
      </c>
      <c r="B4349" s="15" t="s">
        <v>49</v>
      </c>
      <c r="C4349" s="23" t="s">
        <v>34</v>
      </c>
      <c r="D4349" s="24" t="s">
        <v>4413</v>
      </c>
      <c r="E4349" s="24"/>
      <c r="F4349" s="25">
        <v>440.5</v>
      </c>
      <c r="G4349" s="26">
        <v>63432</v>
      </c>
      <c r="H4349" s="27">
        <v>66604</v>
      </c>
      <c r="I4349" t="str">
        <f>+VLOOKUP('Sales Register'!$C4349,working!$K$1:$L$14,2,0)</f>
        <v>FABRIC</v>
      </c>
    </row>
    <row r="4350" spans="1:9" x14ac:dyDescent="0.25">
      <c r="A4350" s="21">
        <v>45436</v>
      </c>
      <c r="B4350" s="15" t="s">
        <v>12454</v>
      </c>
      <c r="C4350" s="23" t="s">
        <v>12492</v>
      </c>
      <c r="D4350" s="24" t="s">
        <v>12843</v>
      </c>
      <c r="E4350" s="24"/>
      <c r="F4350" s="25">
        <v>236.61</v>
      </c>
      <c r="G4350" s="26">
        <v>69484.58</v>
      </c>
      <c r="H4350" s="27">
        <v>72959</v>
      </c>
      <c r="I4350">
        <f>+VLOOKUP('Sales Register'!$C4350,working!$K$1:$L$14,2,0)</f>
        <v>0</v>
      </c>
    </row>
    <row r="4351" spans="1:9" x14ac:dyDescent="0.25">
      <c r="A4351" s="21">
        <v>45436</v>
      </c>
      <c r="B4351" s="15" t="s">
        <v>18</v>
      </c>
      <c r="C4351" s="23" t="s">
        <v>14</v>
      </c>
      <c r="D4351" s="24" t="s">
        <v>4414</v>
      </c>
      <c r="E4351" s="24"/>
      <c r="F4351" s="39">
        <v>4029</v>
      </c>
      <c r="G4351" s="26">
        <v>112812</v>
      </c>
      <c r="H4351" s="27">
        <v>122683</v>
      </c>
      <c r="I4351" t="str">
        <f>+VLOOKUP('Sales Register'!$C4351,working!$K$1:$L$14,2,0)</f>
        <v>JOB WORK</v>
      </c>
    </row>
    <row r="4352" spans="1:9" x14ac:dyDescent="0.25">
      <c r="A4352" s="21">
        <v>45436</v>
      </c>
      <c r="B4352" s="15" t="s">
        <v>18</v>
      </c>
      <c r="C4352" s="23" t="s">
        <v>14</v>
      </c>
      <c r="D4352" s="24" t="s">
        <v>4415</v>
      </c>
      <c r="E4352" s="24"/>
      <c r="F4352" s="39">
        <v>2294.9</v>
      </c>
      <c r="G4352" s="26">
        <v>67240.570000000007</v>
      </c>
      <c r="H4352" s="27">
        <v>73012</v>
      </c>
      <c r="I4352" t="str">
        <f>+VLOOKUP('Sales Register'!$C4352,working!$K$1:$L$14,2,0)</f>
        <v>JOB WORK</v>
      </c>
    </row>
    <row r="4353" spans="1:9" x14ac:dyDescent="0.25">
      <c r="A4353" s="21">
        <v>45436</v>
      </c>
      <c r="B4353" s="15" t="s">
        <v>18</v>
      </c>
      <c r="C4353" s="23" t="s">
        <v>14</v>
      </c>
      <c r="D4353" s="24" t="s">
        <v>4416</v>
      </c>
      <c r="E4353" s="24"/>
      <c r="F4353" s="39">
        <v>1671</v>
      </c>
      <c r="G4353" s="26">
        <v>53472</v>
      </c>
      <c r="H4353" s="27">
        <v>57900</v>
      </c>
      <c r="I4353" t="str">
        <f>+VLOOKUP('Sales Register'!$C4353,working!$K$1:$L$14,2,0)</f>
        <v>JOB WORK</v>
      </c>
    </row>
    <row r="4354" spans="1:9" x14ac:dyDescent="0.25">
      <c r="A4354" s="21">
        <v>45436</v>
      </c>
      <c r="B4354" s="15" t="s">
        <v>18</v>
      </c>
      <c r="C4354" s="23" t="s">
        <v>14</v>
      </c>
      <c r="D4354" s="24" t="s">
        <v>4417</v>
      </c>
      <c r="E4354" s="24"/>
      <c r="F4354" s="39">
        <v>511.7</v>
      </c>
      <c r="G4354" s="26">
        <v>14992.81</v>
      </c>
      <c r="H4354" s="27">
        <v>16280</v>
      </c>
      <c r="I4354" t="str">
        <f>+VLOOKUP('Sales Register'!$C4354,working!$K$1:$L$14,2,0)</f>
        <v>JOB WORK</v>
      </c>
    </row>
    <row r="4355" spans="1:9" x14ac:dyDescent="0.25">
      <c r="A4355" s="21">
        <v>45436</v>
      </c>
      <c r="B4355" s="15" t="s">
        <v>18</v>
      </c>
      <c r="C4355" s="23" t="s">
        <v>14</v>
      </c>
      <c r="D4355" s="24" t="s">
        <v>4418</v>
      </c>
      <c r="E4355" s="24"/>
      <c r="F4355" s="39">
        <v>2763.5</v>
      </c>
      <c r="G4355" s="26">
        <v>69087.5</v>
      </c>
      <c r="H4355" s="27">
        <v>75444</v>
      </c>
      <c r="I4355" t="str">
        <f>+VLOOKUP('Sales Register'!$C4355,working!$K$1:$L$14,2,0)</f>
        <v>JOB WORK</v>
      </c>
    </row>
    <row r="4356" spans="1:9" x14ac:dyDescent="0.25">
      <c r="A4356" s="21">
        <v>45436</v>
      </c>
      <c r="B4356" s="15" t="s">
        <v>64</v>
      </c>
      <c r="C4356" s="23" t="s">
        <v>14</v>
      </c>
      <c r="D4356" s="24" t="s">
        <v>4419</v>
      </c>
      <c r="E4356" s="24"/>
      <c r="F4356" s="39">
        <v>31</v>
      </c>
      <c r="G4356" s="26">
        <v>1847</v>
      </c>
      <c r="H4356" s="27">
        <v>1939</v>
      </c>
      <c r="I4356" t="str">
        <f>+VLOOKUP('Sales Register'!$C4356,working!$K$1:$L$14,2,0)</f>
        <v>JOB WORK</v>
      </c>
    </row>
    <row r="4357" spans="1:9" x14ac:dyDescent="0.25">
      <c r="A4357" s="21">
        <v>45436</v>
      </c>
      <c r="B4357" s="15" t="s">
        <v>64</v>
      </c>
      <c r="C4357" s="23" t="s">
        <v>14</v>
      </c>
      <c r="D4357" s="24" t="s">
        <v>4420</v>
      </c>
      <c r="E4357" s="24"/>
      <c r="F4357" s="39">
        <v>290.2</v>
      </c>
      <c r="G4357" s="26">
        <v>9576.6</v>
      </c>
      <c r="H4357" s="27">
        <v>10055</v>
      </c>
      <c r="I4357" t="str">
        <f>+VLOOKUP('Sales Register'!$C4357,working!$K$1:$L$14,2,0)</f>
        <v>JOB WORK</v>
      </c>
    </row>
    <row r="4358" spans="1:9" x14ac:dyDescent="0.25">
      <c r="A4358" s="21">
        <v>45436</v>
      </c>
      <c r="B4358" s="15" t="s">
        <v>64</v>
      </c>
      <c r="C4358" s="23" t="s">
        <v>14</v>
      </c>
      <c r="D4358" s="24" t="s">
        <v>4421</v>
      </c>
      <c r="E4358" s="24"/>
      <c r="F4358" s="39">
        <v>4795.1000000000004</v>
      </c>
      <c r="G4358" s="26">
        <v>279240</v>
      </c>
      <c r="H4358" s="27">
        <v>293202</v>
      </c>
      <c r="I4358" t="str">
        <f>+VLOOKUP('Sales Register'!$C4358,working!$K$1:$L$14,2,0)</f>
        <v>JOB WORK</v>
      </c>
    </row>
    <row r="4359" spans="1:9" x14ac:dyDescent="0.25">
      <c r="A4359" s="21">
        <v>45436</v>
      </c>
      <c r="B4359" s="15" t="s">
        <v>18</v>
      </c>
      <c r="C4359" s="23" t="s">
        <v>14</v>
      </c>
      <c r="D4359" s="24" t="s">
        <v>4422</v>
      </c>
      <c r="E4359" s="24"/>
      <c r="F4359" s="39">
        <v>1982.7</v>
      </c>
      <c r="G4359" s="26">
        <v>63446.400000000001</v>
      </c>
      <c r="H4359" s="27">
        <v>68701</v>
      </c>
      <c r="I4359" t="str">
        <f>+VLOOKUP('Sales Register'!$C4359,working!$K$1:$L$14,2,0)</f>
        <v>JOB WORK</v>
      </c>
    </row>
    <row r="4360" spans="1:9" x14ac:dyDescent="0.25">
      <c r="A4360" s="21">
        <v>45436</v>
      </c>
      <c r="B4360" s="15" t="s">
        <v>18</v>
      </c>
      <c r="C4360" s="23" t="s">
        <v>14</v>
      </c>
      <c r="D4360" s="24" t="s">
        <v>4423</v>
      </c>
      <c r="E4360" s="24"/>
      <c r="F4360" s="39">
        <v>959</v>
      </c>
      <c r="G4360" s="26">
        <v>44114</v>
      </c>
      <c r="H4360" s="27">
        <v>47327</v>
      </c>
      <c r="I4360" t="str">
        <f>+VLOOKUP('Sales Register'!$C4360,working!$K$1:$L$14,2,0)</f>
        <v>JOB WORK</v>
      </c>
    </row>
    <row r="4361" spans="1:9" x14ac:dyDescent="0.25">
      <c r="A4361" s="21">
        <v>45436</v>
      </c>
      <c r="B4361" s="15" t="s">
        <v>101</v>
      </c>
      <c r="C4361" s="23" t="s">
        <v>14</v>
      </c>
      <c r="D4361" s="24" t="s">
        <v>4424</v>
      </c>
      <c r="E4361" s="24"/>
      <c r="F4361" s="39">
        <v>87</v>
      </c>
      <c r="G4361" s="26">
        <v>6525</v>
      </c>
      <c r="H4361" s="27">
        <v>6851</v>
      </c>
      <c r="I4361" t="str">
        <f>+VLOOKUP('Sales Register'!$C4361,working!$K$1:$L$14,2,0)</f>
        <v>JOB WORK</v>
      </c>
    </row>
    <row r="4362" spans="1:9" x14ac:dyDescent="0.25">
      <c r="A4362" s="21">
        <v>45436</v>
      </c>
      <c r="B4362" s="15" t="s">
        <v>82</v>
      </c>
      <c r="C4362" s="23" t="s">
        <v>14</v>
      </c>
      <c r="D4362" s="24" t="s">
        <v>4425</v>
      </c>
      <c r="E4362" s="24"/>
      <c r="F4362" s="39">
        <v>441</v>
      </c>
      <c r="G4362" s="26">
        <v>10584</v>
      </c>
      <c r="H4362" s="27">
        <v>11113</v>
      </c>
      <c r="I4362" t="str">
        <f>+VLOOKUP('Sales Register'!$C4362,working!$K$1:$L$14,2,0)</f>
        <v>JOB WORK</v>
      </c>
    </row>
    <row r="4363" spans="1:9" x14ac:dyDescent="0.25">
      <c r="A4363" s="21">
        <v>45436</v>
      </c>
      <c r="B4363" s="15" t="s">
        <v>99</v>
      </c>
      <c r="C4363" s="23" t="s">
        <v>14</v>
      </c>
      <c r="D4363" s="24" t="s">
        <v>4426</v>
      </c>
      <c r="E4363" s="24"/>
      <c r="F4363" s="39">
        <v>169.9</v>
      </c>
      <c r="G4363" s="26">
        <v>7537.6</v>
      </c>
      <c r="H4363" s="27">
        <v>7914</v>
      </c>
      <c r="I4363" t="str">
        <f>+VLOOKUP('Sales Register'!$C4363,working!$K$1:$L$14,2,0)</f>
        <v>JOB WORK</v>
      </c>
    </row>
    <row r="4364" spans="1:9" x14ac:dyDescent="0.25">
      <c r="A4364" s="21">
        <v>45436</v>
      </c>
      <c r="B4364" s="15" t="s">
        <v>27</v>
      </c>
      <c r="C4364" s="23" t="s">
        <v>14</v>
      </c>
      <c r="D4364" s="24" t="s">
        <v>4427</v>
      </c>
      <c r="E4364" s="24"/>
      <c r="F4364" s="39">
        <v>2912.7</v>
      </c>
      <c r="G4364" s="26">
        <v>128158.8</v>
      </c>
      <c r="H4364" s="27">
        <v>134567</v>
      </c>
      <c r="I4364" t="str">
        <f>+VLOOKUP('Sales Register'!$C4364,working!$K$1:$L$14,2,0)</f>
        <v>JOB WORK</v>
      </c>
    </row>
    <row r="4365" spans="1:9" x14ac:dyDescent="0.25">
      <c r="A4365" s="21">
        <v>45436</v>
      </c>
      <c r="B4365" s="15" t="s">
        <v>27</v>
      </c>
      <c r="C4365" s="23" t="s">
        <v>14</v>
      </c>
      <c r="D4365" s="24" t="s">
        <v>4428</v>
      </c>
      <c r="E4365" s="24"/>
      <c r="F4365" s="39">
        <v>6265.5</v>
      </c>
      <c r="G4365" s="26">
        <v>275682</v>
      </c>
      <c r="H4365" s="27">
        <v>289466</v>
      </c>
      <c r="I4365" t="str">
        <f>+VLOOKUP('Sales Register'!$C4365,working!$K$1:$L$14,2,0)</f>
        <v>JOB WORK</v>
      </c>
    </row>
    <row r="4366" spans="1:9" x14ac:dyDescent="0.25">
      <c r="A4366" s="21">
        <v>45436</v>
      </c>
      <c r="B4366" s="15" t="s">
        <v>27</v>
      </c>
      <c r="C4366" s="23" t="s">
        <v>14</v>
      </c>
      <c r="D4366" s="24" t="s">
        <v>4429</v>
      </c>
      <c r="E4366" s="24"/>
      <c r="F4366" s="39">
        <v>2430.1</v>
      </c>
      <c r="G4366" s="26">
        <v>106924.4</v>
      </c>
      <c r="H4366" s="27">
        <v>112271</v>
      </c>
      <c r="I4366" t="str">
        <f>+VLOOKUP('Sales Register'!$C4366,working!$K$1:$L$14,2,0)</f>
        <v>JOB WORK</v>
      </c>
    </row>
    <row r="4367" spans="1:9" x14ac:dyDescent="0.25">
      <c r="A4367" s="21">
        <v>45436</v>
      </c>
      <c r="B4367" s="15" t="s">
        <v>27</v>
      </c>
      <c r="C4367" s="23" t="s">
        <v>14</v>
      </c>
      <c r="D4367" s="24" t="s">
        <v>4430</v>
      </c>
      <c r="E4367" s="24"/>
      <c r="F4367" s="39">
        <v>1982.3</v>
      </c>
      <c r="G4367" s="26">
        <v>87221.2</v>
      </c>
      <c r="H4367" s="27">
        <v>91582</v>
      </c>
      <c r="I4367" t="str">
        <f>+VLOOKUP('Sales Register'!$C4367,working!$K$1:$L$14,2,0)</f>
        <v>JOB WORK</v>
      </c>
    </row>
    <row r="4368" spans="1:9" x14ac:dyDescent="0.25">
      <c r="A4368" s="21">
        <v>45436</v>
      </c>
      <c r="B4368" s="15" t="s">
        <v>27</v>
      </c>
      <c r="C4368" s="23" t="s">
        <v>14</v>
      </c>
      <c r="D4368" s="24" t="s">
        <v>4431</v>
      </c>
      <c r="E4368" s="24"/>
      <c r="F4368" s="39">
        <v>3652.8</v>
      </c>
      <c r="G4368" s="26">
        <v>160723.20000000001</v>
      </c>
      <c r="H4368" s="27">
        <v>168759</v>
      </c>
      <c r="I4368" t="str">
        <f>+VLOOKUP('Sales Register'!$C4368,working!$K$1:$L$14,2,0)</f>
        <v>JOB WORK</v>
      </c>
    </row>
    <row r="4369" spans="1:9" x14ac:dyDescent="0.25">
      <c r="A4369" s="21">
        <v>45436</v>
      </c>
      <c r="B4369" s="15" t="s">
        <v>4432</v>
      </c>
      <c r="C4369" s="23" t="s">
        <v>14</v>
      </c>
      <c r="D4369" s="24" t="s">
        <v>4433</v>
      </c>
      <c r="E4369" s="24"/>
      <c r="F4369" s="39">
        <v>224</v>
      </c>
      <c r="G4369" s="26">
        <v>6048</v>
      </c>
      <c r="H4369" s="27">
        <v>6350</v>
      </c>
      <c r="I4369" t="str">
        <f>+VLOOKUP('Sales Register'!$C4369,working!$K$1:$L$14,2,0)</f>
        <v>JOB WORK</v>
      </c>
    </row>
    <row r="4370" spans="1:9" x14ac:dyDescent="0.25">
      <c r="A4370" s="21">
        <v>45436</v>
      </c>
      <c r="B4370" s="15" t="s">
        <v>151</v>
      </c>
      <c r="C4370" s="23" t="s">
        <v>14</v>
      </c>
      <c r="D4370" s="24" t="s">
        <v>4434</v>
      </c>
      <c r="E4370" s="24"/>
      <c r="F4370" s="39">
        <v>245.5</v>
      </c>
      <c r="G4370" s="26">
        <v>12275</v>
      </c>
      <c r="H4370" s="27">
        <v>12889</v>
      </c>
      <c r="I4370" t="str">
        <f>+VLOOKUP('Sales Register'!$C4370,working!$K$1:$L$14,2,0)</f>
        <v>JOB WORK</v>
      </c>
    </row>
    <row r="4371" spans="1:9" x14ac:dyDescent="0.25">
      <c r="A4371" s="21">
        <v>45436</v>
      </c>
      <c r="B4371" s="15" t="s">
        <v>151</v>
      </c>
      <c r="C4371" s="23" t="s">
        <v>14</v>
      </c>
      <c r="D4371" s="24" t="s">
        <v>4435</v>
      </c>
      <c r="E4371" s="24"/>
      <c r="F4371" s="39">
        <v>790.1</v>
      </c>
      <c r="G4371" s="26">
        <v>18172.3</v>
      </c>
      <c r="H4371" s="27">
        <v>19081</v>
      </c>
      <c r="I4371" t="str">
        <f>+VLOOKUP('Sales Register'!$C4371,working!$K$1:$L$14,2,0)</f>
        <v>JOB WORK</v>
      </c>
    </row>
    <row r="4372" spans="1:9" x14ac:dyDescent="0.25">
      <c r="A4372" s="21">
        <v>45436</v>
      </c>
      <c r="B4372" s="15" t="s">
        <v>151</v>
      </c>
      <c r="C4372" s="23" t="s">
        <v>14</v>
      </c>
      <c r="D4372" s="24" t="s">
        <v>4436</v>
      </c>
      <c r="E4372" s="24"/>
      <c r="F4372" s="39">
        <v>163.4</v>
      </c>
      <c r="G4372" s="26">
        <v>8170</v>
      </c>
      <c r="H4372" s="27">
        <v>8579</v>
      </c>
      <c r="I4372" t="str">
        <f>+VLOOKUP('Sales Register'!$C4372,working!$K$1:$L$14,2,0)</f>
        <v>JOB WORK</v>
      </c>
    </row>
    <row r="4373" spans="1:9" x14ac:dyDescent="0.25">
      <c r="A4373" s="21">
        <v>45436</v>
      </c>
      <c r="B4373" s="15" t="s">
        <v>151</v>
      </c>
      <c r="C4373" s="23" t="s">
        <v>14</v>
      </c>
      <c r="D4373" s="24" t="s">
        <v>4437</v>
      </c>
      <c r="E4373" s="24"/>
      <c r="F4373" s="39">
        <v>188.8</v>
      </c>
      <c r="G4373" s="26">
        <v>9440</v>
      </c>
      <c r="H4373" s="27">
        <v>9912</v>
      </c>
      <c r="I4373" t="str">
        <f>+VLOOKUP('Sales Register'!$C4373,working!$K$1:$L$14,2,0)</f>
        <v>JOB WORK</v>
      </c>
    </row>
    <row r="4374" spans="1:9" x14ac:dyDescent="0.25">
      <c r="A4374" s="21">
        <v>45436</v>
      </c>
      <c r="B4374" s="15" t="s">
        <v>151</v>
      </c>
      <c r="C4374" s="23" t="s">
        <v>14</v>
      </c>
      <c r="D4374" s="24" t="s">
        <v>4438</v>
      </c>
      <c r="E4374" s="24"/>
      <c r="F4374" s="39">
        <v>228</v>
      </c>
      <c r="G4374" s="26">
        <v>11400</v>
      </c>
      <c r="H4374" s="27">
        <v>11970</v>
      </c>
      <c r="I4374" t="str">
        <f>+VLOOKUP('Sales Register'!$C4374,working!$K$1:$L$14,2,0)</f>
        <v>JOB WORK</v>
      </c>
    </row>
    <row r="4375" spans="1:9" x14ac:dyDescent="0.25">
      <c r="A4375" s="21">
        <v>45436</v>
      </c>
      <c r="B4375" s="15" t="s">
        <v>151</v>
      </c>
      <c r="C4375" s="23" t="s">
        <v>14</v>
      </c>
      <c r="D4375" s="24" t="s">
        <v>4439</v>
      </c>
      <c r="E4375" s="24"/>
      <c r="F4375" s="39">
        <v>245.5</v>
      </c>
      <c r="G4375" s="26">
        <v>12275</v>
      </c>
      <c r="H4375" s="27">
        <v>12889</v>
      </c>
      <c r="I4375" t="str">
        <f>+VLOOKUP('Sales Register'!$C4375,working!$K$1:$L$14,2,0)</f>
        <v>JOB WORK</v>
      </c>
    </row>
    <row r="4376" spans="1:9" x14ac:dyDescent="0.25">
      <c r="A4376" s="21">
        <v>45436</v>
      </c>
      <c r="B4376" s="15" t="s">
        <v>151</v>
      </c>
      <c r="C4376" s="23" t="s">
        <v>14</v>
      </c>
      <c r="D4376" s="24" t="s">
        <v>4440</v>
      </c>
      <c r="E4376" s="24"/>
      <c r="F4376" s="39">
        <v>808.5</v>
      </c>
      <c r="G4376" s="26">
        <v>18595.5</v>
      </c>
      <c r="H4376" s="27">
        <v>19525</v>
      </c>
      <c r="I4376" t="str">
        <f>+VLOOKUP('Sales Register'!$C4376,working!$K$1:$L$14,2,0)</f>
        <v>JOB WORK</v>
      </c>
    </row>
    <row r="4377" spans="1:9" x14ac:dyDescent="0.25">
      <c r="A4377" s="21">
        <v>45436</v>
      </c>
      <c r="B4377" s="15" t="s">
        <v>146</v>
      </c>
      <c r="C4377" s="23" t="s">
        <v>14</v>
      </c>
      <c r="D4377" s="24" t="s">
        <v>4441</v>
      </c>
      <c r="E4377" s="24"/>
      <c r="F4377" s="39">
        <v>2440</v>
      </c>
      <c r="G4377" s="26">
        <v>170800</v>
      </c>
      <c r="H4377" s="27">
        <v>179340</v>
      </c>
      <c r="I4377" t="str">
        <f>+VLOOKUP('Sales Register'!$C4377,working!$K$1:$L$14,2,0)</f>
        <v>JOB WORK</v>
      </c>
    </row>
    <row r="4378" spans="1:9" x14ac:dyDescent="0.25">
      <c r="A4378" s="21">
        <v>45436</v>
      </c>
      <c r="B4378" s="15" t="s">
        <v>146</v>
      </c>
      <c r="C4378" s="23" t="s">
        <v>14</v>
      </c>
      <c r="D4378" s="24" t="s">
        <v>4442</v>
      </c>
      <c r="E4378" s="24"/>
      <c r="F4378" s="39">
        <v>7150.2</v>
      </c>
      <c r="G4378" s="26">
        <v>479063.4</v>
      </c>
      <c r="H4378" s="27">
        <v>503017</v>
      </c>
      <c r="I4378" t="str">
        <f>+VLOOKUP('Sales Register'!$C4378,working!$K$1:$L$14,2,0)</f>
        <v>JOB WORK</v>
      </c>
    </row>
    <row r="4379" spans="1:9" x14ac:dyDescent="0.25">
      <c r="A4379" s="21">
        <v>45436</v>
      </c>
      <c r="B4379" s="15" t="s">
        <v>49</v>
      </c>
      <c r="C4379" s="23" t="s">
        <v>14</v>
      </c>
      <c r="D4379" s="24" t="s">
        <v>4443</v>
      </c>
      <c r="E4379" s="24"/>
      <c r="F4379" s="39">
        <v>1892.5</v>
      </c>
      <c r="G4379" s="26">
        <v>47312.5</v>
      </c>
      <c r="H4379" s="27">
        <v>49678</v>
      </c>
      <c r="I4379" t="str">
        <f>+VLOOKUP('Sales Register'!$C4379,working!$K$1:$L$14,2,0)</f>
        <v>JOB WORK</v>
      </c>
    </row>
    <row r="4380" spans="1:9" x14ac:dyDescent="0.25">
      <c r="A4380" s="21">
        <v>45436</v>
      </c>
      <c r="B4380" s="15" t="s">
        <v>49</v>
      </c>
      <c r="C4380" s="23" t="s">
        <v>14</v>
      </c>
      <c r="D4380" s="24" t="s">
        <v>4444</v>
      </c>
      <c r="E4380" s="24"/>
      <c r="F4380" s="39">
        <v>138</v>
      </c>
      <c r="G4380" s="26">
        <v>0.96</v>
      </c>
      <c r="H4380" s="27">
        <v>1</v>
      </c>
      <c r="I4380" t="str">
        <f>+VLOOKUP('Sales Register'!$C4380,working!$K$1:$L$14,2,0)</f>
        <v>JOB WORK</v>
      </c>
    </row>
    <row r="4381" spans="1:9" x14ac:dyDescent="0.25">
      <c r="A4381" s="21">
        <v>45436</v>
      </c>
      <c r="B4381" s="15" t="s">
        <v>49</v>
      </c>
      <c r="C4381" s="23" t="s">
        <v>14</v>
      </c>
      <c r="D4381" s="24" t="s">
        <v>4445</v>
      </c>
      <c r="E4381" s="24"/>
      <c r="F4381" s="39">
        <v>50</v>
      </c>
      <c r="G4381" s="26">
        <v>3500</v>
      </c>
      <c r="H4381" s="27">
        <v>3675</v>
      </c>
      <c r="I4381" t="str">
        <f>+VLOOKUP('Sales Register'!$C4381,working!$K$1:$L$14,2,0)</f>
        <v>JOB WORK</v>
      </c>
    </row>
    <row r="4382" spans="1:9" x14ac:dyDescent="0.25">
      <c r="A4382" s="21">
        <v>45436</v>
      </c>
      <c r="B4382" s="15" t="s">
        <v>322</v>
      </c>
      <c r="C4382" s="23" t="s">
        <v>103</v>
      </c>
      <c r="D4382" s="24" t="s">
        <v>4446</v>
      </c>
      <c r="E4382" s="24"/>
      <c r="F4382" s="37">
        <v>910</v>
      </c>
      <c r="G4382" s="26">
        <v>6370</v>
      </c>
      <c r="H4382" s="27">
        <v>7592</v>
      </c>
      <c r="I4382">
        <f>+VLOOKUP('Sales Register'!$C4382,working!$K$1:$L$14,2,0)</f>
        <v>0</v>
      </c>
    </row>
    <row r="4383" spans="1:9" x14ac:dyDescent="0.25">
      <c r="A4383" s="21">
        <v>45437</v>
      </c>
      <c r="B4383" s="15" t="s">
        <v>106</v>
      </c>
      <c r="C4383" s="23" t="s">
        <v>68</v>
      </c>
      <c r="D4383" s="24" t="s">
        <v>4447</v>
      </c>
      <c r="E4383" s="24"/>
      <c r="F4383" s="25">
        <v>13776.48</v>
      </c>
      <c r="G4383" s="26">
        <v>3337182.14</v>
      </c>
      <c r="H4383" s="27">
        <v>3504041</v>
      </c>
      <c r="I4383" t="str">
        <f>+VLOOKUP('Sales Register'!$C4383,working!$K$1:$L$14,2,0)</f>
        <v>FABRIC</v>
      </c>
    </row>
    <row r="4384" spans="1:9" x14ac:dyDescent="0.25">
      <c r="A4384" s="21">
        <v>45437</v>
      </c>
      <c r="B4384" s="15" t="s">
        <v>414</v>
      </c>
      <c r="C4384" s="23" t="s">
        <v>68</v>
      </c>
      <c r="D4384" s="24" t="s">
        <v>4448</v>
      </c>
      <c r="E4384" s="24"/>
      <c r="F4384" s="25">
        <v>12571.26</v>
      </c>
      <c r="G4384" s="26">
        <v>3204310.74</v>
      </c>
      <c r="H4384" s="27">
        <v>3364526</v>
      </c>
      <c r="I4384" t="str">
        <f>+VLOOKUP('Sales Register'!$C4384,working!$K$1:$L$14,2,0)</f>
        <v>FABRIC</v>
      </c>
    </row>
    <row r="4385" spans="1:9" x14ac:dyDescent="0.25">
      <c r="A4385" s="21">
        <v>45437</v>
      </c>
      <c r="B4385" s="15" t="s">
        <v>131</v>
      </c>
      <c r="C4385" s="23" t="s">
        <v>68</v>
      </c>
      <c r="D4385" s="24" t="s">
        <v>4449</v>
      </c>
      <c r="E4385" s="24"/>
      <c r="F4385" s="25">
        <v>130.75</v>
      </c>
      <c r="G4385" s="26">
        <v>26592.63</v>
      </c>
      <c r="H4385" s="27">
        <v>27922</v>
      </c>
      <c r="I4385" t="str">
        <f>+VLOOKUP('Sales Register'!$C4385,working!$K$1:$L$14,2,0)</f>
        <v>FABRIC</v>
      </c>
    </row>
    <row r="4386" spans="1:9" x14ac:dyDescent="0.25">
      <c r="A4386" s="21">
        <v>45437</v>
      </c>
      <c r="B4386" s="15" t="s">
        <v>131</v>
      </c>
      <c r="C4386" s="23" t="s">
        <v>68</v>
      </c>
      <c r="D4386" s="24" t="s">
        <v>4450</v>
      </c>
      <c r="E4386" s="24"/>
      <c r="F4386" s="25">
        <v>1425.51</v>
      </c>
      <c r="G4386" s="26">
        <v>115962.9</v>
      </c>
      <c r="H4386" s="27">
        <v>121761</v>
      </c>
      <c r="I4386" t="str">
        <f>+VLOOKUP('Sales Register'!$C4386,working!$K$1:$L$14,2,0)</f>
        <v>FABRIC</v>
      </c>
    </row>
    <row r="4387" spans="1:9" x14ac:dyDescent="0.25">
      <c r="A4387" s="21">
        <v>45437</v>
      </c>
      <c r="B4387" s="15" t="s">
        <v>4263</v>
      </c>
      <c r="C4387" s="23" t="s">
        <v>68</v>
      </c>
      <c r="D4387" s="24" t="s">
        <v>4451</v>
      </c>
      <c r="E4387" s="24"/>
      <c r="F4387" s="25">
        <v>1481</v>
      </c>
      <c r="G4387" s="26">
        <v>562225.79</v>
      </c>
      <c r="H4387" s="27">
        <v>590337</v>
      </c>
      <c r="I4387" t="str">
        <f>+VLOOKUP('Sales Register'!$C4387,working!$K$1:$L$14,2,0)</f>
        <v>FABRIC</v>
      </c>
    </row>
    <row r="4388" spans="1:9" x14ac:dyDescent="0.25">
      <c r="A4388" s="21">
        <v>45437</v>
      </c>
      <c r="B4388" s="15" t="s">
        <v>361</v>
      </c>
      <c r="C4388" s="23" t="s">
        <v>68</v>
      </c>
      <c r="D4388" s="24" t="s">
        <v>4452</v>
      </c>
      <c r="E4388" s="24"/>
      <c r="F4388" s="25">
        <v>1051</v>
      </c>
      <c r="G4388" s="26">
        <v>275637.75</v>
      </c>
      <c r="H4388" s="27">
        <v>289420</v>
      </c>
      <c r="I4388" t="str">
        <f>+VLOOKUP('Sales Register'!$C4388,working!$K$1:$L$14,2,0)</f>
        <v>FABRIC</v>
      </c>
    </row>
    <row r="4389" spans="1:9" x14ac:dyDescent="0.25">
      <c r="A4389" s="21">
        <v>45437</v>
      </c>
      <c r="B4389" s="15" t="s">
        <v>67</v>
      </c>
      <c r="C4389" s="23" t="s">
        <v>68</v>
      </c>
      <c r="D4389" s="24" t="s">
        <v>4453</v>
      </c>
      <c r="E4389" s="24"/>
      <c r="F4389" s="25">
        <v>8224.9500000000007</v>
      </c>
      <c r="G4389" s="26">
        <v>2413261.7999999998</v>
      </c>
      <c r="H4389" s="27">
        <v>2533925</v>
      </c>
      <c r="I4389" t="str">
        <f>+VLOOKUP('Sales Register'!$C4389,working!$K$1:$L$14,2,0)</f>
        <v>FABRIC</v>
      </c>
    </row>
    <row r="4390" spans="1:9" x14ac:dyDescent="0.25">
      <c r="A4390" s="21">
        <v>45437</v>
      </c>
      <c r="B4390" s="15" t="s">
        <v>2004</v>
      </c>
      <c r="C4390" s="23" t="s">
        <v>68</v>
      </c>
      <c r="D4390" s="24" t="s">
        <v>4454</v>
      </c>
      <c r="E4390" s="24"/>
      <c r="F4390" s="25">
        <v>2876.5</v>
      </c>
      <c r="G4390" s="26">
        <v>877271.06</v>
      </c>
      <c r="H4390" s="27">
        <v>921135</v>
      </c>
      <c r="I4390" t="str">
        <f>+VLOOKUP('Sales Register'!$C4390,working!$K$1:$L$14,2,0)</f>
        <v>FABRIC</v>
      </c>
    </row>
    <row r="4391" spans="1:9" x14ac:dyDescent="0.25">
      <c r="A4391" s="21">
        <v>45437</v>
      </c>
      <c r="B4391" s="15" t="s">
        <v>246</v>
      </c>
      <c r="C4391" s="23" t="s">
        <v>68</v>
      </c>
      <c r="D4391" s="24" t="s">
        <v>4455</v>
      </c>
      <c r="E4391" s="24"/>
      <c r="F4391" s="25">
        <v>4303.2299999999996</v>
      </c>
      <c r="G4391" s="26">
        <v>1081907.51</v>
      </c>
      <c r="H4391" s="27">
        <v>1136003</v>
      </c>
      <c r="I4391" t="str">
        <f>+VLOOKUP('Sales Register'!$C4391,working!$K$1:$L$14,2,0)</f>
        <v>FABRIC</v>
      </c>
    </row>
    <row r="4392" spans="1:9" x14ac:dyDescent="0.25">
      <c r="A4392" s="21">
        <v>45437</v>
      </c>
      <c r="B4392" s="15" t="s">
        <v>227</v>
      </c>
      <c r="C4392" s="23" t="s">
        <v>68</v>
      </c>
      <c r="D4392" s="24" t="s">
        <v>4456</v>
      </c>
      <c r="E4392" s="24"/>
      <c r="F4392" s="25">
        <v>14217.53</v>
      </c>
      <c r="G4392" s="26">
        <v>3598228.91</v>
      </c>
      <c r="H4392" s="27">
        <v>3778140</v>
      </c>
      <c r="I4392" t="str">
        <f>+VLOOKUP('Sales Register'!$C4392,working!$K$1:$L$14,2,0)</f>
        <v>FABRIC</v>
      </c>
    </row>
    <row r="4393" spans="1:9" x14ac:dyDescent="0.25">
      <c r="A4393" s="21">
        <v>45437</v>
      </c>
      <c r="B4393" s="15" t="s">
        <v>159</v>
      </c>
      <c r="C4393" s="23" t="s">
        <v>68</v>
      </c>
      <c r="D4393" s="24" t="s">
        <v>4457</v>
      </c>
      <c r="E4393" s="24"/>
      <c r="F4393" s="25">
        <v>478.25</v>
      </c>
      <c r="G4393" s="26">
        <v>139531.38</v>
      </c>
      <c r="H4393" s="27">
        <v>146508</v>
      </c>
      <c r="I4393" t="str">
        <f>+VLOOKUP('Sales Register'!$C4393,working!$K$1:$L$14,2,0)</f>
        <v>FABRIC</v>
      </c>
    </row>
    <row r="4394" spans="1:9" x14ac:dyDescent="0.25">
      <c r="A4394" s="21">
        <v>45437</v>
      </c>
      <c r="B4394" s="15" t="s">
        <v>183</v>
      </c>
      <c r="C4394" s="23" t="s">
        <v>68</v>
      </c>
      <c r="D4394" s="24" t="s">
        <v>4458</v>
      </c>
      <c r="E4394" s="24"/>
      <c r="F4394" s="25">
        <v>3622.5</v>
      </c>
      <c r="G4394" s="26">
        <v>769453.31</v>
      </c>
      <c r="H4394" s="27">
        <v>807926</v>
      </c>
      <c r="I4394" t="str">
        <f>+VLOOKUP('Sales Register'!$C4394,working!$K$1:$L$14,2,0)</f>
        <v>FABRIC</v>
      </c>
    </row>
    <row r="4395" spans="1:9" x14ac:dyDescent="0.25">
      <c r="A4395" s="21">
        <v>45437</v>
      </c>
      <c r="B4395" s="15" t="s">
        <v>207</v>
      </c>
      <c r="C4395" s="23" t="s">
        <v>68</v>
      </c>
      <c r="D4395" s="24" t="s">
        <v>4459</v>
      </c>
      <c r="E4395" s="24"/>
      <c r="F4395" s="25">
        <v>231</v>
      </c>
      <c r="G4395" s="26">
        <v>90824.09</v>
      </c>
      <c r="H4395" s="27">
        <v>95365</v>
      </c>
      <c r="I4395" t="str">
        <f>+VLOOKUP('Sales Register'!$C4395,working!$K$1:$L$14,2,0)</f>
        <v>FABRIC</v>
      </c>
    </row>
    <row r="4396" spans="1:9" x14ac:dyDescent="0.25">
      <c r="A4396" s="21">
        <v>45437</v>
      </c>
      <c r="B4396" s="15" t="s">
        <v>179</v>
      </c>
      <c r="C4396" s="23" t="s">
        <v>68</v>
      </c>
      <c r="D4396" s="24" t="s">
        <v>4460</v>
      </c>
      <c r="E4396" s="24"/>
      <c r="F4396" s="25">
        <v>6264.75</v>
      </c>
      <c r="G4396" s="26">
        <v>2060980.24</v>
      </c>
      <c r="H4396" s="27">
        <v>2164029</v>
      </c>
      <c r="I4396" t="str">
        <f>+VLOOKUP('Sales Register'!$C4396,working!$K$1:$L$14,2,0)</f>
        <v>FABRIC</v>
      </c>
    </row>
    <row r="4397" spans="1:9" x14ac:dyDescent="0.25">
      <c r="A4397" s="21">
        <v>45437</v>
      </c>
      <c r="B4397" s="15" t="s">
        <v>179</v>
      </c>
      <c r="C4397" s="23" t="s">
        <v>68</v>
      </c>
      <c r="D4397" s="24" t="s">
        <v>4461</v>
      </c>
      <c r="E4397" s="24"/>
      <c r="F4397" s="25">
        <v>3457.5</v>
      </c>
      <c r="G4397" s="26">
        <v>1139640.19</v>
      </c>
      <c r="H4397" s="27">
        <v>1196622</v>
      </c>
      <c r="I4397" t="str">
        <f>+VLOOKUP('Sales Register'!$C4397,working!$K$1:$L$14,2,0)</f>
        <v>FABRIC</v>
      </c>
    </row>
    <row r="4398" spans="1:9" x14ac:dyDescent="0.25">
      <c r="A4398" s="21">
        <v>45437</v>
      </c>
      <c r="B4398" s="15" t="s">
        <v>335</v>
      </c>
      <c r="C4398" s="23" t="s">
        <v>68</v>
      </c>
      <c r="D4398" s="24" t="s">
        <v>4462</v>
      </c>
      <c r="E4398" s="24"/>
      <c r="F4398" s="25">
        <v>215</v>
      </c>
      <c r="G4398" s="26">
        <v>61021.32</v>
      </c>
      <c r="H4398" s="27">
        <v>64072</v>
      </c>
      <c r="I4398" t="str">
        <f>+VLOOKUP('Sales Register'!$C4398,working!$K$1:$L$14,2,0)</f>
        <v>FABRIC</v>
      </c>
    </row>
    <row r="4399" spans="1:9" x14ac:dyDescent="0.25">
      <c r="A4399" s="21">
        <v>45437</v>
      </c>
      <c r="B4399" s="15" t="s">
        <v>335</v>
      </c>
      <c r="C4399" s="23" t="s">
        <v>68</v>
      </c>
      <c r="D4399" s="24" t="s">
        <v>4463</v>
      </c>
      <c r="E4399" s="24"/>
      <c r="F4399" s="25">
        <v>10412.950000000001</v>
      </c>
      <c r="G4399" s="26">
        <v>3153009.06</v>
      </c>
      <c r="H4399" s="27">
        <v>3310660</v>
      </c>
      <c r="I4399" t="str">
        <f>+VLOOKUP('Sales Register'!$C4399,working!$K$1:$L$14,2,0)</f>
        <v>FABRIC</v>
      </c>
    </row>
    <row r="4400" spans="1:9" x14ac:dyDescent="0.25">
      <c r="A4400" s="21">
        <v>45437</v>
      </c>
      <c r="B4400" s="15" t="s">
        <v>28</v>
      </c>
      <c r="C4400" s="23" t="s">
        <v>34</v>
      </c>
      <c r="D4400" s="24" t="s">
        <v>4464</v>
      </c>
      <c r="E4400" s="24"/>
      <c r="F4400" s="25">
        <v>54</v>
      </c>
      <c r="G4400" s="26">
        <v>16632</v>
      </c>
      <c r="H4400" s="27">
        <v>17464</v>
      </c>
      <c r="I4400" t="str">
        <f>+VLOOKUP('Sales Register'!$C4400,working!$K$1:$L$14,2,0)</f>
        <v>FABRIC</v>
      </c>
    </row>
    <row r="4401" spans="1:9" x14ac:dyDescent="0.25">
      <c r="A4401" s="21">
        <v>45437</v>
      </c>
      <c r="B4401" s="15" t="s">
        <v>28</v>
      </c>
      <c r="C4401" s="23" t="s">
        <v>34</v>
      </c>
      <c r="D4401" s="24" t="s">
        <v>4465</v>
      </c>
      <c r="E4401" s="24"/>
      <c r="F4401" s="25">
        <v>47</v>
      </c>
      <c r="G4401" s="26">
        <v>16215</v>
      </c>
      <c r="H4401" s="27">
        <v>17026</v>
      </c>
      <c r="I4401" t="str">
        <f>+VLOOKUP('Sales Register'!$C4401,working!$K$1:$L$14,2,0)</f>
        <v>FABRIC</v>
      </c>
    </row>
    <row r="4402" spans="1:9" x14ac:dyDescent="0.25">
      <c r="A4402" s="21">
        <v>45437</v>
      </c>
      <c r="B4402" s="15" t="s">
        <v>28</v>
      </c>
      <c r="C4402" s="23" t="s">
        <v>34</v>
      </c>
      <c r="D4402" s="24" t="s">
        <v>4466</v>
      </c>
      <c r="E4402" s="24"/>
      <c r="F4402" s="25">
        <v>50.25</v>
      </c>
      <c r="G4402" s="26">
        <v>17587.5</v>
      </c>
      <c r="H4402" s="27">
        <v>18467</v>
      </c>
      <c r="I4402" t="str">
        <f>+VLOOKUP('Sales Register'!$C4402,working!$K$1:$L$14,2,0)</f>
        <v>FABRIC</v>
      </c>
    </row>
    <row r="4403" spans="1:9" x14ac:dyDescent="0.25">
      <c r="A4403" s="21">
        <v>45437</v>
      </c>
      <c r="B4403" s="15" t="s">
        <v>28</v>
      </c>
      <c r="C4403" s="23" t="s">
        <v>34</v>
      </c>
      <c r="D4403" s="24" t="s">
        <v>4467</v>
      </c>
      <c r="E4403" s="24"/>
      <c r="F4403" s="25">
        <v>100</v>
      </c>
      <c r="G4403" s="26">
        <v>35000</v>
      </c>
      <c r="H4403" s="27">
        <v>36750</v>
      </c>
      <c r="I4403" t="str">
        <f>+VLOOKUP('Sales Register'!$C4403,working!$K$1:$L$14,2,0)</f>
        <v>FABRIC</v>
      </c>
    </row>
    <row r="4404" spans="1:9" x14ac:dyDescent="0.25">
      <c r="A4404" s="21">
        <v>45437</v>
      </c>
      <c r="B4404" s="15" t="s">
        <v>28</v>
      </c>
      <c r="C4404" s="23" t="s">
        <v>34</v>
      </c>
      <c r="D4404" s="24" t="s">
        <v>4468</v>
      </c>
      <c r="E4404" s="24"/>
      <c r="F4404" s="25">
        <v>1352</v>
      </c>
      <c r="G4404" s="26">
        <v>351520</v>
      </c>
      <c r="H4404" s="27">
        <v>369096</v>
      </c>
      <c r="I4404" t="str">
        <f>+VLOOKUP('Sales Register'!$C4404,working!$K$1:$L$14,2,0)</f>
        <v>FABRIC</v>
      </c>
    </row>
    <row r="4405" spans="1:9" x14ac:dyDescent="0.25">
      <c r="A4405" s="21">
        <v>45437</v>
      </c>
      <c r="B4405" s="15" t="s">
        <v>28</v>
      </c>
      <c r="C4405" s="23" t="s">
        <v>34</v>
      </c>
      <c r="D4405" s="24" t="s">
        <v>4469</v>
      </c>
      <c r="E4405" s="24"/>
      <c r="F4405" s="25">
        <v>2746</v>
      </c>
      <c r="G4405" s="26">
        <v>1002290</v>
      </c>
      <c r="H4405" s="27">
        <v>1052405</v>
      </c>
      <c r="I4405" t="str">
        <f>+VLOOKUP('Sales Register'!$C4405,working!$K$1:$L$14,2,0)</f>
        <v>FABRIC</v>
      </c>
    </row>
    <row r="4406" spans="1:9" x14ac:dyDescent="0.25">
      <c r="A4406" s="21">
        <v>45437</v>
      </c>
      <c r="B4406" s="15" t="s">
        <v>28</v>
      </c>
      <c r="C4406" s="23" t="s">
        <v>34</v>
      </c>
      <c r="D4406" s="24" t="s">
        <v>4470</v>
      </c>
      <c r="E4406" s="24"/>
      <c r="F4406" s="25">
        <v>106.5</v>
      </c>
      <c r="G4406" s="26">
        <v>32482.5</v>
      </c>
      <c r="H4406" s="27">
        <v>34107</v>
      </c>
      <c r="I4406" t="str">
        <f>+VLOOKUP('Sales Register'!$C4406,working!$K$1:$L$14,2,0)</f>
        <v>FABRIC</v>
      </c>
    </row>
    <row r="4407" spans="1:9" x14ac:dyDescent="0.25">
      <c r="A4407" s="21">
        <v>45437</v>
      </c>
      <c r="B4407" s="15" t="s">
        <v>28</v>
      </c>
      <c r="C4407" s="23" t="s">
        <v>34</v>
      </c>
      <c r="D4407" s="24" t="s">
        <v>4471</v>
      </c>
      <c r="E4407" s="24"/>
      <c r="F4407" s="25">
        <v>3626</v>
      </c>
      <c r="G4407" s="26">
        <v>1116808</v>
      </c>
      <c r="H4407" s="27">
        <v>1172648</v>
      </c>
      <c r="I4407" t="str">
        <f>+VLOOKUP('Sales Register'!$C4407,working!$K$1:$L$14,2,0)</f>
        <v>FABRIC</v>
      </c>
    </row>
    <row r="4408" spans="1:9" x14ac:dyDescent="0.25">
      <c r="A4408" s="21">
        <v>45437</v>
      </c>
      <c r="B4408" s="15" t="s">
        <v>26</v>
      </c>
      <c r="C4408" s="23" t="s">
        <v>34</v>
      </c>
      <c r="D4408" s="24" t="s">
        <v>4472</v>
      </c>
      <c r="E4408" s="24"/>
      <c r="F4408" s="25">
        <v>2753.75</v>
      </c>
      <c r="G4408" s="26">
        <v>371756.25</v>
      </c>
      <c r="H4408" s="27">
        <v>390344</v>
      </c>
      <c r="I4408" t="str">
        <f>+VLOOKUP('Sales Register'!$C4408,working!$K$1:$L$14,2,0)</f>
        <v>FABRIC</v>
      </c>
    </row>
    <row r="4409" spans="1:9" x14ac:dyDescent="0.25">
      <c r="A4409" s="21">
        <v>45437</v>
      </c>
      <c r="B4409" s="15" t="s">
        <v>29</v>
      </c>
      <c r="C4409" s="23" t="s">
        <v>34</v>
      </c>
      <c r="D4409" s="24" t="s">
        <v>4473</v>
      </c>
      <c r="E4409" s="24"/>
      <c r="F4409" s="25">
        <v>1754.75</v>
      </c>
      <c r="G4409" s="26">
        <v>166701.25</v>
      </c>
      <c r="H4409" s="27">
        <v>175036</v>
      </c>
      <c r="I4409" t="str">
        <f>+VLOOKUP('Sales Register'!$C4409,working!$K$1:$L$14,2,0)</f>
        <v>FABRIC</v>
      </c>
    </row>
    <row r="4410" spans="1:9" x14ac:dyDescent="0.25">
      <c r="A4410" s="21">
        <v>45437</v>
      </c>
      <c r="B4410" s="15" t="s">
        <v>24</v>
      </c>
      <c r="C4410" s="23" t="s">
        <v>34</v>
      </c>
      <c r="D4410" s="24" t="s">
        <v>4474</v>
      </c>
      <c r="E4410" s="24"/>
      <c r="F4410" s="25">
        <v>4014.75</v>
      </c>
      <c r="G4410" s="26">
        <v>802950</v>
      </c>
      <c r="H4410" s="27">
        <v>843098</v>
      </c>
      <c r="I4410" t="str">
        <f>+VLOOKUP('Sales Register'!$C4410,working!$K$1:$L$14,2,0)</f>
        <v>FABRIC</v>
      </c>
    </row>
    <row r="4411" spans="1:9" x14ac:dyDescent="0.25">
      <c r="A4411" s="21">
        <v>45437</v>
      </c>
      <c r="B4411" s="15" t="s">
        <v>35</v>
      </c>
      <c r="C4411" s="23" t="s">
        <v>34</v>
      </c>
      <c r="D4411" s="24" t="s">
        <v>4475</v>
      </c>
      <c r="E4411" s="24"/>
      <c r="F4411" s="25">
        <v>612</v>
      </c>
      <c r="G4411" s="26">
        <v>157896</v>
      </c>
      <c r="H4411" s="27">
        <v>165791</v>
      </c>
      <c r="I4411" t="str">
        <f>+VLOOKUP('Sales Register'!$C4411,working!$K$1:$L$14,2,0)</f>
        <v>FABRIC</v>
      </c>
    </row>
    <row r="4412" spans="1:9" x14ac:dyDescent="0.25">
      <c r="A4412" s="21">
        <v>45437</v>
      </c>
      <c r="B4412" s="15" t="s">
        <v>104</v>
      </c>
      <c r="C4412" s="23" t="s">
        <v>34</v>
      </c>
      <c r="D4412" s="24" t="s">
        <v>4476</v>
      </c>
      <c r="E4412" s="24"/>
      <c r="F4412" s="25">
        <v>12735.5</v>
      </c>
      <c r="G4412" s="26">
        <v>4062624.5</v>
      </c>
      <c r="H4412" s="27">
        <v>4062625</v>
      </c>
      <c r="I4412" t="str">
        <f>+VLOOKUP('Sales Register'!$C4412,working!$K$1:$L$14,2,0)</f>
        <v>FABRIC</v>
      </c>
    </row>
    <row r="4413" spans="1:9" x14ac:dyDescent="0.25">
      <c r="A4413" s="21">
        <v>45437</v>
      </c>
      <c r="B4413" s="15" t="s">
        <v>78</v>
      </c>
      <c r="C4413" s="23" t="s">
        <v>34</v>
      </c>
      <c r="D4413" s="24" t="s">
        <v>4477</v>
      </c>
      <c r="E4413" s="24"/>
      <c r="F4413" s="25">
        <v>4060.74</v>
      </c>
      <c r="G4413" s="26">
        <v>451351.25</v>
      </c>
      <c r="H4413" s="27">
        <v>473919</v>
      </c>
      <c r="I4413" t="str">
        <f>+VLOOKUP('Sales Register'!$C4413,working!$K$1:$L$14,2,0)</f>
        <v>FABRIC</v>
      </c>
    </row>
    <row r="4414" spans="1:9" x14ac:dyDescent="0.25">
      <c r="A4414" s="21">
        <v>45437</v>
      </c>
      <c r="B4414" s="15" t="s">
        <v>142</v>
      </c>
      <c r="C4414" s="23" t="s">
        <v>14</v>
      </c>
      <c r="D4414" s="24" t="s">
        <v>4478</v>
      </c>
      <c r="E4414" s="24"/>
      <c r="F4414" s="39">
        <v>1314.4</v>
      </c>
      <c r="G4414" s="26">
        <v>81492.800000000003</v>
      </c>
      <c r="H4414" s="27">
        <v>86947</v>
      </c>
      <c r="I4414" t="str">
        <f>+VLOOKUP('Sales Register'!$C4414,working!$K$1:$L$14,2,0)</f>
        <v>JOB WORK</v>
      </c>
    </row>
    <row r="4415" spans="1:9" x14ac:dyDescent="0.25">
      <c r="A4415" s="21">
        <v>45437</v>
      </c>
      <c r="B4415" s="15" t="s">
        <v>142</v>
      </c>
      <c r="C4415" s="23" t="s">
        <v>14</v>
      </c>
      <c r="D4415" s="24" t="s">
        <v>4479</v>
      </c>
      <c r="E4415" s="24"/>
      <c r="F4415" s="39">
        <v>1877.9</v>
      </c>
      <c r="G4415" s="26">
        <v>56337</v>
      </c>
      <c r="H4415" s="27">
        <v>61126</v>
      </c>
      <c r="I4415" t="str">
        <f>+VLOOKUP('Sales Register'!$C4415,working!$K$1:$L$14,2,0)</f>
        <v>JOB WORK</v>
      </c>
    </row>
    <row r="4416" spans="1:9" x14ac:dyDescent="0.25">
      <c r="A4416" s="21">
        <v>45437</v>
      </c>
      <c r="B4416" s="15" t="s">
        <v>142</v>
      </c>
      <c r="C4416" s="23" t="s">
        <v>14</v>
      </c>
      <c r="D4416" s="24" t="s">
        <v>4480</v>
      </c>
      <c r="E4416" s="24"/>
      <c r="F4416" s="39">
        <v>941.1</v>
      </c>
      <c r="G4416" s="26">
        <v>25409.7</v>
      </c>
      <c r="H4416" s="27">
        <v>26680</v>
      </c>
      <c r="I4416" t="str">
        <f>+VLOOKUP('Sales Register'!$C4416,working!$K$1:$L$14,2,0)</f>
        <v>JOB WORK</v>
      </c>
    </row>
    <row r="4417" spans="1:9" x14ac:dyDescent="0.25">
      <c r="A4417" s="21">
        <v>45437</v>
      </c>
      <c r="B4417" s="15" t="s">
        <v>142</v>
      </c>
      <c r="C4417" s="23" t="s">
        <v>14</v>
      </c>
      <c r="D4417" s="24" t="s">
        <v>4481</v>
      </c>
      <c r="E4417" s="24"/>
      <c r="F4417" s="39">
        <v>254</v>
      </c>
      <c r="G4417" s="26">
        <v>25400</v>
      </c>
      <c r="H4417" s="27">
        <v>26937</v>
      </c>
      <c r="I4417" t="str">
        <f>+VLOOKUP('Sales Register'!$C4417,working!$K$1:$L$14,2,0)</f>
        <v>JOB WORK</v>
      </c>
    </row>
    <row r="4418" spans="1:9" x14ac:dyDescent="0.25">
      <c r="A4418" s="21">
        <v>45437</v>
      </c>
      <c r="B4418" s="15" t="s">
        <v>201</v>
      </c>
      <c r="C4418" s="23" t="s">
        <v>14</v>
      </c>
      <c r="D4418" s="24" t="s">
        <v>4482</v>
      </c>
      <c r="E4418" s="24"/>
      <c r="F4418" s="39">
        <v>3292</v>
      </c>
      <c r="G4418" s="26">
        <v>105344</v>
      </c>
      <c r="H4418" s="27">
        <v>114067.8</v>
      </c>
      <c r="I4418" t="str">
        <f>+VLOOKUP('Sales Register'!$C4418,working!$K$1:$L$14,2,0)</f>
        <v>JOB WORK</v>
      </c>
    </row>
    <row r="4419" spans="1:9" x14ac:dyDescent="0.25">
      <c r="A4419" s="21">
        <v>45437</v>
      </c>
      <c r="B4419" s="15" t="s">
        <v>201</v>
      </c>
      <c r="C4419" s="23" t="s">
        <v>14</v>
      </c>
      <c r="D4419" s="24" t="s">
        <v>4483</v>
      </c>
      <c r="E4419" s="24"/>
      <c r="F4419" s="39">
        <v>1982</v>
      </c>
      <c r="G4419" s="26">
        <v>63424</v>
      </c>
      <c r="H4419" s="27">
        <v>68676</v>
      </c>
      <c r="I4419" t="str">
        <f>+VLOOKUP('Sales Register'!$C4419,working!$K$1:$L$14,2,0)</f>
        <v>JOB WORK</v>
      </c>
    </row>
    <row r="4420" spans="1:9" x14ac:dyDescent="0.25">
      <c r="A4420" s="21">
        <v>45437</v>
      </c>
      <c r="B4420" s="15" t="s">
        <v>322</v>
      </c>
      <c r="C4420" s="23" t="s">
        <v>103</v>
      </c>
      <c r="D4420" s="24" t="s">
        <v>4484</v>
      </c>
      <c r="E4420" s="24"/>
      <c r="F4420" s="37">
        <v>845</v>
      </c>
      <c r="G4420" s="26">
        <v>5915</v>
      </c>
      <c r="H4420" s="27">
        <v>7050</v>
      </c>
      <c r="I4420">
        <f>+VLOOKUP('Sales Register'!$C4420,working!$K$1:$L$14,2,0)</f>
        <v>0</v>
      </c>
    </row>
    <row r="4421" spans="1:9" x14ac:dyDescent="0.25">
      <c r="A4421" s="21">
        <v>45438</v>
      </c>
      <c r="B4421" s="15" t="s">
        <v>198</v>
      </c>
      <c r="C4421" s="23" t="s">
        <v>12453</v>
      </c>
      <c r="D4421" s="24" t="s">
        <v>4485</v>
      </c>
      <c r="E4421" s="24"/>
      <c r="F4421" s="25">
        <v>19</v>
      </c>
      <c r="G4421" s="26">
        <v>5415</v>
      </c>
      <c r="H4421" s="27">
        <v>5686</v>
      </c>
      <c r="I4421" t="str">
        <f>+VLOOKUP('Sales Register'!$C4421,working!$K$1:$L$14,2,0)</f>
        <v>FABRIC</v>
      </c>
    </row>
    <row r="4422" spans="1:9" x14ac:dyDescent="0.25">
      <c r="A4422" s="21">
        <v>45438</v>
      </c>
      <c r="B4422" s="15" t="s">
        <v>16</v>
      </c>
      <c r="C4422" s="23" t="s">
        <v>12453</v>
      </c>
      <c r="D4422" s="24" t="s">
        <v>4486</v>
      </c>
      <c r="E4422" s="24"/>
      <c r="F4422" s="25">
        <v>229.5</v>
      </c>
      <c r="G4422" s="26">
        <v>50490</v>
      </c>
      <c r="H4422" s="27">
        <v>53015</v>
      </c>
      <c r="I4422" t="str">
        <f>+VLOOKUP('Sales Register'!$C4422,working!$K$1:$L$14,2,0)</f>
        <v>FABRIC</v>
      </c>
    </row>
    <row r="4423" spans="1:9" x14ac:dyDescent="0.25">
      <c r="A4423" s="21">
        <v>45438</v>
      </c>
      <c r="B4423" s="15" t="s">
        <v>26</v>
      </c>
      <c r="C4423" s="23" t="s">
        <v>12453</v>
      </c>
      <c r="D4423" s="24" t="s">
        <v>4487</v>
      </c>
      <c r="E4423" s="24"/>
      <c r="F4423" s="25">
        <v>64</v>
      </c>
      <c r="G4423" s="26">
        <v>11840</v>
      </c>
      <c r="H4423" s="27">
        <v>12432</v>
      </c>
      <c r="I4423" t="str">
        <f>+VLOOKUP('Sales Register'!$C4423,working!$K$1:$L$14,2,0)</f>
        <v>FABRIC</v>
      </c>
    </row>
    <row r="4424" spans="1:9" x14ac:dyDescent="0.25">
      <c r="A4424" s="21">
        <v>45438</v>
      </c>
      <c r="B4424" s="15" t="s">
        <v>28</v>
      </c>
      <c r="C4424" s="23" t="s">
        <v>12453</v>
      </c>
      <c r="D4424" s="24" t="s">
        <v>4488</v>
      </c>
      <c r="E4424" s="24"/>
      <c r="F4424" s="25">
        <v>20</v>
      </c>
      <c r="G4424" s="26">
        <v>6060</v>
      </c>
      <c r="H4424" s="27">
        <v>6363</v>
      </c>
      <c r="I4424" t="str">
        <f>+VLOOKUP('Sales Register'!$C4424,working!$K$1:$L$14,2,0)</f>
        <v>FABRIC</v>
      </c>
    </row>
    <row r="4425" spans="1:9" x14ac:dyDescent="0.25">
      <c r="A4425" s="21">
        <v>45438</v>
      </c>
      <c r="B4425" s="15" t="s">
        <v>12454</v>
      </c>
      <c r="C4425" s="23" t="s">
        <v>12453</v>
      </c>
      <c r="D4425" s="24" t="s">
        <v>12844</v>
      </c>
      <c r="E4425" s="24"/>
      <c r="F4425" s="25">
        <v>325.5</v>
      </c>
      <c r="G4425" s="26">
        <v>135095</v>
      </c>
      <c r="H4425" s="27">
        <v>141850</v>
      </c>
      <c r="I4425" t="str">
        <f>+VLOOKUP('Sales Register'!$C4425,working!$K$1:$L$14,2,0)</f>
        <v>FABRIC</v>
      </c>
    </row>
    <row r="4426" spans="1:9" x14ac:dyDescent="0.25">
      <c r="A4426" s="21">
        <v>45438</v>
      </c>
      <c r="B4426" s="15" t="s">
        <v>12454</v>
      </c>
      <c r="C4426" s="23" t="s">
        <v>12453</v>
      </c>
      <c r="D4426" s="24" t="s">
        <v>12845</v>
      </c>
      <c r="E4426" s="24"/>
      <c r="F4426" s="25">
        <v>155</v>
      </c>
      <c r="G4426" s="26">
        <v>63500</v>
      </c>
      <c r="H4426" s="27">
        <v>66675</v>
      </c>
      <c r="I4426" t="str">
        <f>+VLOOKUP('Sales Register'!$C4426,working!$K$1:$L$14,2,0)</f>
        <v>FABRIC</v>
      </c>
    </row>
    <row r="4427" spans="1:9" x14ac:dyDescent="0.25">
      <c r="A4427" s="21">
        <v>45438</v>
      </c>
      <c r="B4427" s="15" t="s">
        <v>133</v>
      </c>
      <c r="C4427" s="23" t="s">
        <v>34</v>
      </c>
      <c r="D4427" s="24" t="s">
        <v>4489</v>
      </c>
      <c r="E4427" s="24"/>
      <c r="F4427" s="25">
        <v>842</v>
      </c>
      <c r="G4427" s="26">
        <v>214710</v>
      </c>
      <c r="H4427" s="27">
        <v>225446</v>
      </c>
      <c r="I4427" t="str">
        <f>+VLOOKUP('Sales Register'!$C4427,working!$K$1:$L$14,2,0)</f>
        <v>FABRIC</v>
      </c>
    </row>
    <row r="4428" spans="1:9" x14ac:dyDescent="0.25">
      <c r="A4428" s="21">
        <v>45438</v>
      </c>
      <c r="B4428" s="15" t="s">
        <v>12454</v>
      </c>
      <c r="C4428" s="23" t="s">
        <v>103</v>
      </c>
      <c r="D4428" s="24" t="s">
        <v>12846</v>
      </c>
      <c r="E4428" s="24"/>
      <c r="F4428" s="25">
        <v>90</v>
      </c>
      <c r="G4428" s="26">
        <v>11970</v>
      </c>
      <c r="H4428" s="27">
        <v>12569</v>
      </c>
      <c r="I4428">
        <f>+VLOOKUP('Sales Register'!$C4428,working!$K$1:$L$14,2,0)</f>
        <v>0</v>
      </c>
    </row>
    <row r="4429" spans="1:9" x14ac:dyDescent="0.25">
      <c r="A4429" s="21">
        <v>45438</v>
      </c>
      <c r="B4429" s="15" t="s">
        <v>4490</v>
      </c>
      <c r="C4429" s="23" t="s">
        <v>103</v>
      </c>
      <c r="D4429" s="24" t="s">
        <v>4491</v>
      </c>
      <c r="E4429" s="24"/>
      <c r="F4429" s="25">
        <v>18675</v>
      </c>
      <c r="G4429" s="26">
        <v>928045.5</v>
      </c>
      <c r="H4429" s="27">
        <v>974448</v>
      </c>
      <c r="I4429">
        <f>+VLOOKUP('Sales Register'!$C4429,working!$K$1:$L$14,2,0)</f>
        <v>0</v>
      </c>
    </row>
    <row r="4430" spans="1:9" x14ac:dyDescent="0.25">
      <c r="A4430" s="21">
        <v>45439</v>
      </c>
      <c r="B4430" s="15" t="s">
        <v>88</v>
      </c>
      <c r="C4430" s="23" t="s">
        <v>89</v>
      </c>
      <c r="D4430" s="24" t="s">
        <v>4492</v>
      </c>
      <c r="E4430" s="24"/>
      <c r="F4430" s="25">
        <v>90</v>
      </c>
      <c r="G4430" s="26">
        <v>33101</v>
      </c>
      <c r="H4430" s="27">
        <v>34756</v>
      </c>
      <c r="I4430" t="str">
        <f>+VLOOKUP('Sales Register'!$C4430,working!$K$1:$L$14,2,0)</f>
        <v>FABRIC</v>
      </c>
    </row>
    <row r="4431" spans="1:9" x14ac:dyDescent="0.25">
      <c r="A4431" s="21">
        <v>45439</v>
      </c>
      <c r="B4431" s="15" t="s">
        <v>16</v>
      </c>
      <c r="C4431" s="23" t="s">
        <v>15</v>
      </c>
      <c r="D4431" s="24" t="s">
        <v>4493</v>
      </c>
      <c r="E4431" s="24"/>
      <c r="F4431" s="25">
        <v>6</v>
      </c>
      <c r="G4431" s="26">
        <v>2100</v>
      </c>
      <c r="H4431" s="27">
        <v>2205</v>
      </c>
      <c r="I4431" t="str">
        <f>+VLOOKUP('Sales Register'!$C4431,working!$K$1:$L$14,2,0)</f>
        <v>FABRIC</v>
      </c>
    </row>
    <row r="4432" spans="1:9" x14ac:dyDescent="0.25">
      <c r="A4432" s="21">
        <v>45439</v>
      </c>
      <c r="B4432" s="15" t="s">
        <v>329</v>
      </c>
      <c r="C4432" s="23" t="s">
        <v>15</v>
      </c>
      <c r="D4432" s="24" t="s">
        <v>4494</v>
      </c>
      <c r="E4432" s="24"/>
      <c r="F4432" s="37">
        <v>6041.6</v>
      </c>
      <c r="G4432" s="26">
        <v>1516441.6000000001</v>
      </c>
      <c r="H4432" s="27">
        <v>1592264</v>
      </c>
      <c r="I4432" t="str">
        <f>+VLOOKUP('Sales Register'!$C4432,working!$K$1:$L$14,2,0)</f>
        <v>FABRIC</v>
      </c>
    </row>
    <row r="4433" spans="1:9" x14ac:dyDescent="0.25">
      <c r="A4433" s="21">
        <v>45439</v>
      </c>
      <c r="B4433" s="15" t="s">
        <v>350</v>
      </c>
      <c r="C4433" s="23" t="s">
        <v>15</v>
      </c>
      <c r="D4433" s="24" t="s">
        <v>4495</v>
      </c>
      <c r="E4433" s="24"/>
      <c r="F4433" s="37">
        <v>2217.6</v>
      </c>
      <c r="G4433" s="26">
        <v>552182.4</v>
      </c>
      <c r="H4433" s="27">
        <v>579792</v>
      </c>
      <c r="I4433" t="str">
        <f>+VLOOKUP('Sales Register'!$C4433,working!$K$1:$L$14,2,0)</f>
        <v>FABRIC</v>
      </c>
    </row>
    <row r="4434" spans="1:9" x14ac:dyDescent="0.25">
      <c r="A4434" s="21">
        <v>45439</v>
      </c>
      <c r="B4434" s="15" t="s">
        <v>350</v>
      </c>
      <c r="C4434" s="23" t="s">
        <v>15</v>
      </c>
      <c r="D4434" s="24" t="s">
        <v>4496</v>
      </c>
      <c r="E4434" s="24"/>
      <c r="F4434" s="37">
        <v>1310.4000000000001</v>
      </c>
      <c r="G4434" s="26">
        <v>370843.2</v>
      </c>
      <c r="H4434" s="27">
        <v>389385</v>
      </c>
      <c r="I4434" t="str">
        <f>+VLOOKUP('Sales Register'!$C4434,working!$K$1:$L$14,2,0)</f>
        <v>FABRIC</v>
      </c>
    </row>
    <row r="4435" spans="1:9" x14ac:dyDescent="0.25">
      <c r="A4435" s="21">
        <v>45439</v>
      </c>
      <c r="B4435" s="15" t="s">
        <v>35</v>
      </c>
      <c r="C4435" s="23" t="s">
        <v>15</v>
      </c>
      <c r="D4435" s="24" t="s">
        <v>4497</v>
      </c>
      <c r="E4435" s="24"/>
      <c r="F4435" s="25">
        <v>35</v>
      </c>
      <c r="G4435" s="26">
        <v>13125</v>
      </c>
      <c r="H4435" s="27">
        <v>13781</v>
      </c>
      <c r="I4435" t="str">
        <f>+VLOOKUP('Sales Register'!$C4435,working!$K$1:$L$14,2,0)</f>
        <v>FABRIC</v>
      </c>
    </row>
    <row r="4436" spans="1:9" x14ac:dyDescent="0.25">
      <c r="A4436" s="21">
        <v>45439</v>
      </c>
      <c r="B4436" s="29" t="s">
        <v>12456</v>
      </c>
      <c r="C4436" s="23" t="s">
        <v>15</v>
      </c>
      <c r="D4436" s="24" t="s">
        <v>12847</v>
      </c>
      <c r="E4436" s="24"/>
      <c r="F4436" s="38"/>
      <c r="G4436" s="38"/>
      <c r="H4436" s="38"/>
      <c r="I4436" t="str">
        <f>+VLOOKUP('Sales Register'!$C4436,working!$K$1:$L$14,2,0)</f>
        <v>FABRIC</v>
      </c>
    </row>
    <row r="4437" spans="1:9" x14ac:dyDescent="0.25">
      <c r="A4437" s="21">
        <v>45439</v>
      </c>
      <c r="B4437" s="15" t="s">
        <v>4153</v>
      </c>
      <c r="C4437" s="23" t="s">
        <v>15</v>
      </c>
      <c r="D4437" s="24" t="s">
        <v>4498</v>
      </c>
      <c r="E4437" s="24"/>
      <c r="F4437" s="25">
        <v>4</v>
      </c>
      <c r="G4437" s="26">
        <v>1800</v>
      </c>
      <c r="H4437" s="27">
        <v>2415</v>
      </c>
      <c r="I4437" t="str">
        <f>+VLOOKUP('Sales Register'!$C4437,working!$K$1:$L$14,2,0)</f>
        <v>FABRIC</v>
      </c>
    </row>
    <row r="4438" spans="1:9" x14ac:dyDescent="0.25">
      <c r="A4438" s="21">
        <v>45439</v>
      </c>
      <c r="B4438" s="15" t="s">
        <v>176</v>
      </c>
      <c r="C4438" s="23" t="s">
        <v>15</v>
      </c>
      <c r="D4438" s="24" t="s">
        <v>4499</v>
      </c>
      <c r="E4438" s="24"/>
      <c r="F4438" s="25">
        <v>10</v>
      </c>
      <c r="G4438" s="26">
        <v>3500</v>
      </c>
      <c r="H4438" s="27">
        <v>4305</v>
      </c>
      <c r="I4438" t="str">
        <f>+VLOOKUP('Sales Register'!$C4438,working!$K$1:$L$14,2,0)</f>
        <v>FABRIC</v>
      </c>
    </row>
    <row r="4439" spans="1:9" x14ac:dyDescent="0.25">
      <c r="A4439" s="21">
        <v>45439</v>
      </c>
      <c r="B4439" s="15" t="s">
        <v>31</v>
      </c>
      <c r="C4439" s="23" t="s">
        <v>15</v>
      </c>
      <c r="D4439" s="24" t="s">
        <v>4500</v>
      </c>
      <c r="E4439" s="24"/>
      <c r="F4439" s="25">
        <v>80</v>
      </c>
      <c r="G4439" s="26">
        <v>36000</v>
      </c>
      <c r="H4439" s="27">
        <v>37800</v>
      </c>
      <c r="I4439" t="str">
        <f>+VLOOKUP('Sales Register'!$C4439,working!$K$1:$L$14,2,0)</f>
        <v>FABRIC</v>
      </c>
    </row>
    <row r="4440" spans="1:9" x14ac:dyDescent="0.25">
      <c r="A4440" s="21">
        <v>45439</v>
      </c>
      <c r="B4440" s="15" t="s">
        <v>90</v>
      </c>
      <c r="C4440" s="23" t="s">
        <v>15</v>
      </c>
      <c r="D4440" s="24" t="s">
        <v>4501</v>
      </c>
      <c r="E4440" s="24"/>
      <c r="F4440" s="25">
        <v>10</v>
      </c>
      <c r="G4440" s="26">
        <v>3500</v>
      </c>
      <c r="H4440" s="27">
        <v>3675</v>
      </c>
      <c r="I4440" t="str">
        <f>+VLOOKUP('Sales Register'!$C4440,working!$K$1:$L$14,2,0)</f>
        <v>FABRIC</v>
      </c>
    </row>
    <row r="4441" spans="1:9" x14ac:dyDescent="0.25">
      <c r="A4441" s="21">
        <v>45439</v>
      </c>
      <c r="B4441" s="15" t="s">
        <v>18</v>
      </c>
      <c r="C4441" s="23" t="s">
        <v>15</v>
      </c>
      <c r="D4441" s="24" t="s">
        <v>4502</v>
      </c>
      <c r="E4441" s="24"/>
      <c r="F4441" s="25">
        <v>36</v>
      </c>
      <c r="G4441" s="26">
        <v>12600</v>
      </c>
      <c r="H4441" s="27">
        <v>13230</v>
      </c>
      <c r="I4441" t="str">
        <f>+VLOOKUP('Sales Register'!$C4441,working!$K$1:$L$14,2,0)</f>
        <v>FABRIC</v>
      </c>
    </row>
    <row r="4442" spans="1:9" x14ac:dyDescent="0.25">
      <c r="A4442" s="21">
        <v>45439</v>
      </c>
      <c r="B4442" s="15" t="s">
        <v>4153</v>
      </c>
      <c r="C4442" s="23" t="s">
        <v>15</v>
      </c>
      <c r="D4442" s="24" t="s">
        <v>4503</v>
      </c>
      <c r="E4442" s="24"/>
      <c r="F4442" s="25">
        <v>82</v>
      </c>
      <c r="G4442" s="26">
        <v>28700</v>
      </c>
      <c r="H4442" s="27">
        <v>30240</v>
      </c>
      <c r="I4442" t="str">
        <f>+VLOOKUP('Sales Register'!$C4442,working!$K$1:$L$14,2,0)</f>
        <v>FABRIC</v>
      </c>
    </row>
    <row r="4443" spans="1:9" x14ac:dyDescent="0.25">
      <c r="A4443" s="21">
        <v>45439</v>
      </c>
      <c r="B4443" s="15" t="s">
        <v>12448</v>
      </c>
      <c r="C4443" s="23" t="s">
        <v>426</v>
      </c>
      <c r="D4443" s="24" t="s">
        <v>12848</v>
      </c>
      <c r="E4443" s="24"/>
      <c r="F4443" s="25">
        <v>12683</v>
      </c>
      <c r="G4443" s="26">
        <v>1651027</v>
      </c>
      <c r="H4443" s="27">
        <v>1733578</v>
      </c>
      <c r="I4443">
        <f>+VLOOKUP('Sales Register'!$C4443,working!$K$1:$L$14,2,0)</f>
        <v>0</v>
      </c>
    </row>
    <row r="4444" spans="1:9" x14ac:dyDescent="0.25">
      <c r="A4444" s="21">
        <v>45439</v>
      </c>
      <c r="B4444" s="15" t="s">
        <v>12448</v>
      </c>
      <c r="C4444" s="23" t="s">
        <v>426</v>
      </c>
      <c r="D4444" s="24" t="s">
        <v>12849</v>
      </c>
      <c r="E4444" s="24"/>
      <c r="F4444" s="25">
        <v>5041</v>
      </c>
      <c r="G4444" s="26">
        <v>1134225</v>
      </c>
      <c r="H4444" s="27">
        <v>1190936</v>
      </c>
      <c r="I4444">
        <f>+VLOOKUP('Sales Register'!$C4444,working!$K$1:$L$14,2,0)</f>
        <v>0</v>
      </c>
    </row>
    <row r="4445" spans="1:9" x14ac:dyDescent="0.25">
      <c r="A4445" s="21">
        <v>45439</v>
      </c>
      <c r="B4445" s="15" t="s">
        <v>12448</v>
      </c>
      <c r="C4445" s="23" t="s">
        <v>426</v>
      </c>
      <c r="D4445" s="24" t="s">
        <v>12850</v>
      </c>
      <c r="E4445" s="24"/>
      <c r="F4445" s="25">
        <v>6976</v>
      </c>
      <c r="G4445" s="26">
        <v>1109184</v>
      </c>
      <c r="H4445" s="27">
        <v>1164643</v>
      </c>
      <c r="I4445">
        <f>+VLOOKUP('Sales Register'!$C4445,working!$K$1:$L$14,2,0)</f>
        <v>0</v>
      </c>
    </row>
    <row r="4446" spans="1:9" x14ac:dyDescent="0.25">
      <c r="A4446" s="21">
        <v>45439</v>
      </c>
      <c r="B4446" s="15" t="s">
        <v>12448</v>
      </c>
      <c r="C4446" s="23" t="s">
        <v>426</v>
      </c>
      <c r="D4446" s="24" t="s">
        <v>12851</v>
      </c>
      <c r="E4446" s="24"/>
      <c r="F4446" s="25">
        <v>8828</v>
      </c>
      <c r="G4446" s="26">
        <v>1201457</v>
      </c>
      <c r="H4446" s="27">
        <v>1261530</v>
      </c>
      <c r="I4446">
        <f>+VLOOKUP('Sales Register'!$C4446,working!$K$1:$L$14,2,0)</f>
        <v>0</v>
      </c>
    </row>
    <row r="4447" spans="1:9" x14ac:dyDescent="0.25">
      <c r="A4447" s="21">
        <v>45439</v>
      </c>
      <c r="B4447" s="15" t="s">
        <v>12448</v>
      </c>
      <c r="C4447" s="23" t="s">
        <v>426</v>
      </c>
      <c r="D4447" s="24" t="s">
        <v>12852</v>
      </c>
      <c r="E4447" s="24"/>
      <c r="F4447" s="25">
        <v>202</v>
      </c>
      <c r="G4447" s="26">
        <v>30300</v>
      </c>
      <c r="H4447" s="27">
        <v>31815</v>
      </c>
      <c r="I4447">
        <f>+VLOOKUP('Sales Register'!$C4447,working!$K$1:$L$14,2,0)</f>
        <v>0</v>
      </c>
    </row>
    <row r="4448" spans="1:9" x14ac:dyDescent="0.25">
      <c r="A4448" s="21">
        <v>45439</v>
      </c>
      <c r="B4448" s="15" t="s">
        <v>12448</v>
      </c>
      <c r="C4448" s="23" t="s">
        <v>426</v>
      </c>
      <c r="D4448" s="24" t="s">
        <v>12853</v>
      </c>
      <c r="E4448" s="24"/>
      <c r="F4448" s="25">
        <v>4440</v>
      </c>
      <c r="G4448" s="26">
        <v>558559</v>
      </c>
      <c r="H4448" s="27">
        <v>586487</v>
      </c>
      <c r="I4448">
        <f>+VLOOKUP('Sales Register'!$C4448,working!$K$1:$L$14,2,0)</f>
        <v>0</v>
      </c>
    </row>
    <row r="4449" spans="1:9" x14ac:dyDescent="0.25">
      <c r="A4449" s="21">
        <v>45439</v>
      </c>
      <c r="B4449" s="15" t="s">
        <v>12448</v>
      </c>
      <c r="C4449" s="23" t="s">
        <v>426</v>
      </c>
      <c r="D4449" s="24" t="s">
        <v>12854</v>
      </c>
      <c r="E4449" s="24"/>
      <c r="F4449" s="25">
        <v>3</v>
      </c>
      <c r="G4449" s="26">
        <v>450</v>
      </c>
      <c r="H4449" s="27">
        <v>473</v>
      </c>
      <c r="I4449">
        <f>+VLOOKUP('Sales Register'!$C4449,working!$K$1:$L$14,2,0)</f>
        <v>0</v>
      </c>
    </row>
    <row r="4450" spans="1:9" x14ac:dyDescent="0.25">
      <c r="A4450" s="21">
        <v>45439</v>
      </c>
      <c r="B4450" s="15" t="s">
        <v>12448</v>
      </c>
      <c r="C4450" s="23" t="s">
        <v>426</v>
      </c>
      <c r="D4450" s="24" t="s">
        <v>12855</v>
      </c>
      <c r="E4450" s="24"/>
      <c r="F4450" s="25">
        <v>130</v>
      </c>
      <c r="G4450" s="26">
        <v>32500</v>
      </c>
      <c r="H4450" s="27">
        <v>34125</v>
      </c>
      <c r="I4450">
        <f>+VLOOKUP('Sales Register'!$C4450,working!$K$1:$L$14,2,0)</f>
        <v>0</v>
      </c>
    </row>
    <row r="4451" spans="1:9" x14ac:dyDescent="0.25">
      <c r="A4451" s="21">
        <v>45439</v>
      </c>
      <c r="B4451" s="15" t="s">
        <v>12448</v>
      </c>
      <c r="C4451" s="23" t="s">
        <v>426</v>
      </c>
      <c r="D4451" s="24" t="s">
        <v>12856</v>
      </c>
      <c r="E4451" s="24"/>
      <c r="F4451" s="25">
        <v>9</v>
      </c>
      <c r="G4451" s="26">
        <v>1350</v>
      </c>
      <c r="H4451" s="27">
        <v>1418</v>
      </c>
      <c r="I4451">
        <f>+VLOOKUP('Sales Register'!$C4451,working!$K$1:$L$14,2,0)</f>
        <v>0</v>
      </c>
    </row>
    <row r="4452" spans="1:9" x14ac:dyDescent="0.25">
      <c r="A4452" s="21">
        <v>45439</v>
      </c>
      <c r="B4452" s="15" t="s">
        <v>16</v>
      </c>
      <c r="C4452" s="23" t="s">
        <v>12453</v>
      </c>
      <c r="D4452" s="24" t="s">
        <v>4504</v>
      </c>
      <c r="E4452" s="24"/>
      <c r="F4452" s="25">
        <v>41.5</v>
      </c>
      <c r="G4452" s="26">
        <v>14525</v>
      </c>
      <c r="H4452" s="27">
        <v>15251</v>
      </c>
      <c r="I4452" t="str">
        <f>+VLOOKUP('Sales Register'!$C4452,working!$K$1:$L$14,2,0)</f>
        <v>FABRIC</v>
      </c>
    </row>
    <row r="4453" spans="1:9" x14ac:dyDescent="0.25">
      <c r="A4453" s="21">
        <v>45439</v>
      </c>
      <c r="B4453" s="15" t="s">
        <v>17</v>
      </c>
      <c r="C4453" s="23" t="s">
        <v>12453</v>
      </c>
      <c r="D4453" s="24" t="s">
        <v>4505</v>
      </c>
      <c r="E4453" s="24"/>
      <c r="F4453" s="25">
        <v>15</v>
      </c>
      <c r="G4453" s="26">
        <v>2775</v>
      </c>
      <c r="H4453" s="27">
        <v>2914</v>
      </c>
      <c r="I4453" t="str">
        <f>+VLOOKUP('Sales Register'!$C4453,working!$K$1:$L$14,2,0)</f>
        <v>FABRIC</v>
      </c>
    </row>
    <row r="4454" spans="1:9" x14ac:dyDescent="0.25">
      <c r="A4454" s="21">
        <v>45439</v>
      </c>
      <c r="B4454" s="15" t="s">
        <v>32</v>
      </c>
      <c r="C4454" s="23" t="s">
        <v>12453</v>
      </c>
      <c r="D4454" s="24" t="s">
        <v>4506</v>
      </c>
      <c r="E4454" s="24"/>
      <c r="F4454" s="25">
        <v>30</v>
      </c>
      <c r="G4454" s="26">
        <v>8700</v>
      </c>
      <c r="H4454" s="27">
        <v>9135</v>
      </c>
      <c r="I4454" t="str">
        <f>+VLOOKUP('Sales Register'!$C4454,working!$K$1:$L$14,2,0)</f>
        <v>FABRIC</v>
      </c>
    </row>
    <row r="4455" spans="1:9" x14ac:dyDescent="0.25">
      <c r="A4455" s="21">
        <v>45439</v>
      </c>
      <c r="B4455" s="15" t="s">
        <v>257</v>
      </c>
      <c r="C4455" s="23" t="s">
        <v>12453</v>
      </c>
      <c r="D4455" s="24" t="s">
        <v>4507</v>
      </c>
      <c r="E4455" s="24"/>
      <c r="F4455" s="25">
        <v>12</v>
      </c>
      <c r="G4455" s="26">
        <v>1800</v>
      </c>
      <c r="H4455" s="27">
        <v>1890</v>
      </c>
      <c r="I4455" t="str">
        <f>+VLOOKUP('Sales Register'!$C4455,working!$K$1:$L$14,2,0)</f>
        <v>FABRIC</v>
      </c>
    </row>
    <row r="4456" spans="1:9" x14ac:dyDescent="0.25">
      <c r="A4456" s="21">
        <v>45439</v>
      </c>
      <c r="B4456" s="15" t="s">
        <v>12454</v>
      </c>
      <c r="C4456" s="23" t="s">
        <v>12453</v>
      </c>
      <c r="D4456" s="24" t="s">
        <v>12857</v>
      </c>
      <c r="E4456" s="24"/>
      <c r="F4456" s="25">
        <v>110</v>
      </c>
      <c r="G4456" s="26">
        <v>42900</v>
      </c>
      <c r="H4456" s="27">
        <v>45045</v>
      </c>
      <c r="I4456" t="str">
        <f>+VLOOKUP('Sales Register'!$C4456,working!$K$1:$L$14,2,0)</f>
        <v>FABRIC</v>
      </c>
    </row>
    <row r="4457" spans="1:9" x14ac:dyDescent="0.25">
      <c r="A4457" s="21">
        <v>45439</v>
      </c>
      <c r="B4457" s="15" t="s">
        <v>74</v>
      </c>
      <c r="C4457" s="23" t="s">
        <v>12453</v>
      </c>
      <c r="D4457" s="24" t="s">
        <v>4508</v>
      </c>
      <c r="E4457" s="24"/>
      <c r="F4457" s="25">
        <v>10</v>
      </c>
      <c r="G4457" s="26">
        <v>2300</v>
      </c>
      <c r="H4457" s="27">
        <v>2415</v>
      </c>
      <c r="I4457" t="str">
        <f>+VLOOKUP('Sales Register'!$C4457,working!$K$1:$L$14,2,0)</f>
        <v>FABRIC</v>
      </c>
    </row>
    <row r="4458" spans="1:9" x14ac:dyDescent="0.25">
      <c r="A4458" s="21">
        <v>45439</v>
      </c>
      <c r="B4458" s="15" t="s">
        <v>31</v>
      </c>
      <c r="C4458" s="23" t="s">
        <v>12453</v>
      </c>
      <c r="D4458" s="24" t="s">
        <v>4509</v>
      </c>
      <c r="E4458" s="24"/>
      <c r="F4458" s="25">
        <v>57</v>
      </c>
      <c r="G4458" s="26">
        <v>7695</v>
      </c>
      <c r="H4458" s="27">
        <v>9130</v>
      </c>
      <c r="I4458" t="str">
        <f>+VLOOKUP('Sales Register'!$C4458,working!$K$1:$L$14,2,0)</f>
        <v>FABRIC</v>
      </c>
    </row>
    <row r="4459" spans="1:9" x14ac:dyDescent="0.25">
      <c r="A4459" s="21">
        <v>45439</v>
      </c>
      <c r="B4459" s="15" t="s">
        <v>19</v>
      </c>
      <c r="C4459" s="23" t="s">
        <v>34</v>
      </c>
      <c r="D4459" s="24" t="s">
        <v>4510</v>
      </c>
      <c r="E4459" s="24"/>
      <c r="F4459" s="25">
        <v>1451</v>
      </c>
      <c r="G4459" s="26">
        <v>391770</v>
      </c>
      <c r="H4459" s="27">
        <v>411359</v>
      </c>
      <c r="I4459" t="str">
        <f>+VLOOKUP('Sales Register'!$C4459,working!$K$1:$L$14,2,0)</f>
        <v>FABRIC</v>
      </c>
    </row>
    <row r="4460" spans="1:9" x14ac:dyDescent="0.25">
      <c r="A4460" s="21">
        <v>45439</v>
      </c>
      <c r="B4460" s="15" t="s">
        <v>19</v>
      </c>
      <c r="C4460" s="23" t="s">
        <v>34</v>
      </c>
      <c r="D4460" s="24" t="s">
        <v>4511</v>
      </c>
      <c r="E4460" s="24"/>
      <c r="F4460" s="25">
        <v>457</v>
      </c>
      <c r="G4460" s="26">
        <v>116535</v>
      </c>
      <c r="H4460" s="27">
        <v>122362</v>
      </c>
      <c r="I4460" t="str">
        <f>+VLOOKUP('Sales Register'!$C4460,working!$K$1:$L$14,2,0)</f>
        <v>FABRIC</v>
      </c>
    </row>
    <row r="4461" spans="1:9" x14ac:dyDescent="0.25">
      <c r="A4461" s="21">
        <v>45439</v>
      </c>
      <c r="B4461" s="15" t="s">
        <v>17</v>
      </c>
      <c r="C4461" s="23" t="s">
        <v>34</v>
      </c>
      <c r="D4461" s="24" t="s">
        <v>4512</v>
      </c>
      <c r="E4461" s="24"/>
      <c r="F4461" s="25">
        <v>7111.75</v>
      </c>
      <c r="G4461" s="26">
        <v>2026848.75</v>
      </c>
      <c r="H4461" s="27">
        <v>2135658</v>
      </c>
      <c r="I4461" t="str">
        <f>+VLOOKUP('Sales Register'!$C4461,working!$K$1:$L$14,2,0)</f>
        <v>FABRIC</v>
      </c>
    </row>
    <row r="4462" spans="1:9" x14ac:dyDescent="0.25">
      <c r="A4462" s="21">
        <v>45439</v>
      </c>
      <c r="B4462" s="15" t="s">
        <v>115</v>
      </c>
      <c r="C4462" s="23" t="s">
        <v>34</v>
      </c>
      <c r="D4462" s="24" t="s">
        <v>4513</v>
      </c>
      <c r="E4462" s="24"/>
      <c r="F4462" s="25">
        <v>950</v>
      </c>
      <c r="G4462" s="26">
        <v>242250</v>
      </c>
      <c r="H4462" s="27">
        <v>254363</v>
      </c>
      <c r="I4462" t="str">
        <f>+VLOOKUP('Sales Register'!$C4462,working!$K$1:$L$14,2,0)</f>
        <v>FABRIC</v>
      </c>
    </row>
    <row r="4463" spans="1:9" x14ac:dyDescent="0.25">
      <c r="A4463" s="21">
        <v>45439</v>
      </c>
      <c r="B4463" s="15" t="s">
        <v>96</v>
      </c>
      <c r="C4463" s="23" t="s">
        <v>34</v>
      </c>
      <c r="D4463" s="24" t="s">
        <v>4514</v>
      </c>
      <c r="E4463" s="24"/>
      <c r="F4463" s="25">
        <v>10293.5</v>
      </c>
      <c r="G4463" s="26">
        <v>1873417</v>
      </c>
      <c r="H4463" s="27">
        <v>1967088</v>
      </c>
      <c r="I4463" t="str">
        <f>+VLOOKUP('Sales Register'!$C4463,working!$K$1:$L$14,2,0)</f>
        <v>FABRIC</v>
      </c>
    </row>
    <row r="4464" spans="1:9" x14ac:dyDescent="0.25">
      <c r="A4464" s="21">
        <v>45439</v>
      </c>
      <c r="B4464" s="15" t="s">
        <v>96</v>
      </c>
      <c r="C4464" s="23" t="s">
        <v>34</v>
      </c>
      <c r="D4464" s="24" t="s">
        <v>4515</v>
      </c>
      <c r="E4464" s="24"/>
      <c r="F4464" s="25">
        <v>6307.01</v>
      </c>
      <c r="G4464" s="26">
        <v>1147875.82</v>
      </c>
      <c r="H4464" s="27">
        <v>1205270</v>
      </c>
      <c r="I4464" t="str">
        <f>+VLOOKUP('Sales Register'!$C4464,working!$K$1:$L$14,2,0)</f>
        <v>FABRIC</v>
      </c>
    </row>
    <row r="4465" spans="1:9" x14ac:dyDescent="0.25">
      <c r="A4465" s="21">
        <v>45439</v>
      </c>
      <c r="B4465" s="15" t="s">
        <v>22</v>
      </c>
      <c r="C4465" s="23" t="s">
        <v>34</v>
      </c>
      <c r="D4465" s="24" t="s">
        <v>4516</v>
      </c>
      <c r="E4465" s="24"/>
      <c r="F4465" s="25">
        <v>1037</v>
      </c>
      <c r="G4465" s="26">
        <v>188734</v>
      </c>
      <c r="H4465" s="27">
        <v>198171</v>
      </c>
      <c r="I4465" t="str">
        <f>+VLOOKUP('Sales Register'!$C4465,working!$K$1:$L$14,2,0)</f>
        <v>FABRIC</v>
      </c>
    </row>
    <row r="4466" spans="1:9" x14ac:dyDescent="0.25">
      <c r="A4466" s="21">
        <v>45439</v>
      </c>
      <c r="B4466" s="15" t="s">
        <v>22</v>
      </c>
      <c r="C4466" s="23" t="s">
        <v>34</v>
      </c>
      <c r="D4466" s="24" t="s">
        <v>4517</v>
      </c>
      <c r="E4466" s="24"/>
      <c r="F4466" s="25">
        <v>761</v>
      </c>
      <c r="G4466" s="26">
        <v>138502</v>
      </c>
      <c r="H4466" s="27">
        <v>145427</v>
      </c>
      <c r="I4466" t="str">
        <f>+VLOOKUP('Sales Register'!$C4466,working!$K$1:$L$14,2,0)</f>
        <v>FABRIC</v>
      </c>
    </row>
    <row r="4467" spans="1:9" x14ac:dyDescent="0.25">
      <c r="A4467" s="21">
        <v>45439</v>
      </c>
      <c r="B4467" s="15" t="s">
        <v>96</v>
      </c>
      <c r="C4467" s="23" t="s">
        <v>34</v>
      </c>
      <c r="D4467" s="24" t="s">
        <v>4518</v>
      </c>
      <c r="E4467" s="24"/>
      <c r="F4467" s="25">
        <v>10519.52</v>
      </c>
      <c r="G4467" s="26">
        <v>1914552.64</v>
      </c>
      <c r="H4467" s="27">
        <v>2010280</v>
      </c>
      <c r="I4467" t="str">
        <f>+VLOOKUP('Sales Register'!$C4467,working!$K$1:$L$14,2,0)</f>
        <v>FABRIC</v>
      </c>
    </row>
    <row r="4468" spans="1:9" x14ac:dyDescent="0.25">
      <c r="A4468" s="21">
        <v>45439</v>
      </c>
      <c r="B4468" s="15" t="s">
        <v>16</v>
      </c>
      <c r="C4468" s="23" t="s">
        <v>34</v>
      </c>
      <c r="D4468" s="24" t="s">
        <v>4519</v>
      </c>
      <c r="E4468" s="24"/>
      <c r="F4468" s="25">
        <v>536</v>
      </c>
      <c r="G4468" s="26">
        <v>78792</v>
      </c>
      <c r="H4468" s="27">
        <v>82732</v>
      </c>
      <c r="I4468" t="str">
        <f>+VLOOKUP('Sales Register'!$C4468,working!$K$1:$L$14,2,0)</f>
        <v>FABRIC</v>
      </c>
    </row>
    <row r="4469" spans="1:9" x14ac:dyDescent="0.25">
      <c r="A4469" s="21">
        <v>45439</v>
      </c>
      <c r="B4469" s="15" t="s">
        <v>16</v>
      </c>
      <c r="C4469" s="23" t="s">
        <v>34</v>
      </c>
      <c r="D4469" s="24" t="s">
        <v>4520</v>
      </c>
      <c r="E4469" s="24"/>
      <c r="F4469" s="25">
        <v>1077.75</v>
      </c>
      <c r="G4469" s="26">
        <v>158429.25</v>
      </c>
      <c r="H4469" s="27">
        <v>166351</v>
      </c>
      <c r="I4469" t="str">
        <f>+VLOOKUP('Sales Register'!$C4469,working!$K$1:$L$14,2,0)</f>
        <v>FABRIC</v>
      </c>
    </row>
    <row r="4470" spans="1:9" x14ac:dyDescent="0.25">
      <c r="A4470" s="21">
        <v>45439</v>
      </c>
      <c r="B4470" s="15" t="s">
        <v>12454</v>
      </c>
      <c r="C4470" s="23" t="s">
        <v>34</v>
      </c>
      <c r="D4470" s="24" t="s">
        <v>12858</v>
      </c>
      <c r="E4470" s="24"/>
      <c r="F4470" s="25">
        <v>185</v>
      </c>
      <c r="G4470" s="26">
        <v>106500</v>
      </c>
      <c r="H4470" s="27">
        <v>111825</v>
      </c>
      <c r="I4470" t="str">
        <f>+VLOOKUP('Sales Register'!$C4470,working!$K$1:$L$14,2,0)</f>
        <v>FABRIC</v>
      </c>
    </row>
    <row r="4471" spans="1:9" x14ac:dyDescent="0.25">
      <c r="A4471" s="21">
        <v>45439</v>
      </c>
      <c r="B4471" s="15" t="s">
        <v>91</v>
      </c>
      <c r="C4471" s="23" t="s">
        <v>34</v>
      </c>
      <c r="D4471" s="24" t="s">
        <v>4521</v>
      </c>
      <c r="E4471" s="24"/>
      <c r="F4471" s="25">
        <v>1210</v>
      </c>
      <c r="G4471" s="26">
        <v>377520</v>
      </c>
      <c r="H4471" s="27">
        <v>396396</v>
      </c>
      <c r="I4471" t="str">
        <f>+VLOOKUP('Sales Register'!$C4471,working!$K$1:$L$14,2,0)</f>
        <v>FABRIC</v>
      </c>
    </row>
    <row r="4472" spans="1:9" x14ac:dyDescent="0.25">
      <c r="A4472" s="21">
        <v>45439</v>
      </c>
      <c r="B4472" s="15" t="s">
        <v>362</v>
      </c>
      <c r="C4472" s="23" t="s">
        <v>34</v>
      </c>
      <c r="D4472" s="24" t="s">
        <v>4522</v>
      </c>
      <c r="E4472" s="24"/>
      <c r="F4472" s="25">
        <v>375</v>
      </c>
      <c r="G4472" s="26">
        <v>18750</v>
      </c>
      <c r="H4472" s="27">
        <v>19688</v>
      </c>
      <c r="I4472" t="str">
        <f>+VLOOKUP('Sales Register'!$C4472,working!$K$1:$L$14,2,0)</f>
        <v>FABRIC</v>
      </c>
    </row>
    <row r="4473" spans="1:9" x14ac:dyDescent="0.25">
      <c r="A4473" s="21">
        <v>45439</v>
      </c>
      <c r="B4473" s="15" t="s">
        <v>139</v>
      </c>
      <c r="C4473" s="23" t="s">
        <v>34</v>
      </c>
      <c r="D4473" s="24" t="s">
        <v>4523</v>
      </c>
      <c r="E4473" s="24"/>
      <c r="F4473" s="25">
        <v>5147.01</v>
      </c>
      <c r="G4473" s="26">
        <v>1214694.3600000001</v>
      </c>
      <c r="H4473" s="27">
        <v>1275429</v>
      </c>
      <c r="I4473" t="str">
        <f>+VLOOKUP('Sales Register'!$C4473,working!$K$1:$L$14,2,0)</f>
        <v>FABRIC</v>
      </c>
    </row>
    <row r="4474" spans="1:9" x14ac:dyDescent="0.25">
      <c r="A4474" s="21">
        <v>45439</v>
      </c>
      <c r="B4474" s="15" t="s">
        <v>139</v>
      </c>
      <c r="C4474" s="23" t="s">
        <v>34</v>
      </c>
      <c r="D4474" s="24" t="s">
        <v>4524</v>
      </c>
      <c r="E4474" s="24"/>
      <c r="F4474" s="25">
        <v>333</v>
      </c>
      <c r="G4474" s="26">
        <v>78588</v>
      </c>
      <c r="H4474" s="27">
        <v>82517</v>
      </c>
      <c r="I4474" t="str">
        <f>+VLOOKUP('Sales Register'!$C4474,working!$K$1:$L$14,2,0)</f>
        <v>FABRIC</v>
      </c>
    </row>
    <row r="4475" spans="1:9" x14ac:dyDescent="0.25">
      <c r="A4475" s="21">
        <v>45439</v>
      </c>
      <c r="B4475" s="15" t="s">
        <v>127</v>
      </c>
      <c r="C4475" s="23" t="s">
        <v>34</v>
      </c>
      <c r="D4475" s="24" t="s">
        <v>4525</v>
      </c>
      <c r="E4475" s="24"/>
      <c r="F4475" s="25">
        <v>540.07000000000005</v>
      </c>
      <c r="G4475" s="26">
        <v>175522.75</v>
      </c>
      <c r="H4475" s="27">
        <v>184299</v>
      </c>
      <c r="I4475" t="str">
        <f>+VLOOKUP('Sales Register'!$C4475,working!$K$1:$L$14,2,0)</f>
        <v>FABRIC</v>
      </c>
    </row>
    <row r="4476" spans="1:9" x14ac:dyDescent="0.25">
      <c r="A4476" s="21">
        <v>45439</v>
      </c>
      <c r="B4476" s="15" t="s">
        <v>42</v>
      </c>
      <c r="C4476" s="23" t="s">
        <v>34</v>
      </c>
      <c r="D4476" s="24" t="s">
        <v>4526</v>
      </c>
      <c r="E4476" s="24"/>
      <c r="F4476" s="25">
        <v>4331</v>
      </c>
      <c r="G4476" s="26">
        <v>701622</v>
      </c>
      <c r="H4476" s="27">
        <v>736703</v>
      </c>
      <c r="I4476" t="str">
        <f>+VLOOKUP('Sales Register'!$C4476,working!$K$1:$L$14,2,0)</f>
        <v>FABRIC</v>
      </c>
    </row>
    <row r="4477" spans="1:9" x14ac:dyDescent="0.25">
      <c r="A4477" s="21">
        <v>45439</v>
      </c>
      <c r="B4477" s="15" t="s">
        <v>42</v>
      </c>
      <c r="C4477" s="23" t="s">
        <v>34</v>
      </c>
      <c r="D4477" s="24" t="s">
        <v>4527</v>
      </c>
      <c r="E4477" s="24"/>
      <c r="F4477" s="25">
        <v>557.5</v>
      </c>
      <c r="G4477" s="26">
        <v>118747.5</v>
      </c>
      <c r="H4477" s="27">
        <v>124685</v>
      </c>
      <c r="I4477" t="str">
        <f>+VLOOKUP('Sales Register'!$C4477,working!$K$1:$L$14,2,0)</f>
        <v>FABRIC</v>
      </c>
    </row>
    <row r="4478" spans="1:9" x14ac:dyDescent="0.25">
      <c r="A4478" s="21">
        <v>45439</v>
      </c>
      <c r="B4478" s="15" t="s">
        <v>13</v>
      </c>
      <c r="C4478" s="23" t="s">
        <v>34</v>
      </c>
      <c r="D4478" s="24" t="s">
        <v>4528</v>
      </c>
      <c r="E4478" s="24"/>
      <c r="F4478" s="25">
        <v>901.25</v>
      </c>
      <c r="G4478" s="26">
        <v>265868.75</v>
      </c>
      <c r="H4478" s="27">
        <v>279162</v>
      </c>
      <c r="I4478" t="str">
        <f>+VLOOKUP('Sales Register'!$C4478,working!$K$1:$L$14,2,0)</f>
        <v>FABRIC</v>
      </c>
    </row>
    <row r="4479" spans="1:9" x14ac:dyDescent="0.25">
      <c r="A4479" s="21">
        <v>45439</v>
      </c>
      <c r="B4479" s="15" t="s">
        <v>16</v>
      </c>
      <c r="C4479" s="23" t="s">
        <v>34</v>
      </c>
      <c r="D4479" s="24" t="s">
        <v>4529</v>
      </c>
      <c r="E4479" s="24"/>
      <c r="F4479" s="25">
        <v>1077.25</v>
      </c>
      <c r="G4479" s="26">
        <v>185287</v>
      </c>
      <c r="H4479" s="27">
        <v>194551</v>
      </c>
      <c r="I4479" t="str">
        <f>+VLOOKUP('Sales Register'!$C4479,working!$K$1:$L$14,2,0)</f>
        <v>FABRIC</v>
      </c>
    </row>
    <row r="4480" spans="1:9" x14ac:dyDescent="0.25">
      <c r="A4480" s="21">
        <v>45439</v>
      </c>
      <c r="B4480" s="15" t="s">
        <v>16</v>
      </c>
      <c r="C4480" s="23" t="s">
        <v>34</v>
      </c>
      <c r="D4480" s="24" t="s">
        <v>4530</v>
      </c>
      <c r="E4480" s="24"/>
      <c r="F4480" s="25">
        <v>260.25</v>
      </c>
      <c r="G4480" s="26">
        <v>91087.5</v>
      </c>
      <c r="H4480" s="27">
        <v>95642</v>
      </c>
      <c r="I4480" t="str">
        <f>+VLOOKUP('Sales Register'!$C4480,working!$K$1:$L$14,2,0)</f>
        <v>FABRIC</v>
      </c>
    </row>
    <row r="4481" spans="1:9" x14ac:dyDescent="0.25">
      <c r="A4481" s="21">
        <v>45439</v>
      </c>
      <c r="B4481" s="15" t="s">
        <v>16</v>
      </c>
      <c r="C4481" s="23" t="s">
        <v>34</v>
      </c>
      <c r="D4481" s="24" t="s">
        <v>4531</v>
      </c>
      <c r="E4481" s="24"/>
      <c r="F4481" s="25">
        <v>245.5</v>
      </c>
      <c r="G4481" s="26">
        <v>85925</v>
      </c>
      <c r="H4481" s="27">
        <v>90221</v>
      </c>
      <c r="I4481" t="str">
        <f>+VLOOKUP('Sales Register'!$C4481,working!$K$1:$L$14,2,0)</f>
        <v>FABRIC</v>
      </c>
    </row>
    <row r="4482" spans="1:9" x14ac:dyDescent="0.25">
      <c r="A4482" s="21">
        <v>45439</v>
      </c>
      <c r="B4482" s="15" t="s">
        <v>16</v>
      </c>
      <c r="C4482" s="23" t="s">
        <v>34</v>
      </c>
      <c r="D4482" s="24" t="s">
        <v>4532</v>
      </c>
      <c r="E4482" s="24"/>
      <c r="F4482" s="25">
        <v>200.25</v>
      </c>
      <c r="G4482" s="26">
        <v>50062.5</v>
      </c>
      <c r="H4482" s="27">
        <v>52566</v>
      </c>
      <c r="I4482" t="str">
        <f>+VLOOKUP('Sales Register'!$C4482,working!$K$1:$L$14,2,0)</f>
        <v>FABRIC</v>
      </c>
    </row>
    <row r="4483" spans="1:9" x14ac:dyDescent="0.25">
      <c r="A4483" s="21">
        <v>45439</v>
      </c>
      <c r="B4483" s="15" t="s">
        <v>31</v>
      </c>
      <c r="C4483" s="23" t="s">
        <v>34</v>
      </c>
      <c r="D4483" s="24" t="s">
        <v>4533</v>
      </c>
      <c r="E4483" s="24"/>
      <c r="F4483" s="25">
        <v>6667.5</v>
      </c>
      <c r="G4483" s="26">
        <v>800100</v>
      </c>
      <c r="H4483" s="27">
        <v>840105</v>
      </c>
      <c r="I4483" t="str">
        <f>+VLOOKUP('Sales Register'!$C4483,working!$K$1:$L$14,2,0)</f>
        <v>FABRIC</v>
      </c>
    </row>
    <row r="4484" spans="1:9" x14ac:dyDescent="0.25">
      <c r="A4484" s="21">
        <v>45439</v>
      </c>
      <c r="B4484" s="15" t="s">
        <v>31</v>
      </c>
      <c r="C4484" s="23" t="s">
        <v>34</v>
      </c>
      <c r="D4484" s="24" t="s">
        <v>4534</v>
      </c>
      <c r="E4484" s="24"/>
      <c r="F4484" s="25">
        <v>2893.5</v>
      </c>
      <c r="G4484" s="26">
        <v>390622.5</v>
      </c>
      <c r="H4484" s="27">
        <v>410154</v>
      </c>
      <c r="I4484" t="str">
        <f>+VLOOKUP('Sales Register'!$C4484,working!$K$1:$L$14,2,0)</f>
        <v>FABRIC</v>
      </c>
    </row>
    <row r="4485" spans="1:9" x14ac:dyDescent="0.25">
      <c r="A4485" s="21">
        <v>45439</v>
      </c>
      <c r="B4485" s="15" t="s">
        <v>12454</v>
      </c>
      <c r="C4485" s="23" t="s">
        <v>12492</v>
      </c>
      <c r="D4485" s="24" t="s">
        <v>12859</v>
      </c>
      <c r="E4485" s="24"/>
      <c r="F4485" s="25">
        <v>3671.25</v>
      </c>
      <c r="G4485" s="26">
        <v>878898.75</v>
      </c>
      <c r="H4485" s="27">
        <v>922844</v>
      </c>
      <c r="I4485">
        <f>+VLOOKUP('Sales Register'!$C4485,working!$K$1:$L$14,2,0)</f>
        <v>0</v>
      </c>
    </row>
    <row r="4486" spans="1:9" x14ac:dyDescent="0.25">
      <c r="A4486" s="21">
        <v>45439</v>
      </c>
      <c r="B4486" s="15" t="s">
        <v>56</v>
      </c>
      <c r="C4486" s="23" t="s">
        <v>14</v>
      </c>
      <c r="D4486" s="24" t="s">
        <v>4535</v>
      </c>
      <c r="E4486" s="24"/>
      <c r="F4486" s="39">
        <v>19.5</v>
      </c>
      <c r="G4486" s="26">
        <v>3900</v>
      </c>
      <c r="H4486" s="27">
        <v>4095</v>
      </c>
      <c r="I4486" t="str">
        <f>+VLOOKUP('Sales Register'!$C4486,working!$K$1:$L$14,2,0)</f>
        <v>JOB WORK</v>
      </c>
    </row>
    <row r="4487" spans="1:9" x14ac:dyDescent="0.25">
      <c r="A4487" s="21">
        <v>45439</v>
      </c>
      <c r="B4487" s="15" t="s">
        <v>39</v>
      </c>
      <c r="C4487" s="23" t="s">
        <v>14</v>
      </c>
      <c r="D4487" s="24" t="s">
        <v>4536</v>
      </c>
      <c r="E4487" s="24"/>
      <c r="F4487" s="39">
        <v>16</v>
      </c>
      <c r="G4487" s="26">
        <v>2400</v>
      </c>
      <c r="H4487" s="27">
        <v>2520</v>
      </c>
      <c r="I4487" t="str">
        <f>+VLOOKUP('Sales Register'!$C4487,working!$K$1:$L$14,2,0)</f>
        <v>JOB WORK</v>
      </c>
    </row>
    <row r="4488" spans="1:9" x14ac:dyDescent="0.25">
      <c r="A4488" s="21">
        <v>45439</v>
      </c>
      <c r="B4488" s="15" t="s">
        <v>495</v>
      </c>
      <c r="C4488" s="23" t="s">
        <v>14</v>
      </c>
      <c r="D4488" s="24" t="s">
        <v>4537</v>
      </c>
      <c r="E4488" s="24"/>
      <c r="F4488" s="39">
        <v>222</v>
      </c>
      <c r="G4488" s="26">
        <v>4440</v>
      </c>
      <c r="H4488" s="27">
        <v>4662</v>
      </c>
      <c r="I4488" t="str">
        <f>+VLOOKUP('Sales Register'!$C4488,working!$K$1:$L$14,2,0)</f>
        <v>JOB WORK</v>
      </c>
    </row>
    <row r="4489" spans="1:9" x14ac:dyDescent="0.25">
      <c r="A4489" s="21">
        <v>45439</v>
      </c>
      <c r="B4489" s="15" t="s">
        <v>495</v>
      </c>
      <c r="C4489" s="23" t="s">
        <v>14</v>
      </c>
      <c r="D4489" s="24" t="s">
        <v>4538</v>
      </c>
      <c r="E4489" s="24"/>
      <c r="F4489" s="39">
        <v>1142</v>
      </c>
      <c r="G4489" s="26">
        <v>31976</v>
      </c>
      <c r="H4489" s="27">
        <v>33575</v>
      </c>
      <c r="I4489" t="str">
        <f>+VLOOKUP('Sales Register'!$C4489,working!$K$1:$L$14,2,0)</f>
        <v>JOB WORK</v>
      </c>
    </row>
    <row r="4490" spans="1:9" x14ac:dyDescent="0.25">
      <c r="A4490" s="21">
        <v>45439</v>
      </c>
      <c r="B4490" s="15" t="s">
        <v>495</v>
      </c>
      <c r="C4490" s="23" t="s">
        <v>14</v>
      </c>
      <c r="D4490" s="24" t="s">
        <v>4539</v>
      </c>
      <c r="E4490" s="24"/>
      <c r="F4490" s="39">
        <v>369.9</v>
      </c>
      <c r="G4490" s="26">
        <v>11097</v>
      </c>
      <c r="H4490" s="27">
        <v>11652</v>
      </c>
      <c r="I4490" t="str">
        <f>+VLOOKUP('Sales Register'!$C4490,working!$K$1:$L$14,2,0)</f>
        <v>JOB WORK</v>
      </c>
    </row>
    <row r="4491" spans="1:9" x14ac:dyDescent="0.25">
      <c r="A4491" s="21">
        <v>45439</v>
      </c>
      <c r="B4491" s="15" t="s">
        <v>495</v>
      </c>
      <c r="C4491" s="23" t="s">
        <v>14</v>
      </c>
      <c r="D4491" s="24" t="s">
        <v>4540</v>
      </c>
      <c r="E4491" s="24"/>
      <c r="F4491" s="39">
        <v>195</v>
      </c>
      <c r="G4491" s="26">
        <v>5850</v>
      </c>
      <c r="H4491" s="27">
        <v>6143</v>
      </c>
      <c r="I4491" t="str">
        <f>+VLOOKUP('Sales Register'!$C4491,working!$K$1:$L$14,2,0)</f>
        <v>JOB WORK</v>
      </c>
    </row>
    <row r="4492" spans="1:9" x14ac:dyDescent="0.25">
      <c r="A4492" s="21">
        <v>45439</v>
      </c>
      <c r="B4492" s="15" t="s">
        <v>495</v>
      </c>
      <c r="C4492" s="23" t="s">
        <v>14</v>
      </c>
      <c r="D4492" s="24" t="s">
        <v>4541</v>
      </c>
      <c r="E4492" s="24"/>
      <c r="F4492" s="39">
        <v>649.20000000000005</v>
      </c>
      <c r="G4492" s="26">
        <v>16230</v>
      </c>
      <c r="H4492" s="27">
        <v>17042</v>
      </c>
      <c r="I4492" t="str">
        <f>+VLOOKUP('Sales Register'!$C4492,working!$K$1:$L$14,2,0)</f>
        <v>JOB WORK</v>
      </c>
    </row>
    <row r="4493" spans="1:9" x14ac:dyDescent="0.25">
      <c r="A4493" s="21">
        <v>45439</v>
      </c>
      <c r="B4493" s="15" t="s">
        <v>18</v>
      </c>
      <c r="C4493" s="23" t="s">
        <v>14</v>
      </c>
      <c r="D4493" s="24" t="s">
        <v>4542</v>
      </c>
      <c r="E4493" s="24"/>
      <c r="F4493" s="39">
        <v>10578.4</v>
      </c>
      <c r="G4493" s="26">
        <v>309947.12</v>
      </c>
      <c r="H4493" s="27">
        <v>336551</v>
      </c>
      <c r="I4493" t="str">
        <f>+VLOOKUP('Sales Register'!$C4493,working!$K$1:$L$14,2,0)</f>
        <v>JOB WORK</v>
      </c>
    </row>
    <row r="4494" spans="1:9" x14ac:dyDescent="0.25">
      <c r="A4494" s="21">
        <v>45439</v>
      </c>
      <c r="B4494" s="15" t="s">
        <v>18</v>
      </c>
      <c r="C4494" s="23" t="s">
        <v>14</v>
      </c>
      <c r="D4494" s="24" t="s">
        <v>4543</v>
      </c>
      <c r="E4494" s="24"/>
      <c r="F4494" s="39">
        <v>5812.3</v>
      </c>
      <c r="G4494" s="26">
        <v>170300.39</v>
      </c>
      <c r="H4494" s="27">
        <v>184918</v>
      </c>
      <c r="I4494" t="str">
        <f>+VLOOKUP('Sales Register'!$C4494,working!$K$1:$L$14,2,0)</f>
        <v>JOB WORK</v>
      </c>
    </row>
    <row r="4495" spans="1:9" x14ac:dyDescent="0.25">
      <c r="A4495" s="21">
        <v>45439</v>
      </c>
      <c r="B4495" s="15" t="s">
        <v>18</v>
      </c>
      <c r="C4495" s="23" t="s">
        <v>14</v>
      </c>
      <c r="D4495" s="24" t="s">
        <v>4544</v>
      </c>
      <c r="E4495" s="24"/>
      <c r="F4495" s="39">
        <v>118</v>
      </c>
      <c r="G4495" s="26">
        <v>5428</v>
      </c>
      <c r="H4495" s="27">
        <v>5823</v>
      </c>
      <c r="I4495" t="str">
        <f>+VLOOKUP('Sales Register'!$C4495,working!$K$1:$L$14,2,0)</f>
        <v>JOB WORK</v>
      </c>
    </row>
    <row r="4496" spans="1:9" x14ac:dyDescent="0.25">
      <c r="A4496" s="21">
        <v>45439</v>
      </c>
      <c r="B4496" s="15" t="s">
        <v>18</v>
      </c>
      <c r="C4496" s="23" t="s">
        <v>14</v>
      </c>
      <c r="D4496" s="24" t="s">
        <v>4545</v>
      </c>
      <c r="E4496" s="24"/>
      <c r="F4496" s="39">
        <v>515</v>
      </c>
      <c r="G4496" s="26">
        <v>16480</v>
      </c>
      <c r="H4496" s="27">
        <v>17845</v>
      </c>
      <c r="I4496" t="str">
        <f>+VLOOKUP('Sales Register'!$C4496,working!$K$1:$L$14,2,0)</f>
        <v>JOB WORK</v>
      </c>
    </row>
    <row r="4497" spans="1:9" x14ac:dyDescent="0.25">
      <c r="A4497" s="21">
        <v>45439</v>
      </c>
      <c r="B4497" s="15" t="s">
        <v>18</v>
      </c>
      <c r="C4497" s="23" t="s">
        <v>14</v>
      </c>
      <c r="D4497" s="24" t="s">
        <v>4546</v>
      </c>
      <c r="E4497" s="24"/>
      <c r="F4497" s="39">
        <v>381.8</v>
      </c>
      <c r="G4497" s="26">
        <v>11186.74</v>
      </c>
      <c r="H4497" s="27">
        <v>12147</v>
      </c>
      <c r="I4497" t="str">
        <f>+VLOOKUP('Sales Register'!$C4497,working!$K$1:$L$14,2,0)</f>
        <v>JOB WORK</v>
      </c>
    </row>
    <row r="4498" spans="1:9" x14ac:dyDescent="0.25">
      <c r="A4498" s="21">
        <v>45439</v>
      </c>
      <c r="B4498" s="15" t="s">
        <v>142</v>
      </c>
      <c r="C4498" s="23" t="s">
        <v>14</v>
      </c>
      <c r="D4498" s="24" t="s">
        <v>4547</v>
      </c>
      <c r="E4498" s="24"/>
      <c r="F4498" s="39">
        <v>664.8</v>
      </c>
      <c r="G4498" s="26">
        <v>41217.599999999999</v>
      </c>
      <c r="H4498" s="27">
        <v>43977</v>
      </c>
      <c r="I4498" t="str">
        <f>+VLOOKUP('Sales Register'!$C4498,working!$K$1:$L$14,2,0)</f>
        <v>JOB WORK</v>
      </c>
    </row>
    <row r="4499" spans="1:9" x14ac:dyDescent="0.25">
      <c r="A4499" s="21">
        <v>45439</v>
      </c>
      <c r="B4499" s="15" t="s">
        <v>142</v>
      </c>
      <c r="C4499" s="23" t="s">
        <v>14</v>
      </c>
      <c r="D4499" s="24" t="s">
        <v>4548</v>
      </c>
      <c r="E4499" s="24"/>
      <c r="F4499" s="39">
        <v>4297</v>
      </c>
      <c r="G4499" s="26">
        <v>128910</v>
      </c>
      <c r="H4499" s="27">
        <v>139867</v>
      </c>
      <c r="I4499" t="str">
        <f>+VLOOKUP('Sales Register'!$C4499,working!$K$1:$L$14,2,0)</f>
        <v>JOB WORK</v>
      </c>
    </row>
    <row r="4500" spans="1:9" x14ac:dyDescent="0.25">
      <c r="A4500" s="21">
        <v>45439</v>
      </c>
      <c r="B4500" s="15" t="s">
        <v>83</v>
      </c>
      <c r="C4500" s="23" t="s">
        <v>14</v>
      </c>
      <c r="D4500" s="24" t="s">
        <v>4549</v>
      </c>
      <c r="E4500" s="24"/>
      <c r="F4500" s="39">
        <v>239.5</v>
      </c>
      <c r="G4500" s="26">
        <v>8861.5</v>
      </c>
      <c r="H4500" s="27">
        <v>9305</v>
      </c>
      <c r="I4500" t="str">
        <f>+VLOOKUP('Sales Register'!$C4500,working!$K$1:$L$14,2,0)</f>
        <v>JOB WORK</v>
      </c>
    </row>
    <row r="4501" spans="1:9" x14ac:dyDescent="0.25">
      <c r="A4501" s="21">
        <v>45439</v>
      </c>
      <c r="B4501" s="15" t="s">
        <v>13</v>
      </c>
      <c r="C4501" s="23" t="s">
        <v>14</v>
      </c>
      <c r="D4501" s="24" t="s">
        <v>4550</v>
      </c>
      <c r="E4501" s="24"/>
      <c r="F4501" s="39">
        <v>32</v>
      </c>
      <c r="G4501" s="26">
        <v>4000</v>
      </c>
      <c r="H4501" s="27">
        <v>4200</v>
      </c>
      <c r="I4501" t="str">
        <f>+VLOOKUP('Sales Register'!$C4501,working!$K$1:$L$14,2,0)</f>
        <v>JOB WORK</v>
      </c>
    </row>
    <row r="4502" spans="1:9" x14ac:dyDescent="0.25">
      <c r="A4502" s="21">
        <v>45439</v>
      </c>
      <c r="B4502" s="15" t="s">
        <v>49</v>
      </c>
      <c r="C4502" s="23" t="s">
        <v>14</v>
      </c>
      <c r="D4502" s="24" t="s">
        <v>4551</v>
      </c>
      <c r="E4502" s="24"/>
      <c r="F4502" s="39">
        <v>1567.6</v>
      </c>
      <c r="G4502" s="26">
        <v>40757.599999999999</v>
      </c>
      <c r="H4502" s="27">
        <v>42795</v>
      </c>
      <c r="I4502" t="str">
        <f>+VLOOKUP('Sales Register'!$C4502,working!$K$1:$L$14,2,0)</f>
        <v>JOB WORK</v>
      </c>
    </row>
    <row r="4503" spans="1:9" x14ac:dyDescent="0.25">
      <c r="A4503" s="21">
        <v>45439</v>
      </c>
      <c r="B4503" s="15" t="s">
        <v>151</v>
      </c>
      <c r="C4503" s="23" t="s">
        <v>14</v>
      </c>
      <c r="D4503" s="24" t="s">
        <v>4552</v>
      </c>
      <c r="E4503" s="24"/>
      <c r="F4503" s="39">
        <v>709</v>
      </c>
      <c r="G4503" s="26">
        <v>16307</v>
      </c>
      <c r="H4503" s="27">
        <v>17122</v>
      </c>
      <c r="I4503" t="str">
        <f>+VLOOKUP('Sales Register'!$C4503,working!$K$1:$L$14,2,0)</f>
        <v>JOB WORK</v>
      </c>
    </row>
    <row r="4504" spans="1:9" x14ac:dyDescent="0.25">
      <c r="A4504" s="21">
        <v>45439</v>
      </c>
      <c r="B4504" s="15" t="s">
        <v>151</v>
      </c>
      <c r="C4504" s="23" t="s">
        <v>14</v>
      </c>
      <c r="D4504" s="24" t="s">
        <v>4553</v>
      </c>
      <c r="E4504" s="24"/>
      <c r="F4504" s="39">
        <v>385.7</v>
      </c>
      <c r="G4504" s="26">
        <v>19285</v>
      </c>
      <c r="H4504" s="27">
        <v>20249</v>
      </c>
      <c r="I4504" t="str">
        <f>+VLOOKUP('Sales Register'!$C4504,working!$K$1:$L$14,2,0)</f>
        <v>JOB WORK</v>
      </c>
    </row>
    <row r="4505" spans="1:9" x14ac:dyDescent="0.25">
      <c r="A4505" s="21">
        <v>45439</v>
      </c>
      <c r="B4505" s="15" t="s">
        <v>151</v>
      </c>
      <c r="C4505" s="23" t="s">
        <v>14</v>
      </c>
      <c r="D4505" s="24" t="s">
        <v>4554</v>
      </c>
      <c r="E4505" s="24"/>
      <c r="F4505" s="39">
        <v>1795.1</v>
      </c>
      <c r="G4505" s="26">
        <v>44877.5</v>
      </c>
      <c r="H4505" s="27">
        <v>47121</v>
      </c>
      <c r="I4505" t="str">
        <f>+VLOOKUP('Sales Register'!$C4505,working!$K$1:$L$14,2,0)</f>
        <v>JOB WORK</v>
      </c>
    </row>
    <row r="4506" spans="1:9" x14ac:dyDescent="0.25">
      <c r="A4506" s="21">
        <v>45439</v>
      </c>
      <c r="B4506" s="15" t="s">
        <v>49</v>
      </c>
      <c r="C4506" s="23" t="s">
        <v>14</v>
      </c>
      <c r="D4506" s="24" t="s">
        <v>4555</v>
      </c>
      <c r="E4506" s="24"/>
      <c r="F4506" s="39">
        <v>1307</v>
      </c>
      <c r="G4506" s="26">
        <v>48359</v>
      </c>
      <c r="H4506" s="27">
        <v>50777</v>
      </c>
      <c r="I4506" t="str">
        <f>+VLOOKUP('Sales Register'!$C4506,working!$K$1:$L$14,2,0)</f>
        <v>JOB WORK</v>
      </c>
    </row>
    <row r="4507" spans="1:9" x14ac:dyDescent="0.25">
      <c r="A4507" s="21">
        <v>45439</v>
      </c>
      <c r="B4507" s="15" t="s">
        <v>18</v>
      </c>
      <c r="C4507" s="23" t="s">
        <v>319</v>
      </c>
      <c r="D4507" s="24" t="s">
        <v>4556</v>
      </c>
      <c r="E4507" s="24"/>
      <c r="F4507" s="39">
        <v>659.2</v>
      </c>
      <c r="G4507" s="26">
        <v>0.95</v>
      </c>
      <c r="H4507" s="27">
        <v>1</v>
      </c>
      <c r="I4507">
        <f>+VLOOKUP('Sales Register'!$C4507,working!$K$1:$L$14,2,0)</f>
        <v>0</v>
      </c>
    </row>
    <row r="4508" spans="1:9" x14ac:dyDescent="0.25">
      <c r="A4508" s="21">
        <v>45439</v>
      </c>
      <c r="B4508" s="15" t="s">
        <v>495</v>
      </c>
      <c r="C4508" s="23" t="s">
        <v>319</v>
      </c>
      <c r="D4508" s="24" t="s">
        <v>4557</v>
      </c>
      <c r="E4508" s="24"/>
      <c r="F4508" s="39">
        <v>97.8</v>
      </c>
      <c r="G4508" s="26">
        <v>0.95</v>
      </c>
      <c r="H4508" s="27">
        <v>1</v>
      </c>
      <c r="I4508">
        <f>+VLOOKUP('Sales Register'!$C4508,working!$K$1:$L$14,2,0)</f>
        <v>0</v>
      </c>
    </row>
    <row r="4509" spans="1:9" x14ac:dyDescent="0.25">
      <c r="A4509" s="21">
        <v>45440</v>
      </c>
      <c r="B4509" s="15" t="s">
        <v>136</v>
      </c>
      <c r="C4509" s="23" t="s">
        <v>89</v>
      </c>
      <c r="D4509" s="24" t="s">
        <v>4558</v>
      </c>
      <c r="E4509" s="24"/>
      <c r="F4509" s="25">
        <v>130</v>
      </c>
      <c r="G4509" s="26">
        <v>59034</v>
      </c>
      <c r="H4509" s="27">
        <v>61986</v>
      </c>
      <c r="I4509" t="str">
        <f>+VLOOKUP('Sales Register'!$C4509,working!$K$1:$L$14,2,0)</f>
        <v>FABRIC</v>
      </c>
    </row>
    <row r="4510" spans="1:9" x14ac:dyDescent="0.25">
      <c r="A4510" s="21">
        <v>45440</v>
      </c>
      <c r="B4510" s="15" t="s">
        <v>176</v>
      </c>
      <c r="C4510" s="23" t="s">
        <v>15</v>
      </c>
      <c r="D4510" s="24" t="s">
        <v>4559</v>
      </c>
      <c r="E4510" s="24"/>
      <c r="F4510" s="25">
        <v>25</v>
      </c>
      <c r="G4510" s="26">
        <v>8750</v>
      </c>
      <c r="H4510" s="27">
        <v>11078</v>
      </c>
      <c r="I4510" t="str">
        <f>+VLOOKUP('Sales Register'!$C4510,working!$K$1:$L$14,2,0)</f>
        <v>FABRIC</v>
      </c>
    </row>
    <row r="4511" spans="1:9" x14ac:dyDescent="0.25">
      <c r="A4511" s="21">
        <v>45440</v>
      </c>
      <c r="B4511" s="15" t="s">
        <v>156</v>
      </c>
      <c r="C4511" s="23" t="s">
        <v>15</v>
      </c>
      <c r="D4511" s="24" t="s">
        <v>4560</v>
      </c>
      <c r="E4511" s="24"/>
      <c r="F4511" s="25">
        <v>9147.31</v>
      </c>
      <c r="G4511" s="26">
        <v>2127476.13</v>
      </c>
      <c r="H4511" s="27">
        <v>2233850</v>
      </c>
      <c r="I4511" t="str">
        <f>+VLOOKUP('Sales Register'!$C4511,working!$K$1:$L$14,2,0)</f>
        <v>FABRIC</v>
      </c>
    </row>
    <row r="4512" spans="1:9" x14ac:dyDescent="0.25">
      <c r="A4512" s="21">
        <v>45440</v>
      </c>
      <c r="B4512" s="15" t="s">
        <v>2023</v>
      </c>
      <c r="C4512" s="23" t="s">
        <v>15</v>
      </c>
      <c r="D4512" s="24" t="s">
        <v>4561</v>
      </c>
      <c r="E4512" s="24"/>
      <c r="F4512" s="25">
        <v>511.75</v>
      </c>
      <c r="G4512" s="26">
        <v>115143.75</v>
      </c>
      <c r="H4512" s="27">
        <v>120901</v>
      </c>
      <c r="I4512" t="str">
        <f>+VLOOKUP('Sales Register'!$C4512,working!$K$1:$L$14,2,0)</f>
        <v>FABRIC</v>
      </c>
    </row>
    <row r="4513" spans="1:9" x14ac:dyDescent="0.25">
      <c r="A4513" s="21">
        <v>45440</v>
      </c>
      <c r="B4513" s="15" t="s">
        <v>775</v>
      </c>
      <c r="C4513" s="23" t="s">
        <v>15</v>
      </c>
      <c r="D4513" s="24" t="s">
        <v>4562</v>
      </c>
      <c r="E4513" s="24"/>
      <c r="F4513" s="25">
        <v>117</v>
      </c>
      <c r="G4513" s="26">
        <v>33345</v>
      </c>
      <c r="H4513" s="27">
        <v>35012</v>
      </c>
      <c r="I4513" t="str">
        <f>+VLOOKUP('Sales Register'!$C4513,working!$K$1:$L$14,2,0)</f>
        <v>FABRIC</v>
      </c>
    </row>
    <row r="4514" spans="1:9" x14ac:dyDescent="0.25">
      <c r="A4514" s="21">
        <v>45440</v>
      </c>
      <c r="B4514" s="15" t="s">
        <v>126</v>
      </c>
      <c r="C4514" s="23" t="s">
        <v>15</v>
      </c>
      <c r="D4514" s="24" t="s">
        <v>4563</v>
      </c>
      <c r="E4514" s="24"/>
      <c r="F4514" s="25">
        <v>1543.5</v>
      </c>
      <c r="G4514" s="26">
        <v>370440</v>
      </c>
      <c r="H4514" s="27">
        <v>388962</v>
      </c>
      <c r="I4514" t="str">
        <f>+VLOOKUP('Sales Register'!$C4514,working!$K$1:$L$14,2,0)</f>
        <v>FABRIC</v>
      </c>
    </row>
    <row r="4515" spans="1:9" x14ac:dyDescent="0.25">
      <c r="A4515" s="21">
        <v>45440</v>
      </c>
      <c r="B4515" s="15" t="s">
        <v>329</v>
      </c>
      <c r="C4515" s="23" t="s">
        <v>15</v>
      </c>
      <c r="D4515" s="24" t="s">
        <v>4564</v>
      </c>
      <c r="E4515" s="24"/>
      <c r="F4515" s="37">
        <v>3901.09</v>
      </c>
      <c r="G4515" s="26">
        <v>986975.77</v>
      </c>
      <c r="H4515" s="27">
        <v>1036325</v>
      </c>
      <c r="I4515" t="str">
        <f>+VLOOKUP('Sales Register'!$C4515,working!$K$1:$L$14,2,0)</f>
        <v>FABRIC</v>
      </c>
    </row>
    <row r="4516" spans="1:9" x14ac:dyDescent="0.25">
      <c r="A4516" s="21">
        <v>45440</v>
      </c>
      <c r="B4516" s="15" t="s">
        <v>326</v>
      </c>
      <c r="C4516" s="23" t="s">
        <v>15</v>
      </c>
      <c r="D4516" s="24" t="s">
        <v>4565</v>
      </c>
      <c r="E4516" s="24"/>
      <c r="F4516" s="37">
        <v>1620</v>
      </c>
      <c r="G4516" s="26">
        <v>487620</v>
      </c>
      <c r="H4516" s="27">
        <v>512001</v>
      </c>
      <c r="I4516" t="str">
        <f>+VLOOKUP('Sales Register'!$C4516,working!$K$1:$L$14,2,0)</f>
        <v>FABRIC</v>
      </c>
    </row>
    <row r="4517" spans="1:9" x14ac:dyDescent="0.25">
      <c r="A4517" s="21">
        <v>45440</v>
      </c>
      <c r="B4517" s="15" t="s">
        <v>364</v>
      </c>
      <c r="C4517" s="23" t="s">
        <v>15</v>
      </c>
      <c r="D4517" s="24" t="s">
        <v>4566</v>
      </c>
      <c r="E4517" s="24"/>
      <c r="F4517" s="37">
        <v>2187.7800000000002</v>
      </c>
      <c r="G4517" s="26">
        <v>599451.72</v>
      </c>
      <c r="H4517" s="27">
        <v>629424</v>
      </c>
      <c r="I4517" t="str">
        <f>+VLOOKUP('Sales Register'!$C4517,working!$K$1:$L$14,2,0)</f>
        <v>FABRIC</v>
      </c>
    </row>
    <row r="4518" spans="1:9" x14ac:dyDescent="0.25">
      <c r="A4518" s="21">
        <v>45440</v>
      </c>
      <c r="B4518" s="15" t="s">
        <v>326</v>
      </c>
      <c r="C4518" s="23" t="s">
        <v>15</v>
      </c>
      <c r="D4518" s="24" t="s">
        <v>4567</v>
      </c>
      <c r="E4518" s="24"/>
      <c r="F4518" s="37">
        <v>125.8</v>
      </c>
      <c r="G4518" s="26">
        <v>75386.100000000006</v>
      </c>
      <c r="H4518" s="27">
        <v>79155</v>
      </c>
      <c r="I4518" t="str">
        <f>+VLOOKUP('Sales Register'!$C4518,working!$K$1:$L$14,2,0)</f>
        <v>FABRIC</v>
      </c>
    </row>
    <row r="4519" spans="1:9" x14ac:dyDescent="0.25">
      <c r="A4519" s="21">
        <v>45440</v>
      </c>
      <c r="B4519" s="15" t="s">
        <v>110</v>
      </c>
      <c r="C4519" s="23" t="s">
        <v>15</v>
      </c>
      <c r="D4519" s="24" t="s">
        <v>4568</v>
      </c>
      <c r="E4519" s="24"/>
      <c r="F4519" s="25">
        <v>251</v>
      </c>
      <c r="G4519" s="26">
        <v>65260</v>
      </c>
      <c r="H4519" s="27">
        <v>68523</v>
      </c>
      <c r="I4519" t="str">
        <f>+VLOOKUP('Sales Register'!$C4519,working!$K$1:$L$14,2,0)</f>
        <v>FABRIC</v>
      </c>
    </row>
    <row r="4520" spans="1:9" x14ac:dyDescent="0.25">
      <c r="A4520" s="21">
        <v>45440</v>
      </c>
      <c r="B4520" s="15" t="s">
        <v>16</v>
      </c>
      <c r="C4520" s="23" t="s">
        <v>15</v>
      </c>
      <c r="D4520" s="24" t="s">
        <v>4569</v>
      </c>
      <c r="E4520" s="24"/>
      <c r="F4520" s="25">
        <v>20</v>
      </c>
      <c r="G4520" s="26">
        <v>5000</v>
      </c>
      <c r="H4520" s="27">
        <v>5250</v>
      </c>
      <c r="I4520" t="str">
        <f>+VLOOKUP('Sales Register'!$C4520,working!$K$1:$L$14,2,0)</f>
        <v>FABRIC</v>
      </c>
    </row>
    <row r="4521" spans="1:9" x14ac:dyDescent="0.25">
      <c r="A4521" s="21">
        <v>45440</v>
      </c>
      <c r="B4521" s="15" t="s">
        <v>296</v>
      </c>
      <c r="C4521" s="23" t="s">
        <v>15</v>
      </c>
      <c r="D4521" s="24" t="s">
        <v>4570</v>
      </c>
      <c r="E4521" s="24"/>
      <c r="F4521" s="25">
        <v>10</v>
      </c>
      <c r="G4521" s="26">
        <v>4500</v>
      </c>
      <c r="H4521" s="27">
        <v>4725</v>
      </c>
      <c r="I4521" t="str">
        <f>+VLOOKUP('Sales Register'!$C4521,working!$K$1:$L$14,2,0)</f>
        <v>FABRIC</v>
      </c>
    </row>
    <row r="4522" spans="1:9" x14ac:dyDescent="0.25">
      <c r="A4522" s="21">
        <v>45440</v>
      </c>
      <c r="B4522" s="15" t="s">
        <v>43</v>
      </c>
      <c r="C4522" s="23" t="s">
        <v>15</v>
      </c>
      <c r="D4522" s="24" t="s">
        <v>4571</v>
      </c>
      <c r="E4522" s="24"/>
      <c r="F4522" s="25">
        <v>5</v>
      </c>
      <c r="G4522" s="26">
        <v>2000</v>
      </c>
      <c r="H4522" s="27">
        <v>2100</v>
      </c>
      <c r="I4522" t="str">
        <f>+VLOOKUP('Sales Register'!$C4522,working!$K$1:$L$14,2,0)</f>
        <v>FABRIC</v>
      </c>
    </row>
    <row r="4523" spans="1:9" x14ac:dyDescent="0.25">
      <c r="A4523" s="21">
        <v>45440</v>
      </c>
      <c r="B4523" s="15" t="s">
        <v>35</v>
      </c>
      <c r="C4523" s="23" t="s">
        <v>15</v>
      </c>
      <c r="D4523" s="24" t="s">
        <v>4572</v>
      </c>
      <c r="E4523" s="24"/>
      <c r="F4523" s="25">
        <v>25</v>
      </c>
      <c r="G4523" s="26">
        <v>12500</v>
      </c>
      <c r="H4523" s="27">
        <v>13125</v>
      </c>
      <c r="I4523" t="str">
        <f>+VLOOKUP('Sales Register'!$C4523,working!$K$1:$L$14,2,0)</f>
        <v>FABRIC</v>
      </c>
    </row>
    <row r="4524" spans="1:9" x14ac:dyDescent="0.25">
      <c r="A4524" s="21">
        <v>45440</v>
      </c>
      <c r="B4524" s="15" t="s">
        <v>4573</v>
      </c>
      <c r="C4524" s="23" t="s">
        <v>15</v>
      </c>
      <c r="D4524" s="24" t="s">
        <v>4574</v>
      </c>
      <c r="E4524" s="24"/>
      <c r="F4524" s="25">
        <v>40</v>
      </c>
      <c r="G4524" s="26">
        <v>10175</v>
      </c>
      <c r="H4524" s="27">
        <v>11314</v>
      </c>
      <c r="I4524" t="str">
        <f>+VLOOKUP('Sales Register'!$C4524,working!$K$1:$L$14,2,0)</f>
        <v>FABRIC</v>
      </c>
    </row>
    <row r="4525" spans="1:9" x14ac:dyDescent="0.25">
      <c r="A4525" s="21">
        <v>45440</v>
      </c>
      <c r="B4525" s="15" t="s">
        <v>329</v>
      </c>
      <c r="C4525" s="23" t="s">
        <v>15</v>
      </c>
      <c r="D4525" s="24" t="s">
        <v>4575</v>
      </c>
      <c r="E4525" s="24"/>
      <c r="F4525" s="37">
        <v>8239.2000000000007</v>
      </c>
      <c r="G4525" s="26">
        <v>2265780</v>
      </c>
      <c r="H4525" s="27">
        <v>2379069</v>
      </c>
      <c r="I4525" t="str">
        <f>+VLOOKUP('Sales Register'!$C4525,working!$K$1:$L$14,2,0)</f>
        <v>FABRIC</v>
      </c>
    </row>
    <row r="4526" spans="1:9" x14ac:dyDescent="0.25">
      <c r="A4526" s="21">
        <v>45440</v>
      </c>
      <c r="B4526" s="15" t="s">
        <v>12448</v>
      </c>
      <c r="C4526" s="23" t="s">
        <v>426</v>
      </c>
      <c r="D4526" s="24" t="s">
        <v>12860</v>
      </c>
      <c r="E4526" s="24"/>
      <c r="F4526" s="25">
        <v>13339</v>
      </c>
      <c r="G4526" s="26">
        <v>1838851</v>
      </c>
      <c r="H4526" s="27">
        <v>1930794</v>
      </c>
      <c r="I4526">
        <f>+VLOOKUP('Sales Register'!$C4526,working!$K$1:$L$14,2,0)</f>
        <v>0</v>
      </c>
    </row>
    <row r="4527" spans="1:9" x14ac:dyDescent="0.25">
      <c r="A4527" s="21">
        <v>45440</v>
      </c>
      <c r="B4527" s="15" t="s">
        <v>12448</v>
      </c>
      <c r="C4527" s="23" t="s">
        <v>426</v>
      </c>
      <c r="D4527" s="24" t="s">
        <v>12861</v>
      </c>
      <c r="E4527" s="24"/>
      <c r="F4527" s="25">
        <v>15.5</v>
      </c>
      <c r="G4527" s="26">
        <v>3875</v>
      </c>
      <c r="H4527" s="27">
        <v>4069</v>
      </c>
      <c r="I4527">
        <f>+VLOOKUP('Sales Register'!$C4527,working!$K$1:$L$14,2,0)</f>
        <v>0</v>
      </c>
    </row>
    <row r="4528" spans="1:9" x14ac:dyDescent="0.25">
      <c r="A4528" s="21">
        <v>45440</v>
      </c>
      <c r="B4528" s="15" t="s">
        <v>12448</v>
      </c>
      <c r="C4528" s="23" t="s">
        <v>426</v>
      </c>
      <c r="D4528" s="24" t="s">
        <v>12862</v>
      </c>
      <c r="E4528" s="24"/>
      <c r="F4528" s="25">
        <v>9601</v>
      </c>
      <c r="G4528" s="26">
        <v>1168533</v>
      </c>
      <c r="H4528" s="27">
        <v>1226960</v>
      </c>
      <c r="I4528">
        <f>+VLOOKUP('Sales Register'!$C4528,working!$K$1:$L$14,2,0)</f>
        <v>0</v>
      </c>
    </row>
    <row r="4529" spans="1:9" x14ac:dyDescent="0.25">
      <c r="A4529" s="21">
        <v>45440</v>
      </c>
      <c r="B4529" s="15" t="s">
        <v>12448</v>
      </c>
      <c r="C4529" s="23" t="s">
        <v>426</v>
      </c>
      <c r="D4529" s="24" t="s">
        <v>12863</v>
      </c>
      <c r="E4529" s="24"/>
      <c r="F4529" s="25">
        <v>7930</v>
      </c>
      <c r="G4529" s="26">
        <v>985674</v>
      </c>
      <c r="H4529" s="27">
        <v>1034958</v>
      </c>
      <c r="I4529">
        <f>+VLOOKUP('Sales Register'!$C4529,working!$K$1:$L$14,2,0)</f>
        <v>0</v>
      </c>
    </row>
    <row r="4530" spans="1:9" x14ac:dyDescent="0.25">
      <c r="A4530" s="21">
        <v>45440</v>
      </c>
      <c r="B4530" s="15" t="s">
        <v>62</v>
      </c>
      <c r="C4530" s="23" t="s">
        <v>12453</v>
      </c>
      <c r="D4530" s="24" t="s">
        <v>4576</v>
      </c>
      <c r="E4530" s="24"/>
      <c r="F4530" s="25">
        <v>6</v>
      </c>
      <c r="G4530" s="26">
        <v>900</v>
      </c>
      <c r="H4530" s="27">
        <v>945</v>
      </c>
      <c r="I4530" t="str">
        <f>+VLOOKUP('Sales Register'!$C4530,working!$K$1:$L$14,2,0)</f>
        <v>FABRIC</v>
      </c>
    </row>
    <row r="4531" spans="1:9" x14ac:dyDescent="0.25">
      <c r="A4531" s="21">
        <v>45440</v>
      </c>
      <c r="B4531" s="15" t="s">
        <v>495</v>
      </c>
      <c r="C4531" s="23" t="s">
        <v>12453</v>
      </c>
      <c r="D4531" s="24" t="s">
        <v>4577</v>
      </c>
      <c r="E4531" s="24"/>
      <c r="F4531" s="25">
        <v>65</v>
      </c>
      <c r="G4531" s="26">
        <v>26000</v>
      </c>
      <c r="H4531" s="27">
        <v>27300</v>
      </c>
      <c r="I4531" t="str">
        <f>+VLOOKUP('Sales Register'!$C4531,working!$K$1:$L$14,2,0)</f>
        <v>FABRIC</v>
      </c>
    </row>
    <row r="4532" spans="1:9" x14ac:dyDescent="0.25">
      <c r="A4532" s="21">
        <v>45440</v>
      </c>
      <c r="B4532" s="15" t="s">
        <v>77</v>
      </c>
      <c r="C4532" s="23" t="s">
        <v>12453</v>
      </c>
      <c r="D4532" s="24" t="s">
        <v>4578</v>
      </c>
      <c r="E4532" s="24"/>
      <c r="F4532" s="25">
        <v>26</v>
      </c>
      <c r="G4532" s="26">
        <v>9100</v>
      </c>
      <c r="H4532" s="27">
        <v>9555</v>
      </c>
      <c r="I4532" t="str">
        <f>+VLOOKUP('Sales Register'!$C4532,working!$K$1:$L$14,2,0)</f>
        <v>FABRIC</v>
      </c>
    </row>
    <row r="4533" spans="1:9" x14ac:dyDescent="0.25">
      <c r="A4533" s="21">
        <v>45440</v>
      </c>
      <c r="B4533" s="15" t="s">
        <v>16</v>
      </c>
      <c r="C4533" s="23" t="s">
        <v>12453</v>
      </c>
      <c r="D4533" s="24" t="s">
        <v>4579</v>
      </c>
      <c r="E4533" s="24"/>
      <c r="F4533" s="25">
        <v>19</v>
      </c>
      <c r="G4533" s="26">
        <v>5890</v>
      </c>
      <c r="H4533" s="27">
        <v>6185</v>
      </c>
      <c r="I4533" t="str">
        <f>+VLOOKUP('Sales Register'!$C4533,working!$K$1:$L$14,2,0)</f>
        <v>FABRIC</v>
      </c>
    </row>
    <row r="4534" spans="1:9" x14ac:dyDescent="0.25">
      <c r="A4534" s="21">
        <v>45440</v>
      </c>
      <c r="B4534" s="15" t="s">
        <v>12454</v>
      </c>
      <c r="C4534" s="23" t="s">
        <v>12453</v>
      </c>
      <c r="D4534" s="24" t="s">
        <v>12864</v>
      </c>
      <c r="E4534" s="24"/>
      <c r="F4534" s="25">
        <v>407.25</v>
      </c>
      <c r="G4534" s="26">
        <v>149698.5</v>
      </c>
      <c r="H4534" s="27">
        <v>157183</v>
      </c>
      <c r="I4534" t="str">
        <f>+VLOOKUP('Sales Register'!$C4534,working!$K$1:$L$14,2,0)</f>
        <v>FABRIC</v>
      </c>
    </row>
    <row r="4535" spans="1:9" x14ac:dyDescent="0.25">
      <c r="A4535" s="21">
        <v>45440</v>
      </c>
      <c r="B4535" s="15" t="s">
        <v>56</v>
      </c>
      <c r="C4535" s="23" t="s">
        <v>12453</v>
      </c>
      <c r="D4535" s="24" t="s">
        <v>4580</v>
      </c>
      <c r="E4535" s="24"/>
      <c r="F4535" s="25">
        <v>17</v>
      </c>
      <c r="G4535" s="26">
        <v>4080</v>
      </c>
      <c r="H4535" s="27">
        <v>4284</v>
      </c>
      <c r="I4535" t="str">
        <f>+VLOOKUP('Sales Register'!$C4535,working!$K$1:$L$14,2,0)</f>
        <v>FABRIC</v>
      </c>
    </row>
    <row r="4536" spans="1:9" x14ac:dyDescent="0.25">
      <c r="A4536" s="21">
        <v>45440</v>
      </c>
      <c r="B4536" s="15" t="s">
        <v>95</v>
      </c>
      <c r="C4536" s="23" t="s">
        <v>12453</v>
      </c>
      <c r="D4536" s="24" t="s">
        <v>4581</v>
      </c>
      <c r="E4536" s="24"/>
      <c r="F4536" s="25">
        <v>40</v>
      </c>
      <c r="G4536" s="26">
        <v>10760</v>
      </c>
      <c r="H4536" s="27">
        <v>11298</v>
      </c>
      <c r="I4536" t="str">
        <f>+VLOOKUP('Sales Register'!$C4536,working!$K$1:$L$14,2,0)</f>
        <v>FABRIC</v>
      </c>
    </row>
    <row r="4537" spans="1:9" x14ac:dyDescent="0.25">
      <c r="A4537" s="21">
        <v>45440</v>
      </c>
      <c r="B4537" s="15" t="s">
        <v>12454</v>
      </c>
      <c r="C4537" s="23" t="s">
        <v>12453</v>
      </c>
      <c r="D4537" s="24" t="s">
        <v>12865</v>
      </c>
      <c r="E4537" s="24"/>
      <c r="F4537" s="25">
        <v>46</v>
      </c>
      <c r="G4537" s="26">
        <v>13340</v>
      </c>
      <c r="H4537" s="27">
        <v>14007</v>
      </c>
      <c r="I4537" t="str">
        <f>+VLOOKUP('Sales Register'!$C4537,working!$K$1:$L$14,2,0)</f>
        <v>FABRIC</v>
      </c>
    </row>
    <row r="4538" spans="1:9" x14ac:dyDescent="0.25">
      <c r="A4538" s="21">
        <v>45440</v>
      </c>
      <c r="B4538" s="15" t="s">
        <v>93</v>
      </c>
      <c r="C4538" s="23" t="s">
        <v>12453</v>
      </c>
      <c r="D4538" s="24" t="s">
        <v>4582</v>
      </c>
      <c r="E4538" s="24"/>
      <c r="F4538" s="25">
        <v>20</v>
      </c>
      <c r="G4538" s="26">
        <v>5200</v>
      </c>
      <c r="H4538" s="27">
        <v>6804</v>
      </c>
      <c r="I4538" t="str">
        <f>+VLOOKUP('Sales Register'!$C4538,working!$K$1:$L$14,2,0)</f>
        <v>FABRIC</v>
      </c>
    </row>
    <row r="4539" spans="1:9" x14ac:dyDescent="0.25">
      <c r="A4539" s="21">
        <v>45440</v>
      </c>
      <c r="B4539" s="15" t="s">
        <v>12454</v>
      </c>
      <c r="C4539" s="23" t="s">
        <v>12453</v>
      </c>
      <c r="D4539" s="24" t="s">
        <v>12866</v>
      </c>
      <c r="E4539" s="24"/>
      <c r="F4539" s="25">
        <v>20</v>
      </c>
      <c r="G4539" s="26">
        <v>7000</v>
      </c>
      <c r="H4539" s="27">
        <v>7350</v>
      </c>
      <c r="I4539" t="str">
        <f>+VLOOKUP('Sales Register'!$C4539,working!$K$1:$L$14,2,0)</f>
        <v>FABRIC</v>
      </c>
    </row>
    <row r="4540" spans="1:9" x14ac:dyDescent="0.25">
      <c r="A4540" s="21">
        <v>45440</v>
      </c>
      <c r="B4540" s="15" t="s">
        <v>12454</v>
      </c>
      <c r="C4540" s="23" t="s">
        <v>12453</v>
      </c>
      <c r="D4540" s="24" t="s">
        <v>12867</v>
      </c>
      <c r="E4540" s="24"/>
      <c r="F4540" s="25">
        <v>29.5</v>
      </c>
      <c r="G4540" s="26">
        <v>6932.5</v>
      </c>
      <c r="H4540" s="27">
        <v>7279</v>
      </c>
      <c r="I4540" t="str">
        <f>+VLOOKUP('Sales Register'!$C4540,working!$K$1:$L$14,2,0)</f>
        <v>FABRIC</v>
      </c>
    </row>
    <row r="4541" spans="1:9" x14ac:dyDescent="0.25">
      <c r="A4541" s="21">
        <v>45440</v>
      </c>
      <c r="B4541" s="15" t="s">
        <v>12454</v>
      </c>
      <c r="C4541" s="23" t="s">
        <v>12453</v>
      </c>
      <c r="D4541" s="24" t="s">
        <v>12868</v>
      </c>
      <c r="E4541" s="24"/>
      <c r="F4541" s="25">
        <v>385</v>
      </c>
      <c r="G4541" s="26">
        <v>121960.5</v>
      </c>
      <c r="H4541" s="27">
        <v>128059</v>
      </c>
      <c r="I4541" t="str">
        <f>+VLOOKUP('Sales Register'!$C4541,working!$K$1:$L$14,2,0)</f>
        <v>FABRIC</v>
      </c>
    </row>
    <row r="4542" spans="1:9" x14ac:dyDescent="0.25">
      <c r="A4542" s="21">
        <v>45440</v>
      </c>
      <c r="B4542" s="15" t="s">
        <v>20</v>
      </c>
      <c r="C4542" s="23" t="s">
        <v>12453</v>
      </c>
      <c r="D4542" s="24" t="s">
        <v>4583</v>
      </c>
      <c r="E4542" s="24"/>
      <c r="F4542" s="25">
        <v>97</v>
      </c>
      <c r="G4542" s="26">
        <v>25026</v>
      </c>
      <c r="H4542" s="27">
        <v>26277</v>
      </c>
      <c r="I4542" t="str">
        <f>+VLOOKUP('Sales Register'!$C4542,working!$K$1:$L$14,2,0)</f>
        <v>FABRIC</v>
      </c>
    </row>
    <row r="4543" spans="1:9" x14ac:dyDescent="0.25">
      <c r="A4543" s="21">
        <v>45440</v>
      </c>
      <c r="B4543" s="15" t="s">
        <v>299</v>
      </c>
      <c r="C4543" s="23" t="s">
        <v>12453</v>
      </c>
      <c r="D4543" s="24" t="s">
        <v>4584</v>
      </c>
      <c r="E4543" s="24"/>
      <c r="F4543" s="25">
        <v>28.5</v>
      </c>
      <c r="G4543" s="26">
        <v>9747</v>
      </c>
      <c r="H4543" s="27">
        <v>10234</v>
      </c>
      <c r="I4543" t="str">
        <f>+VLOOKUP('Sales Register'!$C4543,working!$K$1:$L$14,2,0)</f>
        <v>FABRIC</v>
      </c>
    </row>
    <row r="4544" spans="1:9" x14ac:dyDescent="0.25">
      <c r="A4544" s="21">
        <v>45440</v>
      </c>
      <c r="B4544" s="15" t="s">
        <v>29</v>
      </c>
      <c r="C4544" s="23" t="s">
        <v>12453</v>
      </c>
      <c r="D4544" s="24" t="s">
        <v>4585</v>
      </c>
      <c r="E4544" s="24"/>
      <c r="F4544" s="25">
        <v>25</v>
      </c>
      <c r="G4544" s="26">
        <v>2175</v>
      </c>
      <c r="H4544" s="27">
        <v>2966</v>
      </c>
      <c r="I4544" t="str">
        <f>+VLOOKUP('Sales Register'!$C4544,working!$K$1:$L$14,2,0)</f>
        <v>FABRIC</v>
      </c>
    </row>
    <row r="4545" spans="1:9" x14ac:dyDescent="0.25">
      <c r="A4545" s="21">
        <v>45440</v>
      </c>
      <c r="B4545" s="15" t="s">
        <v>31</v>
      </c>
      <c r="C4545" s="23" t="s">
        <v>12453</v>
      </c>
      <c r="D4545" s="24" t="s">
        <v>4586</v>
      </c>
      <c r="E4545" s="24"/>
      <c r="F4545" s="25">
        <v>34.5</v>
      </c>
      <c r="G4545" s="26">
        <v>15525</v>
      </c>
      <c r="H4545" s="27">
        <v>16301</v>
      </c>
      <c r="I4545" t="str">
        <f>+VLOOKUP('Sales Register'!$C4545,working!$K$1:$L$14,2,0)</f>
        <v>FABRIC</v>
      </c>
    </row>
    <row r="4546" spans="1:9" x14ac:dyDescent="0.25">
      <c r="A4546" s="21">
        <v>45440</v>
      </c>
      <c r="B4546" s="15" t="s">
        <v>165</v>
      </c>
      <c r="C4546" s="23" t="s">
        <v>12453</v>
      </c>
      <c r="D4546" s="24" t="s">
        <v>4587</v>
      </c>
      <c r="E4546" s="24"/>
      <c r="F4546" s="25">
        <v>78</v>
      </c>
      <c r="G4546" s="26">
        <v>35500</v>
      </c>
      <c r="H4546" s="27">
        <v>37275</v>
      </c>
      <c r="I4546" t="str">
        <f>+VLOOKUP('Sales Register'!$C4546,working!$K$1:$L$14,2,0)</f>
        <v>FABRIC</v>
      </c>
    </row>
    <row r="4547" spans="1:9" x14ac:dyDescent="0.25">
      <c r="A4547" s="21">
        <v>45440</v>
      </c>
      <c r="B4547" s="15" t="s">
        <v>16</v>
      </c>
      <c r="C4547" s="23" t="s">
        <v>12453</v>
      </c>
      <c r="D4547" s="24" t="s">
        <v>4588</v>
      </c>
      <c r="E4547" s="24"/>
      <c r="F4547" s="25">
        <v>23</v>
      </c>
      <c r="G4547" s="26">
        <v>5290</v>
      </c>
      <c r="H4547" s="27">
        <v>5555</v>
      </c>
      <c r="I4547" t="str">
        <f>+VLOOKUP('Sales Register'!$C4547,working!$K$1:$L$14,2,0)</f>
        <v>FABRIC</v>
      </c>
    </row>
    <row r="4548" spans="1:9" x14ac:dyDescent="0.25">
      <c r="A4548" s="21">
        <v>45440</v>
      </c>
      <c r="B4548" s="15" t="s">
        <v>12454</v>
      </c>
      <c r="C4548" s="23" t="s">
        <v>12453</v>
      </c>
      <c r="D4548" s="24" t="s">
        <v>12869</v>
      </c>
      <c r="E4548" s="24"/>
      <c r="F4548" s="25">
        <v>5</v>
      </c>
      <c r="G4548" s="26">
        <v>1105</v>
      </c>
      <c r="H4548" s="27">
        <v>1160</v>
      </c>
      <c r="I4548" t="str">
        <f>+VLOOKUP('Sales Register'!$C4548,working!$K$1:$L$14,2,0)</f>
        <v>FABRIC</v>
      </c>
    </row>
    <row r="4549" spans="1:9" x14ac:dyDescent="0.25">
      <c r="A4549" s="21">
        <v>45440</v>
      </c>
      <c r="B4549" s="15" t="s">
        <v>63</v>
      </c>
      <c r="C4549" s="23" t="s">
        <v>34</v>
      </c>
      <c r="D4549" s="24" t="s">
        <v>4589</v>
      </c>
      <c r="E4549" s="24"/>
      <c r="F4549" s="25">
        <v>368.5</v>
      </c>
      <c r="G4549" s="26">
        <v>138187.5</v>
      </c>
      <c r="H4549" s="27">
        <v>145097</v>
      </c>
      <c r="I4549" t="str">
        <f>+VLOOKUP('Sales Register'!$C4549,working!$K$1:$L$14,2,0)</f>
        <v>FABRIC</v>
      </c>
    </row>
    <row r="4550" spans="1:9" x14ac:dyDescent="0.25">
      <c r="A4550" s="21">
        <v>45440</v>
      </c>
      <c r="B4550" s="15" t="s">
        <v>63</v>
      </c>
      <c r="C4550" s="23" t="s">
        <v>34</v>
      </c>
      <c r="D4550" s="24" t="s">
        <v>4590</v>
      </c>
      <c r="E4550" s="24"/>
      <c r="F4550" s="25">
        <v>487.5</v>
      </c>
      <c r="G4550" s="26">
        <v>182812.5</v>
      </c>
      <c r="H4550" s="27">
        <v>191953</v>
      </c>
      <c r="I4550" t="str">
        <f>+VLOOKUP('Sales Register'!$C4550,working!$K$1:$L$14,2,0)</f>
        <v>FABRIC</v>
      </c>
    </row>
    <row r="4551" spans="1:9" x14ac:dyDescent="0.25">
      <c r="A4551" s="21">
        <v>45440</v>
      </c>
      <c r="B4551" s="15" t="s">
        <v>51</v>
      </c>
      <c r="C4551" s="23" t="s">
        <v>34</v>
      </c>
      <c r="D4551" s="24" t="s">
        <v>4591</v>
      </c>
      <c r="E4551" s="24"/>
      <c r="F4551" s="25">
        <v>710.99</v>
      </c>
      <c r="G4551" s="26">
        <v>255956.4</v>
      </c>
      <c r="H4551" s="27">
        <v>268754</v>
      </c>
      <c r="I4551" t="str">
        <f>+VLOOKUP('Sales Register'!$C4551,working!$K$1:$L$14,2,0)</f>
        <v>FABRIC</v>
      </c>
    </row>
    <row r="4552" spans="1:9" x14ac:dyDescent="0.25">
      <c r="A4552" s="21">
        <v>45440</v>
      </c>
      <c r="B4552" s="15" t="s">
        <v>77</v>
      </c>
      <c r="C4552" s="23" t="s">
        <v>34</v>
      </c>
      <c r="D4552" s="24" t="s">
        <v>4592</v>
      </c>
      <c r="E4552" s="24"/>
      <c r="F4552" s="25">
        <v>1400</v>
      </c>
      <c r="G4552" s="26">
        <v>441000</v>
      </c>
      <c r="H4552" s="27">
        <v>463050</v>
      </c>
      <c r="I4552" t="str">
        <f>+VLOOKUP('Sales Register'!$C4552,working!$K$1:$L$14,2,0)</f>
        <v>FABRIC</v>
      </c>
    </row>
    <row r="4553" spans="1:9" x14ac:dyDescent="0.25">
      <c r="A4553" s="21">
        <v>45440</v>
      </c>
      <c r="B4553" s="15" t="s">
        <v>77</v>
      </c>
      <c r="C4553" s="23" t="s">
        <v>34</v>
      </c>
      <c r="D4553" s="24" t="s">
        <v>4593</v>
      </c>
      <c r="E4553" s="24"/>
      <c r="F4553" s="25">
        <v>1075</v>
      </c>
      <c r="G4553" s="26">
        <v>338625</v>
      </c>
      <c r="H4553" s="27">
        <v>355556</v>
      </c>
      <c r="I4553" t="str">
        <f>+VLOOKUP('Sales Register'!$C4553,working!$K$1:$L$14,2,0)</f>
        <v>FABRIC</v>
      </c>
    </row>
    <row r="4554" spans="1:9" x14ac:dyDescent="0.25">
      <c r="A4554" s="21">
        <v>45440</v>
      </c>
      <c r="B4554" s="15" t="s">
        <v>77</v>
      </c>
      <c r="C4554" s="23" t="s">
        <v>34</v>
      </c>
      <c r="D4554" s="24" t="s">
        <v>4594</v>
      </c>
      <c r="E4554" s="24"/>
      <c r="F4554" s="25">
        <v>583.5</v>
      </c>
      <c r="G4554" s="26">
        <v>122535</v>
      </c>
      <c r="H4554" s="27">
        <v>128662</v>
      </c>
      <c r="I4554" t="str">
        <f>+VLOOKUP('Sales Register'!$C4554,working!$K$1:$L$14,2,0)</f>
        <v>FABRIC</v>
      </c>
    </row>
    <row r="4555" spans="1:9" x14ac:dyDescent="0.25">
      <c r="A4555" s="21">
        <v>45440</v>
      </c>
      <c r="B4555" s="15" t="s">
        <v>19</v>
      </c>
      <c r="C4555" s="23" t="s">
        <v>34</v>
      </c>
      <c r="D4555" s="24" t="s">
        <v>4595</v>
      </c>
      <c r="E4555" s="24"/>
      <c r="F4555" s="25">
        <v>593.25</v>
      </c>
      <c r="G4555" s="26">
        <v>169076.25</v>
      </c>
      <c r="H4555" s="27">
        <v>177530</v>
      </c>
      <c r="I4555" t="str">
        <f>+VLOOKUP('Sales Register'!$C4555,working!$K$1:$L$14,2,0)</f>
        <v>FABRIC</v>
      </c>
    </row>
    <row r="4556" spans="1:9" x14ac:dyDescent="0.25">
      <c r="A4556" s="21">
        <v>45440</v>
      </c>
      <c r="B4556" s="15" t="s">
        <v>26</v>
      </c>
      <c r="C4556" s="23" t="s">
        <v>34</v>
      </c>
      <c r="D4556" s="24" t="s">
        <v>4596</v>
      </c>
      <c r="E4556" s="24"/>
      <c r="F4556" s="25">
        <v>378.65</v>
      </c>
      <c r="G4556" s="26">
        <v>87089.5</v>
      </c>
      <c r="H4556" s="27">
        <v>91444</v>
      </c>
      <c r="I4556" t="str">
        <f>+VLOOKUP('Sales Register'!$C4556,working!$K$1:$L$14,2,0)</f>
        <v>FABRIC</v>
      </c>
    </row>
    <row r="4557" spans="1:9" x14ac:dyDescent="0.25">
      <c r="A4557" s="21">
        <v>45440</v>
      </c>
      <c r="B4557" s="15" t="s">
        <v>63</v>
      </c>
      <c r="C4557" s="23" t="s">
        <v>34</v>
      </c>
      <c r="D4557" s="24" t="s">
        <v>4597</v>
      </c>
      <c r="E4557" s="24"/>
      <c r="F4557" s="25">
        <v>341.5</v>
      </c>
      <c r="G4557" s="26">
        <v>128062.5</v>
      </c>
      <c r="H4557" s="27">
        <v>134466</v>
      </c>
      <c r="I4557" t="str">
        <f>+VLOOKUP('Sales Register'!$C4557,working!$K$1:$L$14,2,0)</f>
        <v>FABRIC</v>
      </c>
    </row>
    <row r="4558" spans="1:9" x14ac:dyDescent="0.25">
      <c r="A4558" s="21">
        <v>45440</v>
      </c>
      <c r="B4558" s="15" t="s">
        <v>221</v>
      </c>
      <c r="C4558" s="23" t="s">
        <v>34</v>
      </c>
      <c r="D4558" s="24" t="s">
        <v>4598</v>
      </c>
      <c r="E4558" s="24"/>
      <c r="F4558" s="25">
        <v>1123.51</v>
      </c>
      <c r="G4558" s="26">
        <v>702193.75</v>
      </c>
      <c r="H4558" s="27">
        <v>737303</v>
      </c>
      <c r="I4558" t="str">
        <f>+VLOOKUP('Sales Register'!$C4558,working!$K$1:$L$14,2,0)</f>
        <v>FABRIC</v>
      </c>
    </row>
    <row r="4559" spans="1:9" x14ac:dyDescent="0.25">
      <c r="A4559" s="21">
        <v>45440</v>
      </c>
      <c r="B4559" s="15" t="s">
        <v>237</v>
      </c>
      <c r="C4559" s="23" t="s">
        <v>34</v>
      </c>
      <c r="D4559" s="24" t="s">
        <v>4599</v>
      </c>
      <c r="E4559" s="24"/>
      <c r="F4559" s="25">
        <v>657</v>
      </c>
      <c r="G4559" s="26">
        <v>177390</v>
      </c>
      <c r="H4559" s="27">
        <v>186260</v>
      </c>
      <c r="I4559" t="str">
        <f>+VLOOKUP('Sales Register'!$C4559,working!$K$1:$L$14,2,0)</f>
        <v>FABRIC</v>
      </c>
    </row>
    <row r="4560" spans="1:9" x14ac:dyDescent="0.25">
      <c r="A4560" s="21">
        <v>45440</v>
      </c>
      <c r="B4560" s="15" t="s">
        <v>26</v>
      </c>
      <c r="C4560" s="23" t="s">
        <v>34</v>
      </c>
      <c r="D4560" s="24" t="s">
        <v>4600</v>
      </c>
      <c r="E4560" s="24"/>
      <c r="F4560" s="25">
        <v>165.75</v>
      </c>
      <c r="G4560" s="26">
        <v>99450</v>
      </c>
      <c r="H4560" s="27">
        <v>104423</v>
      </c>
      <c r="I4560" t="str">
        <f>+VLOOKUP('Sales Register'!$C4560,working!$K$1:$L$14,2,0)</f>
        <v>FABRIC</v>
      </c>
    </row>
    <row r="4561" spans="1:9" x14ac:dyDescent="0.25">
      <c r="A4561" s="21">
        <v>45440</v>
      </c>
      <c r="B4561" s="15" t="s">
        <v>127</v>
      </c>
      <c r="C4561" s="23" t="s">
        <v>34</v>
      </c>
      <c r="D4561" s="24" t="s">
        <v>4601</v>
      </c>
      <c r="E4561" s="24"/>
      <c r="F4561" s="25">
        <v>271</v>
      </c>
      <c r="G4561" s="26">
        <v>78590</v>
      </c>
      <c r="H4561" s="27">
        <v>82520</v>
      </c>
      <c r="I4561" t="str">
        <f>+VLOOKUP('Sales Register'!$C4561,working!$K$1:$L$14,2,0)</f>
        <v>FABRIC</v>
      </c>
    </row>
    <row r="4562" spans="1:9" x14ac:dyDescent="0.25">
      <c r="A4562" s="21">
        <v>45440</v>
      </c>
      <c r="B4562" s="15" t="s">
        <v>158</v>
      </c>
      <c r="C4562" s="23" t="s">
        <v>34</v>
      </c>
      <c r="D4562" s="24" t="s">
        <v>4602</v>
      </c>
      <c r="E4562" s="24"/>
      <c r="F4562" s="25">
        <v>4739.45</v>
      </c>
      <c r="G4562" s="26">
        <v>706178.05</v>
      </c>
      <c r="H4562" s="27">
        <v>741487</v>
      </c>
      <c r="I4562" t="str">
        <f>+VLOOKUP('Sales Register'!$C4562,working!$K$1:$L$14,2,0)</f>
        <v>FABRIC</v>
      </c>
    </row>
    <row r="4563" spans="1:9" x14ac:dyDescent="0.25">
      <c r="A4563" s="21">
        <v>45440</v>
      </c>
      <c r="B4563" s="15" t="s">
        <v>158</v>
      </c>
      <c r="C4563" s="23" t="s">
        <v>34</v>
      </c>
      <c r="D4563" s="24" t="s">
        <v>4603</v>
      </c>
      <c r="E4563" s="24"/>
      <c r="F4563" s="25">
        <v>2070.75</v>
      </c>
      <c r="G4563" s="26">
        <v>329249.25</v>
      </c>
      <c r="H4563" s="27">
        <v>345712</v>
      </c>
      <c r="I4563" t="str">
        <f>+VLOOKUP('Sales Register'!$C4563,working!$K$1:$L$14,2,0)</f>
        <v>FABRIC</v>
      </c>
    </row>
    <row r="4564" spans="1:9" x14ac:dyDescent="0.25">
      <c r="A4564" s="21">
        <v>45440</v>
      </c>
      <c r="B4564" s="15" t="s">
        <v>99</v>
      </c>
      <c r="C4564" s="23" t="s">
        <v>34</v>
      </c>
      <c r="D4564" s="24" t="s">
        <v>4604</v>
      </c>
      <c r="E4564" s="24"/>
      <c r="F4564" s="25">
        <v>3578.25</v>
      </c>
      <c r="G4564" s="26">
        <v>429390</v>
      </c>
      <c r="H4564" s="27">
        <v>450860</v>
      </c>
      <c r="I4564" t="str">
        <f>+VLOOKUP('Sales Register'!$C4564,working!$K$1:$L$14,2,0)</f>
        <v>FABRIC</v>
      </c>
    </row>
    <row r="4565" spans="1:9" x14ac:dyDescent="0.25">
      <c r="A4565" s="21">
        <v>45440</v>
      </c>
      <c r="B4565" s="15" t="s">
        <v>99</v>
      </c>
      <c r="C4565" s="23" t="s">
        <v>34</v>
      </c>
      <c r="D4565" s="24" t="s">
        <v>4605</v>
      </c>
      <c r="E4565" s="24"/>
      <c r="F4565" s="25">
        <v>2263</v>
      </c>
      <c r="G4565" s="26">
        <v>271560</v>
      </c>
      <c r="H4565" s="27">
        <v>285138</v>
      </c>
      <c r="I4565" t="str">
        <f>+VLOOKUP('Sales Register'!$C4565,working!$K$1:$L$14,2,0)</f>
        <v>FABRIC</v>
      </c>
    </row>
    <row r="4566" spans="1:9" x14ac:dyDescent="0.25">
      <c r="A4566" s="21">
        <v>45440</v>
      </c>
      <c r="B4566" s="15" t="s">
        <v>99</v>
      </c>
      <c r="C4566" s="23" t="s">
        <v>34</v>
      </c>
      <c r="D4566" s="24" t="s">
        <v>4606</v>
      </c>
      <c r="E4566" s="24"/>
      <c r="F4566" s="25">
        <v>1884</v>
      </c>
      <c r="G4566" s="26">
        <v>209124</v>
      </c>
      <c r="H4566" s="27">
        <v>219580</v>
      </c>
      <c r="I4566" t="str">
        <f>+VLOOKUP('Sales Register'!$C4566,working!$K$1:$L$14,2,0)</f>
        <v>FABRIC</v>
      </c>
    </row>
    <row r="4567" spans="1:9" x14ac:dyDescent="0.25">
      <c r="A4567" s="21">
        <v>45440</v>
      </c>
      <c r="B4567" s="15" t="s">
        <v>255</v>
      </c>
      <c r="C4567" s="23" t="s">
        <v>34</v>
      </c>
      <c r="D4567" s="24" t="s">
        <v>4607</v>
      </c>
      <c r="E4567" s="24"/>
      <c r="F4567" s="25">
        <v>1390.5</v>
      </c>
      <c r="G4567" s="26">
        <v>368482.5</v>
      </c>
      <c r="H4567" s="27">
        <v>386907</v>
      </c>
      <c r="I4567" t="str">
        <f>+VLOOKUP('Sales Register'!$C4567,working!$K$1:$L$14,2,0)</f>
        <v>FABRIC</v>
      </c>
    </row>
    <row r="4568" spans="1:9" x14ac:dyDescent="0.25">
      <c r="A4568" s="21">
        <v>45440</v>
      </c>
      <c r="B4568" s="15" t="s">
        <v>255</v>
      </c>
      <c r="C4568" s="23" t="s">
        <v>34</v>
      </c>
      <c r="D4568" s="24" t="s">
        <v>4608</v>
      </c>
      <c r="E4568" s="24"/>
      <c r="F4568" s="25">
        <v>1084.51</v>
      </c>
      <c r="G4568" s="26">
        <v>287395.15000000002</v>
      </c>
      <c r="H4568" s="27">
        <v>301765</v>
      </c>
      <c r="I4568" t="str">
        <f>+VLOOKUP('Sales Register'!$C4568,working!$K$1:$L$14,2,0)</f>
        <v>FABRIC</v>
      </c>
    </row>
    <row r="4569" spans="1:9" x14ac:dyDescent="0.25">
      <c r="A4569" s="21">
        <v>45440</v>
      </c>
      <c r="B4569" s="15" t="s">
        <v>255</v>
      </c>
      <c r="C4569" s="23" t="s">
        <v>34</v>
      </c>
      <c r="D4569" s="24" t="s">
        <v>4609</v>
      </c>
      <c r="E4569" s="24"/>
      <c r="F4569" s="25">
        <v>498.5</v>
      </c>
      <c r="G4569" s="26">
        <v>110168.5</v>
      </c>
      <c r="H4569" s="27">
        <v>115677</v>
      </c>
      <c r="I4569" t="str">
        <f>+VLOOKUP('Sales Register'!$C4569,working!$K$1:$L$14,2,0)</f>
        <v>FABRIC</v>
      </c>
    </row>
    <row r="4570" spans="1:9" x14ac:dyDescent="0.25">
      <c r="A4570" s="21">
        <v>45440</v>
      </c>
      <c r="B4570" s="15" t="s">
        <v>19</v>
      </c>
      <c r="C4570" s="23" t="s">
        <v>34</v>
      </c>
      <c r="D4570" s="24" t="s">
        <v>4610</v>
      </c>
      <c r="E4570" s="24"/>
      <c r="F4570" s="25">
        <v>6985.5</v>
      </c>
      <c r="G4570" s="26">
        <v>1397100</v>
      </c>
      <c r="H4570" s="27">
        <v>1466955</v>
      </c>
      <c r="I4570" t="str">
        <f>+VLOOKUP('Sales Register'!$C4570,working!$K$1:$L$14,2,0)</f>
        <v>FABRIC</v>
      </c>
    </row>
    <row r="4571" spans="1:9" x14ac:dyDescent="0.25">
      <c r="A4571" s="21">
        <v>45440</v>
      </c>
      <c r="B4571" s="15" t="s">
        <v>16</v>
      </c>
      <c r="C4571" s="23" t="s">
        <v>34</v>
      </c>
      <c r="D4571" s="24" t="s">
        <v>4611</v>
      </c>
      <c r="E4571" s="24"/>
      <c r="F4571" s="25">
        <v>1590</v>
      </c>
      <c r="G4571" s="26">
        <v>445200</v>
      </c>
      <c r="H4571" s="27">
        <v>467460</v>
      </c>
      <c r="I4571" t="str">
        <f>+VLOOKUP('Sales Register'!$C4571,working!$K$1:$L$14,2,0)</f>
        <v>FABRIC</v>
      </c>
    </row>
    <row r="4572" spans="1:9" x14ac:dyDescent="0.25">
      <c r="A4572" s="21">
        <v>45440</v>
      </c>
      <c r="B4572" s="15" t="s">
        <v>24</v>
      </c>
      <c r="C4572" s="23" t="s">
        <v>34</v>
      </c>
      <c r="D4572" s="24" t="s">
        <v>4612</v>
      </c>
      <c r="E4572" s="24"/>
      <c r="F4572" s="25">
        <v>99</v>
      </c>
      <c r="G4572" s="26">
        <v>22275</v>
      </c>
      <c r="H4572" s="27">
        <v>23389</v>
      </c>
      <c r="I4572" t="str">
        <f>+VLOOKUP('Sales Register'!$C4572,working!$K$1:$L$14,2,0)</f>
        <v>FABRIC</v>
      </c>
    </row>
    <row r="4573" spans="1:9" x14ac:dyDescent="0.25">
      <c r="A4573" s="21">
        <v>45440</v>
      </c>
      <c r="B4573" s="15" t="s">
        <v>24</v>
      </c>
      <c r="C4573" s="23" t="s">
        <v>34</v>
      </c>
      <c r="D4573" s="24" t="s">
        <v>4613</v>
      </c>
      <c r="E4573" s="24"/>
      <c r="F4573" s="25">
        <v>295</v>
      </c>
      <c r="G4573" s="26">
        <v>66375</v>
      </c>
      <c r="H4573" s="27">
        <v>69694</v>
      </c>
      <c r="I4573" t="str">
        <f>+VLOOKUP('Sales Register'!$C4573,working!$K$1:$L$14,2,0)</f>
        <v>FABRIC</v>
      </c>
    </row>
    <row r="4574" spans="1:9" x14ac:dyDescent="0.25">
      <c r="A4574" s="21">
        <v>45440</v>
      </c>
      <c r="B4574" s="15" t="s">
        <v>24</v>
      </c>
      <c r="C4574" s="23" t="s">
        <v>34</v>
      </c>
      <c r="D4574" s="24" t="s">
        <v>4614</v>
      </c>
      <c r="E4574" s="24"/>
      <c r="F4574" s="25">
        <v>310</v>
      </c>
      <c r="G4574" s="26">
        <v>69750</v>
      </c>
      <c r="H4574" s="27">
        <v>73238</v>
      </c>
      <c r="I4574" t="str">
        <f>+VLOOKUP('Sales Register'!$C4574,working!$K$1:$L$14,2,0)</f>
        <v>FABRIC</v>
      </c>
    </row>
    <row r="4575" spans="1:9" x14ac:dyDescent="0.25">
      <c r="A4575" s="21">
        <v>45440</v>
      </c>
      <c r="B4575" s="15" t="s">
        <v>24</v>
      </c>
      <c r="C4575" s="23" t="s">
        <v>34</v>
      </c>
      <c r="D4575" s="24" t="s">
        <v>4615</v>
      </c>
      <c r="E4575" s="24"/>
      <c r="F4575" s="25">
        <v>190</v>
      </c>
      <c r="G4575" s="26">
        <v>42750</v>
      </c>
      <c r="H4575" s="27">
        <v>44888</v>
      </c>
      <c r="I4575" t="str">
        <f>+VLOOKUP('Sales Register'!$C4575,working!$K$1:$L$14,2,0)</f>
        <v>FABRIC</v>
      </c>
    </row>
    <row r="4576" spans="1:9" x14ac:dyDescent="0.25">
      <c r="A4576" s="21">
        <v>45440</v>
      </c>
      <c r="B4576" s="15" t="s">
        <v>24</v>
      </c>
      <c r="C4576" s="23" t="s">
        <v>34</v>
      </c>
      <c r="D4576" s="24" t="s">
        <v>4616</v>
      </c>
      <c r="E4576" s="24"/>
      <c r="F4576" s="25">
        <v>842</v>
      </c>
      <c r="G4576" s="26">
        <v>213026</v>
      </c>
      <c r="H4576" s="27">
        <v>223677</v>
      </c>
      <c r="I4576" t="str">
        <f>+VLOOKUP('Sales Register'!$C4576,working!$K$1:$L$14,2,0)</f>
        <v>FABRIC</v>
      </c>
    </row>
    <row r="4577" spans="1:9" x14ac:dyDescent="0.25">
      <c r="A4577" s="21">
        <v>45440</v>
      </c>
      <c r="B4577" s="15" t="s">
        <v>4617</v>
      </c>
      <c r="C4577" s="23" t="s">
        <v>34</v>
      </c>
      <c r="D4577" s="24" t="s">
        <v>4618</v>
      </c>
      <c r="E4577" s="24"/>
      <c r="F4577" s="25">
        <v>4361.51</v>
      </c>
      <c r="G4577" s="26">
        <v>907194.08</v>
      </c>
      <c r="H4577" s="27">
        <v>952554</v>
      </c>
      <c r="I4577" t="str">
        <f>+VLOOKUP('Sales Register'!$C4577,working!$K$1:$L$14,2,0)</f>
        <v>FABRIC</v>
      </c>
    </row>
    <row r="4578" spans="1:9" x14ac:dyDescent="0.25">
      <c r="A4578" s="21">
        <v>45440</v>
      </c>
      <c r="B4578" s="15" t="s">
        <v>12454</v>
      </c>
      <c r="C4578" s="23" t="s">
        <v>12492</v>
      </c>
      <c r="D4578" s="24" t="s">
        <v>12870</v>
      </c>
      <c r="E4578" s="24"/>
      <c r="F4578" s="25">
        <v>2272.75</v>
      </c>
      <c r="G4578" s="26">
        <v>547707.5</v>
      </c>
      <c r="H4578" s="27">
        <v>575093</v>
      </c>
      <c r="I4578">
        <f>+VLOOKUP('Sales Register'!$C4578,working!$K$1:$L$14,2,0)</f>
        <v>0</v>
      </c>
    </row>
    <row r="4579" spans="1:9" x14ac:dyDescent="0.25">
      <c r="A4579" s="21">
        <v>45440</v>
      </c>
      <c r="B4579" s="15" t="s">
        <v>28</v>
      </c>
      <c r="C4579" s="23" t="s">
        <v>14</v>
      </c>
      <c r="D4579" s="24" t="s">
        <v>4619</v>
      </c>
      <c r="E4579" s="24"/>
      <c r="F4579" s="39">
        <v>4159.3</v>
      </c>
      <c r="G4579" s="26">
        <v>270354.5</v>
      </c>
      <c r="H4579" s="27">
        <v>288239</v>
      </c>
      <c r="I4579" t="str">
        <f>+VLOOKUP('Sales Register'!$C4579,working!$K$1:$L$14,2,0)</f>
        <v>JOB WORK</v>
      </c>
    </row>
    <row r="4580" spans="1:9" x14ac:dyDescent="0.25">
      <c r="A4580" s="21">
        <v>45440</v>
      </c>
      <c r="B4580" s="15" t="s">
        <v>26</v>
      </c>
      <c r="C4580" s="23" t="s">
        <v>14</v>
      </c>
      <c r="D4580" s="24" t="s">
        <v>4620</v>
      </c>
      <c r="E4580" s="24"/>
      <c r="F4580" s="39">
        <v>1673.4</v>
      </c>
      <c r="G4580" s="26">
        <v>50202</v>
      </c>
      <c r="H4580" s="27">
        <v>52712</v>
      </c>
      <c r="I4580" t="str">
        <f>+VLOOKUP('Sales Register'!$C4580,working!$K$1:$L$14,2,0)</f>
        <v>JOB WORK</v>
      </c>
    </row>
    <row r="4581" spans="1:9" x14ac:dyDescent="0.25">
      <c r="A4581" s="21">
        <v>45440</v>
      </c>
      <c r="B4581" s="15" t="s">
        <v>26</v>
      </c>
      <c r="C4581" s="23" t="s">
        <v>14</v>
      </c>
      <c r="D4581" s="24" t="s">
        <v>4621</v>
      </c>
      <c r="E4581" s="24"/>
      <c r="F4581" s="39">
        <v>2461.3000000000002</v>
      </c>
      <c r="G4581" s="26">
        <v>73839</v>
      </c>
      <c r="H4581" s="27">
        <v>77531</v>
      </c>
      <c r="I4581" t="str">
        <f>+VLOOKUP('Sales Register'!$C4581,working!$K$1:$L$14,2,0)</f>
        <v>JOB WORK</v>
      </c>
    </row>
    <row r="4582" spans="1:9" x14ac:dyDescent="0.25">
      <c r="A4582" s="21">
        <v>45440</v>
      </c>
      <c r="B4582" s="15" t="s">
        <v>16</v>
      </c>
      <c r="C4582" s="23" t="s">
        <v>14</v>
      </c>
      <c r="D4582" s="24" t="s">
        <v>4622</v>
      </c>
      <c r="E4582" s="24"/>
      <c r="F4582" s="39">
        <v>953.2</v>
      </c>
      <c r="G4582" s="26">
        <v>71490</v>
      </c>
      <c r="H4582" s="27">
        <v>75065</v>
      </c>
      <c r="I4582" t="str">
        <f>+VLOOKUP('Sales Register'!$C4582,working!$K$1:$L$14,2,0)</f>
        <v>JOB WORK</v>
      </c>
    </row>
    <row r="4583" spans="1:9" x14ac:dyDescent="0.25">
      <c r="A4583" s="21">
        <v>45440</v>
      </c>
      <c r="B4583" s="15" t="s">
        <v>16</v>
      </c>
      <c r="C4583" s="23" t="s">
        <v>14</v>
      </c>
      <c r="D4583" s="24" t="s">
        <v>4623</v>
      </c>
      <c r="E4583" s="24"/>
      <c r="F4583" s="39">
        <v>870</v>
      </c>
      <c r="G4583" s="26">
        <v>40020</v>
      </c>
      <c r="H4583" s="27">
        <v>42021</v>
      </c>
      <c r="I4583" t="str">
        <f>+VLOOKUP('Sales Register'!$C4583,working!$K$1:$L$14,2,0)</f>
        <v>JOB WORK</v>
      </c>
    </row>
    <row r="4584" spans="1:9" x14ac:dyDescent="0.25">
      <c r="A4584" s="21">
        <v>45440</v>
      </c>
      <c r="B4584" s="15" t="s">
        <v>101</v>
      </c>
      <c r="C4584" s="23" t="s">
        <v>14</v>
      </c>
      <c r="D4584" s="24" t="s">
        <v>4624</v>
      </c>
      <c r="E4584" s="24"/>
      <c r="F4584" s="39">
        <v>292.8</v>
      </c>
      <c r="G4584" s="26">
        <v>0.95</v>
      </c>
      <c r="H4584" s="27">
        <v>1</v>
      </c>
      <c r="I4584" t="str">
        <f>+VLOOKUP('Sales Register'!$C4584,working!$K$1:$L$14,2,0)</f>
        <v>JOB WORK</v>
      </c>
    </row>
    <row r="4585" spans="1:9" x14ac:dyDescent="0.25">
      <c r="A4585" s="21">
        <v>45440</v>
      </c>
      <c r="B4585" s="15" t="s">
        <v>48</v>
      </c>
      <c r="C4585" s="23" t="s">
        <v>14</v>
      </c>
      <c r="D4585" s="24" t="s">
        <v>4625</v>
      </c>
      <c r="E4585" s="24"/>
      <c r="F4585" s="39">
        <v>487.2</v>
      </c>
      <c r="G4585" s="26">
        <v>21924</v>
      </c>
      <c r="H4585" s="27">
        <v>23788</v>
      </c>
      <c r="I4585" t="str">
        <f>+VLOOKUP('Sales Register'!$C4585,working!$K$1:$L$14,2,0)</f>
        <v>JOB WORK</v>
      </c>
    </row>
    <row r="4586" spans="1:9" x14ac:dyDescent="0.25">
      <c r="A4586" s="21">
        <v>45440</v>
      </c>
      <c r="B4586" s="15" t="s">
        <v>28</v>
      </c>
      <c r="C4586" s="23" t="s">
        <v>14</v>
      </c>
      <c r="D4586" s="24" t="s">
        <v>4626</v>
      </c>
      <c r="E4586" s="24"/>
      <c r="F4586" s="39">
        <v>1245.5</v>
      </c>
      <c r="G4586" s="26">
        <v>59784</v>
      </c>
      <c r="H4586" s="27">
        <v>64082</v>
      </c>
      <c r="I4586" t="str">
        <f>+VLOOKUP('Sales Register'!$C4586,working!$K$1:$L$14,2,0)</f>
        <v>JOB WORK</v>
      </c>
    </row>
    <row r="4587" spans="1:9" x14ac:dyDescent="0.25">
      <c r="A4587" s="21">
        <v>45440</v>
      </c>
      <c r="B4587" s="15" t="s">
        <v>495</v>
      </c>
      <c r="C4587" s="23" t="s">
        <v>14</v>
      </c>
      <c r="D4587" s="24" t="s">
        <v>4627</v>
      </c>
      <c r="E4587" s="24"/>
      <c r="F4587" s="39">
        <v>1535.8</v>
      </c>
      <c r="G4587" s="26">
        <v>46074</v>
      </c>
      <c r="H4587" s="27">
        <v>48378</v>
      </c>
      <c r="I4587" t="str">
        <f>+VLOOKUP('Sales Register'!$C4587,working!$K$1:$L$14,2,0)</f>
        <v>JOB WORK</v>
      </c>
    </row>
    <row r="4588" spans="1:9" x14ac:dyDescent="0.25">
      <c r="A4588" s="21">
        <v>45440</v>
      </c>
      <c r="B4588" s="15" t="s">
        <v>495</v>
      </c>
      <c r="C4588" s="23" t="s">
        <v>14</v>
      </c>
      <c r="D4588" s="24" t="s">
        <v>4628</v>
      </c>
      <c r="E4588" s="24"/>
      <c r="F4588" s="39">
        <v>2810.4</v>
      </c>
      <c r="G4588" s="26">
        <v>78691.199999999997</v>
      </c>
      <c r="H4588" s="27">
        <v>82626</v>
      </c>
      <c r="I4588" t="str">
        <f>+VLOOKUP('Sales Register'!$C4588,working!$K$1:$L$14,2,0)</f>
        <v>JOB WORK</v>
      </c>
    </row>
    <row r="4589" spans="1:9" x14ac:dyDescent="0.25">
      <c r="A4589" s="21">
        <v>45440</v>
      </c>
      <c r="B4589" s="15" t="s">
        <v>26</v>
      </c>
      <c r="C4589" s="23" t="s">
        <v>14</v>
      </c>
      <c r="D4589" s="24" t="s">
        <v>4629</v>
      </c>
      <c r="E4589" s="24"/>
      <c r="F4589" s="39">
        <v>429.7</v>
      </c>
      <c r="G4589" s="26">
        <v>11172.2</v>
      </c>
      <c r="H4589" s="27">
        <v>11731</v>
      </c>
      <c r="I4589" t="str">
        <f>+VLOOKUP('Sales Register'!$C4589,working!$K$1:$L$14,2,0)</f>
        <v>JOB WORK</v>
      </c>
    </row>
    <row r="4590" spans="1:9" x14ac:dyDescent="0.25">
      <c r="A4590" s="21">
        <v>45440</v>
      </c>
      <c r="B4590" s="15" t="s">
        <v>28</v>
      </c>
      <c r="C4590" s="23" t="s">
        <v>14</v>
      </c>
      <c r="D4590" s="24" t="s">
        <v>4630</v>
      </c>
      <c r="E4590" s="24"/>
      <c r="F4590" s="39">
        <v>93.5</v>
      </c>
      <c r="G4590" s="26">
        <v>2431</v>
      </c>
      <c r="H4590" s="27">
        <v>2553</v>
      </c>
      <c r="I4590" t="str">
        <f>+VLOOKUP('Sales Register'!$C4590,working!$K$1:$L$14,2,0)</f>
        <v>JOB WORK</v>
      </c>
    </row>
    <row r="4591" spans="1:9" x14ac:dyDescent="0.25">
      <c r="A4591" s="21">
        <v>45440</v>
      </c>
      <c r="B4591" s="15" t="s">
        <v>28</v>
      </c>
      <c r="C4591" s="23" t="s">
        <v>14</v>
      </c>
      <c r="D4591" s="24" t="s">
        <v>4631</v>
      </c>
      <c r="E4591" s="24"/>
      <c r="F4591" s="39">
        <v>119</v>
      </c>
      <c r="G4591" s="26">
        <v>8925</v>
      </c>
      <c r="H4591" s="27">
        <v>9496</v>
      </c>
      <c r="I4591" t="str">
        <f>+VLOOKUP('Sales Register'!$C4591,working!$K$1:$L$14,2,0)</f>
        <v>JOB WORK</v>
      </c>
    </row>
    <row r="4592" spans="1:9" x14ac:dyDescent="0.25">
      <c r="A4592" s="21">
        <v>45440</v>
      </c>
      <c r="B4592" s="15" t="s">
        <v>39</v>
      </c>
      <c r="C4592" s="23" t="s">
        <v>14</v>
      </c>
      <c r="D4592" s="24" t="s">
        <v>4632</v>
      </c>
      <c r="E4592" s="24"/>
      <c r="F4592" s="39">
        <v>162</v>
      </c>
      <c r="G4592" s="26">
        <v>0.95</v>
      </c>
      <c r="H4592" s="27">
        <v>1</v>
      </c>
      <c r="I4592" t="str">
        <f>+VLOOKUP('Sales Register'!$C4592,working!$K$1:$L$14,2,0)</f>
        <v>JOB WORK</v>
      </c>
    </row>
    <row r="4593" spans="1:9" x14ac:dyDescent="0.25">
      <c r="A4593" s="21">
        <v>45440</v>
      </c>
      <c r="B4593" s="15" t="s">
        <v>39</v>
      </c>
      <c r="C4593" s="23" t="s">
        <v>14</v>
      </c>
      <c r="D4593" s="24" t="s">
        <v>4633</v>
      </c>
      <c r="E4593" s="24"/>
      <c r="F4593" s="39">
        <v>955.6</v>
      </c>
      <c r="G4593" s="26">
        <v>45868.800000000003</v>
      </c>
      <c r="H4593" s="27">
        <v>48162</v>
      </c>
      <c r="I4593" t="str">
        <f>+VLOOKUP('Sales Register'!$C4593,working!$K$1:$L$14,2,0)</f>
        <v>JOB WORK</v>
      </c>
    </row>
    <row r="4594" spans="1:9" x14ac:dyDescent="0.25">
      <c r="A4594" s="21">
        <v>45440</v>
      </c>
      <c r="B4594" s="15" t="s">
        <v>28</v>
      </c>
      <c r="C4594" s="23" t="s">
        <v>14</v>
      </c>
      <c r="D4594" s="24" t="s">
        <v>4634</v>
      </c>
      <c r="E4594" s="24"/>
      <c r="F4594" s="39">
        <v>255.7</v>
      </c>
      <c r="G4594" s="26">
        <v>20967.400000000001</v>
      </c>
      <c r="H4594" s="27">
        <v>22285</v>
      </c>
      <c r="I4594" t="str">
        <f>+VLOOKUP('Sales Register'!$C4594,working!$K$1:$L$14,2,0)</f>
        <v>JOB WORK</v>
      </c>
    </row>
    <row r="4595" spans="1:9" x14ac:dyDescent="0.25">
      <c r="A4595" s="21">
        <v>45440</v>
      </c>
      <c r="B4595" s="15" t="s">
        <v>63</v>
      </c>
      <c r="C4595" s="23" t="s">
        <v>14</v>
      </c>
      <c r="D4595" s="24" t="s">
        <v>4635</v>
      </c>
      <c r="E4595" s="24"/>
      <c r="F4595" s="39">
        <v>160.69999999999999</v>
      </c>
      <c r="G4595" s="26">
        <v>24105</v>
      </c>
      <c r="H4595" s="27">
        <v>25479</v>
      </c>
      <c r="I4595" t="str">
        <f>+VLOOKUP('Sales Register'!$C4595,working!$K$1:$L$14,2,0)</f>
        <v>JOB WORK</v>
      </c>
    </row>
    <row r="4596" spans="1:9" x14ac:dyDescent="0.25">
      <c r="A4596" s="21">
        <v>45440</v>
      </c>
      <c r="B4596" s="15" t="s">
        <v>26</v>
      </c>
      <c r="C4596" s="23" t="s">
        <v>14</v>
      </c>
      <c r="D4596" s="24" t="s">
        <v>4636</v>
      </c>
      <c r="E4596" s="24"/>
      <c r="F4596" s="39">
        <v>1373.6</v>
      </c>
      <c r="G4596" s="26">
        <v>41208</v>
      </c>
      <c r="H4596" s="27">
        <v>43268</v>
      </c>
      <c r="I4596" t="str">
        <f>+VLOOKUP('Sales Register'!$C4596,working!$K$1:$L$14,2,0)</f>
        <v>JOB WORK</v>
      </c>
    </row>
    <row r="4597" spans="1:9" x14ac:dyDescent="0.25">
      <c r="A4597" s="21">
        <v>45440</v>
      </c>
      <c r="B4597" s="15" t="s">
        <v>26</v>
      </c>
      <c r="C4597" s="23" t="s">
        <v>14</v>
      </c>
      <c r="D4597" s="24" t="s">
        <v>4637</v>
      </c>
      <c r="E4597" s="24"/>
      <c r="F4597" s="39">
        <v>492.4</v>
      </c>
      <c r="G4597" s="26">
        <v>10832.8</v>
      </c>
      <c r="H4597" s="27">
        <v>11374</v>
      </c>
      <c r="I4597" t="str">
        <f>+VLOOKUP('Sales Register'!$C4597,working!$K$1:$L$14,2,0)</f>
        <v>JOB WORK</v>
      </c>
    </row>
    <row r="4598" spans="1:9" x14ac:dyDescent="0.25">
      <c r="A4598" s="21">
        <v>45440</v>
      </c>
      <c r="B4598" s="15" t="s">
        <v>26</v>
      </c>
      <c r="C4598" s="23" t="s">
        <v>14</v>
      </c>
      <c r="D4598" s="24" t="s">
        <v>4638</v>
      </c>
      <c r="E4598" s="24"/>
      <c r="F4598" s="39">
        <v>102.5</v>
      </c>
      <c r="G4598" s="26">
        <v>0.95</v>
      </c>
      <c r="H4598" s="27">
        <v>1</v>
      </c>
      <c r="I4598" t="str">
        <f>+VLOOKUP('Sales Register'!$C4598,working!$K$1:$L$14,2,0)</f>
        <v>JOB WORK</v>
      </c>
    </row>
    <row r="4599" spans="1:9" x14ac:dyDescent="0.25">
      <c r="A4599" s="21">
        <v>45440</v>
      </c>
      <c r="B4599" s="15" t="s">
        <v>26</v>
      </c>
      <c r="C4599" s="23" t="s">
        <v>14</v>
      </c>
      <c r="D4599" s="24" t="s">
        <v>4639</v>
      </c>
      <c r="E4599" s="24"/>
      <c r="F4599" s="39">
        <v>158.5</v>
      </c>
      <c r="G4599" s="26">
        <v>3487</v>
      </c>
      <c r="H4599" s="27">
        <v>3661</v>
      </c>
      <c r="I4599" t="str">
        <f>+VLOOKUP('Sales Register'!$C4599,working!$K$1:$L$14,2,0)</f>
        <v>JOB WORK</v>
      </c>
    </row>
    <row r="4600" spans="1:9" x14ac:dyDescent="0.25">
      <c r="A4600" s="21">
        <v>45440</v>
      </c>
      <c r="B4600" s="15" t="s">
        <v>28</v>
      </c>
      <c r="C4600" s="23" t="s">
        <v>14</v>
      </c>
      <c r="D4600" s="24" t="s">
        <v>4640</v>
      </c>
      <c r="E4600" s="24"/>
      <c r="F4600" s="39">
        <v>30</v>
      </c>
      <c r="G4600" s="26">
        <v>1440</v>
      </c>
      <c r="H4600" s="27">
        <v>1512</v>
      </c>
      <c r="I4600" t="str">
        <f>+VLOOKUP('Sales Register'!$C4600,working!$K$1:$L$14,2,0)</f>
        <v>JOB WORK</v>
      </c>
    </row>
    <row r="4601" spans="1:9" x14ac:dyDescent="0.25">
      <c r="A4601" s="21">
        <v>45440</v>
      </c>
      <c r="B4601" s="15" t="s">
        <v>28</v>
      </c>
      <c r="C4601" s="23" t="s">
        <v>14</v>
      </c>
      <c r="D4601" s="24" t="s">
        <v>4641</v>
      </c>
      <c r="E4601" s="24"/>
      <c r="F4601" s="39">
        <v>26.3</v>
      </c>
      <c r="G4601" s="26">
        <v>2156.6</v>
      </c>
      <c r="H4601" s="27">
        <v>2264</v>
      </c>
      <c r="I4601" t="str">
        <f>+VLOOKUP('Sales Register'!$C4601,working!$K$1:$L$14,2,0)</f>
        <v>JOB WORK</v>
      </c>
    </row>
    <row r="4602" spans="1:9" x14ac:dyDescent="0.25">
      <c r="A4602" s="21">
        <v>45440</v>
      </c>
      <c r="B4602" s="15" t="s">
        <v>28</v>
      </c>
      <c r="C4602" s="23" t="s">
        <v>14</v>
      </c>
      <c r="D4602" s="24" t="s">
        <v>4642</v>
      </c>
      <c r="E4602" s="24"/>
      <c r="F4602" s="39">
        <v>39.5</v>
      </c>
      <c r="G4602" s="26">
        <v>3397</v>
      </c>
      <c r="H4602" s="27">
        <v>3567</v>
      </c>
      <c r="I4602" t="str">
        <f>+VLOOKUP('Sales Register'!$C4602,working!$K$1:$L$14,2,0)</f>
        <v>JOB WORK</v>
      </c>
    </row>
    <row r="4603" spans="1:9" x14ac:dyDescent="0.25">
      <c r="A4603" s="21">
        <v>45440</v>
      </c>
      <c r="B4603" s="15" t="s">
        <v>28</v>
      </c>
      <c r="C4603" s="23" t="s">
        <v>14</v>
      </c>
      <c r="D4603" s="24" t="s">
        <v>4643</v>
      </c>
      <c r="E4603" s="24"/>
      <c r="F4603" s="39">
        <v>30</v>
      </c>
      <c r="G4603" s="26">
        <v>2250</v>
      </c>
      <c r="H4603" s="27">
        <v>2363</v>
      </c>
      <c r="I4603" t="str">
        <f>+VLOOKUP('Sales Register'!$C4603,working!$K$1:$L$14,2,0)</f>
        <v>JOB WORK</v>
      </c>
    </row>
    <row r="4604" spans="1:9" x14ac:dyDescent="0.25">
      <c r="A4604" s="21">
        <v>45440</v>
      </c>
      <c r="B4604" s="15" t="s">
        <v>26</v>
      </c>
      <c r="C4604" s="23" t="s">
        <v>14</v>
      </c>
      <c r="D4604" s="24" t="s">
        <v>4644</v>
      </c>
      <c r="E4604" s="24"/>
      <c r="F4604" s="39">
        <v>180.6</v>
      </c>
      <c r="G4604" s="26">
        <v>4695.6000000000004</v>
      </c>
      <c r="H4604" s="27">
        <v>4930</v>
      </c>
      <c r="I4604" t="str">
        <f>+VLOOKUP('Sales Register'!$C4604,working!$K$1:$L$14,2,0)</f>
        <v>JOB WORK</v>
      </c>
    </row>
    <row r="4605" spans="1:9" x14ac:dyDescent="0.25">
      <c r="A4605" s="21">
        <v>45440</v>
      </c>
      <c r="B4605" s="15" t="s">
        <v>26</v>
      </c>
      <c r="C4605" s="23" t="s">
        <v>14</v>
      </c>
      <c r="D4605" s="24" t="s">
        <v>4645</v>
      </c>
      <c r="E4605" s="24"/>
      <c r="F4605" s="39">
        <v>17</v>
      </c>
      <c r="G4605" s="26">
        <v>748</v>
      </c>
      <c r="H4605" s="27">
        <v>785</v>
      </c>
      <c r="I4605" t="str">
        <f>+VLOOKUP('Sales Register'!$C4605,working!$K$1:$L$14,2,0)</f>
        <v>JOB WORK</v>
      </c>
    </row>
    <row r="4606" spans="1:9" x14ac:dyDescent="0.25">
      <c r="A4606" s="21">
        <v>45440</v>
      </c>
      <c r="B4606" s="15" t="s">
        <v>16</v>
      </c>
      <c r="C4606" s="23" t="s">
        <v>14</v>
      </c>
      <c r="D4606" s="24" t="s">
        <v>4646</v>
      </c>
      <c r="E4606" s="24"/>
      <c r="F4606" s="39">
        <v>1996.8</v>
      </c>
      <c r="G4606" s="26">
        <v>91852.800000000003</v>
      </c>
      <c r="H4606" s="27">
        <v>96445</v>
      </c>
      <c r="I4606" t="str">
        <f>+VLOOKUP('Sales Register'!$C4606,working!$K$1:$L$14,2,0)</f>
        <v>JOB WORK</v>
      </c>
    </row>
    <row r="4607" spans="1:9" x14ac:dyDescent="0.25">
      <c r="A4607" s="21">
        <v>45440</v>
      </c>
      <c r="B4607" s="15" t="s">
        <v>18</v>
      </c>
      <c r="C4607" s="23" t="s">
        <v>14</v>
      </c>
      <c r="D4607" s="24" t="s">
        <v>4647</v>
      </c>
      <c r="E4607" s="24"/>
      <c r="F4607" s="39">
        <v>74</v>
      </c>
      <c r="G4607" s="26">
        <v>5180</v>
      </c>
      <c r="H4607" s="27">
        <v>5439</v>
      </c>
      <c r="I4607" t="str">
        <f>+VLOOKUP('Sales Register'!$C4607,working!$K$1:$L$14,2,0)</f>
        <v>JOB WORK</v>
      </c>
    </row>
    <row r="4608" spans="1:9" x14ac:dyDescent="0.25">
      <c r="A4608" s="21">
        <v>45440</v>
      </c>
      <c r="B4608" s="15" t="s">
        <v>18</v>
      </c>
      <c r="C4608" s="23" t="s">
        <v>14</v>
      </c>
      <c r="D4608" s="24" t="s">
        <v>4648</v>
      </c>
      <c r="E4608" s="24"/>
      <c r="F4608" s="39">
        <v>2483.8000000000002</v>
      </c>
      <c r="G4608" s="26">
        <v>72775.34</v>
      </c>
      <c r="H4608" s="27">
        <v>79022</v>
      </c>
      <c r="I4608" t="str">
        <f>+VLOOKUP('Sales Register'!$C4608,working!$K$1:$L$14,2,0)</f>
        <v>JOB WORK</v>
      </c>
    </row>
    <row r="4609" spans="1:9" x14ac:dyDescent="0.25">
      <c r="A4609" s="21">
        <v>45440</v>
      </c>
      <c r="B4609" s="15" t="s">
        <v>18</v>
      </c>
      <c r="C4609" s="23" t="s">
        <v>14</v>
      </c>
      <c r="D4609" s="24" t="s">
        <v>4649</v>
      </c>
      <c r="E4609" s="24"/>
      <c r="F4609" s="39">
        <v>3889.1</v>
      </c>
      <c r="G4609" s="26">
        <v>108894.8</v>
      </c>
      <c r="H4609" s="27">
        <v>118423</v>
      </c>
      <c r="I4609" t="str">
        <f>+VLOOKUP('Sales Register'!$C4609,working!$K$1:$L$14,2,0)</f>
        <v>JOB WORK</v>
      </c>
    </row>
    <row r="4610" spans="1:9" x14ac:dyDescent="0.25">
      <c r="A4610" s="21">
        <v>45440</v>
      </c>
      <c r="B4610" s="15" t="s">
        <v>18</v>
      </c>
      <c r="C4610" s="23" t="s">
        <v>14</v>
      </c>
      <c r="D4610" s="24" t="s">
        <v>4650</v>
      </c>
      <c r="E4610" s="24"/>
      <c r="F4610" s="39">
        <v>3204.8</v>
      </c>
      <c r="G4610" s="26">
        <v>93900.64</v>
      </c>
      <c r="H4610" s="27">
        <v>101961</v>
      </c>
      <c r="I4610" t="str">
        <f>+VLOOKUP('Sales Register'!$C4610,working!$K$1:$L$14,2,0)</f>
        <v>JOB WORK</v>
      </c>
    </row>
    <row r="4611" spans="1:9" x14ac:dyDescent="0.25">
      <c r="A4611" s="21">
        <v>45440</v>
      </c>
      <c r="B4611" s="15" t="s">
        <v>99</v>
      </c>
      <c r="C4611" s="23" t="s">
        <v>14</v>
      </c>
      <c r="D4611" s="24" t="s">
        <v>4651</v>
      </c>
      <c r="E4611" s="24"/>
      <c r="F4611" s="39">
        <v>2444.1</v>
      </c>
      <c r="G4611" s="26">
        <v>109984.5</v>
      </c>
      <c r="H4611" s="27">
        <v>118050</v>
      </c>
      <c r="I4611" t="str">
        <f>+VLOOKUP('Sales Register'!$C4611,working!$K$1:$L$14,2,0)</f>
        <v>JOB WORK</v>
      </c>
    </row>
    <row r="4612" spans="1:9" x14ac:dyDescent="0.25">
      <c r="A4612" s="21">
        <v>45440</v>
      </c>
      <c r="B4612" s="15" t="s">
        <v>99</v>
      </c>
      <c r="C4612" s="23" t="s">
        <v>14</v>
      </c>
      <c r="D4612" s="24" t="s">
        <v>4652</v>
      </c>
      <c r="E4612" s="24"/>
      <c r="F4612" s="39">
        <v>3244.2</v>
      </c>
      <c r="G4612" s="26">
        <v>142744.79999999999</v>
      </c>
      <c r="H4612" s="27">
        <v>153288</v>
      </c>
      <c r="I4612" t="str">
        <f>+VLOOKUP('Sales Register'!$C4612,working!$K$1:$L$14,2,0)</f>
        <v>JOB WORK</v>
      </c>
    </row>
    <row r="4613" spans="1:9" x14ac:dyDescent="0.25">
      <c r="A4613" s="21">
        <v>45440</v>
      </c>
      <c r="B4613" s="15" t="s">
        <v>99</v>
      </c>
      <c r="C4613" s="23" t="s">
        <v>14</v>
      </c>
      <c r="D4613" s="24" t="s">
        <v>4653</v>
      </c>
      <c r="E4613" s="24"/>
      <c r="F4613" s="39">
        <v>3871.3</v>
      </c>
      <c r="G4613" s="26">
        <v>123881.60000000001</v>
      </c>
      <c r="H4613" s="27">
        <v>134140</v>
      </c>
      <c r="I4613" t="str">
        <f>+VLOOKUP('Sales Register'!$C4613,working!$K$1:$L$14,2,0)</f>
        <v>JOB WORK</v>
      </c>
    </row>
    <row r="4614" spans="1:9" x14ac:dyDescent="0.25">
      <c r="A4614" s="21">
        <v>45440</v>
      </c>
      <c r="B4614" s="15" t="s">
        <v>18</v>
      </c>
      <c r="C4614" s="23" t="s">
        <v>14</v>
      </c>
      <c r="D4614" s="24" t="s">
        <v>4654</v>
      </c>
      <c r="E4614" s="24"/>
      <c r="F4614" s="39">
        <v>794.8</v>
      </c>
      <c r="G4614" s="26">
        <v>23287.64</v>
      </c>
      <c r="H4614" s="27">
        <v>25287</v>
      </c>
      <c r="I4614" t="str">
        <f>+VLOOKUP('Sales Register'!$C4614,working!$K$1:$L$14,2,0)</f>
        <v>JOB WORK</v>
      </c>
    </row>
    <row r="4615" spans="1:9" x14ac:dyDescent="0.25">
      <c r="A4615" s="21">
        <v>45440</v>
      </c>
      <c r="B4615" s="15" t="s">
        <v>16</v>
      </c>
      <c r="C4615" s="23" t="s">
        <v>14</v>
      </c>
      <c r="D4615" s="24" t="s">
        <v>4655</v>
      </c>
      <c r="E4615" s="24"/>
      <c r="F4615" s="39">
        <v>51.5</v>
      </c>
      <c r="G4615" s="26">
        <v>7725</v>
      </c>
      <c r="H4615" s="27">
        <v>8111</v>
      </c>
      <c r="I4615" t="str">
        <f>+VLOOKUP('Sales Register'!$C4615,working!$K$1:$L$14,2,0)</f>
        <v>JOB WORK</v>
      </c>
    </row>
    <row r="4616" spans="1:9" x14ac:dyDescent="0.25">
      <c r="A4616" s="21">
        <v>45440</v>
      </c>
      <c r="B4616" s="15" t="s">
        <v>66</v>
      </c>
      <c r="C4616" s="23" t="s">
        <v>14</v>
      </c>
      <c r="D4616" s="24" t="s">
        <v>4656</v>
      </c>
      <c r="E4616" s="24"/>
      <c r="F4616" s="39">
        <v>3717</v>
      </c>
      <c r="G4616" s="26">
        <v>148680</v>
      </c>
      <c r="H4616" s="27">
        <v>161969</v>
      </c>
      <c r="I4616" t="str">
        <f>+VLOOKUP('Sales Register'!$C4616,working!$K$1:$L$14,2,0)</f>
        <v>JOB WORK</v>
      </c>
    </row>
    <row r="4617" spans="1:9" x14ac:dyDescent="0.25">
      <c r="A4617" s="21">
        <v>45440</v>
      </c>
      <c r="B4617" s="15" t="s">
        <v>134</v>
      </c>
      <c r="C4617" s="23" t="s">
        <v>14</v>
      </c>
      <c r="D4617" s="24" t="s">
        <v>4657</v>
      </c>
      <c r="E4617" s="24"/>
      <c r="F4617" s="39">
        <v>67.7</v>
      </c>
      <c r="G4617" s="26">
        <v>10155</v>
      </c>
      <c r="H4617" s="27">
        <v>10663</v>
      </c>
      <c r="I4617" t="str">
        <f>+VLOOKUP('Sales Register'!$C4617,working!$K$1:$L$14,2,0)</f>
        <v>JOB WORK</v>
      </c>
    </row>
    <row r="4618" spans="1:9" x14ac:dyDescent="0.25">
      <c r="A4618" s="21">
        <v>45440</v>
      </c>
      <c r="B4618" s="15" t="s">
        <v>4432</v>
      </c>
      <c r="C4618" s="23" t="s">
        <v>14</v>
      </c>
      <c r="D4618" s="24" t="s">
        <v>4658</v>
      </c>
      <c r="E4618" s="24"/>
      <c r="F4618" s="39">
        <v>1582</v>
      </c>
      <c r="G4618" s="26">
        <v>42714</v>
      </c>
      <c r="H4618" s="27">
        <v>44850</v>
      </c>
      <c r="I4618" t="str">
        <f>+VLOOKUP('Sales Register'!$C4618,working!$K$1:$L$14,2,0)</f>
        <v>JOB WORK</v>
      </c>
    </row>
    <row r="4619" spans="1:9" x14ac:dyDescent="0.25">
      <c r="A4619" s="21">
        <v>45440</v>
      </c>
      <c r="B4619" s="15" t="s">
        <v>4432</v>
      </c>
      <c r="C4619" s="23" t="s">
        <v>14</v>
      </c>
      <c r="D4619" s="24" t="s">
        <v>4659</v>
      </c>
      <c r="E4619" s="24"/>
      <c r="F4619" s="39">
        <v>9530.4</v>
      </c>
      <c r="G4619" s="26">
        <v>304972.79999999999</v>
      </c>
      <c r="H4619" s="27">
        <v>320221</v>
      </c>
      <c r="I4619" t="str">
        <f>+VLOOKUP('Sales Register'!$C4619,working!$K$1:$L$14,2,0)</f>
        <v>JOB WORK</v>
      </c>
    </row>
    <row r="4620" spans="1:9" x14ac:dyDescent="0.25">
      <c r="A4620" s="21">
        <v>45440</v>
      </c>
      <c r="B4620" s="15" t="s">
        <v>28</v>
      </c>
      <c r="C4620" s="23" t="s">
        <v>14</v>
      </c>
      <c r="D4620" s="24" t="s">
        <v>4660</v>
      </c>
      <c r="E4620" s="24"/>
      <c r="F4620" s="39">
        <v>4036.95</v>
      </c>
      <c r="G4620" s="26">
        <v>104960.7</v>
      </c>
      <c r="H4620" s="27">
        <v>114448</v>
      </c>
      <c r="I4620" t="str">
        <f>+VLOOKUP('Sales Register'!$C4620,working!$K$1:$L$14,2,0)</f>
        <v>JOB WORK</v>
      </c>
    </row>
    <row r="4621" spans="1:9" x14ac:dyDescent="0.25">
      <c r="A4621" s="21">
        <v>45440</v>
      </c>
      <c r="B4621" s="15" t="s">
        <v>28</v>
      </c>
      <c r="C4621" s="23" t="s">
        <v>14</v>
      </c>
      <c r="D4621" s="24" t="s">
        <v>4661</v>
      </c>
      <c r="E4621" s="24"/>
      <c r="F4621" s="39">
        <v>2784.6</v>
      </c>
      <c r="G4621" s="26">
        <v>133660.79999999999</v>
      </c>
      <c r="H4621" s="27">
        <v>143268</v>
      </c>
      <c r="I4621" t="str">
        <f>+VLOOKUP('Sales Register'!$C4621,working!$K$1:$L$14,2,0)</f>
        <v>JOB WORK</v>
      </c>
    </row>
    <row r="4622" spans="1:9" x14ac:dyDescent="0.25">
      <c r="A4622" s="21">
        <v>45440</v>
      </c>
      <c r="B4622" s="15" t="s">
        <v>26</v>
      </c>
      <c r="C4622" s="23" t="s">
        <v>14</v>
      </c>
      <c r="D4622" s="24" t="s">
        <v>4662</v>
      </c>
      <c r="E4622" s="24"/>
      <c r="F4622" s="39">
        <v>1916.8</v>
      </c>
      <c r="G4622" s="26">
        <v>49836.800000000003</v>
      </c>
      <c r="H4622" s="27">
        <v>52329</v>
      </c>
      <c r="I4622" t="str">
        <f>+VLOOKUP('Sales Register'!$C4622,working!$K$1:$L$14,2,0)</f>
        <v>JOB WORK</v>
      </c>
    </row>
    <row r="4623" spans="1:9" x14ac:dyDescent="0.25">
      <c r="A4623" s="21">
        <v>45440</v>
      </c>
      <c r="B4623" s="15" t="s">
        <v>28</v>
      </c>
      <c r="C4623" s="23" t="s">
        <v>14</v>
      </c>
      <c r="D4623" s="24" t="s">
        <v>4663</v>
      </c>
      <c r="E4623" s="24"/>
      <c r="F4623" s="39">
        <v>2342.4</v>
      </c>
      <c r="G4623" s="26">
        <v>112435.2</v>
      </c>
      <c r="H4623" s="27">
        <v>120516</v>
      </c>
      <c r="I4623" t="str">
        <f>+VLOOKUP('Sales Register'!$C4623,working!$K$1:$L$14,2,0)</f>
        <v>JOB WORK</v>
      </c>
    </row>
    <row r="4624" spans="1:9" x14ac:dyDescent="0.25">
      <c r="A4624" s="21">
        <v>45440</v>
      </c>
      <c r="B4624" s="15" t="s">
        <v>495</v>
      </c>
      <c r="C4624" s="23" t="s">
        <v>14</v>
      </c>
      <c r="D4624" s="24" t="s">
        <v>4664</v>
      </c>
      <c r="E4624" s="24"/>
      <c r="F4624" s="39">
        <v>2755.6</v>
      </c>
      <c r="G4624" s="26">
        <v>82668</v>
      </c>
      <c r="H4624" s="27">
        <v>86801</v>
      </c>
      <c r="I4624" t="str">
        <f>+VLOOKUP('Sales Register'!$C4624,working!$K$1:$L$14,2,0)</f>
        <v>JOB WORK</v>
      </c>
    </row>
    <row r="4625" spans="1:9" x14ac:dyDescent="0.25">
      <c r="A4625" s="21">
        <v>45440</v>
      </c>
      <c r="B4625" s="15" t="s">
        <v>28</v>
      </c>
      <c r="C4625" s="23" t="s">
        <v>14</v>
      </c>
      <c r="D4625" s="24" t="s">
        <v>4665</v>
      </c>
      <c r="E4625" s="24"/>
      <c r="F4625" s="39">
        <v>167</v>
      </c>
      <c r="G4625" s="26">
        <v>4342</v>
      </c>
      <c r="H4625" s="27">
        <v>4734</v>
      </c>
      <c r="I4625" t="str">
        <f>+VLOOKUP('Sales Register'!$C4625,working!$K$1:$L$14,2,0)</f>
        <v>JOB WORK</v>
      </c>
    </row>
    <row r="4626" spans="1:9" x14ac:dyDescent="0.25">
      <c r="A4626" s="21">
        <v>45440</v>
      </c>
      <c r="B4626" s="15" t="s">
        <v>28</v>
      </c>
      <c r="C4626" s="23" t="s">
        <v>14</v>
      </c>
      <c r="D4626" s="24" t="s">
        <v>4666</v>
      </c>
      <c r="E4626" s="24"/>
      <c r="F4626" s="39">
        <v>164.6</v>
      </c>
      <c r="G4626" s="26">
        <v>10699</v>
      </c>
      <c r="H4626" s="27">
        <v>11407</v>
      </c>
      <c r="I4626" t="str">
        <f>+VLOOKUP('Sales Register'!$C4626,working!$K$1:$L$14,2,0)</f>
        <v>JOB WORK</v>
      </c>
    </row>
    <row r="4627" spans="1:9" x14ac:dyDescent="0.25">
      <c r="A4627" s="21">
        <v>45440</v>
      </c>
      <c r="B4627" s="15" t="s">
        <v>495</v>
      </c>
      <c r="C4627" s="23" t="s">
        <v>14</v>
      </c>
      <c r="D4627" s="24" t="s">
        <v>4667</v>
      </c>
      <c r="E4627" s="24"/>
      <c r="F4627" s="39">
        <v>566.20000000000005</v>
      </c>
      <c r="G4627" s="26">
        <v>12456.4</v>
      </c>
      <c r="H4627" s="27">
        <v>13079</v>
      </c>
      <c r="I4627" t="str">
        <f>+VLOOKUP('Sales Register'!$C4627,working!$K$1:$L$14,2,0)</f>
        <v>JOB WORK</v>
      </c>
    </row>
    <row r="4628" spans="1:9" x14ac:dyDescent="0.25">
      <c r="A4628" s="21">
        <v>45440</v>
      </c>
      <c r="B4628" s="15" t="s">
        <v>495</v>
      </c>
      <c r="C4628" s="23" t="s">
        <v>14</v>
      </c>
      <c r="D4628" s="24" t="s">
        <v>4668</v>
      </c>
      <c r="E4628" s="24"/>
      <c r="F4628" s="39">
        <v>2731.2</v>
      </c>
      <c r="G4628" s="26">
        <v>81936</v>
      </c>
      <c r="H4628" s="27">
        <v>86033</v>
      </c>
      <c r="I4628" t="str">
        <f>+VLOOKUP('Sales Register'!$C4628,working!$K$1:$L$14,2,0)</f>
        <v>JOB WORK</v>
      </c>
    </row>
    <row r="4629" spans="1:9" x14ac:dyDescent="0.25">
      <c r="A4629" s="21">
        <v>45440</v>
      </c>
      <c r="B4629" s="15" t="s">
        <v>152</v>
      </c>
      <c r="C4629" s="23" t="s">
        <v>103</v>
      </c>
      <c r="D4629" s="24" t="s">
        <v>4669</v>
      </c>
      <c r="E4629" s="24"/>
      <c r="F4629" s="25">
        <v>15288.38</v>
      </c>
      <c r="G4629" s="26">
        <v>229325.7</v>
      </c>
      <c r="H4629" s="27">
        <v>240792</v>
      </c>
      <c r="I4629">
        <f>+VLOOKUP('Sales Register'!$C4629,working!$K$1:$L$14,2,0)</f>
        <v>0</v>
      </c>
    </row>
    <row r="4630" spans="1:9" x14ac:dyDescent="0.25">
      <c r="A4630" s="21">
        <v>45440</v>
      </c>
      <c r="B4630" s="15" t="s">
        <v>134</v>
      </c>
      <c r="C4630" s="23" t="s">
        <v>103</v>
      </c>
      <c r="D4630" s="24" t="s">
        <v>4670</v>
      </c>
      <c r="E4630" s="24"/>
      <c r="F4630" s="25">
        <v>150</v>
      </c>
      <c r="G4630" s="26">
        <v>22500</v>
      </c>
      <c r="H4630" s="27">
        <v>23625</v>
      </c>
      <c r="I4630">
        <f>+VLOOKUP('Sales Register'!$C4630,working!$K$1:$L$14,2,0)</f>
        <v>0</v>
      </c>
    </row>
    <row r="4631" spans="1:9" x14ac:dyDescent="0.25">
      <c r="A4631" s="21">
        <v>45440</v>
      </c>
      <c r="B4631" s="15" t="s">
        <v>4671</v>
      </c>
      <c r="C4631" s="23" t="s">
        <v>103</v>
      </c>
      <c r="D4631" s="24" t="s">
        <v>4672</v>
      </c>
      <c r="E4631" s="24"/>
      <c r="F4631" s="41">
        <v>1</v>
      </c>
      <c r="G4631" s="26">
        <v>296000</v>
      </c>
      <c r="H4631" s="27">
        <v>331520</v>
      </c>
      <c r="I4631">
        <f>+VLOOKUP('Sales Register'!$C4631,working!$K$1:$L$14,2,0)</f>
        <v>0</v>
      </c>
    </row>
    <row r="4632" spans="1:9" x14ac:dyDescent="0.25">
      <c r="A4632" s="21">
        <v>45440</v>
      </c>
      <c r="B4632" s="15" t="s">
        <v>12454</v>
      </c>
      <c r="C4632" s="23" t="s">
        <v>103</v>
      </c>
      <c r="D4632" s="24" t="s">
        <v>12871</v>
      </c>
      <c r="E4632" s="24"/>
      <c r="F4632" s="25">
        <v>746.5</v>
      </c>
      <c r="G4632" s="26">
        <v>63452.5</v>
      </c>
      <c r="H4632" s="27">
        <v>66625</v>
      </c>
      <c r="I4632">
        <f>+VLOOKUP('Sales Register'!$C4632,working!$K$1:$L$14,2,0)</f>
        <v>0</v>
      </c>
    </row>
    <row r="4633" spans="1:9" x14ac:dyDescent="0.25">
      <c r="A4633" s="21">
        <v>45440</v>
      </c>
      <c r="B4633" s="15" t="s">
        <v>74</v>
      </c>
      <c r="C4633" s="23" t="s">
        <v>328</v>
      </c>
      <c r="D4633" s="24" t="s">
        <v>4673</v>
      </c>
      <c r="E4633" s="24"/>
      <c r="F4633" s="41">
        <v>29</v>
      </c>
      <c r="G4633" s="26">
        <v>34220</v>
      </c>
      <c r="H4633" s="27">
        <v>40380</v>
      </c>
      <c r="I4633">
        <f>+VLOOKUP('Sales Register'!$C4633,working!$K$1:$L$14,2,0)</f>
        <v>0</v>
      </c>
    </row>
    <row r="4634" spans="1:9" x14ac:dyDescent="0.25">
      <c r="A4634" s="21">
        <v>45440</v>
      </c>
      <c r="B4634" s="15" t="s">
        <v>18</v>
      </c>
      <c r="C4634" s="23" t="s">
        <v>319</v>
      </c>
      <c r="D4634" s="24" t="s">
        <v>4674</v>
      </c>
      <c r="E4634" s="24"/>
      <c r="F4634" s="39">
        <v>1224.7</v>
      </c>
      <c r="G4634" s="26">
        <v>0.95</v>
      </c>
      <c r="H4634" s="27">
        <v>1</v>
      </c>
      <c r="I4634">
        <f>+VLOOKUP('Sales Register'!$C4634,working!$K$1:$L$14,2,0)</f>
        <v>0</v>
      </c>
    </row>
    <row r="4635" spans="1:9" x14ac:dyDescent="0.25">
      <c r="A4635" s="21">
        <v>45440</v>
      </c>
      <c r="B4635" s="15" t="s">
        <v>66</v>
      </c>
      <c r="C4635" s="23" t="s">
        <v>319</v>
      </c>
      <c r="D4635" s="24" t="s">
        <v>4675</v>
      </c>
      <c r="E4635" s="24"/>
      <c r="F4635" s="39">
        <v>2482</v>
      </c>
      <c r="G4635" s="26">
        <v>0.95</v>
      </c>
      <c r="H4635" s="27">
        <v>1</v>
      </c>
      <c r="I4635">
        <f>+VLOOKUP('Sales Register'!$C4635,working!$K$1:$L$14,2,0)</f>
        <v>0</v>
      </c>
    </row>
    <row r="4636" spans="1:9" x14ac:dyDescent="0.25">
      <c r="A4636" s="21">
        <v>45441</v>
      </c>
      <c r="B4636" s="15" t="s">
        <v>106</v>
      </c>
      <c r="C4636" s="23" t="s">
        <v>68</v>
      </c>
      <c r="D4636" s="24" t="s">
        <v>4676</v>
      </c>
      <c r="E4636" s="24"/>
      <c r="F4636" s="25">
        <v>28783.759999999998</v>
      </c>
      <c r="G4636" s="26">
        <v>6972503.5899999999</v>
      </c>
      <c r="H4636" s="27">
        <v>7321129</v>
      </c>
      <c r="I4636" t="str">
        <f>+VLOOKUP('Sales Register'!$C4636,working!$K$1:$L$14,2,0)</f>
        <v>FABRIC</v>
      </c>
    </row>
    <row r="4637" spans="1:9" x14ac:dyDescent="0.25">
      <c r="A4637" s="21">
        <v>45441</v>
      </c>
      <c r="B4637" s="15" t="s">
        <v>131</v>
      </c>
      <c r="C4637" s="23" t="s">
        <v>68</v>
      </c>
      <c r="D4637" s="24" t="s">
        <v>4677</v>
      </c>
      <c r="E4637" s="24"/>
      <c r="F4637" s="25">
        <v>6966.74</v>
      </c>
      <c r="G4637" s="26">
        <v>2530868.63</v>
      </c>
      <c r="H4637" s="27">
        <v>2657412</v>
      </c>
      <c r="I4637" t="str">
        <f>+VLOOKUP('Sales Register'!$C4637,working!$K$1:$L$14,2,0)</f>
        <v>FABRIC</v>
      </c>
    </row>
    <row r="4638" spans="1:9" x14ac:dyDescent="0.25">
      <c r="A4638" s="21">
        <v>45441</v>
      </c>
      <c r="B4638" s="15" t="s">
        <v>131</v>
      </c>
      <c r="C4638" s="23" t="s">
        <v>68</v>
      </c>
      <c r="D4638" s="24" t="s">
        <v>4678</v>
      </c>
      <c r="E4638" s="24"/>
      <c r="F4638" s="25">
        <v>1880.98</v>
      </c>
      <c r="G4638" s="26">
        <v>646061</v>
      </c>
      <c r="H4638" s="27">
        <v>678364</v>
      </c>
      <c r="I4638" t="str">
        <f>+VLOOKUP('Sales Register'!$C4638,working!$K$1:$L$14,2,0)</f>
        <v>FABRIC</v>
      </c>
    </row>
    <row r="4639" spans="1:9" x14ac:dyDescent="0.25">
      <c r="A4639" s="21">
        <v>45441</v>
      </c>
      <c r="B4639" s="15" t="s">
        <v>131</v>
      </c>
      <c r="C4639" s="23" t="s">
        <v>68</v>
      </c>
      <c r="D4639" s="24" t="s">
        <v>4679</v>
      </c>
      <c r="E4639" s="24"/>
      <c r="F4639" s="25">
        <v>553</v>
      </c>
      <c r="G4639" s="26">
        <v>174945.26</v>
      </c>
      <c r="H4639" s="27">
        <v>183693</v>
      </c>
      <c r="I4639" t="str">
        <f>+VLOOKUP('Sales Register'!$C4639,working!$K$1:$L$14,2,0)</f>
        <v>FABRIC</v>
      </c>
    </row>
    <row r="4640" spans="1:9" x14ac:dyDescent="0.25">
      <c r="A4640" s="21">
        <v>45441</v>
      </c>
      <c r="B4640" s="15" t="s">
        <v>131</v>
      </c>
      <c r="C4640" s="23" t="s">
        <v>68</v>
      </c>
      <c r="D4640" s="24" t="s">
        <v>4680</v>
      </c>
      <c r="E4640" s="24"/>
      <c r="F4640" s="25">
        <v>750.5</v>
      </c>
      <c r="G4640" s="26">
        <v>247600.39</v>
      </c>
      <c r="H4640" s="27">
        <v>259980</v>
      </c>
      <c r="I4640" t="str">
        <f>+VLOOKUP('Sales Register'!$C4640,working!$K$1:$L$14,2,0)</f>
        <v>FABRIC</v>
      </c>
    </row>
    <row r="4641" spans="1:9" x14ac:dyDescent="0.25">
      <c r="A4641" s="21">
        <v>45441</v>
      </c>
      <c r="B4641" s="15" t="s">
        <v>131</v>
      </c>
      <c r="C4641" s="23" t="s">
        <v>68</v>
      </c>
      <c r="D4641" s="24" t="s">
        <v>4681</v>
      </c>
      <c r="E4641" s="24"/>
      <c r="F4641" s="25">
        <v>20142</v>
      </c>
      <c r="G4641" s="26">
        <v>6098933.5999999996</v>
      </c>
      <c r="H4641" s="27">
        <v>6403880</v>
      </c>
      <c r="I4641" t="str">
        <f>+VLOOKUP('Sales Register'!$C4641,working!$K$1:$L$14,2,0)</f>
        <v>FABRIC</v>
      </c>
    </row>
    <row r="4642" spans="1:9" x14ac:dyDescent="0.25">
      <c r="A4642" s="21">
        <v>45441</v>
      </c>
      <c r="B4642" s="15" t="s">
        <v>196</v>
      </c>
      <c r="C4642" s="23" t="s">
        <v>68</v>
      </c>
      <c r="D4642" s="24" t="s">
        <v>4682</v>
      </c>
      <c r="E4642" s="24"/>
      <c r="F4642" s="25">
        <v>21211.57</v>
      </c>
      <c r="G4642" s="26">
        <v>7503423.21</v>
      </c>
      <c r="H4642" s="27">
        <v>7878594</v>
      </c>
      <c r="I4642" t="str">
        <f>+VLOOKUP('Sales Register'!$C4642,working!$K$1:$L$14,2,0)</f>
        <v>FABRIC</v>
      </c>
    </row>
    <row r="4643" spans="1:9" x14ac:dyDescent="0.25">
      <c r="A4643" s="21">
        <v>45441</v>
      </c>
      <c r="B4643" s="15" t="s">
        <v>2462</v>
      </c>
      <c r="C4643" s="23" t="s">
        <v>68</v>
      </c>
      <c r="D4643" s="24" t="s">
        <v>4683</v>
      </c>
      <c r="E4643" s="24"/>
      <c r="F4643" s="25">
        <v>951.75</v>
      </c>
      <c r="G4643" s="26">
        <v>235712</v>
      </c>
      <c r="H4643" s="27">
        <v>247498</v>
      </c>
      <c r="I4643" t="str">
        <f>+VLOOKUP('Sales Register'!$C4643,working!$K$1:$L$14,2,0)</f>
        <v>FABRIC</v>
      </c>
    </row>
    <row r="4644" spans="1:9" x14ac:dyDescent="0.25">
      <c r="A4644" s="21">
        <v>45441</v>
      </c>
      <c r="B4644" s="15" t="s">
        <v>414</v>
      </c>
      <c r="C4644" s="23" t="s">
        <v>68</v>
      </c>
      <c r="D4644" s="24" t="s">
        <v>4684</v>
      </c>
      <c r="E4644" s="24"/>
      <c r="F4644" s="25">
        <v>4028.5</v>
      </c>
      <c r="G4644" s="26">
        <v>1026833.69</v>
      </c>
      <c r="H4644" s="27">
        <v>1078175</v>
      </c>
      <c r="I4644" t="str">
        <f>+VLOOKUP('Sales Register'!$C4644,working!$K$1:$L$14,2,0)</f>
        <v>FABRIC</v>
      </c>
    </row>
    <row r="4645" spans="1:9" x14ac:dyDescent="0.25">
      <c r="A4645" s="21">
        <v>45441</v>
      </c>
      <c r="B4645" s="15" t="s">
        <v>4685</v>
      </c>
      <c r="C4645" s="23" t="s">
        <v>68</v>
      </c>
      <c r="D4645" s="24" t="s">
        <v>4686</v>
      </c>
      <c r="E4645" s="24"/>
      <c r="F4645" s="25">
        <v>1082.8900000000001</v>
      </c>
      <c r="G4645" s="26">
        <v>587274.53</v>
      </c>
      <c r="H4645" s="27">
        <v>616638</v>
      </c>
      <c r="I4645" t="str">
        <f>+VLOOKUP('Sales Register'!$C4645,working!$K$1:$L$14,2,0)</f>
        <v>FABRIC</v>
      </c>
    </row>
    <row r="4646" spans="1:9" x14ac:dyDescent="0.25">
      <c r="A4646" s="21">
        <v>45441</v>
      </c>
      <c r="B4646" s="15" t="s">
        <v>298</v>
      </c>
      <c r="C4646" s="23" t="s">
        <v>68</v>
      </c>
      <c r="D4646" s="24" t="s">
        <v>4687</v>
      </c>
      <c r="E4646" s="24"/>
      <c r="F4646" s="25">
        <v>1349</v>
      </c>
      <c r="G4646" s="26">
        <v>364588.16</v>
      </c>
      <c r="H4646" s="27">
        <v>382818</v>
      </c>
      <c r="I4646" t="str">
        <f>+VLOOKUP('Sales Register'!$C4646,working!$K$1:$L$14,2,0)</f>
        <v>FABRIC</v>
      </c>
    </row>
    <row r="4647" spans="1:9" x14ac:dyDescent="0.25">
      <c r="A4647" s="21">
        <v>45441</v>
      </c>
      <c r="B4647" s="15" t="s">
        <v>298</v>
      </c>
      <c r="C4647" s="23" t="s">
        <v>68</v>
      </c>
      <c r="D4647" s="24" t="s">
        <v>4688</v>
      </c>
      <c r="E4647" s="24"/>
      <c r="F4647" s="25">
        <v>8631</v>
      </c>
      <c r="G4647" s="26">
        <v>2004519.54</v>
      </c>
      <c r="H4647" s="27">
        <v>2104746</v>
      </c>
      <c r="I4647" t="str">
        <f>+VLOOKUP('Sales Register'!$C4647,working!$K$1:$L$14,2,0)</f>
        <v>FABRIC</v>
      </c>
    </row>
    <row r="4648" spans="1:9" x14ac:dyDescent="0.25">
      <c r="A4648" s="21">
        <v>45441</v>
      </c>
      <c r="B4648" s="15" t="s">
        <v>244</v>
      </c>
      <c r="C4648" s="23" t="s">
        <v>68</v>
      </c>
      <c r="D4648" s="24" t="s">
        <v>4689</v>
      </c>
      <c r="E4648" s="24"/>
      <c r="F4648" s="25">
        <v>4340</v>
      </c>
      <c r="G4648" s="26">
        <v>1176840.1200000001</v>
      </c>
      <c r="H4648" s="27">
        <v>1235682</v>
      </c>
      <c r="I4648" t="str">
        <f>+VLOOKUP('Sales Register'!$C4648,working!$K$1:$L$14,2,0)</f>
        <v>FABRIC</v>
      </c>
    </row>
    <row r="4649" spans="1:9" x14ac:dyDescent="0.25">
      <c r="A4649" s="21">
        <v>45441</v>
      </c>
      <c r="B4649" s="15" t="s">
        <v>71</v>
      </c>
      <c r="C4649" s="23" t="s">
        <v>68</v>
      </c>
      <c r="D4649" s="24" t="s">
        <v>4690</v>
      </c>
      <c r="E4649" s="24"/>
      <c r="F4649" s="25">
        <v>16774.27</v>
      </c>
      <c r="G4649" s="26">
        <v>4929012.07</v>
      </c>
      <c r="H4649" s="27">
        <v>5175463</v>
      </c>
      <c r="I4649" t="str">
        <f>+VLOOKUP('Sales Register'!$C4649,working!$K$1:$L$14,2,0)</f>
        <v>FABRIC</v>
      </c>
    </row>
    <row r="4650" spans="1:9" x14ac:dyDescent="0.25">
      <c r="A4650" s="21">
        <v>45441</v>
      </c>
      <c r="B4650" s="15" t="s">
        <v>71</v>
      </c>
      <c r="C4650" s="23" t="s">
        <v>68</v>
      </c>
      <c r="D4650" s="24" t="s">
        <v>4691</v>
      </c>
      <c r="E4650" s="24"/>
      <c r="F4650" s="25">
        <v>2908.25</v>
      </c>
      <c r="G4650" s="26">
        <v>1244263.5</v>
      </c>
      <c r="H4650" s="27">
        <v>1306477</v>
      </c>
      <c r="I4650" t="str">
        <f>+VLOOKUP('Sales Register'!$C4650,working!$K$1:$L$14,2,0)</f>
        <v>FABRIC</v>
      </c>
    </row>
    <row r="4651" spans="1:9" x14ac:dyDescent="0.25">
      <c r="A4651" s="21">
        <v>45441</v>
      </c>
      <c r="B4651" s="15" t="s">
        <v>166</v>
      </c>
      <c r="C4651" s="23" t="s">
        <v>68</v>
      </c>
      <c r="D4651" s="24" t="s">
        <v>4692</v>
      </c>
      <c r="E4651" s="24"/>
      <c r="F4651" s="25">
        <v>2821</v>
      </c>
      <c r="G4651" s="26">
        <v>1045425.8</v>
      </c>
      <c r="H4651" s="27">
        <v>1097697</v>
      </c>
      <c r="I4651" t="str">
        <f>+VLOOKUP('Sales Register'!$C4651,working!$K$1:$L$14,2,0)</f>
        <v>FABRIC</v>
      </c>
    </row>
    <row r="4652" spans="1:9" x14ac:dyDescent="0.25">
      <c r="A4652" s="21">
        <v>45441</v>
      </c>
      <c r="B4652" s="15" t="s">
        <v>56</v>
      </c>
      <c r="C4652" s="23" t="s">
        <v>15</v>
      </c>
      <c r="D4652" s="24" t="s">
        <v>4693</v>
      </c>
      <c r="E4652" s="24"/>
      <c r="F4652" s="25">
        <v>20</v>
      </c>
      <c r="G4652" s="26">
        <v>7000</v>
      </c>
      <c r="H4652" s="27">
        <v>7350</v>
      </c>
      <c r="I4652" t="str">
        <f>+VLOOKUP('Sales Register'!$C4652,working!$K$1:$L$14,2,0)</f>
        <v>FABRIC</v>
      </c>
    </row>
    <row r="4653" spans="1:9" x14ac:dyDescent="0.25">
      <c r="A4653" s="21">
        <v>45441</v>
      </c>
      <c r="B4653" s="15" t="s">
        <v>18</v>
      </c>
      <c r="C4653" s="23" t="s">
        <v>15</v>
      </c>
      <c r="D4653" s="24" t="s">
        <v>4694</v>
      </c>
      <c r="E4653" s="24"/>
      <c r="F4653" s="25">
        <v>10</v>
      </c>
      <c r="G4653" s="26">
        <v>3500</v>
      </c>
      <c r="H4653" s="27">
        <v>3675</v>
      </c>
      <c r="I4653" t="str">
        <f>+VLOOKUP('Sales Register'!$C4653,working!$K$1:$L$14,2,0)</f>
        <v>FABRIC</v>
      </c>
    </row>
    <row r="4654" spans="1:9" x14ac:dyDescent="0.25">
      <c r="A4654" s="21">
        <v>45441</v>
      </c>
      <c r="B4654" s="15" t="s">
        <v>387</v>
      </c>
      <c r="C4654" s="23" t="s">
        <v>15</v>
      </c>
      <c r="D4654" s="24" t="s">
        <v>4695</v>
      </c>
      <c r="E4654" s="24"/>
      <c r="F4654" s="25">
        <v>4.5</v>
      </c>
      <c r="G4654" s="26">
        <v>2025</v>
      </c>
      <c r="H4654" s="27">
        <v>2441</v>
      </c>
      <c r="I4654" t="str">
        <f>+VLOOKUP('Sales Register'!$C4654,working!$K$1:$L$14,2,0)</f>
        <v>FABRIC</v>
      </c>
    </row>
    <row r="4655" spans="1:9" x14ac:dyDescent="0.25">
      <c r="A4655" s="21">
        <v>45441</v>
      </c>
      <c r="B4655" s="15" t="s">
        <v>4696</v>
      </c>
      <c r="C4655" s="23" t="s">
        <v>15</v>
      </c>
      <c r="D4655" s="24" t="s">
        <v>4697</v>
      </c>
      <c r="E4655" s="24"/>
      <c r="F4655" s="25">
        <v>107</v>
      </c>
      <c r="G4655" s="26">
        <v>15515</v>
      </c>
      <c r="H4655" s="27">
        <v>16291</v>
      </c>
      <c r="I4655" t="str">
        <f>+VLOOKUP('Sales Register'!$C4655,working!$K$1:$L$14,2,0)</f>
        <v>FABRIC</v>
      </c>
    </row>
    <row r="4656" spans="1:9" x14ac:dyDescent="0.25">
      <c r="A4656" s="21">
        <v>45441</v>
      </c>
      <c r="B4656" s="15" t="s">
        <v>495</v>
      </c>
      <c r="C4656" s="23" t="s">
        <v>15</v>
      </c>
      <c r="D4656" s="24" t="s">
        <v>4698</v>
      </c>
      <c r="E4656" s="24"/>
      <c r="F4656" s="25">
        <v>6</v>
      </c>
      <c r="G4656" s="26">
        <v>3000</v>
      </c>
      <c r="H4656" s="27">
        <v>3150</v>
      </c>
      <c r="I4656" t="str">
        <f>+VLOOKUP('Sales Register'!$C4656,working!$K$1:$L$14,2,0)</f>
        <v>FABRIC</v>
      </c>
    </row>
    <row r="4657" spans="1:9" x14ac:dyDescent="0.25">
      <c r="A4657" s="21">
        <v>45441</v>
      </c>
      <c r="B4657" s="15" t="s">
        <v>92</v>
      </c>
      <c r="C4657" s="23" t="s">
        <v>15</v>
      </c>
      <c r="D4657" s="24" t="s">
        <v>4699</v>
      </c>
      <c r="E4657" s="24"/>
      <c r="F4657" s="25">
        <v>15</v>
      </c>
      <c r="G4657" s="26">
        <v>3750</v>
      </c>
      <c r="H4657" s="27">
        <v>3938</v>
      </c>
      <c r="I4657" t="str">
        <f>+VLOOKUP('Sales Register'!$C4657,working!$K$1:$L$14,2,0)</f>
        <v>FABRIC</v>
      </c>
    </row>
    <row r="4658" spans="1:9" x14ac:dyDescent="0.25">
      <c r="A4658" s="21">
        <v>45441</v>
      </c>
      <c r="B4658" s="15" t="s">
        <v>35</v>
      </c>
      <c r="C4658" s="23" t="s">
        <v>15</v>
      </c>
      <c r="D4658" s="24" t="s">
        <v>4700</v>
      </c>
      <c r="E4658" s="24"/>
      <c r="F4658" s="25">
        <v>35</v>
      </c>
      <c r="G4658" s="26">
        <v>13125</v>
      </c>
      <c r="H4658" s="27">
        <v>13781</v>
      </c>
      <c r="I4658" t="str">
        <f>+VLOOKUP('Sales Register'!$C4658,working!$K$1:$L$14,2,0)</f>
        <v>FABRIC</v>
      </c>
    </row>
    <row r="4659" spans="1:9" x14ac:dyDescent="0.25">
      <c r="A4659" s="21">
        <v>45441</v>
      </c>
      <c r="B4659" s="15" t="s">
        <v>299</v>
      </c>
      <c r="C4659" s="23" t="s">
        <v>15</v>
      </c>
      <c r="D4659" s="24" t="s">
        <v>4701</v>
      </c>
      <c r="E4659" s="24"/>
      <c r="F4659" s="25">
        <v>3</v>
      </c>
      <c r="G4659" s="26">
        <v>1350</v>
      </c>
      <c r="H4659" s="27">
        <v>1418</v>
      </c>
      <c r="I4659" t="str">
        <f>+VLOOKUP('Sales Register'!$C4659,working!$K$1:$L$14,2,0)</f>
        <v>FABRIC</v>
      </c>
    </row>
    <row r="4660" spans="1:9" x14ac:dyDescent="0.25">
      <c r="A4660" s="21">
        <v>45441</v>
      </c>
      <c r="B4660" s="15" t="s">
        <v>156</v>
      </c>
      <c r="C4660" s="23" t="s">
        <v>15</v>
      </c>
      <c r="D4660" s="24" t="s">
        <v>4702</v>
      </c>
      <c r="E4660" s="24"/>
      <c r="F4660" s="25">
        <v>1533.5</v>
      </c>
      <c r="G4660" s="26">
        <v>379723.25</v>
      </c>
      <c r="H4660" s="27">
        <v>398709</v>
      </c>
      <c r="I4660" t="str">
        <f>+VLOOKUP('Sales Register'!$C4660,working!$K$1:$L$14,2,0)</f>
        <v>FABRIC</v>
      </c>
    </row>
    <row r="4661" spans="1:9" x14ac:dyDescent="0.25">
      <c r="A4661" s="21">
        <v>45441</v>
      </c>
      <c r="B4661" s="15" t="s">
        <v>76</v>
      </c>
      <c r="C4661" s="23" t="s">
        <v>15</v>
      </c>
      <c r="D4661" s="24" t="s">
        <v>4703</v>
      </c>
      <c r="E4661" s="24"/>
      <c r="F4661" s="25">
        <v>15</v>
      </c>
      <c r="G4661" s="26">
        <v>6750</v>
      </c>
      <c r="H4661" s="27">
        <v>7088</v>
      </c>
      <c r="I4661" t="str">
        <f>+VLOOKUP('Sales Register'!$C4661,working!$K$1:$L$14,2,0)</f>
        <v>FABRIC</v>
      </c>
    </row>
    <row r="4662" spans="1:9" x14ac:dyDescent="0.25">
      <c r="A4662" s="21">
        <v>45441</v>
      </c>
      <c r="B4662" s="15" t="s">
        <v>12448</v>
      </c>
      <c r="C4662" s="23" t="s">
        <v>426</v>
      </c>
      <c r="D4662" s="24" t="s">
        <v>12872</v>
      </c>
      <c r="E4662" s="24"/>
      <c r="F4662" s="25">
        <v>22441</v>
      </c>
      <c r="G4662" s="26">
        <v>2870560</v>
      </c>
      <c r="H4662" s="27">
        <v>3014088</v>
      </c>
      <c r="I4662">
        <f>+VLOOKUP('Sales Register'!$C4662,working!$K$1:$L$14,2,0)</f>
        <v>0</v>
      </c>
    </row>
    <row r="4663" spans="1:9" x14ac:dyDescent="0.25">
      <c r="A4663" s="21">
        <v>45441</v>
      </c>
      <c r="B4663" s="15" t="s">
        <v>12448</v>
      </c>
      <c r="C4663" s="23" t="s">
        <v>426</v>
      </c>
      <c r="D4663" s="24" t="s">
        <v>12873</v>
      </c>
      <c r="E4663" s="24"/>
      <c r="F4663" s="25">
        <v>32</v>
      </c>
      <c r="G4663" s="26">
        <v>4800</v>
      </c>
      <c r="H4663" s="27">
        <v>5040</v>
      </c>
      <c r="I4663">
        <f>+VLOOKUP('Sales Register'!$C4663,working!$K$1:$L$14,2,0)</f>
        <v>0</v>
      </c>
    </row>
    <row r="4664" spans="1:9" x14ac:dyDescent="0.25">
      <c r="A4664" s="21">
        <v>45441</v>
      </c>
      <c r="B4664" s="15" t="s">
        <v>12448</v>
      </c>
      <c r="C4664" s="23" t="s">
        <v>426</v>
      </c>
      <c r="D4664" s="24" t="s">
        <v>12874</v>
      </c>
      <c r="E4664" s="24"/>
      <c r="F4664" s="25">
        <v>10715</v>
      </c>
      <c r="G4664" s="26">
        <v>1334855</v>
      </c>
      <c r="H4664" s="27">
        <v>1401598</v>
      </c>
      <c r="I4664">
        <f>+VLOOKUP('Sales Register'!$C4664,working!$K$1:$L$14,2,0)</f>
        <v>0</v>
      </c>
    </row>
    <row r="4665" spans="1:9" x14ac:dyDescent="0.25">
      <c r="A4665" s="21">
        <v>45441</v>
      </c>
      <c r="B4665" s="15" t="s">
        <v>43</v>
      </c>
      <c r="C4665" s="23" t="s">
        <v>12453</v>
      </c>
      <c r="D4665" s="24" t="s">
        <v>4704</v>
      </c>
      <c r="E4665" s="24"/>
      <c r="F4665" s="25">
        <v>11</v>
      </c>
      <c r="G4665" s="26">
        <v>4950</v>
      </c>
      <c r="H4665" s="27">
        <v>5198</v>
      </c>
      <c r="I4665" t="str">
        <f>+VLOOKUP('Sales Register'!$C4665,working!$K$1:$L$14,2,0)</f>
        <v>FABRIC</v>
      </c>
    </row>
    <row r="4666" spans="1:9" x14ac:dyDescent="0.25">
      <c r="A4666" s="21">
        <v>45441</v>
      </c>
      <c r="B4666" s="15" t="s">
        <v>304</v>
      </c>
      <c r="C4666" s="23" t="s">
        <v>12453</v>
      </c>
      <c r="D4666" s="24" t="s">
        <v>4705</v>
      </c>
      <c r="E4666" s="24"/>
      <c r="F4666" s="25">
        <v>20</v>
      </c>
      <c r="G4666" s="26">
        <v>4860</v>
      </c>
      <c r="H4666" s="27">
        <v>6258</v>
      </c>
      <c r="I4666" t="str">
        <f>+VLOOKUP('Sales Register'!$C4666,working!$K$1:$L$14,2,0)</f>
        <v>FABRIC</v>
      </c>
    </row>
    <row r="4667" spans="1:9" x14ac:dyDescent="0.25">
      <c r="A4667" s="21">
        <v>45441</v>
      </c>
      <c r="B4667" s="15" t="s">
        <v>49</v>
      </c>
      <c r="C4667" s="23" t="s">
        <v>12453</v>
      </c>
      <c r="D4667" s="24" t="s">
        <v>4706</v>
      </c>
      <c r="E4667" s="24"/>
      <c r="F4667" s="25">
        <v>128</v>
      </c>
      <c r="G4667" s="26">
        <v>18432</v>
      </c>
      <c r="H4667" s="27">
        <v>19354</v>
      </c>
      <c r="I4667" t="str">
        <f>+VLOOKUP('Sales Register'!$C4667,working!$K$1:$L$14,2,0)</f>
        <v>FABRIC</v>
      </c>
    </row>
    <row r="4668" spans="1:9" x14ac:dyDescent="0.25">
      <c r="A4668" s="21">
        <v>45441</v>
      </c>
      <c r="B4668" s="15" t="s">
        <v>16</v>
      </c>
      <c r="C4668" s="23" t="s">
        <v>12453</v>
      </c>
      <c r="D4668" s="24" t="s">
        <v>4707</v>
      </c>
      <c r="E4668" s="24"/>
      <c r="F4668" s="25">
        <v>125</v>
      </c>
      <c r="G4668" s="26">
        <v>28250</v>
      </c>
      <c r="H4668" s="27">
        <v>29663</v>
      </c>
      <c r="I4668" t="str">
        <f>+VLOOKUP('Sales Register'!$C4668,working!$K$1:$L$14,2,0)</f>
        <v>FABRIC</v>
      </c>
    </row>
    <row r="4669" spans="1:9" x14ac:dyDescent="0.25">
      <c r="A4669" s="21">
        <v>45441</v>
      </c>
      <c r="B4669" s="15" t="s">
        <v>29</v>
      </c>
      <c r="C4669" s="23" t="s">
        <v>12453</v>
      </c>
      <c r="D4669" s="24" t="s">
        <v>4708</v>
      </c>
      <c r="E4669" s="24"/>
      <c r="F4669" s="25">
        <v>25</v>
      </c>
      <c r="G4669" s="26">
        <v>2175</v>
      </c>
      <c r="H4669" s="27">
        <v>2284</v>
      </c>
      <c r="I4669" t="str">
        <f>+VLOOKUP('Sales Register'!$C4669,working!$K$1:$L$14,2,0)</f>
        <v>FABRIC</v>
      </c>
    </row>
    <row r="4670" spans="1:9" x14ac:dyDescent="0.25">
      <c r="A4670" s="21">
        <v>45441</v>
      </c>
      <c r="B4670" s="15" t="s">
        <v>12454</v>
      </c>
      <c r="C4670" s="23" t="s">
        <v>12453</v>
      </c>
      <c r="D4670" s="24" t="s">
        <v>12875</v>
      </c>
      <c r="E4670" s="24"/>
      <c r="F4670" s="25">
        <v>254</v>
      </c>
      <c r="G4670" s="26">
        <v>75240</v>
      </c>
      <c r="H4670" s="27">
        <v>79002</v>
      </c>
      <c r="I4670" t="str">
        <f>+VLOOKUP('Sales Register'!$C4670,working!$K$1:$L$14,2,0)</f>
        <v>FABRIC</v>
      </c>
    </row>
    <row r="4671" spans="1:9" x14ac:dyDescent="0.25">
      <c r="A4671" s="21">
        <v>45441</v>
      </c>
      <c r="B4671" s="15" t="s">
        <v>31</v>
      </c>
      <c r="C4671" s="23" t="s">
        <v>12453</v>
      </c>
      <c r="D4671" s="24" t="s">
        <v>4709</v>
      </c>
      <c r="E4671" s="24"/>
      <c r="F4671" s="25">
        <v>150</v>
      </c>
      <c r="G4671" s="26">
        <v>20250</v>
      </c>
      <c r="H4671" s="27">
        <v>25463</v>
      </c>
      <c r="I4671" t="str">
        <f>+VLOOKUP('Sales Register'!$C4671,working!$K$1:$L$14,2,0)</f>
        <v>FABRIC</v>
      </c>
    </row>
    <row r="4672" spans="1:9" x14ac:dyDescent="0.25">
      <c r="A4672" s="21">
        <v>45441</v>
      </c>
      <c r="B4672" s="15" t="s">
        <v>495</v>
      </c>
      <c r="C4672" s="23" t="s">
        <v>12453</v>
      </c>
      <c r="D4672" s="24" t="s">
        <v>4710</v>
      </c>
      <c r="E4672" s="24"/>
      <c r="F4672" s="25">
        <v>7.5</v>
      </c>
      <c r="G4672" s="26">
        <v>1687.5</v>
      </c>
      <c r="H4672" s="27">
        <v>1772</v>
      </c>
      <c r="I4672" t="str">
        <f>+VLOOKUP('Sales Register'!$C4672,working!$K$1:$L$14,2,0)</f>
        <v>FABRIC</v>
      </c>
    </row>
    <row r="4673" spans="1:9" x14ac:dyDescent="0.25">
      <c r="A4673" s="21">
        <v>45441</v>
      </c>
      <c r="B4673" s="15" t="s">
        <v>378</v>
      </c>
      <c r="C4673" s="23" t="s">
        <v>12453</v>
      </c>
      <c r="D4673" s="24" t="s">
        <v>4711</v>
      </c>
      <c r="E4673" s="24"/>
      <c r="F4673" s="25">
        <v>20</v>
      </c>
      <c r="G4673" s="26">
        <v>4900</v>
      </c>
      <c r="H4673" s="27">
        <v>6090</v>
      </c>
      <c r="I4673" t="str">
        <f>+VLOOKUP('Sales Register'!$C4673,working!$K$1:$L$14,2,0)</f>
        <v>FABRIC</v>
      </c>
    </row>
    <row r="4674" spans="1:9" x14ac:dyDescent="0.25">
      <c r="A4674" s="21">
        <v>45441</v>
      </c>
      <c r="B4674" s="15" t="s">
        <v>28</v>
      </c>
      <c r="C4674" s="23" t="s">
        <v>12453</v>
      </c>
      <c r="D4674" s="24" t="s">
        <v>4712</v>
      </c>
      <c r="E4674" s="24"/>
      <c r="F4674" s="25">
        <v>124.8</v>
      </c>
      <c r="G4674" s="26">
        <v>37096</v>
      </c>
      <c r="H4674" s="27">
        <v>38951</v>
      </c>
      <c r="I4674" t="str">
        <f>+VLOOKUP('Sales Register'!$C4674,working!$K$1:$L$14,2,0)</f>
        <v>FABRIC</v>
      </c>
    </row>
    <row r="4675" spans="1:9" x14ac:dyDescent="0.25">
      <c r="A4675" s="21">
        <v>45441</v>
      </c>
      <c r="B4675" s="15" t="s">
        <v>4713</v>
      </c>
      <c r="C4675" s="23" t="s">
        <v>12453</v>
      </c>
      <c r="D4675" s="24" t="s">
        <v>4714</v>
      </c>
      <c r="E4675" s="24"/>
      <c r="F4675" s="25">
        <v>14</v>
      </c>
      <c r="G4675" s="26">
        <v>2520</v>
      </c>
      <c r="H4675" s="27">
        <v>2646</v>
      </c>
      <c r="I4675" t="str">
        <f>+VLOOKUP('Sales Register'!$C4675,working!$K$1:$L$14,2,0)</f>
        <v>FABRIC</v>
      </c>
    </row>
    <row r="4676" spans="1:9" x14ac:dyDescent="0.25">
      <c r="A4676" s="21">
        <v>45441</v>
      </c>
      <c r="B4676" s="15" t="s">
        <v>165</v>
      </c>
      <c r="C4676" s="23" t="s">
        <v>12453</v>
      </c>
      <c r="D4676" s="24" t="s">
        <v>4715</v>
      </c>
      <c r="E4676" s="24"/>
      <c r="F4676" s="25">
        <v>6</v>
      </c>
      <c r="G4676" s="26">
        <v>900</v>
      </c>
      <c r="H4676" s="27">
        <v>945</v>
      </c>
      <c r="I4676" t="str">
        <f>+VLOOKUP('Sales Register'!$C4676,working!$K$1:$L$14,2,0)</f>
        <v>FABRIC</v>
      </c>
    </row>
    <row r="4677" spans="1:9" x14ac:dyDescent="0.25">
      <c r="A4677" s="21">
        <v>45441</v>
      </c>
      <c r="B4677" s="15" t="s">
        <v>62</v>
      </c>
      <c r="C4677" s="23" t="s">
        <v>12453</v>
      </c>
      <c r="D4677" s="24" t="s">
        <v>4716</v>
      </c>
      <c r="E4677" s="24"/>
      <c r="F4677" s="25">
        <v>16</v>
      </c>
      <c r="G4677" s="26">
        <v>7200</v>
      </c>
      <c r="H4677" s="27">
        <v>7560</v>
      </c>
      <c r="I4677" t="str">
        <f>+VLOOKUP('Sales Register'!$C4677,working!$K$1:$L$14,2,0)</f>
        <v>FABRIC</v>
      </c>
    </row>
    <row r="4678" spans="1:9" x14ac:dyDescent="0.25">
      <c r="A4678" s="21">
        <v>45441</v>
      </c>
      <c r="B4678" s="15" t="s">
        <v>19</v>
      </c>
      <c r="C4678" s="23" t="s">
        <v>12453</v>
      </c>
      <c r="D4678" s="24" t="s">
        <v>4717</v>
      </c>
      <c r="E4678" s="24"/>
      <c r="F4678" s="25">
        <v>59.5</v>
      </c>
      <c r="G4678" s="26">
        <v>14875</v>
      </c>
      <c r="H4678" s="27">
        <v>15619</v>
      </c>
      <c r="I4678" t="str">
        <f>+VLOOKUP('Sales Register'!$C4678,working!$K$1:$L$14,2,0)</f>
        <v>FABRIC</v>
      </c>
    </row>
    <row r="4679" spans="1:9" x14ac:dyDescent="0.25">
      <c r="A4679" s="21">
        <v>45441</v>
      </c>
      <c r="B4679" s="15" t="s">
        <v>56</v>
      </c>
      <c r="C4679" s="23" t="s">
        <v>12453</v>
      </c>
      <c r="D4679" s="24" t="s">
        <v>4718</v>
      </c>
      <c r="E4679" s="24"/>
      <c r="F4679" s="25">
        <v>23</v>
      </c>
      <c r="G4679" s="26">
        <v>5635</v>
      </c>
      <c r="H4679" s="27">
        <v>5917</v>
      </c>
      <c r="I4679" t="str">
        <f>+VLOOKUP('Sales Register'!$C4679,working!$K$1:$L$14,2,0)</f>
        <v>FABRIC</v>
      </c>
    </row>
    <row r="4680" spans="1:9" x14ac:dyDescent="0.25">
      <c r="A4680" s="21">
        <v>45441</v>
      </c>
      <c r="B4680" s="15" t="s">
        <v>3729</v>
      </c>
      <c r="C4680" s="23" t="s">
        <v>12453</v>
      </c>
      <c r="D4680" s="24" t="s">
        <v>4719</v>
      </c>
      <c r="E4680" s="24"/>
      <c r="F4680" s="25">
        <v>20</v>
      </c>
      <c r="G4680" s="26">
        <v>4420</v>
      </c>
      <c r="H4680" s="27">
        <v>4641</v>
      </c>
      <c r="I4680" t="str">
        <f>+VLOOKUP('Sales Register'!$C4680,working!$K$1:$L$14,2,0)</f>
        <v>FABRIC</v>
      </c>
    </row>
    <row r="4681" spans="1:9" x14ac:dyDescent="0.25">
      <c r="A4681" s="21">
        <v>45441</v>
      </c>
      <c r="B4681" s="15" t="s">
        <v>12454</v>
      </c>
      <c r="C4681" s="23" t="s">
        <v>12453</v>
      </c>
      <c r="D4681" s="24" t="s">
        <v>12876</v>
      </c>
      <c r="E4681" s="24"/>
      <c r="F4681" s="25">
        <v>204.25</v>
      </c>
      <c r="G4681" s="26">
        <v>55103.5</v>
      </c>
      <c r="H4681" s="27">
        <v>57859</v>
      </c>
      <c r="I4681" t="str">
        <f>+VLOOKUP('Sales Register'!$C4681,working!$K$1:$L$14,2,0)</f>
        <v>FABRIC</v>
      </c>
    </row>
    <row r="4682" spans="1:9" x14ac:dyDescent="0.25">
      <c r="A4682" s="21">
        <v>45441</v>
      </c>
      <c r="B4682" s="15" t="s">
        <v>91</v>
      </c>
      <c r="C4682" s="23" t="s">
        <v>34</v>
      </c>
      <c r="D4682" s="24" t="s">
        <v>4720</v>
      </c>
      <c r="E4682" s="24"/>
      <c r="F4682" s="25">
        <v>552.5</v>
      </c>
      <c r="G4682" s="26">
        <v>196137.5</v>
      </c>
      <c r="H4682" s="27">
        <v>205944</v>
      </c>
      <c r="I4682" t="str">
        <f>+VLOOKUP('Sales Register'!$C4682,working!$K$1:$L$14,2,0)</f>
        <v>FABRIC</v>
      </c>
    </row>
    <row r="4683" spans="1:9" x14ac:dyDescent="0.25">
      <c r="A4683" s="21">
        <v>45441</v>
      </c>
      <c r="B4683" s="15" t="s">
        <v>376</v>
      </c>
      <c r="C4683" s="23" t="s">
        <v>34</v>
      </c>
      <c r="D4683" s="24" t="s">
        <v>4721</v>
      </c>
      <c r="E4683" s="24"/>
      <c r="F4683" s="25">
        <v>1552</v>
      </c>
      <c r="G4683" s="26">
        <v>476464</v>
      </c>
      <c r="H4683" s="27">
        <v>500287</v>
      </c>
      <c r="I4683" t="str">
        <f>+VLOOKUP('Sales Register'!$C4683,working!$K$1:$L$14,2,0)</f>
        <v>FABRIC</v>
      </c>
    </row>
    <row r="4684" spans="1:9" x14ac:dyDescent="0.25">
      <c r="A4684" s="21">
        <v>45441</v>
      </c>
      <c r="B4684" s="15" t="s">
        <v>26</v>
      </c>
      <c r="C4684" s="23" t="s">
        <v>34</v>
      </c>
      <c r="D4684" s="24" t="s">
        <v>4722</v>
      </c>
      <c r="E4684" s="24"/>
      <c r="F4684" s="25">
        <v>181</v>
      </c>
      <c r="G4684" s="26">
        <v>50680</v>
      </c>
      <c r="H4684" s="27">
        <v>53214</v>
      </c>
      <c r="I4684" t="str">
        <f>+VLOOKUP('Sales Register'!$C4684,working!$K$1:$L$14,2,0)</f>
        <v>FABRIC</v>
      </c>
    </row>
    <row r="4685" spans="1:9" x14ac:dyDescent="0.25">
      <c r="A4685" s="21">
        <v>45441</v>
      </c>
      <c r="B4685" s="15" t="s">
        <v>16</v>
      </c>
      <c r="C4685" s="23" t="s">
        <v>34</v>
      </c>
      <c r="D4685" s="24" t="s">
        <v>4723</v>
      </c>
      <c r="E4685" s="24"/>
      <c r="F4685" s="25">
        <v>2920</v>
      </c>
      <c r="G4685" s="26">
        <v>659920</v>
      </c>
      <c r="H4685" s="27">
        <v>692916</v>
      </c>
      <c r="I4685" t="str">
        <f>+VLOOKUP('Sales Register'!$C4685,working!$K$1:$L$14,2,0)</f>
        <v>FABRIC</v>
      </c>
    </row>
    <row r="4686" spans="1:9" x14ac:dyDescent="0.25">
      <c r="A4686" s="21">
        <v>45441</v>
      </c>
      <c r="B4686" s="15" t="s">
        <v>297</v>
      </c>
      <c r="C4686" s="23" t="s">
        <v>34</v>
      </c>
      <c r="D4686" s="24" t="s">
        <v>4724</v>
      </c>
      <c r="E4686" s="24"/>
      <c r="F4686" s="25">
        <v>472.5</v>
      </c>
      <c r="G4686" s="26">
        <v>63787.5</v>
      </c>
      <c r="H4686" s="27">
        <v>66977</v>
      </c>
      <c r="I4686" t="str">
        <f>+VLOOKUP('Sales Register'!$C4686,working!$K$1:$L$14,2,0)</f>
        <v>FABRIC</v>
      </c>
    </row>
    <row r="4687" spans="1:9" x14ac:dyDescent="0.25">
      <c r="A4687" s="21">
        <v>45441</v>
      </c>
      <c r="B4687" s="15" t="s">
        <v>167</v>
      </c>
      <c r="C4687" s="23" t="s">
        <v>34</v>
      </c>
      <c r="D4687" s="24" t="s">
        <v>4725</v>
      </c>
      <c r="E4687" s="24"/>
      <c r="F4687" s="25">
        <v>1095</v>
      </c>
      <c r="G4687" s="26">
        <v>240900</v>
      </c>
      <c r="H4687" s="27">
        <v>252945</v>
      </c>
      <c r="I4687" t="str">
        <f>+VLOOKUP('Sales Register'!$C4687,working!$K$1:$L$14,2,0)</f>
        <v>FABRIC</v>
      </c>
    </row>
    <row r="4688" spans="1:9" x14ac:dyDescent="0.25">
      <c r="A4688" s="21">
        <v>45441</v>
      </c>
      <c r="B4688" s="15" t="s">
        <v>51</v>
      </c>
      <c r="C4688" s="23" t="s">
        <v>34</v>
      </c>
      <c r="D4688" s="24" t="s">
        <v>4726</v>
      </c>
      <c r="E4688" s="24"/>
      <c r="F4688" s="25">
        <v>483</v>
      </c>
      <c r="G4688" s="26">
        <v>173880</v>
      </c>
      <c r="H4688" s="27">
        <v>182574</v>
      </c>
      <c r="I4688" t="str">
        <f>+VLOOKUP('Sales Register'!$C4688,working!$K$1:$L$14,2,0)</f>
        <v>FABRIC</v>
      </c>
    </row>
    <row r="4689" spans="1:9" x14ac:dyDescent="0.25">
      <c r="A4689" s="21">
        <v>45441</v>
      </c>
      <c r="B4689" s="15" t="s">
        <v>73</v>
      </c>
      <c r="C4689" s="23" t="s">
        <v>34</v>
      </c>
      <c r="D4689" s="24" t="s">
        <v>4727</v>
      </c>
      <c r="E4689" s="24"/>
      <c r="F4689" s="25">
        <v>264.5</v>
      </c>
      <c r="G4689" s="26">
        <v>119025</v>
      </c>
      <c r="H4689" s="27">
        <v>124976</v>
      </c>
      <c r="I4689" t="str">
        <f>+VLOOKUP('Sales Register'!$C4689,working!$K$1:$L$14,2,0)</f>
        <v>FABRIC</v>
      </c>
    </row>
    <row r="4690" spans="1:9" x14ac:dyDescent="0.25">
      <c r="A4690" s="21">
        <v>45441</v>
      </c>
      <c r="B4690" s="15" t="s">
        <v>99</v>
      </c>
      <c r="C4690" s="23" t="s">
        <v>34</v>
      </c>
      <c r="D4690" s="24" t="s">
        <v>4728</v>
      </c>
      <c r="E4690" s="24"/>
      <c r="F4690" s="25">
        <v>879</v>
      </c>
      <c r="G4690" s="26">
        <v>105480</v>
      </c>
      <c r="H4690" s="27">
        <v>110754</v>
      </c>
      <c r="I4690" t="str">
        <f>+VLOOKUP('Sales Register'!$C4690,working!$K$1:$L$14,2,0)</f>
        <v>FABRIC</v>
      </c>
    </row>
    <row r="4691" spans="1:9" x14ac:dyDescent="0.25">
      <c r="A4691" s="21">
        <v>45441</v>
      </c>
      <c r="B4691" s="15" t="s">
        <v>99</v>
      </c>
      <c r="C4691" s="23" t="s">
        <v>34</v>
      </c>
      <c r="D4691" s="24" t="s">
        <v>4729</v>
      </c>
      <c r="E4691" s="24"/>
      <c r="F4691" s="25">
        <v>1526</v>
      </c>
      <c r="G4691" s="26">
        <v>206010</v>
      </c>
      <c r="H4691" s="27">
        <v>216311</v>
      </c>
      <c r="I4691" t="str">
        <f>+VLOOKUP('Sales Register'!$C4691,working!$K$1:$L$14,2,0)</f>
        <v>FABRIC</v>
      </c>
    </row>
    <row r="4692" spans="1:9" x14ac:dyDescent="0.25">
      <c r="A4692" s="21">
        <v>45441</v>
      </c>
      <c r="B4692" s="15" t="s">
        <v>99</v>
      </c>
      <c r="C4692" s="23" t="s">
        <v>34</v>
      </c>
      <c r="D4692" s="24" t="s">
        <v>4730</v>
      </c>
      <c r="E4692" s="24"/>
      <c r="F4692" s="25">
        <v>304</v>
      </c>
      <c r="G4692" s="26">
        <v>41040</v>
      </c>
      <c r="H4692" s="27">
        <v>43092</v>
      </c>
      <c r="I4692" t="str">
        <f>+VLOOKUP('Sales Register'!$C4692,working!$K$1:$L$14,2,0)</f>
        <v>FABRIC</v>
      </c>
    </row>
    <row r="4693" spans="1:9" x14ac:dyDescent="0.25">
      <c r="A4693" s="21">
        <v>45441</v>
      </c>
      <c r="B4693" s="15" t="s">
        <v>93</v>
      </c>
      <c r="C4693" s="23" t="s">
        <v>34</v>
      </c>
      <c r="D4693" s="24" t="s">
        <v>4731</v>
      </c>
      <c r="E4693" s="24"/>
      <c r="F4693" s="25">
        <v>1268</v>
      </c>
      <c r="G4693" s="26">
        <v>361380</v>
      </c>
      <c r="H4693" s="27">
        <v>379449</v>
      </c>
      <c r="I4693" t="str">
        <f>+VLOOKUP('Sales Register'!$C4693,working!$K$1:$L$14,2,0)</f>
        <v>FABRIC</v>
      </c>
    </row>
    <row r="4694" spans="1:9" x14ac:dyDescent="0.25">
      <c r="A4694" s="21">
        <v>45441</v>
      </c>
      <c r="B4694" s="15" t="s">
        <v>17</v>
      </c>
      <c r="C4694" s="23" t="s">
        <v>34</v>
      </c>
      <c r="D4694" s="24" t="s">
        <v>4732</v>
      </c>
      <c r="E4694" s="24"/>
      <c r="F4694" s="25">
        <v>6504</v>
      </c>
      <c r="G4694" s="26">
        <v>1365840</v>
      </c>
      <c r="H4694" s="27">
        <v>1440961</v>
      </c>
      <c r="I4694" t="str">
        <f>+VLOOKUP('Sales Register'!$C4694,working!$K$1:$L$14,2,0)</f>
        <v>FABRIC</v>
      </c>
    </row>
    <row r="4695" spans="1:9" x14ac:dyDescent="0.25">
      <c r="A4695" s="21">
        <v>45441</v>
      </c>
      <c r="B4695" s="15" t="s">
        <v>17</v>
      </c>
      <c r="C4695" s="23" t="s">
        <v>34</v>
      </c>
      <c r="D4695" s="24" t="s">
        <v>4733</v>
      </c>
      <c r="E4695" s="24"/>
      <c r="F4695" s="25">
        <v>1261</v>
      </c>
      <c r="G4695" s="26">
        <v>271115</v>
      </c>
      <c r="H4695" s="27">
        <v>285995</v>
      </c>
      <c r="I4695" t="str">
        <f>+VLOOKUP('Sales Register'!$C4695,working!$K$1:$L$14,2,0)</f>
        <v>FABRIC</v>
      </c>
    </row>
    <row r="4696" spans="1:9" x14ac:dyDescent="0.25">
      <c r="A4696" s="21">
        <v>45441</v>
      </c>
      <c r="B4696" s="15" t="s">
        <v>16</v>
      </c>
      <c r="C4696" s="23" t="s">
        <v>34</v>
      </c>
      <c r="D4696" s="24" t="s">
        <v>4734</v>
      </c>
      <c r="E4696" s="24"/>
      <c r="F4696" s="25">
        <v>3336.5</v>
      </c>
      <c r="G4696" s="26">
        <v>817442.5</v>
      </c>
      <c r="H4696" s="27">
        <v>858315</v>
      </c>
      <c r="I4696" t="str">
        <f>+VLOOKUP('Sales Register'!$C4696,working!$K$1:$L$14,2,0)</f>
        <v>FABRIC</v>
      </c>
    </row>
    <row r="4697" spans="1:9" x14ac:dyDescent="0.25">
      <c r="A4697" s="21">
        <v>45441</v>
      </c>
      <c r="B4697" s="15" t="s">
        <v>49</v>
      </c>
      <c r="C4697" s="23" t="s">
        <v>34</v>
      </c>
      <c r="D4697" s="24" t="s">
        <v>4735</v>
      </c>
      <c r="E4697" s="24"/>
      <c r="F4697" s="25">
        <v>460.5</v>
      </c>
      <c r="G4697" s="26">
        <v>66312</v>
      </c>
      <c r="H4697" s="27">
        <v>69628</v>
      </c>
      <c r="I4697" t="str">
        <f>+VLOOKUP('Sales Register'!$C4697,working!$K$1:$L$14,2,0)</f>
        <v>FABRIC</v>
      </c>
    </row>
    <row r="4698" spans="1:9" x14ac:dyDescent="0.25">
      <c r="A4698" s="21">
        <v>45441</v>
      </c>
      <c r="B4698" s="15" t="s">
        <v>49</v>
      </c>
      <c r="C4698" s="23" t="s">
        <v>34</v>
      </c>
      <c r="D4698" s="24" t="s">
        <v>4736</v>
      </c>
      <c r="E4698" s="24"/>
      <c r="F4698" s="25">
        <v>2723.15</v>
      </c>
      <c r="G4698" s="26">
        <v>345840.05</v>
      </c>
      <c r="H4698" s="27">
        <v>363132</v>
      </c>
      <c r="I4698" t="str">
        <f>+VLOOKUP('Sales Register'!$C4698,working!$K$1:$L$14,2,0)</f>
        <v>FABRIC</v>
      </c>
    </row>
    <row r="4699" spans="1:9" x14ac:dyDescent="0.25">
      <c r="A4699" s="21">
        <v>45441</v>
      </c>
      <c r="B4699" s="15" t="s">
        <v>49</v>
      </c>
      <c r="C4699" s="23" t="s">
        <v>34</v>
      </c>
      <c r="D4699" s="24" t="s">
        <v>4737</v>
      </c>
      <c r="E4699" s="24"/>
      <c r="F4699" s="25">
        <v>3069.7</v>
      </c>
      <c r="G4699" s="26">
        <v>442036.8</v>
      </c>
      <c r="H4699" s="27">
        <v>464139</v>
      </c>
      <c r="I4699" t="str">
        <f>+VLOOKUP('Sales Register'!$C4699,working!$K$1:$L$14,2,0)</f>
        <v>FABRIC</v>
      </c>
    </row>
    <row r="4700" spans="1:9" x14ac:dyDescent="0.25">
      <c r="A4700" s="21">
        <v>45441</v>
      </c>
      <c r="B4700" s="15" t="s">
        <v>26</v>
      </c>
      <c r="C4700" s="23" t="s">
        <v>34</v>
      </c>
      <c r="D4700" s="24" t="s">
        <v>4738</v>
      </c>
      <c r="E4700" s="24"/>
      <c r="F4700" s="25">
        <v>3697.75</v>
      </c>
      <c r="G4700" s="26">
        <v>615675.38</v>
      </c>
      <c r="H4700" s="27">
        <v>646459</v>
      </c>
      <c r="I4700" t="str">
        <f>+VLOOKUP('Sales Register'!$C4700,working!$K$1:$L$14,2,0)</f>
        <v>FABRIC</v>
      </c>
    </row>
    <row r="4701" spans="1:9" x14ac:dyDescent="0.25">
      <c r="A4701" s="21">
        <v>45441</v>
      </c>
      <c r="B4701" s="15" t="s">
        <v>78</v>
      </c>
      <c r="C4701" s="23" t="s">
        <v>34</v>
      </c>
      <c r="D4701" s="24" t="s">
        <v>4739</v>
      </c>
      <c r="E4701" s="24"/>
      <c r="F4701" s="25">
        <v>1748.5</v>
      </c>
      <c r="G4701" s="26">
        <v>194345.78</v>
      </c>
      <c r="H4701" s="27">
        <v>204063</v>
      </c>
      <c r="I4701" t="str">
        <f>+VLOOKUP('Sales Register'!$C4701,working!$K$1:$L$14,2,0)</f>
        <v>FABRIC</v>
      </c>
    </row>
    <row r="4702" spans="1:9" x14ac:dyDescent="0.25">
      <c r="A4702" s="21">
        <v>45441</v>
      </c>
      <c r="B4702" s="15" t="s">
        <v>249</v>
      </c>
      <c r="C4702" s="23" t="s">
        <v>34</v>
      </c>
      <c r="D4702" s="24" t="s">
        <v>4740</v>
      </c>
      <c r="E4702" s="24"/>
      <c r="F4702" s="25">
        <v>374</v>
      </c>
      <c r="G4702" s="26">
        <v>83028</v>
      </c>
      <c r="H4702" s="27">
        <v>87179</v>
      </c>
      <c r="I4702" t="str">
        <f>+VLOOKUP('Sales Register'!$C4702,working!$K$1:$L$14,2,0)</f>
        <v>FABRIC</v>
      </c>
    </row>
    <row r="4703" spans="1:9" x14ac:dyDescent="0.25">
      <c r="A4703" s="21">
        <v>45441</v>
      </c>
      <c r="B4703" s="15" t="s">
        <v>158</v>
      </c>
      <c r="C4703" s="23" t="s">
        <v>34</v>
      </c>
      <c r="D4703" s="24" t="s">
        <v>4741</v>
      </c>
      <c r="E4703" s="24"/>
      <c r="F4703" s="25">
        <v>1620.96</v>
      </c>
      <c r="G4703" s="26">
        <v>241523.04</v>
      </c>
      <c r="H4703" s="27">
        <v>253599</v>
      </c>
      <c r="I4703" t="str">
        <f>+VLOOKUP('Sales Register'!$C4703,working!$K$1:$L$14,2,0)</f>
        <v>FABRIC</v>
      </c>
    </row>
    <row r="4704" spans="1:9" x14ac:dyDescent="0.25">
      <c r="A4704" s="21">
        <v>45441</v>
      </c>
      <c r="B4704" s="15" t="s">
        <v>93</v>
      </c>
      <c r="C4704" s="23" t="s">
        <v>34</v>
      </c>
      <c r="D4704" s="24" t="s">
        <v>4742</v>
      </c>
      <c r="E4704" s="24"/>
      <c r="F4704" s="25">
        <v>1985.25</v>
      </c>
      <c r="G4704" s="26">
        <v>516165</v>
      </c>
      <c r="H4704" s="27">
        <v>541973</v>
      </c>
      <c r="I4704" t="str">
        <f>+VLOOKUP('Sales Register'!$C4704,working!$K$1:$L$14,2,0)</f>
        <v>FABRIC</v>
      </c>
    </row>
    <row r="4705" spans="1:9" x14ac:dyDescent="0.25">
      <c r="A4705" s="21">
        <v>45441</v>
      </c>
      <c r="B4705" s="15" t="s">
        <v>35</v>
      </c>
      <c r="C4705" s="23" t="s">
        <v>34</v>
      </c>
      <c r="D4705" s="24" t="s">
        <v>4743</v>
      </c>
      <c r="E4705" s="24"/>
      <c r="F4705" s="25">
        <v>127</v>
      </c>
      <c r="G4705" s="26">
        <v>33401</v>
      </c>
      <c r="H4705" s="27">
        <v>35071</v>
      </c>
      <c r="I4705" t="str">
        <f>+VLOOKUP('Sales Register'!$C4705,working!$K$1:$L$14,2,0)</f>
        <v>FABRIC</v>
      </c>
    </row>
    <row r="4706" spans="1:9" x14ac:dyDescent="0.25">
      <c r="A4706" s="21">
        <v>45441</v>
      </c>
      <c r="B4706" s="15" t="s">
        <v>35</v>
      </c>
      <c r="C4706" s="23" t="s">
        <v>34</v>
      </c>
      <c r="D4706" s="24" t="s">
        <v>4744</v>
      </c>
      <c r="E4706" s="24"/>
      <c r="F4706" s="25">
        <v>593</v>
      </c>
      <c r="G4706" s="26">
        <v>155959</v>
      </c>
      <c r="H4706" s="27">
        <v>163757</v>
      </c>
      <c r="I4706" t="str">
        <f>+VLOOKUP('Sales Register'!$C4706,working!$K$1:$L$14,2,0)</f>
        <v>FABRIC</v>
      </c>
    </row>
    <row r="4707" spans="1:9" x14ac:dyDescent="0.25">
      <c r="A4707" s="21">
        <v>45441</v>
      </c>
      <c r="B4707" s="15" t="s">
        <v>149</v>
      </c>
      <c r="C4707" s="23" t="s">
        <v>34</v>
      </c>
      <c r="D4707" s="24" t="s">
        <v>4745</v>
      </c>
      <c r="E4707" s="24"/>
      <c r="F4707" s="25">
        <v>2968.5</v>
      </c>
      <c r="G4707" s="26">
        <v>846022.5</v>
      </c>
      <c r="H4707" s="27">
        <v>888324</v>
      </c>
      <c r="I4707" t="str">
        <f>+VLOOKUP('Sales Register'!$C4707,working!$K$1:$L$14,2,0)</f>
        <v>FABRIC</v>
      </c>
    </row>
    <row r="4708" spans="1:9" x14ac:dyDescent="0.25">
      <c r="A4708" s="21">
        <v>45441</v>
      </c>
      <c r="B4708" s="15" t="s">
        <v>16</v>
      </c>
      <c r="C4708" s="23" t="s">
        <v>34</v>
      </c>
      <c r="D4708" s="24" t="s">
        <v>4746</v>
      </c>
      <c r="E4708" s="24"/>
      <c r="F4708" s="25">
        <v>1557</v>
      </c>
      <c r="G4708" s="26">
        <v>435960</v>
      </c>
      <c r="H4708" s="27">
        <v>457758</v>
      </c>
      <c r="I4708" t="str">
        <f>+VLOOKUP('Sales Register'!$C4708,working!$K$1:$L$14,2,0)</f>
        <v>FABRIC</v>
      </c>
    </row>
    <row r="4709" spans="1:9" x14ac:dyDescent="0.25">
      <c r="A4709" s="21">
        <v>45441</v>
      </c>
      <c r="B4709" s="15" t="s">
        <v>30</v>
      </c>
      <c r="C4709" s="23" t="s">
        <v>34</v>
      </c>
      <c r="D4709" s="24" t="s">
        <v>4747</v>
      </c>
      <c r="E4709" s="24"/>
      <c r="F4709" s="25">
        <v>1412.5</v>
      </c>
      <c r="G4709" s="26">
        <v>494375</v>
      </c>
      <c r="H4709" s="27">
        <v>519094</v>
      </c>
      <c r="I4709" t="str">
        <f>+VLOOKUP('Sales Register'!$C4709,working!$K$1:$L$14,2,0)</f>
        <v>FABRIC</v>
      </c>
    </row>
    <row r="4710" spans="1:9" x14ac:dyDescent="0.25">
      <c r="A4710" s="21">
        <v>45441</v>
      </c>
      <c r="B4710" s="15" t="s">
        <v>201</v>
      </c>
      <c r="C4710" s="23" t="s">
        <v>14</v>
      </c>
      <c r="D4710" s="24" t="s">
        <v>4748</v>
      </c>
      <c r="E4710" s="24"/>
      <c r="F4710" s="39">
        <v>177</v>
      </c>
      <c r="G4710" s="26">
        <v>5664</v>
      </c>
      <c r="H4710" s="27">
        <v>11671</v>
      </c>
      <c r="I4710" t="str">
        <f>+VLOOKUP('Sales Register'!$C4710,working!$K$1:$L$14,2,0)</f>
        <v>JOB WORK</v>
      </c>
    </row>
    <row r="4711" spans="1:9" x14ac:dyDescent="0.25">
      <c r="A4711" s="21">
        <v>45441</v>
      </c>
      <c r="B4711" s="15" t="s">
        <v>13</v>
      </c>
      <c r="C4711" s="23" t="s">
        <v>14</v>
      </c>
      <c r="D4711" s="24" t="s">
        <v>4749</v>
      </c>
      <c r="E4711" s="24"/>
      <c r="F4711" s="39">
        <v>41.5</v>
      </c>
      <c r="G4711" s="26">
        <v>10375</v>
      </c>
      <c r="H4711" s="27">
        <v>10894</v>
      </c>
      <c r="I4711" t="str">
        <f>+VLOOKUP('Sales Register'!$C4711,working!$K$1:$L$14,2,0)</f>
        <v>JOB WORK</v>
      </c>
    </row>
    <row r="4712" spans="1:9" x14ac:dyDescent="0.25">
      <c r="A4712" s="21">
        <v>45441</v>
      </c>
      <c r="B4712" s="15" t="s">
        <v>13</v>
      </c>
      <c r="C4712" s="23" t="s">
        <v>14</v>
      </c>
      <c r="D4712" s="24" t="s">
        <v>4750</v>
      </c>
      <c r="E4712" s="24"/>
      <c r="F4712" s="39">
        <v>47.8</v>
      </c>
      <c r="G4712" s="26">
        <v>3346</v>
      </c>
      <c r="H4712" s="27">
        <v>3513</v>
      </c>
      <c r="I4712" t="str">
        <f>+VLOOKUP('Sales Register'!$C4712,working!$K$1:$L$14,2,0)</f>
        <v>JOB WORK</v>
      </c>
    </row>
    <row r="4713" spans="1:9" x14ac:dyDescent="0.25">
      <c r="A4713" s="21">
        <v>45441</v>
      </c>
      <c r="B4713" s="15" t="s">
        <v>26</v>
      </c>
      <c r="C4713" s="23" t="s">
        <v>14</v>
      </c>
      <c r="D4713" s="24" t="s">
        <v>4751</v>
      </c>
      <c r="E4713" s="24"/>
      <c r="F4713" s="39">
        <v>94.7</v>
      </c>
      <c r="G4713" s="26">
        <v>2462.1999999999998</v>
      </c>
      <c r="H4713" s="27">
        <v>2585</v>
      </c>
      <c r="I4713" t="str">
        <f>+VLOOKUP('Sales Register'!$C4713,working!$K$1:$L$14,2,0)</f>
        <v>JOB WORK</v>
      </c>
    </row>
    <row r="4714" spans="1:9" x14ac:dyDescent="0.25">
      <c r="A4714" s="21">
        <v>45441</v>
      </c>
      <c r="B4714" s="15" t="s">
        <v>26</v>
      </c>
      <c r="C4714" s="23" t="s">
        <v>14</v>
      </c>
      <c r="D4714" s="24" t="s">
        <v>4752</v>
      </c>
      <c r="E4714" s="24"/>
      <c r="F4714" s="39">
        <v>48.8</v>
      </c>
      <c r="G4714" s="26">
        <v>1268.8</v>
      </c>
      <c r="H4714" s="27">
        <v>1332</v>
      </c>
      <c r="I4714" t="str">
        <f>+VLOOKUP('Sales Register'!$C4714,working!$K$1:$L$14,2,0)</f>
        <v>JOB WORK</v>
      </c>
    </row>
    <row r="4715" spans="1:9" x14ac:dyDescent="0.25">
      <c r="A4715" s="21">
        <v>45441</v>
      </c>
      <c r="B4715" s="15" t="s">
        <v>164</v>
      </c>
      <c r="C4715" s="23" t="s">
        <v>14</v>
      </c>
      <c r="D4715" s="24" t="s">
        <v>4753</v>
      </c>
      <c r="E4715" s="24"/>
      <c r="F4715" s="39">
        <v>2839.8</v>
      </c>
      <c r="G4715" s="26">
        <v>295339.2</v>
      </c>
      <c r="H4715" s="27">
        <v>316070</v>
      </c>
      <c r="I4715" t="str">
        <f>+VLOOKUP('Sales Register'!$C4715,working!$K$1:$L$14,2,0)</f>
        <v>JOB WORK</v>
      </c>
    </row>
    <row r="4716" spans="1:9" x14ac:dyDescent="0.25">
      <c r="A4716" s="21">
        <v>45441</v>
      </c>
      <c r="B4716" s="15" t="s">
        <v>164</v>
      </c>
      <c r="C4716" s="23" t="s">
        <v>14</v>
      </c>
      <c r="D4716" s="24" t="s">
        <v>4754</v>
      </c>
      <c r="E4716" s="24"/>
      <c r="F4716" s="39">
        <v>838.5</v>
      </c>
      <c r="G4716" s="26">
        <v>68757</v>
      </c>
      <c r="H4716" s="27">
        <v>73956</v>
      </c>
      <c r="I4716" t="str">
        <f>+VLOOKUP('Sales Register'!$C4716,working!$K$1:$L$14,2,0)</f>
        <v>JOB WORK</v>
      </c>
    </row>
    <row r="4717" spans="1:9" x14ac:dyDescent="0.25">
      <c r="A4717" s="21">
        <v>45441</v>
      </c>
      <c r="B4717" s="15" t="s">
        <v>43</v>
      </c>
      <c r="C4717" s="23" t="s">
        <v>14</v>
      </c>
      <c r="D4717" s="24" t="s">
        <v>4755</v>
      </c>
      <c r="E4717" s="24"/>
      <c r="F4717" s="39">
        <v>26</v>
      </c>
      <c r="G4717" s="26">
        <v>754</v>
      </c>
      <c r="H4717" s="27">
        <v>792</v>
      </c>
      <c r="I4717" t="str">
        <f>+VLOOKUP('Sales Register'!$C4717,working!$K$1:$L$14,2,0)</f>
        <v>JOB WORK</v>
      </c>
    </row>
    <row r="4718" spans="1:9" x14ac:dyDescent="0.25">
      <c r="A4718" s="21">
        <v>45441</v>
      </c>
      <c r="B4718" s="15" t="s">
        <v>49</v>
      </c>
      <c r="C4718" s="23" t="s">
        <v>14</v>
      </c>
      <c r="D4718" s="24" t="s">
        <v>4756</v>
      </c>
      <c r="E4718" s="24"/>
      <c r="F4718" s="39">
        <v>2513.3000000000002</v>
      </c>
      <c r="G4718" s="26">
        <v>62832.5</v>
      </c>
      <c r="H4718" s="27">
        <v>65974</v>
      </c>
      <c r="I4718" t="str">
        <f>+VLOOKUP('Sales Register'!$C4718,working!$K$1:$L$14,2,0)</f>
        <v>JOB WORK</v>
      </c>
    </row>
    <row r="4719" spans="1:9" x14ac:dyDescent="0.25">
      <c r="A4719" s="21">
        <v>45441</v>
      </c>
      <c r="B4719" s="15" t="s">
        <v>49</v>
      </c>
      <c r="C4719" s="23" t="s">
        <v>14</v>
      </c>
      <c r="D4719" s="24" t="s">
        <v>4757</v>
      </c>
      <c r="E4719" s="24"/>
      <c r="F4719" s="39">
        <v>6970.4</v>
      </c>
      <c r="G4719" s="26">
        <v>257904.8</v>
      </c>
      <c r="H4719" s="27">
        <v>270800</v>
      </c>
      <c r="I4719" t="str">
        <f>+VLOOKUP('Sales Register'!$C4719,working!$K$1:$L$14,2,0)</f>
        <v>JOB WORK</v>
      </c>
    </row>
    <row r="4720" spans="1:9" x14ac:dyDescent="0.25">
      <c r="A4720" s="21">
        <v>45441</v>
      </c>
      <c r="B4720" s="15" t="s">
        <v>18</v>
      </c>
      <c r="C4720" s="23" t="s">
        <v>14</v>
      </c>
      <c r="D4720" s="24" t="s">
        <v>4758</v>
      </c>
      <c r="E4720" s="24"/>
      <c r="F4720" s="39">
        <v>166.5</v>
      </c>
      <c r="G4720" s="26">
        <v>4878.45</v>
      </c>
      <c r="H4720" s="27">
        <v>5298</v>
      </c>
      <c r="I4720" t="str">
        <f>+VLOOKUP('Sales Register'!$C4720,working!$K$1:$L$14,2,0)</f>
        <v>JOB WORK</v>
      </c>
    </row>
    <row r="4721" spans="1:9" x14ac:dyDescent="0.25">
      <c r="A4721" s="21">
        <v>45441</v>
      </c>
      <c r="B4721" s="15" t="s">
        <v>18</v>
      </c>
      <c r="C4721" s="23" t="s">
        <v>14</v>
      </c>
      <c r="D4721" s="24" t="s">
        <v>4759</v>
      </c>
      <c r="E4721" s="24"/>
      <c r="F4721" s="39">
        <v>912.5</v>
      </c>
      <c r="G4721" s="26">
        <v>26736.25</v>
      </c>
      <c r="H4721" s="27">
        <v>29031</v>
      </c>
      <c r="I4721" t="str">
        <f>+VLOOKUP('Sales Register'!$C4721,working!$K$1:$L$14,2,0)</f>
        <v>JOB WORK</v>
      </c>
    </row>
    <row r="4722" spans="1:9" x14ac:dyDescent="0.25">
      <c r="A4722" s="21">
        <v>45441</v>
      </c>
      <c r="B4722" s="15" t="s">
        <v>121</v>
      </c>
      <c r="C4722" s="23" t="s">
        <v>14</v>
      </c>
      <c r="D4722" s="24" t="s">
        <v>4760</v>
      </c>
      <c r="E4722" s="24"/>
      <c r="F4722" s="39">
        <v>6897.5</v>
      </c>
      <c r="G4722" s="26">
        <v>200027.5</v>
      </c>
      <c r="H4722" s="27">
        <v>210029</v>
      </c>
      <c r="I4722" t="str">
        <f>+VLOOKUP('Sales Register'!$C4722,working!$K$1:$L$14,2,0)</f>
        <v>JOB WORK</v>
      </c>
    </row>
    <row r="4723" spans="1:9" x14ac:dyDescent="0.25">
      <c r="A4723" s="21">
        <v>45441</v>
      </c>
      <c r="B4723" s="15" t="s">
        <v>121</v>
      </c>
      <c r="C4723" s="23" t="s">
        <v>14</v>
      </c>
      <c r="D4723" s="24" t="s">
        <v>4761</v>
      </c>
      <c r="E4723" s="24"/>
      <c r="F4723" s="39">
        <v>30</v>
      </c>
      <c r="G4723" s="26">
        <v>870</v>
      </c>
      <c r="H4723" s="27">
        <v>914</v>
      </c>
      <c r="I4723" t="str">
        <f>+VLOOKUP('Sales Register'!$C4723,working!$K$1:$L$14,2,0)</f>
        <v>JOB WORK</v>
      </c>
    </row>
    <row r="4724" spans="1:9" x14ac:dyDescent="0.25">
      <c r="A4724" s="21">
        <v>45441</v>
      </c>
      <c r="B4724" s="15" t="s">
        <v>18</v>
      </c>
      <c r="C4724" s="23" t="s">
        <v>14</v>
      </c>
      <c r="D4724" s="24" t="s">
        <v>4762</v>
      </c>
      <c r="E4724" s="24"/>
      <c r="F4724" s="39">
        <v>7011.3</v>
      </c>
      <c r="G4724" s="26">
        <v>238384.2</v>
      </c>
      <c r="H4724" s="27">
        <v>257665</v>
      </c>
      <c r="I4724" t="str">
        <f>+VLOOKUP('Sales Register'!$C4724,working!$K$1:$L$14,2,0)</f>
        <v>JOB WORK</v>
      </c>
    </row>
    <row r="4725" spans="1:9" x14ac:dyDescent="0.25">
      <c r="A4725" s="21">
        <v>45441</v>
      </c>
      <c r="B4725" s="15" t="s">
        <v>49</v>
      </c>
      <c r="C4725" s="23" t="s">
        <v>14</v>
      </c>
      <c r="D4725" s="24" t="s">
        <v>4763</v>
      </c>
      <c r="E4725" s="24"/>
      <c r="F4725" s="39">
        <v>133.4</v>
      </c>
      <c r="G4725" s="26">
        <v>0.96</v>
      </c>
      <c r="H4725" s="27">
        <v>1</v>
      </c>
      <c r="I4725" t="str">
        <f>+VLOOKUP('Sales Register'!$C4725,working!$K$1:$L$14,2,0)</f>
        <v>JOB WORK</v>
      </c>
    </row>
    <row r="4726" spans="1:9" x14ac:dyDescent="0.25">
      <c r="A4726" s="21">
        <v>45441</v>
      </c>
      <c r="B4726" s="15" t="s">
        <v>49</v>
      </c>
      <c r="C4726" s="23" t="s">
        <v>14</v>
      </c>
      <c r="D4726" s="24" t="s">
        <v>4764</v>
      </c>
      <c r="E4726" s="24"/>
      <c r="F4726" s="39">
        <v>310.2</v>
      </c>
      <c r="G4726" s="26">
        <v>9926.4</v>
      </c>
      <c r="H4726" s="27">
        <v>10423</v>
      </c>
      <c r="I4726" t="str">
        <f>+VLOOKUP('Sales Register'!$C4726,working!$K$1:$L$14,2,0)</f>
        <v>JOB WORK</v>
      </c>
    </row>
    <row r="4727" spans="1:9" x14ac:dyDescent="0.25">
      <c r="A4727" s="21">
        <v>45441</v>
      </c>
      <c r="B4727" s="15" t="s">
        <v>49</v>
      </c>
      <c r="C4727" s="23" t="s">
        <v>14</v>
      </c>
      <c r="D4727" s="24" t="s">
        <v>4765</v>
      </c>
      <c r="E4727" s="24"/>
      <c r="F4727" s="39">
        <v>406.6</v>
      </c>
      <c r="G4727" s="26">
        <v>13011.2</v>
      </c>
      <c r="H4727" s="27">
        <v>13662</v>
      </c>
      <c r="I4727" t="str">
        <f>+VLOOKUP('Sales Register'!$C4727,working!$K$1:$L$14,2,0)</f>
        <v>JOB WORK</v>
      </c>
    </row>
    <row r="4728" spans="1:9" x14ac:dyDescent="0.25">
      <c r="A4728" s="21">
        <v>45441</v>
      </c>
      <c r="B4728" s="15" t="s">
        <v>151</v>
      </c>
      <c r="C4728" s="23" t="s">
        <v>14</v>
      </c>
      <c r="D4728" s="24" t="s">
        <v>4766</v>
      </c>
      <c r="E4728" s="24"/>
      <c r="F4728" s="39">
        <v>672.2</v>
      </c>
      <c r="G4728" s="26">
        <v>19493.8</v>
      </c>
      <c r="H4728" s="27">
        <v>20469</v>
      </c>
      <c r="I4728" t="str">
        <f>+VLOOKUP('Sales Register'!$C4728,working!$K$1:$L$14,2,0)</f>
        <v>JOB WORK</v>
      </c>
    </row>
    <row r="4729" spans="1:9" x14ac:dyDescent="0.25">
      <c r="A4729" s="21">
        <v>45441</v>
      </c>
      <c r="B4729" s="15" t="s">
        <v>16</v>
      </c>
      <c r="C4729" s="23" t="s">
        <v>14</v>
      </c>
      <c r="D4729" s="24" t="s">
        <v>4767</v>
      </c>
      <c r="E4729" s="24"/>
      <c r="F4729" s="39">
        <v>890.9</v>
      </c>
      <c r="G4729" s="26">
        <v>40981.4</v>
      </c>
      <c r="H4729" s="27">
        <v>43030</v>
      </c>
      <c r="I4729" t="str">
        <f>+VLOOKUP('Sales Register'!$C4729,working!$K$1:$L$14,2,0)</f>
        <v>JOB WORK</v>
      </c>
    </row>
    <row r="4730" spans="1:9" x14ac:dyDescent="0.25">
      <c r="A4730" s="21">
        <v>45441</v>
      </c>
      <c r="B4730" s="15" t="s">
        <v>16</v>
      </c>
      <c r="C4730" s="23" t="s">
        <v>14</v>
      </c>
      <c r="D4730" s="24" t="s">
        <v>4768</v>
      </c>
      <c r="E4730" s="24"/>
      <c r="F4730" s="39">
        <v>133.9</v>
      </c>
      <c r="G4730" s="26">
        <v>6159.4</v>
      </c>
      <c r="H4730" s="27">
        <v>6467</v>
      </c>
      <c r="I4730" t="str">
        <f>+VLOOKUP('Sales Register'!$C4730,working!$K$1:$L$14,2,0)</f>
        <v>JOB WORK</v>
      </c>
    </row>
    <row r="4731" spans="1:9" x14ac:dyDescent="0.25">
      <c r="A4731" s="21">
        <v>45441</v>
      </c>
      <c r="B4731" s="15" t="s">
        <v>49</v>
      </c>
      <c r="C4731" s="23" t="s">
        <v>14</v>
      </c>
      <c r="D4731" s="24" t="s">
        <v>4769</v>
      </c>
      <c r="E4731" s="24"/>
      <c r="F4731" s="39">
        <v>224</v>
      </c>
      <c r="G4731" s="26">
        <v>22400</v>
      </c>
      <c r="H4731" s="27">
        <v>23520</v>
      </c>
      <c r="I4731" t="str">
        <f>+VLOOKUP('Sales Register'!$C4731,working!$K$1:$L$14,2,0)</f>
        <v>JOB WORK</v>
      </c>
    </row>
    <row r="4732" spans="1:9" x14ac:dyDescent="0.25">
      <c r="A4732" s="21">
        <v>45441</v>
      </c>
      <c r="B4732" s="15" t="s">
        <v>49</v>
      </c>
      <c r="C4732" s="23" t="s">
        <v>14</v>
      </c>
      <c r="D4732" s="24" t="s">
        <v>4770</v>
      </c>
      <c r="E4732" s="24"/>
      <c r="F4732" s="39">
        <v>818.6</v>
      </c>
      <c r="G4732" s="26">
        <v>27013.8</v>
      </c>
      <c r="H4732" s="27">
        <v>28365</v>
      </c>
      <c r="I4732" t="str">
        <f>+VLOOKUP('Sales Register'!$C4732,working!$K$1:$L$14,2,0)</f>
        <v>JOB WORK</v>
      </c>
    </row>
    <row r="4733" spans="1:9" x14ac:dyDescent="0.25">
      <c r="A4733" s="21">
        <v>45441</v>
      </c>
      <c r="B4733" s="15" t="s">
        <v>49</v>
      </c>
      <c r="C4733" s="23" t="s">
        <v>14</v>
      </c>
      <c r="D4733" s="24" t="s">
        <v>4771</v>
      </c>
      <c r="E4733" s="24"/>
      <c r="F4733" s="39">
        <v>470</v>
      </c>
      <c r="G4733" s="26">
        <v>14100</v>
      </c>
      <c r="H4733" s="27">
        <v>14805</v>
      </c>
      <c r="I4733" t="str">
        <f>+VLOOKUP('Sales Register'!$C4733,working!$K$1:$L$14,2,0)</f>
        <v>JOB WORK</v>
      </c>
    </row>
    <row r="4734" spans="1:9" x14ac:dyDescent="0.25">
      <c r="A4734" s="21">
        <v>45441</v>
      </c>
      <c r="B4734" s="15" t="s">
        <v>49</v>
      </c>
      <c r="C4734" s="23" t="s">
        <v>14</v>
      </c>
      <c r="D4734" s="24" t="s">
        <v>4772</v>
      </c>
      <c r="E4734" s="24"/>
      <c r="F4734" s="39">
        <v>376.5</v>
      </c>
      <c r="G4734" s="26">
        <v>12048</v>
      </c>
      <c r="H4734" s="27">
        <v>12650</v>
      </c>
      <c r="I4734" t="str">
        <f>+VLOOKUP('Sales Register'!$C4734,working!$K$1:$L$14,2,0)</f>
        <v>JOB WORK</v>
      </c>
    </row>
    <row r="4735" spans="1:9" x14ac:dyDescent="0.25">
      <c r="A4735" s="21">
        <v>45441</v>
      </c>
      <c r="B4735" s="15" t="s">
        <v>495</v>
      </c>
      <c r="C4735" s="23" t="s">
        <v>14</v>
      </c>
      <c r="D4735" s="24" t="s">
        <v>4773</v>
      </c>
      <c r="E4735" s="24"/>
      <c r="F4735" s="39">
        <v>1948.6</v>
      </c>
      <c r="G4735" s="26">
        <v>60214.9</v>
      </c>
      <c r="H4735" s="27">
        <v>63226</v>
      </c>
      <c r="I4735" t="str">
        <f>+VLOOKUP('Sales Register'!$C4735,working!$K$1:$L$14,2,0)</f>
        <v>JOB WORK</v>
      </c>
    </row>
    <row r="4736" spans="1:9" x14ac:dyDescent="0.25">
      <c r="A4736" s="21">
        <v>45441</v>
      </c>
      <c r="B4736" s="15" t="s">
        <v>4432</v>
      </c>
      <c r="C4736" s="23" t="s">
        <v>14</v>
      </c>
      <c r="D4736" s="24" t="s">
        <v>4774</v>
      </c>
      <c r="E4736" s="24"/>
      <c r="F4736" s="39">
        <v>173.3</v>
      </c>
      <c r="G4736" s="26">
        <v>4679.1000000000004</v>
      </c>
      <c r="H4736" s="27">
        <v>4913</v>
      </c>
      <c r="I4736" t="str">
        <f>+VLOOKUP('Sales Register'!$C4736,working!$K$1:$L$14,2,0)</f>
        <v>JOB WORK</v>
      </c>
    </row>
    <row r="4737" spans="1:9" x14ac:dyDescent="0.25">
      <c r="A4737" s="21">
        <v>45441</v>
      </c>
      <c r="B4737" s="15" t="s">
        <v>26</v>
      </c>
      <c r="C4737" s="23" t="s">
        <v>14</v>
      </c>
      <c r="D4737" s="24" t="s">
        <v>4775</v>
      </c>
      <c r="E4737" s="24"/>
      <c r="F4737" s="39">
        <v>27</v>
      </c>
      <c r="G4737" s="26">
        <v>0.95</v>
      </c>
      <c r="H4737" s="27">
        <v>1</v>
      </c>
      <c r="I4737" t="str">
        <f>+VLOOKUP('Sales Register'!$C4737,working!$K$1:$L$14,2,0)</f>
        <v>JOB WORK</v>
      </c>
    </row>
    <row r="4738" spans="1:9" x14ac:dyDescent="0.25">
      <c r="A4738" s="21">
        <v>45441</v>
      </c>
      <c r="B4738" s="15" t="s">
        <v>26</v>
      </c>
      <c r="C4738" s="23" t="s">
        <v>14</v>
      </c>
      <c r="D4738" s="24" t="s">
        <v>4776</v>
      </c>
      <c r="E4738" s="24"/>
      <c r="F4738" s="39">
        <v>545.6</v>
      </c>
      <c r="G4738" s="26">
        <v>14185.6</v>
      </c>
      <c r="H4738" s="27">
        <v>14895</v>
      </c>
      <c r="I4738" t="str">
        <f>+VLOOKUP('Sales Register'!$C4738,working!$K$1:$L$14,2,0)</f>
        <v>JOB WORK</v>
      </c>
    </row>
    <row r="4739" spans="1:9" x14ac:dyDescent="0.25">
      <c r="A4739" s="21">
        <v>45441</v>
      </c>
      <c r="B4739" s="15" t="s">
        <v>28</v>
      </c>
      <c r="C4739" s="23" t="s">
        <v>14</v>
      </c>
      <c r="D4739" s="24" t="s">
        <v>4777</v>
      </c>
      <c r="E4739" s="24"/>
      <c r="F4739" s="39">
        <v>205</v>
      </c>
      <c r="G4739" s="26">
        <v>15375</v>
      </c>
      <c r="H4739" s="27">
        <v>16359</v>
      </c>
      <c r="I4739" t="str">
        <f>+VLOOKUP('Sales Register'!$C4739,working!$K$1:$L$14,2,0)</f>
        <v>JOB WORK</v>
      </c>
    </row>
    <row r="4740" spans="1:9" x14ac:dyDescent="0.25">
      <c r="A4740" s="21">
        <v>45441</v>
      </c>
      <c r="B4740" s="15" t="s">
        <v>28</v>
      </c>
      <c r="C4740" s="23" t="s">
        <v>14</v>
      </c>
      <c r="D4740" s="24" t="s">
        <v>4778</v>
      </c>
      <c r="E4740" s="24"/>
      <c r="F4740" s="39">
        <v>72</v>
      </c>
      <c r="G4740" s="26">
        <v>5400</v>
      </c>
      <c r="H4740" s="27">
        <v>5746</v>
      </c>
      <c r="I4740" t="str">
        <f>+VLOOKUP('Sales Register'!$C4740,working!$K$1:$L$14,2,0)</f>
        <v>JOB WORK</v>
      </c>
    </row>
    <row r="4741" spans="1:9" x14ac:dyDescent="0.25">
      <c r="A4741" s="21">
        <v>45441</v>
      </c>
      <c r="B4741" s="15" t="s">
        <v>28</v>
      </c>
      <c r="C4741" s="23" t="s">
        <v>14</v>
      </c>
      <c r="D4741" s="24" t="s">
        <v>4779</v>
      </c>
      <c r="E4741" s="24"/>
      <c r="F4741" s="39">
        <v>35</v>
      </c>
      <c r="G4741" s="26">
        <v>2870</v>
      </c>
      <c r="H4741" s="27">
        <v>3014</v>
      </c>
      <c r="I4741" t="str">
        <f>+VLOOKUP('Sales Register'!$C4741,working!$K$1:$L$14,2,0)</f>
        <v>JOB WORK</v>
      </c>
    </row>
    <row r="4742" spans="1:9" x14ac:dyDescent="0.25">
      <c r="A4742" s="21">
        <v>45441</v>
      </c>
      <c r="B4742" s="15" t="s">
        <v>28</v>
      </c>
      <c r="C4742" s="23" t="s">
        <v>14</v>
      </c>
      <c r="D4742" s="24" t="s">
        <v>4780</v>
      </c>
      <c r="E4742" s="24"/>
      <c r="F4742" s="39">
        <v>62</v>
      </c>
      <c r="G4742" s="26">
        <v>5084</v>
      </c>
      <c r="H4742" s="27">
        <v>5338</v>
      </c>
      <c r="I4742" t="str">
        <f>+VLOOKUP('Sales Register'!$C4742,working!$K$1:$L$14,2,0)</f>
        <v>JOB WORK</v>
      </c>
    </row>
    <row r="4743" spans="1:9" x14ac:dyDescent="0.25">
      <c r="A4743" s="21">
        <v>45441</v>
      </c>
      <c r="B4743" s="15" t="s">
        <v>26</v>
      </c>
      <c r="C4743" s="23" t="s">
        <v>14</v>
      </c>
      <c r="D4743" s="24" t="s">
        <v>4781</v>
      </c>
      <c r="E4743" s="24"/>
      <c r="F4743" s="39">
        <v>47.3</v>
      </c>
      <c r="G4743" s="26">
        <v>1229.8</v>
      </c>
      <c r="H4743" s="27">
        <v>1291</v>
      </c>
      <c r="I4743" t="str">
        <f>+VLOOKUP('Sales Register'!$C4743,working!$K$1:$L$14,2,0)</f>
        <v>JOB WORK</v>
      </c>
    </row>
    <row r="4744" spans="1:9" x14ac:dyDescent="0.25">
      <c r="A4744" s="21">
        <v>45441</v>
      </c>
      <c r="B4744" s="15" t="s">
        <v>39</v>
      </c>
      <c r="C4744" s="23" t="s">
        <v>14</v>
      </c>
      <c r="D4744" s="24" t="s">
        <v>4782</v>
      </c>
      <c r="E4744" s="24"/>
      <c r="F4744" s="39">
        <v>71.3</v>
      </c>
      <c r="G4744" s="26">
        <v>3422.4</v>
      </c>
      <c r="H4744" s="27">
        <v>3594</v>
      </c>
      <c r="I4744" t="str">
        <f>+VLOOKUP('Sales Register'!$C4744,working!$K$1:$L$14,2,0)</f>
        <v>JOB WORK</v>
      </c>
    </row>
    <row r="4745" spans="1:9" x14ac:dyDescent="0.25">
      <c r="A4745" s="21">
        <v>45441</v>
      </c>
      <c r="B4745" s="15" t="s">
        <v>39</v>
      </c>
      <c r="C4745" s="23" t="s">
        <v>14</v>
      </c>
      <c r="D4745" s="24" t="s">
        <v>4783</v>
      </c>
      <c r="E4745" s="24"/>
      <c r="F4745" s="39">
        <v>66.2</v>
      </c>
      <c r="G4745" s="26">
        <v>0.95</v>
      </c>
      <c r="H4745" s="27">
        <v>1</v>
      </c>
      <c r="I4745" t="str">
        <f>+VLOOKUP('Sales Register'!$C4745,working!$K$1:$L$14,2,0)</f>
        <v>JOB WORK</v>
      </c>
    </row>
    <row r="4746" spans="1:9" x14ac:dyDescent="0.25">
      <c r="A4746" s="21">
        <v>45441</v>
      </c>
      <c r="B4746" s="15" t="s">
        <v>39</v>
      </c>
      <c r="C4746" s="23" t="s">
        <v>14</v>
      </c>
      <c r="D4746" s="24" t="s">
        <v>4784</v>
      </c>
      <c r="E4746" s="24"/>
      <c r="F4746" s="39">
        <v>109</v>
      </c>
      <c r="G4746" s="26">
        <v>0.95</v>
      </c>
      <c r="H4746" s="27">
        <v>1</v>
      </c>
      <c r="I4746" t="str">
        <f>+VLOOKUP('Sales Register'!$C4746,working!$K$1:$L$14,2,0)</f>
        <v>JOB WORK</v>
      </c>
    </row>
    <row r="4747" spans="1:9" x14ac:dyDescent="0.25">
      <c r="A4747" s="21">
        <v>45441</v>
      </c>
      <c r="B4747" s="15" t="s">
        <v>28</v>
      </c>
      <c r="C4747" s="23" t="s">
        <v>14</v>
      </c>
      <c r="D4747" s="24" t="s">
        <v>4785</v>
      </c>
      <c r="E4747" s="24"/>
      <c r="F4747" s="39">
        <v>180.8</v>
      </c>
      <c r="G4747" s="26">
        <v>8678.4</v>
      </c>
      <c r="H4747" s="27">
        <v>9112</v>
      </c>
      <c r="I4747" t="str">
        <f>+VLOOKUP('Sales Register'!$C4747,working!$K$1:$L$14,2,0)</f>
        <v>JOB WORK</v>
      </c>
    </row>
    <row r="4748" spans="1:9" x14ac:dyDescent="0.25">
      <c r="A4748" s="21">
        <v>45441</v>
      </c>
      <c r="B4748" s="15" t="s">
        <v>26</v>
      </c>
      <c r="C4748" s="23" t="s">
        <v>14</v>
      </c>
      <c r="D4748" s="24" t="s">
        <v>4786</v>
      </c>
      <c r="E4748" s="24"/>
      <c r="F4748" s="39">
        <v>2440</v>
      </c>
      <c r="G4748" s="26">
        <v>73200</v>
      </c>
      <c r="H4748" s="27">
        <v>76860</v>
      </c>
      <c r="I4748" t="str">
        <f>+VLOOKUP('Sales Register'!$C4748,working!$K$1:$L$14,2,0)</f>
        <v>JOB WORK</v>
      </c>
    </row>
    <row r="4749" spans="1:9" x14ac:dyDescent="0.25">
      <c r="A4749" s="21">
        <v>45441</v>
      </c>
      <c r="B4749" s="15" t="s">
        <v>134</v>
      </c>
      <c r="C4749" s="23" t="s">
        <v>14</v>
      </c>
      <c r="D4749" s="24" t="s">
        <v>4787</v>
      </c>
      <c r="E4749" s="24"/>
      <c r="F4749" s="39">
        <v>108.8</v>
      </c>
      <c r="G4749" s="26">
        <v>16320</v>
      </c>
      <c r="H4749" s="27">
        <v>17136</v>
      </c>
      <c r="I4749" t="str">
        <f>+VLOOKUP('Sales Register'!$C4749,working!$K$1:$L$14,2,0)</f>
        <v>JOB WORK</v>
      </c>
    </row>
    <row r="4750" spans="1:9" x14ac:dyDescent="0.25">
      <c r="A4750" s="21">
        <v>45441</v>
      </c>
      <c r="B4750" s="15" t="s">
        <v>134</v>
      </c>
      <c r="C4750" s="23" t="s">
        <v>14</v>
      </c>
      <c r="D4750" s="24" t="s">
        <v>4788</v>
      </c>
      <c r="E4750" s="24"/>
      <c r="F4750" s="39">
        <v>96.4</v>
      </c>
      <c r="G4750" s="26">
        <v>14460</v>
      </c>
      <c r="H4750" s="27">
        <v>15183</v>
      </c>
      <c r="I4750" t="str">
        <f>+VLOOKUP('Sales Register'!$C4750,working!$K$1:$L$14,2,0)</f>
        <v>JOB WORK</v>
      </c>
    </row>
    <row r="4751" spans="1:9" x14ac:dyDescent="0.25">
      <c r="A4751" s="21">
        <v>45441</v>
      </c>
      <c r="B4751" s="15" t="s">
        <v>134</v>
      </c>
      <c r="C4751" s="23" t="s">
        <v>14</v>
      </c>
      <c r="D4751" s="24" t="s">
        <v>4789</v>
      </c>
      <c r="E4751" s="24"/>
      <c r="F4751" s="39">
        <v>84</v>
      </c>
      <c r="G4751" s="26">
        <v>4200</v>
      </c>
      <c r="H4751" s="27">
        <v>4410</v>
      </c>
      <c r="I4751" t="str">
        <f>+VLOOKUP('Sales Register'!$C4751,working!$K$1:$L$14,2,0)</f>
        <v>JOB WORK</v>
      </c>
    </row>
    <row r="4752" spans="1:9" x14ac:dyDescent="0.25">
      <c r="A4752" s="21">
        <v>45441</v>
      </c>
      <c r="B4752" s="15" t="s">
        <v>48</v>
      </c>
      <c r="C4752" s="23" t="s">
        <v>14</v>
      </c>
      <c r="D4752" s="24" t="s">
        <v>4790</v>
      </c>
      <c r="E4752" s="24"/>
      <c r="F4752" s="39">
        <v>34.6</v>
      </c>
      <c r="G4752" s="26">
        <v>2076</v>
      </c>
      <c r="H4752" s="27">
        <v>2180</v>
      </c>
      <c r="I4752" t="str">
        <f>+VLOOKUP('Sales Register'!$C4752,working!$K$1:$L$14,2,0)</f>
        <v>JOB WORK</v>
      </c>
    </row>
    <row r="4753" spans="1:9" x14ac:dyDescent="0.25">
      <c r="A4753" s="21">
        <v>45441</v>
      </c>
      <c r="B4753" s="15" t="s">
        <v>28</v>
      </c>
      <c r="C4753" s="23" t="s">
        <v>14</v>
      </c>
      <c r="D4753" s="24" t="s">
        <v>4791</v>
      </c>
      <c r="E4753" s="24"/>
      <c r="F4753" s="39">
        <v>36.5</v>
      </c>
      <c r="G4753" s="26">
        <v>2372.5</v>
      </c>
      <c r="H4753" s="27">
        <v>2491</v>
      </c>
      <c r="I4753" t="str">
        <f>+VLOOKUP('Sales Register'!$C4753,working!$K$1:$L$14,2,0)</f>
        <v>JOB WORK</v>
      </c>
    </row>
    <row r="4754" spans="1:9" x14ac:dyDescent="0.25">
      <c r="A4754" s="21">
        <v>45441</v>
      </c>
      <c r="B4754" s="15" t="s">
        <v>200</v>
      </c>
      <c r="C4754" s="23" t="s">
        <v>14</v>
      </c>
      <c r="D4754" s="24" t="s">
        <v>4792</v>
      </c>
      <c r="E4754" s="24"/>
      <c r="F4754" s="39">
        <v>75.7</v>
      </c>
      <c r="G4754" s="26">
        <v>5299</v>
      </c>
      <c r="H4754" s="27">
        <v>5564</v>
      </c>
      <c r="I4754" t="str">
        <f>+VLOOKUP('Sales Register'!$C4754,working!$K$1:$L$14,2,0)</f>
        <v>JOB WORK</v>
      </c>
    </row>
    <row r="4755" spans="1:9" x14ac:dyDescent="0.25">
      <c r="A4755" s="21">
        <v>45441</v>
      </c>
      <c r="B4755" s="15" t="s">
        <v>224</v>
      </c>
      <c r="C4755" s="23" t="s">
        <v>14</v>
      </c>
      <c r="D4755" s="24" t="s">
        <v>4793</v>
      </c>
      <c r="E4755" s="24"/>
      <c r="F4755" s="39">
        <v>26.5</v>
      </c>
      <c r="G4755" s="26">
        <v>1457.5</v>
      </c>
      <c r="H4755" s="27">
        <v>1530</v>
      </c>
      <c r="I4755" t="str">
        <f>+VLOOKUP('Sales Register'!$C4755,working!$K$1:$L$14,2,0)</f>
        <v>JOB WORK</v>
      </c>
    </row>
    <row r="4756" spans="1:9" x14ac:dyDescent="0.25">
      <c r="A4756" s="21">
        <v>45441</v>
      </c>
      <c r="B4756" s="15" t="s">
        <v>62</v>
      </c>
      <c r="C4756" s="23" t="s">
        <v>14</v>
      </c>
      <c r="D4756" s="24" t="s">
        <v>4794</v>
      </c>
      <c r="E4756" s="24"/>
      <c r="F4756" s="39">
        <v>64.2</v>
      </c>
      <c r="G4756" s="26">
        <v>2696.4</v>
      </c>
      <c r="H4756" s="27">
        <v>2831</v>
      </c>
      <c r="I4756" t="str">
        <f>+VLOOKUP('Sales Register'!$C4756,working!$K$1:$L$14,2,0)</f>
        <v>JOB WORK</v>
      </c>
    </row>
    <row r="4757" spans="1:9" x14ac:dyDescent="0.25">
      <c r="A4757" s="21">
        <v>45441</v>
      </c>
      <c r="B4757" s="15" t="s">
        <v>56</v>
      </c>
      <c r="C4757" s="23" t="s">
        <v>14</v>
      </c>
      <c r="D4757" s="24" t="s">
        <v>4795</v>
      </c>
      <c r="E4757" s="24"/>
      <c r="F4757" s="39">
        <v>9.8000000000000007</v>
      </c>
      <c r="G4757" s="26">
        <v>2450</v>
      </c>
      <c r="H4757" s="27">
        <v>2573</v>
      </c>
      <c r="I4757" t="str">
        <f>+VLOOKUP('Sales Register'!$C4757,working!$K$1:$L$14,2,0)</f>
        <v>JOB WORK</v>
      </c>
    </row>
    <row r="4758" spans="1:9" x14ac:dyDescent="0.25">
      <c r="A4758" s="21">
        <v>45442</v>
      </c>
      <c r="B4758" s="15" t="s">
        <v>353</v>
      </c>
      <c r="C4758" s="23" t="s">
        <v>15</v>
      </c>
      <c r="D4758" s="24" t="s">
        <v>4796</v>
      </c>
      <c r="E4758" s="24"/>
      <c r="F4758" s="25">
        <v>10</v>
      </c>
      <c r="G4758" s="26">
        <v>4500</v>
      </c>
      <c r="H4758" s="27">
        <v>4725</v>
      </c>
      <c r="I4758" t="str">
        <f>+VLOOKUP('Sales Register'!$C4758,working!$K$1:$L$14,2,0)</f>
        <v>FABRIC</v>
      </c>
    </row>
    <row r="4759" spans="1:9" x14ac:dyDescent="0.25">
      <c r="A4759" s="21">
        <v>45442</v>
      </c>
      <c r="B4759" s="15" t="s">
        <v>35</v>
      </c>
      <c r="C4759" s="23" t="s">
        <v>15</v>
      </c>
      <c r="D4759" s="24" t="s">
        <v>4797</v>
      </c>
      <c r="E4759" s="24"/>
      <c r="F4759" s="25">
        <v>25</v>
      </c>
      <c r="G4759" s="26">
        <v>12500</v>
      </c>
      <c r="H4759" s="27">
        <v>13125</v>
      </c>
      <c r="I4759" t="str">
        <f>+VLOOKUP('Sales Register'!$C4759,working!$K$1:$L$14,2,0)</f>
        <v>FABRIC</v>
      </c>
    </row>
    <row r="4760" spans="1:9" x14ac:dyDescent="0.25">
      <c r="A4760" s="21">
        <v>45442</v>
      </c>
      <c r="B4760" s="15" t="s">
        <v>18</v>
      </c>
      <c r="C4760" s="23" t="s">
        <v>15</v>
      </c>
      <c r="D4760" s="24" t="s">
        <v>4798</v>
      </c>
      <c r="E4760" s="24"/>
      <c r="F4760" s="25">
        <v>5</v>
      </c>
      <c r="G4760" s="26">
        <v>2250</v>
      </c>
      <c r="H4760" s="27">
        <v>2363</v>
      </c>
      <c r="I4760" t="str">
        <f>+VLOOKUP('Sales Register'!$C4760,working!$K$1:$L$14,2,0)</f>
        <v>FABRIC</v>
      </c>
    </row>
    <row r="4761" spans="1:9" x14ac:dyDescent="0.25">
      <c r="A4761" s="21">
        <v>45442</v>
      </c>
      <c r="B4761" s="15" t="s">
        <v>118</v>
      </c>
      <c r="C4761" s="23" t="s">
        <v>15</v>
      </c>
      <c r="D4761" s="24" t="s">
        <v>4799</v>
      </c>
      <c r="E4761" s="24"/>
      <c r="F4761" s="25">
        <v>325.26</v>
      </c>
      <c r="G4761" s="26">
        <v>27647.1</v>
      </c>
      <c r="H4761" s="27">
        <v>29029</v>
      </c>
      <c r="I4761" t="str">
        <f>+VLOOKUP('Sales Register'!$C4761,working!$K$1:$L$14,2,0)</f>
        <v>FABRIC</v>
      </c>
    </row>
    <row r="4762" spans="1:9" x14ac:dyDescent="0.25">
      <c r="A4762" s="21">
        <v>45442</v>
      </c>
      <c r="B4762" s="15" t="s">
        <v>235</v>
      </c>
      <c r="C4762" s="23" t="s">
        <v>15</v>
      </c>
      <c r="D4762" s="24" t="s">
        <v>4800</v>
      </c>
      <c r="E4762" s="24"/>
      <c r="F4762" s="25">
        <v>50</v>
      </c>
      <c r="G4762" s="26">
        <v>17500</v>
      </c>
      <c r="H4762" s="27">
        <v>22365</v>
      </c>
      <c r="I4762" t="str">
        <f>+VLOOKUP('Sales Register'!$C4762,working!$K$1:$L$14,2,0)</f>
        <v>FABRIC</v>
      </c>
    </row>
    <row r="4763" spans="1:9" x14ac:dyDescent="0.25">
      <c r="A4763" s="21">
        <v>45442</v>
      </c>
      <c r="B4763" s="15" t="s">
        <v>194</v>
      </c>
      <c r="C4763" s="23" t="s">
        <v>15</v>
      </c>
      <c r="D4763" s="24" t="s">
        <v>4801</v>
      </c>
      <c r="E4763" s="24"/>
      <c r="F4763" s="25">
        <v>103</v>
      </c>
      <c r="G4763" s="26">
        <v>46350</v>
      </c>
      <c r="H4763" s="27">
        <v>48668</v>
      </c>
      <c r="I4763" t="str">
        <f>+VLOOKUP('Sales Register'!$C4763,working!$K$1:$L$14,2,0)</f>
        <v>FABRIC</v>
      </c>
    </row>
    <row r="4764" spans="1:9" x14ac:dyDescent="0.25">
      <c r="A4764" s="21">
        <v>45442</v>
      </c>
      <c r="B4764" s="15" t="s">
        <v>31</v>
      </c>
      <c r="C4764" s="23" t="s">
        <v>15</v>
      </c>
      <c r="D4764" s="24" t="s">
        <v>4802</v>
      </c>
      <c r="E4764" s="24"/>
      <c r="F4764" s="25">
        <v>16</v>
      </c>
      <c r="G4764" s="26">
        <v>7200</v>
      </c>
      <c r="H4764" s="27">
        <v>7560</v>
      </c>
      <c r="I4764" t="str">
        <f>+VLOOKUP('Sales Register'!$C4764,working!$K$1:$L$14,2,0)</f>
        <v>FABRIC</v>
      </c>
    </row>
    <row r="4765" spans="1:9" x14ac:dyDescent="0.25">
      <c r="A4765" s="21">
        <v>45442</v>
      </c>
      <c r="B4765" s="15" t="s">
        <v>199</v>
      </c>
      <c r="C4765" s="23" t="s">
        <v>15</v>
      </c>
      <c r="D4765" s="24" t="s">
        <v>4803</v>
      </c>
      <c r="E4765" s="24"/>
      <c r="F4765" s="25">
        <v>20</v>
      </c>
      <c r="G4765" s="26">
        <v>5400</v>
      </c>
      <c r="H4765" s="27">
        <v>5670</v>
      </c>
      <c r="I4765" t="str">
        <f>+VLOOKUP('Sales Register'!$C4765,working!$K$1:$L$14,2,0)</f>
        <v>FABRIC</v>
      </c>
    </row>
    <row r="4766" spans="1:9" x14ac:dyDescent="0.25">
      <c r="A4766" s="21">
        <v>45442</v>
      </c>
      <c r="B4766" s="15" t="s">
        <v>326</v>
      </c>
      <c r="C4766" s="23" t="s">
        <v>15</v>
      </c>
      <c r="D4766" s="24" t="s">
        <v>4804</v>
      </c>
      <c r="E4766" s="24"/>
      <c r="F4766" s="37">
        <v>982.8</v>
      </c>
      <c r="G4766" s="26">
        <v>359704.8</v>
      </c>
      <c r="H4766" s="27">
        <v>377690</v>
      </c>
      <c r="I4766" t="str">
        <f>+VLOOKUP('Sales Register'!$C4766,working!$K$1:$L$14,2,0)</f>
        <v>FABRIC</v>
      </c>
    </row>
    <row r="4767" spans="1:9" x14ac:dyDescent="0.25">
      <c r="A4767" s="21">
        <v>45442</v>
      </c>
      <c r="B4767" s="15" t="s">
        <v>12448</v>
      </c>
      <c r="C4767" s="23" t="s">
        <v>426</v>
      </c>
      <c r="D4767" s="24" t="s">
        <v>12877</v>
      </c>
      <c r="E4767" s="24"/>
      <c r="F4767" s="25">
        <v>16617</v>
      </c>
      <c r="G4767" s="26">
        <v>2154762</v>
      </c>
      <c r="H4767" s="27">
        <v>2262500</v>
      </c>
      <c r="I4767">
        <f>+VLOOKUP('Sales Register'!$C4767,working!$K$1:$L$14,2,0)</f>
        <v>0</v>
      </c>
    </row>
    <row r="4768" spans="1:9" x14ac:dyDescent="0.25">
      <c r="A4768" s="21">
        <v>45442</v>
      </c>
      <c r="B4768" s="15" t="s">
        <v>12448</v>
      </c>
      <c r="C4768" s="23" t="s">
        <v>426</v>
      </c>
      <c r="D4768" s="24" t="s">
        <v>12878</v>
      </c>
      <c r="E4768" s="24"/>
      <c r="F4768" s="25">
        <v>8242</v>
      </c>
      <c r="G4768" s="26">
        <v>1016460</v>
      </c>
      <c r="H4768" s="27">
        <v>1067283</v>
      </c>
      <c r="I4768">
        <f>+VLOOKUP('Sales Register'!$C4768,working!$K$1:$L$14,2,0)</f>
        <v>0</v>
      </c>
    </row>
    <row r="4769" spans="1:9" x14ac:dyDescent="0.25">
      <c r="A4769" s="21">
        <v>45442</v>
      </c>
      <c r="B4769" s="15" t="s">
        <v>12448</v>
      </c>
      <c r="C4769" s="23" t="s">
        <v>426</v>
      </c>
      <c r="D4769" s="24" t="s">
        <v>12879</v>
      </c>
      <c r="E4769" s="24"/>
      <c r="F4769" s="25">
        <v>7643</v>
      </c>
      <c r="G4769" s="26">
        <v>1215497</v>
      </c>
      <c r="H4769" s="27">
        <v>1276272</v>
      </c>
      <c r="I4769">
        <f>+VLOOKUP('Sales Register'!$C4769,working!$K$1:$L$14,2,0)</f>
        <v>0</v>
      </c>
    </row>
    <row r="4770" spans="1:9" x14ac:dyDescent="0.25">
      <c r="A4770" s="21">
        <v>45442</v>
      </c>
      <c r="B4770" s="15" t="s">
        <v>12448</v>
      </c>
      <c r="C4770" s="23" t="s">
        <v>426</v>
      </c>
      <c r="D4770" s="24" t="s">
        <v>12880</v>
      </c>
      <c r="E4770" s="24"/>
      <c r="F4770" s="25">
        <v>100</v>
      </c>
      <c r="G4770" s="26">
        <v>30000</v>
      </c>
      <c r="H4770" s="27">
        <v>31500</v>
      </c>
      <c r="I4770">
        <f>+VLOOKUP('Sales Register'!$C4770,working!$K$1:$L$14,2,0)</f>
        <v>0</v>
      </c>
    </row>
    <row r="4771" spans="1:9" x14ac:dyDescent="0.25">
      <c r="A4771" s="21">
        <v>45442</v>
      </c>
      <c r="B4771" s="15" t="s">
        <v>12448</v>
      </c>
      <c r="C4771" s="23" t="s">
        <v>426</v>
      </c>
      <c r="D4771" s="24" t="s">
        <v>12881</v>
      </c>
      <c r="E4771" s="24"/>
      <c r="F4771" s="25">
        <v>2677</v>
      </c>
      <c r="G4771" s="26">
        <v>404227</v>
      </c>
      <c r="H4771" s="27">
        <v>424438</v>
      </c>
      <c r="I4771">
        <f>+VLOOKUP('Sales Register'!$C4771,working!$K$1:$L$14,2,0)</f>
        <v>0</v>
      </c>
    </row>
    <row r="4772" spans="1:9" x14ac:dyDescent="0.25">
      <c r="A4772" s="21">
        <v>45442</v>
      </c>
      <c r="B4772" s="15" t="s">
        <v>12448</v>
      </c>
      <c r="C4772" s="23" t="s">
        <v>426</v>
      </c>
      <c r="D4772" s="24" t="s">
        <v>12882</v>
      </c>
      <c r="E4772" s="24"/>
      <c r="F4772" s="25">
        <v>6258</v>
      </c>
      <c r="G4772" s="26">
        <v>1001608</v>
      </c>
      <c r="H4772" s="27">
        <v>1051688</v>
      </c>
      <c r="I4772">
        <f>+VLOOKUP('Sales Register'!$C4772,working!$K$1:$L$14,2,0)</f>
        <v>0</v>
      </c>
    </row>
    <row r="4773" spans="1:9" x14ac:dyDescent="0.25">
      <c r="A4773" s="21">
        <v>45442</v>
      </c>
      <c r="B4773" s="15" t="s">
        <v>12448</v>
      </c>
      <c r="C4773" s="23" t="s">
        <v>426</v>
      </c>
      <c r="D4773" s="24" t="s">
        <v>12883</v>
      </c>
      <c r="E4773" s="24"/>
      <c r="F4773" s="25">
        <v>27650</v>
      </c>
      <c r="G4773" s="26">
        <v>4206107</v>
      </c>
      <c r="H4773" s="27">
        <v>4416412</v>
      </c>
      <c r="I4773">
        <f>+VLOOKUP('Sales Register'!$C4773,working!$K$1:$L$14,2,0)</f>
        <v>0</v>
      </c>
    </row>
    <row r="4774" spans="1:9" x14ac:dyDescent="0.25">
      <c r="A4774" s="21">
        <v>45442</v>
      </c>
      <c r="B4774" s="15" t="s">
        <v>12454</v>
      </c>
      <c r="C4774" s="23" t="s">
        <v>12453</v>
      </c>
      <c r="D4774" s="24" t="s">
        <v>12884</v>
      </c>
      <c r="E4774" s="24"/>
      <c r="F4774" s="25">
        <v>17</v>
      </c>
      <c r="G4774" s="26">
        <v>4581</v>
      </c>
      <c r="H4774" s="27">
        <v>4810</v>
      </c>
      <c r="I4774" t="str">
        <f>+VLOOKUP('Sales Register'!$C4774,working!$K$1:$L$14,2,0)</f>
        <v>FABRIC</v>
      </c>
    </row>
    <row r="4775" spans="1:9" x14ac:dyDescent="0.25">
      <c r="A4775" s="21">
        <v>45442</v>
      </c>
      <c r="B4775" s="15" t="s">
        <v>16</v>
      </c>
      <c r="C4775" s="23" t="s">
        <v>12453</v>
      </c>
      <c r="D4775" s="24" t="s">
        <v>4805</v>
      </c>
      <c r="E4775" s="24"/>
      <c r="F4775" s="25">
        <v>45</v>
      </c>
      <c r="G4775" s="26">
        <v>10350</v>
      </c>
      <c r="H4775" s="27">
        <v>10868</v>
      </c>
      <c r="I4775" t="str">
        <f>+VLOOKUP('Sales Register'!$C4775,working!$K$1:$L$14,2,0)</f>
        <v>FABRIC</v>
      </c>
    </row>
    <row r="4776" spans="1:9" x14ac:dyDescent="0.25">
      <c r="A4776" s="21">
        <v>45442</v>
      </c>
      <c r="B4776" s="15" t="s">
        <v>133</v>
      </c>
      <c r="C4776" s="23" t="s">
        <v>12453</v>
      </c>
      <c r="D4776" s="24" t="s">
        <v>4806</v>
      </c>
      <c r="E4776" s="24"/>
      <c r="F4776" s="25">
        <v>21.5</v>
      </c>
      <c r="G4776" s="26">
        <v>6450</v>
      </c>
      <c r="H4776" s="27">
        <v>6773</v>
      </c>
      <c r="I4776" t="str">
        <f>+VLOOKUP('Sales Register'!$C4776,working!$K$1:$L$14,2,0)</f>
        <v>FABRIC</v>
      </c>
    </row>
    <row r="4777" spans="1:9" x14ac:dyDescent="0.25">
      <c r="A4777" s="21">
        <v>45442</v>
      </c>
      <c r="B4777" s="15" t="s">
        <v>73</v>
      </c>
      <c r="C4777" s="23" t="s">
        <v>12453</v>
      </c>
      <c r="D4777" s="24" t="s">
        <v>4807</v>
      </c>
      <c r="E4777" s="24"/>
      <c r="F4777" s="25">
        <v>44</v>
      </c>
      <c r="G4777" s="26">
        <v>15400</v>
      </c>
      <c r="H4777" s="27">
        <v>16170</v>
      </c>
      <c r="I4777" t="str">
        <f>+VLOOKUP('Sales Register'!$C4777,working!$K$1:$L$14,2,0)</f>
        <v>FABRIC</v>
      </c>
    </row>
    <row r="4778" spans="1:9" x14ac:dyDescent="0.25">
      <c r="A4778" s="21">
        <v>45442</v>
      </c>
      <c r="B4778" s="15" t="s">
        <v>257</v>
      </c>
      <c r="C4778" s="23" t="s">
        <v>12453</v>
      </c>
      <c r="D4778" s="24" t="s">
        <v>4808</v>
      </c>
      <c r="E4778" s="24"/>
      <c r="F4778" s="25">
        <v>20</v>
      </c>
      <c r="G4778" s="26">
        <v>3000</v>
      </c>
      <c r="H4778" s="27">
        <v>3150</v>
      </c>
      <c r="I4778" t="str">
        <f>+VLOOKUP('Sales Register'!$C4778,working!$K$1:$L$14,2,0)</f>
        <v>FABRIC</v>
      </c>
    </row>
    <row r="4779" spans="1:9" x14ac:dyDescent="0.25">
      <c r="A4779" s="21">
        <v>45442</v>
      </c>
      <c r="B4779" s="15" t="s">
        <v>255</v>
      </c>
      <c r="C4779" s="23" t="s">
        <v>12453</v>
      </c>
      <c r="D4779" s="24" t="s">
        <v>4809</v>
      </c>
      <c r="E4779" s="24"/>
      <c r="F4779" s="25">
        <v>24</v>
      </c>
      <c r="G4779" s="26">
        <v>6480</v>
      </c>
      <c r="H4779" s="27">
        <v>6804</v>
      </c>
      <c r="I4779" t="str">
        <f>+VLOOKUP('Sales Register'!$C4779,working!$K$1:$L$14,2,0)</f>
        <v>FABRIC</v>
      </c>
    </row>
    <row r="4780" spans="1:9" x14ac:dyDescent="0.25">
      <c r="A4780" s="21">
        <v>45442</v>
      </c>
      <c r="B4780" s="15" t="s">
        <v>4810</v>
      </c>
      <c r="C4780" s="23" t="s">
        <v>12453</v>
      </c>
      <c r="D4780" s="24" t="s">
        <v>4811</v>
      </c>
      <c r="E4780" s="24"/>
      <c r="F4780" s="25">
        <v>22</v>
      </c>
      <c r="G4780" s="26">
        <v>6050</v>
      </c>
      <c r="H4780" s="27">
        <v>6353</v>
      </c>
      <c r="I4780" t="str">
        <f>+VLOOKUP('Sales Register'!$C4780,working!$K$1:$L$14,2,0)</f>
        <v>FABRIC</v>
      </c>
    </row>
    <row r="4781" spans="1:9" x14ac:dyDescent="0.25">
      <c r="A4781" s="21">
        <v>45442</v>
      </c>
      <c r="B4781" s="15" t="s">
        <v>12454</v>
      </c>
      <c r="C4781" s="23" t="s">
        <v>12453</v>
      </c>
      <c r="D4781" s="24" t="s">
        <v>12885</v>
      </c>
      <c r="E4781" s="24"/>
      <c r="F4781" s="25">
        <v>295</v>
      </c>
      <c r="G4781" s="26">
        <v>47588.5</v>
      </c>
      <c r="H4781" s="27">
        <v>49968</v>
      </c>
      <c r="I4781" t="str">
        <f>+VLOOKUP('Sales Register'!$C4781,working!$K$1:$L$14,2,0)</f>
        <v>FABRIC</v>
      </c>
    </row>
    <row r="4782" spans="1:9" x14ac:dyDescent="0.25">
      <c r="A4782" s="21">
        <v>45442</v>
      </c>
      <c r="B4782" s="15" t="s">
        <v>12454</v>
      </c>
      <c r="C4782" s="23" t="s">
        <v>12453</v>
      </c>
      <c r="D4782" s="24" t="s">
        <v>12886</v>
      </c>
      <c r="E4782" s="24"/>
      <c r="F4782" s="25">
        <v>752</v>
      </c>
      <c r="G4782" s="26">
        <v>312801.25</v>
      </c>
      <c r="H4782" s="27">
        <v>328441</v>
      </c>
      <c r="I4782" t="str">
        <f>+VLOOKUP('Sales Register'!$C4782,working!$K$1:$L$14,2,0)</f>
        <v>FABRIC</v>
      </c>
    </row>
    <row r="4783" spans="1:9" x14ac:dyDescent="0.25">
      <c r="A4783" s="21">
        <v>45442</v>
      </c>
      <c r="B4783" s="15" t="s">
        <v>119</v>
      </c>
      <c r="C4783" s="23" t="s">
        <v>34</v>
      </c>
      <c r="D4783" s="24" t="s">
        <v>4812</v>
      </c>
      <c r="E4783" s="24"/>
      <c r="F4783" s="25">
        <v>2256</v>
      </c>
      <c r="G4783" s="26">
        <v>744480</v>
      </c>
      <c r="H4783" s="27">
        <v>781704</v>
      </c>
      <c r="I4783" t="str">
        <f>+VLOOKUP('Sales Register'!$C4783,working!$K$1:$L$14,2,0)</f>
        <v>FABRIC</v>
      </c>
    </row>
    <row r="4784" spans="1:9" x14ac:dyDescent="0.25">
      <c r="A4784" s="21">
        <v>45442</v>
      </c>
      <c r="B4784" s="15" t="s">
        <v>74</v>
      </c>
      <c r="C4784" s="23" t="s">
        <v>34</v>
      </c>
      <c r="D4784" s="24" t="s">
        <v>4813</v>
      </c>
      <c r="E4784" s="24"/>
      <c r="F4784" s="25">
        <v>9601.2000000000007</v>
      </c>
      <c r="G4784" s="26">
        <v>2208276</v>
      </c>
      <c r="H4784" s="27">
        <v>2318690</v>
      </c>
      <c r="I4784" t="str">
        <f>+VLOOKUP('Sales Register'!$C4784,working!$K$1:$L$14,2,0)</f>
        <v>FABRIC</v>
      </c>
    </row>
    <row r="4785" spans="1:9" x14ac:dyDescent="0.25">
      <c r="A4785" s="21">
        <v>45442</v>
      </c>
      <c r="B4785" s="15" t="s">
        <v>74</v>
      </c>
      <c r="C4785" s="23" t="s">
        <v>34</v>
      </c>
      <c r="D4785" s="24" t="s">
        <v>4814</v>
      </c>
      <c r="E4785" s="24"/>
      <c r="F4785" s="25">
        <v>2920.66</v>
      </c>
      <c r="G4785" s="26">
        <v>920007.9</v>
      </c>
      <c r="H4785" s="27">
        <v>966008</v>
      </c>
      <c r="I4785" t="str">
        <f>+VLOOKUP('Sales Register'!$C4785,working!$K$1:$L$14,2,0)</f>
        <v>FABRIC</v>
      </c>
    </row>
    <row r="4786" spans="1:9" x14ac:dyDescent="0.25">
      <c r="A4786" s="21">
        <v>45442</v>
      </c>
      <c r="B4786" s="15" t="s">
        <v>32</v>
      </c>
      <c r="C4786" s="23" t="s">
        <v>34</v>
      </c>
      <c r="D4786" s="24" t="s">
        <v>4815</v>
      </c>
      <c r="E4786" s="24"/>
      <c r="F4786" s="25">
        <v>1543.75</v>
      </c>
      <c r="G4786" s="26">
        <v>447687.5</v>
      </c>
      <c r="H4786" s="27">
        <v>470072</v>
      </c>
      <c r="I4786" t="str">
        <f>+VLOOKUP('Sales Register'!$C4786,working!$K$1:$L$14,2,0)</f>
        <v>FABRIC</v>
      </c>
    </row>
    <row r="4787" spans="1:9" x14ac:dyDescent="0.25">
      <c r="A4787" s="21">
        <v>45442</v>
      </c>
      <c r="B4787" s="15" t="s">
        <v>126</v>
      </c>
      <c r="C4787" s="23" t="s">
        <v>34</v>
      </c>
      <c r="D4787" s="24" t="s">
        <v>4816</v>
      </c>
      <c r="E4787" s="24"/>
      <c r="F4787" s="25">
        <v>2721.5</v>
      </c>
      <c r="G4787" s="26">
        <v>721197.5</v>
      </c>
      <c r="H4787" s="27">
        <v>757257</v>
      </c>
      <c r="I4787" t="str">
        <f>+VLOOKUP('Sales Register'!$C4787,working!$K$1:$L$14,2,0)</f>
        <v>FABRIC</v>
      </c>
    </row>
    <row r="4788" spans="1:9" x14ac:dyDescent="0.25">
      <c r="A4788" s="21">
        <v>45442</v>
      </c>
      <c r="B4788" s="15" t="s">
        <v>28</v>
      </c>
      <c r="C4788" s="23" t="s">
        <v>34</v>
      </c>
      <c r="D4788" s="24" t="s">
        <v>4817</v>
      </c>
      <c r="E4788" s="24"/>
      <c r="F4788" s="25">
        <v>3262</v>
      </c>
      <c r="G4788" s="26">
        <v>962290</v>
      </c>
      <c r="H4788" s="27">
        <v>1010405</v>
      </c>
      <c r="I4788" t="str">
        <f>+VLOOKUP('Sales Register'!$C4788,working!$K$1:$L$14,2,0)</f>
        <v>FABRIC</v>
      </c>
    </row>
    <row r="4789" spans="1:9" x14ac:dyDescent="0.25">
      <c r="A4789" s="21">
        <v>45442</v>
      </c>
      <c r="B4789" s="15" t="s">
        <v>28</v>
      </c>
      <c r="C4789" s="23" t="s">
        <v>34</v>
      </c>
      <c r="D4789" s="24" t="s">
        <v>4818</v>
      </c>
      <c r="E4789" s="24"/>
      <c r="F4789" s="25">
        <v>2005.2</v>
      </c>
      <c r="G4789" s="26">
        <v>607575.6</v>
      </c>
      <c r="H4789" s="27">
        <v>637954</v>
      </c>
      <c r="I4789" t="str">
        <f>+VLOOKUP('Sales Register'!$C4789,working!$K$1:$L$14,2,0)</f>
        <v>FABRIC</v>
      </c>
    </row>
    <row r="4790" spans="1:9" x14ac:dyDescent="0.25">
      <c r="A4790" s="21">
        <v>45442</v>
      </c>
      <c r="B4790" s="15" t="s">
        <v>325</v>
      </c>
      <c r="C4790" s="23" t="s">
        <v>34</v>
      </c>
      <c r="D4790" s="24" t="s">
        <v>4819</v>
      </c>
      <c r="E4790" s="24"/>
      <c r="F4790" s="25">
        <v>2473</v>
      </c>
      <c r="G4790" s="26">
        <v>581155</v>
      </c>
      <c r="H4790" s="27">
        <v>610213</v>
      </c>
      <c r="I4790" t="str">
        <f>+VLOOKUP('Sales Register'!$C4790,working!$K$1:$L$14,2,0)</f>
        <v>FABRIC</v>
      </c>
    </row>
    <row r="4791" spans="1:9" x14ac:dyDescent="0.25">
      <c r="A4791" s="21">
        <v>45442</v>
      </c>
      <c r="B4791" s="15" t="s">
        <v>495</v>
      </c>
      <c r="C4791" s="23" t="s">
        <v>34</v>
      </c>
      <c r="D4791" s="24" t="s">
        <v>4820</v>
      </c>
      <c r="E4791" s="24"/>
      <c r="F4791" s="25">
        <v>1091.5</v>
      </c>
      <c r="G4791" s="26">
        <v>245587.5</v>
      </c>
      <c r="H4791" s="27">
        <v>257867</v>
      </c>
      <c r="I4791" t="str">
        <f>+VLOOKUP('Sales Register'!$C4791,working!$K$1:$L$14,2,0)</f>
        <v>FABRIC</v>
      </c>
    </row>
    <row r="4792" spans="1:9" x14ac:dyDescent="0.25">
      <c r="A4792" s="21">
        <v>45442</v>
      </c>
      <c r="B4792" s="15" t="s">
        <v>77</v>
      </c>
      <c r="C4792" s="23" t="s">
        <v>34</v>
      </c>
      <c r="D4792" s="24" t="s">
        <v>4821</v>
      </c>
      <c r="E4792" s="24"/>
      <c r="F4792" s="25">
        <v>194.5</v>
      </c>
      <c r="G4792" s="26">
        <v>40845</v>
      </c>
      <c r="H4792" s="27">
        <v>42887</v>
      </c>
      <c r="I4792" t="str">
        <f>+VLOOKUP('Sales Register'!$C4792,working!$K$1:$L$14,2,0)</f>
        <v>FABRIC</v>
      </c>
    </row>
    <row r="4793" spans="1:9" x14ac:dyDescent="0.25">
      <c r="A4793" s="21">
        <v>45442</v>
      </c>
      <c r="B4793" s="15" t="s">
        <v>206</v>
      </c>
      <c r="C4793" s="23" t="s">
        <v>34</v>
      </c>
      <c r="D4793" s="24" t="s">
        <v>4822</v>
      </c>
      <c r="E4793" s="24"/>
      <c r="F4793" s="25">
        <v>5826.01</v>
      </c>
      <c r="G4793" s="26">
        <v>1741976.99</v>
      </c>
      <c r="H4793" s="27">
        <v>1835193</v>
      </c>
      <c r="I4793" t="str">
        <f>+VLOOKUP('Sales Register'!$C4793,working!$K$1:$L$14,2,0)</f>
        <v>FABRIC</v>
      </c>
    </row>
    <row r="4794" spans="1:9" x14ac:dyDescent="0.25">
      <c r="A4794" s="21">
        <v>45442</v>
      </c>
      <c r="B4794" s="15" t="s">
        <v>74</v>
      </c>
      <c r="C4794" s="23" t="s">
        <v>34</v>
      </c>
      <c r="D4794" s="24" t="s">
        <v>4823</v>
      </c>
      <c r="E4794" s="24"/>
      <c r="F4794" s="25">
        <v>2317.5</v>
      </c>
      <c r="G4794" s="26">
        <v>648900</v>
      </c>
      <c r="H4794" s="27">
        <v>681345</v>
      </c>
      <c r="I4794" t="str">
        <f>+VLOOKUP('Sales Register'!$C4794,working!$K$1:$L$14,2,0)</f>
        <v>FABRIC</v>
      </c>
    </row>
    <row r="4795" spans="1:9" x14ac:dyDescent="0.25">
      <c r="A4795" s="21">
        <v>45442</v>
      </c>
      <c r="B4795" s="15" t="s">
        <v>158</v>
      </c>
      <c r="C4795" s="23" t="s">
        <v>34</v>
      </c>
      <c r="D4795" s="24" t="s">
        <v>4824</v>
      </c>
      <c r="E4795" s="24"/>
      <c r="F4795" s="25">
        <v>2043.75</v>
      </c>
      <c r="G4795" s="26">
        <v>324956.25</v>
      </c>
      <c r="H4795" s="27">
        <v>341204</v>
      </c>
      <c r="I4795" t="str">
        <f>+VLOOKUP('Sales Register'!$C4795,working!$K$1:$L$14,2,0)</f>
        <v>FABRIC</v>
      </c>
    </row>
    <row r="4796" spans="1:9" x14ac:dyDescent="0.25">
      <c r="A4796" s="21">
        <v>45442</v>
      </c>
      <c r="B4796" s="15" t="s">
        <v>158</v>
      </c>
      <c r="C4796" s="23" t="s">
        <v>34</v>
      </c>
      <c r="D4796" s="24" t="s">
        <v>4825</v>
      </c>
      <c r="E4796" s="24"/>
      <c r="F4796" s="25">
        <v>2196</v>
      </c>
      <c r="G4796" s="26">
        <v>349164</v>
      </c>
      <c r="H4796" s="27">
        <v>366622</v>
      </c>
      <c r="I4796" t="str">
        <f>+VLOOKUP('Sales Register'!$C4796,working!$K$1:$L$14,2,0)</f>
        <v>FABRIC</v>
      </c>
    </row>
    <row r="4797" spans="1:9" x14ac:dyDescent="0.25">
      <c r="A4797" s="21">
        <v>45442</v>
      </c>
      <c r="B4797" s="15" t="s">
        <v>158</v>
      </c>
      <c r="C4797" s="23" t="s">
        <v>34</v>
      </c>
      <c r="D4797" s="24" t="s">
        <v>4826</v>
      </c>
      <c r="E4797" s="24"/>
      <c r="F4797" s="25">
        <v>205.5</v>
      </c>
      <c r="G4797" s="26">
        <v>32674.5</v>
      </c>
      <c r="H4797" s="27">
        <v>34308</v>
      </c>
      <c r="I4797" t="str">
        <f>+VLOOKUP('Sales Register'!$C4797,working!$K$1:$L$14,2,0)</f>
        <v>FABRIC</v>
      </c>
    </row>
    <row r="4798" spans="1:9" x14ac:dyDescent="0.25">
      <c r="A4798" s="21">
        <v>45442</v>
      </c>
      <c r="B4798" s="15" t="s">
        <v>55</v>
      </c>
      <c r="C4798" s="23" t="s">
        <v>34</v>
      </c>
      <c r="D4798" s="24" t="s">
        <v>4827</v>
      </c>
      <c r="E4798" s="24"/>
      <c r="F4798" s="25">
        <v>2065.5</v>
      </c>
      <c r="G4798" s="26">
        <v>444082.5</v>
      </c>
      <c r="H4798" s="27">
        <v>466287</v>
      </c>
      <c r="I4798" t="str">
        <f>+VLOOKUP('Sales Register'!$C4798,working!$K$1:$L$14,2,0)</f>
        <v>FABRIC</v>
      </c>
    </row>
    <row r="4799" spans="1:9" x14ac:dyDescent="0.25">
      <c r="A4799" s="21">
        <v>45442</v>
      </c>
      <c r="B4799" s="15" t="s">
        <v>394</v>
      </c>
      <c r="C4799" s="23" t="s">
        <v>34</v>
      </c>
      <c r="D4799" s="24" t="s">
        <v>4828</v>
      </c>
      <c r="E4799" s="24"/>
      <c r="F4799" s="25">
        <v>3696.75</v>
      </c>
      <c r="G4799" s="26">
        <v>1057270.5</v>
      </c>
      <c r="H4799" s="27">
        <v>1110134</v>
      </c>
      <c r="I4799" t="str">
        <f>+VLOOKUP('Sales Register'!$C4799,working!$K$1:$L$14,2,0)</f>
        <v>FABRIC</v>
      </c>
    </row>
    <row r="4800" spans="1:9" x14ac:dyDescent="0.25">
      <c r="A4800" s="21">
        <v>45442</v>
      </c>
      <c r="B4800" s="15" t="s">
        <v>21</v>
      </c>
      <c r="C4800" s="23" t="s">
        <v>34</v>
      </c>
      <c r="D4800" s="24" t="s">
        <v>4829</v>
      </c>
      <c r="E4800" s="24"/>
      <c r="F4800" s="25">
        <v>1310.25</v>
      </c>
      <c r="G4800" s="26">
        <v>399626.25</v>
      </c>
      <c r="H4800" s="27">
        <v>419608</v>
      </c>
      <c r="I4800" t="str">
        <f>+VLOOKUP('Sales Register'!$C4800,working!$K$1:$L$14,2,0)</f>
        <v>FABRIC</v>
      </c>
    </row>
    <row r="4801" spans="1:9" x14ac:dyDescent="0.25">
      <c r="A4801" s="21">
        <v>45442</v>
      </c>
      <c r="B4801" s="15" t="s">
        <v>31</v>
      </c>
      <c r="C4801" s="23" t="s">
        <v>34</v>
      </c>
      <c r="D4801" s="24" t="s">
        <v>4830</v>
      </c>
      <c r="E4801" s="24"/>
      <c r="F4801" s="25">
        <v>1871.75</v>
      </c>
      <c r="G4801" s="26">
        <v>224610</v>
      </c>
      <c r="H4801" s="27">
        <v>235841</v>
      </c>
      <c r="I4801" t="str">
        <f>+VLOOKUP('Sales Register'!$C4801,working!$K$1:$L$14,2,0)</f>
        <v>FABRIC</v>
      </c>
    </row>
    <row r="4802" spans="1:9" x14ac:dyDescent="0.25">
      <c r="A4802" s="21">
        <v>45442</v>
      </c>
      <c r="B4802" s="15" t="s">
        <v>35</v>
      </c>
      <c r="C4802" s="23" t="s">
        <v>34</v>
      </c>
      <c r="D4802" s="24" t="s">
        <v>4831</v>
      </c>
      <c r="E4802" s="24"/>
      <c r="F4802" s="25">
        <v>785.75</v>
      </c>
      <c r="G4802" s="26">
        <v>206652.25</v>
      </c>
      <c r="H4802" s="27">
        <v>216985</v>
      </c>
      <c r="I4802" t="str">
        <f>+VLOOKUP('Sales Register'!$C4802,working!$K$1:$L$14,2,0)</f>
        <v>FABRIC</v>
      </c>
    </row>
    <row r="4803" spans="1:9" x14ac:dyDescent="0.25">
      <c r="A4803" s="21">
        <v>45442</v>
      </c>
      <c r="B4803" s="15" t="s">
        <v>133</v>
      </c>
      <c r="C4803" s="23" t="s">
        <v>34</v>
      </c>
      <c r="D4803" s="24" t="s">
        <v>4832</v>
      </c>
      <c r="E4803" s="24"/>
      <c r="F4803" s="25">
        <v>1129.4000000000001</v>
      </c>
      <c r="G4803" s="26">
        <v>299291</v>
      </c>
      <c r="H4803" s="27">
        <v>314256</v>
      </c>
      <c r="I4803" t="str">
        <f>+VLOOKUP('Sales Register'!$C4803,working!$K$1:$L$14,2,0)</f>
        <v>FABRIC</v>
      </c>
    </row>
    <row r="4804" spans="1:9" x14ac:dyDescent="0.25">
      <c r="A4804" s="21">
        <v>45442</v>
      </c>
      <c r="B4804" s="15" t="s">
        <v>133</v>
      </c>
      <c r="C4804" s="23" t="s">
        <v>34</v>
      </c>
      <c r="D4804" s="24" t="s">
        <v>4833</v>
      </c>
      <c r="E4804" s="24"/>
      <c r="F4804" s="25">
        <v>1335</v>
      </c>
      <c r="G4804" s="26">
        <v>400500</v>
      </c>
      <c r="H4804" s="27">
        <v>420525</v>
      </c>
      <c r="I4804" t="str">
        <f>+VLOOKUP('Sales Register'!$C4804,working!$K$1:$L$14,2,0)</f>
        <v>FABRIC</v>
      </c>
    </row>
    <row r="4805" spans="1:9" x14ac:dyDescent="0.25">
      <c r="A4805" s="21">
        <v>45442</v>
      </c>
      <c r="B4805" s="15" t="s">
        <v>16</v>
      </c>
      <c r="C4805" s="23" t="s">
        <v>34</v>
      </c>
      <c r="D4805" s="24" t="s">
        <v>4834</v>
      </c>
      <c r="E4805" s="24"/>
      <c r="F4805" s="25">
        <v>2504.5</v>
      </c>
      <c r="G4805" s="26">
        <v>368161.5</v>
      </c>
      <c r="H4805" s="27">
        <v>386570</v>
      </c>
      <c r="I4805" t="str">
        <f>+VLOOKUP('Sales Register'!$C4805,working!$K$1:$L$14,2,0)</f>
        <v>FABRIC</v>
      </c>
    </row>
    <row r="4806" spans="1:9" x14ac:dyDescent="0.25">
      <c r="A4806" s="21">
        <v>45442</v>
      </c>
      <c r="B4806" s="15" t="s">
        <v>26</v>
      </c>
      <c r="C4806" s="23" t="s">
        <v>34</v>
      </c>
      <c r="D4806" s="24" t="s">
        <v>4835</v>
      </c>
      <c r="E4806" s="24"/>
      <c r="F4806" s="25">
        <v>3007.5</v>
      </c>
      <c r="G4806" s="26">
        <v>691725</v>
      </c>
      <c r="H4806" s="27">
        <v>726311</v>
      </c>
      <c r="I4806" t="str">
        <f>+VLOOKUP('Sales Register'!$C4806,working!$K$1:$L$14,2,0)</f>
        <v>FABRIC</v>
      </c>
    </row>
    <row r="4807" spans="1:9" x14ac:dyDescent="0.25">
      <c r="A4807" s="21">
        <v>45442</v>
      </c>
      <c r="B4807" s="15" t="s">
        <v>26</v>
      </c>
      <c r="C4807" s="23" t="s">
        <v>34</v>
      </c>
      <c r="D4807" s="24" t="s">
        <v>4836</v>
      </c>
      <c r="E4807" s="24"/>
      <c r="F4807" s="25">
        <v>8579.5</v>
      </c>
      <c r="G4807" s="26">
        <v>1973285</v>
      </c>
      <c r="H4807" s="27">
        <v>2071949</v>
      </c>
      <c r="I4807" t="str">
        <f>+VLOOKUP('Sales Register'!$C4807,working!$K$1:$L$14,2,0)</f>
        <v>FABRIC</v>
      </c>
    </row>
    <row r="4808" spans="1:9" x14ac:dyDescent="0.25">
      <c r="A4808" s="21">
        <v>45442</v>
      </c>
      <c r="B4808" s="15" t="s">
        <v>60</v>
      </c>
      <c r="C4808" s="23" t="s">
        <v>34</v>
      </c>
      <c r="D4808" s="24" t="s">
        <v>4837</v>
      </c>
      <c r="E4808" s="24"/>
      <c r="F4808" s="25">
        <v>2944</v>
      </c>
      <c r="G4808" s="26">
        <v>754635.52</v>
      </c>
      <c r="H4808" s="27">
        <v>792367</v>
      </c>
      <c r="I4808" t="str">
        <f>+VLOOKUP('Sales Register'!$C4808,working!$K$1:$L$14,2,0)</f>
        <v>FABRIC</v>
      </c>
    </row>
    <row r="4809" spans="1:9" x14ac:dyDescent="0.25">
      <c r="A4809" s="21">
        <v>45442</v>
      </c>
      <c r="B4809" s="15" t="s">
        <v>22</v>
      </c>
      <c r="C4809" s="23" t="s">
        <v>34</v>
      </c>
      <c r="D4809" s="24" t="s">
        <v>4838</v>
      </c>
      <c r="E4809" s="24"/>
      <c r="F4809" s="25">
        <v>3480.5</v>
      </c>
      <c r="G4809" s="26">
        <v>758749</v>
      </c>
      <c r="H4809" s="27">
        <v>796686</v>
      </c>
      <c r="I4809" t="str">
        <f>+VLOOKUP('Sales Register'!$C4809,working!$K$1:$L$14,2,0)</f>
        <v>FABRIC</v>
      </c>
    </row>
    <row r="4810" spans="1:9" x14ac:dyDescent="0.25">
      <c r="A4810" s="21">
        <v>45442</v>
      </c>
      <c r="B4810" s="15" t="s">
        <v>24</v>
      </c>
      <c r="C4810" s="23" t="s">
        <v>34</v>
      </c>
      <c r="D4810" s="24" t="s">
        <v>4839</v>
      </c>
      <c r="E4810" s="24"/>
      <c r="F4810" s="25">
        <v>15963</v>
      </c>
      <c r="G4810" s="26">
        <v>4230195</v>
      </c>
      <c r="H4810" s="27">
        <v>4441705</v>
      </c>
      <c r="I4810" t="str">
        <f>+VLOOKUP('Sales Register'!$C4810,working!$K$1:$L$14,2,0)</f>
        <v>FABRIC</v>
      </c>
    </row>
    <row r="4811" spans="1:9" x14ac:dyDescent="0.25">
      <c r="A4811" s="21">
        <v>45442</v>
      </c>
      <c r="B4811" s="15" t="s">
        <v>4617</v>
      </c>
      <c r="C4811" s="23" t="s">
        <v>34</v>
      </c>
      <c r="D4811" s="24" t="s">
        <v>4840</v>
      </c>
      <c r="E4811" s="24"/>
      <c r="F4811" s="25">
        <v>1499</v>
      </c>
      <c r="G4811" s="26">
        <v>311792</v>
      </c>
      <c r="H4811" s="27">
        <v>327382</v>
      </c>
      <c r="I4811" t="str">
        <f>+VLOOKUP('Sales Register'!$C4811,working!$K$1:$L$14,2,0)</f>
        <v>FABRIC</v>
      </c>
    </row>
    <row r="4812" spans="1:9" x14ac:dyDescent="0.25">
      <c r="A4812" s="21">
        <v>45442</v>
      </c>
      <c r="B4812" s="15" t="s">
        <v>78</v>
      </c>
      <c r="C4812" s="23" t="s">
        <v>34</v>
      </c>
      <c r="D4812" s="24" t="s">
        <v>4841</v>
      </c>
      <c r="E4812" s="24"/>
      <c r="F4812" s="25">
        <v>6018</v>
      </c>
      <c r="G4812" s="26">
        <v>1768148.58</v>
      </c>
      <c r="H4812" s="27">
        <v>1856556</v>
      </c>
      <c r="I4812" t="str">
        <f>+VLOOKUP('Sales Register'!$C4812,working!$K$1:$L$14,2,0)</f>
        <v>FABRIC</v>
      </c>
    </row>
    <row r="4813" spans="1:9" x14ac:dyDescent="0.25">
      <c r="A4813" s="21">
        <v>45442</v>
      </c>
      <c r="B4813" s="15" t="s">
        <v>12454</v>
      </c>
      <c r="C4813" s="23" t="s">
        <v>12492</v>
      </c>
      <c r="D4813" s="24" t="s">
        <v>12887</v>
      </c>
      <c r="E4813" s="24"/>
      <c r="F4813" s="25">
        <v>783.75</v>
      </c>
      <c r="G4813" s="26">
        <v>189027.75</v>
      </c>
      <c r="H4813" s="27">
        <v>198479</v>
      </c>
      <c r="I4813">
        <f>+VLOOKUP('Sales Register'!$C4813,working!$K$1:$L$14,2,0)</f>
        <v>0</v>
      </c>
    </row>
    <row r="4814" spans="1:9" x14ac:dyDescent="0.25">
      <c r="A4814" s="21">
        <v>45442</v>
      </c>
      <c r="B4814" s="15" t="s">
        <v>18</v>
      </c>
      <c r="C4814" s="23" t="s">
        <v>14</v>
      </c>
      <c r="D4814" s="24" t="s">
        <v>4842</v>
      </c>
      <c r="E4814" s="24"/>
      <c r="F4814" s="39">
        <v>4169.5</v>
      </c>
      <c r="G4814" s="26">
        <v>122166.35</v>
      </c>
      <c r="H4814" s="27">
        <v>132653</v>
      </c>
      <c r="I4814" t="str">
        <f>+VLOOKUP('Sales Register'!$C4814,working!$K$1:$L$14,2,0)</f>
        <v>JOB WORK</v>
      </c>
    </row>
    <row r="4815" spans="1:9" x14ac:dyDescent="0.25">
      <c r="A4815" s="21">
        <v>45442</v>
      </c>
      <c r="B4815" s="15" t="s">
        <v>142</v>
      </c>
      <c r="C4815" s="23" t="s">
        <v>14</v>
      </c>
      <c r="D4815" s="24" t="s">
        <v>4843</v>
      </c>
      <c r="E4815" s="24"/>
      <c r="F4815" s="39">
        <v>3629</v>
      </c>
      <c r="G4815" s="26">
        <v>108870</v>
      </c>
      <c r="H4815" s="27">
        <v>118124</v>
      </c>
      <c r="I4815" t="str">
        <f>+VLOOKUP('Sales Register'!$C4815,working!$K$1:$L$14,2,0)</f>
        <v>JOB WORK</v>
      </c>
    </row>
    <row r="4816" spans="1:9" x14ac:dyDescent="0.25">
      <c r="A4816" s="21">
        <v>45442</v>
      </c>
      <c r="B4816" s="15" t="s">
        <v>142</v>
      </c>
      <c r="C4816" s="23" t="s">
        <v>14</v>
      </c>
      <c r="D4816" s="24" t="s">
        <v>4844</v>
      </c>
      <c r="E4816" s="24"/>
      <c r="F4816" s="39">
        <v>3889</v>
      </c>
      <c r="G4816" s="26">
        <v>241118</v>
      </c>
      <c r="H4816" s="27">
        <v>257257</v>
      </c>
      <c r="I4816" t="str">
        <f>+VLOOKUP('Sales Register'!$C4816,working!$K$1:$L$14,2,0)</f>
        <v>JOB WORK</v>
      </c>
    </row>
    <row r="4817" spans="1:9" x14ac:dyDescent="0.25">
      <c r="A4817" s="21">
        <v>45442</v>
      </c>
      <c r="B4817" s="15" t="s">
        <v>142</v>
      </c>
      <c r="C4817" s="23" t="s">
        <v>14</v>
      </c>
      <c r="D4817" s="24" t="s">
        <v>4845</v>
      </c>
      <c r="E4817" s="24"/>
      <c r="F4817" s="39">
        <v>868.5</v>
      </c>
      <c r="G4817" s="26">
        <v>23449.5</v>
      </c>
      <c r="H4817" s="27">
        <v>25534</v>
      </c>
      <c r="I4817" t="str">
        <f>+VLOOKUP('Sales Register'!$C4817,working!$K$1:$L$14,2,0)</f>
        <v>JOB WORK</v>
      </c>
    </row>
    <row r="4818" spans="1:9" x14ac:dyDescent="0.25">
      <c r="A4818" s="21">
        <v>45442</v>
      </c>
      <c r="B4818" s="15" t="s">
        <v>164</v>
      </c>
      <c r="C4818" s="23" t="s">
        <v>14</v>
      </c>
      <c r="D4818" s="24" t="s">
        <v>4846</v>
      </c>
      <c r="E4818" s="24"/>
      <c r="F4818" s="39">
        <v>381.4</v>
      </c>
      <c r="G4818" s="26">
        <v>31274.799999999999</v>
      </c>
      <c r="H4818" s="27">
        <v>33640</v>
      </c>
      <c r="I4818" t="str">
        <f>+VLOOKUP('Sales Register'!$C4818,working!$K$1:$L$14,2,0)</f>
        <v>JOB WORK</v>
      </c>
    </row>
    <row r="4819" spans="1:9" x14ac:dyDescent="0.25">
      <c r="A4819" s="21">
        <v>45442</v>
      </c>
      <c r="B4819" s="15" t="s">
        <v>164</v>
      </c>
      <c r="C4819" s="23" t="s">
        <v>14</v>
      </c>
      <c r="D4819" s="24" t="s">
        <v>4847</v>
      </c>
      <c r="E4819" s="24"/>
      <c r="F4819" s="39">
        <v>187</v>
      </c>
      <c r="G4819" s="26">
        <v>15334</v>
      </c>
      <c r="H4819" s="27">
        <v>16493</v>
      </c>
      <c r="I4819" t="str">
        <f>+VLOOKUP('Sales Register'!$C4819,working!$K$1:$L$14,2,0)</f>
        <v>JOB WORK</v>
      </c>
    </row>
    <row r="4820" spans="1:9" x14ac:dyDescent="0.25">
      <c r="A4820" s="21">
        <v>45442</v>
      </c>
      <c r="B4820" s="15" t="s">
        <v>65</v>
      </c>
      <c r="C4820" s="23" t="s">
        <v>14</v>
      </c>
      <c r="D4820" s="24" t="s">
        <v>4848</v>
      </c>
      <c r="E4820" s="24"/>
      <c r="F4820" s="39">
        <v>257.60000000000002</v>
      </c>
      <c r="G4820" s="26">
        <v>11076.8</v>
      </c>
      <c r="H4820" s="27">
        <v>11847</v>
      </c>
      <c r="I4820" t="str">
        <f>+VLOOKUP('Sales Register'!$C4820,working!$K$1:$L$14,2,0)</f>
        <v>JOB WORK</v>
      </c>
    </row>
    <row r="4821" spans="1:9" x14ac:dyDescent="0.25">
      <c r="A4821" s="21">
        <v>45442</v>
      </c>
      <c r="B4821" s="15" t="s">
        <v>164</v>
      </c>
      <c r="C4821" s="23" t="s">
        <v>14</v>
      </c>
      <c r="D4821" s="24" t="s">
        <v>4849</v>
      </c>
      <c r="E4821" s="24"/>
      <c r="F4821" s="39">
        <v>375</v>
      </c>
      <c r="G4821" s="26">
        <v>39000</v>
      </c>
      <c r="H4821" s="27">
        <v>41738</v>
      </c>
      <c r="I4821" t="str">
        <f>+VLOOKUP('Sales Register'!$C4821,working!$K$1:$L$14,2,0)</f>
        <v>JOB WORK</v>
      </c>
    </row>
    <row r="4822" spans="1:9" x14ac:dyDescent="0.25">
      <c r="A4822" s="21">
        <v>45442</v>
      </c>
      <c r="B4822" s="15" t="s">
        <v>100</v>
      </c>
      <c r="C4822" s="23" t="s">
        <v>14</v>
      </c>
      <c r="D4822" s="24" t="s">
        <v>4850</v>
      </c>
      <c r="E4822" s="24"/>
      <c r="F4822" s="39">
        <v>239.7</v>
      </c>
      <c r="G4822" s="26">
        <v>0.96</v>
      </c>
      <c r="H4822" s="27">
        <v>1</v>
      </c>
      <c r="I4822" t="str">
        <f>+VLOOKUP('Sales Register'!$C4822,working!$K$1:$L$14,2,0)</f>
        <v>JOB WORK</v>
      </c>
    </row>
    <row r="4823" spans="1:9" x14ac:dyDescent="0.25">
      <c r="A4823" s="21">
        <v>45442</v>
      </c>
      <c r="B4823" s="15" t="s">
        <v>100</v>
      </c>
      <c r="C4823" s="23" t="s">
        <v>14</v>
      </c>
      <c r="D4823" s="24" t="s">
        <v>4851</v>
      </c>
      <c r="E4823" s="24"/>
      <c r="F4823" s="39">
        <v>1886.2</v>
      </c>
      <c r="G4823" s="26">
        <v>84879</v>
      </c>
      <c r="H4823" s="27">
        <v>89123</v>
      </c>
      <c r="I4823" t="str">
        <f>+VLOOKUP('Sales Register'!$C4823,working!$K$1:$L$14,2,0)</f>
        <v>JOB WORK</v>
      </c>
    </row>
    <row r="4824" spans="1:9" x14ac:dyDescent="0.25">
      <c r="A4824" s="21">
        <v>45442</v>
      </c>
      <c r="B4824" s="15" t="s">
        <v>121</v>
      </c>
      <c r="C4824" s="23" t="s">
        <v>14</v>
      </c>
      <c r="D4824" s="24" t="s">
        <v>4852</v>
      </c>
      <c r="E4824" s="24"/>
      <c r="F4824" s="39">
        <v>1499</v>
      </c>
      <c r="G4824" s="26">
        <v>43471</v>
      </c>
      <c r="H4824" s="27">
        <v>45645</v>
      </c>
      <c r="I4824" t="str">
        <f>+VLOOKUP('Sales Register'!$C4824,working!$K$1:$L$14,2,0)</f>
        <v>JOB WORK</v>
      </c>
    </row>
    <row r="4825" spans="1:9" x14ac:dyDescent="0.25">
      <c r="A4825" s="21">
        <v>45442</v>
      </c>
      <c r="B4825" s="15" t="s">
        <v>295</v>
      </c>
      <c r="C4825" s="23" t="s">
        <v>14</v>
      </c>
      <c r="D4825" s="24" t="s">
        <v>4853</v>
      </c>
      <c r="E4825" s="24"/>
      <c r="F4825" s="39">
        <v>67</v>
      </c>
      <c r="G4825" s="26">
        <v>3350</v>
      </c>
      <c r="H4825" s="27">
        <v>3518</v>
      </c>
      <c r="I4825" t="str">
        <f>+VLOOKUP('Sales Register'!$C4825,working!$K$1:$L$14,2,0)</f>
        <v>JOB WORK</v>
      </c>
    </row>
    <row r="4826" spans="1:9" x14ac:dyDescent="0.25">
      <c r="A4826" s="21">
        <v>45442</v>
      </c>
      <c r="B4826" s="15" t="s">
        <v>100</v>
      </c>
      <c r="C4826" s="23" t="s">
        <v>14</v>
      </c>
      <c r="D4826" s="24" t="s">
        <v>4854</v>
      </c>
      <c r="E4826" s="24"/>
      <c r="F4826" s="39">
        <v>16.5</v>
      </c>
      <c r="G4826" s="26">
        <v>2887.5</v>
      </c>
      <c r="H4826" s="27">
        <v>3032</v>
      </c>
      <c r="I4826" t="str">
        <f>+VLOOKUP('Sales Register'!$C4826,working!$K$1:$L$14,2,0)</f>
        <v>JOB WORK</v>
      </c>
    </row>
    <row r="4827" spans="1:9" x14ac:dyDescent="0.25">
      <c r="A4827" s="21">
        <v>45442</v>
      </c>
      <c r="B4827" s="15" t="s">
        <v>16</v>
      </c>
      <c r="C4827" s="23" t="s">
        <v>14</v>
      </c>
      <c r="D4827" s="24" t="s">
        <v>4855</v>
      </c>
      <c r="E4827" s="24"/>
      <c r="F4827" s="39">
        <v>45</v>
      </c>
      <c r="G4827" s="26">
        <v>2700</v>
      </c>
      <c r="H4827" s="27">
        <v>2835</v>
      </c>
      <c r="I4827" t="str">
        <f>+VLOOKUP('Sales Register'!$C4827,working!$K$1:$L$14,2,0)</f>
        <v>JOB WORK</v>
      </c>
    </row>
    <row r="4828" spans="1:9" x14ac:dyDescent="0.25">
      <c r="A4828" s="21">
        <v>45442</v>
      </c>
      <c r="B4828" s="15" t="s">
        <v>43</v>
      </c>
      <c r="C4828" s="23" t="s">
        <v>14</v>
      </c>
      <c r="D4828" s="24" t="s">
        <v>4856</v>
      </c>
      <c r="E4828" s="24"/>
      <c r="F4828" s="39">
        <v>6121.7</v>
      </c>
      <c r="G4828" s="26">
        <v>177529.3</v>
      </c>
      <c r="H4828" s="27">
        <v>186406</v>
      </c>
      <c r="I4828" t="str">
        <f>+VLOOKUP('Sales Register'!$C4828,working!$K$1:$L$14,2,0)</f>
        <v>JOB WORK</v>
      </c>
    </row>
    <row r="4829" spans="1:9" x14ac:dyDescent="0.25">
      <c r="A4829" s="21">
        <v>45442</v>
      </c>
      <c r="B4829" s="15" t="s">
        <v>73</v>
      </c>
      <c r="C4829" s="23" t="s">
        <v>14</v>
      </c>
      <c r="D4829" s="24" t="s">
        <v>4857</v>
      </c>
      <c r="E4829" s="24"/>
      <c r="F4829" s="39">
        <v>3705.6</v>
      </c>
      <c r="G4829" s="26">
        <v>185280</v>
      </c>
      <c r="H4829" s="27">
        <v>194544</v>
      </c>
      <c r="I4829" t="str">
        <f>+VLOOKUP('Sales Register'!$C4829,working!$K$1:$L$14,2,0)</f>
        <v>JOB WORK</v>
      </c>
    </row>
    <row r="4830" spans="1:9" x14ac:dyDescent="0.25">
      <c r="A4830" s="21">
        <v>45442</v>
      </c>
      <c r="B4830" s="15" t="s">
        <v>66</v>
      </c>
      <c r="C4830" s="23" t="s">
        <v>14</v>
      </c>
      <c r="D4830" s="24" t="s">
        <v>4858</v>
      </c>
      <c r="E4830" s="24"/>
      <c r="F4830" s="39">
        <v>28</v>
      </c>
      <c r="G4830" s="26">
        <v>1680</v>
      </c>
      <c r="H4830" s="27">
        <v>1764</v>
      </c>
      <c r="I4830" t="str">
        <f>+VLOOKUP('Sales Register'!$C4830,working!$K$1:$L$14,2,0)</f>
        <v>JOB WORK</v>
      </c>
    </row>
    <row r="4831" spans="1:9" x14ac:dyDescent="0.25">
      <c r="A4831" s="21">
        <v>45442</v>
      </c>
      <c r="B4831" s="15" t="s">
        <v>39</v>
      </c>
      <c r="C4831" s="23" t="s">
        <v>14</v>
      </c>
      <c r="D4831" s="24" t="s">
        <v>4859</v>
      </c>
      <c r="E4831" s="24"/>
      <c r="F4831" s="39">
        <v>969.6</v>
      </c>
      <c r="G4831" s="26">
        <v>46540.800000000003</v>
      </c>
      <c r="H4831" s="27">
        <v>48868</v>
      </c>
      <c r="I4831" t="str">
        <f>+VLOOKUP('Sales Register'!$C4831,working!$K$1:$L$14,2,0)</f>
        <v>JOB WORK</v>
      </c>
    </row>
    <row r="4832" spans="1:9" x14ac:dyDescent="0.25">
      <c r="A4832" s="21">
        <v>45442</v>
      </c>
      <c r="B4832" s="15" t="s">
        <v>28</v>
      </c>
      <c r="C4832" s="23" t="s">
        <v>14</v>
      </c>
      <c r="D4832" s="24" t="s">
        <v>4860</v>
      </c>
      <c r="E4832" s="24"/>
      <c r="F4832" s="39">
        <v>487.5</v>
      </c>
      <c r="G4832" s="26">
        <v>23400</v>
      </c>
      <c r="H4832" s="27">
        <v>24570</v>
      </c>
      <c r="I4832" t="str">
        <f>+VLOOKUP('Sales Register'!$C4832,working!$K$1:$L$14,2,0)</f>
        <v>JOB WORK</v>
      </c>
    </row>
    <row r="4833" spans="1:9" x14ac:dyDescent="0.25">
      <c r="A4833" s="21">
        <v>45442</v>
      </c>
      <c r="B4833" s="15" t="s">
        <v>39</v>
      </c>
      <c r="C4833" s="23" t="s">
        <v>14</v>
      </c>
      <c r="D4833" s="24" t="s">
        <v>4861</v>
      </c>
      <c r="E4833" s="24"/>
      <c r="F4833" s="39">
        <v>764.1</v>
      </c>
      <c r="G4833" s="26">
        <v>36676.800000000003</v>
      </c>
      <c r="H4833" s="27">
        <v>38511</v>
      </c>
      <c r="I4833" t="str">
        <f>+VLOOKUP('Sales Register'!$C4833,working!$K$1:$L$14,2,0)</f>
        <v>JOB WORK</v>
      </c>
    </row>
    <row r="4834" spans="1:9" x14ac:dyDescent="0.25">
      <c r="A4834" s="21">
        <v>45442</v>
      </c>
      <c r="B4834" s="15" t="s">
        <v>39</v>
      </c>
      <c r="C4834" s="23" t="s">
        <v>14</v>
      </c>
      <c r="D4834" s="24" t="s">
        <v>4862</v>
      </c>
      <c r="E4834" s="24"/>
      <c r="F4834" s="39">
        <v>961.4</v>
      </c>
      <c r="G4834" s="26">
        <v>46147.199999999997</v>
      </c>
      <c r="H4834" s="27">
        <v>48455</v>
      </c>
      <c r="I4834" t="str">
        <f>+VLOOKUP('Sales Register'!$C4834,working!$K$1:$L$14,2,0)</f>
        <v>JOB WORK</v>
      </c>
    </row>
    <row r="4835" spans="1:9" x14ac:dyDescent="0.25">
      <c r="A4835" s="21">
        <v>45442</v>
      </c>
      <c r="B4835" s="15" t="s">
        <v>495</v>
      </c>
      <c r="C4835" s="23" t="s">
        <v>14</v>
      </c>
      <c r="D4835" s="24" t="s">
        <v>4863</v>
      </c>
      <c r="E4835" s="24"/>
      <c r="F4835" s="39">
        <v>2656.9</v>
      </c>
      <c r="G4835" s="26">
        <v>74393.2</v>
      </c>
      <c r="H4835" s="27">
        <v>78113</v>
      </c>
      <c r="I4835" t="str">
        <f>+VLOOKUP('Sales Register'!$C4835,working!$K$1:$L$14,2,0)</f>
        <v>JOB WORK</v>
      </c>
    </row>
    <row r="4836" spans="1:9" x14ac:dyDescent="0.25">
      <c r="A4836" s="21">
        <v>45442</v>
      </c>
      <c r="B4836" s="15" t="s">
        <v>48</v>
      </c>
      <c r="C4836" s="23" t="s">
        <v>14</v>
      </c>
      <c r="D4836" s="24" t="s">
        <v>4864</v>
      </c>
      <c r="E4836" s="24"/>
      <c r="F4836" s="39">
        <v>1151.7</v>
      </c>
      <c r="G4836" s="26">
        <v>51826.5</v>
      </c>
      <c r="H4836" s="27">
        <v>56232</v>
      </c>
      <c r="I4836" t="str">
        <f>+VLOOKUP('Sales Register'!$C4836,working!$K$1:$L$14,2,0)</f>
        <v>JOB WORK</v>
      </c>
    </row>
    <row r="4837" spans="1:9" x14ac:dyDescent="0.25">
      <c r="A4837" s="21">
        <v>45442</v>
      </c>
      <c r="B4837" s="15" t="s">
        <v>16</v>
      </c>
      <c r="C4837" s="23" t="s">
        <v>14</v>
      </c>
      <c r="D4837" s="24" t="s">
        <v>4865</v>
      </c>
      <c r="E4837" s="24"/>
      <c r="F4837" s="39">
        <v>105.5</v>
      </c>
      <c r="G4837" s="26">
        <v>3587</v>
      </c>
      <c r="H4837" s="27">
        <v>3766</v>
      </c>
      <c r="I4837" t="str">
        <f>+VLOOKUP('Sales Register'!$C4837,working!$K$1:$L$14,2,0)</f>
        <v>JOB WORK</v>
      </c>
    </row>
    <row r="4838" spans="1:9" x14ac:dyDescent="0.25">
      <c r="A4838" s="21">
        <v>45442</v>
      </c>
      <c r="B4838" s="15" t="s">
        <v>39</v>
      </c>
      <c r="C4838" s="23" t="s">
        <v>14</v>
      </c>
      <c r="D4838" s="24" t="s">
        <v>4866</v>
      </c>
      <c r="E4838" s="24"/>
      <c r="F4838" s="39">
        <v>570.6</v>
      </c>
      <c r="G4838" s="26">
        <v>27388.799999999999</v>
      </c>
      <c r="H4838" s="27">
        <v>28758</v>
      </c>
      <c r="I4838" t="str">
        <f>+VLOOKUP('Sales Register'!$C4838,working!$K$1:$L$14,2,0)</f>
        <v>JOB WORK</v>
      </c>
    </row>
    <row r="4839" spans="1:9" x14ac:dyDescent="0.25">
      <c r="A4839" s="21">
        <v>45442</v>
      </c>
      <c r="B4839" s="15" t="s">
        <v>39</v>
      </c>
      <c r="C4839" s="23" t="s">
        <v>14</v>
      </c>
      <c r="D4839" s="24" t="s">
        <v>4867</v>
      </c>
      <c r="E4839" s="24"/>
      <c r="F4839" s="39">
        <v>58.2</v>
      </c>
      <c r="G4839" s="26">
        <v>0.95</v>
      </c>
      <c r="H4839" s="27">
        <v>1</v>
      </c>
      <c r="I4839" t="str">
        <f>+VLOOKUP('Sales Register'!$C4839,working!$K$1:$L$14,2,0)</f>
        <v>JOB WORK</v>
      </c>
    </row>
    <row r="4840" spans="1:9" x14ac:dyDescent="0.25">
      <c r="A4840" s="21">
        <v>45442</v>
      </c>
      <c r="B4840" s="15" t="s">
        <v>495</v>
      </c>
      <c r="C4840" s="23" t="s">
        <v>14</v>
      </c>
      <c r="D4840" s="24" t="s">
        <v>4868</v>
      </c>
      <c r="E4840" s="24"/>
      <c r="F4840" s="39">
        <v>157.80000000000001</v>
      </c>
      <c r="G4840" s="26">
        <v>3471.6</v>
      </c>
      <c r="H4840" s="27">
        <v>3645</v>
      </c>
      <c r="I4840" t="str">
        <f>+VLOOKUP('Sales Register'!$C4840,working!$K$1:$L$14,2,0)</f>
        <v>JOB WORK</v>
      </c>
    </row>
    <row r="4841" spans="1:9" x14ac:dyDescent="0.25">
      <c r="A4841" s="21">
        <v>45442</v>
      </c>
      <c r="B4841" s="15" t="s">
        <v>48</v>
      </c>
      <c r="C4841" s="23" t="s">
        <v>14</v>
      </c>
      <c r="D4841" s="24" t="s">
        <v>4869</v>
      </c>
      <c r="E4841" s="24"/>
      <c r="F4841" s="39">
        <v>35.200000000000003</v>
      </c>
      <c r="G4841" s="26">
        <v>0.95</v>
      </c>
      <c r="H4841" s="27">
        <v>1</v>
      </c>
      <c r="I4841" t="str">
        <f>+VLOOKUP('Sales Register'!$C4841,working!$K$1:$L$14,2,0)</f>
        <v>JOB WORK</v>
      </c>
    </row>
    <row r="4842" spans="1:9" x14ac:dyDescent="0.25">
      <c r="A4842" s="21">
        <v>45442</v>
      </c>
      <c r="B4842" s="15" t="s">
        <v>26</v>
      </c>
      <c r="C4842" s="23" t="s">
        <v>14</v>
      </c>
      <c r="D4842" s="24" t="s">
        <v>4870</v>
      </c>
      <c r="E4842" s="24"/>
      <c r="F4842" s="39">
        <v>39.5</v>
      </c>
      <c r="G4842" s="26">
        <v>1027</v>
      </c>
      <c r="H4842" s="27">
        <v>1078</v>
      </c>
      <c r="I4842" t="str">
        <f>+VLOOKUP('Sales Register'!$C4842,working!$K$1:$L$14,2,0)</f>
        <v>JOB WORK</v>
      </c>
    </row>
    <row r="4843" spans="1:9" x14ac:dyDescent="0.25">
      <c r="A4843" s="21">
        <v>45442</v>
      </c>
      <c r="B4843" s="15" t="s">
        <v>146</v>
      </c>
      <c r="C4843" s="23" t="s">
        <v>14</v>
      </c>
      <c r="D4843" s="24" t="s">
        <v>4871</v>
      </c>
      <c r="E4843" s="24"/>
      <c r="F4843" s="39">
        <v>3486</v>
      </c>
      <c r="G4843" s="26">
        <v>244020</v>
      </c>
      <c r="H4843" s="27">
        <v>256221</v>
      </c>
      <c r="I4843" t="str">
        <f>+VLOOKUP('Sales Register'!$C4843,working!$K$1:$L$14,2,0)</f>
        <v>JOB WORK</v>
      </c>
    </row>
    <row r="4844" spans="1:9" x14ac:dyDescent="0.25">
      <c r="A4844" s="21">
        <v>45442</v>
      </c>
      <c r="B4844" s="15" t="s">
        <v>27</v>
      </c>
      <c r="C4844" s="23" t="s">
        <v>14</v>
      </c>
      <c r="D4844" s="24" t="s">
        <v>4872</v>
      </c>
      <c r="E4844" s="24"/>
      <c r="F4844" s="39">
        <v>40</v>
      </c>
      <c r="G4844" s="26">
        <v>1200</v>
      </c>
      <c r="H4844" s="27">
        <v>1260</v>
      </c>
      <c r="I4844" t="str">
        <f>+VLOOKUP('Sales Register'!$C4844,working!$K$1:$L$14,2,0)</f>
        <v>JOB WORK</v>
      </c>
    </row>
    <row r="4845" spans="1:9" x14ac:dyDescent="0.25">
      <c r="A4845" s="21">
        <v>45442</v>
      </c>
      <c r="B4845" s="15" t="s">
        <v>26</v>
      </c>
      <c r="C4845" s="23" t="s">
        <v>14</v>
      </c>
      <c r="D4845" s="24" t="s">
        <v>4873</v>
      </c>
      <c r="E4845" s="24"/>
      <c r="F4845" s="39">
        <v>102</v>
      </c>
      <c r="G4845" s="26">
        <v>0.95</v>
      </c>
      <c r="H4845" s="27">
        <v>1</v>
      </c>
      <c r="I4845" t="str">
        <f>+VLOOKUP('Sales Register'!$C4845,working!$K$1:$L$14,2,0)</f>
        <v>JOB WORK</v>
      </c>
    </row>
    <row r="4846" spans="1:9" x14ac:dyDescent="0.25">
      <c r="A4846" s="21">
        <v>45442</v>
      </c>
      <c r="B4846" s="15" t="s">
        <v>26</v>
      </c>
      <c r="C4846" s="23" t="s">
        <v>14</v>
      </c>
      <c r="D4846" s="24" t="s">
        <v>4874</v>
      </c>
      <c r="E4846" s="24"/>
      <c r="F4846" s="39">
        <v>24</v>
      </c>
      <c r="G4846" s="26">
        <v>0.95</v>
      </c>
      <c r="H4846" s="27">
        <v>1</v>
      </c>
      <c r="I4846" t="str">
        <f>+VLOOKUP('Sales Register'!$C4846,working!$K$1:$L$14,2,0)</f>
        <v>JOB WORK</v>
      </c>
    </row>
    <row r="4847" spans="1:9" x14ac:dyDescent="0.25">
      <c r="A4847" s="21">
        <v>45442</v>
      </c>
      <c r="B4847" s="15" t="s">
        <v>165</v>
      </c>
      <c r="C4847" s="23" t="s">
        <v>14</v>
      </c>
      <c r="D4847" s="24" t="s">
        <v>4875</v>
      </c>
      <c r="E4847" s="24"/>
      <c r="F4847" s="39">
        <v>175.7</v>
      </c>
      <c r="G4847" s="26">
        <v>26355</v>
      </c>
      <c r="H4847" s="27">
        <v>27673</v>
      </c>
      <c r="I4847" t="str">
        <f>+VLOOKUP('Sales Register'!$C4847,working!$K$1:$L$14,2,0)</f>
        <v>JOB WORK</v>
      </c>
    </row>
    <row r="4848" spans="1:9" x14ac:dyDescent="0.25">
      <c r="A4848" s="21">
        <v>45442</v>
      </c>
      <c r="B4848" s="15" t="s">
        <v>49</v>
      </c>
      <c r="C4848" s="23" t="s">
        <v>14</v>
      </c>
      <c r="D4848" s="24" t="s">
        <v>4876</v>
      </c>
      <c r="E4848" s="24"/>
      <c r="F4848" s="39">
        <v>1792.1</v>
      </c>
      <c r="G4848" s="26">
        <v>66307.7</v>
      </c>
      <c r="H4848" s="27">
        <v>69623</v>
      </c>
      <c r="I4848" t="str">
        <f>+VLOOKUP('Sales Register'!$C4848,working!$K$1:$L$14,2,0)</f>
        <v>JOB WORK</v>
      </c>
    </row>
    <row r="4849" spans="1:9" x14ac:dyDescent="0.25">
      <c r="A4849" s="21">
        <v>45442</v>
      </c>
      <c r="B4849" s="15" t="s">
        <v>49</v>
      </c>
      <c r="C4849" s="23" t="s">
        <v>14</v>
      </c>
      <c r="D4849" s="24" t="s">
        <v>4877</v>
      </c>
      <c r="E4849" s="24"/>
      <c r="F4849" s="39">
        <v>2140.6</v>
      </c>
      <c r="G4849" s="26">
        <v>70639.8</v>
      </c>
      <c r="H4849" s="27">
        <v>74171.8</v>
      </c>
      <c r="I4849" t="str">
        <f>+VLOOKUP('Sales Register'!$C4849,working!$K$1:$L$14,2,0)</f>
        <v>JOB WORK</v>
      </c>
    </row>
    <row r="4850" spans="1:9" x14ac:dyDescent="0.25">
      <c r="A4850" s="21">
        <v>45442</v>
      </c>
      <c r="B4850" s="15" t="s">
        <v>73</v>
      </c>
      <c r="C4850" s="23" t="s">
        <v>14</v>
      </c>
      <c r="D4850" s="24" t="s">
        <v>4878</v>
      </c>
      <c r="E4850" s="24"/>
      <c r="F4850" s="39">
        <v>49</v>
      </c>
      <c r="G4850" s="26">
        <v>2450</v>
      </c>
      <c r="H4850" s="27">
        <v>2573</v>
      </c>
      <c r="I4850" t="str">
        <f>+VLOOKUP('Sales Register'!$C4850,working!$K$1:$L$14,2,0)</f>
        <v>JOB WORK</v>
      </c>
    </row>
    <row r="4851" spans="1:9" x14ac:dyDescent="0.25">
      <c r="A4851" s="21">
        <v>45442</v>
      </c>
      <c r="B4851" s="15" t="s">
        <v>49</v>
      </c>
      <c r="C4851" s="23" t="s">
        <v>14</v>
      </c>
      <c r="D4851" s="24" t="s">
        <v>4879</v>
      </c>
      <c r="E4851" s="24"/>
      <c r="F4851" s="39">
        <v>145.80000000000001</v>
      </c>
      <c r="G4851" s="26">
        <v>2916</v>
      </c>
      <c r="H4851" s="27">
        <v>3062</v>
      </c>
      <c r="I4851" t="str">
        <f>+VLOOKUP('Sales Register'!$C4851,working!$K$1:$L$14,2,0)</f>
        <v>JOB WORK</v>
      </c>
    </row>
    <row r="4852" spans="1:9" x14ac:dyDescent="0.25">
      <c r="A4852" s="21">
        <v>45442</v>
      </c>
      <c r="B4852" s="15" t="s">
        <v>49</v>
      </c>
      <c r="C4852" s="23" t="s">
        <v>14</v>
      </c>
      <c r="D4852" s="24" t="s">
        <v>4880</v>
      </c>
      <c r="E4852" s="24"/>
      <c r="F4852" s="39">
        <v>290</v>
      </c>
      <c r="G4852" s="26">
        <v>17400</v>
      </c>
      <c r="H4852" s="27">
        <v>18270</v>
      </c>
      <c r="I4852" t="str">
        <f>+VLOOKUP('Sales Register'!$C4852,working!$K$1:$L$14,2,0)</f>
        <v>JOB WORK</v>
      </c>
    </row>
    <row r="4853" spans="1:9" x14ac:dyDescent="0.25">
      <c r="A4853" s="21">
        <v>45442</v>
      </c>
      <c r="B4853" s="15" t="s">
        <v>83</v>
      </c>
      <c r="C4853" s="23" t="s">
        <v>14</v>
      </c>
      <c r="D4853" s="24" t="s">
        <v>4881</v>
      </c>
      <c r="E4853" s="24"/>
      <c r="F4853" s="39">
        <v>68.2</v>
      </c>
      <c r="G4853" s="26">
        <v>8525</v>
      </c>
      <c r="H4853" s="27">
        <v>8951</v>
      </c>
      <c r="I4853" t="str">
        <f>+VLOOKUP('Sales Register'!$C4853,working!$K$1:$L$14,2,0)</f>
        <v>JOB WORK</v>
      </c>
    </row>
    <row r="4854" spans="1:9" x14ac:dyDescent="0.25">
      <c r="A4854" s="21">
        <v>45442</v>
      </c>
      <c r="B4854" s="15" t="s">
        <v>495</v>
      </c>
      <c r="C4854" s="23" t="s">
        <v>14</v>
      </c>
      <c r="D4854" s="24" t="s">
        <v>4882</v>
      </c>
      <c r="E4854" s="24"/>
      <c r="F4854" s="39">
        <v>1779.1</v>
      </c>
      <c r="G4854" s="26">
        <v>46256.6</v>
      </c>
      <c r="H4854" s="27">
        <v>48569</v>
      </c>
      <c r="I4854" t="str">
        <f>+VLOOKUP('Sales Register'!$C4854,working!$K$1:$L$14,2,0)</f>
        <v>JOB WORK</v>
      </c>
    </row>
    <row r="4855" spans="1:9" x14ac:dyDescent="0.25">
      <c r="A4855" s="21">
        <v>45442</v>
      </c>
      <c r="B4855" s="15" t="s">
        <v>99</v>
      </c>
      <c r="C4855" s="23" t="s">
        <v>14</v>
      </c>
      <c r="D4855" s="24" t="s">
        <v>4883</v>
      </c>
      <c r="E4855" s="24"/>
      <c r="F4855" s="39">
        <v>19</v>
      </c>
      <c r="G4855" s="26">
        <v>855</v>
      </c>
      <c r="H4855" s="27">
        <v>898</v>
      </c>
      <c r="I4855" t="str">
        <f>+VLOOKUP('Sales Register'!$C4855,working!$K$1:$L$14,2,0)</f>
        <v>JOB WORK</v>
      </c>
    </row>
    <row r="4856" spans="1:9" x14ac:dyDescent="0.25">
      <c r="A4856" s="21">
        <v>45442</v>
      </c>
      <c r="B4856" s="15" t="s">
        <v>28</v>
      </c>
      <c r="C4856" s="23" t="s">
        <v>14</v>
      </c>
      <c r="D4856" s="24" t="s">
        <v>4884</v>
      </c>
      <c r="E4856" s="24"/>
      <c r="F4856" s="39">
        <v>428.1</v>
      </c>
      <c r="G4856" s="26">
        <v>32107.5</v>
      </c>
      <c r="H4856" s="27">
        <v>34162</v>
      </c>
      <c r="I4856" t="str">
        <f>+VLOOKUP('Sales Register'!$C4856,working!$K$1:$L$14,2,0)</f>
        <v>JOB WORK</v>
      </c>
    </row>
    <row r="4857" spans="1:9" x14ac:dyDescent="0.25">
      <c r="A4857" s="21">
        <v>45442</v>
      </c>
      <c r="B4857" s="15" t="s">
        <v>134</v>
      </c>
      <c r="C4857" s="23" t="s">
        <v>14</v>
      </c>
      <c r="D4857" s="24" t="s">
        <v>4885</v>
      </c>
      <c r="E4857" s="24"/>
      <c r="F4857" s="39">
        <v>100.2</v>
      </c>
      <c r="G4857" s="26">
        <v>15030</v>
      </c>
      <c r="H4857" s="27">
        <v>15782</v>
      </c>
      <c r="I4857" t="str">
        <f>+VLOOKUP('Sales Register'!$C4857,working!$K$1:$L$14,2,0)</f>
        <v>JOB WORK</v>
      </c>
    </row>
    <row r="4858" spans="1:9" x14ac:dyDescent="0.25">
      <c r="A4858" s="21">
        <v>45442</v>
      </c>
      <c r="B4858" s="15" t="s">
        <v>495</v>
      </c>
      <c r="C4858" s="23" t="s">
        <v>14</v>
      </c>
      <c r="D4858" s="24" t="s">
        <v>4886</v>
      </c>
      <c r="E4858" s="24"/>
      <c r="F4858" s="39">
        <v>90</v>
      </c>
      <c r="G4858" s="26">
        <v>1890</v>
      </c>
      <c r="H4858" s="27">
        <v>1985</v>
      </c>
      <c r="I4858" t="str">
        <f>+VLOOKUP('Sales Register'!$C4858,working!$K$1:$L$14,2,0)</f>
        <v>JOB WORK</v>
      </c>
    </row>
    <row r="4859" spans="1:9" x14ac:dyDescent="0.25">
      <c r="A4859" s="21">
        <v>45442</v>
      </c>
      <c r="B4859" s="15" t="s">
        <v>322</v>
      </c>
      <c r="C4859" s="23" t="s">
        <v>103</v>
      </c>
      <c r="D4859" s="24" t="s">
        <v>4887</v>
      </c>
      <c r="E4859" s="24"/>
      <c r="F4859" s="37">
        <v>825</v>
      </c>
      <c r="G4859" s="26">
        <v>5775</v>
      </c>
      <c r="H4859" s="27">
        <v>6884</v>
      </c>
      <c r="I4859">
        <f>+VLOOKUP('Sales Register'!$C4859,working!$K$1:$L$14,2,0)</f>
        <v>0</v>
      </c>
    </row>
    <row r="4860" spans="1:9" x14ac:dyDescent="0.25">
      <c r="A4860" s="21">
        <v>45442</v>
      </c>
      <c r="B4860" s="15" t="s">
        <v>41</v>
      </c>
      <c r="C4860" s="23" t="s">
        <v>103</v>
      </c>
      <c r="D4860" s="24" t="s">
        <v>4888</v>
      </c>
      <c r="E4860" s="24"/>
      <c r="F4860" s="37">
        <v>100</v>
      </c>
      <c r="G4860" s="26">
        <v>2600</v>
      </c>
      <c r="H4860" s="27">
        <v>3068</v>
      </c>
      <c r="I4860">
        <f>+VLOOKUP('Sales Register'!$C4860,working!$K$1:$L$14,2,0)</f>
        <v>0</v>
      </c>
    </row>
    <row r="4861" spans="1:9" x14ac:dyDescent="0.25">
      <c r="A4861" s="21">
        <v>45442</v>
      </c>
      <c r="B4861" s="15" t="s">
        <v>321</v>
      </c>
      <c r="C4861" s="23" t="s">
        <v>103</v>
      </c>
      <c r="D4861" s="24" t="s">
        <v>4889</v>
      </c>
      <c r="E4861" s="24"/>
      <c r="F4861" s="37">
        <v>6742.2</v>
      </c>
      <c r="G4861" s="26">
        <v>86070.5</v>
      </c>
      <c r="H4861" s="27">
        <v>90374</v>
      </c>
      <c r="I4861">
        <f>+VLOOKUP('Sales Register'!$C4861,working!$K$1:$L$14,2,0)</f>
        <v>0</v>
      </c>
    </row>
    <row r="4862" spans="1:9" x14ac:dyDescent="0.25">
      <c r="A4862" s="21">
        <v>45442</v>
      </c>
      <c r="B4862" s="15" t="s">
        <v>18</v>
      </c>
      <c r="C4862" s="23" t="s">
        <v>319</v>
      </c>
      <c r="D4862" s="24" t="s">
        <v>4890</v>
      </c>
      <c r="E4862" s="24"/>
      <c r="F4862" s="39">
        <v>483.3</v>
      </c>
      <c r="G4862" s="26">
        <v>0.95</v>
      </c>
      <c r="H4862" s="27">
        <v>1</v>
      </c>
      <c r="I4862">
        <f>+VLOOKUP('Sales Register'!$C4862,working!$K$1:$L$14,2,0)</f>
        <v>0</v>
      </c>
    </row>
    <row r="4863" spans="1:9" x14ac:dyDescent="0.25">
      <c r="A4863" s="21">
        <v>45442</v>
      </c>
      <c r="B4863" s="15" t="s">
        <v>26</v>
      </c>
      <c r="C4863" s="23" t="s">
        <v>319</v>
      </c>
      <c r="D4863" s="24" t="s">
        <v>4891</v>
      </c>
      <c r="E4863" s="24"/>
      <c r="F4863" s="39">
        <v>32.299999999999997</v>
      </c>
      <c r="G4863" s="26">
        <v>0.95</v>
      </c>
      <c r="H4863" s="27">
        <v>1</v>
      </c>
      <c r="I4863">
        <f>+VLOOKUP('Sales Register'!$C4863,working!$K$1:$L$14,2,0)</f>
        <v>0</v>
      </c>
    </row>
    <row r="4864" spans="1:9" x14ac:dyDescent="0.25">
      <c r="A4864" s="21">
        <v>45442</v>
      </c>
      <c r="B4864" s="15" t="s">
        <v>49</v>
      </c>
      <c r="C4864" s="23" t="s">
        <v>319</v>
      </c>
      <c r="D4864" s="24" t="s">
        <v>4892</v>
      </c>
      <c r="E4864" s="24"/>
      <c r="F4864" s="39">
        <v>48</v>
      </c>
      <c r="G4864" s="26">
        <v>0.95</v>
      </c>
      <c r="H4864" s="27">
        <v>1</v>
      </c>
      <c r="I4864">
        <f>+VLOOKUP('Sales Register'!$C4864,working!$K$1:$L$14,2,0)</f>
        <v>0</v>
      </c>
    </row>
    <row r="4865" spans="1:9" x14ac:dyDescent="0.25">
      <c r="A4865" s="21">
        <v>45443</v>
      </c>
      <c r="B4865" s="15" t="s">
        <v>250</v>
      </c>
      <c r="C4865" s="23" t="s">
        <v>89</v>
      </c>
      <c r="D4865" s="24" t="s">
        <v>4893</v>
      </c>
      <c r="E4865" s="24"/>
      <c r="F4865" s="25">
        <v>183</v>
      </c>
      <c r="G4865" s="26">
        <v>51243</v>
      </c>
      <c r="H4865" s="27">
        <v>53805</v>
      </c>
      <c r="I4865" t="str">
        <f>+VLOOKUP('Sales Register'!$C4865,working!$K$1:$L$14,2,0)</f>
        <v>FABRIC</v>
      </c>
    </row>
    <row r="4866" spans="1:9" x14ac:dyDescent="0.25">
      <c r="A4866" s="21">
        <v>45443</v>
      </c>
      <c r="B4866" s="15" t="s">
        <v>18</v>
      </c>
      <c r="C4866" s="23" t="s">
        <v>15</v>
      </c>
      <c r="D4866" s="24" t="s">
        <v>4894</v>
      </c>
      <c r="E4866" s="24"/>
      <c r="F4866" s="25">
        <v>7</v>
      </c>
      <c r="G4866" s="26">
        <v>2450</v>
      </c>
      <c r="H4866" s="27">
        <v>2573</v>
      </c>
      <c r="I4866" t="str">
        <f>+VLOOKUP('Sales Register'!$C4866,working!$K$1:$L$14,2,0)</f>
        <v>FABRIC</v>
      </c>
    </row>
    <row r="4867" spans="1:9" x14ac:dyDescent="0.25">
      <c r="A4867" s="21">
        <v>45443</v>
      </c>
      <c r="B4867" s="15" t="s">
        <v>50</v>
      </c>
      <c r="C4867" s="23" t="s">
        <v>15</v>
      </c>
      <c r="D4867" s="24" t="s">
        <v>4895</v>
      </c>
      <c r="E4867" s="24"/>
      <c r="F4867" s="25">
        <v>984.79</v>
      </c>
      <c r="G4867" s="26">
        <v>73859.25</v>
      </c>
      <c r="H4867" s="27">
        <v>77630</v>
      </c>
      <c r="I4867" t="str">
        <f>+VLOOKUP('Sales Register'!$C4867,working!$K$1:$L$14,2,0)</f>
        <v>FABRIC</v>
      </c>
    </row>
    <row r="4868" spans="1:9" x14ac:dyDescent="0.25">
      <c r="A4868" s="21">
        <v>45443</v>
      </c>
      <c r="B4868" s="15" t="s">
        <v>50</v>
      </c>
      <c r="C4868" s="23" t="s">
        <v>15</v>
      </c>
      <c r="D4868" s="24" t="s">
        <v>4896</v>
      </c>
      <c r="E4868" s="24"/>
      <c r="F4868" s="25">
        <v>379</v>
      </c>
      <c r="G4868" s="26">
        <v>28425</v>
      </c>
      <c r="H4868" s="27">
        <v>29876</v>
      </c>
      <c r="I4868" t="str">
        <f>+VLOOKUP('Sales Register'!$C4868,working!$K$1:$L$14,2,0)</f>
        <v>FABRIC</v>
      </c>
    </row>
    <row r="4869" spans="1:9" x14ac:dyDescent="0.25">
      <c r="A4869" s="21">
        <v>45443</v>
      </c>
      <c r="B4869" s="15" t="s">
        <v>50</v>
      </c>
      <c r="C4869" s="23" t="s">
        <v>15</v>
      </c>
      <c r="D4869" s="24" t="s">
        <v>4897</v>
      </c>
      <c r="E4869" s="24"/>
      <c r="F4869" s="25">
        <v>391</v>
      </c>
      <c r="G4869" s="26">
        <v>27370</v>
      </c>
      <c r="H4869" s="27">
        <v>28768</v>
      </c>
      <c r="I4869" t="str">
        <f>+VLOOKUP('Sales Register'!$C4869,working!$K$1:$L$14,2,0)</f>
        <v>FABRIC</v>
      </c>
    </row>
    <row r="4870" spans="1:9" x14ac:dyDescent="0.25">
      <c r="A4870" s="21">
        <v>45443</v>
      </c>
      <c r="B4870" s="15" t="s">
        <v>107</v>
      </c>
      <c r="C4870" s="23" t="s">
        <v>15</v>
      </c>
      <c r="D4870" s="24" t="s">
        <v>4898</v>
      </c>
      <c r="E4870" s="24"/>
      <c r="F4870" s="25">
        <v>597</v>
      </c>
      <c r="G4870" s="26">
        <v>146265</v>
      </c>
      <c r="H4870" s="27">
        <v>153578</v>
      </c>
      <c r="I4870" t="str">
        <f>+VLOOKUP('Sales Register'!$C4870,working!$K$1:$L$14,2,0)</f>
        <v>FABRIC</v>
      </c>
    </row>
    <row r="4871" spans="1:9" x14ac:dyDescent="0.25">
      <c r="A4871" s="21">
        <v>45443</v>
      </c>
      <c r="B4871" s="15" t="s">
        <v>94</v>
      </c>
      <c r="C4871" s="23" t="s">
        <v>15</v>
      </c>
      <c r="D4871" s="24" t="s">
        <v>4899</v>
      </c>
      <c r="E4871" s="24"/>
      <c r="F4871" s="25">
        <v>200</v>
      </c>
      <c r="G4871" s="26">
        <v>90000</v>
      </c>
      <c r="H4871" s="27">
        <v>94500</v>
      </c>
      <c r="I4871" t="str">
        <f>+VLOOKUP('Sales Register'!$C4871,working!$K$1:$L$14,2,0)</f>
        <v>FABRIC</v>
      </c>
    </row>
    <row r="4872" spans="1:9" x14ac:dyDescent="0.25">
      <c r="A4872" s="21">
        <v>45443</v>
      </c>
      <c r="B4872" s="15" t="s">
        <v>65</v>
      </c>
      <c r="C4872" s="23" t="s">
        <v>15</v>
      </c>
      <c r="D4872" s="24" t="s">
        <v>4900</v>
      </c>
      <c r="E4872" s="24"/>
      <c r="F4872" s="25">
        <v>5</v>
      </c>
      <c r="G4872" s="26">
        <v>2000</v>
      </c>
      <c r="H4872" s="27">
        <v>2100</v>
      </c>
      <c r="I4872" t="str">
        <f>+VLOOKUP('Sales Register'!$C4872,working!$K$1:$L$14,2,0)</f>
        <v>FABRIC</v>
      </c>
    </row>
    <row r="4873" spans="1:9" x14ac:dyDescent="0.25">
      <c r="A4873" s="21">
        <v>45443</v>
      </c>
      <c r="B4873" s="15" t="s">
        <v>20</v>
      </c>
      <c r="C4873" s="23" t="s">
        <v>15</v>
      </c>
      <c r="D4873" s="24" t="s">
        <v>4901</v>
      </c>
      <c r="E4873" s="24"/>
      <c r="F4873" s="25">
        <v>50</v>
      </c>
      <c r="G4873" s="26">
        <v>22500</v>
      </c>
      <c r="H4873" s="27">
        <v>23625</v>
      </c>
      <c r="I4873" t="str">
        <f>+VLOOKUP('Sales Register'!$C4873,working!$K$1:$L$14,2,0)</f>
        <v>FABRIC</v>
      </c>
    </row>
    <row r="4874" spans="1:9" x14ac:dyDescent="0.25">
      <c r="A4874" s="21">
        <v>45443</v>
      </c>
      <c r="B4874" s="15" t="s">
        <v>56</v>
      </c>
      <c r="C4874" s="23" t="s">
        <v>15</v>
      </c>
      <c r="D4874" s="24" t="s">
        <v>4902</v>
      </c>
      <c r="E4874" s="24"/>
      <c r="F4874" s="25">
        <v>35</v>
      </c>
      <c r="G4874" s="26">
        <v>12250</v>
      </c>
      <c r="H4874" s="27">
        <v>12863</v>
      </c>
      <c r="I4874" t="str">
        <f>+VLOOKUP('Sales Register'!$C4874,working!$K$1:$L$14,2,0)</f>
        <v>FABRIC</v>
      </c>
    </row>
    <row r="4875" spans="1:9" x14ac:dyDescent="0.25">
      <c r="A4875" s="21">
        <v>45443</v>
      </c>
      <c r="B4875" s="15" t="s">
        <v>56</v>
      </c>
      <c r="C4875" s="23" t="s">
        <v>15</v>
      </c>
      <c r="D4875" s="24" t="s">
        <v>4903</v>
      </c>
      <c r="E4875" s="24"/>
      <c r="F4875" s="25">
        <v>20</v>
      </c>
      <c r="G4875" s="26">
        <v>7000</v>
      </c>
      <c r="H4875" s="27">
        <v>7350</v>
      </c>
      <c r="I4875" t="str">
        <f>+VLOOKUP('Sales Register'!$C4875,working!$K$1:$L$14,2,0)</f>
        <v>FABRIC</v>
      </c>
    </row>
    <row r="4876" spans="1:9" x14ac:dyDescent="0.25">
      <c r="A4876" s="21">
        <v>45443</v>
      </c>
      <c r="B4876" s="15" t="s">
        <v>294</v>
      </c>
      <c r="C4876" s="23" t="s">
        <v>15</v>
      </c>
      <c r="D4876" s="24" t="s">
        <v>4904</v>
      </c>
      <c r="E4876" s="24"/>
      <c r="F4876" s="25">
        <v>113</v>
      </c>
      <c r="G4876" s="26">
        <v>56500</v>
      </c>
      <c r="H4876" s="27">
        <v>59325</v>
      </c>
      <c r="I4876" t="str">
        <f>+VLOOKUP('Sales Register'!$C4876,working!$K$1:$L$14,2,0)</f>
        <v>FABRIC</v>
      </c>
    </row>
    <row r="4877" spans="1:9" x14ac:dyDescent="0.25">
      <c r="A4877" s="21">
        <v>45443</v>
      </c>
      <c r="B4877" s="15" t="s">
        <v>112</v>
      </c>
      <c r="C4877" s="23" t="s">
        <v>15</v>
      </c>
      <c r="D4877" s="24" t="s">
        <v>4905</v>
      </c>
      <c r="E4877" s="24"/>
      <c r="F4877" s="25">
        <v>10</v>
      </c>
      <c r="G4877" s="26">
        <v>3500</v>
      </c>
      <c r="H4877" s="27">
        <v>3990</v>
      </c>
      <c r="I4877" t="str">
        <f>+VLOOKUP('Sales Register'!$C4877,working!$K$1:$L$14,2,0)</f>
        <v>FABRIC</v>
      </c>
    </row>
    <row r="4878" spans="1:9" x14ac:dyDescent="0.25">
      <c r="A4878" s="21">
        <v>45443</v>
      </c>
      <c r="B4878" s="15" t="s">
        <v>27</v>
      </c>
      <c r="C4878" s="23" t="s">
        <v>15</v>
      </c>
      <c r="D4878" s="24" t="s">
        <v>4906</v>
      </c>
      <c r="E4878" s="24"/>
      <c r="F4878" s="25">
        <v>25</v>
      </c>
      <c r="G4878" s="26">
        <v>11250</v>
      </c>
      <c r="H4878" s="27">
        <v>11813</v>
      </c>
      <c r="I4878" t="str">
        <f>+VLOOKUP('Sales Register'!$C4878,working!$K$1:$L$14,2,0)</f>
        <v>FABRIC</v>
      </c>
    </row>
    <row r="4879" spans="1:9" x14ac:dyDescent="0.25">
      <c r="A4879" s="21">
        <v>45443</v>
      </c>
      <c r="B4879" s="15" t="s">
        <v>263</v>
      </c>
      <c r="C4879" s="23" t="s">
        <v>15</v>
      </c>
      <c r="D4879" s="24" t="s">
        <v>4907</v>
      </c>
      <c r="E4879" s="24"/>
      <c r="F4879" s="37">
        <v>12.6</v>
      </c>
      <c r="G4879" s="26">
        <v>6300</v>
      </c>
      <c r="H4879" s="27">
        <v>6615</v>
      </c>
      <c r="I4879" t="str">
        <f>+VLOOKUP('Sales Register'!$C4879,working!$K$1:$L$14,2,0)</f>
        <v>FABRIC</v>
      </c>
    </row>
    <row r="4880" spans="1:9" x14ac:dyDescent="0.25">
      <c r="A4880" s="21">
        <v>45443</v>
      </c>
      <c r="B4880" s="15" t="s">
        <v>12448</v>
      </c>
      <c r="C4880" s="23" t="s">
        <v>426</v>
      </c>
      <c r="D4880" s="24" t="s">
        <v>12888</v>
      </c>
      <c r="E4880" s="24"/>
      <c r="F4880" s="25">
        <v>7591</v>
      </c>
      <c r="G4880" s="26">
        <v>869625</v>
      </c>
      <c r="H4880" s="27">
        <v>913106</v>
      </c>
      <c r="I4880">
        <f>+VLOOKUP('Sales Register'!$C4880,working!$K$1:$L$14,2,0)</f>
        <v>0</v>
      </c>
    </row>
    <row r="4881" spans="1:9" x14ac:dyDescent="0.25">
      <c r="A4881" s="21">
        <v>45443</v>
      </c>
      <c r="B4881" s="15" t="s">
        <v>12448</v>
      </c>
      <c r="C4881" s="23" t="s">
        <v>426</v>
      </c>
      <c r="D4881" s="24" t="s">
        <v>12889</v>
      </c>
      <c r="E4881" s="24"/>
      <c r="F4881" s="25">
        <v>6897</v>
      </c>
      <c r="G4881" s="26">
        <v>996963</v>
      </c>
      <c r="H4881" s="27">
        <v>1046811</v>
      </c>
      <c r="I4881">
        <f>+VLOOKUP('Sales Register'!$C4881,working!$K$1:$L$14,2,0)</f>
        <v>0</v>
      </c>
    </row>
    <row r="4882" spans="1:9" x14ac:dyDescent="0.25">
      <c r="A4882" s="21">
        <v>45443</v>
      </c>
      <c r="B4882" s="15" t="s">
        <v>12448</v>
      </c>
      <c r="C4882" s="23" t="s">
        <v>426</v>
      </c>
      <c r="D4882" s="24" t="s">
        <v>12890</v>
      </c>
      <c r="E4882" s="24"/>
      <c r="F4882" s="25">
        <v>917</v>
      </c>
      <c r="G4882" s="26">
        <v>250000</v>
      </c>
      <c r="H4882" s="27">
        <v>262500</v>
      </c>
      <c r="I4882">
        <f>+VLOOKUP('Sales Register'!$C4882,working!$K$1:$L$14,2,0)</f>
        <v>0</v>
      </c>
    </row>
    <row r="4883" spans="1:9" x14ac:dyDescent="0.25">
      <c r="A4883" s="21">
        <v>45443</v>
      </c>
      <c r="B4883" s="15" t="s">
        <v>12448</v>
      </c>
      <c r="C4883" s="23" t="s">
        <v>426</v>
      </c>
      <c r="D4883" s="24" t="s">
        <v>12891</v>
      </c>
      <c r="E4883" s="24"/>
      <c r="F4883" s="25">
        <v>100</v>
      </c>
      <c r="G4883" s="26">
        <v>25000</v>
      </c>
      <c r="H4883" s="27">
        <v>26250</v>
      </c>
      <c r="I4883">
        <f>+VLOOKUP('Sales Register'!$C4883,working!$K$1:$L$14,2,0)</f>
        <v>0</v>
      </c>
    </row>
    <row r="4884" spans="1:9" x14ac:dyDescent="0.25">
      <c r="A4884" s="21">
        <v>45443</v>
      </c>
      <c r="B4884" s="15" t="s">
        <v>12448</v>
      </c>
      <c r="C4884" s="23" t="s">
        <v>426</v>
      </c>
      <c r="D4884" s="24" t="s">
        <v>12892</v>
      </c>
      <c r="E4884" s="24"/>
      <c r="F4884" s="25">
        <v>20</v>
      </c>
      <c r="G4884" s="26">
        <v>3000</v>
      </c>
      <c r="H4884" s="27">
        <v>3150</v>
      </c>
      <c r="I4884">
        <f>+VLOOKUP('Sales Register'!$C4884,working!$K$1:$L$14,2,0)</f>
        <v>0</v>
      </c>
    </row>
    <row r="4885" spans="1:9" x14ac:dyDescent="0.25">
      <c r="A4885" s="21">
        <v>45443</v>
      </c>
      <c r="B4885" s="15" t="s">
        <v>12448</v>
      </c>
      <c r="C4885" s="23" t="s">
        <v>426</v>
      </c>
      <c r="D4885" s="24" t="s">
        <v>12893</v>
      </c>
      <c r="E4885" s="24"/>
      <c r="F4885" s="25">
        <v>50</v>
      </c>
      <c r="G4885" s="26">
        <v>10000</v>
      </c>
      <c r="H4885" s="27">
        <v>10500</v>
      </c>
      <c r="I4885">
        <f>+VLOOKUP('Sales Register'!$C4885,working!$K$1:$L$14,2,0)</f>
        <v>0</v>
      </c>
    </row>
    <row r="4886" spans="1:9" x14ac:dyDescent="0.25">
      <c r="A4886" s="21">
        <v>45443</v>
      </c>
      <c r="B4886" s="15" t="s">
        <v>12448</v>
      </c>
      <c r="C4886" s="23" t="s">
        <v>426</v>
      </c>
      <c r="D4886" s="24" t="s">
        <v>12894</v>
      </c>
      <c r="E4886" s="24"/>
      <c r="F4886" s="25">
        <v>15920</v>
      </c>
      <c r="G4886" s="26">
        <v>2190765</v>
      </c>
      <c r="H4886" s="27">
        <v>2300303</v>
      </c>
      <c r="I4886">
        <f>+VLOOKUP('Sales Register'!$C4886,working!$K$1:$L$14,2,0)</f>
        <v>0</v>
      </c>
    </row>
    <row r="4887" spans="1:9" x14ac:dyDescent="0.25">
      <c r="A4887" s="21">
        <v>45443</v>
      </c>
      <c r="B4887" s="15" t="s">
        <v>12448</v>
      </c>
      <c r="C4887" s="23" t="s">
        <v>426</v>
      </c>
      <c r="D4887" s="24" t="s">
        <v>12895</v>
      </c>
      <c r="E4887" s="24"/>
      <c r="F4887" s="25">
        <v>23070</v>
      </c>
      <c r="G4887" s="26">
        <v>2661822</v>
      </c>
      <c r="H4887" s="27">
        <v>2794913</v>
      </c>
      <c r="I4887">
        <f>+VLOOKUP('Sales Register'!$C4887,working!$K$1:$L$14,2,0)</f>
        <v>0</v>
      </c>
    </row>
    <row r="4888" spans="1:9" x14ac:dyDescent="0.25">
      <c r="A4888" s="21">
        <v>45443</v>
      </c>
      <c r="B4888" s="15" t="s">
        <v>12448</v>
      </c>
      <c r="C4888" s="23" t="s">
        <v>426</v>
      </c>
      <c r="D4888" s="24" t="s">
        <v>12896</v>
      </c>
      <c r="E4888" s="24"/>
      <c r="F4888" s="25">
        <v>6</v>
      </c>
      <c r="G4888" s="26">
        <v>900</v>
      </c>
      <c r="H4888" s="27">
        <v>945</v>
      </c>
      <c r="I4888">
        <f>+VLOOKUP('Sales Register'!$C4888,working!$K$1:$L$14,2,0)</f>
        <v>0</v>
      </c>
    </row>
    <row r="4889" spans="1:9" x14ac:dyDescent="0.25">
      <c r="A4889" s="21">
        <v>45443</v>
      </c>
      <c r="B4889" s="15" t="s">
        <v>326</v>
      </c>
      <c r="C4889" s="23" t="s">
        <v>327</v>
      </c>
      <c r="D4889" s="24" t="s">
        <v>924</v>
      </c>
      <c r="E4889" s="24"/>
      <c r="F4889" s="25">
        <v>540</v>
      </c>
      <c r="G4889" s="26">
        <v>99932.4</v>
      </c>
      <c r="H4889" s="27">
        <v>117920</v>
      </c>
      <c r="I4889">
        <f>+VLOOKUP('Sales Register'!$C4889,working!$K$1:$L$14,2,0)</f>
        <v>0</v>
      </c>
    </row>
    <row r="4890" spans="1:9" x14ac:dyDescent="0.25">
      <c r="A4890" s="21">
        <v>45443</v>
      </c>
      <c r="B4890" s="15" t="s">
        <v>124</v>
      </c>
      <c r="C4890" s="23" t="s">
        <v>12453</v>
      </c>
      <c r="D4890" s="24" t="s">
        <v>4908</v>
      </c>
      <c r="E4890" s="24"/>
      <c r="F4890" s="25">
        <v>12.75</v>
      </c>
      <c r="G4890" s="26">
        <v>3825</v>
      </c>
      <c r="H4890" s="27">
        <v>4016</v>
      </c>
      <c r="I4890" t="str">
        <f>+VLOOKUP('Sales Register'!$C4890,working!$K$1:$L$14,2,0)</f>
        <v>FABRIC</v>
      </c>
    </row>
    <row r="4891" spans="1:9" x14ac:dyDescent="0.25">
      <c r="A4891" s="21">
        <v>45443</v>
      </c>
      <c r="B4891" s="15" t="s">
        <v>267</v>
      </c>
      <c r="C4891" s="23" t="s">
        <v>12453</v>
      </c>
      <c r="D4891" s="24" t="s">
        <v>4909</v>
      </c>
      <c r="E4891" s="24"/>
      <c r="F4891" s="25">
        <v>16.5</v>
      </c>
      <c r="G4891" s="26">
        <v>4620</v>
      </c>
      <c r="H4891" s="27">
        <v>4851</v>
      </c>
      <c r="I4891" t="str">
        <f>+VLOOKUP('Sales Register'!$C4891,working!$K$1:$L$14,2,0)</f>
        <v>FABRIC</v>
      </c>
    </row>
    <row r="4892" spans="1:9" x14ac:dyDescent="0.25">
      <c r="A4892" s="21">
        <v>45443</v>
      </c>
      <c r="B4892" s="15" t="s">
        <v>96</v>
      </c>
      <c r="C4892" s="23" t="s">
        <v>12453</v>
      </c>
      <c r="D4892" s="24" t="s">
        <v>4910</v>
      </c>
      <c r="E4892" s="24"/>
      <c r="F4892" s="25">
        <v>30</v>
      </c>
      <c r="G4892" s="26">
        <v>5460</v>
      </c>
      <c r="H4892" s="27">
        <v>5733</v>
      </c>
      <c r="I4892" t="str">
        <f>+VLOOKUP('Sales Register'!$C4892,working!$K$1:$L$14,2,0)</f>
        <v>FABRIC</v>
      </c>
    </row>
    <row r="4893" spans="1:9" x14ac:dyDescent="0.25">
      <c r="A4893" s="21">
        <v>45443</v>
      </c>
      <c r="B4893" s="15" t="s">
        <v>12454</v>
      </c>
      <c r="C4893" s="23" t="s">
        <v>12453</v>
      </c>
      <c r="D4893" s="24" t="s">
        <v>12897</v>
      </c>
      <c r="E4893" s="24"/>
      <c r="F4893" s="25">
        <v>208.5</v>
      </c>
      <c r="G4893" s="26">
        <v>76825</v>
      </c>
      <c r="H4893" s="27">
        <v>80666</v>
      </c>
      <c r="I4893" t="str">
        <f>+VLOOKUP('Sales Register'!$C4893,working!$K$1:$L$14,2,0)</f>
        <v>FABRIC</v>
      </c>
    </row>
    <row r="4894" spans="1:9" x14ac:dyDescent="0.25">
      <c r="A4894" s="21">
        <v>45443</v>
      </c>
      <c r="B4894" s="15" t="s">
        <v>12454</v>
      </c>
      <c r="C4894" s="23" t="s">
        <v>12453</v>
      </c>
      <c r="D4894" s="24" t="s">
        <v>12898</v>
      </c>
      <c r="E4894" s="24"/>
      <c r="F4894" s="25">
        <v>22</v>
      </c>
      <c r="G4894" s="26">
        <v>3810</v>
      </c>
      <c r="H4894" s="27">
        <v>4001</v>
      </c>
      <c r="I4894" t="str">
        <f>+VLOOKUP('Sales Register'!$C4894,working!$K$1:$L$14,2,0)</f>
        <v>FABRIC</v>
      </c>
    </row>
    <row r="4895" spans="1:9" x14ac:dyDescent="0.25">
      <c r="A4895" s="21">
        <v>45443</v>
      </c>
      <c r="B4895" s="15" t="s">
        <v>172</v>
      </c>
      <c r="C4895" s="23" t="s">
        <v>12453</v>
      </c>
      <c r="D4895" s="24" t="s">
        <v>4911</v>
      </c>
      <c r="E4895" s="24"/>
      <c r="F4895" s="25">
        <v>45.5</v>
      </c>
      <c r="G4895" s="26">
        <v>8450</v>
      </c>
      <c r="H4895" s="27">
        <v>10238</v>
      </c>
      <c r="I4895" t="str">
        <f>+VLOOKUP('Sales Register'!$C4895,working!$K$1:$L$14,2,0)</f>
        <v>FABRIC</v>
      </c>
    </row>
    <row r="4896" spans="1:9" x14ac:dyDescent="0.25">
      <c r="A4896" s="21">
        <v>45443</v>
      </c>
      <c r="B4896" s="15" t="s">
        <v>30</v>
      </c>
      <c r="C4896" s="23" t="s">
        <v>12453</v>
      </c>
      <c r="D4896" s="24" t="s">
        <v>4912</v>
      </c>
      <c r="E4896" s="24"/>
      <c r="F4896" s="25">
        <v>6.5</v>
      </c>
      <c r="G4896" s="26">
        <v>2275</v>
      </c>
      <c r="H4896" s="27">
        <v>2914</v>
      </c>
      <c r="I4896" t="str">
        <f>+VLOOKUP('Sales Register'!$C4896,working!$K$1:$L$14,2,0)</f>
        <v>FABRIC</v>
      </c>
    </row>
    <row r="4897" spans="1:9" x14ac:dyDescent="0.25">
      <c r="A4897" s="21">
        <v>45443</v>
      </c>
      <c r="B4897" s="15" t="s">
        <v>184</v>
      </c>
      <c r="C4897" s="23" t="s">
        <v>12453</v>
      </c>
      <c r="D4897" s="24" t="s">
        <v>4913</v>
      </c>
      <c r="E4897" s="24"/>
      <c r="F4897" s="25">
        <v>57</v>
      </c>
      <c r="G4897" s="26">
        <v>25650</v>
      </c>
      <c r="H4897" s="27">
        <v>26933</v>
      </c>
      <c r="I4897" t="str">
        <f>+VLOOKUP('Sales Register'!$C4897,working!$K$1:$L$14,2,0)</f>
        <v>FABRIC</v>
      </c>
    </row>
    <row r="4898" spans="1:9" x14ac:dyDescent="0.25">
      <c r="A4898" s="21">
        <v>45443</v>
      </c>
      <c r="B4898" s="15" t="s">
        <v>20</v>
      </c>
      <c r="C4898" s="23" t="s">
        <v>12453</v>
      </c>
      <c r="D4898" s="24" t="s">
        <v>4914</v>
      </c>
      <c r="E4898" s="24"/>
      <c r="F4898" s="25">
        <v>20</v>
      </c>
      <c r="G4898" s="26">
        <v>9000</v>
      </c>
      <c r="H4898" s="27">
        <v>9450</v>
      </c>
      <c r="I4898" t="str">
        <f>+VLOOKUP('Sales Register'!$C4898,working!$K$1:$L$14,2,0)</f>
        <v>FABRIC</v>
      </c>
    </row>
    <row r="4899" spans="1:9" x14ac:dyDescent="0.25">
      <c r="A4899" s="21">
        <v>45443</v>
      </c>
      <c r="B4899" s="15" t="s">
        <v>4810</v>
      </c>
      <c r="C4899" s="23" t="s">
        <v>12453</v>
      </c>
      <c r="D4899" s="24" t="s">
        <v>4915</v>
      </c>
      <c r="E4899" s="24"/>
      <c r="F4899" s="25">
        <v>38</v>
      </c>
      <c r="G4899" s="26">
        <v>10450</v>
      </c>
      <c r="H4899" s="27">
        <v>10973</v>
      </c>
      <c r="I4899" t="str">
        <f>+VLOOKUP('Sales Register'!$C4899,working!$K$1:$L$14,2,0)</f>
        <v>FABRIC</v>
      </c>
    </row>
    <row r="4900" spans="1:9" x14ac:dyDescent="0.25">
      <c r="A4900" s="21">
        <v>45443</v>
      </c>
      <c r="B4900" s="15" t="s">
        <v>42</v>
      </c>
      <c r="C4900" s="23" t="s">
        <v>12453</v>
      </c>
      <c r="D4900" s="24" t="s">
        <v>4916</v>
      </c>
      <c r="E4900" s="24"/>
      <c r="F4900" s="25">
        <v>102.5</v>
      </c>
      <c r="G4900" s="26">
        <v>30750</v>
      </c>
      <c r="H4900" s="27">
        <v>32288</v>
      </c>
      <c r="I4900" t="str">
        <f>+VLOOKUP('Sales Register'!$C4900,working!$K$1:$L$14,2,0)</f>
        <v>FABRIC</v>
      </c>
    </row>
    <row r="4901" spans="1:9" x14ac:dyDescent="0.25">
      <c r="A4901" s="21">
        <v>45443</v>
      </c>
      <c r="B4901" s="15" t="s">
        <v>4810</v>
      </c>
      <c r="C4901" s="23" t="s">
        <v>12453</v>
      </c>
      <c r="D4901" s="24" t="s">
        <v>4917</v>
      </c>
      <c r="E4901" s="24"/>
      <c r="F4901" s="25">
        <v>22</v>
      </c>
      <c r="G4901" s="26">
        <v>6050</v>
      </c>
      <c r="H4901" s="27">
        <v>6353</v>
      </c>
      <c r="I4901" t="str">
        <f>+VLOOKUP('Sales Register'!$C4901,working!$K$1:$L$14,2,0)</f>
        <v>FABRIC</v>
      </c>
    </row>
    <row r="4902" spans="1:9" x14ac:dyDescent="0.25">
      <c r="A4902" s="21">
        <v>45443</v>
      </c>
      <c r="B4902" s="15" t="s">
        <v>3729</v>
      </c>
      <c r="C4902" s="23" t="s">
        <v>12453</v>
      </c>
      <c r="D4902" s="24" t="s">
        <v>4918</v>
      </c>
      <c r="E4902" s="24"/>
      <c r="F4902" s="25">
        <v>35</v>
      </c>
      <c r="G4902" s="26">
        <v>7735</v>
      </c>
      <c r="H4902" s="27">
        <v>8122</v>
      </c>
      <c r="I4902" t="str">
        <f>+VLOOKUP('Sales Register'!$C4902,working!$K$1:$L$14,2,0)</f>
        <v>FABRIC</v>
      </c>
    </row>
    <row r="4903" spans="1:9" x14ac:dyDescent="0.25">
      <c r="A4903" s="21">
        <v>45443</v>
      </c>
      <c r="B4903" s="15" t="s">
        <v>73</v>
      </c>
      <c r="C4903" s="23" t="s">
        <v>12453</v>
      </c>
      <c r="D4903" s="24" t="s">
        <v>4919</v>
      </c>
      <c r="E4903" s="24"/>
      <c r="F4903" s="25">
        <v>220</v>
      </c>
      <c r="G4903" s="26">
        <v>99000</v>
      </c>
      <c r="H4903" s="27">
        <v>103950</v>
      </c>
      <c r="I4903" t="str">
        <f>+VLOOKUP('Sales Register'!$C4903,working!$K$1:$L$14,2,0)</f>
        <v>FABRIC</v>
      </c>
    </row>
    <row r="4904" spans="1:9" x14ac:dyDescent="0.25">
      <c r="A4904" s="21">
        <v>45443</v>
      </c>
      <c r="B4904" s="15" t="s">
        <v>301</v>
      </c>
      <c r="C4904" s="23" t="s">
        <v>12453</v>
      </c>
      <c r="D4904" s="24" t="s">
        <v>4920</v>
      </c>
      <c r="E4904" s="24"/>
      <c r="F4904" s="25">
        <v>14.5</v>
      </c>
      <c r="G4904" s="26">
        <v>4132.5</v>
      </c>
      <c r="H4904" s="27">
        <v>4339</v>
      </c>
      <c r="I4904" t="str">
        <f>+VLOOKUP('Sales Register'!$C4904,working!$K$1:$L$14,2,0)</f>
        <v>FABRIC</v>
      </c>
    </row>
    <row r="4905" spans="1:9" x14ac:dyDescent="0.25">
      <c r="A4905" s="21">
        <v>45443</v>
      </c>
      <c r="B4905" s="15" t="s">
        <v>62</v>
      </c>
      <c r="C4905" s="23" t="s">
        <v>12453</v>
      </c>
      <c r="D4905" s="24" t="s">
        <v>4921</v>
      </c>
      <c r="E4905" s="24"/>
      <c r="F4905" s="25">
        <v>84</v>
      </c>
      <c r="G4905" s="26">
        <v>37800</v>
      </c>
      <c r="H4905" s="27">
        <v>39690</v>
      </c>
      <c r="I4905" t="str">
        <f>+VLOOKUP('Sales Register'!$C4905,working!$K$1:$L$14,2,0)</f>
        <v>FABRIC</v>
      </c>
    </row>
    <row r="4906" spans="1:9" x14ac:dyDescent="0.25">
      <c r="A4906" s="21">
        <v>45443</v>
      </c>
      <c r="B4906" s="15" t="s">
        <v>267</v>
      </c>
      <c r="C4906" s="23" t="s">
        <v>12453</v>
      </c>
      <c r="D4906" s="24" t="s">
        <v>4922</v>
      </c>
      <c r="E4906" s="24"/>
      <c r="F4906" s="25">
        <v>15</v>
      </c>
      <c r="G4906" s="26">
        <v>4350</v>
      </c>
      <c r="H4906" s="27">
        <v>4568</v>
      </c>
      <c r="I4906" t="str">
        <f>+VLOOKUP('Sales Register'!$C4906,working!$K$1:$L$14,2,0)</f>
        <v>FABRIC</v>
      </c>
    </row>
    <row r="4907" spans="1:9" x14ac:dyDescent="0.25">
      <c r="A4907" s="21">
        <v>45443</v>
      </c>
      <c r="B4907" s="15" t="s">
        <v>77</v>
      </c>
      <c r="C4907" s="23" t="s">
        <v>12453</v>
      </c>
      <c r="D4907" s="24" t="s">
        <v>4923</v>
      </c>
      <c r="E4907" s="24"/>
      <c r="F4907" s="25">
        <v>39</v>
      </c>
      <c r="G4907" s="26">
        <v>9360</v>
      </c>
      <c r="H4907" s="27">
        <v>9828</v>
      </c>
      <c r="I4907" t="str">
        <f>+VLOOKUP('Sales Register'!$C4907,working!$K$1:$L$14,2,0)</f>
        <v>FABRIC</v>
      </c>
    </row>
    <row r="4908" spans="1:9" x14ac:dyDescent="0.25">
      <c r="A4908" s="21">
        <v>45443</v>
      </c>
      <c r="B4908" s="15" t="s">
        <v>12454</v>
      </c>
      <c r="C4908" s="23" t="s">
        <v>12453</v>
      </c>
      <c r="D4908" s="24" t="s">
        <v>12899</v>
      </c>
      <c r="E4908" s="24"/>
      <c r="F4908" s="25">
        <v>459</v>
      </c>
      <c r="G4908" s="26">
        <v>141815</v>
      </c>
      <c r="H4908" s="27">
        <v>148906</v>
      </c>
      <c r="I4908" t="str">
        <f>+VLOOKUP('Sales Register'!$C4908,working!$K$1:$L$14,2,0)</f>
        <v>FABRIC</v>
      </c>
    </row>
    <row r="4909" spans="1:9" x14ac:dyDescent="0.25">
      <c r="A4909" s="21">
        <v>45443</v>
      </c>
      <c r="B4909" s="15" t="s">
        <v>176</v>
      </c>
      <c r="C4909" s="23" t="s">
        <v>12453</v>
      </c>
      <c r="D4909" s="24" t="s">
        <v>4924</v>
      </c>
      <c r="E4909" s="24"/>
      <c r="F4909" s="25">
        <v>15</v>
      </c>
      <c r="G4909" s="26">
        <v>4125</v>
      </c>
      <c r="H4909" s="27">
        <v>5276</v>
      </c>
      <c r="I4909" t="str">
        <f>+VLOOKUP('Sales Register'!$C4909,working!$K$1:$L$14,2,0)</f>
        <v>FABRIC</v>
      </c>
    </row>
    <row r="4910" spans="1:9" x14ac:dyDescent="0.25">
      <c r="A4910" s="21">
        <v>45443</v>
      </c>
      <c r="B4910" s="15" t="s">
        <v>2390</v>
      </c>
      <c r="C4910" s="23" t="s">
        <v>360</v>
      </c>
      <c r="D4910" s="24" t="s">
        <v>4925</v>
      </c>
      <c r="E4910" s="24"/>
      <c r="F4910" s="38"/>
      <c r="G4910" s="26">
        <v>200808</v>
      </c>
      <c r="H4910" s="27">
        <v>200808</v>
      </c>
      <c r="I4910">
        <f>+VLOOKUP('Sales Register'!$C4910,working!$K$1:$L$14,2,0)</f>
        <v>0</v>
      </c>
    </row>
    <row r="4911" spans="1:9" x14ac:dyDescent="0.25">
      <c r="A4911" s="21">
        <v>45443</v>
      </c>
      <c r="B4911" s="15" t="s">
        <v>2390</v>
      </c>
      <c r="C4911" s="23" t="s">
        <v>360</v>
      </c>
      <c r="D4911" s="24" t="s">
        <v>4926</v>
      </c>
      <c r="E4911" s="24"/>
      <c r="F4911" s="38"/>
      <c r="G4911" s="26">
        <v>200808</v>
      </c>
      <c r="H4911" s="27">
        <v>200808</v>
      </c>
      <c r="I4911">
        <f>+VLOOKUP('Sales Register'!$C4911,working!$K$1:$L$14,2,0)</f>
        <v>0</v>
      </c>
    </row>
    <row r="4912" spans="1:9" x14ac:dyDescent="0.25">
      <c r="A4912" s="21">
        <v>45443</v>
      </c>
      <c r="B4912" s="15" t="s">
        <v>2390</v>
      </c>
      <c r="C4912" s="23" t="s">
        <v>360</v>
      </c>
      <c r="D4912" s="24" t="s">
        <v>4927</v>
      </c>
      <c r="E4912" s="24"/>
      <c r="F4912" s="38"/>
      <c r="G4912" s="26">
        <v>200808</v>
      </c>
      <c r="H4912" s="27">
        <v>200808</v>
      </c>
      <c r="I4912">
        <f>+VLOOKUP('Sales Register'!$C4912,working!$K$1:$L$14,2,0)</f>
        <v>0</v>
      </c>
    </row>
    <row r="4913" spans="1:9" x14ac:dyDescent="0.25">
      <c r="A4913" s="21">
        <v>45443</v>
      </c>
      <c r="B4913" s="15" t="s">
        <v>2390</v>
      </c>
      <c r="C4913" s="23" t="s">
        <v>360</v>
      </c>
      <c r="D4913" s="24" t="s">
        <v>4928</v>
      </c>
      <c r="E4913" s="24"/>
      <c r="F4913" s="38"/>
      <c r="G4913" s="26">
        <v>200808</v>
      </c>
      <c r="H4913" s="27">
        <v>200808</v>
      </c>
      <c r="I4913">
        <f>+VLOOKUP('Sales Register'!$C4913,working!$K$1:$L$14,2,0)</f>
        <v>0</v>
      </c>
    </row>
    <row r="4914" spans="1:9" x14ac:dyDescent="0.25">
      <c r="A4914" s="21">
        <v>45443</v>
      </c>
      <c r="B4914" s="15" t="s">
        <v>2390</v>
      </c>
      <c r="C4914" s="23" t="s">
        <v>360</v>
      </c>
      <c r="D4914" s="24" t="s">
        <v>4929</v>
      </c>
      <c r="E4914" s="24"/>
      <c r="F4914" s="38"/>
      <c r="G4914" s="26">
        <v>200808</v>
      </c>
      <c r="H4914" s="27">
        <v>200808</v>
      </c>
      <c r="I4914">
        <f>+VLOOKUP('Sales Register'!$C4914,working!$K$1:$L$14,2,0)</f>
        <v>0</v>
      </c>
    </row>
    <row r="4915" spans="1:9" x14ac:dyDescent="0.25">
      <c r="A4915" s="21">
        <v>45443</v>
      </c>
      <c r="B4915" s="15" t="s">
        <v>2390</v>
      </c>
      <c r="C4915" s="23" t="s">
        <v>360</v>
      </c>
      <c r="D4915" s="24" t="s">
        <v>4930</v>
      </c>
      <c r="E4915" s="24"/>
      <c r="F4915" s="38"/>
      <c r="G4915" s="26">
        <v>200808</v>
      </c>
      <c r="H4915" s="27">
        <v>200808</v>
      </c>
      <c r="I4915">
        <f>+VLOOKUP('Sales Register'!$C4915,working!$K$1:$L$14,2,0)</f>
        <v>0</v>
      </c>
    </row>
    <row r="4916" spans="1:9" x14ac:dyDescent="0.25">
      <c r="A4916" s="21">
        <v>45443</v>
      </c>
      <c r="B4916" s="15" t="s">
        <v>2390</v>
      </c>
      <c r="C4916" s="23" t="s">
        <v>360</v>
      </c>
      <c r="D4916" s="24" t="s">
        <v>4931</v>
      </c>
      <c r="E4916" s="24"/>
      <c r="F4916" s="38"/>
      <c r="G4916" s="26">
        <v>200808</v>
      </c>
      <c r="H4916" s="27">
        <v>200808</v>
      </c>
      <c r="I4916">
        <f>+VLOOKUP('Sales Register'!$C4916,working!$K$1:$L$14,2,0)</f>
        <v>0</v>
      </c>
    </row>
    <row r="4917" spans="1:9" x14ac:dyDescent="0.25">
      <c r="A4917" s="21">
        <v>45443</v>
      </c>
      <c r="B4917" s="15" t="s">
        <v>2390</v>
      </c>
      <c r="C4917" s="23" t="s">
        <v>360</v>
      </c>
      <c r="D4917" s="24" t="s">
        <v>4932</v>
      </c>
      <c r="E4917" s="24"/>
      <c r="F4917" s="38"/>
      <c r="G4917" s="26">
        <v>200808</v>
      </c>
      <c r="H4917" s="27">
        <v>200808</v>
      </c>
      <c r="I4917">
        <f>+VLOOKUP('Sales Register'!$C4917,working!$K$1:$L$14,2,0)</f>
        <v>0</v>
      </c>
    </row>
    <row r="4918" spans="1:9" x14ac:dyDescent="0.25">
      <c r="A4918" s="21">
        <v>45443</v>
      </c>
      <c r="B4918" s="15" t="s">
        <v>2390</v>
      </c>
      <c r="C4918" s="23" t="s">
        <v>360</v>
      </c>
      <c r="D4918" s="24" t="s">
        <v>4933</v>
      </c>
      <c r="E4918" s="24"/>
      <c r="F4918" s="38"/>
      <c r="G4918" s="26">
        <v>200808</v>
      </c>
      <c r="H4918" s="27">
        <v>200808</v>
      </c>
      <c r="I4918">
        <f>+VLOOKUP('Sales Register'!$C4918,working!$K$1:$L$14,2,0)</f>
        <v>0</v>
      </c>
    </row>
    <row r="4919" spans="1:9" x14ac:dyDescent="0.25">
      <c r="A4919" s="21">
        <v>45443</v>
      </c>
      <c r="B4919" s="15" t="s">
        <v>2390</v>
      </c>
      <c r="C4919" s="23" t="s">
        <v>360</v>
      </c>
      <c r="D4919" s="24" t="s">
        <v>4934</v>
      </c>
      <c r="E4919" s="24"/>
      <c r="F4919" s="38"/>
      <c r="G4919" s="26">
        <v>200808</v>
      </c>
      <c r="H4919" s="27">
        <v>200808</v>
      </c>
      <c r="I4919">
        <f>+VLOOKUP('Sales Register'!$C4919,working!$K$1:$L$14,2,0)</f>
        <v>0</v>
      </c>
    </row>
    <row r="4920" spans="1:9" x14ac:dyDescent="0.25">
      <c r="A4920" s="21">
        <v>45443</v>
      </c>
      <c r="B4920" s="15" t="s">
        <v>2390</v>
      </c>
      <c r="C4920" s="23" t="s">
        <v>360</v>
      </c>
      <c r="D4920" s="24" t="s">
        <v>4935</v>
      </c>
      <c r="E4920" s="24"/>
      <c r="F4920" s="38"/>
      <c r="G4920" s="26">
        <v>200808</v>
      </c>
      <c r="H4920" s="27">
        <v>200808</v>
      </c>
      <c r="I4920">
        <f>+VLOOKUP('Sales Register'!$C4920,working!$K$1:$L$14,2,0)</f>
        <v>0</v>
      </c>
    </row>
    <row r="4921" spans="1:9" x14ac:dyDescent="0.25">
      <c r="A4921" s="21">
        <v>45443</v>
      </c>
      <c r="B4921" s="15" t="s">
        <v>2390</v>
      </c>
      <c r="C4921" s="23" t="s">
        <v>360</v>
      </c>
      <c r="D4921" s="24" t="s">
        <v>4936</v>
      </c>
      <c r="E4921" s="24"/>
      <c r="F4921" s="38"/>
      <c r="G4921" s="26">
        <v>200808</v>
      </c>
      <c r="H4921" s="27">
        <v>200808</v>
      </c>
      <c r="I4921">
        <f>+VLOOKUP('Sales Register'!$C4921,working!$K$1:$L$14,2,0)</f>
        <v>0</v>
      </c>
    </row>
    <row r="4922" spans="1:9" x14ac:dyDescent="0.25">
      <c r="A4922" s="21">
        <v>45443</v>
      </c>
      <c r="B4922" s="15" t="s">
        <v>2390</v>
      </c>
      <c r="C4922" s="23" t="s">
        <v>360</v>
      </c>
      <c r="D4922" s="24" t="s">
        <v>4937</v>
      </c>
      <c r="E4922" s="24"/>
      <c r="F4922" s="38"/>
      <c r="G4922" s="26">
        <v>200808</v>
      </c>
      <c r="H4922" s="27">
        <v>200808</v>
      </c>
      <c r="I4922">
        <f>+VLOOKUP('Sales Register'!$C4922,working!$K$1:$L$14,2,0)</f>
        <v>0</v>
      </c>
    </row>
    <row r="4923" spans="1:9" x14ac:dyDescent="0.25">
      <c r="A4923" s="21">
        <v>45443</v>
      </c>
      <c r="B4923" s="15" t="s">
        <v>2390</v>
      </c>
      <c r="C4923" s="23" t="s">
        <v>360</v>
      </c>
      <c r="D4923" s="24" t="s">
        <v>4938</v>
      </c>
      <c r="E4923" s="24"/>
      <c r="F4923" s="38"/>
      <c r="G4923" s="26">
        <v>200808</v>
      </c>
      <c r="H4923" s="27">
        <v>200808</v>
      </c>
      <c r="I4923">
        <f>+VLOOKUP('Sales Register'!$C4923,working!$K$1:$L$14,2,0)</f>
        <v>0</v>
      </c>
    </row>
    <row r="4924" spans="1:9" x14ac:dyDescent="0.25">
      <c r="A4924" s="21">
        <v>45443</v>
      </c>
      <c r="B4924" s="15" t="s">
        <v>2390</v>
      </c>
      <c r="C4924" s="23" t="s">
        <v>360</v>
      </c>
      <c r="D4924" s="24" t="s">
        <v>4939</v>
      </c>
      <c r="E4924" s="24"/>
      <c r="F4924" s="38"/>
      <c r="G4924" s="26">
        <v>200808</v>
      </c>
      <c r="H4924" s="27">
        <v>200808</v>
      </c>
      <c r="I4924">
        <f>+VLOOKUP('Sales Register'!$C4924,working!$K$1:$L$14,2,0)</f>
        <v>0</v>
      </c>
    </row>
    <row r="4925" spans="1:9" x14ac:dyDescent="0.25">
      <c r="A4925" s="21">
        <v>45443</v>
      </c>
      <c r="B4925" s="15" t="s">
        <v>2390</v>
      </c>
      <c r="C4925" s="23" t="s">
        <v>360</v>
      </c>
      <c r="D4925" s="24" t="s">
        <v>4940</v>
      </c>
      <c r="E4925" s="24"/>
      <c r="F4925" s="38"/>
      <c r="G4925" s="26">
        <v>200808</v>
      </c>
      <c r="H4925" s="27">
        <v>200808</v>
      </c>
      <c r="I4925">
        <f>+VLOOKUP('Sales Register'!$C4925,working!$K$1:$L$14,2,0)</f>
        <v>0</v>
      </c>
    </row>
    <row r="4926" spans="1:9" x14ac:dyDescent="0.25">
      <c r="A4926" s="21">
        <v>45443</v>
      </c>
      <c r="B4926" s="15" t="s">
        <v>2390</v>
      </c>
      <c r="C4926" s="23" t="s">
        <v>360</v>
      </c>
      <c r="D4926" s="24" t="s">
        <v>4941</v>
      </c>
      <c r="E4926" s="24"/>
      <c r="F4926" s="38"/>
      <c r="G4926" s="26">
        <v>200808</v>
      </c>
      <c r="H4926" s="27">
        <v>200808</v>
      </c>
      <c r="I4926">
        <f>+VLOOKUP('Sales Register'!$C4926,working!$K$1:$L$14,2,0)</f>
        <v>0</v>
      </c>
    </row>
    <row r="4927" spans="1:9" x14ac:dyDescent="0.25">
      <c r="A4927" s="21">
        <v>45443</v>
      </c>
      <c r="B4927" s="15" t="s">
        <v>2390</v>
      </c>
      <c r="C4927" s="23" t="s">
        <v>360</v>
      </c>
      <c r="D4927" s="24" t="s">
        <v>4942</v>
      </c>
      <c r="E4927" s="24"/>
      <c r="F4927" s="38"/>
      <c r="G4927" s="26">
        <v>200808</v>
      </c>
      <c r="H4927" s="27">
        <v>200808</v>
      </c>
      <c r="I4927">
        <f>+VLOOKUP('Sales Register'!$C4927,working!$K$1:$L$14,2,0)</f>
        <v>0</v>
      </c>
    </row>
    <row r="4928" spans="1:9" x14ac:dyDescent="0.25">
      <c r="A4928" s="21">
        <v>45443</v>
      </c>
      <c r="B4928" s="15" t="s">
        <v>2390</v>
      </c>
      <c r="C4928" s="23" t="s">
        <v>360</v>
      </c>
      <c r="D4928" s="24" t="s">
        <v>4943</v>
      </c>
      <c r="E4928" s="24"/>
      <c r="F4928" s="38"/>
      <c r="G4928" s="26">
        <v>200808</v>
      </c>
      <c r="H4928" s="27">
        <v>200808</v>
      </c>
      <c r="I4928">
        <f>+VLOOKUP('Sales Register'!$C4928,working!$K$1:$L$14,2,0)</f>
        <v>0</v>
      </c>
    </row>
    <row r="4929" spans="1:9" x14ac:dyDescent="0.25">
      <c r="A4929" s="21">
        <v>45443</v>
      </c>
      <c r="B4929" s="15" t="s">
        <v>2390</v>
      </c>
      <c r="C4929" s="23" t="s">
        <v>360</v>
      </c>
      <c r="D4929" s="24" t="s">
        <v>4944</v>
      </c>
      <c r="E4929" s="24"/>
      <c r="F4929" s="38"/>
      <c r="G4929" s="26">
        <v>200808</v>
      </c>
      <c r="H4929" s="27">
        <v>200808</v>
      </c>
      <c r="I4929">
        <f>+VLOOKUP('Sales Register'!$C4929,working!$K$1:$L$14,2,0)</f>
        <v>0</v>
      </c>
    </row>
    <row r="4930" spans="1:9" x14ac:dyDescent="0.25">
      <c r="A4930" s="21">
        <v>45443</v>
      </c>
      <c r="B4930" s="15" t="s">
        <v>2390</v>
      </c>
      <c r="C4930" s="23" t="s">
        <v>360</v>
      </c>
      <c r="D4930" s="24" t="s">
        <v>4945</v>
      </c>
      <c r="E4930" s="24"/>
      <c r="F4930" s="38"/>
      <c r="G4930" s="26">
        <v>200808</v>
      </c>
      <c r="H4930" s="27">
        <v>200808</v>
      </c>
      <c r="I4930">
        <f>+VLOOKUP('Sales Register'!$C4930,working!$K$1:$L$14,2,0)</f>
        <v>0</v>
      </c>
    </row>
    <row r="4931" spans="1:9" x14ac:dyDescent="0.25">
      <c r="A4931" s="21">
        <v>45443</v>
      </c>
      <c r="B4931" s="15" t="s">
        <v>2390</v>
      </c>
      <c r="C4931" s="23" t="s">
        <v>360</v>
      </c>
      <c r="D4931" s="24" t="s">
        <v>4946</v>
      </c>
      <c r="E4931" s="24"/>
      <c r="F4931" s="38"/>
      <c r="G4931" s="26">
        <v>200808</v>
      </c>
      <c r="H4931" s="27">
        <v>200808</v>
      </c>
      <c r="I4931">
        <f>+VLOOKUP('Sales Register'!$C4931,working!$K$1:$L$14,2,0)</f>
        <v>0</v>
      </c>
    </row>
    <row r="4932" spans="1:9" x14ac:dyDescent="0.25">
      <c r="A4932" s="21">
        <v>45443</v>
      </c>
      <c r="B4932" s="15" t="s">
        <v>2390</v>
      </c>
      <c r="C4932" s="23" t="s">
        <v>360</v>
      </c>
      <c r="D4932" s="24" t="s">
        <v>4947</v>
      </c>
      <c r="E4932" s="24"/>
      <c r="F4932" s="38"/>
      <c r="G4932" s="26">
        <v>200808</v>
      </c>
      <c r="H4932" s="27">
        <v>200808</v>
      </c>
      <c r="I4932">
        <f>+VLOOKUP('Sales Register'!$C4932,working!$K$1:$L$14,2,0)</f>
        <v>0</v>
      </c>
    </row>
    <row r="4933" spans="1:9" x14ac:dyDescent="0.25">
      <c r="A4933" s="21">
        <v>45443</v>
      </c>
      <c r="B4933" s="15" t="s">
        <v>2390</v>
      </c>
      <c r="C4933" s="23" t="s">
        <v>360</v>
      </c>
      <c r="D4933" s="24" t="s">
        <v>4948</v>
      </c>
      <c r="E4933" s="24"/>
      <c r="F4933" s="38"/>
      <c r="G4933" s="26">
        <v>200808</v>
      </c>
      <c r="H4933" s="27">
        <v>200808</v>
      </c>
      <c r="I4933">
        <f>+VLOOKUP('Sales Register'!$C4933,working!$K$1:$L$14,2,0)</f>
        <v>0</v>
      </c>
    </row>
    <row r="4934" spans="1:9" x14ac:dyDescent="0.25">
      <c r="A4934" s="21">
        <v>45443</v>
      </c>
      <c r="B4934" s="15" t="s">
        <v>2390</v>
      </c>
      <c r="C4934" s="23" t="s">
        <v>360</v>
      </c>
      <c r="D4934" s="24" t="s">
        <v>4949</v>
      </c>
      <c r="E4934" s="24"/>
      <c r="F4934" s="38"/>
      <c r="G4934" s="26">
        <v>200808</v>
      </c>
      <c r="H4934" s="27">
        <v>200808</v>
      </c>
      <c r="I4934">
        <f>+VLOOKUP('Sales Register'!$C4934,working!$K$1:$L$14,2,0)</f>
        <v>0</v>
      </c>
    </row>
    <row r="4935" spans="1:9" x14ac:dyDescent="0.25">
      <c r="A4935" s="21">
        <v>45443</v>
      </c>
      <c r="B4935" s="15" t="s">
        <v>2390</v>
      </c>
      <c r="C4935" s="23" t="s">
        <v>360</v>
      </c>
      <c r="D4935" s="24" t="s">
        <v>4950</v>
      </c>
      <c r="E4935" s="24"/>
      <c r="F4935" s="38"/>
      <c r="G4935" s="26">
        <v>200808</v>
      </c>
      <c r="H4935" s="27">
        <v>200808</v>
      </c>
      <c r="I4935">
        <f>+VLOOKUP('Sales Register'!$C4935,working!$K$1:$L$14,2,0)</f>
        <v>0</v>
      </c>
    </row>
    <row r="4936" spans="1:9" x14ac:dyDescent="0.25">
      <c r="A4936" s="21">
        <v>45443</v>
      </c>
      <c r="B4936" s="15" t="s">
        <v>2390</v>
      </c>
      <c r="C4936" s="23" t="s">
        <v>360</v>
      </c>
      <c r="D4936" s="24" t="s">
        <v>4951</v>
      </c>
      <c r="E4936" s="24"/>
      <c r="F4936" s="38"/>
      <c r="G4936" s="26">
        <v>200808</v>
      </c>
      <c r="H4936" s="27">
        <v>200808</v>
      </c>
      <c r="I4936">
        <f>+VLOOKUP('Sales Register'!$C4936,working!$K$1:$L$14,2,0)</f>
        <v>0</v>
      </c>
    </row>
    <row r="4937" spans="1:9" x14ac:dyDescent="0.25">
      <c r="A4937" s="21">
        <v>45443</v>
      </c>
      <c r="B4937" s="15" t="s">
        <v>2390</v>
      </c>
      <c r="C4937" s="23" t="s">
        <v>360</v>
      </c>
      <c r="D4937" s="24" t="s">
        <v>4952</v>
      </c>
      <c r="E4937" s="24"/>
      <c r="F4937" s="38"/>
      <c r="G4937" s="26">
        <v>200808</v>
      </c>
      <c r="H4937" s="27">
        <v>200808</v>
      </c>
      <c r="I4937">
        <f>+VLOOKUP('Sales Register'!$C4937,working!$K$1:$L$14,2,0)</f>
        <v>0</v>
      </c>
    </row>
    <row r="4938" spans="1:9" x14ac:dyDescent="0.25">
      <c r="A4938" s="21">
        <v>45443</v>
      </c>
      <c r="B4938" s="15" t="s">
        <v>2390</v>
      </c>
      <c r="C4938" s="23" t="s">
        <v>360</v>
      </c>
      <c r="D4938" s="24" t="s">
        <v>4953</v>
      </c>
      <c r="E4938" s="24"/>
      <c r="F4938" s="38"/>
      <c r="G4938" s="26">
        <v>200808</v>
      </c>
      <c r="H4938" s="27">
        <v>200808</v>
      </c>
      <c r="I4938">
        <f>+VLOOKUP('Sales Register'!$C4938,working!$K$1:$L$14,2,0)</f>
        <v>0</v>
      </c>
    </row>
    <row r="4939" spans="1:9" x14ac:dyDescent="0.25">
      <c r="A4939" s="21">
        <v>45443</v>
      </c>
      <c r="B4939" s="15" t="s">
        <v>2390</v>
      </c>
      <c r="C4939" s="23" t="s">
        <v>360</v>
      </c>
      <c r="D4939" s="24" t="s">
        <v>4954</v>
      </c>
      <c r="E4939" s="24"/>
      <c r="F4939" s="38"/>
      <c r="G4939" s="26">
        <v>200808</v>
      </c>
      <c r="H4939" s="27">
        <v>200808</v>
      </c>
      <c r="I4939">
        <f>+VLOOKUP('Sales Register'!$C4939,working!$K$1:$L$14,2,0)</f>
        <v>0</v>
      </c>
    </row>
    <row r="4940" spans="1:9" x14ac:dyDescent="0.25">
      <c r="A4940" s="21">
        <v>45443</v>
      </c>
      <c r="B4940" s="15" t="s">
        <v>2390</v>
      </c>
      <c r="C4940" s="23" t="s">
        <v>360</v>
      </c>
      <c r="D4940" s="24" t="s">
        <v>4955</v>
      </c>
      <c r="E4940" s="24"/>
      <c r="F4940" s="38"/>
      <c r="G4940" s="26">
        <v>200808</v>
      </c>
      <c r="H4940" s="27">
        <v>200808</v>
      </c>
      <c r="I4940">
        <f>+VLOOKUP('Sales Register'!$C4940,working!$K$1:$L$14,2,0)</f>
        <v>0</v>
      </c>
    </row>
    <row r="4941" spans="1:9" x14ac:dyDescent="0.25">
      <c r="A4941" s="21">
        <v>45443</v>
      </c>
      <c r="B4941" s="15" t="s">
        <v>2390</v>
      </c>
      <c r="C4941" s="23" t="s">
        <v>360</v>
      </c>
      <c r="D4941" s="24" t="s">
        <v>4956</v>
      </c>
      <c r="E4941" s="24"/>
      <c r="F4941" s="38"/>
      <c r="G4941" s="26">
        <v>200808</v>
      </c>
      <c r="H4941" s="27">
        <v>200808</v>
      </c>
      <c r="I4941">
        <f>+VLOOKUP('Sales Register'!$C4941,working!$K$1:$L$14,2,0)</f>
        <v>0</v>
      </c>
    </row>
    <row r="4942" spans="1:9" x14ac:dyDescent="0.25">
      <c r="A4942" s="21">
        <v>45443</v>
      </c>
      <c r="B4942" s="15" t="s">
        <v>2390</v>
      </c>
      <c r="C4942" s="23" t="s">
        <v>360</v>
      </c>
      <c r="D4942" s="24" t="s">
        <v>4957</v>
      </c>
      <c r="E4942" s="24"/>
      <c r="F4942" s="38"/>
      <c r="G4942" s="26">
        <v>200808</v>
      </c>
      <c r="H4942" s="27">
        <v>200808</v>
      </c>
      <c r="I4942">
        <f>+VLOOKUP('Sales Register'!$C4942,working!$K$1:$L$14,2,0)</f>
        <v>0</v>
      </c>
    </row>
    <row r="4943" spans="1:9" x14ac:dyDescent="0.25">
      <c r="A4943" s="21">
        <v>45443</v>
      </c>
      <c r="B4943" s="15" t="s">
        <v>2390</v>
      </c>
      <c r="C4943" s="23" t="s">
        <v>360</v>
      </c>
      <c r="D4943" s="24" t="s">
        <v>4958</v>
      </c>
      <c r="E4943" s="24"/>
      <c r="F4943" s="38"/>
      <c r="G4943" s="26">
        <v>200808</v>
      </c>
      <c r="H4943" s="27">
        <v>200808</v>
      </c>
      <c r="I4943">
        <f>+VLOOKUP('Sales Register'!$C4943,working!$K$1:$L$14,2,0)</f>
        <v>0</v>
      </c>
    </row>
    <row r="4944" spans="1:9" x14ac:dyDescent="0.25">
      <c r="A4944" s="21">
        <v>45443</v>
      </c>
      <c r="B4944" s="15" t="s">
        <v>2390</v>
      </c>
      <c r="C4944" s="23" t="s">
        <v>360</v>
      </c>
      <c r="D4944" s="24" t="s">
        <v>4959</v>
      </c>
      <c r="E4944" s="24"/>
      <c r="F4944" s="38"/>
      <c r="G4944" s="26">
        <v>200808</v>
      </c>
      <c r="H4944" s="27">
        <v>200808</v>
      </c>
      <c r="I4944">
        <f>+VLOOKUP('Sales Register'!$C4944,working!$K$1:$L$14,2,0)</f>
        <v>0</v>
      </c>
    </row>
    <row r="4945" spans="1:9" x14ac:dyDescent="0.25">
      <c r="A4945" s="21">
        <v>45443</v>
      </c>
      <c r="B4945" s="15" t="s">
        <v>2390</v>
      </c>
      <c r="C4945" s="23" t="s">
        <v>360</v>
      </c>
      <c r="D4945" s="24" t="s">
        <v>4960</v>
      </c>
      <c r="E4945" s="24"/>
      <c r="F4945" s="38"/>
      <c r="G4945" s="26">
        <v>200808</v>
      </c>
      <c r="H4945" s="27">
        <v>200808</v>
      </c>
      <c r="I4945">
        <f>+VLOOKUP('Sales Register'!$C4945,working!$K$1:$L$14,2,0)</f>
        <v>0</v>
      </c>
    </row>
    <row r="4946" spans="1:9" x14ac:dyDescent="0.25">
      <c r="A4946" s="21">
        <v>45443</v>
      </c>
      <c r="B4946" s="15" t="s">
        <v>2390</v>
      </c>
      <c r="C4946" s="23" t="s">
        <v>360</v>
      </c>
      <c r="D4946" s="24" t="s">
        <v>4961</v>
      </c>
      <c r="E4946" s="24"/>
      <c r="F4946" s="38"/>
      <c r="G4946" s="26">
        <v>200808</v>
      </c>
      <c r="H4946" s="27">
        <v>200808</v>
      </c>
      <c r="I4946">
        <f>+VLOOKUP('Sales Register'!$C4946,working!$K$1:$L$14,2,0)</f>
        <v>0</v>
      </c>
    </row>
    <row r="4947" spans="1:9" x14ac:dyDescent="0.25">
      <c r="A4947" s="21">
        <v>45443</v>
      </c>
      <c r="B4947" s="15" t="s">
        <v>2390</v>
      </c>
      <c r="C4947" s="23" t="s">
        <v>360</v>
      </c>
      <c r="D4947" s="24" t="s">
        <v>4962</v>
      </c>
      <c r="E4947" s="24"/>
      <c r="F4947" s="38"/>
      <c r="G4947" s="26">
        <v>200808</v>
      </c>
      <c r="H4947" s="27">
        <v>200808</v>
      </c>
      <c r="I4947">
        <f>+VLOOKUP('Sales Register'!$C4947,working!$K$1:$L$14,2,0)</f>
        <v>0</v>
      </c>
    </row>
    <row r="4948" spans="1:9" x14ac:dyDescent="0.25">
      <c r="A4948" s="21">
        <v>45443</v>
      </c>
      <c r="B4948" s="15" t="s">
        <v>2390</v>
      </c>
      <c r="C4948" s="23" t="s">
        <v>360</v>
      </c>
      <c r="D4948" s="24" t="s">
        <v>4963</v>
      </c>
      <c r="E4948" s="24"/>
      <c r="F4948" s="38"/>
      <c r="G4948" s="26">
        <v>200808</v>
      </c>
      <c r="H4948" s="27">
        <v>200808</v>
      </c>
      <c r="I4948">
        <f>+VLOOKUP('Sales Register'!$C4948,working!$K$1:$L$14,2,0)</f>
        <v>0</v>
      </c>
    </row>
    <row r="4949" spans="1:9" x14ac:dyDescent="0.25">
      <c r="A4949" s="21">
        <v>45443</v>
      </c>
      <c r="B4949" s="15" t="s">
        <v>2390</v>
      </c>
      <c r="C4949" s="23" t="s">
        <v>360</v>
      </c>
      <c r="D4949" s="24" t="s">
        <v>4964</v>
      </c>
      <c r="E4949" s="24"/>
      <c r="F4949" s="38"/>
      <c r="G4949" s="26">
        <v>200808</v>
      </c>
      <c r="H4949" s="27">
        <v>200808</v>
      </c>
      <c r="I4949">
        <f>+VLOOKUP('Sales Register'!$C4949,working!$K$1:$L$14,2,0)</f>
        <v>0</v>
      </c>
    </row>
    <row r="4950" spans="1:9" x14ac:dyDescent="0.25">
      <c r="A4950" s="21">
        <v>45443</v>
      </c>
      <c r="B4950" s="15" t="s">
        <v>2390</v>
      </c>
      <c r="C4950" s="23" t="s">
        <v>360</v>
      </c>
      <c r="D4950" s="24" t="s">
        <v>4965</v>
      </c>
      <c r="E4950" s="24"/>
      <c r="F4950" s="38"/>
      <c r="G4950" s="26">
        <v>187430.39999999999</v>
      </c>
      <c r="H4950" s="27">
        <v>187430.39999999999</v>
      </c>
      <c r="I4950">
        <f>+VLOOKUP('Sales Register'!$C4950,working!$K$1:$L$14,2,0)</f>
        <v>0</v>
      </c>
    </row>
    <row r="4951" spans="1:9" x14ac:dyDescent="0.25">
      <c r="A4951" s="21">
        <v>45443</v>
      </c>
      <c r="B4951" s="15" t="s">
        <v>2390</v>
      </c>
      <c r="C4951" s="23" t="s">
        <v>360</v>
      </c>
      <c r="D4951" s="24" t="s">
        <v>4966</v>
      </c>
      <c r="E4951" s="24"/>
      <c r="F4951" s="38"/>
      <c r="G4951" s="26">
        <v>187430.39999999999</v>
      </c>
      <c r="H4951" s="27">
        <v>187430.39999999999</v>
      </c>
      <c r="I4951">
        <f>+VLOOKUP('Sales Register'!$C4951,working!$K$1:$L$14,2,0)</f>
        <v>0</v>
      </c>
    </row>
    <row r="4952" spans="1:9" x14ac:dyDescent="0.25">
      <c r="A4952" s="21">
        <v>45443</v>
      </c>
      <c r="B4952" s="15" t="s">
        <v>2390</v>
      </c>
      <c r="C4952" s="23" t="s">
        <v>360</v>
      </c>
      <c r="D4952" s="24" t="s">
        <v>4967</v>
      </c>
      <c r="E4952" s="24"/>
      <c r="F4952" s="38"/>
      <c r="G4952" s="26">
        <v>187430.39999999999</v>
      </c>
      <c r="H4952" s="27">
        <v>187430.39999999999</v>
      </c>
      <c r="I4952">
        <f>+VLOOKUP('Sales Register'!$C4952,working!$K$1:$L$14,2,0)</f>
        <v>0</v>
      </c>
    </row>
    <row r="4953" spans="1:9" x14ac:dyDescent="0.25">
      <c r="A4953" s="21">
        <v>45443</v>
      </c>
      <c r="B4953" s="15" t="s">
        <v>2390</v>
      </c>
      <c r="C4953" s="23" t="s">
        <v>360</v>
      </c>
      <c r="D4953" s="24" t="s">
        <v>4968</v>
      </c>
      <c r="E4953" s="24"/>
      <c r="F4953" s="38"/>
      <c r="G4953" s="26">
        <v>187430.39999999999</v>
      </c>
      <c r="H4953" s="27">
        <v>187430.39999999999</v>
      </c>
      <c r="I4953">
        <f>+VLOOKUP('Sales Register'!$C4953,working!$K$1:$L$14,2,0)</f>
        <v>0</v>
      </c>
    </row>
    <row r="4954" spans="1:9" x14ac:dyDescent="0.25">
      <c r="A4954" s="21">
        <v>45443</v>
      </c>
      <c r="B4954" s="15" t="s">
        <v>2390</v>
      </c>
      <c r="C4954" s="23" t="s">
        <v>360</v>
      </c>
      <c r="D4954" s="24" t="s">
        <v>4969</v>
      </c>
      <c r="E4954" s="24"/>
      <c r="F4954" s="38"/>
      <c r="G4954" s="26">
        <v>187430.39999999999</v>
      </c>
      <c r="H4954" s="27">
        <v>187430.39999999999</v>
      </c>
      <c r="I4954">
        <f>+VLOOKUP('Sales Register'!$C4954,working!$K$1:$L$14,2,0)</f>
        <v>0</v>
      </c>
    </row>
    <row r="4955" spans="1:9" x14ac:dyDescent="0.25">
      <c r="A4955" s="21">
        <v>45443</v>
      </c>
      <c r="B4955" s="15" t="s">
        <v>2390</v>
      </c>
      <c r="C4955" s="23" t="s">
        <v>360</v>
      </c>
      <c r="D4955" s="24" t="s">
        <v>4970</v>
      </c>
      <c r="E4955" s="24"/>
      <c r="F4955" s="38"/>
      <c r="G4955" s="26">
        <v>187430.39999999999</v>
      </c>
      <c r="H4955" s="27">
        <v>187430.39999999999</v>
      </c>
      <c r="I4955">
        <f>+VLOOKUP('Sales Register'!$C4955,working!$K$1:$L$14,2,0)</f>
        <v>0</v>
      </c>
    </row>
    <row r="4956" spans="1:9" x14ac:dyDescent="0.25">
      <c r="A4956" s="21">
        <v>45443</v>
      </c>
      <c r="B4956" s="15" t="s">
        <v>2390</v>
      </c>
      <c r="C4956" s="23" t="s">
        <v>360</v>
      </c>
      <c r="D4956" s="24" t="s">
        <v>4971</v>
      </c>
      <c r="E4956" s="24"/>
      <c r="F4956" s="38"/>
      <c r="G4956" s="26">
        <v>187430.39999999999</v>
      </c>
      <c r="H4956" s="27">
        <v>187430.39999999999</v>
      </c>
      <c r="I4956">
        <f>+VLOOKUP('Sales Register'!$C4956,working!$K$1:$L$14,2,0)</f>
        <v>0</v>
      </c>
    </row>
    <row r="4957" spans="1:9" x14ac:dyDescent="0.25">
      <c r="A4957" s="21">
        <v>45443</v>
      </c>
      <c r="B4957" s="15" t="s">
        <v>2390</v>
      </c>
      <c r="C4957" s="23" t="s">
        <v>360</v>
      </c>
      <c r="D4957" s="24" t="s">
        <v>4972</v>
      </c>
      <c r="E4957" s="24"/>
      <c r="F4957" s="38"/>
      <c r="G4957" s="26">
        <v>187430.39999999999</v>
      </c>
      <c r="H4957" s="27">
        <v>187430.39999999999</v>
      </c>
      <c r="I4957">
        <f>+VLOOKUP('Sales Register'!$C4957,working!$K$1:$L$14,2,0)</f>
        <v>0</v>
      </c>
    </row>
    <row r="4958" spans="1:9" x14ac:dyDescent="0.25">
      <c r="A4958" s="21">
        <v>45443</v>
      </c>
      <c r="B4958" s="15" t="s">
        <v>2390</v>
      </c>
      <c r="C4958" s="23" t="s">
        <v>360</v>
      </c>
      <c r="D4958" s="24" t="s">
        <v>4973</v>
      </c>
      <c r="E4958" s="24"/>
      <c r="F4958" s="38"/>
      <c r="G4958" s="26">
        <v>187430.39999999999</v>
      </c>
      <c r="H4958" s="27">
        <v>187430.39999999999</v>
      </c>
      <c r="I4958">
        <f>+VLOOKUP('Sales Register'!$C4958,working!$K$1:$L$14,2,0)</f>
        <v>0</v>
      </c>
    </row>
    <row r="4959" spans="1:9" x14ac:dyDescent="0.25">
      <c r="A4959" s="21">
        <v>45443</v>
      </c>
      <c r="B4959" s="15" t="s">
        <v>2390</v>
      </c>
      <c r="C4959" s="23" t="s">
        <v>360</v>
      </c>
      <c r="D4959" s="24" t="s">
        <v>4974</v>
      </c>
      <c r="E4959" s="24"/>
      <c r="F4959" s="38"/>
      <c r="G4959" s="26">
        <v>187430.39999999999</v>
      </c>
      <c r="H4959" s="27">
        <v>187430.39999999999</v>
      </c>
      <c r="I4959">
        <f>+VLOOKUP('Sales Register'!$C4959,working!$K$1:$L$14,2,0)</f>
        <v>0</v>
      </c>
    </row>
    <row r="4960" spans="1:9" x14ac:dyDescent="0.25">
      <c r="A4960" s="21">
        <v>45443</v>
      </c>
      <c r="B4960" s="15" t="s">
        <v>2390</v>
      </c>
      <c r="C4960" s="23" t="s">
        <v>360</v>
      </c>
      <c r="D4960" s="24" t="s">
        <v>4975</v>
      </c>
      <c r="E4960" s="24"/>
      <c r="F4960" s="38"/>
      <c r="G4960" s="26">
        <v>187430.39999999999</v>
      </c>
      <c r="H4960" s="27">
        <v>187430.39999999999</v>
      </c>
      <c r="I4960">
        <f>+VLOOKUP('Sales Register'!$C4960,working!$K$1:$L$14,2,0)</f>
        <v>0</v>
      </c>
    </row>
    <row r="4961" spans="1:9" x14ac:dyDescent="0.25">
      <c r="A4961" s="21">
        <v>45443</v>
      </c>
      <c r="B4961" s="15" t="s">
        <v>2390</v>
      </c>
      <c r="C4961" s="23" t="s">
        <v>360</v>
      </c>
      <c r="D4961" s="24" t="s">
        <v>4976</v>
      </c>
      <c r="E4961" s="24"/>
      <c r="F4961" s="38"/>
      <c r="G4961" s="26">
        <v>187430.39999999999</v>
      </c>
      <c r="H4961" s="27">
        <v>187430.39999999999</v>
      </c>
      <c r="I4961">
        <f>+VLOOKUP('Sales Register'!$C4961,working!$K$1:$L$14,2,0)</f>
        <v>0</v>
      </c>
    </row>
    <row r="4962" spans="1:9" x14ac:dyDescent="0.25">
      <c r="A4962" s="21">
        <v>45443</v>
      </c>
      <c r="B4962" s="15" t="s">
        <v>2390</v>
      </c>
      <c r="C4962" s="23" t="s">
        <v>360</v>
      </c>
      <c r="D4962" s="24" t="s">
        <v>4977</v>
      </c>
      <c r="E4962" s="24"/>
      <c r="F4962" s="38"/>
      <c r="G4962" s="26">
        <v>187430.39999999999</v>
      </c>
      <c r="H4962" s="27">
        <v>187430.39999999999</v>
      </c>
      <c r="I4962">
        <f>+VLOOKUP('Sales Register'!$C4962,working!$K$1:$L$14,2,0)</f>
        <v>0</v>
      </c>
    </row>
    <row r="4963" spans="1:9" x14ac:dyDescent="0.25">
      <c r="A4963" s="21">
        <v>45443</v>
      </c>
      <c r="B4963" s="15" t="s">
        <v>2390</v>
      </c>
      <c r="C4963" s="23" t="s">
        <v>360</v>
      </c>
      <c r="D4963" s="24" t="s">
        <v>4978</v>
      </c>
      <c r="E4963" s="24"/>
      <c r="F4963" s="38"/>
      <c r="G4963" s="26">
        <v>187430.39999999999</v>
      </c>
      <c r="H4963" s="27">
        <v>187430.39999999999</v>
      </c>
      <c r="I4963">
        <f>+VLOOKUP('Sales Register'!$C4963,working!$K$1:$L$14,2,0)</f>
        <v>0</v>
      </c>
    </row>
    <row r="4964" spans="1:9" x14ac:dyDescent="0.25">
      <c r="A4964" s="21">
        <v>45443</v>
      </c>
      <c r="B4964" s="15" t="s">
        <v>2390</v>
      </c>
      <c r="C4964" s="23" t="s">
        <v>360</v>
      </c>
      <c r="D4964" s="24" t="s">
        <v>4979</v>
      </c>
      <c r="E4964" s="24"/>
      <c r="F4964" s="38"/>
      <c r="G4964" s="26">
        <v>187430.39999999999</v>
      </c>
      <c r="H4964" s="27">
        <v>187430.39999999999</v>
      </c>
      <c r="I4964">
        <f>+VLOOKUP('Sales Register'!$C4964,working!$K$1:$L$14,2,0)</f>
        <v>0</v>
      </c>
    </row>
    <row r="4965" spans="1:9" x14ac:dyDescent="0.25">
      <c r="A4965" s="21">
        <v>45443</v>
      </c>
      <c r="B4965" s="15" t="s">
        <v>2390</v>
      </c>
      <c r="C4965" s="23" t="s">
        <v>360</v>
      </c>
      <c r="D4965" s="24" t="s">
        <v>4980</v>
      </c>
      <c r="E4965" s="24"/>
      <c r="F4965" s="38"/>
      <c r="G4965" s="26">
        <v>187430.39999999999</v>
      </c>
      <c r="H4965" s="27">
        <v>187430.39999999999</v>
      </c>
      <c r="I4965">
        <f>+VLOOKUP('Sales Register'!$C4965,working!$K$1:$L$14,2,0)</f>
        <v>0</v>
      </c>
    </row>
    <row r="4966" spans="1:9" x14ac:dyDescent="0.25">
      <c r="A4966" s="21">
        <v>45443</v>
      </c>
      <c r="B4966" s="15" t="s">
        <v>2390</v>
      </c>
      <c r="C4966" s="23" t="s">
        <v>360</v>
      </c>
      <c r="D4966" s="24" t="s">
        <v>4981</v>
      </c>
      <c r="E4966" s="24"/>
      <c r="F4966" s="38"/>
      <c r="G4966" s="26">
        <v>187430.39999999999</v>
      </c>
      <c r="H4966" s="27">
        <v>187430.39999999999</v>
      </c>
      <c r="I4966">
        <f>+VLOOKUP('Sales Register'!$C4966,working!$K$1:$L$14,2,0)</f>
        <v>0</v>
      </c>
    </row>
    <row r="4967" spans="1:9" x14ac:dyDescent="0.25">
      <c r="A4967" s="21">
        <v>45443</v>
      </c>
      <c r="B4967" s="15" t="s">
        <v>2390</v>
      </c>
      <c r="C4967" s="23" t="s">
        <v>360</v>
      </c>
      <c r="D4967" s="24" t="s">
        <v>4982</v>
      </c>
      <c r="E4967" s="24"/>
      <c r="F4967" s="38"/>
      <c r="G4967" s="26">
        <v>187430.39999999999</v>
      </c>
      <c r="H4967" s="27">
        <v>187430.39999999999</v>
      </c>
      <c r="I4967">
        <f>+VLOOKUP('Sales Register'!$C4967,working!$K$1:$L$14,2,0)</f>
        <v>0</v>
      </c>
    </row>
    <row r="4968" spans="1:9" x14ac:dyDescent="0.25">
      <c r="A4968" s="21">
        <v>45443</v>
      </c>
      <c r="B4968" s="15" t="s">
        <v>2390</v>
      </c>
      <c r="C4968" s="23" t="s">
        <v>360</v>
      </c>
      <c r="D4968" s="24" t="s">
        <v>4983</v>
      </c>
      <c r="E4968" s="24"/>
      <c r="F4968" s="38"/>
      <c r="G4968" s="26">
        <v>187430.39999999999</v>
      </c>
      <c r="H4968" s="27">
        <v>187430.39999999999</v>
      </c>
      <c r="I4968">
        <f>+VLOOKUP('Sales Register'!$C4968,working!$K$1:$L$14,2,0)</f>
        <v>0</v>
      </c>
    </row>
    <row r="4969" spans="1:9" x14ac:dyDescent="0.25">
      <c r="A4969" s="21">
        <v>45443</v>
      </c>
      <c r="B4969" s="15" t="s">
        <v>2390</v>
      </c>
      <c r="C4969" s="23" t="s">
        <v>360</v>
      </c>
      <c r="D4969" s="24" t="s">
        <v>4984</v>
      </c>
      <c r="E4969" s="24"/>
      <c r="F4969" s="38"/>
      <c r="G4969" s="26">
        <v>187430.39999999999</v>
      </c>
      <c r="H4969" s="27">
        <v>187430.39999999999</v>
      </c>
      <c r="I4969">
        <f>+VLOOKUP('Sales Register'!$C4969,working!$K$1:$L$14,2,0)</f>
        <v>0</v>
      </c>
    </row>
    <row r="4970" spans="1:9" x14ac:dyDescent="0.25">
      <c r="A4970" s="21">
        <v>45443</v>
      </c>
      <c r="B4970" s="15" t="s">
        <v>2390</v>
      </c>
      <c r="C4970" s="23" t="s">
        <v>360</v>
      </c>
      <c r="D4970" s="24" t="s">
        <v>4985</v>
      </c>
      <c r="E4970" s="24"/>
      <c r="F4970" s="38"/>
      <c r="G4970" s="26">
        <v>187430.39999999999</v>
      </c>
      <c r="H4970" s="27">
        <v>187430.39999999999</v>
      </c>
      <c r="I4970">
        <f>+VLOOKUP('Sales Register'!$C4970,working!$K$1:$L$14,2,0)</f>
        <v>0</v>
      </c>
    </row>
    <row r="4971" spans="1:9" x14ac:dyDescent="0.25">
      <c r="A4971" s="21">
        <v>45443</v>
      </c>
      <c r="B4971" s="15" t="s">
        <v>2390</v>
      </c>
      <c r="C4971" s="23" t="s">
        <v>360</v>
      </c>
      <c r="D4971" s="24" t="s">
        <v>4986</v>
      </c>
      <c r="E4971" s="24"/>
      <c r="F4971" s="38"/>
      <c r="G4971" s="26">
        <v>187430.39999999999</v>
      </c>
      <c r="H4971" s="27">
        <v>187430.39999999999</v>
      </c>
      <c r="I4971">
        <f>+VLOOKUP('Sales Register'!$C4971,working!$K$1:$L$14,2,0)</f>
        <v>0</v>
      </c>
    </row>
    <row r="4972" spans="1:9" x14ac:dyDescent="0.25">
      <c r="A4972" s="21">
        <v>45443</v>
      </c>
      <c r="B4972" s="15" t="s">
        <v>2390</v>
      </c>
      <c r="C4972" s="23" t="s">
        <v>360</v>
      </c>
      <c r="D4972" s="24" t="s">
        <v>4987</v>
      </c>
      <c r="E4972" s="24"/>
      <c r="F4972" s="38"/>
      <c r="G4972" s="26">
        <v>187430.39999999999</v>
      </c>
      <c r="H4972" s="27">
        <v>187430.39999999999</v>
      </c>
      <c r="I4972">
        <f>+VLOOKUP('Sales Register'!$C4972,working!$K$1:$L$14,2,0)</f>
        <v>0</v>
      </c>
    </row>
    <row r="4973" spans="1:9" x14ac:dyDescent="0.25">
      <c r="A4973" s="21">
        <v>45443</v>
      </c>
      <c r="B4973" s="15" t="s">
        <v>2390</v>
      </c>
      <c r="C4973" s="23" t="s">
        <v>360</v>
      </c>
      <c r="D4973" s="24" t="s">
        <v>4988</v>
      </c>
      <c r="E4973" s="24"/>
      <c r="F4973" s="38"/>
      <c r="G4973" s="26">
        <v>220896</v>
      </c>
      <c r="H4973" s="27">
        <v>220896</v>
      </c>
      <c r="I4973">
        <f>+VLOOKUP('Sales Register'!$C4973,working!$K$1:$L$14,2,0)</f>
        <v>0</v>
      </c>
    </row>
    <row r="4974" spans="1:9" x14ac:dyDescent="0.25">
      <c r="A4974" s="21">
        <v>45443</v>
      </c>
      <c r="B4974" s="15" t="s">
        <v>2390</v>
      </c>
      <c r="C4974" s="23" t="s">
        <v>360</v>
      </c>
      <c r="D4974" s="24" t="s">
        <v>4989</v>
      </c>
      <c r="E4974" s="24"/>
      <c r="F4974" s="38"/>
      <c r="G4974" s="26">
        <v>220896</v>
      </c>
      <c r="H4974" s="27">
        <v>220896</v>
      </c>
      <c r="I4974">
        <f>+VLOOKUP('Sales Register'!$C4974,working!$K$1:$L$14,2,0)</f>
        <v>0</v>
      </c>
    </row>
    <row r="4975" spans="1:9" x14ac:dyDescent="0.25">
      <c r="A4975" s="21">
        <v>45443</v>
      </c>
      <c r="B4975" s="15" t="s">
        <v>2390</v>
      </c>
      <c r="C4975" s="23" t="s">
        <v>360</v>
      </c>
      <c r="D4975" s="24" t="s">
        <v>4990</v>
      </c>
      <c r="E4975" s="24"/>
      <c r="F4975" s="38"/>
      <c r="G4975" s="26">
        <v>220896</v>
      </c>
      <c r="H4975" s="27">
        <v>220896</v>
      </c>
      <c r="I4975">
        <f>+VLOOKUP('Sales Register'!$C4975,working!$K$1:$L$14,2,0)</f>
        <v>0</v>
      </c>
    </row>
    <row r="4976" spans="1:9" x14ac:dyDescent="0.25">
      <c r="A4976" s="21">
        <v>45443</v>
      </c>
      <c r="B4976" s="15" t="s">
        <v>2390</v>
      </c>
      <c r="C4976" s="23" t="s">
        <v>360</v>
      </c>
      <c r="D4976" s="24" t="s">
        <v>4991</v>
      </c>
      <c r="E4976" s="24"/>
      <c r="F4976" s="38"/>
      <c r="G4976" s="26">
        <v>220896</v>
      </c>
      <c r="H4976" s="27">
        <v>220896</v>
      </c>
      <c r="I4976">
        <f>+VLOOKUP('Sales Register'!$C4976,working!$K$1:$L$14,2,0)</f>
        <v>0</v>
      </c>
    </row>
    <row r="4977" spans="1:9" x14ac:dyDescent="0.25">
      <c r="A4977" s="21">
        <v>45443</v>
      </c>
      <c r="B4977" s="15" t="s">
        <v>1713</v>
      </c>
      <c r="C4977" s="23" t="s">
        <v>34</v>
      </c>
      <c r="D4977" s="24" t="s">
        <v>4992</v>
      </c>
      <c r="E4977" s="24"/>
      <c r="F4977" s="25">
        <v>1198</v>
      </c>
      <c r="G4977" s="26">
        <v>251580</v>
      </c>
      <c r="H4977" s="27">
        <v>264159</v>
      </c>
      <c r="I4977" t="str">
        <f>+VLOOKUP('Sales Register'!$C4977,working!$K$1:$L$14,2,0)</f>
        <v>FABRIC</v>
      </c>
    </row>
    <row r="4978" spans="1:9" x14ac:dyDescent="0.25">
      <c r="A4978" s="21">
        <v>45443</v>
      </c>
      <c r="B4978" s="15" t="s">
        <v>1713</v>
      </c>
      <c r="C4978" s="23" t="s">
        <v>34</v>
      </c>
      <c r="D4978" s="24" t="s">
        <v>4993</v>
      </c>
      <c r="E4978" s="24"/>
      <c r="F4978" s="25">
        <v>1430.25</v>
      </c>
      <c r="G4978" s="26">
        <v>300352.5</v>
      </c>
      <c r="H4978" s="27">
        <v>315370</v>
      </c>
      <c r="I4978" t="str">
        <f>+VLOOKUP('Sales Register'!$C4978,working!$K$1:$L$14,2,0)</f>
        <v>FABRIC</v>
      </c>
    </row>
    <row r="4979" spans="1:9" x14ac:dyDescent="0.25">
      <c r="A4979" s="21">
        <v>45443</v>
      </c>
      <c r="B4979" s="15" t="s">
        <v>124</v>
      </c>
      <c r="C4979" s="23" t="s">
        <v>34</v>
      </c>
      <c r="D4979" s="24" t="s">
        <v>4994</v>
      </c>
      <c r="E4979" s="24"/>
      <c r="F4979" s="25">
        <v>282.25</v>
      </c>
      <c r="G4979" s="26">
        <v>98787.5</v>
      </c>
      <c r="H4979" s="27">
        <v>103727</v>
      </c>
      <c r="I4979" t="str">
        <f>+VLOOKUP('Sales Register'!$C4979,working!$K$1:$L$14,2,0)</f>
        <v>FABRIC</v>
      </c>
    </row>
    <row r="4980" spans="1:9" x14ac:dyDescent="0.25">
      <c r="A4980" s="21">
        <v>45443</v>
      </c>
      <c r="B4980" s="15" t="s">
        <v>124</v>
      </c>
      <c r="C4980" s="23" t="s">
        <v>34</v>
      </c>
      <c r="D4980" s="24" t="s">
        <v>4995</v>
      </c>
      <c r="E4980" s="24"/>
      <c r="F4980" s="25">
        <v>850.25</v>
      </c>
      <c r="G4980" s="26">
        <v>199808.75</v>
      </c>
      <c r="H4980" s="27">
        <v>209799</v>
      </c>
      <c r="I4980" t="str">
        <f>+VLOOKUP('Sales Register'!$C4980,working!$K$1:$L$14,2,0)</f>
        <v>FABRIC</v>
      </c>
    </row>
    <row r="4981" spans="1:9" x14ac:dyDescent="0.25">
      <c r="A4981" s="21">
        <v>45443</v>
      </c>
      <c r="B4981" s="15" t="s">
        <v>124</v>
      </c>
      <c r="C4981" s="23" t="s">
        <v>34</v>
      </c>
      <c r="D4981" s="24" t="s">
        <v>4996</v>
      </c>
      <c r="E4981" s="24"/>
      <c r="F4981" s="25">
        <v>2999</v>
      </c>
      <c r="G4981" s="26">
        <v>944685</v>
      </c>
      <c r="H4981" s="27">
        <v>991919</v>
      </c>
      <c r="I4981" t="str">
        <f>+VLOOKUP('Sales Register'!$C4981,working!$K$1:$L$14,2,0)</f>
        <v>FABRIC</v>
      </c>
    </row>
    <row r="4982" spans="1:9" x14ac:dyDescent="0.25">
      <c r="A4982" s="21">
        <v>45443</v>
      </c>
      <c r="B4982" s="15" t="s">
        <v>305</v>
      </c>
      <c r="C4982" s="23" t="s">
        <v>34</v>
      </c>
      <c r="D4982" s="24" t="s">
        <v>4997</v>
      </c>
      <c r="E4982" s="24"/>
      <c r="F4982" s="25">
        <v>6579</v>
      </c>
      <c r="G4982" s="26">
        <v>1690803</v>
      </c>
      <c r="H4982" s="27">
        <v>1775343</v>
      </c>
      <c r="I4982" t="str">
        <f>+VLOOKUP('Sales Register'!$C4982,working!$K$1:$L$14,2,0)</f>
        <v>FABRIC</v>
      </c>
    </row>
    <row r="4983" spans="1:9" x14ac:dyDescent="0.25">
      <c r="A4983" s="21">
        <v>45443</v>
      </c>
      <c r="B4983" s="15" t="s">
        <v>305</v>
      </c>
      <c r="C4983" s="23" t="s">
        <v>34</v>
      </c>
      <c r="D4983" s="24" t="s">
        <v>4998</v>
      </c>
      <c r="E4983" s="24"/>
      <c r="F4983" s="25">
        <v>220.5</v>
      </c>
      <c r="G4983" s="26">
        <v>37264.5</v>
      </c>
      <c r="H4983" s="27">
        <v>39128</v>
      </c>
      <c r="I4983" t="str">
        <f>+VLOOKUP('Sales Register'!$C4983,working!$K$1:$L$14,2,0)</f>
        <v>FABRIC</v>
      </c>
    </row>
    <row r="4984" spans="1:9" x14ac:dyDescent="0.25">
      <c r="A4984" s="21">
        <v>45443</v>
      </c>
      <c r="B4984" s="15" t="s">
        <v>1713</v>
      </c>
      <c r="C4984" s="23" t="s">
        <v>34</v>
      </c>
      <c r="D4984" s="24" t="s">
        <v>4999</v>
      </c>
      <c r="E4984" s="24"/>
      <c r="F4984" s="25">
        <v>435</v>
      </c>
      <c r="G4984" s="26">
        <v>91350</v>
      </c>
      <c r="H4984" s="27">
        <v>95918</v>
      </c>
      <c r="I4984" t="str">
        <f>+VLOOKUP('Sales Register'!$C4984,working!$K$1:$L$14,2,0)</f>
        <v>FABRIC</v>
      </c>
    </row>
    <row r="4985" spans="1:9" x14ac:dyDescent="0.25">
      <c r="A4985" s="21">
        <v>45443</v>
      </c>
      <c r="B4985" s="15" t="s">
        <v>93</v>
      </c>
      <c r="C4985" s="23" t="s">
        <v>34</v>
      </c>
      <c r="D4985" s="24" t="s">
        <v>5000</v>
      </c>
      <c r="E4985" s="24"/>
      <c r="F4985" s="25">
        <v>119.25</v>
      </c>
      <c r="G4985" s="26">
        <v>33986.25</v>
      </c>
      <c r="H4985" s="27">
        <v>35686</v>
      </c>
      <c r="I4985" t="str">
        <f>+VLOOKUP('Sales Register'!$C4985,working!$K$1:$L$14,2,0)</f>
        <v>FABRIC</v>
      </c>
    </row>
    <row r="4986" spans="1:9" x14ac:dyDescent="0.25">
      <c r="A4986" s="21">
        <v>45443</v>
      </c>
      <c r="B4986" s="15" t="s">
        <v>29</v>
      </c>
      <c r="C4986" s="23" t="s">
        <v>34</v>
      </c>
      <c r="D4986" s="24" t="s">
        <v>5001</v>
      </c>
      <c r="E4986" s="24"/>
      <c r="F4986" s="25">
        <v>2417.8000000000002</v>
      </c>
      <c r="G4986" s="26">
        <v>215184.2</v>
      </c>
      <c r="H4986" s="27">
        <v>225943</v>
      </c>
      <c r="I4986" t="str">
        <f>+VLOOKUP('Sales Register'!$C4986,working!$K$1:$L$14,2,0)</f>
        <v>FABRIC</v>
      </c>
    </row>
    <row r="4987" spans="1:9" x14ac:dyDescent="0.25">
      <c r="A4987" s="21">
        <v>45443</v>
      </c>
      <c r="B4987" s="15" t="s">
        <v>77</v>
      </c>
      <c r="C4987" s="23" t="s">
        <v>34</v>
      </c>
      <c r="D4987" s="24" t="s">
        <v>5002</v>
      </c>
      <c r="E4987" s="24"/>
      <c r="F4987" s="25">
        <v>77.5</v>
      </c>
      <c r="G4987" s="26">
        <v>16275</v>
      </c>
      <c r="H4987" s="27">
        <v>17089</v>
      </c>
      <c r="I4987" t="str">
        <f>+VLOOKUP('Sales Register'!$C4987,working!$K$1:$L$14,2,0)</f>
        <v>FABRIC</v>
      </c>
    </row>
    <row r="4988" spans="1:9" x14ac:dyDescent="0.25">
      <c r="A4988" s="21">
        <v>45443</v>
      </c>
      <c r="B4988" s="15" t="s">
        <v>26</v>
      </c>
      <c r="C4988" s="23" t="s">
        <v>34</v>
      </c>
      <c r="D4988" s="24" t="s">
        <v>5003</v>
      </c>
      <c r="E4988" s="24"/>
      <c r="F4988" s="25">
        <v>124</v>
      </c>
      <c r="G4988" s="26">
        <v>34720</v>
      </c>
      <c r="H4988" s="27">
        <v>36456</v>
      </c>
      <c r="I4988" t="str">
        <f>+VLOOKUP('Sales Register'!$C4988,working!$K$1:$L$14,2,0)</f>
        <v>FABRIC</v>
      </c>
    </row>
    <row r="4989" spans="1:9" x14ac:dyDescent="0.25">
      <c r="A4989" s="21">
        <v>45443</v>
      </c>
      <c r="B4989" s="15" t="s">
        <v>26</v>
      </c>
      <c r="C4989" s="23" t="s">
        <v>34</v>
      </c>
      <c r="D4989" s="24" t="s">
        <v>5004</v>
      </c>
      <c r="E4989" s="24"/>
      <c r="F4989" s="25">
        <v>116</v>
      </c>
      <c r="G4989" s="26">
        <v>31320</v>
      </c>
      <c r="H4989" s="27">
        <v>32886</v>
      </c>
      <c r="I4989" t="str">
        <f>+VLOOKUP('Sales Register'!$C4989,working!$K$1:$L$14,2,0)</f>
        <v>FABRIC</v>
      </c>
    </row>
    <row r="4990" spans="1:9" x14ac:dyDescent="0.25">
      <c r="A4990" s="21">
        <v>45443</v>
      </c>
      <c r="B4990" s="15" t="s">
        <v>35</v>
      </c>
      <c r="C4990" s="23" t="s">
        <v>34</v>
      </c>
      <c r="D4990" s="24" t="s">
        <v>5005</v>
      </c>
      <c r="E4990" s="24"/>
      <c r="F4990" s="25">
        <v>317.75</v>
      </c>
      <c r="G4990" s="26">
        <v>81979.5</v>
      </c>
      <c r="H4990" s="27">
        <v>86078</v>
      </c>
      <c r="I4990" t="str">
        <f>+VLOOKUP('Sales Register'!$C4990,working!$K$1:$L$14,2,0)</f>
        <v>FABRIC</v>
      </c>
    </row>
    <row r="4991" spans="1:9" x14ac:dyDescent="0.25">
      <c r="A4991" s="21">
        <v>45443</v>
      </c>
      <c r="B4991" s="15" t="s">
        <v>77</v>
      </c>
      <c r="C4991" s="23" t="s">
        <v>34</v>
      </c>
      <c r="D4991" s="24" t="s">
        <v>5006</v>
      </c>
      <c r="E4991" s="24"/>
      <c r="F4991" s="25">
        <v>914.5</v>
      </c>
      <c r="G4991" s="26">
        <v>265205</v>
      </c>
      <c r="H4991" s="27">
        <v>278465</v>
      </c>
      <c r="I4991" t="str">
        <f>+VLOOKUP('Sales Register'!$C4991,working!$K$1:$L$14,2,0)</f>
        <v>FABRIC</v>
      </c>
    </row>
    <row r="4992" spans="1:9" x14ac:dyDescent="0.25">
      <c r="A4992" s="21">
        <v>45443</v>
      </c>
      <c r="B4992" s="15" t="s">
        <v>21</v>
      </c>
      <c r="C4992" s="23" t="s">
        <v>34</v>
      </c>
      <c r="D4992" s="24" t="s">
        <v>5007</v>
      </c>
      <c r="E4992" s="24"/>
      <c r="F4992" s="25">
        <v>110</v>
      </c>
      <c r="G4992" s="26">
        <v>39050</v>
      </c>
      <c r="H4992" s="27">
        <v>41003</v>
      </c>
      <c r="I4992" t="str">
        <f>+VLOOKUP('Sales Register'!$C4992,working!$K$1:$L$14,2,0)</f>
        <v>FABRIC</v>
      </c>
    </row>
    <row r="4993" spans="1:9" x14ac:dyDescent="0.25">
      <c r="A4993" s="21">
        <v>45443</v>
      </c>
      <c r="B4993" s="15" t="s">
        <v>378</v>
      </c>
      <c r="C4993" s="23" t="s">
        <v>34</v>
      </c>
      <c r="D4993" s="24" t="s">
        <v>5008</v>
      </c>
      <c r="E4993" s="24"/>
      <c r="F4993" s="25">
        <v>1293</v>
      </c>
      <c r="G4993" s="26">
        <v>316785</v>
      </c>
      <c r="H4993" s="27">
        <v>332624</v>
      </c>
      <c r="I4993" t="str">
        <f>+VLOOKUP('Sales Register'!$C4993,working!$K$1:$L$14,2,0)</f>
        <v>FABRIC</v>
      </c>
    </row>
    <row r="4994" spans="1:9" x14ac:dyDescent="0.25">
      <c r="A4994" s="21">
        <v>45443</v>
      </c>
      <c r="B4994" s="15" t="s">
        <v>16</v>
      </c>
      <c r="C4994" s="23" t="s">
        <v>34</v>
      </c>
      <c r="D4994" s="24" t="s">
        <v>5009</v>
      </c>
      <c r="E4994" s="24"/>
      <c r="F4994" s="25">
        <v>116</v>
      </c>
      <c r="G4994" s="26">
        <v>28420</v>
      </c>
      <c r="H4994" s="27">
        <v>29841</v>
      </c>
      <c r="I4994" t="str">
        <f>+VLOOKUP('Sales Register'!$C4994,working!$K$1:$L$14,2,0)</f>
        <v>FABRIC</v>
      </c>
    </row>
    <row r="4995" spans="1:9" x14ac:dyDescent="0.25">
      <c r="A4995" s="21">
        <v>45443</v>
      </c>
      <c r="B4995" s="15" t="s">
        <v>255</v>
      </c>
      <c r="C4995" s="23" t="s">
        <v>34</v>
      </c>
      <c r="D4995" s="24" t="s">
        <v>5010</v>
      </c>
      <c r="E4995" s="24"/>
      <c r="F4995" s="25">
        <v>2169</v>
      </c>
      <c r="G4995" s="26">
        <v>585630</v>
      </c>
      <c r="H4995" s="27">
        <v>614912</v>
      </c>
      <c r="I4995" t="str">
        <f>+VLOOKUP('Sales Register'!$C4995,working!$K$1:$L$14,2,0)</f>
        <v>FABRIC</v>
      </c>
    </row>
    <row r="4996" spans="1:9" x14ac:dyDescent="0.25">
      <c r="A4996" s="21">
        <v>45443</v>
      </c>
      <c r="B4996" s="15" t="s">
        <v>255</v>
      </c>
      <c r="C4996" s="23" t="s">
        <v>34</v>
      </c>
      <c r="D4996" s="24" t="s">
        <v>5011</v>
      </c>
      <c r="E4996" s="24"/>
      <c r="F4996" s="25">
        <v>1991</v>
      </c>
      <c r="G4996" s="26">
        <v>537570</v>
      </c>
      <c r="H4996" s="27">
        <v>564449</v>
      </c>
      <c r="I4996" t="str">
        <f>+VLOOKUP('Sales Register'!$C4996,working!$K$1:$L$14,2,0)</f>
        <v>FABRIC</v>
      </c>
    </row>
    <row r="4997" spans="1:9" x14ac:dyDescent="0.25">
      <c r="A4997" s="21">
        <v>45443</v>
      </c>
      <c r="B4997" s="15" t="s">
        <v>197</v>
      </c>
      <c r="C4997" s="23" t="s">
        <v>34</v>
      </c>
      <c r="D4997" s="24" t="s">
        <v>5012</v>
      </c>
      <c r="E4997" s="24"/>
      <c r="F4997" s="25">
        <v>3341.89</v>
      </c>
      <c r="G4997" s="26">
        <v>701796.9</v>
      </c>
      <c r="H4997" s="27">
        <v>736887</v>
      </c>
      <c r="I4997" t="str">
        <f>+VLOOKUP('Sales Register'!$C4997,working!$K$1:$L$14,2,0)</f>
        <v>FABRIC</v>
      </c>
    </row>
    <row r="4998" spans="1:9" x14ac:dyDescent="0.25">
      <c r="A4998" s="21">
        <v>45443</v>
      </c>
      <c r="B4998" s="15" t="s">
        <v>139</v>
      </c>
      <c r="C4998" s="23" t="s">
        <v>34</v>
      </c>
      <c r="D4998" s="24" t="s">
        <v>5013</v>
      </c>
      <c r="E4998" s="24"/>
      <c r="F4998" s="25">
        <v>244.5</v>
      </c>
      <c r="G4998" s="26">
        <v>33985.5</v>
      </c>
      <c r="H4998" s="27">
        <v>35685</v>
      </c>
      <c r="I4998" t="str">
        <f>+VLOOKUP('Sales Register'!$C4998,working!$K$1:$L$14,2,0)</f>
        <v>FABRIC</v>
      </c>
    </row>
    <row r="4999" spans="1:9" x14ac:dyDescent="0.25">
      <c r="A4999" s="21">
        <v>45443</v>
      </c>
      <c r="B4999" s="15" t="s">
        <v>24</v>
      </c>
      <c r="C4999" s="23" t="s">
        <v>34</v>
      </c>
      <c r="D4999" s="24" t="s">
        <v>5014</v>
      </c>
      <c r="E4999" s="24"/>
      <c r="F4999" s="25">
        <v>203</v>
      </c>
      <c r="G4999" s="26">
        <v>45675</v>
      </c>
      <c r="H4999" s="27">
        <v>47959</v>
      </c>
      <c r="I4999" t="str">
        <f>+VLOOKUP('Sales Register'!$C4999,working!$K$1:$L$14,2,0)</f>
        <v>FABRIC</v>
      </c>
    </row>
    <row r="5000" spans="1:9" x14ac:dyDescent="0.25">
      <c r="A5000" s="21">
        <v>45443</v>
      </c>
      <c r="B5000" s="15" t="s">
        <v>16</v>
      </c>
      <c r="C5000" s="23" t="s">
        <v>34</v>
      </c>
      <c r="D5000" s="24" t="s">
        <v>5015</v>
      </c>
      <c r="E5000" s="24"/>
      <c r="F5000" s="25">
        <v>4432</v>
      </c>
      <c r="G5000" s="26">
        <v>1019360</v>
      </c>
      <c r="H5000" s="27">
        <v>1070328</v>
      </c>
      <c r="I5000" t="str">
        <f>+VLOOKUP('Sales Register'!$C5000,working!$K$1:$L$14,2,0)</f>
        <v>FABRIC</v>
      </c>
    </row>
    <row r="5001" spans="1:9" x14ac:dyDescent="0.25">
      <c r="A5001" s="21">
        <v>45443</v>
      </c>
      <c r="B5001" s="15" t="s">
        <v>16</v>
      </c>
      <c r="C5001" s="23" t="s">
        <v>34</v>
      </c>
      <c r="D5001" s="24" t="s">
        <v>5016</v>
      </c>
      <c r="E5001" s="24"/>
      <c r="F5001" s="25">
        <v>235</v>
      </c>
      <c r="G5001" s="26">
        <v>65800</v>
      </c>
      <c r="H5001" s="27">
        <v>69090</v>
      </c>
      <c r="I5001" t="str">
        <f>+VLOOKUP('Sales Register'!$C5001,working!$K$1:$L$14,2,0)</f>
        <v>FABRIC</v>
      </c>
    </row>
    <row r="5002" spans="1:9" x14ac:dyDescent="0.25">
      <c r="A5002" s="21">
        <v>45443</v>
      </c>
      <c r="B5002" s="15" t="s">
        <v>22</v>
      </c>
      <c r="C5002" s="23" t="s">
        <v>34</v>
      </c>
      <c r="D5002" s="24" t="s">
        <v>5017</v>
      </c>
      <c r="E5002" s="24"/>
      <c r="F5002" s="25">
        <v>5207.96</v>
      </c>
      <c r="G5002" s="26">
        <v>1135335.28</v>
      </c>
      <c r="H5002" s="27">
        <v>1192102</v>
      </c>
      <c r="I5002" t="str">
        <f>+VLOOKUP('Sales Register'!$C5002,working!$K$1:$L$14,2,0)</f>
        <v>FABRIC</v>
      </c>
    </row>
    <row r="5003" spans="1:9" x14ac:dyDescent="0.25">
      <c r="A5003" s="21">
        <v>45443</v>
      </c>
      <c r="B5003" s="15" t="s">
        <v>78</v>
      </c>
      <c r="C5003" s="23" t="s">
        <v>34</v>
      </c>
      <c r="D5003" s="24" t="s">
        <v>5018</v>
      </c>
      <c r="E5003" s="24"/>
      <c r="F5003" s="25">
        <v>1420</v>
      </c>
      <c r="G5003" s="26">
        <v>417210.2</v>
      </c>
      <c r="H5003" s="27">
        <v>438071</v>
      </c>
      <c r="I5003" t="str">
        <f>+VLOOKUP('Sales Register'!$C5003,working!$K$1:$L$14,2,0)</f>
        <v>FABRIC</v>
      </c>
    </row>
    <row r="5004" spans="1:9" x14ac:dyDescent="0.25">
      <c r="A5004" s="21">
        <v>45443</v>
      </c>
      <c r="B5004" s="15" t="s">
        <v>93</v>
      </c>
      <c r="C5004" s="23" t="s">
        <v>34</v>
      </c>
      <c r="D5004" s="24" t="s">
        <v>5019</v>
      </c>
      <c r="E5004" s="24"/>
      <c r="F5004" s="25">
        <v>129</v>
      </c>
      <c r="G5004" s="26">
        <v>36765</v>
      </c>
      <c r="H5004" s="27">
        <v>38603</v>
      </c>
      <c r="I5004" t="str">
        <f>+VLOOKUP('Sales Register'!$C5004,working!$K$1:$L$14,2,0)</f>
        <v>FABRIC</v>
      </c>
    </row>
    <row r="5005" spans="1:9" x14ac:dyDescent="0.25">
      <c r="A5005" s="21">
        <v>45443</v>
      </c>
      <c r="B5005" s="15" t="s">
        <v>74</v>
      </c>
      <c r="C5005" s="23" t="s">
        <v>34</v>
      </c>
      <c r="D5005" s="24" t="s">
        <v>5020</v>
      </c>
      <c r="E5005" s="24"/>
      <c r="F5005" s="25">
        <v>1816.01</v>
      </c>
      <c r="G5005" s="26">
        <v>508482.8</v>
      </c>
      <c r="H5005" s="27">
        <v>533907</v>
      </c>
      <c r="I5005" t="str">
        <f>+VLOOKUP('Sales Register'!$C5005,working!$K$1:$L$14,2,0)</f>
        <v>FABRIC</v>
      </c>
    </row>
    <row r="5006" spans="1:9" x14ac:dyDescent="0.25">
      <c r="A5006" s="21">
        <v>45443</v>
      </c>
      <c r="B5006" s="15" t="s">
        <v>26</v>
      </c>
      <c r="C5006" s="23" t="s">
        <v>34</v>
      </c>
      <c r="D5006" s="24" t="s">
        <v>5021</v>
      </c>
      <c r="E5006" s="24"/>
      <c r="F5006" s="25">
        <v>2957.5</v>
      </c>
      <c r="G5006" s="26">
        <v>536786.25</v>
      </c>
      <c r="H5006" s="27">
        <v>563626</v>
      </c>
      <c r="I5006" t="str">
        <f>+VLOOKUP('Sales Register'!$C5006,working!$K$1:$L$14,2,0)</f>
        <v>FABRIC</v>
      </c>
    </row>
    <row r="5007" spans="1:9" x14ac:dyDescent="0.25">
      <c r="A5007" s="21">
        <v>45443</v>
      </c>
      <c r="B5007" s="15" t="s">
        <v>26</v>
      </c>
      <c r="C5007" s="23" t="s">
        <v>34</v>
      </c>
      <c r="D5007" s="24" t="s">
        <v>5022</v>
      </c>
      <c r="E5007" s="24"/>
      <c r="F5007" s="25">
        <v>284.75</v>
      </c>
      <c r="G5007" s="26">
        <v>51682.13</v>
      </c>
      <c r="H5007" s="27">
        <v>54266</v>
      </c>
      <c r="I5007" t="str">
        <f>+VLOOKUP('Sales Register'!$C5007,working!$K$1:$L$14,2,0)</f>
        <v>FABRIC</v>
      </c>
    </row>
    <row r="5008" spans="1:9" x14ac:dyDescent="0.25">
      <c r="A5008" s="21">
        <v>45443</v>
      </c>
      <c r="B5008" s="15" t="s">
        <v>255</v>
      </c>
      <c r="C5008" s="23" t="s">
        <v>34</v>
      </c>
      <c r="D5008" s="24" t="s">
        <v>5023</v>
      </c>
      <c r="E5008" s="24"/>
      <c r="F5008" s="25">
        <v>1267.7</v>
      </c>
      <c r="G5008" s="26">
        <v>342279</v>
      </c>
      <c r="H5008" s="27">
        <v>359393</v>
      </c>
      <c r="I5008" t="str">
        <f>+VLOOKUP('Sales Register'!$C5008,working!$K$1:$L$14,2,0)</f>
        <v>FABRIC</v>
      </c>
    </row>
    <row r="5009" spans="1:9" x14ac:dyDescent="0.25">
      <c r="A5009" s="21">
        <v>45443</v>
      </c>
      <c r="B5009" s="15" t="s">
        <v>78</v>
      </c>
      <c r="C5009" s="23" t="s">
        <v>34</v>
      </c>
      <c r="D5009" s="24" t="s">
        <v>5024</v>
      </c>
      <c r="E5009" s="24"/>
      <c r="F5009" s="25">
        <v>283.5</v>
      </c>
      <c r="G5009" s="26">
        <v>83295.14</v>
      </c>
      <c r="H5009" s="27">
        <v>87460</v>
      </c>
      <c r="I5009" t="str">
        <f>+VLOOKUP('Sales Register'!$C5009,working!$K$1:$L$14,2,0)</f>
        <v>FABRIC</v>
      </c>
    </row>
    <row r="5010" spans="1:9" x14ac:dyDescent="0.25">
      <c r="A5010" s="21">
        <v>45443</v>
      </c>
      <c r="B5010" s="15" t="s">
        <v>133</v>
      </c>
      <c r="C5010" s="23" t="s">
        <v>34</v>
      </c>
      <c r="D5010" s="24" t="s">
        <v>5025</v>
      </c>
      <c r="E5010" s="24"/>
      <c r="F5010" s="25">
        <v>1795</v>
      </c>
      <c r="G5010" s="26">
        <v>538500</v>
      </c>
      <c r="H5010" s="27">
        <v>565425</v>
      </c>
      <c r="I5010" t="str">
        <f>+VLOOKUP('Sales Register'!$C5010,working!$K$1:$L$14,2,0)</f>
        <v>FABRIC</v>
      </c>
    </row>
    <row r="5011" spans="1:9" x14ac:dyDescent="0.25">
      <c r="A5011" s="21">
        <v>45443</v>
      </c>
      <c r="B5011" s="15" t="s">
        <v>171</v>
      </c>
      <c r="C5011" s="23" t="s">
        <v>34</v>
      </c>
      <c r="D5011" s="24" t="s">
        <v>5026</v>
      </c>
      <c r="E5011" s="24"/>
      <c r="F5011" s="25">
        <v>4792</v>
      </c>
      <c r="G5011" s="26">
        <v>1332176</v>
      </c>
      <c r="H5011" s="27">
        <v>1398785</v>
      </c>
      <c r="I5011" t="str">
        <f>+VLOOKUP('Sales Register'!$C5011,working!$K$1:$L$14,2,0)</f>
        <v>FABRIC</v>
      </c>
    </row>
    <row r="5012" spans="1:9" x14ac:dyDescent="0.25">
      <c r="A5012" s="21">
        <v>45443</v>
      </c>
      <c r="B5012" s="15" t="s">
        <v>171</v>
      </c>
      <c r="C5012" s="23" t="s">
        <v>34</v>
      </c>
      <c r="D5012" s="24" t="s">
        <v>5027</v>
      </c>
      <c r="E5012" s="24"/>
      <c r="F5012" s="25">
        <v>4007.5</v>
      </c>
      <c r="G5012" s="26">
        <v>1114085</v>
      </c>
      <c r="H5012" s="27">
        <v>1169789</v>
      </c>
      <c r="I5012" t="str">
        <f>+VLOOKUP('Sales Register'!$C5012,working!$K$1:$L$14,2,0)</f>
        <v>FABRIC</v>
      </c>
    </row>
    <row r="5013" spans="1:9" x14ac:dyDescent="0.25">
      <c r="A5013" s="21">
        <v>45443</v>
      </c>
      <c r="B5013" s="15" t="s">
        <v>171</v>
      </c>
      <c r="C5013" s="23" t="s">
        <v>34</v>
      </c>
      <c r="D5013" s="24" t="s">
        <v>5028</v>
      </c>
      <c r="E5013" s="24"/>
      <c r="F5013" s="25">
        <v>3158.75</v>
      </c>
      <c r="G5013" s="26">
        <v>878132.5</v>
      </c>
      <c r="H5013" s="27">
        <v>922039</v>
      </c>
      <c r="I5013" t="str">
        <f>+VLOOKUP('Sales Register'!$C5013,working!$K$1:$L$14,2,0)</f>
        <v>FABRIC</v>
      </c>
    </row>
    <row r="5014" spans="1:9" x14ac:dyDescent="0.25">
      <c r="A5014" s="21">
        <v>45443</v>
      </c>
      <c r="B5014" s="15" t="s">
        <v>18</v>
      </c>
      <c r="C5014" s="23" t="s">
        <v>14</v>
      </c>
      <c r="D5014" s="24" t="s">
        <v>5029</v>
      </c>
      <c r="E5014" s="24"/>
      <c r="F5014" s="39">
        <v>6982</v>
      </c>
      <c r="G5014" s="26">
        <v>204572.6</v>
      </c>
      <c r="H5014" s="27">
        <v>222132</v>
      </c>
      <c r="I5014" t="str">
        <f>+VLOOKUP('Sales Register'!$C5014,working!$K$1:$L$14,2,0)</f>
        <v>JOB WORK</v>
      </c>
    </row>
    <row r="5015" spans="1:9" x14ac:dyDescent="0.25">
      <c r="A5015" s="21">
        <v>45443</v>
      </c>
      <c r="B5015" s="15" t="s">
        <v>18</v>
      </c>
      <c r="C5015" s="23" t="s">
        <v>14</v>
      </c>
      <c r="D5015" s="24" t="s">
        <v>5030</v>
      </c>
      <c r="E5015" s="24"/>
      <c r="F5015" s="39">
        <v>2119.9</v>
      </c>
      <c r="G5015" s="26">
        <v>72076.600000000006</v>
      </c>
      <c r="H5015" s="27">
        <v>77906</v>
      </c>
      <c r="I5015" t="str">
        <f>+VLOOKUP('Sales Register'!$C5015,working!$K$1:$L$14,2,0)</f>
        <v>JOB WORK</v>
      </c>
    </row>
    <row r="5016" spans="1:9" x14ac:dyDescent="0.25">
      <c r="A5016" s="21">
        <v>45443</v>
      </c>
      <c r="B5016" s="15" t="s">
        <v>101</v>
      </c>
      <c r="C5016" s="23" t="s">
        <v>14</v>
      </c>
      <c r="D5016" s="24" t="s">
        <v>5031</v>
      </c>
      <c r="E5016" s="24"/>
      <c r="F5016" s="39">
        <v>1118</v>
      </c>
      <c r="G5016" s="26">
        <v>83850</v>
      </c>
      <c r="H5016" s="27">
        <v>89216</v>
      </c>
      <c r="I5016" t="str">
        <f>+VLOOKUP('Sales Register'!$C5016,working!$K$1:$L$14,2,0)</f>
        <v>JOB WORK</v>
      </c>
    </row>
    <row r="5017" spans="1:9" x14ac:dyDescent="0.25">
      <c r="A5017" s="21">
        <v>45443</v>
      </c>
      <c r="B5017" s="15" t="s">
        <v>66</v>
      </c>
      <c r="C5017" s="23" t="s">
        <v>14</v>
      </c>
      <c r="D5017" s="24" t="s">
        <v>5032</v>
      </c>
      <c r="E5017" s="24"/>
      <c r="F5017" s="39">
        <v>2818</v>
      </c>
      <c r="G5017" s="26">
        <v>169080</v>
      </c>
      <c r="H5017" s="27">
        <v>181972</v>
      </c>
      <c r="I5017" t="str">
        <f>+VLOOKUP('Sales Register'!$C5017,working!$K$1:$L$14,2,0)</f>
        <v>JOB WORK</v>
      </c>
    </row>
    <row r="5018" spans="1:9" x14ac:dyDescent="0.25">
      <c r="A5018" s="21">
        <v>45443</v>
      </c>
      <c r="B5018" s="15" t="s">
        <v>495</v>
      </c>
      <c r="C5018" s="23" t="s">
        <v>14</v>
      </c>
      <c r="D5018" s="24" t="s">
        <v>5033</v>
      </c>
      <c r="E5018" s="24"/>
      <c r="F5018" s="39">
        <v>2707.3</v>
      </c>
      <c r="G5018" s="26">
        <v>75804.399999999994</v>
      </c>
      <c r="H5018" s="27">
        <v>79595</v>
      </c>
      <c r="I5018" t="str">
        <f>+VLOOKUP('Sales Register'!$C5018,working!$K$1:$L$14,2,0)</f>
        <v>JOB WORK</v>
      </c>
    </row>
    <row r="5019" spans="1:9" x14ac:dyDescent="0.25">
      <c r="A5019" s="21">
        <v>45443</v>
      </c>
      <c r="B5019" s="15" t="s">
        <v>495</v>
      </c>
      <c r="C5019" s="23" t="s">
        <v>14</v>
      </c>
      <c r="D5019" s="24" t="s">
        <v>5034</v>
      </c>
      <c r="E5019" s="24"/>
      <c r="F5019" s="39">
        <v>343.6</v>
      </c>
      <c r="G5019" s="26">
        <v>10308</v>
      </c>
      <c r="H5019" s="27">
        <v>10823</v>
      </c>
      <c r="I5019" t="str">
        <f>+VLOOKUP('Sales Register'!$C5019,working!$K$1:$L$14,2,0)</f>
        <v>JOB WORK</v>
      </c>
    </row>
    <row r="5020" spans="1:9" x14ac:dyDescent="0.25">
      <c r="A5020" s="21">
        <v>45443</v>
      </c>
      <c r="B5020" s="15" t="s">
        <v>495</v>
      </c>
      <c r="C5020" s="23" t="s">
        <v>14</v>
      </c>
      <c r="D5020" s="24" t="s">
        <v>5035</v>
      </c>
      <c r="E5020" s="24"/>
      <c r="F5020" s="39">
        <v>175</v>
      </c>
      <c r="G5020" s="26">
        <v>3850</v>
      </c>
      <c r="H5020" s="27">
        <v>4043</v>
      </c>
      <c r="I5020" t="str">
        <f>+VLOOKUP('Sales Register'!$C5020,working!$K$1:$L$14,2,0)</f>
        <v>JOB WORK</v>
      </c>
    </row>
    <row r="5021" spans="1:9" x14ac:dyDescent="0.25">
      <c r="A5021" s="21">
        <v>45443</v>
      </c>
      <c r="B5021" s="15" t="s">
        <v>495</v>
      </c>
      <c r="C5021" s="23" t="s">
        <v>14</v>
      </c>
      <c r="D5021" s="24" t="s">
        <v>5036</v>
      </c>
      <c r="E5021" s="24"/>
      <c r="F5021" s="39">
        <v>70</v>
      </c>
      <c r="G5021" s="26">
        <v>2100</v>
      </c>
      <c r="H5021" s="27">
        <v>2205</v>
      </c>
      <c r="I5021" t="str">
        <f>+VLOOKUP('Sales Register'!$C5021,working!$K$1:$L$14,2,0)</f>
        <v>JOB WORK</v>
      </c>
    </row>
    <row r="5022" spans="1:9" x14ac:dyDescent="0.25">
      <c r="A5022" s="21">
        <v>45443</v>
      </c>
      <c r="B5022" s="15" t="s">
        <v>495</v>
      </c>
      <c r="C5022" s="23" t="s">
        <v>14</v>
      </c>
      <c r="D5022" s="24" t="s">
        <v>5037</v>
      </c>
      <c r="E5022" s="24"/>
      <c r="F5022" s="39">
        <v>24</v>
      </c>
      <c r="G5022" s="26">
        <v>3600</v>
      </c>
      <c r="H5022" s="27">
        <v>3780</v>
      </c>
      <c r="I5022" t="str">
        <f>+VLOOKUP('Sales Register'!$C5022,working!$K$1:$L$14,2,0)</f>
        <v>JOB WORK</v>
      </c>
    </row>
    <row r="5023" spans="1:9" x14ac:dyDescent="0.25">
      <c r="A5023" s="21">
        <v>45443</v>
      </c>
      <c r="B5023" s="15" t="s">
        <v>101</v>
      </c>
      <c r="C5023" s="23" t="s">
        <v>14</v>
      </c>
      <c r="D5023" s="24" t="s">
        <v>5038</v>
      </c>
      <c r="E5023" s="24"/>
      <c r="F5023" s="39">
        <v>24</v>
      </c>
      <c r="G5023" s="26">
        <v>1368</v>
      </c>
      <c r="H5023" s="27">
        <v>1436</v>
      </c>
      <c r="I5023" t="str">
        <f>+VLOOKUP('Sales Register'!$C5023,working!$K$1:$L$14,2,0)</f>
        <v>JOB WORK</v>
      </c>
    </row>
    <row r="5024" spans="1:9" x14ac:dyDescent="0.25">
      <c r="A5024" s="21">
        <v>45443</v>
      </c>
      <c r="B5024" s="15" t="s">
        <v>121</v>
      </c>
      <c r="C5024" s="23" t="s">
        <v>14</v>
      </c>
      <c r="D5024" s="24" t="s">
        <v>5039</v>
      </c>
      <c r="E5024" s="24"/>
      <c r="F5024" s="39">
        <v>1893</v>
      </c>
      <c r="G5024" s="26">
        <v>54897</v>
      </c>
      <c r="H5024" s="27">
        <v>57642</v>
      </c>
      <c r="I5024" t="str">
        <f>+VLOOKUP('Sales Register'!$C5024,working!$K$1:$L$14,2,0)</f>
        <v>JOB WORK</v>
      </c>
    </row>
    <row r="5025" spans="1:9" x14ac:dyDescent="0.25">
      <c r="A5025" s="21">
        <v>45443</v>
      </c>
      <c r="B5025" s="15" t="s">
        <v>64</v>
      </c>
      <c r="C5025" s="23" t="s">
        <v>14</v>
      </c>
      <c r="D5025" s="24" t="s">
        <v>5040</v>
      </c>
      <c r="E5025" s="24"/>
      <c r="F5025" s="39">
        <v>1294.5</v>
      </c>
      <c r="G5025" s="26">
        <v>84142.5</v>
      </c>
      <c r="H5025" s="27">
        <v>88350</v>
      </c>
      <c r="I5025" t="str">
        <f>+VLOOKUP('Sales Register'!$C5025,working!$K$1:$L$14,2,0)</f>
        <v>JOB WORK</v>
      </c>
    </row>
    <row r="5026" spans="1:9" x14ac:dyDescent="0.25">
      <c r="A5026" s="21">
        <v>45443</v>
      </c>
      <c r="B5026" s="15" t="s">
        <v>63</v>
      </c>
      <c r="C5026" s="23" t="s">
        <v>14</v>
      </c>
      <c r="D5026" s="24" t="s">
        <v>5041</v>
      </c>
      <c r="E5026" s="24"/>
      <c r="F5026" s="39">
        <v>56.5</v>
      </c>
      <c r="G5026" s="26">
        <v>8475</v>
      </c>
      <c r="H5026" s="27">
        <v>8899</v>
      </c>
      <c r="I5026" t="str">
        <f>+VLOOKUP('Sales Register'!$C5026,working!$K$1:$L$14,2,0)</f>
        <v>JOB WORK</v>
      </c>
    </row>
    <row r="5027" spans="1:9" x14ac:dyDescent="0.25">
      <c r="A5027" s="21">
        <v>45443</v>
      </c>
      <c r="B5027" s="15" t="s">
        <v>16</v>
      </c>
      <c r="C5027" s="23" t="s">
        <v>14</v>
      </c>
      <c r="D5027" s="24" t="s">
        <v>5042</v>
      </c>
      <c r="E5027" s="24"/>
      <c r="F5027" s="39">
        <v>261.5</v>
      </c>
      <c r="G5027" s="26">
        <v>12029</v>
      </c>
      <c r="H5027" s="27">
        <v>12630</v>
      </c>
      <c r="I5027" t="str">
        <f>+VLOOKUP('Sales Register'!$C5027,working!$K$1:$L$14,2,0)</f>
        <v>JOB WORK</v>
      </c>
    </row>
    <row r="5028" spans="1:9" x14ac:dyDescent="0.25">
      <c r="A5028" s="21">
        <v>45443</v>
      </c>
      <c r="B5028" s="15" t="s">
        <v>16</v>
      </c>
      <c r="C5028" s="23" t="s">
        <v>14</v>
      </c>
      <c r="D5028" s="24" t="s">
        <v>5043</v>
      </c>
      <c r="E5028" s="24"/>
      <c r="F5028" s="39">
        <v>80</v>
      </c>
      <c r="G5028" s="26">
        <v>6400</v>
      </c>
      <c r="H5028" s="27">
        <v>6720</v>
      </c>
      <c r="I5028" t="str">
        <f>+VLOOKUP('Sales Register'!$C5028,working!$K$1:$L$14,2,0)</f>
        <v>JOB WORK</v>
      </c>
    </row>
    <row r="5029" spans="1:9" x14ac:dyDescent="0.25">
      <c r="A5029" s="21">
        <v>45443</v>
      </c>
      <c r="B5029" s="15" t="s">
        <v>39</v>
      </c>
      <c r="C5029" s="23" t="s">
        <v>14</v>
      </c>
      <c r="D5029" s="24" t="s">
        <v>5044</v>
      </c>
      <c r="E5029" s="24"/>
      <c r="F5029" s="39">
        <v>39</v>
      </c>
      <c r="G5029" s="26">
        <v>0.95</v>
      </c>
      <c r="H5029" s="27">
        <v>1</v>
      </c>
      <c r="I5029" t="str">
        <f>+VLOOKUP('Sales Register'!$C5029,working!$K$1:$L$14,2,0)</f>
        <v>JOB WORK</v>
      </c>
    </row>
    <row r="5030" spans="1:9" x14ac:dyDescent="0.25">
      <c r="A5030" s="21">
        <v>45443</v>
      </c>
      <c r="B5030" s="15" t="s">
        <v>48</v>
      </c>
      <c r="C5030" s="23" t="s">
        <v>14</v>
      </c>
      <c r="D5030" s="24" t="s">
        <v>5045</v>
      </c>
      <c r="E5030" s="24"/>
      <c r="F5030" s="39">
        <v>114.6</v>
      </c>
      <c r="G5030" s="26">
        <v>3438</v>
      </c>
      <c r="H5030" s="27">
        <v>3791</v>
      </c>
      <c r="I5030" t="str">
        <f>+VLOOKUP('Sales Register'!$C5030,working!$K$1:$L$14,2,0)</f>
        <v>JOB WORK</v>
      </c>
    </row>
    <row r="5031" spans="1:9" x14ac:dyDescent="0.25">
      <c r="A5031" s="21">
        <v>45443</v>
      </c>
      <c r="B5031" s="15" t="s">
        <v>48</v>
      </c>
      <c r="C5031" s="23" t="s">
        <v>14</v>
      </c>
      <c r="D5031" s="24" t="s">
        <v>5046</v>
      </c>
      <c r="E5031" s="24"/>
      <c r="F5031" s="39">
        <v>171.2</v>
      </c>
      <c r="G5031" s="26">
        <v>5136</v>
      </c>
      <c r="H5031" s="27">
        <v>5663</v>
      </c>
      <c r="I5031" t="str">
        <f>+VLOOKUP('Sales Register'!$C5031,working!$K$1:$L$14,2,0)</f>
        <v>JOB WORK</v>
      </c>
    </row>
    <row r="5032" spans="1:9" x14ac:dyDescent="0.25">
      <c r="A5032" s="21">
        <v>45443</v>
      </c>
      <c r="B5032" s="15" t="s">
        <v>28</v>
      </c>
      <c r="C5032" s="23" t="s">
        <v>14</v>
      </c>
      <c r="D5032" s="24" t="s">
        <v>5047</v>
      </c>
      <c r="E5032" s="24"/>
      <c r="F5032" s="39">
        <v>51.5</v>
      </c>
      <c r="G5032" s="26">
        <v>4223</v>
      </c>
      <c r="H5032" s="27">
        <v>4434</v>
      </c>
      <c r="I5032" t="str">
        <f>+VLOOKUP('Sales Register'!$C5032,working!$K$1:$L$14,2,0)</f>
        <v>JOB WORK</v>
      </c>
    </row>
    <row r="5033" spans="1:9" x14ac:dyDescent="0.25">
      <c r="A5033" s="21">
        <v>45443</v>
      </c>
      <c r="B5033" s="15" t="s">
        <v>26</v>
      </c>
      <c r="C5033" s="23" t="s">
        <v>14</v>
      </c>
      <c r="D5033" s="24" t="s">
        <v>5048</v>
      </c>
      <c r="E5033" s="24"/>
      <c r="F5033" s="39">
        <v>1288.8</v>
      </c>
      <c r="G5033" s="26">
        <v>56707.199999999997</v>
      </c>
      <c r="H5033" s="27">
        <v>59543</v>
      </c>
      <c r="I5033" t="str">
        <f>+VLOOKUP('Sales Register'!$C5033,working!$K$1:$L$14,2,0)</f>
        <v>JOB WORK</v>
      </c>
    </row>
    <row r="5034" spans="1:9" x14ac:dyDescent="0.25">
      <c r="A5034" s="21">
        <v>45443</v>
      </c>
      <c r="B5034" s="15" t="s">
        <v>26</v>
      </c>
      <c r="C5034" s="23" t="s">
        <v>14</v>
      </c>
      <c r="D5034" s="24" t="s">
        <v>5049</v>
      </c>
      <c r="E5034" s="24"/>
      <c r="F5034" s="39">
        <v>205.5</v>
      </c>
      <c r="G5034" s="26">
        <v>9042</v>
      </c>
      <c r="H5034" s="27">
        <v>9494</v>
      </c>
      <c r="I5034" t="str">
        <f>+VLOOKUP('Sales Register'!$C5034,working!$K$1:$L$14,2,0)</f>
        <v>JOB WORK</v>
      </c>
    </row>
    <row r="5035" spans="1:9" x14ac:dyDescent="0.25">
      <c r="A5035" s="21">
        <v>45443</v>
      </c>
      <c r="B5035" s="15" t="s">
        <v>26</v>
      </c>
      <c r="C5035" s="23" t="s">
        <v>14</v>
      </c>
      <c r="D5035" s="24" t="s">
        <v>5050</v>
      </c>
      <c r="E5035" s="24"/>
      <c r="F5035" s="39">
        <v>323.3</v>
      </c>
      <c r="G5035" s="26">
        <v>14225.2</v>
      </c>
      <c r="H5035" s="27">
        <v>14936</v>
      </c>
      <c r="I5035" t="str">
        <f>+VLOOKUP('Sales Register'!$C5035,working!$K$1:$L$14,2,0)</f>
        <v>JOB WORK</v>
      </c>
    </row>
    <row r="5036" spans="1:9" x14ac:dyDescent="0.25">
      <c r="A5036" s="21">
        <v>45443</v>
      </c>
      <c r="B5036" s="15" t="s">
        <v>49</v>
      </c>
      <c r="C5036" s="23" t="s">
        <v>14</v>
      </c>
      <c r="D5036" s="24" t="s">
        <v>5051</v>
      </c>
      <c r="E5036" s="24"/>
      <c r="F5036" s="39">
        <v>2404</v>
      </c>
      <c r="G5036" s="26">
        <v>88948</v>
      </c>
      <c r="H5036" s="27">
        <v>93395</v>
      </c>
      <c r="I5036" t="str">
        <f>+VLOOKUP('Sales Register'!$C5036,working!$K$1:$L$14,2,0)</f>
        <v>JOB WORK</v>
      </c>
    </row>
    <row r="5037" spans="1:9" x14ac:dyDescent="0.25">
      <c r="A5037" s="21">
        <v>45443</v>
      </c>
      <c r="B5037" s="15" t="s">
        <v>49</v>
      </c>
      <c r="C5037" s="23" t="s">
        <v>14</v>
      </c>
      <c r="D5037" s="24" t="s">
        <v>5052</v>
      </c>
      <c r="E5037" s="24"/>
      <c r="F5037" s="39">
        <v>629.20000000000005</v>
      </c>
      <c r="G5037" s="26">
        <v>15100.8</v>
      </c>
      <c r="H5037" s="27">
        <v>15856</v>
      </c>
      <c r="I5037" t="str">
        <f>+VLOOKUP('Sales Register'!$C5037,working!$K$1:$L$14,2,0)</f>
        <v>JOB WORK</v>
      </c>
    </row>
    <row r="5038" spans="1:9" x14ac:dyDescent="0.25">
      <c r="A5038" s="21">
        <v>45443</v>
      </c>
      <c r="B5038" s="15" t="s">
        <v>49</v>
      </c>
      <c r="C5038" s="23" t="s">
        <v>14</v>
      </c>
      <c r="D5038" s="24" t="s">
        <v>5053</v>
      </c>
      <c r="E5038" s="24"/>
      <c r="F5038" s="39">
        <v>2975.3</v>
      </c>
      <c r="G5038" s="26">
        <v>89259</v>
      </c>
      <c r="H5038" s="27">
        <v>93722</v>
      </c>
      <c r="I5038" t="str">
        <f>+VLOOKUP('Sales Register'!$C5038,working!$K$1:$L$14,2,0)</f>
        <v>JOB WORK</v>
      </c>
    </row>
    <row r="5039" spans="1:9" x14ac:dyDescent="0.25">
      <c r="A5039" s="21">
        <v>45443</v>
      </c>
      <c r="B5039" s="15" t="s">
        <v>49</v>
      </c>
      <c r="C5039" s="23" t="s">
        <v>14</v>
      </c>
      <c r="D5039" s="24" t="s">
        <v>5054</v>
      </c>
      <c r="E5039" s="24"/>
      <c r="F5039" s="39">
        <v>13</v>
      </c>
      <c r="G5039" s="26">
        <v>0.96</v>
      </c>
      <c r="H5039" s="27">
        <v>1</v>
      </c>
      <c r="I5039" t="str">
        <f>+VLOOKUP('Sales Register'!$C5039,working!$K$1:$L$14,2,0)</f>
        <v>JOB WORK</v>
      </c>
    </row>
    <row r="5040" spans="1:9" x14ac:dyDescent="0.25">
      <c r="A5040" s="21">
        <v>45443</v>
      </c>
      <c r="B5040" s="15" t="s">
        <v>26</v>
      </c>
      <c r="C5040" s="23" t="s">
        <v>14</v>
      </c>
      <c r="D5040" s="24" t="s">
        <v>5055</v>
      </c>
      <c r="E5040" s="24"/>
      <c r="F5040" s="39">
        <v>862.9</v>
      </c>
      <c r="G5040" s="26">
        <v>37967.599999999999</v>
      </c>
      <c r="H5040" s="27">
        <v>39866</v>
      </c>
      <c r="I5040" t="str">
        <f>+VLOOKUP('Sales Register'!$C5040,working!$K$1:$L$14,2,0)</f>
        <v>JOB WORK</v>
      </c>
    </row>
    <row r="5041" spans="1:9" x14ac:dyDescent="0.25">
      <c r="A5041" s="21">
        <v>45443</v>
      </c>
      <c r="B5041" s="15" t="s">
        <v>163</v>
      </c>
      <c r="C5041" s="23" t="s">
        <v>14</v>
      </c>
      <c r="D5041" s="24" t="s">
        <v>5056</v>
      </c>
      <c r="E5041" s="24"/>
      <c r="F5041" s="39">
        <v>10</v>
      </c>
      <c r="G5041" s="26">
        <v>500</v>
      </c>
      <c r="H5041" s="27">
        <v>525</v>
      </c>
      <c r="I5041" t="str">
        <f>+VLOOKUP('Sales Register'!$C5041,working!$K$1:$L$14,2,0)</f>
        <v>JOB WORK</v>
      </c>
    </row>
    <row r="5042" spans="1:9" x14ac:dyDescent="0.25">
      <c r="A5042" s="21">
        <v>45444</v>
      </c>
      <c r="B5042" s="15" t="s">
        <v>67</v>
      </c>
      <c r="C5042" s="23" t="s">
        <v>68</v>
      </c>
      <c r="D5042" s="24" t="s">
        <v>5057</v>
      </c>
      <c r="E5042" s="24"/>
      <c r="F5042" s="25">
        <v>6683.51</v>
      </c>
      <c r="G5042" s="26">
        <v>1960992.74</v>
      </c>
      <c r="H5042" s="27">
        <v>2059042</v>
      </c>
      <c r="I5042" t="str">
        <f>+VLOOKUP('Sales Register'!$C5042,working!$K$1:$L$14,2,0)</f>
        <v>FABRIC</v>
      </c>
    </row>
    <row r="5043" spans="1:9" x14ac:dyDescent="0.25">
      <c r="A5043" s="21">
        <v>45444</v>
      </c>
      <c r="B5043" s="15" t="s">
        <v>3190</v>
      </c>
      <c r="C5043" s="23" t="s">
        <v>68</v>
      </c>
      <c r="D5043" s="24" t="s">
        <v>5058</v>
      </c>
      <c r="E5043" s="24"/>
      <c r="F5043" s="25">
        <v>4572.5</v>
      </c>
      <c r="G5043" s="26">
        <v>1239886.3700000001</v>
      </c>
      <c r="H5043" s="27">
        <v>1301881</v>
      </c>
      <c r="I5043" t="str">
        <f>+VLOOKUP('Sales Register'!$C5043,working!$K$1:$L$14,2,0)</f>
        <v>FABRIC</v>
      </c>
    </row>
    <row r="5044" spans="1:9" x14ac:dyDescent="0.25">
      <c r="A5044" s="21">
        <v>45444</v>
      </c>
      <c r="B5044" s="15" t="s">
        <v>131</v>
      </c>
      <c r="C5044" s="23" t="s">
        <v>68</v>
      </c>
      <c r="D5044" s="24" t="s">
        <v>5059</v>
      </c>
      <c r="E5044" s="24"/>
      <c r="F5044" s="25">
        <v>7674.98</v>
      </c>
      <c r="G5044" s="26">
        <v>2740192.15</v>
      </c>
      <c r="H5044" s="27">
        <v>2877202</v>
      </c>
      <c r="I5044" t="str">
        <f>+VLOOKUP('Sales Register'!$C5044,working!$K$1:$L$14,2,0)</f>
        <v>FABRIC</v>
      </c>
    </row>
    <row r="5045" spans="1:9" x14ac:dyDescent="0.25">
      <c r="A5045" s="21">
        <v>45444</v>
      </c>
      <c r="B5045" s="15" t="s">
        <v>5060</v>
      </c>
      <c r="C5045" s="23" t="s">
        <v>68</v>
      </c>
      <c r="D5045" s="24" t="s">
        <v>5061</v>
      </c>
      <c r="E5045" s="24"/>
      <c r="F5045" s="25">
        <v>5172.25</v>
      </c>
      <c r="G5045" s="26">
        <v>1496015.41</v>
      </c>
      <c r="H5045" s="27">
        <v>1570816</v>
      </c>
      <c r="I5045" t="str">
        <f>+VLOOKUP('Sales Register'!$C5045,working!$K$1:$L$14,2,0)</f>
        <v>FABRIC</v>
      </c>
    </row>
    <row r="5046" spans="1:9" x14ac:dyDescent="0.25">
      <c r="A5046" s="21">
        <v>45444</v>
      </c>
      <c r="B5046" s="15" t="s">
        <v>361</v>
      </c>
      <c r="C5046" s="23" t="s">
        <v>68</v>
      </c>
      <c r="D5046" s="24" t="s">
        <v>5062</v>
      </c>
      <c r="E5046" s="24"/>
      <c r="F5046" s="25">
        <v>782</v>
      </c>
      <c r="G5046" s="26">
        <v>424098.63</v>
      </c>
      <c r="H5046" s="27">
        <v>445304</v>
      </c>
      <c r="I5046" t="str">
        <f>+VLOOKUP('Sales Register'!$C5046,working!$K$1:$L$14,2,0)</f>
        <v>FABRIC</v>
      </c>
    </row>
    <row r="5047" spans="1:9" x14ac:dyDescent="0.25">
      <c r="A5047" s="21">
        <v>45444</v>
      </c>
      <c r="B5047" s="15" t="s">
        <v>1911</v>
      </c>
      <c r="C5047" s="23" t="s">
        <v>68</v>
      </c>
      <c r="D5047" s="24" t="s">
        <v>5063</v>
      </c>
      <c r="E5047" s="24"/>
      <c r="F5047" s="25">
        <v>2343</v>
      </c>
      <c r="G5047" s="26">
        <v>512572.97</v>
      </c>
      <c r="H5047" s="27">
        <v>538202</v>
      </c>
      <c r="I5047" t="str">
        <f>+VLOOKUP('Sales Register'!$C5047,working!$K$1:$L$14,2,0)</f>
        <v>FABRIC</v>
      </c>
    </row>
    <row r="5048" spans="1:9" x14ac:dyDescent="0.25">
      <c r="A5048" s="21">
        <v>45444</v>
      </c>
      <c r="B5048" s="15" t="s">
        <v>298</v>
      </c>
      <c r="C5048" s="23" t="s">
        <v>68</v>
      </c>
      <c r="D5048" s="24" t="s">
        <v>5064</v>
      </c>
      <c r="E5048" s="24"/>
      <c r="F5048" s="25">
        <v>2741.5</v>
      </c>
      <c r="G5048" s="26">
        <v>752262.11</v>
      </c>
      <c r="H5048" s="27">
        <v>789875</v>
      </c>
      <c r="I5048" t="str">
        <f>+VLOOKUP('Sales Register'!$C5048,working!$K$1:$L$14,2,0)</f>
        <v>FABRIC</v>
      </c>
    </row>
    <row r="5049" spans="1:9" x14ac:dyDescent="0.25">
      <c r="A5049" s="21">
        <v>45444</v>
      </c>
      <c r="B5049" s="15" t="s">
        <v>140</v>
      </c>
      <c r="C5049" s="23" t="s">
        <v>15</v>
      </c>
      <c r="D5049" s="24" t="s">
        <v>5065</v>
      </c>
      <c r="E5049" s="24"/>
      <c r="F5049" s="25">
        <v>15</v>
      </c>
      <c r="G5049" s="26">
        <v>6000</v>
      </c>
      <c r="H5049" s="27">
        <v>6978</v>
      </c>
      <c r="I5049" t="str">
        <f>+VLOOKUP('Sales Register'!$C5049,working!$K$1:$L$14,2,0)</f>
        <v>FABRIC</v>
      </c>
    </row>
    <row r="5050" spans="1:9" x14ac:dyDescent="0.25">
      <c r="A5050" s="21">
        <v>45444</v>
      </c>
      <c r="B5050" s="15" t="s">
        <v>4153</v>
      </c>
      <c r="C5050" s="23" t="s">
        <v>15</v>
      </c>
      <c r="D5050" s="24" t="s">
        <v>5066</v>
      </c>
      <c r="E5050" s="24"/>
      <c r="F5050" s="25">
        <v>20</v>
      </c>
      <c r="G5050" s="26">
        <v>11000</v>
      </c>
      <c r="H5050" s="27">
        <v>11550</v>
      </c>
      <c r="I5050" t="str">
        <f>+VLOOKUP('Sales Register'!$C5050,working!$K$1:$L$14,2,0)</f>
        <v>FABRIC</v>
      </c>
    </row>
    <row r="5051" spans="1:9" x14ac:dyDescent="0.25">
      <c r="A5051" s="21">
        <v>45444</v>
      </c>
      <c r="B5051" s="15" t="s">
        <v>24</v>
      </c>
      <c r="C5051" s="23" t="s">
        <v>15</v>
      </c>
      <c r="D5051" s="24" t="s">
        <v>5067</v>
      </c>
      <c r="E5051" s="24"/>
      <c r="F5051" s="25">
        <v>13</v>
      </c>
      <c r="G5051" s="26">
        <v>4550</v>
      </c>
      <c r="H5051" s="27">
        <v>4778</v>
      </c>
      <c r="I5051" t="str">
        <f>+VLOOKUP('Sales Register'!$C5051,working!$K$1:$L$14,2,0)</f>
        <v>FABRIC</v>
      </c>
    </row>
    <row r="5052" spans="1:9" x14ac:dyDescent="0.25">
      <c r="A5052" s="21">
        <v>45444</v>
      </c>
      <c r="B5052" s="15" t="s">
        <v>329</v>
      </c>
      <c r="C5052" s="23" t="s">
        <v>15</v>
      </c>
      <c r="D5052" s="24" t="s">
        <v>5068</v>
      </c>
      <c r="E5052" s="24"/>
      <c r="F5052" s="37">
        <v>4212.43</v>
      </c>
      <c r="G5052" s="26">
        <v>1065744.79</v>
      </c>
      <c r="H5052" s="27">
        <v>1119032</v>
      </c>
      <c r="I5052" t="str">
        <f>+VLOOKUP('Sales Register'!$C5052,working!$K$1:$L$14,2,0)</f>
        <v>FABRIC</v>
      </c>
    </row>
    <row r="5053" spans="1:9" x14ac:dyDescent="0.25">
      <c r="A5053" s="21">
        <v>45444</v>
      </c>
      <c r="B5053" s="15" t="s">
        <v>18</v>
      </c>
      <c r="C5053" s="23" t="s">
        <v>15</v>
      </c>
      <c r="D5053" s="24" t="s">
        <v>5069</v>
      </c>
      <c r="E5053" s="24"/>
      <c r="F5053" s="25">
        <v>40</v>
      </c>
      <c r="G5053" s="26">
        <v>14000</v>
      </c>
      <c r="H5053" s="27">
        <v>14700</v>
      </c>
      <c r="I5053" t="str">
        <f>+VLOOKUP('Sales Register'!$C5053,working!$K$1:$L$14,2,0)</f>
        <v>FABRIC</v>
      </c>
    </row>
    <row r="5054" spans="1:9" x14ac:dyDescent="0.25">
      <c r="A5054" s="21">
        <v>45444</v>
      </c>
      <c r="B5054" s="15" t="s">
        <v>18</v>
      </c>
      <c r="C5054" s="23" t="s">
        <v>15</v>
      </c>
      <c r="D5054" s="24" t="s">
        <v>5070</v>
      </c>
      <c r="E5054" s="24"/>
      <c r="F5054" s="25">
        <v>25</v>
      </c>
      <c r="G5054" s="26">
        <v>8750</v>
      </c>
      <c r="H5054" s="27">
        <v>9188</v>
      </c>
      <c r="I5054" t="str">
        <f>+VLOOKUP('Sales Register'!$C5054,working!$K$1:$L$14,2,0)</f>
        <v>FABRIC</v>
      </c>
    </row>
    <row r="5055" spans="1:9" x14ac:dyDescent="0.25">
      <c r="A5055" s="21">
        <v>45444</v>
      </c>
      <c r="B5055" s="15" t="s">
        <v>237</v>
      </c>
      <c r="C5055" s="23" t="s">
        <v>15</v>
      </c>
      <c r="D5055" s="24" t="s">
        <v>5071</v>
      </c>
      <c r="E5055" s="24"/>
      <c r="F5055" s="25">
        <v>9</v>
      </c>
      <c r="G5055" s="26">
        <v>1476</v>
      </c>
      <c r="H5055" s="27">
        <v>1550</v>
      </c>
      <c r="I5055" t="str">
        <f>+VLOOKUP('Sales Register'!$C5055,working!$K$1:$L$14,2,0)</f>
        <v>FABRIC</v>
      </c>
    </row>
    <row r="5056" spans="1:9" x14ac:dyDescent="0.25">
      <c r="A5056" s="21">
        <v>45444</v>
      </c>
      <c r="B5056" s="15" t="s">
        <v>9534</v>
      </c>
      <c r="C5056" s="23" t="s">
        <v>15</v>
      </c>
      <c r="D5056" s="24" t="s">
        <v>5072</v>
      </c>
      <c r="E5056" s="24"/>
      <c r="F5056" s="37">
        <v>564.29999999999995</v>
      </c>
      <c r="G5056" s="26">
        <v>259578</v>
      </c>
      <c r="H5056" s="27">
        <v>272557</v>
      </c>
      <c r="I5056" t="str">
        <f>+VLOOKUP('Sales Register'!$C5056,working!$K$1:$L$14,2,0)</f>
        <v>FABRIC</v>
      </c>
    </row>
    <row r="5057" spans="1:9" x14ac:dyDescent="0.25">
      <c r="A5057" s="21">
        <v>45444</v>
      </c>
      <c r="B5057" s="15" t="s">
        <v>248</v>
      </c>
      <c r="C5057" s="23" t="s">
        <v>15</v>
      </c>
      <c r="D5057" s="24" t="s">
        <v>5073</v>
      </c>
      <c r="E5057" s="24"/>
      <c r="F5057" s="25">
        <v>799.5</v>
      </c>
      <c r="G5057" s="26">
        <v>199875</v>
      </c>
      <c r="H5057" s="27">
        <v>209869</v>
      </c>
      <c r="I5057" t="str">
        <f>+VLOOKUP('Sales Register'!$C5057,working!$K$1:$L$14,2,0)</f>
        <v>FABRIC</v>
      </c>
    </row>
    <row r="5058" spans="1:9" x14ac:dyDescent="0.25">
      <c r="A5058" s="21">
        <v>45444</v>
      </c>
      <c r="B5058" s="15" t="s">
        <v>24</v>
      </c>
      <c r="C5058" s="23" t="s">
        <v>15</v>
      </c>
      <c r="D5058" s="24" t="s">
        <v>5074</v>
      </c>
      <c r="E5058" s="24"/>
      <c r="F5058" s="25">
        <v>30</v>
      </c>
      <c r="G5058" s="26">
        <v>6750</v>
      </c>
      <c r="H5058" s="27">
        <v>7088</v>
      </c>
      <c r="I5058" t="str">
        <f>+VLOOKUP('Sales Register'!$C5058,working!$K$1:$L$14,2,0)</f>
        <v>FABRIC</v>
      </c>
    </row>
    <row r="5059" spans="1:9" x14ac:dyDescent="0.25">
      <c r="A5059" s="21">
        <v>45444</v>
      </c>
      <c r="B5059" s="15" t="s">
        <v>112</v>
      </c>
      <c r="C5059" s="23" t="s">
        <v>15</v>
      </c>
      <c r="D5059" s="24" t="s">
        <v>5075</v>
      </c>
      <c r="E5059" s="24"/>
      <c r="F5059" s="25">
        <v>30</v>
      </c>
      <c r="G5059" s="26">
        <v>6900</v>
      </c>
      <c r="H5059" s="27">
        <v>8558</v>
      </c>
      <c r="I5059" t="str">
        <f>+VLOOKUP('Sales Register'!$C5059,working!$K$1:$L$14,2,0)</f>
        <v>FABRIC</v>
      </c>
    </row>
    <row r="5060" spans="1:9" x14ac:dyDescent="0.25">
      <c r="A5060" s="21">
        <v>45444</v>
      </c>
      <c r="B5060" s="15" t="s">
        <v>112</v>
      </c>
      <c r="C5060" s="23" t="s">
        <v>15</v>
      </c>
      <c r="D5060" s="24" t="s">
        <v>5076</v>
      </c>
      <c r="E5060" s="24"/>
      <c r="F5060" s="25">
        <v>20</v>
      </c>
      <c r="G5060" s="26">
        <v>6060</v>
      </c>
      <c r="H5060" s="27">
        <v>7151</v>
      </c>
      <c r="I5060" t="str">
        <f>+VLOOKUP('Sales Register'!$C5060,working!$K$1:$L$14,2,0)</f>
        <v>FABRIC</v>
      </c>
    </row>
    <row r="5061" spans="1:9" x14ac:dyDescent="0.25">
      <c r="A5061" s="21">
        <v>45444</v>
      </c>
      <c r="B5061" s="15" t="s">
        <v>254</v>
      </c>
      <c r="C5061" s="23" t="s">
        <v>15</v>
      </c>
      <c r="D5061" s="24" t="s">
        <v>5077</v>
      </c>
      <c r="E5061" s="24"/>
      <c r="F5061" s="25">
        <v>20</v>
      </c>
      <c r="G5061" s="26">
        <v>6060</v>
      </c>
      <c r="H5061" s="27">
        <v>7361</v>
      </c>
      <c r="I5061" t="str">
        <f>+VLOOKUP('Sales Register'!$C5061,working!$K$1:$L$14,2,0)</f>
        <v>FABRIC</v>
      </c>
    </row>
    <row r="5062" spans="1:9" x14ac:dyDescent="0.25">
      <c r="A5062" s="21">
        <v>45444</v>
      </c>
      <c r="B5062" s="15" t="s">
        <v>169</v>
      </c>
      <c r="C5062" s="23" t="s">
        <v>15</v>
      </c>
      <c r="D5062" s="24" t="s">
        <v>5078</v>
      </c>
      <c r="E5062" s="24"/>
      <c r="F5062" s="25">
        <v>30</v>
      </c>
      <c r="G5062" s="26">
        <v>7050</v>
      </c>
      <c r="H5062" s="27">
        <v>8558</v>
      </c>
      <c r="I5062" t="str">
        <f>+VLOOKUP('Sales Register'!$C5062,working!$K$1:$L$14,2,0)</f>
        <v>FABRIC</v>
      </c>
    </row>
    <row r="5063" spans="1:9" x14ac:dyDescent="0.25">
      <c r="A5063" s="21">
        <v>45444</v>
      </c>
      <c r="B5063" s="15" t="s">
        <v>21</v>
      </c>
      <c r="C5063" s="23" t="s">
        <v>15</v>
      </c>
      <c r="D5063" s="24" t="s">
        <v>5079</v>
      </c>
      <c r="E5063" s="24"/>
      <c r="F5063" s="25">
        <v>20</v>
      </c>
      <c r="G5063" s="26">
        <v>7000</v>
      </c>
      <c r="H5063" s="27">
        <v>8715</v>
      </c>
      <c r="I5063" t="str">
        <f>+VLOOKUP('Sales Register'!$C5063,working!$K$1:$L$14,2,0)</f>
        <v>FABRIC</v>
      </c>
    </row>
    <row r="5064" spans="1:9" x14ac:dyDescent="0.25">
      <c r="A5064" s="21">
        <v>45444</v>
      </c>
      <c r="B5064" s="15" t="s">
        <v>95</v>
      </c>
      <c r="C5064" s="23" t="s">
        <v>15</v>
      </c>
      <c r="D5064" s="24" t="s">
        <v>5080</v>
      </c>
      <c r="E5064" s="24"/>
      <c r="F5064" s="25">
        <v>6</v>
      </c>
      <c r="G5064" s="26">
        <v>2700</v>
      </c>
      <c r="H5064" s="27">
        <v>2835</v>
      </c>
      <c r="I5064" t="str">
        <f>+VLOOKUP('Sales Register'!$C5064,working!$K$1:$L$14,2,0)</f>
        <v>FABRIC</v>
      </c>
    </row>
    <row r="5065" spans="1:9" x14ac:dyDescent="0.25">
      <c r="A5065" s="21">
        <v>45444</v>
      </c>
      <c r="B5065" s="15" t="s">
        <v>18</v>
      </c>
      <c r="C5065" s="23" t="s">
        <v>15</v>
      </c>
      <c r="D5065" s="24" t="s">
        <v>5081</v>
      </c>
      <c r="E5065" s="24"/>
      <c r="F5065" s="25">
        <v>25</v>
      </c>
      <c r="G5065" s="26">
        <v>8750</v>
      </c>
      <c r="H5065" s="27">
        <v>9188</v>
      </c>
      <c r="I5065" t="str">
        <f>+VLOOKUP('Sales Register'!$C5065,working!$K$1:$L$14,2,0)</f>
        <v>FABRIC</v>
      </c>
    </row>
    <row r="5066" spans="1:9" x14ac:dyDescent="0.25">
      <c r="A5066" s="21">
        <v>45444</v>
      </c>
      <c r="B5066" s="15" t="s">
        <v>395</v>
      </c>
      <c r="C5066" s="23" t="s">
        <v>15</v>
      </c>
      <c r="D5066" s="24" t="s">
        <v>5082</v>
      </c>
      <c r="E5066" s="24"/>
      <c r="F5066" s="25">
        <v>340</v>
      </c>
      <c r="G5066" s="26">
        <v>81600</v>
      </c>
      <c r="H5066" s="27">
        <v>85680</v>
      </c>
      <c r="I5066" t="str">
        <f>+VLOOKUP('Sales Register'!$C5066,working!$K$1:$L$14,2,0)</f>
        <v>FABRIC</v>
      </c>
    </row>
    <row r="5067" spans="1:9" x14ac:dyDescent="0.25">
      <c r="A5067" s="21">
        <v>45444</v>
      </c>
      <c r="B5067" s="15" t="s">
        <v>254</v>
      </c>
      <c r="C5067" s="23" t="s">
        <v>15</v>
      </c>
      <c r="D5067" s="24" t="s">
        <v>5083</v>
      </c>
      <c r="E5067" s="24"/>
      <c r="F5067" s="25">
        <v>50</v>
      </c>
      <c r="G5067" s="26">
        <v>20000</v>
      </c>
      <c r="H5067" s="27">
        <v>21378</v>
      </c>
      <c r="I5067" t="str">
        <f>+VLOOKUP('Sales Register'!$C5067,working!$K$1:$L$14,2,0)</f>
        <v>FABRIC</v>
      </c>
    </row>
    <row r="5068" spans="1:9" x14ac:dyDescent="0.25">
      <c r="A5068" s="21">
        <v>45444</v>
      </c>
      <c r="B5068" s="15" t="s">
        <v>188</v>
      </c>
      <c r="C5068" s="23" t="s">
        <v>15</v>
      </c>
      <c r="D5068" s="24" t="s">
        <v>5084</v>
      </c>
      <c r="E5068" s="24"/>
      <c r="F5068" s="25">
        <v>20</v>
      </c>
      <c r="G5068" s="26">
        <v>4840</v>
      </c>
      <c r="H5068" s="27">
        <v>5817</v>
      </c>
      <c r="I5068" t="str">
        <f>+VLOOKUP('Sales Register'!$C5068,working!$K$1:$L$14,2,0)</f>
        <v>FABRIC</v>
      </c>
    </row>
    <row r="5069" spans="1:9" x14ac:dyDescent="0.25">
      <c r="A5069" s="21">
        <v>45444</v>
      </c>
      <c r="B5069" s="15" t="s">
        <v>222</v>
      </c>
      <c r="C5069" s="23" t="s">
        <v>15</v>
      </c>
      <c r="D5069" s="24" t="s">
        <v>5085</v>
      </c>
      <c r="E5069" s="24"/>
      <c r="F5069" s="25">
        <v>38</v>
      </c>
      <c r="G5069" s="26">
        <v>17100</v>
      </c>
      <c r="H5069" s="27">
        <v>17955</v>
      </c>
      <c r="I5069" t="str">
        <f>+VLOOKUP('Sales Register'!$C5069,working!$K$1:$L$14,2,0)</f>
        <v>FABRIC</v>
      </c>
    </row>
    <row r="5070" spans="1:9" x14ac:dyDescent="0.25">
      <c r="A5070" s="21">
        <v>45444</v>
      </c>
      <c r="B5070" s="15" t="s">
        <v>161</v>
      </c>
      <c r="C5070" s="23" t="s">
        <v>15</v>
      </c>
      <c r="D5070" s="24" t="s">
        <v>5086</v>
      </c>
      <c r="E5070" s="24"/>
      <c r="F5070" s="25">
        <v>34</v>
      </c>
      <c r="G5070" s="26">
        <v>13600</v>
      </c>
      <c r="H5070" s="27">
        <v>16746</v>
      </c>
      <c r="I5070" t="str">
        <f>+VLOOKUP('Sales Register'!$C5070,working!$K$1:$L$14,2,0)</f>
        <v>FABRIC</v>
      </c>
    </row>
    <row r="5071" spans="1:9" x14ac:dyDescent="0.25">
      <c r="A5071" s="21">
        <v>45444</v>
      </c>
      <c r="B5071" s="15" t="s">
        <v>98</v>
      </c>
      <c r="C5071" s="23" t="s">
        <v>15</v>
      </c>
      <c r="D5071" s="24" t="s">
        <v>5087</v>
      </c>
      <c r="E5071" s="24"/>
      <c r="F5071" s="25">
        <v>2470</v>
      </c>
      <c r="G5071" s="26">
        <v>61750</v>
      </c>
      <c r="H5071" s="27">
        <v>64838</v>
      </c>
      <c r="I5071" t="str">
        <f>+VLOOKUP('Sales Register'!$C5071,working!$K$1:$L$14,2,0)</f>
        <v>FABRIC</v>
      </c>
    </row>
    <row r="5072" spans="1:9" x14ac:dyDescent="0.25">
      <c r="A5072" s="21">
        <v>45444</v>
      </c>
      <c r="B5072" s="15" t="s">
        <v>98</v>
      </c>
      <c r="C5072" s="23" t="s">
        <v>15</v>
      </c>
      <c r="D5072" s="24" t="s">
        <v>5088</v>
      </c>
      <c r="E5072" s="24"/>
      <c r="F5072" s="25">
        <v>11566.25</v>
      </c>
      <c r="G5072" s="26">
        <v>289156.25</v>
      </c>
      <c r="H5072" s="27">
        <v>303614</v>
      </c>
      <c r="I5072" t="str">
        <f>+VLOOKUP('Sales Register'!$C5072,working!$K$1:$L$14,2,0)</f>
        <v>FABRIC</v>
      </c>
    </row>
    <row r="5073" spans="1:9" x14ac:dyDescent="0.25">
      <c r="A5073" s="21">
        <v>45444</v>
      </c>
      <c r="B5073" s="15" t="s">
        <v>12448</v>
      </c>
      <c r="C5073" s="23" t="s">
        <v>426</v>
      </c>
      <c r="D5073" s="24" t="s">
        <v>12900</v>
      </c>
      <c r="E5073" s="24"/>
      <c r="F5073" s="25">
        <v>14936</v>
      </c>
      <c r="G5073" s="26">
        <v>1850661</v>
      </c>
      <c r="H5073" s="27">
        <v>1943194</v>
      </c>
      <c r="I5073">
        <f>+VLOOKUP('Sales Register'!$C5073,working!$K$1:$L$14,2,0)</f>
        <v>0</v>
      </c>
    </row>
    <row r="5074" spans="1:9" x14ac:dyDescent="0.25">
      <c r="A5074" s="21">
        <v>45444</v>
      </c>
      <c r="B5074" s="15" t="s">
        <v>12448</v>
      </c>
      <c r="C5074" s="23" t="s">
        <v>426</v>
      </c>
      <c r="D5074" s="24" t="s">
        <v>12901</v>
      </c>
      <c r="E5074" s="24"/>
      <c r="F5074" s="25">
        <v>39</v>
      </c>
      <c r="G5074" s="26">
        <v>5850</v>
      </c>
      <c r="H5074" s="27">
        <v>6143</v>
      </c>
      <c r="I5074">
        <f>+VLOOKUP('Sales Register'!$C5074,working!$K$1:$L$14,2,0)</f>
        <v>0</v>
      </c>
    </row>
    <row r="5075" spans="1:9" x14ac:dyDescent="0.25">
      <c r="A5075" s="21">
        <v>45444</v>
      </c>
      <c r="B5075" s="15" t="s">
        <v>12448</v>
      </c>
      <c r="C5075" s="23" t="s">
        <v>426</v>
      </c>
      <c r="D5075" s="24" t="s">
        <v>12902</v>
      </c>
      <c r="E5075" s="24"/>
      <c r="F5075" s="25">
        <v>12019</v>
      </c>
      <c r="G5075" s="26">
        <v>1299904</v>
      </c>
      <c r="H5075" s="27">
        <v>1364899</v>
      </c>
      <c r="I5075">
        <f>+VLOOKUP('Sales Register'!$C5075,working!$K$1:$L$14,2,0)</f>
        <v>0</v>
      </c>
    </row>
    <row r="5076" spans="1:9" x14ac:dyDescent="0.25">
      <c r="A5076" s="21">
        <v>45444</v>
      </c>
      <c r="B5076" s="15" t="s">
        <v>12448</v>
      </c>
      <c r="C5076" s="23" t="s">
        <v>426</v>
      </c>
      <c r="D5076" s="24" t="s">
        <v>12903</v>
      </c>
      <c r="E5076" s="24"/>
      <c r="F5076" s="25">
        <v>3327</v>
      </c>
      <c r="G5076" s="26">
        <v>457685</v>
      </c>
      <c r="H5076" s="27">
        <v>480569</v>
      </c>
      <c r="I5076">
        <f>+VLOOKUP('Sales Register'!$C5076,working!$K$1:$L$14,2,0)</f>
        <v>0</v>
      </c>
    </row>
    <row r="5077" spans="1:9" x14ac:dyDescent="0.25">
      <c r="A5077" s="21">
        <v>45444</v>
      </c>
      <c r="B5077" s="15" t="s">
        <v>12448</v>
      </c>
      <c r="C5077" s="23" t="s">
        <v>426</v>
      </c>
      <c r="D5077" s="24" t="s">
        <v>12904</v>
      </c>
      <c r="E5077" s="24"/>
      <c r="F5077" s="25">
        <v>6601</v>
      </c>
      <c r="G5077" s="26">
        <v>855613</v>
      </c>
      <c r="H5077" s="27">
        <v>898394</v>
      </c>
      <c r="I5077">
        <f>+VLOOKUP('Sales Register'!$C5077,working!$K$1:$L$14,2,0)</f>
        <v>0</v>
      </c>
    </row>
    <row r="5078" spans="1:9" x14ac:dyDescent="0.25">
      <c r="A5078" s="21">
        <v>45444</v>
      </c>
      <c r="B5078" s="15" t="s">
        <v>12448</v>
      </c>
      <c r="C5078" s="23" t="s">
        <v>426</v>
      </c>
      <c r="D5078" s="24" t="s">
        <v>12905</v>
      </c>
      <c r="E5078" s="24"/>
      <c r="F5078" s="25">
        <v>3994</v>
      </c>
      <c r="G5078" s="26">
        <v>572218</v>
      </c>
      <c r="H5078" s="27">
        <v>600829</v>
      </c>
      <c r="I5078">
        <f>+VLOOKUP('Sales Register'!$C5078,working!$K$1:$L$14,2,0)</f>
        <v>0</v>
      </c>
    </row>
    <row r="5079" spans="1:9" x14ac:dyDescent="0.25">
      <c r="A5079" s="21">
        <v>45444</v>
      </c>
      <c r="B5079" s="15" t="s">
        <v>12448</v>
      </c>
      <c r="C5079" s="23" t="s">
        <v>426</v>
      </c>
      <c r="D5079" s="24" t="s">
        <v>12906</v>
      </c>
      <c r="E5079" s="24"/>
      <c r="F5079" s="25">
        <v>9197</v>
      </c>
      <c r="G5079" s="26">
        <v>1287580</v>
      </c>
      <c r="H5079" s="27">
        <v>1351959</v>
      </c>
      <c r="I5079">
        <f>+VLOOKUP('Sales Register'!$C5079,working!$K$1:$L$14,2,0)</f>
        <v>0</v>
      </c>
    </row>
    <row r="5080" spans="1:9" x14ac:dyDescent="0.25">
      <c r="A5080" s="21">
        <v>45444</v>
      </c>
      <c r="B5080" s="15" t="s">
        <v>56</v>
      </c>
      <c r="C5080" s="23" t="s">
        <v>12453</v>
      </c>
      <c r="D5080" s="24" t="s">
        <v>5089</v>
      </c>
      <c r="E5080" s="24"/>
      <c r="F5080" s="25">
        <v>60</v>
      </c>
      <c r="G5080" s="26">
        <v>21000</v>
      </c>
      <c r="H5080" s="27">
        <v>22050</v>
      </c>
      <c r="I5080" t="str">
        <f>+VLOOKUP('Sales Register'!$C5080,working!$K$1:$L$14,2,0)</f>
        <v>FABRIC</v>
      </c>
    </row>
    <row r="5081" spans="1:9" x14ac:dyDescent="0.25">
      <c r="A5081" s="21">
        <v>45444</v>
      </c>
      <c r="B5081" s="15" t="s">
        <v>148</v>
      </c>
      <c r="C5081" s="23" t="s">
        <v>12453</v>
      </c>
      <c r="D5081" s="24" t="s">
        <v>5090</v>
      </c>
      <c r="E5081" s="24"/>
      <c r="F5081" s="25">
        <v>102</v>
      </c>
      <c r="G5081" s="26">
        <v>22950</v>
      </c>
      <c r="H5081" s="27">
        <v>24098</v>
      </c>
      <c r="I5081" t="str">
        <f>+VLOOKUP('Sales Register'!$C5081,working!$K$1:$L$14,2,0)</f>
        <v>FABRIC</v>
      </c>
    </row>
    <row r="5082" spans="1:9" x14ac:dyDescent="0.25">
      <c r="A5082" s="21">
        <v>45444</v>
      </c>
      <c r="B5082" s="15" t="s">
        <v>28</v>
      </c>
      <c r="C5082" s="23" t="s">
        <v>12453</v>
      </c>
      <c r="D5082" s="24" t="s">
        <v>5091</v>
      </c>
      <c r="E5082" s="24"/>
      <c r="F5082" s="25">
        <v>36</v>
      </c>
      <c r="G5082" s="26">
        <v>10908</v>
      </c>
      <c r="H5082" s="27">
        <v>11453</v>
      </c>
      <c r="I5082" t="str">
        <f>+VLOOKUP('Sales Register'!$C5082,working!$K$1:$L$14,2,0)</f>
        <v>FABRIC</v>
      </c>
    </row>
    <row r="5083" spans="1:9" x14ac:dyDescent="0.25">
      <c r="A5083" s="21">
        <v>45444</v>
      </c>
      <c r="B5083" s="15" t="s">
        <v>49</v>
      </c>
      <c r="C5083" s="23" t="s">
        <v>12453</v>
      </c>
      <c r="D5083" s="24" t="s">
        <v>5092</v>
      </c>
      <c r="E5083" s="24"/>
      <c r="F5083" s="25">
        <v>30</v>
      </c>
      <c r="G5083" s="26">
        <v>4140</v>
      </c>
      <c r="H5083" s="27">
        <v>4347</v>
      </c>
      <c r="I5083" t="str">
        <f>+VLOOKUP('Sales Register'!$C5083,working!$K$1:$L$14,2,0)</f>
        <v>FABRIC</v>
      </c>
    </row>
    <row r="5084" spans="1:9" x14ac:dyDescent="0.25">
      <c r="A5084" s="21">
        <v>45444</v>
      </c>
      <c r="B5084" s="15" t="s">
        <v>206</v>
      </c>
      <c r="C5084" s="23" t="s">
        <v>12453</v>
      </c>
      <c r="D5084" s="24" t="s">
        <v>5093</v>
      </c>
      <c r="E5084" s="24"/>
      <c r="F5084" s="25">
        <v>50</v>
      </c>
      <c r="G5084" s="26">
        <v>22500</v>
      </c>
      <c r="H5084" s="27">
        <v>23625</v>
      </c>
      <c r="I5084" t="str">
        <f>+VLOOKUP('Sales Register'!$C5084,working!$K$1:$L$14,2,0)</f>
        <v>FABRIC</v>
      </c>
    </row>
    <row r="5085" spans="1:9" x14ac:dyDescent="0.25">
      <c r="A5085" s="21">
        <v>45444</v>
      </c>
      <c r="B5085" s="15" t="s">
        <v>12454</v>
      </c>
      <c r="C5085" s="23" t="s">
        <v>12453</v>
      </c>
      <c r="D5085" s="24" t="s">
        <v>12907</v>
      </c>
      <c r="E5085" s="24"/>
      <c r="F5085" s="25">
        <v>420.75</v>
      </c>
      <c r="G5085" s="26">
        <v>136012.5</v>
      </c>
      <c r="H5085" s="27">
        <v>142813</v>
      </c>
      <c r="I5085" t="str">
        <f>+VLOOKUP('Sales Register'!$C5085,working!$K$1:$L$14,2,0)</f>
        <v>FABRIC</v>
      </c>
    </row>
    <row r="5086" spans="1:9" x14ac:dyDescent="0.25">
      <c r="A5086" s="21">
        <v>45444</v>
      </c>
      <c r="B5086" s="15" t="s">
        <v>77</v>
      </c>
      <c r="C5086" s="23" t="s">
        <v>12453</v>
      </c>
      <c r="D5086" s="24" t="s">
        <v>5094</v>
      </c>
      <c r="E5086" s="24"/>
      <c r="F5086" s="25">
        <v>51</v>
      </c>
      <c r="G5086" s="26">
        <v>12240</v>
      </c>
      <c r="H5086" s="27">
        <v>12852</v>
      </c>
      <c r="I5086" t="str">
        <f>+VLOOKUP('Sales Register'!$C5086,working!$K$1:$L$14,2,0)</f>
        <v>FABRIC</v>
      </c>
    </row>
    <row r="5087" spans="1:9" x14ac:dyDescent="0.25">
      <c r="A5087" s="21">
        <v>45444</v>
      </c>
      <c r="B5087" s="15" t="s">
        <v>62</v>
      </c>
      <c r="C5087" s="23" t="s">
        <v>12453</v>
      </c>
      <c r="D5087" s="24" t="s">
        <v>5095</v>
      </c>
      <c r="E5087" s="24"/>
      <c r="F5087" s="25">
        <v>70</v>
      </c>
      <c r="G5087" s="26">
        <v>31500</v>
      </c>
      <c r="H5087" s="27">
        <v>33075</v>
      </c>
      <c r="I5087" t="str">
        <f>+VLOOKUP('Sales Register'!$C5087,working!$K$1:$L$14,2,0)</f>
        <v>FABRIC</v>
      </c>
    </row>
    <row r="5088" spans="1:9" x14ac:dyDescent="0.25">
      <c r="A5088" s="21">
        <v>45444</v>
      </c>
      <c r="B5088" s="15" t="s">
        <v>16</v>
      </c>
      <c r="C5088" s="23" t="s">
        <v>12453</v>
      </c>
      <c r="D5088" s="24" t="s">
        <v>5096</v>
      </c>
      <c r="E5088" s="24"/>
      <c r="F5088" s="25">
        <v>39</v>
      </c>
      <c r="G5088" s="26">
        <v>19500</v>
      </c>
      <c r="H5088" s="27">
        <v>20475</v>
      </c>
      <c r="I5088" t="str">
        <f>+VLOOKUP('Sales Register'!$C5088,working!$K$1:$L$14,2,0)</f>
        <v>FABRIC</v>
      </c>
    </row>
    <row r="5089" spans="1:9" x14ac:dyDescent="0.25">
      <c r="A5089" s="21">
        <v>45444</v>
      </c>
      <c r="B5089" s="15" t="s">
        <v>171</v>
      </c>
      <c r="C5089" s="23" t="s">
        <v>34</v>
      </c>
      <c r="D5089" s="24" t="s">
        <v>5097</v>
      </c>
      <c r="E5089" s="24"/>
      <c r="F5089" s="25">
        <v>1462</v>
      </c>
      <c r="G5089" s="26">
        <v>406436</v>
      </c>
      <c r="H5089" s="27">
        <v>426758</v>
      </c>
      <c r="I5089" t="str">
        <f>+VLOOKUP('Sales Register'!$C5089,working!$K$1:$L$14,2,0)</f>
        <v>FABRIC</v>
      </c>
    </row>
    <row r="5090" spans="1:9" x14ac:dyDescent="0.25">
      <c r="A5090" s="21">
        <v>45444</v>
      </c>
      <c r="B5090" s="15" t="s">
        <v>30</v>
      </c>
      <c r="C5090" s="23" t="s">
        <v>34</v>
      </c>
      <c r="D5090" s="24" t="s">
        <v>5098</v>
      </c>
      <c r="E5090" s="24"/>
      <c r="F5090" s="25">
        <v>1415.5</v>
      </c>
      <c r="G5090" s="26">
        <v>495425</v>
      </c>
      <c r="H5090" s="27">
        <v>520196</v>
      </c>
      <c r="I5090" t="str">
        <f>+VLOOKUP('Sales Register'!$C5090,working!$K$1:$L$14,2,0)</f>
        <v>FABRIC</v>
      </c>
    </row>
    <row r="5091" spans="1:9" x14ac:dyDescent="0.25">
      <c r="A5091" s="21">
        <v>45444</v>
      </c>
      <c r="B5091" s="15" t="s">
        <v>95</v>
      </c>
      <c r="C5091" s="23" t="s">
        <v>34</v>
      </c>
      <c r="D5091" s="24" t="s">
        <v>5099</v>
      </c>
      <c r="E5091" s="24"/>
      <c r="F5091" s="25">
        <v>5083.97</v>
      </c>
      <c r="G5091" s="26">
        <v>1169313.1000000001</v>
      </c>
      <c r="H5091" s="27">
        <v>1227779</v>
      </c>
      <c r="I5091" t="str">
        <f>+VLOOKUP('Sales Register'!$C5091,working!$K$1:$L$14,2,0)</f>
        <v>FABRIC</v>
      </c>
    </row>
    <row r="5092" spans="1:9" x14ac:dyDescent="0.25">
      <c r="A5092" s="21">
        <v>45444</v>
      </c>
      <c r="B5092" s="15" t="s">
        <v>95</v>
      </c>
      <c r="C5092" s="23" t="s">
        <v>34</v>
      </c>
      <c r="D5092" s="24" t="s">
        <v>5100</v>
      </c>
      <c r="E5092" s="24"/>
      <c r="F5092" s="25">
        <v>3084.5</v>
      </c>
      <c r="G5092" s="26">
        <v>894505</v>
      </c>
      <c r="H5092" s="27">
        <v>939230</v>
      </c>
      <c r="I5092" t="str">
        <f>+VLOOKUP('Sales Register'!$C5092,working!$K$1:$L$14,2,0)</f>
        <v>FABRIC</v>
      </c>
    </row>
    <row r="5093" spans="1:9" x14ac:dyDescent="0.25">
      <c r="A5093" s="21">
        <v>45444</v>
      </c>
      <c r="B5093" s="15" t="s">
        <v>370</v>
      </c>
      <c r="C5093" s="23" t="s">
        <v>34</v>
      </c>
      <c r="D5093" s="24" t="s">
        <v>5101</v>
      </c>
      <c r="E5093" s="24"/>
      <c r="F5093" s="25">
        <v>2137</v>
      </c>
      <c r="G5093" s="26">
        <v>523565</v>
      </c>
      <c r="H5093" s="27">
        <v>549743</v>
      </c>
      <c r="I5093" t="str">
        <f>+VLOOKUP('Sales Register'!$C5093,working!$K$1:$L$14,2,0)</f>
        <v>FABRIC</v>
      </c>
    </row>
    <row r="5094" spans="1:9" x14ac:dyDescent="0.25">
      <c r="A5094" s="21">
        <v>45444</v>
      </c>
      <c r="B5094" s="15" t="s">
        <v>370</v>
      </c>
      <c r="C5094" s="23" t="s">
        <v>34</v>
      </c>
      <c r="D5094" s="24" t="s">
        <v>5102</v>
      </c>
      <c r="E5094" s="24"/>
      <c r="F5094" s="25">
        <v>769</v>
      </c>
      <c r="G5094" s="26">
        <v>188405</v>
      </c>
      <c r="H5094" s="27">
        <v>197825</v>
      </c>
      <c r="I5094" t="str">
        <f>+VLOOKUP('Sales Register'!$C5094,working!$K$1:$L$14,2,0)</f>
        <v>FABRIC</v>
      </c>
    </row>
    <row r="5095" spans="1:9" x14ac:dyDescent="0.25">
      <c r="A5095" s="21">
        <v>45444</v>
      </c>
      <c r="B5095" s="15" t="s">
        <v>16</v>
      </c>
      <c r="C5095" s="23" t="s">
        <v>34</v>
      </c>
      <c r="D5095" s="24" t="s">
        <v>5103</v>
      </c>
      <c r="E5095" s="24"/>
      <c r="F5095" s="25">
        <v>1998</v>
      </c>
      <c r="G5095" s="26">
        <v>451548</v>
      </c>
      <c r="H5095" s="27">
        <v>474125</v>
      </c>
      <c r="I5095" t="str">
        <f>+VLOOKUP('Sales Register'!$C5095,working!$K$1:$L$14,2,0)</f>
        <v>FABRIC</v>
      </c>
    </row>
    <row r="5096" spans="1:9" x14ac:dyDescent="0.25">
      <c r="A5096" s="21">
        <v>45444</v>
      </c>
      <c r="B5096" s="15" t="s">
        <v>119</v>
      </c>
      <c r="C5096" s="23" t="s">
        <v>34</v>
      </c>
      <c r="D5096" s="24" t="s">
        <v>5104</v>
      </c>
      <c r="E5096" s="24"/>
      <c r="F5096" s="25">
        <v>1046.3499999999999</v>
      </c>
      <c r="G5096" s="26">
        <v>345295.5</v>
      </c>
      <c r="H5096" s="27">
        <v>362923</v>
      </c>
      <c r="I5096" t="str">
        <f>+VLOOKUP('Sales Register'!$C5096,working!$K$1:$L$14,2,0)</f>
        <v>FABRIC</v>
      </c>
    </row>
    <row r="5097" spans="1:9" x14ac:dyDescent="0.25">
      <c r="A5097" s="21">
        <v>45444</v>
      </c>
      <c r="B5097" s="15" t="s">
        <v>119</v>
      </c>
      <c r="C5097" s="23" t="s">
        <v>34</v>
      </c>
      <c r="D5097" s="24" t="s">
        <v>5105</v>
      </c>
      <c r="E5097" s="24"/>
      <c r="F5097" s="25">
        <v>864.25</v>
      </c>
      <c r="G5097" s="26">
        <v>233347.5</v>
      </c>
      <c r="H5097" s="27">
        <v>245260</v>
      </c>
      <c r="I5097" t="str">
        <f>+VLOOKUP('Sales Register'!$C5097,working!$K$1:$L$14,2,0)</f>
        <v>FABRIC</v>
      </c>
    </row>
    <row r="5098" spans="1:9" x14ac:dyDescent="0.25">
      <c r="A5098" s="21">
        <v>45444</v>
      </c>
      <c r="B5098" s="15" t="s">
        <v>58</v>
      </c>
      <c r="C5098" s="23" t="s">
        <v>34</v>
      </c>
      <c r="D5098" s="24" t="s">
        <v>5106</v>
      </c>
      <c r="E5098" s="24"/>
      <c r="F5098" s="25">
        <v>4271</v>
      </c>
      <c r="G5098" s="26">
        <v>1003685</v>
      </c>
      <c r="H5098" s="27">
        <v>1053869</v>
      </c>
      <c r="I5098" t="str">
        <f>+VLOOKUP('Sales Register'!$C5098,working!$K$1:$L$14,2,0)</f>
        <v>FABRIC</v>
      </c>
    </row>
    <row r="5099" spans="1:9" x14ac:dyDescent="0.25">
      <c r="A5099" s="21">
        <v>45444</v>
      </c>
      <c r="B5099" s="15" t="s">
        <v>58</v>
      </c>
      <c r="C5099" s="23" t="s">
        <v>34</v>
      </c>
      <c r="D5099" s="24" t="s">
        <v>5107</v>
      </c>
      <c r="E5099" s="24"/>
      <c r="F5099" s="25">
        <v>5181</v>
      </c>
      <c r="G5099" s="26">
        <v>1217535</v>
      </c>
      <c r="H5099" s="27">
        <v>1278412</v>
      </c>
      <c r="I5099" t="str">
        <f>+VLOOKUP('Sales Register'!$C5099,working!$K$1:$L$14,2,0)</f>
        <v>FABRIC</v>
      </c>
    </row>
    <row r="5100" spans="1:9" x14ac:dyDescent="0.25">
      <c r="A5100" s="21">
        <v>45444</v>
      </c>
      <c r="B5100" s="15" t="s">
        <v>42</v>
      </c>
      <c r="C5100" s="23" t="s">
        <v>34</v>
      </c>
      <c r="D5100" s="24" t="s">
        <v>5108</v>
      </c>
      <c r="E5100" s="24"/>
      <c r="F5100" s="25">
        <v>7457</v>
      </c>
      <c r="G5100" s="26">
        <v>1208034</v>
      </c>
      <c r="H5100" s="27">
        <v>1268436</v>
      </c>
      <c r="I5100" t="str">
        <f>+VLOOKUP('Sales Register'!$C5100,working!$K$1:$L$14,2,0)</f>
        <v>FABRIC</v>
      </c>
    </row>
    <row r="5101" spans="1:9" x14ac:dyDescent="0.25">
      <c r="A5101" s="21">
        <v>45444</v>
      </c>
      <c r="B5101" s="15" t="s">
        <v>104</v>
      </c>
      <c r="C5101" s="23" t="s">
        <v>34</v>
      </c>
      <c r="D5101" s="24" t="s">
        <v>5109</v>
      </c>
      <c r="E5101" s="24"/>
      <c r="F5101" s="25">
        <v>5663</v>
      </c>
      <c r="G5101" s="26">
        <v>1806497</v>
      </c>
      <c r="H5101" s="27">
        <v>1806497</v>
      </c>
      <c r="I5101" t="str">
        <f>+VLOOKUP('Sales Register'!$C5101,working!$K$1:$L$14,2,0)</f>
        <v>FABRIC</v>
      </c>
    </row>
    <row r="5102" spans="1:9" x14ac:dyDescent="0.25">
      <c r="A5102" s="21">
        <v>45444</v>
      </c>
      <c r="B5102" s="15" t="s">
        <v>104</v>
      </c>
      <c r="C5102" s="23" t="s">
        <v>34</v>
      </c>
      <c r="D5102" s="24" t="s">
        <v>5110</v>
      </c>
      <c r="E5102" s="24"/>
      <c r="F5102" s="25">
        <v>582.75</v>
      </c>
      <c r="G5102" s="26">
        <v>185897.25</v>
      </c>
      <c r="H5102" s="27">
        <v>185897</v>
      </c>
      <c r="I5102" t="str">
        <f>+VLOOKUP('Sales Register'!$C5102,working!$K$1:$L$14,2,0)</f>
        <v>FABRIC</v>
      </c>
    </row>
    <row r="5103" spans="1:9" x14ac:dyDescent="0.25">
      <c r="A5103" s="21">
        <v>45444</v>
      </c>
      <c r="B5103" s="15" t="s">
        <v>57</v>
      </c>
      <c r="C5103" s="23" t="s">
        <v>34</v>
      </c>
      <c r="D5103" s="24" t="s">
        <v>5111</v>
      </c>
      <c r="E5103" s="24"/>
      <c r="F5103" s="25">
        <v>15735</v>
      </c>
      <c r="G5103" s="26">
        <v>3178470</v>
      </c>
      <c r="H5103" s="27">
        <v>3337394</v>
      </c>
      <c r="I5103" t="str">
        <f>+VLOOKUP('Sales Register'!$C5103,working!$K$1:$L$14,2,0)</f>
        <v>FABRIC</v>
      </c>
    </row>
    <row r="5104" spans="1:9" x14ac:dyDescent="0.25">
      <c r="A5104" s="21">
        <v>45444</v>
      </c>
      <c r="B5104" s="15" t="s">
        <v>56</v>
      </c>
      <c r="C5104" s="23" t="s">
        <v>34</v>
      </c>
      <c r="D5104" s="24" t="s">
        <v>5112</v>
      </c>
      <c r="E5104" s="24"/>
      <c r="F5104" s="25">
        <v>352.5</v>
      </c>
      <c r="G5104" s="26">
        <v>30614.63</v>
      </c>
      <c r="H5104" s="27">
        <v>32145</v>
      </c>
      <c r="I5104" t="str">
        <f>+VLOOKUP('Sales Register'!$C5104,working!$K$1:$L$14,2,0)</f>
        <v>FABRIC</v>
      </c>
    </row>
    <row r="5105" spans="1:9" x14ac:dyDescent="0.25">
      <c r="A5105" s="21">
        <v>45444</v>
      </c>
      <c r="B5105" s="15" t="s">
        <v>495</v>
      </c>
      <c r="C5105" s="23" t="s">
        <v>34</v>
      </c>
      <c r="D5105" s="24" t="s">
        <v>5113</v>
      </c>
      <c r="E5105" s="24"/>
      <c r="F5105" s="25">
        <v>2700.5</v>
      </c>
      <c r="G5105" s="26">
        <v>607612.5</v>
      </c>
      <c r="H5105" s="27">
        <v>637993</v>
      </c>
      <c r="I5105" t="str">
        <f>+VLOOKUP('Sales Register'!$C5105,working!$K$1:$L$14,2,0)</f>
        <v>FABRIC</v>
      </c>
    </row>
    <row r="5106" spans="1:9" x14ac:dyDescent="0.25">
      <c r="A5106" s="21">
        <v>45444</v>
      </c>
      <c r="B5106" s="15" t="s">
        <v>495</v>
      </c>
      <c r="C5106" s="23" t="s">
        <v>34</v>
      </c>
      <c r="D5106" s="24" t="s">
        <v>5114</v>
      </c>
      <c r="E5106" s="24"/>
      <c r="F5106" s="25">
        <v>2132</v>
      </c>
      <c r="G5106" s="26">
        <v>479700</v>
      </c>
      <c r="H5106" s="27">
        <v>503685</v>
      </c>
      <c r="I5106" t="str">
        <f>+VLOOKUP('Sales Register'!$C5106,working!$K$1:$L$14,2,0)</f>
        <v>FABRIC</v>
      </c>
    </row>
    <row r="5107" spans="1:9" x14ac:dyDescent="0.25">
      <c r="A5107" s="21">
        <v>45444</v>
      </c>
      <c r="B5107" s="15" t="s">
        <v>26</v>
      </c>
      <c r="C5107" s="23" t="s">
        <v>34</v>
      </c>
      <c r="D5107" s="24" t="s">
        <v>5115</v>
      </c>
      <c r="E5107" s="24"/>
      <c r="F5107" s="25">
        <v>33</v>
      </c>
      <c r="G5107" s="26">
        <v>8910</v>
      </c>
      <c r="H5107" s="27">
        <v>9356</v>
      </c>
      <c r="I5107" t="str">
        <f>+VLOOKUP('Sales Register'!$C5107,working!$K$1:$L$14,2,0)</f>
        <v>FABRIC</v>
      </c>
    </row>
    <row r="5108" spans="1:9" x14ac:dyDescent="0.25">
      <c r="A5108" s="21">
        <v>45444</v>
      </c>
      <c r="B5108" s="15" t="s">
        <v>24</v>
      </c>
      <c r="C5108" s="23" t="s">
        <v>34</v>
      </c>
      <c r="D5108" s="24" t="s">
        <v>5116</v>
      </c>
      <c r="E5108" s="24"/>
      <c r="F5108" s="25">
        <v>6196.5</v>
      </c>
      <c r="G5108" s="26">
        <v>1642072.5</v>
      </c>
      <c r="H5108" s="27">
        <v>1724176</v>
      </c>
      <c r="I5108" t="str">
        <f>+VLOOKUP('Sales Register'!$C5108,working!$K$1:$L$14,2,0)</f>
        <v>FABRIC</v>
      </c>
    </row>
    <row r="5109" spans="1:9" x14ac:dyDescent="0.25">
      <c r="A5109" s="21">
        <v>45444</v>
      </c>
      <c r="B5109" s="15" t="s">
        <v>24</v>
      </c>
      <c r="C5109" s="23" t="s">
        <v>34</v>
      </c>
      <c r="D5109" s="24" t="s">
        <v>5117</v>
      </c>
      <c r="E5109" s="24"/>
      <c r="F5109" s="25">
        <v>249.5</v>
      </c>
      <c r="G5109" s="26">
        <v>73602.5</v>
      </c>
      <c r="H5109" s="27">
        <v>77283</v>
      </c>
      <c r="I5109" t="str">
        <f>+VLOOKUP('Sales Register'!$C5109,working!$K$1:$L$14,2,0)</f>
        <v>FABRIC</v>
      </c>
    </row>
    <row r="5110" spans="1:9" x14ac:dyDescent="0.25">
      <c r="A5110" s="21">
        <v>45444</v>
      </c>
      <c r="B5110" s="15" t="s">
        <v>12454</v>
      </c>
      <c r="C5110" s="23" t="s">
        <v>12492</v>
      </c>
      <c r="D5110" s="24" t="s">
        <v>12908</v>
      </c>
      <c r="E5110" s="24"/>
      <c r="F5110" s="25">
        <v>83</v>
      </c>
      <c r="G5110" s="26">
        <v>15770</v>
      </c>
      <c r="H5110" s="27">
        <v>16559</v>
      </c>
      <c r="I5110">
        <f>+VLOOKUP('Sales Register'!$C5110,working!$K$1:$L$14,2,0)</f>
        <v>0</v>
      </c>
    </row>
    <row r="5111" spans="1:9" x14ac:dyDescent="0.25">
      <c r="A5111" s="21">
        <v>45444</v>
      </c>
      <c r="B5111" s="15" t="s">
        <v>18</v>
      </c>
      <c r="C5111" s="23" t="s">
        <v>14</v>
      </c>
      <c r="D5111" s="24" t="s">
        <v>5118</v>
      </c>
      <c r="E5111" s="24"/>
      <c r="F5111" s="39">
        <v>5840.7</v>
      </c>
      <c r="G5111" s="26">
        <v>171132.51</v>
      </c>
      <c r="H5111" s="27">
        <v>185822</v>
      </c>
      <c r="I5111" t="str">
        <f>+VLOOKUP('Sales Register'!$C5111,working!$K$1:$L$14,2,0)</f>
        <v>JOB WORK</v>
      </c>
    </row>
    <row r="5112" spans="1:9" x14ac:dyDescent="0.25">
      <c r="A5112" s="21">
        <v>45444</v>
      </c>
      <c r="B5112" s="15" t="s">
        <v>18</v>
      </c>
      <c r="C5112" s="23" t="s">
        <v>14</v>
      </c>
      <c r="D5112" s="24" t="s">
        <v>5119</v>
      </c>
      <c r="E5112" s="24"/>
      <c r="F5112" s="39">
        <v>1198.8</v>
      </c>
      <c r="G5112" s="26">
        <v>40759.199999999997</v>
      </c>
      <c r="H5112" s="27">
        <v>44056</v>
      </c>
      <c r="I5112" t="str">
        <f>+VLOOKUP('Sales Register'!$C5112,working!$K$1:$L$14,2,0)</f>
        <v>JOB WORK</v>
      </c>
    </row>
    <row r="5113" spans="1:9" x14ac:dyDescent="0.25">
      <c r="A5113" s="21">
        <v>45444</v>
      </c>
      <c r="B5113" s="15" t="s">
        <v>18</v>
      </c>
      <c r="C5113" s="23" t="s">
        <v>14</v>
      </c>
      <c r="D5113" s="24" t="s">
        <v>5120</v>
      </c>
      <c r="E5113" s="24"/>
      <c r="F5113" s="39">
        <v>5291.4</v>
      </c>
      <c r="G5113" s="26">
        <v>155038.01999999999</v>
      </c>
      <c r="H5113" s="27">
        <v>168345</v>
      </c>
      <c r="I5113" t="str">
        <f>+VLOOKUP('Sales Register'!$C5113,working!$K$1:$L$14,2,0)</f>
        <v>JOB WORK</v>
      </c>
    </row>
    <row r="5114" spans="1:9" x14ac:dyDescent="0.25">
      <c r="A5114" s="21">
        <v>45444</v>
      </c>
      <c r="B5114" s="15" t="s">
        <v>18</v>
      </c>
      <c r="C5114" s="23" t="s">
        <v>14</v>
      </c>
      <c r="D5114" s="24" t="s">
        <v>5121</v>
      </c>
      <c r="E5114" s="24"/>
      <c r="F5114" s="39">
        <v>126.75</v>
      </c>
      <c r="G5114" s="26">
        <v>3802.5</v>
      </c>
      <c r="H5114" s="27">
        <v>4126</v>
      </c>
      <c r="I5114" t="str">
        <f>+VLOOKUP('Sales Register'!$C5114,working!$K$1:$L$14,2,0)</f>
        <v>JOB WORK</v>
      </c>
    </row>
    <row r="5115" spans="1:9" x14ac:dyDescent="0.25">
      <c r="A5115" s="21">
        <v>45444</v>
      </c>
      <c r="B5115" s="15" t="s">
        <v>18</v>
      </c>
      <c r="C5115" s="23" t="s">
        <v>14</v>
      </c>
      <c r="D5115" s="24" t="s">
        <v>5122</v>
      </c>
      <c r="E5115" s="24"/>
      <c r="F5115" s="39">
        <v>39</v>
      </c>
      <c r="G5115" s="26">
        <v>2730</v>
      </c>
      <c r="H5115" s="27">
        <v>2867</v>
      </c>
      <c r="I5115" t="str">
        <f>+VLOOKUP('Sales Register'!$C5115,working!$K$1:$L$14,2,0)</f>
        <v>JOB WORK</v>
      </c>
    </row>
    <row r="5116" spans="1:9" x14ac:dyDescent="0.25">
      <c r="A5116" s="21">
        <v>45444</v>
      </c>
      <c r="B5116" s="15" t="s">
        <v>18</v>
      </c>
      <c r="C5116" s="23" t="s">
        <v>14</v>
      </c>
      <c r="D5116" s="24" t="s">
        <v>5123</v>
      </c>
      <c r="E5116" s="24"/>
      <c r="F5116" s="39">
        <v>157.80000000000001</v>
      </c>
      <c r="G5116" s="26">
        <v>3945</v>
      </c>
      <c r="H5116" s="27">
        <v>4142</v>
      </c>
      <c r="I5116" t="str">
        <f>+VLOOKUP('Sales Register'!$C5116,working!$K$1:$L$14,2,0)</f>
        <v>JOB WORK</v>
      </c>
    </row>
    <row r="5117" spans="1:9" x14ac:dyDescent="0.25">
      <c r="A5117" s="21">
        <v>45444</v>
      </c>
      <c r="B5117" s="15" t="s">
        <v>28</v>
      </c>
      <c r="C5117" s="23" t="s">
        <v>14</v>
      </c>
      <c r="D5117" s="24" t="s">
        <v>5124</v>
      </c>
      <c r="E5117" s="24"/>
      <c r="F5117" s="39">
        <v>4007.8</v>
      </c>
      <c r="G5117" s="26">
        <v>328639.59999999998</v>
      </c>
      <c r="H5117" s="27">
        <v>349280</v>
      </c>
      <c r="I5117" t="str">
        <f>+VLOOKUP('Sales Register'!$C5117,working!$K$1:$L$14,2,0)</f>
        <v>JOB WORK</v>
      </c>
    </row>
    <row r="5118" spans="1:9" x14ac:dyDescent="0.25">
      <c r="A5118" s="21">
        <v>45444</v>
      </c>
      <c r="B5118" s="15" t="s">
        <v>99</v>
      </c>
      <c r="C5118" s="23" t="s">
        <v>14</v>
      </c>
      <c r="D5118" s="24" t="s">
        <v>5125</v>
      </c>
      <c r="E5118" s="24"/>
      <c r="F5118" s="39">
        <v>3074.8</v>
      </c>
      <c r="G5118" s="26">
        <v>172188.79999999999</v>
      </c>
      <c r="H5118" s="27">
        <v>184027</v>
      </c>
      <c r="I5118" t="str">
        <f>+VLOOKUP('Sales Register'!$C5118,working!$K$1:$L$14,2,0)</f>
        <v>JOB WORK</v>
      </c>
    </row>
    <row r="5119" spans="1:9" x14ac:dyDescent="0.25">
      <c r="A5119" s="21">
        <v>45444</v>
      </c>
      <c r="B5119" s="15" t="s">
        <v>83</v>
      </c>
      <c r="C5119" s="23" t="s">
        <v>14</v>
      </c>
      <c r="D5119" s="24" t="s">
        <v>5126</v>
      </c>
      <c r="E5119" s="24"/>
      <c r="F5119" s="39">
        <v>201.1</v>
      </c>
      <c r="G5119" s="26">
        <v>7440.7</v>
      </c>
      <c r="H5119" s="27">
        <v>7813</v>
      </c>
      <c r="I5119" t="str">
        <f>+VLOOKUP('Sales Register'!$C5119,working!$K$1:$L$14,2,0)</f>
        <v>JOB WORK</v>
      </c>
    </row>
    <row r="5120" spans="1:9" x14ac:dyDescent="0.25">
      <c r="A5120" s="21">
        <v>45444</v>
      </c>
      <c r="B5120" s="15" t="s">
        <v>13</v>
      </c>
      <c r="C5120" s="23" t="s">
        <v>14</v>
      </c>
      <c r="D5120" s="24" t="s">
        <v>5127</v>
      </c>
      <c r="E5120" s="24"/>
      <c r="F5120" s="39">
        <v>96.5</v>
      </c>
      <c r="G5120" s="26">
        <v>16887.5</v>
      </c>
      <c r="H5120" s="27">
        <v>17732</v>
      </c>
      <c r="I5120" t="str">
        <f>+VLOOKUP('Sales Register'!$C5120,working!$K$1:$L$14,2,0)</f>
        <v>JOB WORK</v>
      </c>
    </row>
    <row r="5121" spans="1:9" x14ac:dyDescent="0.25">
      <c r="A5121" s="21">
        <v>45444</v>
      </c>
      <c r="B5121" s="15" t="s">
        <v>13</v>
      </c>
      <c r="C5121" s="23" t="s">
        <v>14</v>
      </c>
      <c r="D5121" s="24" t="s">
        <v>5128</v>
      </c>
      <c r="E5121" s="24"/>
      <c r="F5121" s="39">
        <v>1562.5</v>
      </c>
      <c r="G5121" s="26">
        <v>37500</v>
      </c>
      <c r="H5121" s="27">
        <v>39375</v>
      </c>
      <c r="I5121" t="str">
        <f>+VLOOKUP('Sales Register'!$C5121,working!$K$1:$L$14,2,0)</f>
        <v>JOB WORK</v>
      </c>
    </row>
    <row r="5122" spans="1:9" x14ac:dyDescent="0.25">
      <c r="A5122" s="21">
        <v>45444</v>
      </c>
      <c r="B5122" s="15" t="s">
        <v>16</v>
      </c>
      <c r="C5122" s="23" t="s">
        <v>14</v>
      </c>
      <c r="D5122" s="24" t="s">
        <v>5129</v>
      </c>
      <c r="E5122" s="24"/>
      <c r="F5122" s="39">
        <v>109.3</v>
      </c>
      <c r="G5122" s="26">
        <v>16395</v>
      </c>
      <c r="H5122" s="27">
        <v>17215</v>
      </c>
      <c r="I5122" t="str">
        <f>+VLOOKUP('Sales Register'!$C5122,working!$K$1:$L$14,2,0)</f>
        <v>JOB WORK</v>
      </c>
    </row>
    <row r="5123" spans="1:9" x14ac:dyDescent="0.25">
      <c r="A5123" s="21">
        <v>45444</v>
      </c>
      <c r="B5123" s="15" t="s">
        <v>18</v>
      </c>
      <c r="C5123" s="23" t="s">
        <v>14</v>
      </c>
      <c r="D5123" s="24" t="s">
        <v>5130</v>
      </c>
      <c r="E5123" s="24"/>
      <c r="F5123" s="39">
        <v>7159.9</v>
      </c>
      <c r="G5123" s="26">
        <v>243436.6</v>
      </c>
      <c r="H5123" s="27">
        <v>263126</v>
      </c>
      <c r="I5123" t="str">
        <f>+VLOOKUP('Sales Register'!$C5123,working!$K$1:$L$14,2,0)</f>
        <v>JOB WORK</v>
      </c>
    </row>
    <row r="5124" spans="1:9" x14ac:dyDescent="0.25">
      <c r="A5124" s="21">
        <v>45444</v>
      </c>
      <c r="B5124" s="15" t="s">
        <v>48</v>
      </c>
      <c r="C5124" s="23" t="s">
        <v>14</v>
      </c>
      <c r="D5124" s="24" t="s">
        <v>5131</v>
      </c>
      <c r="E5124" s="24"/>
      <c r="F5124" s="39">
        <v>260.60000000000002</v>
      </c>
      <c r="G5124" s="26">
        <v>15636</v>
      </c>
      <c r="H5124" s="27">
        <v>16828</v>
      </c>
      <c r="I5124" t="str">
        <f>+VLOOKUP('Sales Register'!$C5124,working!$K$1:$L$14,2,0)</f>
        <v>JOB WORK</v>
      </c>
    </row>
    <row r="5125" spans="1:9" x14ac:dyDescent="0.25">
      <c r="A5125" s="21">
        <v>45444</v>
      </c>
      <c r="B5125" s="15" t="s">
        <v>26</v>
      </c>
      <c r="C5125" s="23" t="s">
        <v>14</v>
      </c>
      <c r="D5125" s="24" t="s">
        <v>5132</v>
      </c>
      <c r="E5125" s="24"/>
      <c r="F5125" s="39">
        <v>808.1</v>
      </c>
      <c r="G5125" s="26">
        <v>35556.400000000001</v>
      </c>
      <c r="H5125" s="27">
        <v>37334</v>
      </c>
      <c r="I5125" t="str">
        <f>+VLOOKUP('Sales Register'!$C5125,working!$K$1:$L$14,2,0)</f>
        <v>JOB WORK</v>
      </c>
    </row>
    <row r="5126" spans="1:9" x14ac:dyDescent="0.25">
      <c r="A5126" s="21">
        <v>45444</v>
      </c>
      <c r="B5126" s="15" t="s">
        <v>16</v>
      </c>
      <c r="C5126" s="23" t="s">
        <v>103</v>
      </c>
      <c r="D5126" s="24" t="s">
        <v>5133</v>
      </c>
      <c r="E5126" s="24"/>
      <c r="F5126" s="25">
        <v>963.75</v>
      </c>
      <c r="G5126" s="26">
        <v>80181.5</v>
      </c>
      <c r="H5126" s="27">
        <v>84191</v>
      </c>
      <c r="I5126">
        <f>+VLOOKUP('Sales Register'!$C5126,working!$K$1:$L$14,2,0)</f>
        <v>0</v>
      </c>
    </row>
    <row r="5127" spans="1:9" x14ac:dyDescent="0.25">
      <c r="A5127" s="21">
        <v>45444</v>
      </c>
      <c r="B5127" s="15" t="s">
        <v>16</v>
      </c>
      <c r="C5127" s="23" t="s">
        <v>103</v>
      </c>
      <c r="D5127" s="24" t="s">
        <v>5134</v>
      </c>
      <c r="E5127" s="24"/>
      <c r="F5127" s="25">
        <v>501</v>
      </c>
      <c r="G5127" s="26">
        <v>55110</v>
      </c>
      <c r="H5127" s="27">
        <v>57866</v>
      </c>
      <c r="I5127">
        <f>+VLOOKUP('Sales Register'!$C5127,working!$K$1:$L$14,2,0)</f>
        <v>0</v>
      </c>
    </row>
    <row r="5128" spans="1:9" x14ac:dyDescent="0.25">
      <c r="A5128" s="21">
        <v>45444</v>
      </c>
      <c r="B5128" s="15" t="s">
        <v>322</v>
      </c>
      <c r="C5128" s="23" t="s">
        <v>103</v>
      </c>
      <c r="D5128" s="24" t="s">
        <v>5135</v>
      </c>
      <c r="E5128" s="24"/>
      <c r="F5128" s="37">
        <v>845</v>
      </c>
      <c r="G5128" s="26">
        <v>23660</v>
      </c>
      <c r="H5128" s="27">
        <v>28199</v>
      </c>
      <c r="I5128">
        <f>+VLOOKUP('Sales Register'!$C5128,working!$K$1:$L$14,2,0)</f>
        <v>0</v>
      </c>
    </row>
    <row r="5129" spans="1:9" x14ac:dyDescent="0.25">
      <c r="A5129" s="21">
        <v>45444</v>
      </c>
      <c r="B5129" s="15" t="s">
        <v>152</v>
      </c>
      <c r="C5129" s="23" t="s">
        <v>103</v>
      </c>
      <c r="D5129" s="24" t="s">
        <v>5136</v>
      </c>
      <c r="E5129" s="24"/>
      <c r="F5129" s="25">
        <v>12436.55</v>
      </c>
      <c r="G5129" s="26">
        <v>186548.25</v>
      </c>
      <c r="H5129" s="27">
        <v>195876</v>
      </c>
      <c r="I5129">
        <f>+VLOOKUP('Sales Register'!$C5129,working!$K$1:$L$14,2,0)</f>
        <v>0</v>
      </c>
    </row>
    <row r="5130" spans="1:9" x14ac:dyDescent="0.25">
      <c r="A5130" s="21">
        <v>45445</v>
      </c>
      <c r="B5130" s="15" t="s">
        <v>71</v>
      </c>
      <c r="C5130" s="23" t="s">
        <v>68</v>
      </c>
      <c r="D5130" s="24" t="s">
        <v>5137</v>
      </c>
      <c r="E5130" s="24"/>
      <c r="F5130" s="25">
        <v>5990</v>
      </c>
      <c r="G5130" s="26">
        <v>2364838.83</v>
      </c>
      <c r="H5130" s="27">
        <v>2483081</v>
      </c>
      <c r="I5130" t="str">
        <f>+VLOOKUP('Sales Register'!$C5130,working!$K$1:$L$14,2,0)</f>
        <v>FABRIC</v>
      </c>
    </row>
    <row r="5131" spans="1:9" x14ac:dyDescent="0.25">
      <c r="A5131" s="21">
        <v>45445</v>
      </c>
      <c r="B5131" s="15" t="s">
        <v>227</v>
      </c>
      <c r="C5131" s="23" t="s">
        <v>68</v>
      </c>
      <c r="D5131" s="24" t="s">
        <v>5138</v>
      </c>
      <c r="E5131" s="24"/>
      <c r="F5131" s="25">
        <v>6840.09</v>
      </c>
      <c r="G5131" s="26">
        <v>1809582.88</v>
      </c>
      <c r="H5131" s="27">
        <v>1900062</v>
      </c>
      <c r="I5131" t="str">
        <f>+VLOOKUP('Sales Register'!$C5131,working!$K$1:$L$14,2,0)</f>
        <v>FABRIC</v>
      </c>
    </row>
    <row r="5132" spans="1:9" x14ac:dyDescent="0.25">
      <c r="A5132" s="21">
        <v>45445</v>
      </c>
      <c r="B5132" s="15" t="s">
        <v>130</v>
      </c>
      <c r="C5132" s="23" t="s">
        <v>68</v>
      </c>
      <c r="D5132" s="24" t="s">
        <v>5139</v>
      </c>
      <c r="E5132" s="24"/>
      <c r="F5132" s="25">
        <v>314.75</v>
      </c>
      <c r="G5132" s="26">
        <v>85346.86</v>
      </c>
      <c r="H5132" s="27">
        <v>89614</v>
      </c>
      <c r="I5132" t="str">
        <f>+VLOOKUP('Sales Register'!$C5132,working!$K$1:$L$14,2,0)</f>
        <v>FABRIC</v>
      </c>
    </row>
    <row r="5133" spans="1:9" x14ac:dyDescent="0.25">
      <c r="A5133" s="21">
        <v>45445</v>
      </c>
      <c r="B5133" s="15" t="s">
        <v>238</v>
      </c>
      <c r="C5133" s="23" t="s">
        <v>68</v>
      </c>
      <c r="D5133" s="24" t="s">
        <v>5140</v>
      </c>
      <c r="E5133" s="24"/>
      <c r="F5133" s="25">
        <v>949.75</v>
      </c>
      <c r="G5133" s="26">
        <v>406752.05</v>
      </c>
      <c r="H5133" s="27">
        <v>427090</v>
      </c>
      <c r="I5133" t="str">
        <f>+VLOOKUP('Sales Register'!$C5133,working!$K$1:$L$14,2,0)</f>
        <v>FABRIC</v>
      </c>
    </row>
    <row r="5134" spans="1:9" x14ac:dyDescent="0.25">
      <c r="A5134" s="21">
        <v>45445</v>
      </c>
      <c r="B5134" s="15" t="s">
        <v>238</v>
      </c>
      <c r="C5134" s="23" t="s">
        <v>68</v>
      </c>
      <c r="D5134" s="24" t="s">
        <v>5141</v>
      </c>
      <c r="E5134" s="24"/>
      <c r="F5134" s="25">
        <v>6490.5</v>
      </c>
      <c r="G5134" s="26">
        <v>1770251.42</v>
      </c>
      <c r="H5134" s="27">
        <v>1858764</v>
      </c>
      <c r="I5134" t="str">
        <f>+VLOOKUP('Sales Register'!$C5134,working!$K$1:$L$14,2,0)</f>
        <v>FABRIC</v>
      </c>
    </row>
    <row r="5135" spans="1:9" x14ac:dyDescent="0.25">
      <c r="A5135" s="21">
        <v>45445</v>
      </c>
      <c r="B5135" s="15" t="s">
        <v>179</v>
      </c>
      <c r="C5135" s="23" t="s">
        <v>68</v>
      </c>
      <c r="D5135" s="24" t="s">
        <v>5142</v>
      </c>
      <c r="E5135" s="24"/>
      <c r="F5135" s="25">
        <v>1717.5</v>
      </c>
      <c r="G5135" s="26">
        <v>597673.56000000006</v>
      </c>
      <c r="H5135" s="27">
        <v>627557</v>
      </c>
      <c r="I5135" t="str">
        <f>+VLOOKUP('Sales Register'!$C5135,working!$K$1:$L$14,2,0)</f>
        <v>FABRIC</v>
      </c>
    </row>
    <row r="5136" spans="1:9" x14ac:dyDescent="0.25">
      <c r="A5136" s="21">
        <v>45445</v>
      </c>
      <c r="B5136" s="15" t="s">
        <v>179</v>
      </c>
      <c r="C5136" s="23" t="s">
        <v>68</v>
      </c>
      <c r="D5136" s="24" t="s">
        <v>5143</v>
      </c>
      <c r="E5136" s="24"/>
      <c r="F5136" s="25">
        <v>2407.4899999999998</v>
      </c>
      <c r="G5136" s="26">
        <v>837782.55</v>
      </c>
      <c r="H5136" s="27">
        <v>879672</v>
      </c>
      <c r="I5136" t="str">
        <f>+VLOOKUP('Sales Register'!$C5136,working!$K$1:$L$14,2,0)</f>
        <v>FABRIC</v>
      </c>
    </row>
    <row r="5137" spans="1:9" x14ac:dyDescent="0.25">
      <c r="A5137" s="21">
        <v>45445</v>
      </c>
      <c r="B5137" s="15" t="s">
        <v>179</v>
      </c>
      <c r="C5137" s="23" t="s">
        <v>68</v>
      </c>
      <c r="D5137" s="24" t="s">
        <v>5144</v>
      </c>
      <c r="E5137" s="24"/>
      <c r="F5137" s="25">
        <v>6732.45</v>
      </c>
      <c r="G5137" s="26">
        <v>1916860.95</v>
      </c>
      <c r="H5137" s="27">
        <v>2012704</v>
      </c>
      <c r="I5137" t="str">
        <f>+VLOOKUP('Sales Register'!$C5137,working!$K$1:$L$14,2,0)</f>
        <v>FABRIC</v>
      </c>
    </row>
    <row r="5138" spans="1:9" x14ac:dyDescent="0.25">
      <c r="A5138" s="21">
        <v>45445</v>
      </c>
      <c r="B5138" s="15" t="s">
        <v>335</v>
      </c>
      <c r="C5138" s="23" t="s">
        <v>68</v>
      </c>
      <c r="D5138" s="24" t="s">
        <v>5145</v>
      </c>
      <c r="E5138" s="24"/>
      <c r="F5138" s="25">
        <v>8436.25</v>
      </c>
      <c r="G5138" s="26">
        <v>2554471.8199999998</v>
      </c>
      <c r="H5138" s="27">
        <v>2682195</v>
      </c>
      <c r="I5138" t="str">
        <f>+VLOOKUP('Sales Register'!$C5138,working!$K$1:$L$14,2,0)</f>
        <v>FABRIC</v>
      </c>
    </row>
    <row r="5139" spans="1:9" x14ac:dyDescent="0.25">
      <c r="A5139" s="21">
        <v>45445</v>
      </c>
      <c r="B5139" s="15" t="s">
        <v>71</v>
      </c>
      <c r="C5139" s="23" t="s">
        <v>68</v>
      </c>
      <c r="D5139" s="24" t="s">
        <v>5146</v>
      </c>
      <c r="E5139" s="24"/>
      <c r="F5139" s="25">
        <v>2525.75</v>
      </c>
      <c r="G5139" s="26">
        <v>1221378.5600000001</v>
      </c>
      <c r="H5139" s="27">
        <v>1282447</v>
      </c>
      <c r="I5139" t="str">
        <f>+VLOOKUP('Sales Register'!$C5139,working!$K$1:$L$14,2,0)</f>
        <v>FABRIC</v>
      </c>
    </row>
    <row r="5140" spans="1:9" x14ac:dyDescent="0.25">
      <c r="A5140" s="21">
        <v>45445</v>
      </c>
      <c r="B5140" s="15" t="s">
        <v>71</v>
      </c>
      <c r="C5140" s="23" t="s">
        <v>68</v>
      </c>
      <c r="D5140" s="24" t="s">
        <v>5147</v>
      </c>
      <c r="E5140" s="24"/>
      <c r="F5140" s="25">
        <v>8288</v>
      </c>
      <c r="G5140" s="26">
        <v>2524631.04</v>
      </c>
      <c r="H5140" s="27">
        <v>2650863</v>
      </c>
      <c r="I5140" t="str">
        <f>+VLOOKUP('Sales Register'!$C5140,working!$K$1:$L$14,2,0)</f>
        <v>FABRIC</v>
      </c>
    </row>
    <row r="5141" spans="1:9" x14ac:dyDescent="0.25">
      <c r="A5141" s="21">
        <v>45445</v>
      </c>
      <c r="B5141" s="15" t="s">
        <v>323</v>
      </c>
      <c r="C5141" s="23" t="s">
        <v>68</v>
      </c>
      <c r="D5141" s="24" t="s">
        <v>5148</v>
      </c>
      <c r="E5141" s="24"/>
      <c r="F5141" s="25">
        <v>7664.5</v>
      </c>
      <c r="G5141" s="26">
        <v>2412470.85</v>
      </c>
      <c r="H5141" s="27">
        <v>2533094</v>
      </c>
      <c r="I5141" t="str">
        <f>+VLOOKUP('Sales Register'!$C5141,working!$K$1:$L$14,2,0)</f>
        <v>FABRIC</v>
      </c>
    </row>
    <row r="5142" spans="1:9" x14ac:dyDescent="0.25">
      <c r="A5142" s="21">
        <v>45445</v>
      </c>
      <c r="B5142" s="15" t="s">
        <v>244</v>
      </c>
      <c r="C5142" s="23" t="s">
        <v>68</v>
      </c>
      <c r="D5142" s="24" t="s">
        <v>5149</v>
      </c>
      <c r="E5142" s="24"/>
      <c r="F5142" s="25">
        <v>929.75</v>
      </c>
      <c r="G5142" s="26">
        <v>252113.08</v>
      </c>
      <c r="H5142" s="27">
        <v>264719</v>
      </c>
      <c r="I5142" t="str">
        <f>+VLOOKUP('Sales Register'!$C5142,working!$K$1:$L$14,2,0)</f>
        <v>FABRIC</v>
      </c>
    </row>
    <row r="5143" spans="1:9" x14ac:dyDescent="0.25">
      <c r="A5143" s="21">
        <v>45445</v>
      </c>
      <c r="B5143" s="15" t="s">
        <v>12448</v>
      </c>
      <c r="C5143" s="23" t="s">
        <v>426</v>
      </c>
      <c r="D5143" s="24" t="s">
        <v>12909</v>
      </c>
      <c r="E5143" s="24"/>
      <c r="F5143" s="25">
        <v>10006</v>
      </c>
      <c r="G5143" s="26">
        <v>890534</v>
      </c>
      <c r="H5143" s="27">
        <v>935061</v>
      </c>
      <c r="I5143">
        <f>+VLOOKUP('Sales Register'!$C5143,working!$K$1:$L$14,2,0)</f>
        <v>0</v>
      </c>
    </row>
    <row r="5144" spans="1:9" x14ac:dyDescent="0.25">
      <c r="A5144" s="21">
        <v>45446</v>
      </c>
      <c r="B5144" s="15" t="s">
        <v>90</v>
      </c>
      <c r="C5144" s="23" t="s">
        <v>15</v>
      </c>
      <c r="D5144" s="24" t="s">
        <v>5150</v>
      </c>
      <c r="E5144" s="24"/>
      <c r="F5144" s="25">
        <v>10</v>
      </c>
      <c r="G5144" s="26">
        <v>2650</v>
      </c>
      <c r="H5144" s="27">
        <v>2782</v>
      </c>
      <c r="I5144" t="str">
        <f>+VLOOKUP('Sales Register'!$C5144,working!$K$1:$L$14,2,0)</f>
        <v>FABRIC</v>
      </c>
    </row>
    <row r="5145" spans="1:9" x14ac:dyDescent="0.25">
      <c r="A5145" s="21">
        <v>45446</v>
      </c>
      <c r="B5145" s="15" t="s">
        <v>91</v>
      </c>
      <c r="C5145" s="23" t="s">
        <v>15</v>
      </c>
      <c r="D5145" s="24" t="s">
        <v>5151</v>
      </c>
      <c r="E5145" s="24"/>
      <c r="F5145" s="25">
        <v>10</v>
      </c>
      <c r="G5145" s="26">
        <v>3500</v>
      </c>
      <c r="H5145" s="27">
        <v>3675</v>
      </c>
      <c r="I5145" t="str">
        <f>+VLOOKUP('Sales Register'!$C5145,working!$K$1:$L$14,2,0)</f>
        <v>FABRIC</v>
      </c>
    </row>
    <row r="5146" spans="1:9" x14ac:dyDescent="0.25">
      <c r="A5146" s="21">
        <v>45446</v>
      </c>
      <c r="B5146" s="15" t="s">
        <v>326</v>
      </c>
      <c r="C5146" s="23" t="s">
        <v>15</v>
      </c>
      <c r="D5146" s="24" t="s">
        <v>5152</v>
      </c>
      <c r="E5146" s="24"/>
      <c r="F5146" s="37">
        <v>10200</v>
      </c>
      <c r="G5146" s="26">
        <v>4845000</v>
      </c>
      <c r="H5146" s="27">
        <v>5087250</v>
      </c>
      <c r="I5146" t="str">
        <f>+VLOOKUP('Sales Register'!$C5146,working!$K$1:$L$14,2,0)</f>
        <v>FABRIC</v>
      </c>
    </row>
    <row r="5147" spans="1:9" x14ac:dyDescent="0.25">
      <c r="A5147" s="21">
        <v>45446</v>
      </c>
      <c r="B5147" s="15" t="s">
        <v>364</v>
      </c>
      <c r="C5147" s="23" t="s">
        <v>15</v>
      </c>
      <c r="D5147" s="24" t="s">
        <v>5153</v>
      </c>
      <c r="E5147" s="24"/>
      <c r="F5147" s="37">
        <v>6783.65</v>
      </c>
      <c r="G5147" s="26">
        <v>3222233.75</v>
      </c>
      <c r="H5147" s="27">
        <v>3383345</v>
      </c>
      <c r="I5147" t="str">
        <f>+VLOOKUP('Sales Register'!$C5147,working!$K$1:$L$14,2,0)</f>
        <v>FABRIC</v>
      </c>
    </row>
    <row r="5148" spans="1:9" x14ac:dyDescent="0.25">
      <c r="A5148" s="21">
        <v>45446</v>
      </c>
      <c r="B5148" s="15" t="s">
        <v>31</v>
      </c>
      <c r="C5148" s="23" t="s">
        <v>15</v>
      </c>
      <c r="D5148" s="24" t="s">
        <v>5154</v>
      </c>
      <c r="E5148" s="24"/>
      <c r="F5148" s="25">
        <v>5</v>
      </c>
      <c r="G5148" s="26">
        <v>2250</v>
      </c>
      <c r="H5148" s="27">
        <v>2363</v>
      </c>
      <c r="I5148" t="str">
        <f>+VLOOKUP('Sales Register'!$C5148,working!$K$1:$L$14,2,0)</f>
        <v>FABRIC</v>
      </c>
    </row>
    <row r="5149" spans="1:9" x14ac:dyDescent="0.25">
      <c r="A5149" s="21">
        <v>45446</v>
      </c>
      <c r="B5149" s="15" t="s">
        <v>12448</v>
      </c>
      <c r="C5149" s="23" t="s">
        <v>426</v>
      </c>
      <c r="D5149" s="24" t="s">
        <v>12910</v>
      </c>
      <c r="E5149" s="24"/>
      <c r="F5149" s="25">
        <v>893</v>
      </c>
      <c r="G5149" s="26">
        <v>158962.93</v>
      </c>
      <c r="H5149" s="27">
        <v>166911</v>
      </c>
      <c r="I5149">
        <f>+VLOOKUP('Sales Register'!$C5149,working!$K$1:$L$14,2,0)</f>
        <v>0</v>
      </c>
    </row>
    <row r="5150" spans="1:9" x14ac:dyDescent="0.25">
      <c r="A5150" s="21">
        <v>45446</v>
      </c>
      <c r="B5150" s="15" t="s">
        <v>12448</v>
      </c>
      <c r="C5150" s="23" t="s">
        <v>426</v>
      </c>
      <c r="D5150" s="24" t="s">
        <v>12911</v>
      </c>
      <c r="E5150" s="24"/>
      <c r="F5150" s="25">
        <v>18209</v>
      </c>
      <c r="G5150" s="26">
        <v>2398015</v>
      </c>
      <c r="H5150" s="27">
        <v>2517916</v>
      </c>
      <c r="I5150">
        <f>+VLOOKUP('Sales Register'!$C5150,working!$K$1:$L$14,2,0)</f>
        <v>0</v>
      </c>
    </row>
    <row r="5151" spans="1:9" x14ac:dyDescent="0.25">
      <c r="A5151" s="21">
        <v>45446</v>
      </c>
      <c r="B5151" s="15" t="s">
        <v>12448</v>
      </c>
      <c r="C5151" s="23" t="s">
        <v>426</v>
      </c>
      <c r="D5151" s="24" t="s">
        <v>12912</v>
      </c>
      <c r="E5151" s="24"/>
      <c r="F5151" s="25">
        <v>11577</v>
      </c>
      <c r="G5151" s="26">
        <v>1576857</v>
      </c>
      <c r="H5151" s="27">
        <v>1655700</v>
      </c>
      <c r="I5151">
        <f>+VLOOKUP('Sales Register'!$C5151,working!$K$1:$L$14,2,0)</f>
        <v>0</v>
      </c>
    </row>
    <row r="5152" spans="1:9" x14ac:dyDescent="0.25">
      <c r="A5152" s="21">
        <v>45446</v>
      </c>
      <c r="B5152" s="15" t="s">
        <v>12448</v>
      </c>
      <c r="C5152" s="23" t="s">
        <v>426</v>
      </c>
      <c r="D5152" s="24" t="s">
        <v>12913</v>
      </c>
      <c r="E5152" s="24"/>
      <c r="F5152" s="25">
        <v>1440</v>
      </c>
      <c r="G5152" s="26">
        <v>216000</v>
      </c>
      <c r="H5152" s="27">
        <v>226800</v>
      </c>
      <c r="I5152">
        <f>+VLOOKUP('Sales Register'!$C5152,working!$K$1:$L$14,2,0)</f>
        <v>0</v>
      </c>
    </row>
    <row r="5153" spans="1:9" x14ac:dyDescent="0.25">
      <c r="A5153" s="21">
        <v>45446</v>
      </c>
      <c r="B5153" s="15" t="s">
        <v>12448</v>
      </c>
      <c r="C5153" s="23" t="s">
        <v>426</v>
      </c>
      <c r="D5153" s="24" t="s">
        <v>12914</v>
      </c>
      <c r="E5153" s="24"/>
      <c r="F5153" s="25">
        <v>20130</v>
      </c>
      <c r="G5153" s="26">
        <v>2143550</v>
      </c>
      <c r="H5153" s="27">
        <v>2250728</v>
      </c>
      <c r="I5153">
        <f>+VLOOKUP('Sales Register'!$C5153,working!$K$1:$L$14,2,0)</f>
        <v>0</v>
      </c>
    </row>
    <row r="5154" spans="1:9" x14ac:dyDescent="0.25">
      <c r="A5154" s="21">
        <v>45446</v>
      </c>
      <c r="B5154" s="15" t="s">
        <v>12448</v>
      </c>
      <c r="C5154" s="23" t="s">
        <v>426</v>
      </c>
      <c r="D5154" s="24" t="s">
        <v>12915</v>
      </c>
      <c r="E5154" s="24"/>
      <c r="F5154" s="25">
        <v>100.5</v>
      </c>
      <c r="G5154" s="26">
        <v>15075</v>
      </c>
      <c r="H5154" s="27">
        <v>15829</v>
      </c>
      <c r="I5154">
        <f>+VLOOKUP('Sales Register'!$C5154,working!$K$1:$L$14,2,0)</f>
        <v>0</v>
      </c>
    </row>
    <row r="5155" spans="1:9" x14ac:dyDescent="0.25">
      <c r="A5155" s="21">
        <v>45446</v>
      </c>
      <c r="B5155" s="15" t="s">
        <v>12448</v>
      </c>
      <c r="C5155" s="23" t="s">
        <v>426</v>
      </c>
      <c r="D5155" s="24" t="s">
        <v>12916</v>
      </c>
      <c r="E5155" s="24"/>
      <c r="F5155" s="25">
        <v>16462</v>
      </c>
      <c r="G5155" s="26">
        <v>2305873</v>
      </c>
      <c r="H5155" s="27">
        <v>2421167</v>
      </c>
      <c r="I5155">
        <f>+VLOOKUP('Sales Register'!$C5155,working!$K$1:$L$14,2,0)</f>
        <v>0</v>
      </c>
    </row>
    <row r="5156" spans="1:9" x14ac:dyDescent="0.25">
      <c r="A5156" s="21">
        <v>45446</v>
      </c>
      <c r="B5156" s="15" t="s">
        <v>5155</v>
      </c>
      <c r="C5156" s="23" t="s">
        <v>327</v>
      </c>
      <c r="D5156" s="24" t="s">
        <v>925</v>
      </c>
      <c r="E5156" s="24"/>
      <c r="F5156" s="41">
        <v>1</v>
      </c>
      <c r="G5156" s="26">
        <v>25000</v>
      </c>
      <c r="H5156" s="27">
        <v>25000</v>
      </c>
      <c r="I5156">
        <f>+VLOOKUP('Sales Register'!$C5156,working!$K$1:$L$14,2,0)</f>
        <v>0</v>
      </c>
    </row>
    <row r="5157" spans="1:9" x14ac:dyDescent="0.25">
      <c r="A5157" s="21">
        <v>45446</v>
      </c>
      <c r="B5157" s="15" t="s">
        <v>148</v>
      </c>
      <c r="C5157" s="23" t="s">
        <v>12453</v>
      </c>
      <c r="D5157" s="24" t="s">
        <v>5156</v>
      </c>
      <c r="E5157" s="24"/>
      <c r="F5157" s="25">
        <v>25</v>
      </c>
      <c r="G5157" s="26">
        <v>5625</v>
      </c>
      <c r="H5157" s="27">
        <v>5906</v>
      </c>
      <c r="I5157" t="str">
        <f>+VLOOKUP('Sales Register'!$C5157,working!$K$1:$L$14,2,0)</f>
        <v>FABRIC</v>
      </c>
    </row>
    <row r="5158" spans="1:9" x14ac:dyDescent="0.25">
      <c r="A5158" s="21">
        <v>45446</v>
      </c>
      <c r="B5158" s="15" t="s">
        <v>16</v>
      </c>
      <c r="C5158" s="23" t="s">
        <v>12453</v>
      </c>
      <c r="D5158" s="24" t="s">
        <v>5157</v>
      </c>
      <c r="E5158" s="24"/>
      <c r="F5158" s="25">
        <v>22.5</v>
      </c>
      <c r="G5158" s="26">
        <v>4612.5</v>
      </c>
      <c r="H5158" s="27">
        <v>4843</v>
      </c>
      <c r="I5158" t="str">
        <f>+VLOOKUP('Sales Register'!$C5158,working!$K$1:$L$14,2,0)</f>
        <v>FABRIC</v>
      </c>
    </row>
    <row r="5159" spans="1:9" x14ac:dyDescent="0.25">
      <c r="A5159" s="21">
        <v>45446</v>
      </c>
      <c r="B5159" s="15" t="s">
        <v>194</v>
      </c>
      <c r="C5159" s="23" t="s">
        <v>12453</v>
      </c>
      <c r="D5159" s="24" t="s">
        <v>5158</v>
      </c>
      <c r="E5159" s="24"/>
      <c r="F5159" s="25">
        <v>40</v>
      </c>
      <c r="G5159" s="26">
        <v>11280</v>
      </c>
      <c r="H5159" s="27">
        <v>13419</v>
      </c>
      <c r="I5159" t="str">
        <f>+VLOOKUP('Sales Register'!$C5159,working!$K$1:$L$14,2,0)</f>
        <v>FABRIC</v>
      </c>
    </row>
    <row r="5160" spans="1:9" x14ac:dyDescent="0.25">
      <c r="A5160" s="21">
        <v>45446</v>
      </c>
      <c r="B5160" s="15" t="s">
        <v>194</v>
      </c>
      <c r="C5160" s="23" t="s">
        <v>12453</v>
      </c>
      <c r="D5160" s="24" t="s">
        <v>5159</v>
      </c>
      <c r="E5160" s="24"/>
      <c r="F5160" s="25">
        <v>21</v>
      </c>
      <c r="G5160" s="26">
        <v>5250</v>
      </c>
      <c r="H5160" s="27">
        <v>5513</v>
      </c>
      <c r="I5160" t="str">
        <f>+VLOOKUP('Sales Register'!$C5160,working!$K$1:$L$14,2,0)</f>
        <v>FABRIC</v>
      </c>
    </row>
    <row r="5161" spans="1:9" x14ac:dyDescent="0.25">
      <c r="A5161" s="21">
        <v>45446</v>
      </c>
      <c r="B5161" s="15" t="s">
        <v>27</v>
      </c>
      <c r="C5161" s="23" t="s">
        <v>12453</v>
      </c>
      <c r="D5161" s="24" t="s">
        <v>5160</v>
      </c>
      <c r="E5161" s="24"/>
      <c r="F5161" s="25">
        <v>17</v>
      </c>
      <c r="G5161" s="26">
        <v>3791</v>
      </c>
      <c r="H5161" s="27">
        <v>3981</v>
      </c>
      <c r="I5161" t="str">
        <f>+VLOOKUP('Sales Register'!$C5161,working!$K$1:$L$14,2,0)</f>
        <v>FABRIC</v>
      </c>
    </row>
    <row r="5162" spans="1:9" x14ac:dyDescent="0.25">
      <c r="A5162" s="21">
        <v>45446</v>
      </c>
      <c r="B5162" s="15" t="s">
        <v>199</v>
      </c>
      <c r="C5162" s="23" t="s">
        <v>12453</v>
      </c>
      <c r="D5162" s="24" t="s">
        <v>5161</v>
      </c>
      <c r="E5162" s="24"/>
      <c r="F5162" s="25">
        <v>23.75</v>
      </c>
      <c r="G5162" s="26">
        <v>6507.5</v>
      </c>
      <c r="H5162" s="27">
        <v>8681</v>
      </c>
      <c r="I5162" t="str">
        <f>+VLOOKUP('Sales Register'!$C5162,working!$K$1:$L$14,2,0)</f>
        <v>FABRIC</v>
      </c>
    </row>
    <row r="5163" spans="1:9" x14ac:dyDescent="0.25">
      <c r="A5163" s="21">
        <v>45446</v>
      </c>
      <c r="B5163" s="15" t="s">
        <v>20</v>
      </c>
      <c r="C5163" s="23" t="s">
        <v>12453</v>
      </c>
      <c r="D5163" s="24" t="s">
        <v>5162</v>
      </c>
      <c r="E5163" s="24"/>
      <c r="F5163" s="25">
        <v>42</v>
      </c>
      <c r="G5163" s="26">
        <v>10836</v>
      </c>
      <c r="H5163" s="27">
        <v>11378</v>
      </c>
      <c r="I5163" t="str">
        <f>+VLOOKUP('Sales Register'!$C5163,working!$K$1:$L$14,2,0)</f>
        <v>FABRIC</v>
      </c>
    </row>
    <row r="5164" spans="1:9" x14ac:dyDescent="0.25">
      <c r="A5164" s="21">
        <v>45446</v>
      </c>
      <c r="B5164" s="15" t="s">
        <v>12454</v>
      </c>
      <c r="C5164" s="23" t="s">
        <v>12453</v>
      </c>
      <c r="D5164" s="24" t="s">
        <v>12917</v>
      </c>
      <c r="E5164" s="24"/>
      <c r="F5164" s="25">
        <v>309.75</v>
      </c>
      <c r="G5164" s="26">
        <v>104910</v>
      </c>
      <c r="H5164" s="27">
        <v>110156</v>
      </c>
      <c r="I5164" t="str">
        <f>+VLOOKUP('Sales Register'!$C5164,working!$K$1:$L$14,2,0)</f>
        <v>FABRIC</v>
      </c>
    </row>
    <row r="5165" spans="1:9" x14ac:dyDescent="0.25">
      <c r="A5165" s="21">
        <v>45446</v>
      </c>
      <c r="B5165" s="15" t="s">
        <v>63</v>
      </c>
      <c r="C5165" s="23" t="s">
        <v>12453</v>
      </c>
      <c r="D5165" s="24" t="s">
        <v>5163</v>
      </c>
      <c r="E5165" s="24"/>
      <c r="F5165" s="25">
        <v>32</v>
      </c>
      <c r="G5165" s="26">
        <v>13050</v>
      </c>
      <c r="H5165" s="27">
        <v>13703</v>
      </c>
      <c r="I5165" t="str">
        <f>+VLOOKUP('Sales Register'!$C5165,working!$K$1:$L$14,2,0)</f>
        <v>FABRIC</v>
      </c>
    </row>
    <row r="5166" spans="1:9" x14ac:dyDescent="0.25">
      <c r="A5166" s="21">
        <v>45446</v>
      </c>
      <c r="B5166" s="15" t="s">
        <v>495</v>
      </c>
      <c r="C5166" s="23" t="s">
        <v>12453</v>
      </c>
      <c r="D5166" s="24" t="s">
        <v>5164</v>
      </c>
      <c r="E5166" s="24"/>
      <c r="F5166" s="25">
        <v>16.25</v>
      </c>
      <c r="G5166" s="26">
        <v>3656.25</v>
      </c>
      <c r="H5166" s="27">
        <v>3839</v>
      </c>
      <c r="I5166" t="str">
        <f>+VLOOKUP('Sales Register'!$C5166,working!$K$1:$L$14,2,0)</f>
        <v>FABRIC</v>
      </c>
    </row>
    <row r="5167" spans="1:9" x14ac:dyDescent="0.25">
      <c r="A5167" s="21">
        <v>45446</v>
      </c>
      <c r="B5167" s="15" t="s">
        <v>13</v>
      </c>
      <c r="C5167" s="23" t="s">
        <v>12453</v>
      </c>
      <c r="D5167" s="24" t="s">
        <v>5165</v>
      </c>
      <c r="E5167" s="24"/>
      <c r="F5167" s="25">
        <v>30</v>
      </c>
      <c r="G5167" s="26">
        <v>10200</v>
      </c>
      <c r="H5167" s="27">
        <v>10710</v>
      </c>
      <c r="I5167" t="str">
        <f>+VLOOKUP('Sales Register'!$C5167,working!$K$1:$L$14,2,0)</f>
        <v>FABRIC</v>
      </c>
    </row>
    <row r="5168" spans="1:9" x14ac:dyDescent="0.25">
      <c r="A5168" s="21">
        <v>45446</v>
      </c>
      <c r="B5168" s="15" t="s">
        <v>16</v>
      </c>
      <c r="C5168" s="23" t="s">
        <v>12453</v>
      </c>
      <c r="D5168" s="24" t="s">
        <v>5166</v>
      </c>
      <c r="E5168" s="24"/>
      <c r="F5168" s="25">
        <v>46</v>
      </c>
      <c r="G5168" s="26">
        <v>20700</v>
      </c>
      <c r="H5168" s="27">
        <v>21735</v>
      </c>
      <c r="I5168" t="str">
        <f>+VLOOKUP('Sales Register'!$C5168,working!$K$1:$L$14,2,0)</f>
        <v>FABRIC</v>
      </c>
    </row>
    <row r="5169" spans="1:9" x14ac:dyDescent="0.25">
      <c r="A5169" s="21">
        <v>45446</v>
      </c>
      <c r="B5169" s="15" t="s">
        <v>31</v>
      </c>
      <c r="C5169" s="23" t="s">
        <v>12453</v>
      </c>
      <c r="D5169" s="24" t="s">
        <v>5167</v>
      </c>
      <c r="E5169" s="24"/>
      <c r="F5169" s="25">
        <v>20</v>
      </c>
      <c r="G5169" s="26">
        <v>2552</v>
      </c>
      <c r="H5169" s="27">
        <v>2680</v>
      </c>
      <c r="I5169" t="str">
        <f>+VLOOKUP('Sales Register'!$C5169,working!$K$1:$L$14,2,0)</f>
        <v>FABRIC</v>
      </c>
    </row>
    <row r="5170" spans="1:9" x14ac:dyDescent="0.25">
      <c r="A5170" s="21">
        <v>45446</v>
      </c>
      <c r="B5170" s="15" t="s">
        <v>31</v>
      </c>
      <c r="C5170" s="23" t="s">
        <v>12453</v>
      </c>
      <c r="D5170" s="24" t="s">
        <v>5168</v>
      </c>
      <c r="E5170" s="24"/>
      <c r="F5170" s="25">
        <v>103.75</v>
      </c>
      <c r="G5170" s="26">
        <v>46687.5</v>
      </c>
      <c r="H5170" s="27">
        <v>49022</v>
      </c>
      <c r="I5170" t="str">
        <f>+VLOOKUP('Sales Register'!$C5170,working!$K$1:$L$14,2,0)</f>
        <v>FABRIC</v>
      </c>
    </row>
    <row r="5171" spans="1:9" x14ac:dyDescent="0.25">
      <c r="A5171" s="21">
        <v>45446</v>
      </c>
      <c r="B5171" s="15" t="s">
        <v>58</v>
      </c>
      <c r="C5171" s="23" t="s">
        <v>34</v>
      </c>
      <c r="D5171" s="24" t="s">
        <v>5169</v>
      </c>
      <c r="E5171" s="24"/>
      <c r="F5171" s="25">
        <v>2130.25</v>
      </c>
      <c r="G5171" s="26">
        <v>489957.5</v>
      </c>
      <c r="H5171" s="27">
        <v>514455</v>
      </c>
      <c r="I5171" t="str">
        <f>+VLOOKUP('Sales Register'!$C5171,working!$K$1:$L$14,2,0)</f>
        <v>FABRIC</v>
      </c>
    </row>
    <row r="5172" spans="1:9" x14ac:dyDescent="0.25">
      <c r="A5172" s="21">
        <v>45446</v>
      </c>
      <c r="B5172" s="15" t="s">
        <v>58</v>
      </c>
      <c r="C5172" s="23" t="s">
        <v>34</v>
      </c>
      <c r="D5172" s="24" t="s">
        <v>5170</v>
      </c>
      <c r="E5172" s="24"/>
      <c r="F5172" s="25">
        <v>2465.5</v>
      </c>
      <c r="G5172" s="26">
        <v>641030</v>
      </c>
      <c r="H5172" s="27">
        <v>673082</v>
      </c>
      <c r="I5172" t="str">
        <f>+VLOOKUP('Sales Register'!$C5172,working!$K$1:$L$14,2,0)</f>
        <v>FABRIC</v>
      </c>
    </row>
    <row r="5173" spans="1:9" x14ac:dyDescent="0.25">
      <c r="A5173" s="21">
        <v>45446</v>
      </c>
      <c r="B5173" s="15" t="s">
        <v>1608</v>
      </c>
      <c r="C5173" s="23" t="s">
        <v>34</v>
      </c>
      <c r="D5173" s="24" t="s">
        <v>5171</v>
      </c>
      <c r="E5173" s="24"/>
      <c r="F5173" s="25">
        <v>2802</v>
      </c>
      <c r="G5173" s="26">
        <v>666876</v>
      </c>
      <c r="H5173" s="27">
        <v>700220</v>
      </c>
      <c r="I5173" t="str">
        <f>+VLOOKUP('Sales Register'!$C5173,working!$K$1:$L$14,2,0)</f>
        <v>FABRIC</v>
      </c>
    </row>
    <row r="5174" spans="1:9" x14ac:dyDescent="0.25">
      <c r="A5174" s="21">
        <v>45446</v>
      </c>
      <c r="B5174" s="15" t="s">
        <v>4272</v>
      </c>
      <c r="C5174" s="23" t="s">
        <v>34</v>
      </c>
      <c r="D5174" s="24" t="s">
        <v>5172</v>
      </c>
      <c r="E5174" s="24"/>
      <c r="F5174" s="25">
        <v>779</v>
      </c>
      <c r="G5174" s="26">
        <v>163590</v>
      </c>
      <c r="H5174" s="27">
        <v>171770</v>
      </c>
      <c r="I5174" t="str">
        <f>+VLOOKUP('Sales Register'!$C5174,working!$K$1:$L$14,2,0)</f>
        <v>FABRIC</v>
      </c>
    </row>
    <row r="5175" spans="1:9" x14ac:dyDescent="0.25">
      <c r="A5175" s="21">
        <v>45446</v>
      </c>
      <c r="B5175" s="15" t="s">
        <v>16</v>
      </c>
      <c r="C5175" s="23" t="s">
        <v>34</v>
      </c>
      <c r="D5175" s="24" t="s">
        <v>5173</v>
      </c>
      <c r="E5175" s="24"/>
      <c r="F5175" s="25">
        <v>939.25</v>
      </c>
      <c r="G5175" s="26">
        <v>138069.75</v>
      </c>
      <c r="H5175" s="27">
        <v>144973</v>
      </c>
      <c r="I5175" t="str">
        <f>+VLOOKUP('Sales Register'!$C5175,working!$K$1:$L$14,2,0)</f>
        <v>FABRIC</v>
      </c>
    </row>
    <row r="5176" spans="1:9" x14ac:dyDescent="0.25">
      <c r="A5176" s="21">
        <v>45446</v>
      </c>
      <c r="B5176" s="15" t="s">
        <v>22</v>
      </c>
      <c r="C5176" s="23" t="s">
        <v>34</v>
      </c>
      <c r="D5176" s="24" t="s">
        <v>5174</v>
      </c>
      <c r="E5176" s="24"/>
      <c r="F5176" s="25">
        <v>9094.56</v>
      </c>
      <c r="G5176" s="26">
        <v>1982614.08</v>
      </c>
      <c r="H5176" s="27">
        <v>2081745</v>
      </c>
      <c r="I5176" t="str">
        <f>+VLOOKUP('Sales Register'!$C5176,working!$K$1:$L$14,2,0)</f>
        <v>FABRIC</v>
      </c>
    </row>
    <row r="5177" spans="1:9" x14ac:dyDescent="0.25">
      <c r="A5177" s="21">
        <v>45446</v>
      </c>
      <c r="B5177" s="15" t="s">
        <v>3729</v>
      </c>
      <c r="C5177" s="23" t="s">
        <v>34</v>
      </c>
      <c r="D5177" s="24" t="s">
        <v>5175</v>
      </c>
      <c r="E5177" s="24"/>
      <c r="F5177" s="25">
        <v>7472.52</v>
      </c>
      <c r="G5177" s="26">
        <v>1651426.92</v>
      </c>
      <c r="H5177" s="27">
        <v>1733998</v>
      </c>
      <c r="I5177" t="str">
        <f>+VLOOKUP('Sales Register'!$C5177,working!$K$1:$L$14,2,0)</f>
        <v>FABRIC</v>
      </c>
    </row>
    <row r="5178" spans="1:9" x14ac:dyDescent="0.25">
      <c r="A5178" s="21">
        <v>45446</v>
      </c>
      <c r="B5178" s="15" t="s">
        <v>185</v>
      </c>
      <c r="C5178" s="23" t="s">
        <v>34</v>
      </c>
      <c r="D5178" s="24" t="s">
        <v>5176</v>
      </c>
      <c r="E5178" s="24"/>
      <c r="F5178" s="25">
        <v>1093</v>
      </c>
      <c r="G5178" s="26">
        <v>262320</v>
      </c>
      <c r="H5178" s="27">
        <v>275436</v>
      </c>
      <c r="I5178" t="str">
        <f>+VLOOKUP('Sales Register'!$C5178,working!$K$1:$L$14,2,0)</f>
        <v>FABRIC</v>
      </c>
    </row>
    <row r="5179" spans="1:9" x14ac:dyDescent="0.25">
      <c r="A5179" s="21">
        <v>45446</v>
      </c>
      <c r="B5179" s="15" t="s">
        <v>185</v>
      </c>
      <c r="C5179" s="23" t="s">
        <v>34</v>
      </c>
      <c r="D5179" s="24" t="s">
        <v>5177</v>
      </c>
      <c r="E5179" s="24"/>
      <c r="F5179" s="25">
        <v>265.75</v>
      </c>
      <c r="G5179" s="26">
        <v>63780</v>
      </c>
      <c r="H5179" s="27">
        <v>66969</v>
      </c>
      <c r="I5179" t="str">
        <f>+VLOOKUP('Sales Register'!$C5179,working!$K$1:$L$14,2,0)</f>
        <v>FABRIC</v>
      </c>
    </row>
    <row r="5180" spans="1:9" x14ac:dyDescent="0.25">
      <c r="A5180" s="21">
        <v>45446</v>
      </c>
      <c r="B5180" s="15" t="s">
        <v>42</v>
      </c>
      <c r="C5180" s="23" t="s">
        <v>34</v>
      </c>
      <c r="D5180" s="24" t="s">
        <v>5178</v>
      </c>
      <c r="E5180" s="24"/>
      <c r="F5180" s="25">
        <v>7273.02</v>
      </c>
      <c r="G5180" s="26">
        <v>1323689.6399999999</v>
      </c>
      <c r="H5180" s="27">
        <v>1389874</v>
      </c>
      <c r="I5180" t="str">
        <f>+VLOOKUP('Sales Register'!$C5180,working!$K$1:$L$14,2,0)</f>
        <v>FABRIC</v>
      </c>
    </row>
    <row r="5181" spans="1:9" x14ac:dyDescent="0.25">
      <c r="A5181" s="21">
        <v>45446</v>
      </c>
      <c r="B5181" s="15" t="s">
        <v>16</v>
      </c>
      <c r="C5181" s="23" t="s">
        <v>34</v>
      </c>
      <c r="D5181" s="24" t="s">
        <v>5179</v>
      </c>
      <c r="E5181" s="24"/>
      <c r="F5181" s="25">
        <v>3441.25</v>
      </c>
      <c r="G5181" s="26">
        <v>591895</v>
      </c>
      <c r="H5181" s="27">
        <v>621490</v>
      </c>
      <c r="I5181" t="str">
        <f>+VLOOKUP('Sales Register'!$C5181,working!$K$1:$L$14,2,0)</f>
        <v>FABRIC</v>
      </c>
    </row>
    <row r="5182" spans="1:9" x14ac:dyDescent="0.25">
      <c r="A5182" s="21">
        <v>45446</v>
      </c>
      <c r="B5182" s="15" t="s">
        <v>16</v>
      </c>
      <c r="C5182" s="23" t="s">
        <v>34</v>
      </c>
      <c r="D5182" s="24" t="s">
        <v>5180</v>
      </c>
      <c r="E5182" s="24"/>
      <c r="F5182" s="25">
        <v>512.25</v>
      </c>
      <c r="G5182" s="26">
        <v>88107</v>
      </c>
      <c r="H5182" s="27">
        <v>92512</v>
      </c>
      <c r="I5182" t="str">
        <f>+VLOOKUP('Sales Register'!$C5182,working!$K$1:$L$14,2,0)</f>
        <v>FABRIC</v>
      </c>
    </row>
    <row r="5183" spans="1:9" x14ac:dyDescent="0.25">
      <c r="A5183" s="21">
        <v>45446</v>
      </c>
      <c r="B5183" s="15" t="s">
        <v>16</v>
      </c>
      <c r="C5183" s="23" t="s">
        <v>34</v>
      </c>
      <c r="D5183" s="24" t="s">
        <v>5181</v>
      </c>
      <c r="E5183" s="24"/>
      <c r="F5183" s="25">
        <v>58</v>
      </c>
      <c r="G5183" s="26">
        <v>8120</v>
      </c>
      <c r="H5183" s="27">
        <v>8526</v>
      </c>
      <c r="I5183" t="str">
        <f>+VLOOKUP('Sales Register'!$C5183,working!$K$1:$L$14,2,0)</f>
        <v>FABRIC</v>
      </c>
    </row>
    <row r="5184" spans="1:9" x14ac:dyDescent="0.25">
      <c r="A5184" s="21">
        <v>45446</v>
      </c>
      <c r="B5184" s="15" t="s">
        <v>12454</v>
      </c>
      <c r="C5184" s="23" t="s">
        <v>34</v>
      </c>
      <c r="D5184" s="24" t="s">
        <v>12918</v>
      </c>
      <c r="E5184" s="24"/>
      <c r="F5184" s="25">
        <v>700.25</v>
      </c>
      <c r="G5184" s="26">
        <v>247175</v>
      </c>
      <c r="H5184" s="27">
        <v>259534</v>
      </c>
      <c r="I5184" t="str">
        <f>+VLOOKUP('Sales Register'!$C5184,working!$K$1:$L$14,2,0)</f>
        <v>FABRIC</v>
      </c>
    </row>
    <row r="5185" spans="1:9" x14ac:dyDescent="0.25">
      <c r="A5185" s="21">
        <v>45446</v>
      </c>
      <c r="B5185" s="15" t="s">
        <v>96</v>
      </c>
      <c r="C5185" s="23" t="s">
        <v>34</v>
      </c>
      <c r="D5185" s="24" t="s">
        <v>5182</v>
      </c>
      <c r="E5185" s="24"/>
      <c r="F5185" s="25">
        <v>8541.99</v>
      </c>
      <c r="G5185" s="26">
        <v>1554642.18</v>
      </c>
      <c r="H5185" s="27">
        <v>1632374</v>
      </c>
      <c r="I5185" t="str">
        <f>+VLOOKUP('Sales Register'!$C5185,working!$K$1:$L$14,2,0)</f>
        <v>FABRIC</v>
      </c>
    </row>
    <row r="5186" spans="1:9" x14ac:dyDescent="0.25">
      <c r="A5186" s="21">
        <v>45446</v>
      </c>
      <c r="B5186" s="15" t="s">
        <v>96</v>
      </c>
      <c r="C5186" s="23" t="s">
        <v>34</v>
      </c>
      <c r="D5186" s="24" t="s">
        <v>5183</v>
      </c>
      <c r="E5186" s="24"/>
      <c r="F5186" s="25">
        <v>11182.01</v>
      </c>
      <c r="G5186" s="26">
        <v>2035125.82</v>
      </c>
      <c r="H5186" s="27">
        <v>2136882</v>
      </c>
      <c r="I5186" t="str">
        <f>+VLOOKUP('Sales Register'!$C5186,working!$K$1:$L$14,2,0)</f>
        <v>FABRIC</v>
      </c>
    </row>
    <row r="5187" spans="1:9" x14ac:dyDescent="0.25">
      <c r="A5187" s="21">
        <v>45446</v>
      </c>
      <c r="B5187" s="15" t="s">
        <v>96</v>
      </c>
      <c r="C5187" s="23" t="s">
        <v>34</v>
      </c>
      <c r="D5187" s="24" t="s">
        <v>5184</v>
      </c>
      <c r="E5187" s="24"/>
      <c r="F5187" s="25">
        <v>2477.0100000000002</v>
      </c>
      <c r="G5187" s="26">
        <v>450815.82</v>
      </c>
      <c r="H5187" s="27">
        <v>473357</v>
      </c>
      <c r="I5187" t="str">
        <f>+VLOOKUP('Sales Register'!$C5187,working!$K$1:$L$14,2,0)</f>
        <v>FABRIC</v>
      </c>
    </row>
    <row r="5188" spans="1:9" x14ac:dyDescent="0.25">
      <c r="A5188" s="21">
        <v>45446</v>
      </c>
      <c r="B5188" s="15" t="s">
        <v>96</v>
      </c>
      <c r="C5188" s="23" t="s">
        <v>34</v>
      </c>
      <c r="D5188" s="24" t="s">
        <v>5185</v>
      </c>
      <c r="E5188" s="24"/>
      <c r="F5188" s="25">
        <v>2061.5</v>
      </c>
      <c r="G5188" s="26">
        <v>375193</v>
      </c>
      <c r="H5188" s="27">
        <v>393953</v>
      </c>
      <c r="I5188" t="str">
        <f>+VLOOKUP('Sales Register'!$C5188,working!$K$1:$L$14,2,0)</f>
        <v>FABRIC</v>
      </c>
    </row>
    <row r="5189" spans="1:9" x14ac:dyDescent="0.25">
      <c r="A5189" s="21">
        <v>45446</v>
      </c>
      <c r="B5189" s="15" t="s">
        <v>53</v>
      </c>
      <c r="C5189" s="23" t="s">
        <v>34</v>
      </c>
      <c r="D5189" s="24" t="s">
        <v>5186</v>
      </c>
      <c r="E5189" s="24"/>
      <c r="F5189" s="25">
        <v>727</v>
      </c>
      <c r="G5189" s="26">
        <v>206249.9</v>
      </c>
      <c r="H5189" s="27">
        <v>216562</v>
      </c>
      <c r="I5189" t="str">
        <f>+VLOOKUP('Sales Register'!$C5189,working!$K$1:$L$14,2,0)</f>
        <v>FABRIC</v>
      </c>
    </row>
    <row r="5190" spans="1:9" x14ac:dyDescent="0.25">
      <c r="A5190" s="21">
        <v>45446</v>
      </c>
      <c r="B5190" s="15" t="s">
        <v>53</v>
      </c>
      <c r="C5190" s="23" t="s">
        <v>34</v>
      </c>
      <c r="D5190" s="24" t="s">
        <v>5187</v>
      </c>
      <c r="E5190" s="24"/>
      <c r="F5190" s="25">
        <v>131.5</v>
      </c>
      <c r="G5190" s="26">
        <v>44973</v>
      </c>
      <c r="H5190" s="27">
        <v>47222</v>
      </c>
      <c r="I5190" t="str">
        <f>+VLOOKUP('Sales Register'!$C5190,working!$K$1:$L$14,2,0)</f>
        <v>FABRIC</v>
      </c>
    </row>
    <row r="5191" spans="1:9" x14ac:dyDescent="0.25">
      <c r="A5191" s="21">
        <v>45446</v>
      </c>
      <c r="B5191" s="15" t="s">
        <v>176</v>
      </c>
      <c r="C5191" s="23" t="s">
        <v>34</v>
      </c>
      <c r="D5191" s="24" t="s">
        <v>5188</v>
      </c>
      <c r="E5191" s="24"/>
      <c r="F5191" s="25">
        <v>934</v>
      </c>
      <c r="G5191" s="26">
        <v>259474.54</v>
      </c>
      <c r="H5191" s="27">
        <v>272448</v>
      </c>
      <c r="I5191" t="str">
        <f>+VLOOKUP('Sales Register'!$C5191,working!$K$1:$L$14,2,0)</f>
        <v>FABRIC</v>
      </c>
    </row>
    <row r="5192" spans="1:9" x14ac:dyDescent="0.25">
      <c r="A5192" s="21">
        <v>45446</v>
      </c>
      <c r="B5192" s="15" t="s">
        <v>31</v>
      </c>
      <c r="C5192" s="23" t="s">
        <v>34</v>
      </c>
      <c r="D5192" s="24" t="s">
        <v>5189</v>
      </c>
      <c r="E5192" s="24"/>
      <c r="F5192" s="25">
        <v>2137.5</v>
      </c>
      <c r="G5192" s="26">
        <v>288562.5</v>
      </c>
      <c r="H5192" s="27">
        <v>302991</v>
      </c>
      <c r="I5192" t="str">
        <f>+VLOOKUP('Sales Register'!$C5192,working!$K$1:$L$14,2,0)</f>
        <v>FABRIC</v>
      </c>
    </row>
    <row r="5193" spans="1:9" x14ac:dyDescent="0.25">
      <c r="A5193" s="21">
        <v>45446</v>
      </c>
      <c r="B5193" s="15" t="s">
        <v>31</v>
      </c>
      <c r="C5193" s="23" t="s">
        <v>34</v>
      </c>
      <c r="D5193" s="24" t="s">
        <v>5190</v>
      </c>
      <c r="E5193" s="24"/>
      <c r="F5193" s="25">
        <v>521.5</v>
      </c>
      <c r="G5193" s="26">
        <v>70402.5</v>
      </c>
      <c r="H5193" s="27">
        <v>73923</v>
      </c>
      <c r="I5193" t="str">
        <f>+VLOOKUP('Sales Register'!$C5193,working!$K$1:$L$14,2,0)</f>
        <v>FABRIC</v>
      </c>
    </row>
    <row r="5194" spans="1:9" x14ac:dyDescent="0.25">
      <c r="A5194" s="21">
        <v>45446</v>
      </c>
      <c r="B5194" s="15" t="s">
        <v>78</v>
      </c>
      <c r="C5194" s="23" t="s">
        <v>34</v>
      </c>
      <c r="D5194" s="24" t="s">
        <v>5191</v>
      </c>
      <c r="E5194" s="24"/>
      <c r="F5194" s="25">
        <v>816</v>
      </c>
      <c r="G5194" s="26">
        <v>90698.4</v>
      </c>
      <c r="H5194" s="27">
        <v>95233</v>
      </c>
      <c r="I5194" t="str">
        <f>+VLOOKUP('Sales Register'!$C5194,working!$K$1:$L$14,2,0)</f>
        <v>FABRIC</v>
      </c>
    </row>
    <row r="5195" spans="1:9" x14ac:dyDescent="0.25">
      <c r="A5195" s="21">
        <v>45446</v>
      </c>
      <c r="B5195" s="15" t="s">
        <v>12454</v>
      </c>
      <c r="C5195" s="23" t="s">
        <v>12492</v>
      </c>
      <c r="D5195" s="24" t="s">
        <v>12919</v>
      </c>
      <c r="E5195" s="24"/>
      <c r="F5195" s="25">
        <v>10284.02</v>
      </c>
      <c r="G5195" s="26">
        <v>2315844.6</v>
      </c>
      <c r="H5195" s="27">
        <v>2431637</v>
      </c>
      <c r="I5195">
        <f>+VLOOKUP('Sales Register'!$C5195,working!$K$1:$L$14,2,0)</f>
        <v>0</v>
      </c>
    </row>
    <row r="5196" spans="1:9" x14ac:dyDescent="0.25">
      <c r="A5196" s="21">
        <v>45446</v>
      </c>
      <c r="B5196" s="15" t="s">
        <v>12454</v>
      </c>
      <c r="C5196" s="23" t="s">
        <v>12492</v>
      </c>
      <c r="D5196" s="24" t="s">
        <v>12920</v>
      </c>
      <c r="E5196" s="24"/>
      <c r="F5196" s="25">
        <v>3059.25</v>
      </c>
      <c r="G5196" s="26">
        <v>581257.5</v>
      </c>
      <c r="H5196" s="27">
        <v>610320</v>
      </c>
      <c r="I5196">
        <f>+VLOOKUP('Sales Register'!$C5196,working!$K$1:$L$14,2,0)</f>
        <v>0</v>
      </c>
    </row>
    <row r="5197" spans="1:9" x14ac:dyDescent="0.25">
      <c r="A5197" s="21">
        <v>45446</v>
      </c>
      <c r="B5197" s="15" t="s">
        <v>99</v>
      </c>
      <c r="C5197" s="23" t="s">
        <v>14</v>
      </c>
      <c r="D5197" s="24" t="s">
        <v>5192</v>
      </c>
      <c r="E5197" s="24"/>
      <c r="F5197" s="39">
        <v>1358.6</v>
      </c>
      <c r="G5197" s="26">
        <v>33965</v>
      </c>
      <c r="H5197" s="27">
        <v>37090</v>
      </c>
      <c r="I5197" t="str">
        <f>+VLOOKUP('Sales Register'!$C5197,working!$K$1:$L$14,2,0)</f>
        <v>JOB WORK</v>
      </c>
    </row>
    <row r="5198" spans="1:9" x14ac:dyDescent="0.25">
      <c r="A5198" s="21">
        <v>45446</v>
      </c>
      <c r="B5198" s="15" t="s">
        <v>99</v>
      </c>
      <c r="C5198" s="23" t="s">
        <v>14</v>
      </c>
      <c r="D5198" s="24" t="s">
        <v>5193</v>
      </c>
      <c r="E5198" s="24"/>
      <c r="F5198" s="39">
        <v>1215.7</v>
      </c>
      <c r="G5198" s="26">
        <v>68079.199999999997</v>
      </c>
      <c r="H5198" s="27">
        <v>72760</v>
      </c>
      <c r="I5198" t="str">
        <f>+VLOOKUP('Sales Register'!$C5198,working!$K$1:$L$14,2,0)</f>
        <v>JOB WORK</v>
      </c>
    </row>
    <row r="5199" spans="1:9" x14ac:dyDescent="0.25">
      <c r="A5199" s="21">
        <v>45446</v>
      </c>
      <c r="B5199" s="15" t="s">
        <v>145</v>
      </c>
      <c r="C5199" s="23" t="s">
        <v>14</v>
      </c>
      <c r="D5199" s="24" t="s">
        <v>5194</v>
      </c>
      <c r="E5199" s="24"/>
      <c r="F5199" s="39">
        <v>2044.2</v>
      </c>
      <c r="G5199" s="26">
        <v>126740.4</v>
      </c>
      <c r="H5199" s="27">
        <v>135224</v>
      </c>
      <c r="I5199" t="str">
        <f>+VLOOKUP('Sales Register'!$C5199,working!$K$1:$L$14,2,0)</f>
        <v>JOB WORK</v>
      </c>
    </row>
    <row r="5200" spans="1:9" x14ac:dyDescent="0.25">
      <c r="A5200" s="21">
        <v>45446</v>
      </c>
      <c r="B5200" s="15" t="s">
        <v>26</v>
      </c>
      <c r="C5200" s="23" t="s">
        <v>14</v>
      </c>
      <c r="D5200" s="24" t="s">
        <v>5195</v>
      </c>
      <c r="E5200" s="24"/>
      <c r="F5200" s="39">
        <v>3452</v>
      </c>
      <c r="G5200" s="26">
        <v>103560</v>
      </c>
      <c r="H5200" s="27">
        <v>108738</v>
      </c>
      <c r="I5200" t="str">
        <f>+VLOOKUP('Sales Register'!$C5200,working!$K$1:$L$14,2,0)</f>
        <v>JOB WORK</v>
      </c>
    </row>
    <row r="5201" spans="1:9" x14ac:dyDescent="0.25">
      <c r="A5201" s="21">
        <v>45446</v>
      </c>
      <c r="B5201" s="15" t="s">
        <v>26</v>
      </c>
      <c r="C5201" s="23" t="s">
        <v>14</v>
      </c>
      <c r="D5201" s="24" t="s">
        <v>5196</v>
      </c>
      <c r="E5201" s="24"/>
      <c r="F5201" s="39">
        <v>84.5</v>
      </c>
      <c r="G5201" s="26">
        <v>2197</v>
      </c>
      <c r="H5201" s="27">
        <v>2307</v>
      </c>
      <c r="I5201" t="str">
        <f>+VLOOKUP('Sales Register'!$C5201,working!$K$1:$L$14,2,0)</f>
        <v>JOB WORK</v>
      </c>
    </row>
    <row r="5202" spans="1:9" x14ac:dyDescent="0.25">
      <c r="A5202" s="21">
        <v>45446</v>
      </c>
      <c r="B5202" s="15" t="s">
        <v>26</v>
      </c>
      <c r="C5202" s="23" t="s">
        <v>14</v>
      </c>
      <c r="D5202" s="24" t="s">
        <v>5197</v>
      </c>
      <c r="E5202" s="24"/>
      <c r="F5202" s="39">
        <v>43</v>
      </c>
      <c r="G5202" s="26">
        <v>1892</v>
      </c>
      <c r="H5202" s="27">
        <v>1987</v>
      </c>
      <c r="I5202" t="str">
        <f>+VLOOKUP('Sales Register'!$C5202,working!$K$1:$L$14,2,0)</f>
        <v>JOB WORK</v>
      </c>
    </row>
    <row r="5203" spans="1:9" x14ac:dyDescent="0.25">
      <c r="A5203" s="21">
        <v>45446</v>
      </c>
      <c r="B5203" s="15" t="s">
        <v>26</v>
      </c>
      <c r="C5203" s="23" t="s">
        <v>14</v>
      </c>
      <c r="D5203" s="24" t="s">
        <v>5198</v>
      </c>
      <c r="E5203" s="24"/>
      <c r="F5203" s="39">
        <v>4.2</v>
      </c>
      <c r="G5203" s="26">
        <v>0.95</v>
      </c>
      <c r="H5203" s="27">
        <v>1</v>
      </c>
      <c r="I5203" t="str">
        <f>+VLOOKUP('Sales Register'!$C5203,working!$K$1:$L$14,2,0)</f>
        <v>JOB WORK</v>
      </c>
    </row>
    <row r="5204" spans="1:9" x14ac:dyDescent="0.25">
      <c r="A5204" s="21">
        <v>45446</v>
      </c>
      <c r="B5204" s="15" t="s">
        <v>26</v>
      </c>
      <c r="C5204" s="23" t="s">
        <v>14</v>
      </c>
      <c r="D5204" s="24" t="s">
        <v>5199</v>
      </c>
      <c r="E5204" s="24"/>
      <c r="F5204" s="39">
        <v>54</v>
      </c>
      <c r="G5204" s="26">
        <v>1404</v>
      </c>
      <c r="H5204" s="27">
        <v>1474</v>
      </c>
      <c r="I5204" t="str">
        <f>+VLOOKUP('Sales Register'!$C5204,working!$K$1:$L$14,2,0)</f>
        <v>JOB WORK</v>
      </c>
    </row>
    <row r="5205" spans="1:9" x14ac:dyDescent="0.25">
      <c r="A5205" s="21">
        <v>45446</v>
      </c>
      <c r="B5205" s="15" t="s">
        <v>27</v>
      </c>
      <c r="C5205" s="23" t="s">
        <v>14</v>
      </c>
      <c r="D5205" s="24" t="s">
        <v>5200</v>
      </c>
      <c r="E5205" s="24"/>
      <c r="F5205" s="39">
        <v>3016</v>
      </c>
      <c r="G5205" s="26">
        <v>132704</v>
      </c>
      <c r="H5205" s="27">
        <v>139339</v>
      </c>
      <c r="I5205" t="str">
        <f>+VLOOKUP('Sales Register'!$C5205,working!$K$1:$L$14,2,0)</f>
        <v>JOB WORK</v>
      </c>
    </row>
    <row r="5206" spans="1:9" x14ac:dyDescent="0.25">
      <c r="A5206" s="21">
        <v>45446</v>
      </c>
      <c r="B5206" s="15" t="s">
        <v>28</v>
      </c>
      <c r="C5206" s="23" t="s">
        <v>14</v>
      </c>
      <c r="D5206" s="24" t="s">
        <v>5201</v>
      </c>
      <c r="E5206" s="24"/>
      <c r="F5206" s="39">
        <v>556.5</v>
      </c>
      <c r="G5206" s="26">
        <v>36172.5</v>
      </c>
      <c r="H5206" s="27">
        <v>38566</v>
      </c>
      <c r="I5206" t="str">
        <f>+VLOOKUP('Sales Register'!$C5206,working!$K$1:$L$14,2,0)</f>
        <v>JOB WORK</v>
      </c>
    </row>
    <row r="5207" spans="1:9" x14ac:dyDescent="0.25">
      <c r="A5207" s="21">
        <v>45446</v>
      </c>
      <c r="B5207" s="15" t="s">
        <v>101</v>
      </c>
      <c r="C5207" s="23" t="s">
        <v>14</v>
      </c>
      <c r="D5207" s="24" t="s">
        <v>5202</v>
      </c>
      <c r="E5207" s="24"/>
      <c r="F5207" s="39">
        <v>20</v>
      </c>
      <c r="G5207" s="26">
        <v>1140</v>
      </c>
      <c r="H5207" s="27">
        <v>1197</v>
      </c>
      <c r="I5207" t="str">
        <f>+VLOOKUP('Sales Register'!$C5207,working!$K$1:$L$14,2,0)</f>
        <v>JOB WORK</v>
      </c>
    </row>
    <row r="5208" spans="1:9" x14ac:dyDescent="0.25">
      <c r="A5208" s="21">
        <v>45446</v>
      </c>
      <c r="B5208" s="15" t="s">
        <v>151</v>
      </c>
      <c r="C5208" s="23" t="s">
        <v>14</v>
      </c>
      <c r="D5208" s="24" t="s">
        <v>5203</v>
      </c>
      <c r="E5208" s="24"/>
      <c r="F5208" s="39">
        <v>90.5</v>
      </c>
      <c r="G5208" s="26">
        <v>6335</v>
      </c>
      <c r="H5208" s="27">
        <v>6652</v>
      </c>
      <c r="I5208" t="str">
        <f>+VLOOKUP('Sales Register'!$C5208,working!$K$1:$L$14,2,0)</f>
        <v>JOB WORK</v>
      </c>
    </row>
    <row r="5209" spans="1:9" x14ac:dyDescent="0.25">
      <c r="A5209" s="21">
        <v>45446</v>
      </c>
      <c r="B5209" s="15" t="s">
        <v>18</v>
      </c>
      <c r="C5209" s="23" t="s">
        <v>14</v>
      </c>
      <c r="D5209" s="24" t="s">
        <v>5204</v>
      </c>
      <c r="E5209" s="24"/>
      <c r="F5209" s="39">
        <v>501.4</v>
      </c>
      <c r="G5209" s="26">
        <v>17047.599999999999</v>
      </c>
      <c r="H5209" s="27">
        <v>18426</v>
      </c>
      <c r="I5209" t="str">
        <f>+VLOOKUP('Sales Register'!$C5209,working!$K$1:$L$14,2,0)</f>
        <v>JOB WORK</v>
      </c>
    </row>
    <row r="5210" spans="1:9" x14ac:dyDescent="0.25">
      <c r="A5210" s="21">
        <v>45446</v>
      </c>
      <c r="B5210" s="15" t="s">
        <v>18</v>
      </c>
      <c r="C5210" s="23" t="s">
        <v>14</v>
      </c>
      <c r="D5210" s="24" t="s">
        <v>5205</v>
      </c>
      <c r="E5210" s="24"/>
      <c r="F5210" s="39">
        <v>6200.1</v>
      </c>
      <c r="G5210" s="26">
        <v>210803.4</v>
      </c>
      <c r="H5210" s="27">
        <v>227854</v>
      </c>
      <c r="I5210" t="str">
        <f>+VLOOKUP('Sales Register'!$C5210,working!$K$1:$L$14,2,0)</f>
        <v>JOB WORK</v>
      </c>
    </row>
    <row r="5211" spans="1:9" x14ac:dyDescent="0.25">
      <c r="A5211" s="21">
        <v>45446</v>
      </c>
      <c r="B5211" s="15" t="s">
        <v>151</v>
      </c>
      <c r="C5211" s="23" t="s">
        <v>14</v>
      </c>
      <c r="D5211" s="24" t="s">
        <v>5206</v>
      </c>
      <c r="E5211" s="24"/>
      <c r="F5211" s="39">
        <v>40</v>
      </c>
      <c r="G5211" s="26">
        <v>1000</v>
      </c>
      <c r="H5211" s="27">
        <v>1050</v>
      </c>
      <c r="I5211" t="str">
        <f>+VLOOKUP('Sales Register'!$C5211,working!$K$1:$L$14,2,0)</f>
        <v>JOB WORK</v>
      </c>
    </row>
    <row r="5212" spans="1:9" x14ac:dyDescent="0.25">
      <c r="A5212" s="21">
        <v>45446</v>
      </c>
      <c r="B5212" s="15" t="s">
        <v>18</v>
      </c>
      <c r="C5212" s="23" t="s">
        <v>14</v>
      </c>
      <c r="D5212" s="24" t="s">
        <v>5207</v>
      </c>
      <c r="E5212" s="24"/>
      <c r="F5212" s="39">
        <v>6039.4</v>
      </c>
      <c r="G5212" s="26">
        <v>176954.42</v>
      </c>
      <c r="H5212" s="27">
        <v>192143</v>
      </c>
      <c r="I5212" t="str">
        <f>+VLOOKUP('Sales Register'!$C5212,working!$K$1:$L$14,2,0)</f>
        <v>JOB WORK</v>
      </c>
    </row>
    <row r="5213" spans="1:9" x14ac:dyDescent="0.25">
      <c r="A5213" s="21">
        <v>45446</v>
      </c>
      <c r="B5213" s="15" t="s">
        <v>18</v>
      </c>
      <c r="C5213" s="23" t="s">
        <v>14</v>
      </c>
      <c r="D5213" s="24" t="s">
        <v>5208</v>
      </c>
      <c r="E5213" s="24"/>
      <c r="F5213" s="39">
        <v>2546.5</v>
      </c>
      <c r="G5213" s="26">
        <v>74612.45</v>
      </c>
      <c r="H5213" s="27">
        <v>81017</v>
      </c>
      <c r="I5213" t="str">
        <f>+VLOOKUP('Sales Register'!$C5213,working!$K$1:$L$14,2,0)</f>
        <v>JOB WORK</v>
      </c>
    </row>
    <row r="5214" spans="1:9" x14ac:dyDescent="0.25">
      <c r="A5214" s="21">
        <v>45446</v>
      </c>
      <c r="B5214" s="15" t="s">
        <v>18</v>
      </c>
      <c r="C5214" s="23" t="s">
        <v>14</v>
      </c>
      <c r="D5214" s="24" t="s">
        <v>5209</v>
      </c>
      <c r="E5214" s="24"/>
      <c r="F5214" s="39">
        <v>70</v>
      </c>
      <c r="G5214" s="26">
        <v>4900</v>
      </c>
      <c r="H5214" s="27">
        <v>5145</v>
      </c>
      <c r="I5214" t="str">
        <f>+VLOOKUP('Sales Register'!$C5214,working!$K$1:$L$14,2,0)</f>
        <v>JOB WORK</v>
      </c>
    </row>
    <row r="5215" spans="1:9" x14ac:dyDescent="0.25">
      <c r="A5215" s="21">
        <v>45446</v>
      </c>
      <c r="B5215" s="15" t="s">
        <v>18</v>
      </c>
      <c r="C5215" s="23" t="s">
        <v>14</v>
      </c>
      <c r="D5215" s="24" t="s">
        <v>5210</v>
      </c>
      <c r="E5215" s="24"/>
      <c r="F5215" s="39">
        <v>415.9</v>
      </c>
      <c r="G5215" s="26">
        <v>12185.87</v>
      </c>
      <c r="H5215" s="27">
        <v>13232</v>
      </c>
      <c r="I5215" t="str">
        <f>+VLOOKUP('Sales Register'!$C5215,working!$K$1:$L$14,2,0)</f>
        <v>JOB WORK</v>
      </c>
    </row>
    <row r="5216" spans="1:9" x14ac:dyDescent="0.25">
      <c r="A5216" s="21">
        <v>45446</v>
      </c>
      <c r="B5216" s="15" t="s">
        <v>18</v>
      </c>
      <c r="C5216" s="23" t="s">
        <v>14</v>
      </c>
      <c r="D5216" s="24" t="s">
        <v>5211</v>
      </c>
      <c r="E5216" s="24"/>
      <c r="F5216" s="39">
        <v>2159.0500000000002</v>
      </c>
      <c r="G5216" s="26">
        <v>63260.17</v>
      </c>
      <c r="H5216" s="27">
        <v>68691</v>
      </c>
      <c r="I5216" t="str">
        <f>+VLOOKUP('Sales Register'!$C5216,working!$K$1:$L$14,2,0)</f>
        <v>JOB WORK</v>
      </c>
    </row>
    <row r="5217" spans="1:9" x14ac:dyDescent="0.25">
      <c r="A5217" s="21">
        <v>45446</v>
      </c>
      <c r="B5217" s="15" t="s">
        <v>102</v>
      </c>
      <c r="C5217" s="23" t="s">
        <v>14</v>
      </c>
      <c r="D5217" s="24" t="s">
        <v>5212</v>
      </c>
      <c r="E5217" s="24"/>
      <c r="F5217" s="39">
        <v>78.400000000000006</v>
      </c>
      <c r="G5217" s="26">
        <v>2038.4</v>
      </c>
      <c r="H5217" s="27">
        <v>2140</v>
      </c>
      <c r="I5217" t="str">
        <f>+VLOOKUP('Sales Register'!$C5217,working!$K$1:$L$14,2,0)</f>
        <v>JOB WORK</v>
      </c>
    </row>
    <row r="5218" spans="1:9" x14ac:dyDescent="0.25">
      <c r="A5218" s="21">
        <v>45446</v>
      </c>
      <c r="B5218" s="15" t="s">
        <v>99</v>
      </c>
      <c r="C5218" s="23" t="s">
        <v>14</v>
      </c>
      <c r="D5218" s="24" t="s">
        <v>5213</v>
      </c>
      <c r="E5218" s="24"/>
      <c r="F5218" s="39">
        <v>11</v>
      </c>
      <c r="G5218" s="26">
        <v>374</v>
      </c>
      <c r="H5218" s="27">
        <v>393</v>
      </c>
      <c r="I5218" t="str">
        <f>+VLOOKUP('Sales Register'!$C5218,working!$K$1:$L$14,2,0)</f>
        <v>JOB WORK</v>
      </c>
    </row>
    <row r="5219" spans="1:9" x14ac:dyDescent="0.25">
      <c r="A5219" s="21">
        <v>45446</v>
      </c>
      <c r="B5219" s="15" t="s">
        <v>83</v>
      </c>
      <c r="C5219" s="23" t="s">
        <v>14</v>
      </c>
      <c r="D5219" s="24" t="s">
        <v>5214</v>
      </c>
      <c r="E5219" s="24"/>
      <c r="F5219" s="39">
        <v>256</v>
      </c>
      <c r="G5219" s="26">
        <v>32000</v>
      </c>
      <c r="H5219" s="27">
        <v>33600</v>
      </c>
      <c r="I5219" t="str">
        <f>+VLOOKUP('Sales Register'!$C5219,working!$K$1:$L$14,2,0)</f>
        <v>JOB WORK</v>
      </c>
    </row>
    <row r="5220" spans="1:9" x14ac:dyDescent="0.25">
      <c r="A5220" s="21">
        <v>45446</v>
      </c>
      <c r="B5220" s="15" t="s">
        <v>495</v>
      </c>
      <c r="C5220" s="23" t="s">
        <v>14</v>
      </c>
      <c r="D5220" s="24" t="s">
        <v>5215</v>
      </c>
      <c r="E5220" s="24"/>
      <c r="F5220" s="39">
        <v>1904.4</v>
      </c>
      <c r="G5220" s="26">
        <v>41896.800000000003</v>
      </c>
      <c r="H5220" s="27">
        <v>43992</v>
      </c>
      <c r="I5220" t="str">
        <f>+VLOOKUP('Sales Register'!$C5220,working!$K$1:$L$14,2,0)</f>
        <v>JOB WORK</v>
      </c>
    </row>
    <row r="5221" spans="1:9" x14ac:dyDescent="0.25">
      <c r="A5221" s="21">
        <v>45446</v>
      </c>
      <c r="B5221" s="15" t="s">
        <v>26</v>
      </c>
      <c r="C5221" s="23" t="s">
        <v>14</v>
      </c>
      <c r="D5221" s="24" t="s">
        <v>5216</v>
      </c>
      <c r="E5221" s="24"/>
      <c r="F5221" s="39">
        <v>1598</v>
      </c>
      <c r="G5221" s="26">
        <v>47940</v>
      </c>
      <c r="H5221" s="27">
        <v>50337</v>
      </c>
      <c r="I5221" t="str">
        <f>+VLOOKUP('Sales Register'!$C5221,working!$K$1:$L$14,2,0)</f>
        <v>JOB WORK</v>
      </c>
    </row>
    <row r="5222" spans="1:9" x14ac:dyDescent="0.25">
      <c r="A5222" s="21">
        <v>45446</v>
      </c>
      <c r="B5222" s="15" t="s">
        <v>49</v>
      </c>
      <c r="C5222" s="23" t="s">
        <v>14</v>
      </c>
      <c r="D5222" s="24" t="s">
        <v>5217</v>
      </c>
      <c r="E5222" s="24"/>
      <c r="F5222" s="39">
        <v>38.799999999999997</v>
      </c>
      <c r="G5222" s="26">
        <v>2328</v>
      </c>
      <c r="H5222" s="27">
        <v>2444</v>
      </c>
      <c r="I5222" t="str">
        <f>+VLOOKUP('Sales Register'!$C5222,working!$K$1:$L$14,2,0)</f>
        <v>JOB WORK</v>
      </c>
    </row>
    <row r="5223" spans="1:9" x14ac:dyDescent="0.25">
      <c r="A5223" s="21">
        <v>45446</v>
      </c>
      <c r="B5223" s="15" t="s">
        <v>49</v>
      </c>
      <c r="C5223" s="23" t="s">
        <v>14</v>
      </c>
      <c r="D5223" s="24" t="s">
        <v>5218</v>
      </c>
      <c r="E5223" s="24"/>
      <c r="F5223" s="39">
        <v>2472.8000000000002</v>
      </c>
      <c r="G5223" s="26">
        <v>64292.800000000003</v>
      </c>
      <c r="H5223" s="27">
        <v>67507</v>
      </c>
      <c r="I5223" t="str">
        <f>+VLOOKUP('Sales Register'!$C5223,working!$K$1:$L$14,2,0)</f>
        <v>JOB WORK</v>
      </c>
    </row>
    <row r="5224" spans="1:9" x14ac:dyDescent="0.25">
      <c r="A5224" s="21">
        <v>45446</v>
      </c>
      <c r="B5224" s="15" t="s">
        <v>49</v>
      </c>
      <c r="C5224" s="23" t="s">
        <v>14</v>
      </c>
      <c r="D5224" s="24" t="s">
        <v>5219</v>
      </c>
      <c r="E5224" s="24"/>
      <c r="F5224" s="39">
        <v>1861.8</v>
      </c>
      <c r="G5224" s="26">
        <v>55854</v>
      </c>
      <c r="H5224" s="27">
        <v>58647</v>
      </c>
      <c r="I5224" t="str">
        <f>+VLOOKUP('Sales Register'!$C5224,working!$K$1:$L$14,2,0)</f>
        <v>JOB WORK</v>
      </c>
    </row>
    <row r="5225" spans="1:9" x14ac:dyDescent="0.25">
      <c r="A5225" s="21">
        <v>45446</v>
      </c>
      <c r="B5225" s="15" t="s">
        <v>49</v>
      </c>
      <c r="C5225" s="23" t="s">
        <v>14</v>
      </c>
      <c r="D5225" s="24" t="s">
        <v>5220</v>
      </c>
      <c r="E5225" s="24"/>
      <c r="F5225" s="39">
        <v>486.5</v>
      </c>
      <c r="G5225" s="26">
        <v>12649</v>
      </c>
      <c r="H5225" s="27">
        <v>13281</v>
      </c>
      <c r="I5225" t="str">
        <f>+VLOOKUP('Sales Register'!$C5225,working!$K$1:$L$14,2,0)</f>
        <v>JOB WORK</v>
      </c>
    </row>
    <row r="5226" spans="1:9" x14ac:dyDescent="0.25">
      <c r="A5226" s="21">
        <v>45446</v>
      </c>
      <c r="B5226" s="15" t="s">
        <v>64</v>
      </c>
      <c r="C5226" s="23" t="s">
        <v>14</v>
      </c>
      <c r="D5226" s="24" t="s">
        <v>5221</v>
      </c>
      <c r="E5226" s="24"/>
      <c r="F5226" s="39">
        <v>384.6</v>
      </c>
      <c r="G5226" s="26">
        <v>24999</v>
      </c>
      <c r="H5226" s="27">
        <v>26249</v>
      </c>
      <c r="I5226" t="str">
        <f>+VLOOKUP('Sales Register'!$C5226,working!$K$1:$L$14,2,0)</f>
        <v>JOB WORK</v>
      </c>
    </row>
    <row r="5227" spans="1:9" x14ac:dyDescent="0.25">
      <c r="A5227" s="21">
        <v>45446</v>
      </c>
      <c r="B5227" s="15" t="s">
        <v>49</v>
      </c>
      <c r="C5227" s="23" t="s">
        <v>14</v>
      </c>
      <c r="D5227" s="24" t="s">
        <v>5222</v>
      </c>
      <c r="E5227" s="24"/>
      <c r="F5227" s="39">
        <v>563.29999999999995</v>
      </c>
      <c r="G5227" s="26">
        <v>16899</v>
      </c>
      <c r="H5227" s="27">
        <v>17744</v>
      </c>
      <c r="I5227" t="str">
        <f>+VLOOKUP('Sales Register'!$C5227,working!$K$1:$L$14,2,0)</f>
        <v>JOB WORK</v>
      </c>
    </row>
    <row r="5228" spans="1:9" x14ac:dyDescent="0.25">
      <c r="A5228" s="21">
        <v>45446</v>
      </c>
      <c r="B5228" s="15" t="s">
        <v>98</v>
      </c>
      <c r="C5228" s="23" t="s">
        <v>103</v>
      </c>
      <c r="D5228" s="24" t="s">
        <v>5223</v>
      </c>
      <c r="E5228" s="24"/>
      <c r="F5228" s="25">
        <v>11672.37</v>
      </c>
      <c r="G5228" s="26">
        <v>175085.55</v>
      </c>
      <c r="H5228" s="27">
        <v>184024</v>
      </c>
      <c r="I5228">
        <f>+VLOOKUP('Sales Register'!$C5228,working!$K$1:$L$14,2,0)</f>
        <v>0</v>
      </c>
    </row>
    <row r="5229" spans="1:9" x14ac:dyDescent="0.25">
      <c r="A5229" s="21">
        <v>45446</v>
      </c>
      <c r="B5229" s="15" t="s">
        <v>18</v>
      </c>
      <c r="C5229" s="23" t="s">
        <v>319</v>
      </c>
      <c r="D5229" s="24" t="s">
        <v>5224</v>
      </c>
      <c r="E5229" s="24"/>
      <c r="F5229" s="39">
        <v>117</v>
      </c>
      <c r="G5229" s="26">
        <v>0.95</v>
      </c>
      <c r="H5229" s="27">
        <v>1</v>
      </c>
      <c r="I5229">
        <f>+VLOOKUP('Sales Register'!$C5229,working!$K$1:$L$14,2,0)</f>
        <v>0</v>
      </c>
    </row>
    <row r="5230" spans="1:9" x14ac:dyDescent="0.25">
      <c r="A5230" s="21">
        <v>45446</v>
      </c>
      <c r="B5230" s="15" t="s">
        <v>102</v>
      </c>
      <c r="C5230" s="23" t="s">
        <v>319</v>
      </c>
      <c r="D5230" s="24" t="s">
        <v>5225</v>
      </c>
      <c r="E5230" s="24"/>
      <c r="F5230" s="39">
        <v>3377</v>
      </c>
      <c r="G5230" s="26">
        <v>0.96</v>
      </c>
      <c r="H5230" s="27">
        <v>1</v>
      </c>
      <c r="I5230">
        <f>+VLOOKUP('Sales Register'!$C5230,working!$K$1:$L$14,2,0)</f>
        <v>0</v>
      </c>
    </row>
    <row r="5231" spans="1:9" x14ac:dyDescent="0.25">
      <c r="A5231" s="21">
        <v>45447</v>
      </c>
      <c r="B5231" s="15" t="s">
        <v>5226</v>
      </c>
      <c r="C5231" s="23" t="s">
        <v>68</v>
      </c>
      <c r="D5231" s="24" t="s">
        <v>5227</v>
      </c>
      <c r="E5231" s="24"/>
      <c r="F5231" s="25">
        <v>20324</v>
      </c>
      <c r="G5231" s="26">
        <v>5051828.3499999996</v>
      </c>
      <c r="H5231" s="27">
        <v>5304420</v>
      </c>
      <c r="I5231" t="str">
        <f>+VLOOKUP('Sales Register'!$C5231,working!$K$1:$L$14,2,0)</f>
        <v>FABRIC</v>
      </c>
    </row>
    <row r="5232" spans="1:9" x14ac:dyDescent="0.25">
      <c r="A5232" s="21">
        <v>45447</v>
      </c>
      <c r="B5232" s="15" t="s">
        <v>298</v>
      </c>
      <c r="C5232" s="23" t="s">
        <v>68</v>
      </c>
      <c r="D5232" s="24" t="s">
        <v>5228</v>
      </c>
      <c r="E5232" s="24"/>
      <c r="F5232" s="25">
        <v>1397</v>
      </c>
      <c r="G5232" s="26">
        <v>324448.36</v>
      </c>
      <c r="H5232" s="27">
        <v>340671</v>
      </c>
      <c r="I5232" t="str">
        <f>+VLOOKUP('Sales Register'!$C5232,working!$K$1:$L$14,2,0)</f>
        <v>FABRIC</v>
      </c>
    </row>
    <row r="5233" spans="1:9" x14ac:dyDescent="0.25">
      <c r="A5233" s="21">
        <v>45447</v>
      </c>
      <c r="B5233" s="15" t="s">
        <v>414</v>
      </c>
      <c r="C5233" s="23" t="s">
        <v>68</v>
      </c>
      <c r="D5233" s="24" t="s">
        <v>5229</v>
      </c>
      <c r="E5233" s="24"/>
      <c r="F5233" s="25">
        <v>12767.94</v>
      </c>
      <c r="G5233" s="26">
        <v>3254442.93</v>
      </c>
      <c r="H5233" s="27">
        <v>3417165</v>
      </c>
      <c r="I5233" t="str">
        <f>+VLOOKUP('Sales Register'!$C5233,working!$K$1:$L$14,2,0)</f>
        <v>FABRIC</v>
      </c>
    </row>
    <row r="5234" spans="1:9" x14ac:dyDescent="0.25">
      <c r="A5234" s="21">
        <v>45447</v>
      </c>
      <c r="B5234" s="15" t="s">
        <v>106</v>
      </c>
      <c r="C5234" s="23" t="s">
        <v>68</v>
      </c>
      <c r="D5234" s="24" t="s">
        <v>5230</v>
      </c>
      <c r="E5234" s="24"/>
      <c r="F5234" s="25">
        <v>7313</v>
      </c>
      <c r="G5234" s="26">
        <v>1771482.08</v>
      </c>
      <c r="H5234" s="27">
        <v>1860056</v>
      </c>
      <c r="I5234" t="str">
        <f>+VLOOKUP('Sales Register'!$C5234,working!$K$1:$L$14,2,0)</f>
        <v>FABRIC</v>
      </c>
    </row>
    <row r="5235" spans="1:9" x14ac:dyDescent="0.25">
      <c r="A5235" s="21">
        <v>45447</v>
      </c>
      <c r="B5235" s="15" t="s">
        <v>149</v>
      </c>
      <c r="C5235" s="23" t="s">
        <v>15</v>
      </c>
      <c r="D5235" s="24" t="s">
        <v>5231</v>
      </c>
      <c r="E5235" s="24"/>
      <c r="F5235" s="25">
        <v>15</v>
      </c>
      <c r="G5235" s="26">
        <v>6000</v>
      </c>
      <c r="H5235" s="27">
        <v>6300</v>
      </c>
      <c r="I5235" t="str">
        <f>+VLOOKUP('Sales Register'!$C5235,working!$K$1:$L$14,2,0)</f>
        <v>FABRIC</v>
      </c>
    </row>
    <row r="5236" spans="1:9" x14ac:dyDescent="0.25">
      <c r="A5236" s="21">
        <v>45447</v>
      </c>
      <c r="B5236" s="15" t="s">
        <v>23</v>
      </c>
      <c r="C5236" s="23" t="s">
        <v>15</v>
      </c>
      <c r="D5236" s="24" t="s">
        <v>5232</v>
      </c>
      <c r="E5236" s="24"/>
      <c r="F5236" s="25">
        <v>4</v>
      </c>
      <c r="G5236" s="26">
        <v>1600</v>
      </c>
      <c r="H5236" s="27">
        <v>1680</v>
      </c>
      <c r="I5236" t="str">
        <f>+VLOOKUP('Sales Register'!$C5236,working!$K$1:$L$14,2,0)</f>
        <v>FABRIC</v>
      </c>
    </row>
    <row r="5237" spans="1:9" x14ac:dyDescent="0.25">
      <c r="A5237" s="21">
        <v>45447</v>
      </c>
      <c r="B5237" s="15" t="s">
        <v>228</v>
      </c>
      <c r="C5237" s="23" t="s">
        <v>15</v>
      </c>
      <c r="D5237" s="24" t="s">
        <v>5233</v>
      </c>
      <c r="E5237" s="24"/>
      <c r="F5237" s="25">
        <v>35</v>
      </c>
      <c r="G5237" s="26">
        <v>13500</v>
      </c>
      <c r="H5237" s="27">
        <v>14175</v>
      </c>
      <c r="I5237" t="str">
        <f>+VLOOKUP('Sales Register'!$C5237,working!$K$1:$L$14,2,0)</f>
        <v>FABRIC</v>
      </c>
    </row>
    <row r="5238" spans="1:9" x14ac:dyDescent="0.25">
      <c r="A5238" s="21">
        <v>45447</v>
      </c>
      <c r="B5238" s="15" t="s">
        <v>16</v>
      </c>
      <c r="C5238" s="23" t="s">
        <v>15</v>
      </c>
      <c r="D5238" s="24" t="s">
        <v>5234</v>
      </c>
      <c r="E5238" s="24"/>
      <c r="F5238" s="25">
        <v>12</v>
      </c>
      <c r="G5238" s="26">
        <v>3000</v>
      </c>
      <c r="H5238" s="27">
        <v>3150</v>
      </c>
      <c r="I5238" t="str">
        <f>+VLOOKUP('Sales Register'!$C5238,working!$K$1:$L$14,2,0)</f>
        <v>FABRIC</v>
      </c>
    </row>
    <row r="5239" spans="1:9" x14ac:dyDescent="0.25">
      <c r="A5239" s="21">
        <v>45447</v>
      </c>
      <c r="B5239" s="15" t="s">
        <v>153</v>
      </c>
      <c r="C5239" s="23" t="s">
        <v>15</v>
      </c>
      <c r="D5239" s="24" t="s">
        <v>5235</v>
      </c>
      <c r="E5239" s="24"/>
      <c r="F5239" s="25">
        <v>4</v>
      </c>
      <c r="G5239" s="26">
        <v>1800</v>
      </c>
      <c r="H5239" s="27">
        <v>1890</v>
      </c>
      <c r="I5239" t="str">
        <f>+VLOOKUP('Sales Register'!$C5239,working!$K$1:$L$14,2,0)</f>
        <v>FABRIC</v>
      </c>
    </row>
    <row r="5240" spans="1:9" x14ac:dyDescent="0.25">
      <c r="A5240" s="21">
        <v>45447</v>
      </c>
      <c r="B5240" s="15" t="s">
        <v>16</v>
      </c>
      <c r="C5240" s="23" t="s">
        <v>15</v>
      </c>
      <c r="D5240" s="24" t="s">
        <v>5236</v>
      </c>
      <c r="E5240" s="24"/>
      <c r="F5240" s="25">
        <v>30</v>
      </c>
      <c r="G5240" s="26">
        <v>10500</v>
      </c>
      <c r="H5240" s="27">
        <v>11025</v>
      </c>
      <c r="I5240" t="str">
        <f>+VLOOKUP('Sales Register'!$C5240,working!$K$1:$L$14,2,0)</f>
        <v>FABRIC</v>
      </c>
    </row>
    <row r="5241" spans="1:9" x14ac:dyDescent="0.25">
      <c r="A5241" s="21">
        <v>45447</v>
      </c>
      <c r="B5241" s="15" t="s">
        <v>31</v>
      </c>
      <c r="C5241" s="23" t="s">
        <v>15</v>
      </c>
      <c r="D5241" s="24" t="s">
        <v>5237</v>
      </c>
      <c r="E5241" s="24"/>
      <c r="F5241" s="25">
        <v>30</v>
      </c>
      <c r="G5241" s="26">
        <v>13500</v>
      </c>
      <c r="H5241" s="27">
        <v>14175</v>
      </c>
      <c r="I5241" t="str">
        <f>+VLOOKUP('Sales Register'!$C5241,working!$K$1:$L$14,2,0)</f>
        <v>FABRIC</v>
      </c>
    </row>
    <row r="5242" spans="1:9" x14ac:dyDescent="0.25">
      <c r="A5242" s="21">
        <v>45447</v>
      </c>
      <c r="B5242" s="15" t="s">
        <v>347</v>
      </c>
      <c r="C5242" s="23" t="s">
        <v>15</v>
      </c>
      <c r="D5242" s="24" t="s">
        <v>5238</v>
      </c>
      <c r="E5242" s="24"/>
      <c r="F5242" s="25">
        <v>20</v>
      </c>
      <c r="G5242" s="26">
        <v>8000</v>
      </c>
      <c r="H5242" s="27">
        <v>8400</v>
      </c>
      <c r="I5242" t="str">
        <f>+VLOOKUP('Sales Register'!$C5242,working!$K$1:$L$14,2,0)</f>
        <v>FABRIC</v>
      </c>
    </row>
    <row r="5243" spans="1:9" x14ac:dyDescent="0.25">
      <c r="A5243" s="21">
        <v>45447</v>
      </c>
      <c r="B5243" s="15" t="s">
        <v>31</v>
      </c>
      <c r="C5243" s="23" t="s">
        <v>15</v>
      </c>
      <c r="D5243" s="24" t="s">
        <v>5239</v>
      </c>
      <c r="E5243" s="24"/>
      <c r="F5243" s="25">
        <v>20</v>
      </c>
      <c r="G5243" s="26">
        <v>9000</v>
      </c>
      <c r="H5243" s="27">
        <v>10238</v>
      </c>
      <c r="I5243" t="str">
        <f>+VLOOKUP('Sales Register'!$C5243,working!$K$1:$L$14,2,0)</f>
        <v>FABRIC</v>
      </c>
    </row>
    <row r="5244" spans="1:9" x14ac:dyDescent="0.25">
      <c r="A5244" s="21">
        <v>45447</v>
      </c>
      <c r="B5244" s="15" t="s">
        <v>255</v>
      </c>
      <c r="C5244" s="23" t="s">
        <v>15</v>
      </c>
      <c r="D5244" s="24" t="s">
        <v>5240</v>
      </c>
      <c r="E5244" s="24"/>
      <c r="F5244" s="25">
        <v>5</v>
      </c>
      <c r="G5244" s="26">
        <v>2000</v>
      </c>
      <c r="H5244" s="27">
        <v>2100</v>
      </c>
      <c r="I5244" t="str">
        <f>+VLOOKUP('Sales Register'!$C5244,working!$K$1:$L$14,2,0)</f>
        <v>FABRIC</v>
      </c>
    </row>
    <row r="5245" spans="1:9" x14ac:dyDescent="0.25">
      <c r="A5245" s="21">
        <v>45447</v>
      </c>
      <c r="B5245" s="15" t="s">
        <v>307</v>
      </c>
      <c r="C5245" s="23" t="s">
        <v>15</v>
      </c>
      <c r="D5245" s="24" t="s">
        <v>5241</v>
      </c>
      <c r="E5245" s="24"/>
      <c r="F5245" s="25">
        <v>10</v>
      </c>
      <c r="G5245" s="26">
        <v>3000</v>
      </c>
      <c r="H5245" s="27">
        <v>3150</v>
      </c>
      <c r="I5245" t="str">
        <f>+VLOOKUP('Sales Register'!$C5245,working!$K$1:$L$14,2,0)</f>
        <v>FABRIC</v>
      </c>
    </row>
    <row r="5246" spans="1:9" x14ac:dyDescent="0.25">
      <c r="A5246" s="21">
        <v>45447</v>
      </c>
      <c r="B5246" s="15" t="s">
        <v>307</v>
      </c>
      <c r="C5246" s="23" t="s">
        <v>15</v>
      </c>
      <c r="D5246" s="24" t="s">
        <v>5242</v>
      </c>
      <c r="E5246" s="24"/>
      <c r="F5246" s="25">
        <v>15</v>
      </c>
      <c r="G5246" s="26">
        <v>5250</v>
      </c>
      <c r="H5246" s="27">
        <v>5513</v>
      </c>
      <c r="I5246" t="str">
        <f>+VLOOKUP('Sales Register'!$C5246,working!$K$1:$L$14,2,0)</f>
        <v>FABRIC</v>
      </c>
    </row>
    <row r="5247" spans="1:9" x14ac:dyDescent="0.25">
      <c r="A5247" s="21">
        <v>45447</v>
      </c>
      <c r="B5247" s="15" t="s">
        <v>254</v>
      </c>
      <c r="C5247" s="23" t="s">
        <v>15</v>
      </c>
      <c r="D5247" s="24" t="s">
        <v>5243</v>
      </c>
      <c r="E5247" s="24"/>
      <c r="F5247" s="25">
        <v>10</v>
      </c>
      <c r="G5247" s="26">
        <v>4000</v>
      </c>
      <c r="H5247" s="27">
        <v>7564</v>
      </c>
      <c r="I5247" t="str">
        <f>+VLOOKUP('Sales Register'!$C5247,working!$K$1:$L$14,2,0)</f>
        <v>FABRIC</v>
      </c>
    </row>
    <row r="5248" spans="1:9" x14ac:dyDescent="0.25">
      <c r="A5248" s="21">
        <v>45447</v>
      </c>
      <c r="B5248" s="15" t="s">
        <v>12448</v>
      </c>
      <c r="C5248" s="23" t="s">
        <v>426</v>
      </c>
      <c r="D5248" s="24" t="s">
        <v>12921</v>
      </c>
      <c r="E5248" s="24"/>
      <c r="F5248" s="25">
        <v>3334</v>
      </c>
      <c r="G5248" s="26">
        <v>531318</v>
      </c>
      <c r="H5248" s="27">
        <v>557884</v>
      </c>
      <c r="I5248">
        <f>+VLOOKUP('Sales Register'!$C5248,working!$K$1:$L$14,2,0)</f>
        <v>0</v>
      </c>
    </row>
    <row r="5249" spans="1:9" x14ac:dyDescent="0.25">
      <c r="A5249" s="21">
        <v>45447</v>
      </c>
      <c r="B5249" s="15" t="s">
        <v>12448</v>
      </c>
      <c r="C5249" s="23" t="s">
        <v>426</v>
      </c>
      <c r="D5249" s="24" t="s">
        <v>12922</v>
      </c>
      <c r="E5249" s="24"/>
      <c r="F5249" s="25">
        <v>15</v>
      </c>
      <c r="G5249" s="26">
        <v>5250</v>
      </c>
      <c r="H5249" s="27">
        <v>5513</v>
      </c>
      <c r="I5249">
        <f>+VLOOKUP('Sales Register'!$C5249,working!$K$1:$L$14,2,0)</f>
        <v>0</v>
      </c>
    </row>
    <row r="5250" spans="1:9" x14ac:dyDescent="0.25">
      <c r="A5250" s="21">
        <v>45447</v>
      </c>
      <c r="B5250" s="15" t="s">
        <v>12448</v>
      </c>
      <c r="C5250" s="23" t="s">
        <v>426</v>
      </c>
      <c r="D5250" s="24" t="s">
        <v>12923</v>
      </c>
      <c r="E5250" s="24"/>
      <c r="F5250" s="25">
        <v>10805</v>
      </c>
      <c r="G5250" s="26">
        <v>1632108</v>
      </c>
      <c r="H5250" s="27">
        <v>1713713</v>
      </c>
      <c r="I5250">
        <f>+VLOOKUP('Sales Register'!$C5250,working!$K$1:$L$14,2,0)</f>
        <v>0</v>
      </c>
    </row>
    <row r="5251" spans="1:9" x14ac:dyDescent="0.25">
      <c r="A5251" s="21">
        <v>45447</v>
      </c>
      <c r="B5251" s="15" t="s">
        <v>12448</v>
      </c>
      <c r="C5251" s="23" t="s">
        <v>426</v>
      </c>
      <c r="D5251" s="24" t="s">
        <v>12924</v>
      </c>
      <c r="E5251" s="24"/>
      <c r="F5251" s="25">
        <v>115</v>
      </c>
      <c r="G5251" s="26">
        <v>40250</v>
      </c>
      <c r="H5251" s="27">
        <v>42263</v>
      </c>
      <c r="I5251">
        <f>+VLOOKUP('Sales Register'!$C5251,working!$K$1:$L$14,2,0)</f>
        <v>0</v>
      </c>
    </row>
    <row r="5252" spans="1:9" x14ac:dyDescent="0.25">
      <c r="A5252" s="21">
        <v>45447</v>
      </c>
      <c r="B5252" s="15" t="s">
        <v>12448</v>
      </c>
      <c r="C5252" s="23" t="s">
        <v>426</v>
      </c>
      <c r="D5252" s="24" t="s">
        <v>12925</v>
      </c>
      <c r="E5252" s="24"/>
      <c r="F5252" s="25">
        <v>320</v>
      </c>
      <c r="G5252" s="26">
        <v>65000</v>
      </c>
      <c r="H5252" s="27">
        <v>68250</v>
      </c>
      <c r="I5252">
        <f>+VLOOKUP('Sales Register'!$C5252,working!$K$1:$L$14,2,0)</f>
        <v>0</v>
      </c>
    </row>
    <row r="5253" spans="1:9" x14ac:dyDescent="0.25">
      <c r="A5253" s="21">
        <v>45447</v>
      </c>
      <c r="B5253" s="15" t="s">
        <v>12448</v>
      </c>
      <c r="C5253" s="23" t="s">
        <v>426</v>
      </c>
      <c r="D5253" s="24" t="s">
        <v>12926</v>
      </c>
      <c r="E5253" s="24"/>
      <c r="F5253" s="25">
        <v>19146</v>
      </c>
      <c r="G5253" s="26">
        <v>2994952</v>
      </c>
      <c r="H5253" s="27">
        <v>3144700</v>
      </c>
      <c r="I5253">
        <f>+VLOOKUP('Sales Register'!$C5253,working!$K$1:$L$14,2,0)</f>
        <v>0</v>
      </c>
    </row>
    <row r="5254" spans="1:9" x14ac:dyDescent="0.25">
      <c r="A5254" s="21">
        <v>45447</v>
      </c>
      <c r="B5254" s="15" t="s">
        <v>12448</v>
      </c>
      <c r="C5254" s="23" t="s">
        <v>426</v>
      </c>
      <c r="D5254" s="24" t="s">
        <v>12927</v>
      </c>
      <c r="E5254" s="24"/>
      <c r="F5254" s="25">
        <v>18063</v>
      </c>
      <c r="G5254" s="26">
        <v>2850788</v>
      </c>
      <c r="H5254" s="27">
        <v>2993327</v>
      </c>
      <c r="I5254">
        <f>+VLOOKUP('Sales Register'!$C5254,working!$K$1:$L$14,2,0)</f>
        <v>0</v>
      </c>
    </row>
    <row r="5255" spans="1:9" x14ac:dyDescent="0.25">
      <c r="A5255" s="21">
        <v>45447</v>
      </c>
      <c r="B5255" s="15" t="s">
        <v>12448</v>
      </c>
      <c r="C5255" s="23" t="s">
        <v>426</v>
      </c>
      <c r="D5255" s="24" t="s">
        <v>12928</v>
      </c>
      <c r="E5255" s="24"/>
      <c r="F5255" s="25">
        <v>8650</v>
      </c>
      <c r="G5255" s="26">
        <v>1219650</v>
      </c>
      <c r="H5255" s="27">
        <v>1280633</v>
      </c>
      <c r="I5255">
        <f>+VLOOKUP('Sales Register'!$C5255,working!$K$1:$L$14,2,0)</f>
        <v>0</v>
      </c>
    </row>
    <row r="5256" spans="1:9" x14ac:dyDescent="0.25">
      <c r="A5256" s="21">
        <v>45447</v>
      </c>
      <c r="B5256" s="15" t="s">
        <v>12448</v>
      </c>
      <c r="C5256" s="23" t="s">
        <v>426</v>
      </c>
      <c r="D5256" s="24" t="s">
        <v>12929</v>
      </c>
      <c r="E5256" s="24"/>
      <c r="F5256" s="25">
        <v>1658</v>
      </c>
      <c r="G5256" s="26">
        <v>223830</v>
      </c>
      <c r="H5256" s="27">
        <v>235022</v>
      </c>
      <c r="I5256">
        <f>+VLOOKUP('Sales Register'!$C5256,working!$K$1:$L$14,2,0)</f>
        <v>0</v>
      </c>
    </row>
    <row r="5257" spans="1:9" x14ac:dyDescent="0.25">
      <c r="A5257" s="21">
        <v>45447</v>
      </c>
      <c r="B5257" s="15" t="s">
        <v>12454</v>
      </c>
      <c r="C5257" s="23" t="s">
        <v>12453</v>
      </c>
      <c r="D5257" s="24" t="s">
        <v>12930</v>
      </c>
      <c r="E5257" s="24"/>
      <c r="F5257" s="25">
        <v>16</v>
      </c>
      <c r="G5257" s="26">
        <v>4240</v>
      </c>
      <c r="H5257" s="27">
        <v>4452</v>
      </c>
      <c r="I5257" t="str">
        <f>+VLOOKUP('Sales Register'!$C5257,working!$K$1:$L$14,2,0)</f>
        <v>FABRIC</v>
      </c>
    </row>
    <row r="5258" spans="1:9" x14ac:dyDescent="0.25">
      <c r="A5258" s="21">
        <v>45447</v>
      </c>
      <c r="B5258" s="15" t="s">
        <v>62</v>
      </c>
      <c r="C5258" s="23" t="s">
        <v>12453</v>
      </c>
      <c r="D5258" s="24" t="s">
        <v>5244</v>
      </c>
      <c r="E5258" s="24"/>
      <c r="F5258" s="25">
        <v>61</v>
      </c>
      <c r="G5258" s="26">
        <v>9150</v>
      </c>
      <c r="H5258" s="27">
        <v>9608</v>
      </c>
      <c r="I5258" t="str">
        <f>+VLOOKUP('Sales Register'!$C5258,working!$K$1:$L$14,2,0)</f>
        <v>FABRIC</v>
      </c>
    </row>
    <row r="5259" spans="1:9" x14ac:dyDescent="0.25">
      <c r="A5259" s="21">
        <v>45447</v>
      </c>
      <c r="B5259" s="15" t="s">
        <v>93</v>
      </c>
      <c r="C5259" s="23" t="s">
        <v>12453</v>
      </c>
      <c r="D5259" s="24" t="s">
        <v>5245</v>
      </c>
      <c r="E5259" s="24"/>
      <c r="F5259" s="25">
        <v>20</v>
      </c>
      <c r="G5259" s="26">
        <v>5200</v>
      </c>
      <c r="H5259" s="27">
        <v>6799</v>
      </c>
      <c r="I5259" t="str">
        <f>+VLOOKUP('Sales Register'!$C5259,working!$K$1:$L$14,2,0)</f>
        <v>FABRIC</v>
      </c>
    </row>
    <row r="5260" spans="1:9" x14ac:dyDescent="0.25">
      <c r="A5260" s="21">
        <v>45447</v>
      </c>
      <c r="B5260" s="15" t="s">
        <v>29</v>
      </c>
      <c r="C5260" s="23" t="s">
        <v>12453</v>
      </c>
      <c r="D5260" s="24" t="s">
        <v>5246</v>
      </c>
      <c r="E5260" s="24"/>
      <c r="F5260" s="25">
        <v>24</v>
      </c>
      <c r="G5260" s="26">
        <v>2088</v>
      </c>
      <c r="H5260" s="27">
        <v>2838</v>
      </c>
      <c r="I5260" t="str">
        <f>+VLOOKUP('Sales Register'!$C5260,working!$K$1:$L$14,2,0)</f>
        <v>FABRIC</v>
      </c>
    </row>
    <row r="5261" spans="1:9" x14ac:dyDescent="0.25">
      <c r="A5261" s="21">
        <v>45447</v>
      </c>
      <c r="B5261" s="15" t="s">
        <v>4617</v>
      </c>
      <c r="C5261" s="23" t="s">
        <v>12453</v>
      </c>
      <c r="D5261" s="24" t="s">
        <v>5247</v>
      </c>
      <c r="E5261" s="24"/>
      <c r="F5261" s="25">
        <v>200</v>
      </c>
      <c r="G5261" s="26">
        <v>41600</v>
      </c>
      <c r="H5261" s="27">
        <v>43680</v>
      </c>
      <c r="I5261" t="str">
        <f>+VLOOKUP('Sales Register'!$C5261,working!$K$1:$L$14,2,0)</f>
        <v>FABRIC</v>
      </c>
    </row>
    <row r="5262" spans="1:9" x14ac:dyDescent="0.25">
      <c r="A5262" s="21">
        <v>45447</v>
      </c>
      <c r="B5262" s="15" t="s">
        <v>124</v>
      </c>
      <c r="C5262" s="23" t="s">
        <v>12453</v>
      </c>
      <c r="D5262" s="24" t="s">
        <v>5248</v>
      </c>
      <c r="E5262" s="24"/>
      <c r="F5262" s="25">
        <v>25.75</v>
      </c>
      <c r="G5262" s="26">
        <v>7982.5</v>
      </c>
      <c r="H5262" s="27">
        <v>8382</v>
      </c>
      <c r="I5262" t="str">
        <f>+VLOOKUP('Sales Register'!$C5262,working!$K$1:$L$14,2,0)</f>
        <v>FABRIC</v>
      </c>
    </row>
    <row r="5263" spans="1:9" x14ac:dyDescent="0.25">
      <c r="A5263" s="21">
        <v>45447</v>
      </c>
      <c r="B5263" s="15" t="s">
        <v>95</v>
      </c>
      <c r="C5263" s="23" t="s">
        <v>12453</v>
      </c>
      <c r="D5263" s="24" t="s">
        <v>5249</v>
      </c>
      <c r="E5263" s="24"/>
      <c r="F5263" s="25">
        <v>13</v>
      </c>
      <c r="G5263" s="26">
        <v>2990</v>
      </c>
      <c r="H5263" s="27">
        <v>3140</v>
      </c>
      <c r="I5263" t="str">
        <f>+VLOOKUP('Sales Register'!$C5263,working!$K$1:$L$14,2,0)</f>
        <v>FABRIC</v>
      </c>
    </row>
    <row r="5264" spans="1:9" x14ac:dyDescent="0.25">
      <c r="A5264" s="21">
        <v>45447</v>
      </c>
      <c r="B5264" s="15" t="s">
        <v>32</v>
      </c>
      <c r="C5264" s="23" t="s">
        <v>12453</v>
      </c>
      <c r="D5264" s="24" t="s">
        <v>5250</v>
      </c>
      <c r="E5264" s="24"/>
      <c r="F5264" s="25">
        <v>17</v>
      </c>
      <c r="G5264" s="26">
        <v>7650</v>
      </c>
      <c r="H5264" s="27">
        <v>8033</v>
      </c>
      <c r="I5264" t="str">
        <f>+VLOOKUP('Sales Register'!$C5264,working!$K$1:$L$14,2,0)</f>
        <v>FABRIC</v>
      </c>
    </row>
    <row r="5265" spans="1:9" x14ac:dyDescent="0.25">
      <c r="A5265" s="21">
        <v>45447</v>
      </c>
      <c r="B5265" s="15" t="s">
        <v>305</v>
      </c>
      <c r="C5265" s="23" t="s">
        <v>12453</v>
      </c>
      <c r="D5265" s="24" t="s">
        <v>5251</v>
      </c>
      <c r="E5265" s="24"/>
      <c r="F5265" s="25">
        <v>15</v>
      </c>
      <c r="G5265" s="26">
        <v>6750</v>
      </c>
      <c r="H5265" s="27">
        <v>7088</v>
      </c>
      <c r="I5265" t="str">
        <f>+VLOOKUP('Sales Register'!$C5265,working!$K$1:$L$14,2,0)</f>
        <v>FABRIC</v>
      </c>
    </row>
    <row r="5266" spans="1:9" x14ac:dyDescent="0.25">
      <c r="A5266" s="21">
        <v>45447</v>
      </c>
      <c r="B5266" s="15" t="s">
        <v>56</v>
      </c>
      <c r="C5266" s="23" t="s">
        <v>12453</v>
      </c>
      <c r="D5266" s="24" t="s">
        <v>5252</v>
      </c>
      <c r="E5266" s="24"/>
      <c r="F5266" s="25">
        <v>40</v>
      </c>
      <c r="G5266" s="26">
        <v>14000</v>
      </c>
      <c r="H5266" s="27">
        <v>14700</v>
      </c>
      <c r="I5266" t="str">
        <f>+VLOOKUP('Sales Register'!$C5266,working!$K$1:$L$14,2,0)</f>
        <v>FABRIC</v>
      </c>
    </row>
    <row r="5267" spans="1:9" x14ac:dyDescent="0.25">
      <c r="A5267" s="21">
        <v>45447</v>
      </c>
      <c r="B5267" s="15" t="s">
        <v>206</v>
      </c>
      <c r="C5267" s="23" t="s">
        <v>12453</v>
      </c>
      <c r="D5267" s="24" t="s">
        <v>5253</v>
      </c>
      <c r="E5267" s="24"/>
      <c r="F5267" s="25">
        <v>27</v>
      </c>
      <c r="G5267" s="26">
        <v>7695</v>
      </c>
      <c r="H5267" s="27">
        <v>8080</v>
      </c>
      <c r="I5267" t="str">
        <f>+VLOOKUP('Sales Register'!$C5267,working!$K$1:$L$14,2,0)</f>
        <v>FABRIC</v>
      </c>
    </row>
    <row r="5268" spans="1:9" x14ac:dyDescent="0.25">
      <c r="A5268" s="21">
        <v>45447</v>
      </c>
      <c r="B5268" s="15" t="s">
        <v>267</v>
      </c>
      <c r="C5268" s="23" t="s">
        <v>12453</v>
      </c>
      <c r="D5268" s="24" t="s">
        <v>5254</v>
      </c>
      <c r="E5268" s="24"/>
      <c r="F5268" s="25">
        <v>45.5</v>
      </c>
      <c r="G5268" s="26">
        <v>13195</v>
      </c>
      <c r="H5268" s="27">
        <v>13855</v>
      </c>
      <c r="I5268" t="str">
        <f>+VLOOKUP('Sales Register'!$C5268,working!$K$1:$L$14,2,0)</f>
        <v>FABRIC</v>
      </c>
    </row>
    <row r="5269" spans="1:9" x14ac:dyDescent="0.25">
      <c r="A5269" s="21">
        <v>45447</v>
      </c>
      <c r="B5269" s="15" t="s">
        <v>16</v>
      </c>
      <c r="C5269" s="23" t="s">
        <v>12453</v>
      </c>
      <c r="D5269" s="24" t="s">
        <v>5255</v>
      </c>
      <c r="E5269" s="24"/>
      <c r="F5269" s="25">
        <v>21</v>
      </c>
      <c r="G5269" s="26">
        <v>4515</v>
      </c>
      <c r="H5269" s="27">
        <v>4741</v>
      </c>
      <c r="I5269" t="str">
        <f>+VLOOKUP('Sales Register'!$C5269,working!$K$1:$L$14,2,0)</f>
        <v>FABRIC</v>
      </c>
    </row>
    <row r="5270" spans="1:9" x14ac:dyDescent="0.25">
      <c r="A5270" s="21">
        <v>45447</v>
      </c>
      <c r="B5270" s="15" t="s">
        <v>63</v>
      </c>
      <c r="C5270" s="23" t="s">
        <v>12453</v>
      </c>
      <c r="D5270" s="24" t="s">
        <v>5256</v>
      </c>
      <c r="E5270" s="24"/>
      <c r="F5270" s="25">
        <v>5</v>
      </c>
      <c r="G5270" s="26">
        <v>1875</v>
      </c>
      <c r="H5270" s="27">
        <v>1969</v>
      </c>
      <c r="I5270" t="str">
        <f>+VLOOKUP('Sales Register'!$C5270,working!$K$1:$L$14,2,0)</f>
        <v>FABRIC</v>
      </c>
    </row>
    <row r="5271" spans="1:9" x14ac:dyDescent="0.25">
      <c r="A5271" s="21">
        <v>45447</v>
      </c>
      <c r="B5271" s="15" t="s">
        <v>12454</v>
      </c>
      <c r="C5271" s="23" t="s">
        <v>12453</v>
      </c>
      <c r="D5271" s="24" t="s">
        <v>12931</v>
      </c>
      <c r="E5271" s="24"/>
      <c r="F5271" s="25">
        <v>589.5</v>
      </c>
      <c r="G5271" s="26">
        <v>227301</v>
      </c>
      <c r="H5271" s="27">
        <v>238666</v>
      </c>
      <c r="I5271" t="str">
        <f>+VLOOKUP('Sales Register'!$C5271,working!$K$1:$L$14,2,0)</f>
        <v>FABRIC</v>
      </c>
    </row>
    <row r="5272" spans="1:9" x14ac:dyDescent="0.25">
      <c r="A5272" s="21">
        <v>45447</v>
      </c>
      <c r="B5272" s="15" t="s">
        <v>124</v>
      </c>
      <c r="C5272" s="23" t="s">
        <v>34</v>
      </c>
      <c r="D5272" s="24" t="s">
        <v>5257</v>
      </c>
      <c r="E5272" s="24"/>
      <c r="F5272" s="25">
        <v>514</v>
      </c>
      <c r="G5272" s="26">
        <v>154200</v>
      </c>
      <c r="H5272" s="27">
        <v>161910</v>
      </c>
      <c r="I5272" t="str">
        <f>+VLOOKUP('Sales Register'!$C5272,working!$K$1:$L$14,2,0)</f>
        <v>FABRIC</v>
      </c>
    </row>
    <row r="5273" spans="1:9" x14ac:dyDescent="0.25">
      <c r="A5273" s="21">
        <v>45447</v>
      </c>
      <c r="B5273" s="15" t="s">
        <v>124</v>
      </c>
      <c r="C5273" s="23" t="s">
        <v>34</v>
      </c>
      <c r="D5273" s="24" t="s">
        <v>5258</v>
      </c>
      <c r="E5273" s="24"/>
      <c r="F5273" s="25">
        <v>336.75</v>
      </c>
      <c r="G5273" s="26">
        <v>117862.5</v>
      </c>
      <c r="H5273" s="27">
        <v>123756</v>
      </c>
      <c r="I5273" t="str">
        <f>+VLOOKUP('Sales Register'!$C5273,working!$K$1:$L$14,2,0)</f>
        <v>FABRIC</v>
      </c>
    </row>
    <row r="5274" spans="1:9" x14ac:dyDescent="0.25">
      <c r="A5274" s="21">
        <v>45447</v>
      </c>
      <c r="B5274" s="15" t="s">
        <v>94</v>
      </c>
      <c r="C5274" s="23" t="s">
        <v>34</v>
      </c>
      <c r="D5274" s="24" t="s">
        <v>5259</v>
      </c>
      <c r="E5274" s="24"/>
      <c r="F5274" s="25">
        <v>1297</v>
      </c>
      <c r="G5274" s="26">
        <v>421525</v>
      </c>
      <c r="H5274" s="27">
        <v>442601</v>
      </c>
      <c r="I5274" t="str">
        <f>+VLOOKUP('Sales Register'!$C5274,working!$K$1:$L$14,2,0)</f>
        <v>FABRIC</v>
      </c>
    </row>
    <row r="5275" spans="1:9" x14ac:dyDescent="0.25">
      <c r="A5275" s="21">
        <v>45447</v>
      </c>
      <c r="B5275" s="15" t="s">
        <v>94</v>
      </c>
      <c r="C5275" s="23" t="s">
        <v>34</v>
      </c>
      <c r="D5275" s="24" t="s">
        <v>5260</v>
      </c>
      <c r="E5275" s="24"/>
      <c r="F5275" s="25">
        <v>1025</v>
      </c>
      <c r="G5275" s="26">
        <v>399750</v>
      </c>
      <c r="H5275" s="27">
        <v>419738</v>
      </c>
      <c r="I5275" t="str">
        <f>+VLOOKUP('Sales Register'!$C5275,working!$K$1:$L$14,2,0)</f>
        <v>FABRIC</v>
      </c>
    </row>
    <row r="5276" spans="1:9" x14ac:dyDescent="0.25">
      <c r="A5276" s="21">
        <v>45447</v>
      </c>
      <c r="B5276" s="15" t="s">
        <v>237</v>
      </c>
      <c r="C5276" s="23" t="s">
        <v>34</v>
      </c>
      <c r="D5276" s="24" t="s">
        <v>5261</v>
      </c>
      <c r="E5276" s="24"/>
      <c r="F5276" s="25">
        <v>984</v>
      </c>
      <c r="G5276" s="26">
        <v>285360</v>
      </c>
      <c r="H5276" s="27">
        <v>299628</v>
      </c>
      <c r="I5276" t="str">
        <f>+VLOOKUP('Sales Register'!$C5276,working!$K$1:$L$14,2,0)</f>
        <v>FABRIC</v>
      </c>
    </row>
    <row r="5277" spans="1:9" x14ac:dyDescent="0.25">
      <c r="A5277" s="21">
        <v>45447</v>
      </c>
      <c r="B5277" s="15" t="s">
        <v>17</v>
      </c>
      <c r="C5277" s="23" t="s">
        <v>34</v>
      </c>
      <c r="D5277" s="24" t="s">
        <v>5262</v>
      </c>
      <c r="E5277" s="24"/>
      <c r="F5277" s="25">
        <v>141</v>
      </c>
      <c r="G5277" s="26">
        <v>40185</v>
      </c>
      <c r="H5277" s="27">
        <v>42194</v>
      </c>
      <c r="I5277" t="str">
        <f>+VLOOKUP('Sales Register'!$C5277,working!$K$1:$L$14,2,0)</f>
        <v>FABRIC</v>
      </c>
    </row>
    <row r="5278" spans="1:9" x14ac:dyDescent="0.25">
      <c r="A5278" s="21">
        <v>45447</v>
      </c>
      <c r="B5278" s="15" t="s">
        <v>17</v>
      </c>
      <c r="C5278" s="23" t="s">
        <v>34</v>
      </c>
      <c r="D5278" s="24" t="s">
        <v>5263</v>
      </c>
      <c r="E5278" s="24"/>
      <c r="F5278" s="25">
        <v>1206</v>
      </c>
      <c r="G5278" s="26">
        <v>253260</v>
      </c>
      <c r="H5278" s="27">
        <v>267189</v>
      </c>
      <c r="I5278" t="str">
        <f>+VLOOKUP('Sales Register'!$C5278,working!$K$1:$L$14,2,0)</f>
        <v>FABRIC</v>
      </c>
    </row>
    <row r="5279" spans="1:9" x14ac:dyDescent="0.25">
      <c r="A5279" s="21">
        <v>45447</v>
      </c>
      <c r="B5279" s="15" t="s">
        <v>26</v>
      </c>
      <c r="C5279" s="23" t="s">
        <v>34</v>
      </c>
      <c r="D5279" s="24" t="s">
        <v>5264</v>
      </c>
      <c r="E5279" s="24"/>
      <c r="F5279" s="25">
        <v>2123.75</v>
      </c>
      <c r="G5279" s="26">
        <v>626506.25</v>
      </c>
      <c r="H5279" s="27">
        <v>657832</v>
      </c>
      <c r="I5279" t="str">
        <f>+VLOOKUP('Sales Register'!$C5279,working!$K$1:$L$14,2,0)</f>
        <v>FABRIC</v>
      </c>
    </row>
    <row r="5280" spans="1:9" x14ac:dyDescent="0.25">
      <c r="A5280" s="21">
        <v>45447</v>
      </c>
      <c r="B5280" s="15" t="s">
        <v>63</v>
      </c>
      <c r="C5280" s="23" t="s">
        <v>34</v>
      </c>
      <c r="D5280" s="24" t="s">
        <v>5265</v>
      </c>
      <c r="E5280" s="24"/>
      <c r="F5280" s="25">
        <v>647.62</v>
      </c>
      <c r="G5280" s="26">
        <v>242857.5</v>
      </c>
      <c r="H5280" s="27">
        <v>255000</v>
      </c>
      <c r="I5280" t="str">
        <f>+VLOOKUP('Sales Register'!$C5280,working!$K$1:$L$14,2,0)</f>
        <v>FABRIC</v>
      </c>
    </row>
    <row r="5281" spans="1:9" x14ac:dyDescent="0.25">
      <c r="A5281" s="21">
        <v>45447</v>
      </c>
      <c r="B5281" s="15" t="s">
        <v>78</v>
      </c>
      <c r="C5281" s="23" t="s">
        <v>34</v>
      </c>
      <c r="D5281" s="24" t="s">
        <v>5266</v>
      </c>
      <c r="E5281" s="24"/>
      <c r="F5281" s="25">
        <v>106</v>
      </c>
      <c r="G5281" s="26">
        <v>11781.9</v>
      </c>
      <c r="H5281" s="27">
        <v>12371</v>
      </c>
      <c r="I5281" t="str">
        <f>+VLOOKUP('Sales Register'!$C5281,working!$K$1:$L$14,2,0)</f>
        <v>FABRIC</v>
      </c>
    </row>
    <row r="5282" spans="1:9" x14ac:dyDescent="0.25">
      <c r="A5282" s="21">
        <v>45447</v>
      </c>
      <c r="B5282" s="15" t="s">
        <v>56</v>
      </c>
      <c r="C5282" s="23" t="s">
        <v>34</v>
      </c>
      <c r="D5282" s="24" t="s">
        <v>5267</v>
      </c>
      <c r="E5282" s="24"/>
      <c r="F5282" s="25">
        <v>127.75</v>
      </c>
      <c r="G5282" s="26">
        <v>11095.09</v>
      </c>
      <c r="H5282" s="27">
        <v>11650</v>
      </c>
      <c r="I5282" t="str">
        <f>+VLOOKUP('Sales Register'!$C5282,working!$K$1:$L$14,2,0)</f>
        <v>FABRIC</v>
      </c>
    </row>
    <row r="5283" spans="1:9" x14ac:dyDescent="0.25">
      <c r="A5283" s="21">
        <v>45447</v>
      </c>
      <c r="B5283" s="15" t="s">
        <v>56</v>
      </c>
      <c r="C5283" s="23" t="s">
        <v>34</v>
      </c>
      <c r="D5283" s="24" t="s">
        <v>5268</v>
      </c>
      <c r="E5283" s="24"/>
      <c r="F5283" s="25">
        <v>13396</v>
      </c>
      <c r="G5283" s="26">
        <v>3456168</v>
      </c>
      <c r="H5283" s="27">
        <v>3628976</v>
      </c>
      <c r="I5283" t="str">
        <f>+VLOOKUP('Sales Register'!$C5283,working!$K$1:$L$14,2,0)</f>
        <v>FABRIC</v>
      </c>
    </row>
    <row r="5284" spans="1:9" x14ac:dyDescent="0.25">
      <c r="A5284" s="21">
        <v>45447</v>
      </c>
      <c r="B5284" s="15" t="s">
        <v>21</v>
      </c>
      <c r="C5284" s="23" t="s">
        <v>34</v>
      </c>
      <c r="D5284" s="24" t="s">
        <v>5269</v>
      </c>
      <c r="E5284" s="24"/>
      <c r="F5284" s="25">
        <v>366.75</v>
      </c>
      <c r="G5284" s="26">
        <v>111858.75</v>
      </c>
      <c r="H5284" s="27">
        <v>117452</v>
      </c>
      <c r="I5284" t="str">
        <f>+VLOOKUP('Sales Register'!$C5284,working!$K$1:$L$14,2,0)</f>
        <v>FABRIC</v>
      </c>
    </row>
    <row r="5285" spans="1:9" x14ac:dyDescent="0.25">
      <c r="A5285" s="21">
        <v>45447</v>
      </c>
      <c r="B5285" s="15" t="s">
        <v>56</v>
      </c>
      <c r="C5285" s="23" t="s">
        <v>34</v>
      </c>
      <c r="D5285" s="24" t="s">
        <v>5270</v>
      </c>
      <c r="E5285" s="24"/>
      <c r="F5285" s="25">
        <v>2309.5</v>
      </c>
      <c r="G5285" s="26">
        <v>565827.5</v>
      </c>
      <c r="H5285" s="27">
        <v>594119</v>
      </c>
      <c r="I5285" t="str">
        <f>+VLOOKUP('Sales Register'!$C5285,working!$K$1:$L$14,2,0)</f>
        <v>FABRIC</v>
      </c>
    </row>
    <row r="5286" spans="1:9" x14ac:dyDescent="0.25">
      <c r="A5286" s="21">
        <v>45447</v>
      </c>
      <c r="B5286" s="15" t="s">
        <v>127</v>
      </c>
      <c r="C5286" s="23" t="s">
        <v>34</v>
      </c>
      <c r="D5286" s="24" t="s">
        <v>5271</v>
      </c>
      <c r="E5286" s="24"/>
      <c r="F5286" s="25">
        <v>2393</v>
      </c>
      <c r="G5286" s="26">
        <v>693970</v>
      </c>
      <c r="H5286" s="27">
        <v>728669</v>
      </c>
      <c r="I5286" t="str">
        <f>+VLOOKUP('Sales Register'!$C5286,working!$K$1:$L$14,2,0)</f>
        <v>FABRIC</v>
      </c>
    </row>
    <row r="5287" spans="1:9" x14ac:dyDescent="0.25">
      <c r="A5287" s="21">
        <v>45447</v>
      </c>
      <c r="B5287" s="15" t="s">
        <v>57</v>
      </c>
      <c r="C5287" s="23" t="s">
        <v>34</v>
      </c>
      <c r="D5287" s="24" t="s">
        <v>5272</v>
      </c>
      <c r="E5287" s="24"/>
      <c r="F5287" s="25">
        <v>9851.51</v>
      </c>
      <c r="G5287" s="26">
        <v>1990005.02</v>
      </c>
      <c r="H5287" s="27">
        <v>2089505</v>
      </c>
      <c r="I5287" t="str">
        <f>+VLOOKUP('Sales Register'!$C5287,working!$K$1:$L$14,2,0)</f>
        <v>FABRIC</v>
      </c>
    </row>
    <row r="5288" spans="1:9" x14ac:dyDescent="0.25">
      <c r="A5288" s="21">
        <v>45447</v>
      </c>
      <c r="B5288" s="15" t="s">
        <v>99</v>
      </c>
      <c r="C5288" s="23" t="s">
        <v>34</v>
      </c>
      <c r="D5288" s="24" t="s">
        <v>5273</v>
      </c>
      <c r="E5288" s="24"/>
      <c r="F5288" s="25">
        <v>2053.8000000000002</v>
      </c>
      <c r="G5288" s="26">
        <v>338877</v>
      </c>
      <c r="H5288" s="27">
        <v>355821</v>
      </c>
      <c r="I5288" t="str">
        <f>+VLOOKUP('Sales Register'!$C5288,working!$K$1:$L$14,2,0)</f>
        <v>FABRIC</v>
      </c>
    </row>
    <row r="5289" spans="1:9" x14ac:dyDescent="0.25">
      <c r="A5289" s="21">
        <v>45447</v>
      </c>
      <c r="B5289" s="15" t="s">
        <v>54</v>
      </c>
      <c r="C5289" s="23" t="s">
        <v>34</v>
      </c>
      <c r="D5289" s="24" t="s">
        <v>5274</v>
      </c>
      <c r="E5289" s="24"/>
      <c r="F5289" s="25">
        <v>569.5</v>
      </c>
      <c r="G5289" s="26">
        <v>156612.5</v>
      </c>
      <c r="H5289" s="27">
        <v>164443</v>
      </c>
      <c r="I5289" t="str">
        <f>+VLOOKUP('Sales Register'!$C5289,working!$K$1:$L$14,2,0)</f>
        <v>FABRIC</v>
      </c>
    </row>
    <row r="5290" spans="1:9" x14ac:dyDescent="0.25">
      <c r="A5290" s="21">
        <v>45447</v>
      </c>
      <c r="B5290" s="15" t="s">
        <v>270</v>
      </c>
      <c r="C5290" s="23" t="s">
        <v>34</v>
      </c>
      <c r="D5290" s="24" t="s">
        <v>5275</v>
      </c>
      <c r="E5290" s="24"/>
      <c r="F5290" s="25">
        <v>8999.42</v>
      </c>
      <c r="G5290" s="26">
        <v>2693616.4</v>
      </c>
      <c r="H5290" s="27">
        <v>2828297</v>
      </c>
      <c r="I5290" t="str">
        <f>+VLOOKUP('Sales Register'!$C5290,working!$K$1:$L$14,2,0)</f>
        <v>FABRIC</v>
      </c>
    </row>
    <row r="5291" spans="1:9" x14ac:dyDescent="0.25">
      <c r="A5291" s="21">
        <v>45447</v>
      </c>
      <c r="B5291" s="15" t="s">
        <v>49</v>
      </c>
      <c r="C5291" s="23" t="s">
        <v>34</v>
      </c>
      <c r="D5291" s="24" t="s">
        <v>5276</v>
      </c>
      <c r="E5291" s="24"/>
      <c r="F5291" s="25">
        <v>3356</v>
      </c>
      <c r="G5291" s="26">
        <v>483264</v>
      </c>
      <c r="H5291" s="27">
        <v>507427</v>
      </c>
      <c r="I5291" t="str">
        <f>+VLOOKUP('Sales Register'!$C5291,working!$K$1:$L$14,2,0)</f>
        <v>FABRIC</v>
      </c>
    </row>
    <row r="5292" spans="1:9" x14ac:dyDescent="0.25">
      <c r="A5292" s="21">
        <v>45447</v>
      </c>
      <c r="B5292" s="15" t="s">
        <v>49</v>
      </c>
      <c r="C5292" s="23" t="s">
        <v>34</v>
      </c>
      <c r="D5292" s="24" t="s">
        <v>5277</v>
      </c>
      <c r="E5292" s="24"/>
      <c r="F5292" s="25">
        <v>6468.5</v>
      </c>
      <c r="G5292" s="26">
        <v>931464</v>
      </c>
      <c r="H5292" s="27">
        <v>978037</v>
      </c>
      <c r="I5292" t="str">
        <f>+VLOOKUP('Sales Register'!$C5292,working!$K$1:$L$14,2,0)</f>
        <v>FABRIC</v>
      </c>
    </row>
    <row r="5293" spans="1:9" x14ac:dyDescent="0.25">
      <c r="A5293" s="21">
        <v>45447</v>
      </c>
      <c r="B5293" s="15" t="s">
        <v>139</v>
      </c>
      <c r="C5293" s="23" t="s">
        <v>34</v>
      </c>
      <c r="D5293" s="24" t="s">
        <v>5278</v>
      </c>
      <c r="E5293" s="24"/>
      <c r="F5293" s="25">
        <v>602</v>
      </c>
      <c r="G5293" s="26">
        <v>83678</v>
      </c>
      <c r="H5293" s="27">
        <v>87862</v>
      </c>
      <c r="I5293" t="str">
        <f>+VLOOKUP('Sales Register'!$C5293,working!$K$1:$L$14,2,0)</f>
        <v>FABRIC</v>
      </c>
    </row>
    <row r="5294" spans="1:9" x14ac:dyDescent="0.25">
      <c r="A5294" s="21">
        <v>45447</v>
      </c>
      <c r="B5294" s="15" t="s">
        <v>139</v>
      </c>
      <c r="C5294" s="23" t="s">
        <v>34</v>
      </c>
      <c r="D5294" s="24" t="s">
        <v>5279</v>
      </c>
      <c r="E5294" s="24"/>
      <c r="F5294" s="25">
        <v>4219</v>
      </c>
      <c r="G5294" s="26">
        <v>995684</v>
      </c>
      <c r="H5294" s="27">
        <v>1045468</v>
      </c>
      <c r="I5294" t="str">
        <f>+VLOOKUP('Sales Register'!$C5294,working!$K$1:$L$14,2,0)</f>
        <v>FABRIC</v>
      </c>
    </row>
    <row r="5295" spans="1:9" x14ac:dyDescent="0.25">
      <c r="A5295" s="21">
        <v>45447</v>
      </c>
      <c r="B5295" s="15" t="s">
        <v>16</v>
      </c>
      <c r="C5295" s="23" t="s">
        <v>34</v>
      </c>
      <c r="D5295" s="24" t="s">
        <v>5280</v>
      </c>
      <c r="E5295" s="24"/>
      <c r="F5295" s="25">
        <v>6568</v>
      </c>
      <c r="G5295" s="26">
        <v>1510640</v>
      </c>
      <c r="H5295" s="27">
        <v>1586172</v>
      </c>
      <c r="I5295" t="str">
        <f>+VLOOKUP('Sales Register'!$C5295,working!$K$1:$L$14,2,0)</f>
        <v>FABRIC</v>
      </c>
    </row>
    <row r="5296" spans="1:9" x14ac:dyDescent="0.25">
      <c r="A5296" s="21">
        <v>45447</v>
      </c>
      <c r="B5296" s="15" t="s">
        <v>28</v>
      </c>
      <c r="C5296" s="23" t="s">
        <v>34</v>
      </c>
      <c r="D5296" s="24" t="s">
        <v>5281</v>
      </c>
      <c r="E5296" s="24"/>
      <c r="F5296" s="25">
        <v>1992.5</v>
      </c>
      <c r="G5296" s="26">
        <v>587787.5</v>
      </c>
      <c r="H5296" s="27">
        <v>617177</v>
      </c>
      <c r="I5296" t="str">
        <f>+VLOOKUP('Sales Register'!$C5296,working!$K$1:$L$14,2,0)</f>
        <v>FABRIC</v>
      </c>
    </row>
    <row r="5297" spans="1:9" x14ac:dyDescent="0.25">
      <c r="A5297" s="21">
        <v>45447</v>
      </c>
      <c r="B5297" s="15" t="s">
        <v>21</v>
      </c>
      <c r="C5297" s="23" t="s">
        <v>34</v>
      </c>
      <c r="D5297" s="24" t="s">
        <v>5282</v>
      </c>
      <c r="E5297" s="24"/>
      <c r="F5297" s="25">
        <v>92</v>
      </c>
      <c r="G5297" s="26">
        <v>22080</v>
      </c>
      <c r="H5297" s="27">
        <v>23184</v>
      </c>
      <c r="I5297" t="str">
        <f>+VLOOKUP('Sales Register'!$C5297,working!$K$1:$L$14,2,0)</f>
        <v>FABRIC</v>
      </c>
    </row>
    <row r="5298" spans="1:9" x14ac:dyDescent="0.25">
      <c r="A5298" s="21">
        <v>45447</v>
      </c>
      <c r="B5298" s="15" t="s">
        <v>171</v>
      </c>
      <c r="C5298" s="23" t="s">
        <v>34</v>
      </c>
      <c r="D5298" s="24" t="s">
        <v>5283</v>
      </c>
      <c r="E5298" s="24"/>
      <c r="F5298" s="25">
        <v>446</v>
      </c>
      <c r="G5298" s="26">
        <v>111500</v>
      </c>
      <c r="H5298" s="27">
        <v>117075</v>
      </c>
      <c r="I5298" t="str">
        <f>+VLOOKUP('Sales Register'!$C5298,working!$K$1:$L$14,2,0)</f>
        <v>FABRIC</v>
      </c>
    </row>
    <row r="5299" spans="1:9" x14ac:dyDescent="0.25">
      <c r="A5299" s="21">
        <v>45447</v>
      </c>
      <c r="B5299" s="15" t="s">
        <v>24</v>
      </c>
      <c r="C5299" s="23" t="s">
        <v>34</v>
      </c>
      <c r="D5299" s="24" t="s">
        <v>5284</v>
      </c>
      <c r="E5299" s="24"/>
      <c r="F5299" s="25">
        <v>500.5</v>
      </c>
      <c r="G5299" s="26">
        <v>127627.5</v>
      </c>
      <c r="H5299" s="27">
        <v>134009</v>
      </c>
      <c r="I5299" t="str">
        <f>+VLOOKUP('Sales Register'!$C5299,working!$K$1:$L$14,2,0)</f>
        <v>FABRIC</v>
      </c>
    </row>
    <row r="5300" spans="1:9" x14ac:dyDescent="0.25">
      <c r="A5300" s="21">
        <v>45447</v>
      </c>
      <c r="B5300" s="15" t="s">
        <v>24</v>
      </c>
      <c r="C5300" s="23" t="s">
        <v>34</v>
      </c>
      <c r="D5300" s="24" t="s">
        <v>5285</v>
      </c>
      <c r="E5300" s="24"/>
      <c r="F5300" s="25">
        <v>42</v>
      </c>
      <c r="G5300" s="26">
        <v>9450</v>
      </c>
      <c r="H5300" s="27">
        <v>9923</v>
      </c>
      <c r="I5300" t="str">
        <f>+VLOOKUP('Sales Register'!$C5300,working!$K$1:$L$14,2,0)</f>
        <v>FABRIC</v>
      </c>
    </row>
    <row r="5301" spans="1:9" x14ac:dyDescent="0.25">
      <c r="A5301" s="21">
        <v>45447</v>
      </c>
      <c r="B5301" s="15" t="s">
        <v>99</v>
      </c>
      <c r="C5301" s="23" t="s">
        <v>14</v>
      </c>
      <c r="D5301" s="24" t="s">
        <v>5286</v>
      </c>
      <c r="E5301" s="24"/>
      <c r="F5301" s="39">
        <v>2396</v>
      </c>
      <c r="G5301" s="26">
        <v>76672</v>
      </c>
      <c r="H5301" s="27">
        <v>80506</v>
      </c>
      <c r="I5301" t="str">
        <f>+VLOOKUP('Sales Register'!$C5301,working!$K$1:$L$14,2,0)</f>
        <v>JOB WORK</v>
      </c>
    </row>
    <row r="5302" spans="1:9" x14ac:dyDescent="0.25">
      <c r="A5302" s="21">
        <v>45447</v>
      </c>
      <c r="B5302" s="15" t="s">
        <v>99</v>
      </c>
      <c r="C5302" s="23" t="s">
        <v>14</v>
      </c>
      <c r="D5302" s="24" t="s">
        <v>5287</v>
      </c>
      <c r="E5302" s="24"/>
      <c r="F5302" s="39">
        <v>522.6</v>
      </c>
      <c r="G5302" s="26">
        <v>29265.599999999999</v>
      </c>
      <c r="H5302" s="27">
        <v>30729</v>
      </c>
      <c r="I5302" t="str">
        <f>+VLOOKUP('Sales Register'!$C5302,working!$K$1:$L$14,2,0)</f>
        <v>JOB WORK</v>
      </c>
    </row>
    <row r="5303" spans="1:9" x14ac:dyDescent="0.25">
      <c r="A5303" s="21">
        <v>45447</v>
      </c>
      <c r="B5303" s="15" t="s">
        <v>99</v>
      </c>
      <c r="C5303" s="23" t="s">
        <v>14</v>
      </c>
      <c r="D5303" s="24" t="s">
        <v>5288</v>
      </c>
      <c r="E5303" s="24"/>
      <c r="F5303" s="39">
        <v>2037.2</v>
      </c>
      <c r="G5303" s="26">
        <v>91674</v>
      </c>
      <c r="H5303" s="27">
        <v>96258</v>
      </c>
      <c r="I5303" t="str">
        <f>+VLOOKUP('Sales Register'!$C5303,working!$K$1:$L$14,2,0)</f>
        <v>JOB WORK</v>
      </c>
    </row>
    <row r="5304" spans="1:9" x14ac:dyDescent="0.25">
      <c r="A5304" s="21">
        <v>45447</v>
      </c>
      <c r="B5304" s="15" t="s">
        <v>142</v>
      </c>
      <c r="C5304" s="23" t="s">
        <v>14</v>
      </c>
      <c r="D5304" s="24" t="s">
        <v>5289</v>
      </c>
      <c r="E5304" s="24"/>
      <c r="F5304" s="39">
        <v>830.7</v>
      </c>
      <c r="G5304" s="26">
        <v>24921</v>
      </c>
      <c r="H5304" s="27">
        <v>27040</v>
      </c>
      <c r="I5304" t="str">
        <f>+VLOOKUP('Sales Register'!$C5304,working!$K$1:$L$14,2,0)</f>
        <v>JOB WORK</v>
      </c>
    </row>
    <row r="5305" spans="1:9" x14ac:dyDescent="0.25">
      <c r="A5305" s="21">
        <v>45447</v>
      </c>
      <c r="B5305" s="15" t="s">
        <v>495</v>
      </c>
      <c r="C5305" s="23" t="s">
        <v>14</v>
      </c>
      <c r="D5305" s="24" t="s">
        <v>5290</v>
      </c>
      <c r="E5305" s="24"/>
      <c r="F5305" s="39">
        <v>1337.9</v>
      </c>
      <c r="G5305" s="26">
        <v>40137</v>
      </c>
      <c r="H5305" s="27">
        <v>42144</v>
      </c>
      <c r="I5305" t="str">
        <f>+VLOOKUP('Sales Register'!$C5305,working!$K$1:$L$14,2,0)</f>
        <v>JOB WORK</v>
      </c>
    </row>
    <row r="5306" spans="1:9" x14ac:dyDescent="0.25">
      <c r="A5306" s="21">
        <v>45447</v>
      </c>
      <c r="B5306" s="15" t="s">
        <v>495</v>
      </c>
      <c r="C5306" s="23" t="s">
        <v>14</v>
      </c>
      <c r="D5306" s="24" t="s">
        <v>5291</v>
      </c>
      <c r="E5306" s="24"/>
      <c r="F5306" s="39">
        <v>975</v>
      </c>
      <c r="G5306" s="26">
        <v>21450</v>
      </c>
      <c r="H5306" s="27">
        <v>22523</v>
      </c>
      <c r="I5306" t="str">
        <f>+VLOOKUP('Sales Register'!$C5306,working!$K$1:$L$14,2,0)</f>
        <v>JOB WORK</v>
      </c>
    </row>
    <row r="5307" spans="1:9" x14ac:dyDescent="0.25">
      <c r="A5307" s="21">
        <v>45447</v>
      </c>
      <c r="B5307" s="15" t="s">
        <v>495</v>
      </c>
      <c r="C5307" s="23" t="s">
        <v>14</v>
      </c>
      <c r="D5307" s="24" t="s">
        <v>5292</v>
      </c>
      <c r="E5307" s="24"/>
      <c r="F5307" s="39">
        <v>92.3</v>
      </c>
      <c r="G5307" s="26">
        <v>13845</v>
      </c>
      <c r="H5307" s="27">
        <v>14537</v>
      </c>
      <c r="I5307" t="str">
        <f>+VLOOKUP('Sales Register'!$C5307,working!$K$1:$L$14,2,0)</f>
        <v>JOB WORK</v>
      </c>
    </row>
    <row r="5308" spans="1:9" x14ac:dyDescent="0.25">
      <c r="A5308" s="21">
        <v>45447</v>
      </c>
      <c r="B5308" s="15" t="s">
        <v>43</v>
      </c>
      <c r="C5308" s="23" t="s">
        <v>14</v>
      </c>
      <c r="D5308" s="24" t="s">
        <v>5293</v>
      </c>
      <c r="E5308" s="24"/>
      <c r="F5308" s="39">
        <v>19</v>
      </c>
      <c r="G5308" s="26">
        <v>608</v>
      </c>
      <c r="H5308" s="27">
        <v>638</v>
      </c>
      <c r="I5308" t="str">
        <f>+VLOOKUP('Sales Register'!$C5308,working!$K$1:$L$14,2,0)</f>
        <v>JOB WORK</v>
      </c>
    </row>
    <row r="5309" spans="1:9" x14ac:dyDescent="0.25">
      <c r="A5309" s="21">
        <v>45447</v>
      </c>
      <c r="B5309" s="15" t="s">
        <v>62</v>
      </c>
      <c r="C5309" s="23" t="s">
        <v>14</v>
      </c>
      <c r="D5309" s="24" t="s">
        <v>5294</v>
      </c>
      <c r="E5309" s="24"/>
      <c r="F5309" s="39">
        <v>109.3</v>
      </c>
      <c r="G5309" s="26">
        <v>4590.6000000000004</v>
      </c>
      <c r="H5309" s="27">
        <v>4820</v>
      </c>
      <c r="I5309" t="str">
        <f>+VLOOKUP('Sales Register'!$C5309,working!$K$1:$L$14,2,0)</f>
        <v>JOB WORK</v>
      </c>
    </row>
    <row r="5310" spans="1:9" x14ac:dyDescent="0.25">
      <c r="A5310" s="21">
        <v>45447</v>
      </c>
      <c r="B5310" s="15" t="s">
        <v>65</v>
      </c>
      <c r="C5310" s="23" t="s">
        <v>14</v>
      </c>
      <c r="D5310" s="24" t="s">
        <v>5295</v>
      </c>
      <c r="E5310" s="24"/>
      <c r="F5310" s="39">
        <v>27</v>
      </c>
      <c r="G5310" s="26">
        <v>783</v>
      </c>
      <c r="H5310" s="27">
        <v>822</v>
      </c>
      <c r="I5310" t="str">
        <f>+VLOOKUP('Sales Register'!$C5310,working!$K$1:$L$14,2,0)</f>
        <v>JOB WORK</v>
      </c>
    </row>
    <row r="5311" spans="1:9" x14ac:dyDescent="0.25">
      <c r="A5311" s="21">
        <v>45447</v>
      </c>
      <c r="B5311" s="15" t="s">
        <v>18</v>
      </c>
      <c r="C5311" s="23" t="s">
        <v>14</v>
      </c>
      <c r="D5311" s="24" t="s">
        <v>5296</v>
      </c>
      <c r="E5311" s="24"/>
      <c r="F5311" s="39">
        <v>10773.4</v>
      </c>
      <c r="G5311" s="26">
        <v>315660.62</v>
      </c>
      <c r="H5311" s="27">
        <v>342755</v>
      </c>
      <c r="I5311" t="str">
        <f>+VLOOKUP('Sales Register'!$C5311,working!$K$1:$L$14,2,0)</f>
        <v>JOB WORK</v>
      </c>
    </row>
    <row r="5312" spans="1:9" x14ac:dyDescent="0.25">
      <c r="A5312" s="21">
        <v>45447</v>
      </c>
      <c r="B5312" s="15" t="s">
        <v>101</v>
      </c>
      <c r="C5312" s="23" t="s">
        <v>14</v>
      </c>
      <c r="D5312" s="24" t="s">
        <v>5297</v>
      </c>
      <c r="E5312" s="24"/>
      <c r="F5312" s="39">
        <v>25.5</v>
      </c>
      <c r="G5312" s="26">
        <v>1453.5</v>
      </c>
      <c r="H5312" s="27">
        <v>1526</v>
      </c>
      <c r="I5312" t="str">
        <f>+VLOOKUP('Sales Register'!$C5312,working!$K$1:$L$14,2,0)</f>
        <v>JOB WORK</v>
      </c>
    </row>
    <row r="5313" spans="1:9" x14ac:dyDescent="0.25">
      <c r="A5313" s="21">
        <v>45447</v>
      </c>
      <c r="B5313" s="15" t="s">
        <v>101</v>
      </c>
      <c r="C5313" s="23" t="s">
        <v>14</v>
      </c>
      <c r="D5313" s="24" t="s">
        <v>5298</v>
      </c>
      <c r="E5313" s="24"/>
      <c r="F5313" s="39">
        <v>11</v>
      </c>
      <c r="G5313" s="26">
        <v>330</v>
      </c>
      <c r="H5313" s="27">
        <v>347</v>
      </c>
      <c r="I5313" t="str">
        <f>+VLOOKUP('Sales Register'!$C5313,working!$K$1:$L$14,2,0)</f>
        <v>JOB WORK</v>
      </c>
    </row>
    <row r="5314" spans="1:9" x14ac:dyDescent="0.25">
      <c r="A5314" s="21">
        <v>45447</v>
      </c>
      <c r="B5314" s="15" t="s">
        <v>28</v>
      </c>
      <c r="C5314" s="23" t="s">
        <v>14</v>
      </c>
      <c r="D5314" s="24" t="s">
        <v>5299</v>
      </c>
      <c r="E5314" s="24"/>
      <c r="F5314" s="39">
        <v>705.4</v>
      </c>
      <c r="G5314" s="26">
        <v>33859.199999999997</v>
      </c>
      <c r="H5314" s="27">
        <v>36292</v>
      </c>
      <c r="I5314" t="str">
        <f>+VLOOKUP('Sales Register'!$C5314,working!$K$1:$L$14,2,0)</f>
        <v>JOB WORK</v>
      </c>
    </row>
    <row r="5315" spans="1:9" x14ac:dyDescent="0.25">
      <c r="A5315" s="21">
        <v>45447</v>
      </c>
      <c r="B5315" s="15" t="s">
        <v>28</v>
      </c>
      <c r="C5315" s="23" t="s">
        <v>14</v>
      </c>
      <c r="D5315" s="24" t="s">
        <v>5300</v>
      </c>
      <c r="E5315" s="24"/>
      <c r="F5315" s="39">
        <v>2176</v>
      </c>
      <c r="G5315" s="26">
        <v>91392</v>
      </c>
      <c r="H5315" s="27">
        <v>98246</v>
      </c>
      <c r="I5315" t="str">
        <f>+VLOOKUP('Sales Register'!$C5315,working!$K$1:$L$14,2,0)</f>
        <v>JOB WORK</v>
      </c>
    </row>
    <row r="5316" spans="1:9" x14ac:dyDescent="0.25">
      <c r="A5316" s="21">
        <v>45447</v>
      </c>
      <c r="B5316" s="15" t="s">
        <v>66</v>
      </c>
      <c r="C5316" s="23" t="s">
        <v>14</v>
      </c>
      <c r="D5316" s="24" t="s">
        <v>5301</v>
      </c>
      <c r="E5316" s="24"/>
      <c r="F5316" s="39">
        <v>3179</v>
      </c>
      <c r="G5316" s="26">
        <v>190740</v>
      </c>
      <c r="H5316" s="27">
        <v>205284</v>
      </c>
      <c r="I5316" t="str">
        <f>+VLOOKUP('Sales Register'!$C5316,working!$K$1:$L$14,2,0)</f>
        <v>JOB WORK</v>
      </c>
    </row>
    <row r="5317" spans="1:9" x14ac:dyDescent="0.25">
      <c r="A5317" s="21">
        <v>45447</v>
      </c>
      <c r="B5317" s="15" t="s">
        <v>495</v>
      </c>
      <c r="C5317" s="23" t="s">
        <v>14</v>
      </c>
      <c r="D5317" s="24" t="s">
        <v>5302</v>
      </c>
      <c r="E5317" s="24"/>
      <c r="F5317" s="39">
        <v>1171.5999999999999</v>
      </c>
      <c r="G5317" s="26">
        <v>35148</v>
      </c>
      <c r="H5317" s="27">
        <v>36905</v>
      </c>
      <c r="I5317" t="str">
        <f>+VLOOKUP('Sales Register'!$C5317,working!$K$1:$L$14,2,0)</f>
        <v>JOB WORK</v>
      </c>
    </row>
    <row r="5318" spans="1:9" x14ac:dyDescent="0.25">
      <c r="A5318" s="21">
        <v>45447</v>
      </c>
      <c r="B5318" s="15" t="s">
        <v>39</v>
      </c>
      <c r="C5318" s="23" t="s">
        <v>14</v>
      </c>
      <c r="D5318" s="24" t="s">
        <v>5303</v>
      </c>
      <c r="E5318" s="24"/>
      <c r="F5318" s="39">
        <v>665</v>
      </c>
      <c r="G5318" s="26">
        <v>31920</v>
      </c>
      <c r="H5318" s="27">
        <v>33516</v>
      </c>
      <c r="I5318" t="str">
        <f>+VLOOKUP('Sales Register'!$C5318,working!$K$1:$L$14,2,0)</f>
        <v>JOB WORK</v>
      </c>
    </row>
    <row r="5319" spans="1:9" x14ac:dyDescent="0.25">
      <c r="A5319" s="21">
        <v>45447</v>
      </c>
      <c r="B5319" s="15" t="s">
        <v>224</v>
      </c>
      <c r="C5319" s="23" t="s">
        <v>14</v>
      </c>
      <c r="D5319" s="24" t="s">
        <v>5304</v>
      </c>
      <c r="E5319" s="24"/>
      <c r="F5319" s="39">
        <v>3165.7</v>
      </c>
      <c r="G5319" s="26">
        <v>174113.5</v>
      </c>
      <c r="H5319" s="27">
        <v>182819</v>
      </c>
      <c r="I5319" t="str">
        <f>+VLOOKUP('Sales Register'!$C5319,working!$K$1:$L$14,2,0)</f>
        <v>JOB WORK</v>
      </c>
    </row>
    <row r="5320" spans="1:9" x14ac:dyDescent="0.25">
      <c r="A5320" s="21">
        <v>45447</v>
      </c>
      <c r="B5320" s="15" t="s">
        <v>27</v>
      </c>
      <c r="C5320" s="23" t="s">
        <v>14</v>
      </c>
      <c r="D5320" s="24" t="s">
        <v>5305</v>
      </c>
      <c r="E5320" s="24"/>
      <c r="F5320" s="39">
        <v>200</v>
      </c>
      <c r="G5320" s="26">
        <v>0.95</v>
      </c>
      <c r="H5320" s="27">
        <v>1</v>
      </c>
      <c r="I5320" t="str">
        <f>+VLOOKUP('Sales Register'!$C5320,working!$K$1:$L$14,2,0)</f>
        <v>JOB WORK</v>
      </c>
    </row>
    <row r="5321" spans="1:9" x14ac:dyDescent="0.25">
      <c r="A5321" s="21">
        <v>45447</v>
      </c>
      <c r="B5321" s="15" t="s">
        <v>495</v>
      </c>
      <c r="C5321" s="23" t="s">
        <v>14</v>
      </c>
      <c r="D5321" s="24" t="s">
        <v>5306</v>
      </c>
      <c r="E5321" s="24"/>
      <c r="F5321" s="39">
        <v>5</v>
      </c>
      <c r="G5321" s="26">
        <v>325</v>
      </c>
      <c r="H5321" s="27">
        <v>341</v>
      </c>
      <c r="I5321" t="str">
        <f>+VLOOKUP('Sales Register'!$C5321,working!$K$1:$L$14,2,0)</f>
        <v>JOB WORK</v>
      </c>
    </row>
    <row r="5322" spans="1:9" x14ac:dyDescent="0.25">
      <c r="A5322" s="21">
        <v>45447</v>
      </c>
      <c r="B5322" s="15" t="s">
        <v>165</v>
      </c>
      <c r="C5322" s="23" t="s">
        <v>14</v>
      </c>
      <c r="D5322" s="24" t="s">
        <v>5307</v>
      </c>
      <c r="E5322" s="24"/>
      <c r="F5322" s="39">
        <v>37.5</v>
      </c>
      <c r="G5322" s="26">
        <v>5625</v>
      </c>
      <c r="H5322" s="27">
        <v>5906</v>
      </c>
      <c r="I5322" t="str">
        <f>+VLOOKUP('Sales Register'!$C5322,working!$K$1:$L$14,2,0)</f>
        <v>JOB WORK</v>
      </c>
    </row>
    <row r="5323" spans="1:9" x14ac:dyDescent="0.25">
      <c r="A5323" s="21">
        <v>45447</v>
      </c>
      <c r="B5323" s="15" t="s">
        <v>26</v>
      </c>
      <c r="C5323" s="23" t="s">
        <v>14</v>
      </c>
      <c r="D5323" s="24" t="s">
        <v>5308</v>
      </c>
      <c r="E5323" s="24"/>
      <c r="F5323" s="39">
        <v>44.8</v>
      </c>
      <c r="G5323" s="26">
        <v>1164.8</v>
      </c>
      <c r="H5323" s="27">
        <v>1223</v>
      </c>
      <c r="I5323" t="str">
        <f>+VLOOKUP('Sales Register'!$C5323,working!$K$1:$L$14,2,0)</f>
        <v>JOB WORK</v>
      </c>
    </row>
    <row r="5324" spans="1:9" x14ac:dyDescent="0.25">
      <c r="A5324" s="21">
        <v>45447</v>
      </c>
      <c r="B5324" s="15" t="s">
        <v>39</v>
      </c>
      <c r="C5324" s="23" t="s">
        <v>14</v>
      </c>
      <c r="D5324" s="24" t="s">
        <v>5309</v>
      </c>
      <c r="E5324" s="24"/>
      <c r="F5324" s="39">
        <v>387.4</v>
      </c>
      <c r="G5324" s="26">
        <v>16851.900000000001</v>
      </c>
      <c r="H5324" s="27">
        <v>17695</v>
      </c>
      <c r="I5324" t="str">
        <f>+VLOOKUP('Sales Register'!$C5324,working!$K$1:$L$14,2,0)</f>
        <v>JOB WORK</v>
      </c>
    </row>
    <row r="5325" spans="1:9" x14ac:dyDescent="0.25">
      <c r="A5325" s="21">
        <v>45447</v>
      </c>
      <c r="B5325" s="15" t="s">
        <v>26</v>
      </c>
      <c r="C5325" s="23" t="s">
        <v>14</v>
      </c>
      <c r="D5325" s="24" t="s">
        <v>5310</v>
      </c>
      <c r="E5325" s="24"/>
      <c r="F5325" s="39">
        <v>1937.7</v>
      </c>
      <c r="G5325" s="26">
        <v>50380.2</v>
      </c>
      <c r="H5325" s="27">
        <v>52899</v>
      </c>
      <c r="I5325" t="str">
        <f>+VLOOKUP('Sales Register'!$C5325,working!$K$1:$L$14,2,0)</f>
        <v>JOB WORK</v>
      </c>
    </row>
    <row r="5326" spans="1:9" x14ac:dyDescent="0.25">
      <c r="A5326" s="21">
        <v>45447</v>
      </c>
      <c r="B5326" s="15" t="s">
        <v>26</v>
      </c>
      <c r="C5326" s="23" t="s">
        <v>14</v>
      </c>
      <c r="D5326" s="24" t="s">
        <v>5311</v>
      </c>
      <c r="E5326" s="24"/>
      <c r="F5326" s="39">
        <v>606.70000000000005</v>
      </c>
      <c r="G5326" s="26">
        <v>15774.2</v>
      </c>
      <c r="H5326" s="27">
        <v>16563</v>
      </c>
      <c r="I5326" t="str">
        <f>+VLOOKUP('Sales Register'!$C5326,working!$K$1:$L$14,2,0)</f>
        <v>JOB WORK</v>
      </c>
    </row>
    <row r="5327" spans="1:9" x14ac:dyDescent="0.25">
      <c r="A5327" s="21">
        <v>45447</v>
      </c>
      <c r="B5327" s="15" t="s">
        <v>26</v>
      </c>
      <c r="C5327" s="23" t="s">
        <v>14</v>
      </c>
      <c r="D5327" s="24" t="s">
        <v>5312</v>
      </c>
      <c r="E5327" s="24"/>
      <c r="F5327" s="39">
        <v>737.9</v>
      </c>
      <c r="G5327" s="26">
        <v>19185.400000000001</v>
      </c>
      <c r="H5327" s="27">
        <v>20145</v>
      </c>
      <c r="I5327" t="str">
        <f>+VLOOKUP('Sales Register'!$C5327,working!$K$1:$L$14,2,0)</f>
        <v>JOB WORK</v>
      </c>
    </row>
    <row r="5328" spans="1:9" x14ac:dyDescent="0.25">
      <c r="A5328" s="21">
        <v>45447</v>
      </c>
      <c r="B5328" s="15" t="s">
        <v>26</v>
      </c>
      <c r="C5328" s="23" t="s">
        <v>14</v>
      </c>
      <c r="D5328" s="24" t="s">
        <v>5313</v>
      </c>
      <c r="E5328" s="24"/>
      <c r="F5328" s="39">
        <v>239.6</v>
      </c>
      <c r="G5328" s="26">
        <v>6229.6</v>
      </c>
      <c r="H5328" s="27">
        <v>6541</v>
      </c>
      <c r="I5328" t="str">
        <f>+VLOOKUP('Sales Register'!$C5328,working!$K$1:$L$14,2,0)</f>
        <v>JOB WORK</v>
      </c>
    </row>
    <row r="5329" spans="1:9" x14ac:dyDescent="0.25">
      <c r="A5329" s="21">
        <v>45447</v>
      </c>
      <c r="B5329" s="15" t="s">
        <v>26</v>
      </c>
      <c r="C5329" s="23" t="s">
        <v>14</v>
      </c>
      <c r="D5329" s="24" t="s">
        <v>5314</v>
      </c>
      <c r="E5329" s="24"/>
      <c r="F5329" s="39">
        <v>384.8</v>
      </c>
      <c r="G5329" s="26">
        <v>10004.799999999999</v>
      </c>
      <c r="H5329" s="27">
        <v>10505</v>
      </c>
      <c r="I5329" t="str">
        <f>+VLOOKUP('Sales Register'!$C5329,working!$K$1:$L$14,2,0)</f>
        <v>JOB WORK</v>
      </c>
    </row>
    <row r="5330" spans="1:9" x14ac:dyDescent="0.25">
      <c r="A5330" s="21">
        <v>45447</v>
      </c>
      <c r="B5330" s="15" t="s">
        <v>49</v>
      </c>
      <c r="C5330" s="23" t="s">
        <v>14</v>
      </c>
      <c r="D5330" s="24" t="s">
        <v>5315</v>
      </c>
      <c r="E5330" s="24"/>
      <c r="F5330" s="39">
        <v>1456</v>
      </c>
      <c r="G5330" s="26">
        <v>34944</v>
      </c>
      <c r="H5330" s="27">
        <v>36691</v>
      </c>
      <c r="I5330" t="str">
        <f>+VLOOKUP('Sales Register'!$C5330,working!$K$1:$L$14,2,0)</f>
        <v>JOB WORK</v>
      </c>
    </row>
    <row r="5331" spans="1:9" x14ac:dyDescent="0.25">
      <c r="A5331" s="21">
        <v>45447</v>
      </c>
      <c r="B5331" s="15" t="s">
        <v>322</v>
      </c>
      <c r="C5331" s="23" t="s">
        <v>103</v>
      </c>
      <c r="D5331" s="24" t="s">
        <v>5316</v>
      </c>
      <c r="E5331" s="24"/>
      <c r="F5331" s="37">
        <v>840</v>
      </c>
      <c r="G5331" s="26">
        <v>7820</v>
      </c>
      <c r="H5331" s="27">
        <v>8294</v>
      </c>
      <c r="I5331">
        <f>+VLOOKUP('Sales Register'!$C5331,working!$K$1:$L$14,2,0)</f>
        <v>0</v>
      </c>
    </row>
    <row r="5332" spans="1:9" x14ac:dyDescent="0.25">
      <c r="A5332" s="21">
        <v>45447</v>
      </c>
      <c r="B5332" s="15" t="s">
        <v>18</v>
      </c>
      <c r="C5332" s="23" t="s">
        <v>319</v>
      </c>
      <c r="D5332" s="24" t="s">
        <v>5317</v>
      </c>
      <c r="E5332" s="24"/>
      <c r="F5332" s="39">
        <v>517.4</v>
      </c>
      <c r="G5332" s="26">
        <v>0.95</v>
      </c>
      <c r="H5332" s="27">
        <v>1</v>
      </c>
      <c r="I5332">
        <f>+VLOOKUP('Sales Register'!$C5332,working!$K$1:$L$14,2,0)</f>
        <v>0</v>
      </c>
    </row>
    <row r="5333" spans="1:9" x14ac:dyDescent="0.25">
      <c r="A5333" s="21">
        <v>45447</v>
      </c>
      <c r="B5333" s="15" t="s">
        <v>495</v>
      </c>
      <c r="C5333" s="23" t="s">
        <v>319</v>
      </c>
      <c r="D5333" s="24" t="s">
        <v>5318</v>
      </c>
      <c r="E5333" s="24"/>
      <c r="F5333" s="39">
        <v>55</v>
      </c>
      <c r="G5333" s="26">
        <v>0.95</v>
      </c>
      <c r="H5333" s="27">
        <v>1</v>
      </c>
      <c r="I5333">
        <f>+VLOOKUP('Sales Register'!$C5333,working!$K$1:$L$14,2,0)</f>
        <v>0</v>
      </c>
    </row>
    <row r="5334" spans="1:9" x14ac:dyDescent="0.25">
      <c r="A5334" s="21">
        <v>45448</v>
      </c>
      <c r="B5334" s="15" t="s">
        <v>88</v>
      </c>
      <c r="C5334" s="23" t="s">
        <v>89</v>
      </c>
      <c r="D5334" s="24" t="s">
        <v>5319</v>
      </c>
      <c r="E5334" s="24"/>
      <c r="F5334" s="25">
        <v>100</v>
      </c>
      <c r="G5334" s="26">
        <v>36779</v>
      </c>
      <c r="H5334" s="27">
        <v>38618</v>
      </c>
      <c r="I5334" t="str">
        <f>+VLOOKUP('Sales Register'!$C5334,working!$K$1:$L$14,2,0)</f>
        <v>FABRIC</v>
      </c>
    </row>
    <row r="5335" spans="1:9" x14ac:dyDescent="0.25">
      <c r="A5335" s="21">
        <v>45448</v>
      </c>
      <c r="B5335" s="15" t="s">
        <v>88</v>
      </c>
      <c r="C5335" s="23" t="s">
        <v>89</v>
      </c>
      <c r="D5335" s="24" t="s">
        <v>5320</v>
      </c>
      <c r="E5335" s="24"/>
      <c r="F5335" s="25">
        <v>100</v>
      </c>
      <c r="G5335" s="26">
        <v>36779</v>
      </c>
      <c r="H5335" s="27">
        <v>38618</v>
      </c>
      <c r="I5335" t="str">
        <f>+VLOOKUP('Sales Register'!$C5335,working!$K$1:$L$14,2,0)</f>
        <v>FABRIC</v>
      </c>
    </row>
    <row r="5336" spans="1:9" x14ac:dyDescent="0.25">
      <c r="A5336" s="21">
        <v>45448</v>
      </c>
      <c r="B5336" s="15" t="s">
        <v>56</v>
      </c>
      <c r="C5336" s="23" t="s">
        <v>15</v>
      </c>
      <c r="D5336" s="24" t="s">
        <v>5321</v>
      </c>
      <c r="E5336" s="24"/>
      <c r="F5336" s="25">
        <v>10</v>
      </c>
      <c r="G5336" s="26">
        <v>3500</v>
      </c>
      <c r="H5336" s="27">
        <v>3675</v>
      </c>
      <c r="I5336" t="str">
        <f>+VLOOKUP('Sales Register'!$C5336,working!$K$1:$L$14,2,0)</f>
        <v>FABRIC</v>
      </c>
    </row>
    <row r="5337" spans="1:9" x14ac:dyDescent="0.25">
      <c r="A5337" s="21">
        <v>45448</v>
      </c>
      <c r="B5337" s="15" t="s">
        <v>20</v>
      </c>
      <c r="C5337" s="23" t="s">
        <v>15</v>
      </c>
      <c r="D5337" s="24" t="s">
        <v>5322</v>
      </c>
      <c r="E5337" s="24"/>
      <c r="F5337" s="25">
        <v>30</v>
      </c>
      <c r="G5337" s="26">
        <v>13500</v>
      </c>
      <c r="H5337" s="27">
        <v>14175</v>
      </c>
      <c r="I5337" t="str">
        <f>+VLOOKUP('Sales Register'!$C5337,working!$K$1:$L$14,2,0)</f>
        <v>FABRIC</v>
      </c>
    </row>
    <row r="5338" spans="1:9" x14ac:dyDescent="0.25">
      <c r="A5338" s="21">
        <v>45448</v>
      </c>
      <c r="B5338" s="15" t="s">
        <v>178</v>
      </c>
      <c r="C5338" s="23" t="s">
        <v>15</v>
      </c>
      <c r="D5338" s="24" t="s">
        <v>5323</v>
      </c>
      <c r="E5338" s="24"/>
      <c r="F5338" s="25">
        <v>15</v>
      </c>
      <c r="G5338" s="26">
        <v>2025</v>
      </c>
      <c r="H5338" s="27">
        <v>2126</v>
      </c>
      <c r="I5338" t="str">
        <f>+VLOOKUP('Sales Register'!$C5338,working!$K$1:$L$14,2,0)</f>
        <v>FABRIC</v>
      </c>
    </row>
    <row r="5339" spans="1:9" x14ac:dyDescent="0.25">
      <c r="A5339" s="21">
        <v>45448</v>
      </c>
      <c r="B5339" s="15" t="s">
        <v>126</v>
      </c>
      <c r="C5339" s="23" t="s">
        <v>15</v>
      </c>
      <c r="D5339" s="24" t="s">
        <v>5324</v>
      </c>
      <c r="E5339" s="24"/>
      <c r="F5339" s="25">
        <v>20</v>
      </c>
      <c r="G5339" s="26">
        <v>5300</v>
      </c>
      <c r="H5339" s="27">
        <v>5565</v>
      </c>
      <c r="I5339" t="str">
        <f>+VLOOKUP('Sales Register'!$C5339,working!$K$1:$L$14,2,0)</f>
        <v>FABRIC</v>
      </c>
    </row>
    <row r="5340" spans="1:9" x14ac:dyDescent="0.25">
      <c r="A5340" s="21">
        <v>45448</v>
      </c>
      <c r="B5340" s="15" t="s">
        <v>3726</v>
      </c>
      <c r="C5340" s="23" t="s">
        <v>15</v>
      </c>
      <c r="D5340" s="24" t="s">
        <v>5325</v>
      </c>
      <c r="E5340" s="24"/>
      <c r="F5340" s="37">
        <v>2456.1999999999998</v>
      </c>
      <c r="G5340" s="26">
        <v>605116</v>
      </c>
      <c r="H5340" s="27">
        <v>635372</v>
      </c>
      <c r="I5340" t="str">
        <f>+VLOOKUP('Sales Register'!$C5340,working!$K$1:$L$14,2,0)</f>
        <v>FABRIC</v>
      </c>
    </row>
    <row r="5341" spans="1:9" x14ac:dyDescent="0.25">
      <c r="A5341" s="21">
        <v>45448</v>
      </c>
      <c r="B5341" s="15" t="s">
        <v>152</v>
      </c>
      <c r="C5341" s="23" t="s">
        <v>15</v>
      </c>
      <c r="D5341" s="24" t="s">
        <v>5326</v>
      </c>
      <c r="E5341" s="24"/>
      <c r="F5341" s="25">
        <v>10012</v>
      </c>
      <c r="G5341" s="26">
        <v>250300</v>
      </c>
      <c r="H5341" s="27">
        <v>262815</v>
      </c>
      <c r="I5341" t="str">
        <f>+VLOOKUP('Sales Register'!$C5341,working!$K$1:$L$14,2,0)</f>
        <v>FABRIC</v>
      </c>
    </row>
    <row r="5342" spans="1:9" x14ac:dyDescent="0.25">
      <c r="A5342" s="21">
        <v>45448</v>
      </c>
      <c r="B5342" s="15" t="s">
        <v>307</v>
      </c>
      <c r="C5342" s="23" t="s">
        <v>15</v>
      </c>
      <c r="D5342" s="24" t="s">
        <v>5327</v>
      </c>
      <c r="E5342" s="24"/>
      <c r="F5342" s="25">
        <v>10</v>
      </c>
      <c r="G5342" s="26">
        <v>3000</v>
      </c>
      <c r="H5342" s="27">
        <v>3150</v>
      </c>
      <c r="I5342" t="str">
        <f>+VLOOKUP('Sales Register'!$C5342,working!$K$1:$L$14,2,0)</f>
        <v>FABRIC</v>
      </c>
    </row>
    <row r="5343" spans="1:9" x14ac:dyDescent="0.25">
      <c r="A5343" s="21">
        <v>45448</v>
      </c>
      <c r="B5343" s="15" t="s">
        <v>148</v>
      </c>
      <c r="C5343" s="23" t="s">
        <v>15</v>
      </c>
      <c r="D5343" s="24" t="s">
        <v>5328</v>
      </c>
      <c r="E5343" s="24"/>
      <c r="F5343" s="25">
        <v>5</v>
      </c>
      <c r="G5343" s="26">
        <v>2000</v>
      </c>
      <c r="H5343" s="27">
        <v>2100</v>
      </c>
      <c r="I5343" t="str">
        <f>+VLOOKUP('Sales Register'!$C5343,working!$K$1:$L$14,2,0)</f>
        <v>FABRIC</v>
      </c>
    </row>
    <row r="5344" spans="1:9" x14ac:dyDescent="0.25">
      <c r="A5344" s="21">
        <v>45448</v>
      </c>
      <c r="B5344" s="15" t="s">
        <v>126</v>
      </c>
      <c r="C5344" s="23" t="s">
        <v>15</v>
      </c>
      <c r="D5344" s="24" t="s">
        <v>5329</v>
      </c>
      <c r="E5344" s="24"/>
      <c r="F5344" s="25">
        <v>100</v>
      </c>
      <c r="G5344" s="26">
        <v>26500</v>
      </c>
      <c r="H5344" s="27">
        <v>27825</v>
      </c>
      <c r="I5344" t="str">
        <f>+VLOOKUP('Sales Register'!$C5344,working!$K$1:$L$14,2,0)</f>
        <v>FABRIC</v>
      </c>
    </row>
    <row r="5345" spans="1:9" x14ac:dyDescent="0.25">
      <c r="A5345" s="21">
        <v>45448</v>
      </c>
      <c r="B5345" s="15" t="s">
        <v>21</v>
      </c>
      <c r="C5345" s="23" t="s">
        <v>15</v>
      </c>
      <c r="D5345" s="24" t="s">
        <v>5330</v>
      </c>
      <c r="E5345" s="24"/>
      <c r="F5345" s="25">
        <v>20</v>
      </c>
      <c r="G5345" s="26">
        <v>8000</v>
      </c>
      <c r="H5345" s="27">
        <v>9240</v>
      </c>
      <c r="I5345" t="str">
        <f>+VLOOKUP('Sales Register'!$C5345,working!$K$1:$L$14,2,0)</f>
        <v>FABRIC</v>
      </c>
    </row>
    <row r="5346" spans="1:9" x14ac:dyDescent="0.25">
      <c r="A5346" s="21">
        <v>45448</v>
      </c>
      <c r="B5346" s="15" t="s">
        <v>35</v>
      </c>
      <c r="C5346" s="23" t="s">
        <v>15</v>
      </c>
      <c r="D5346" s="24" t="s">
        <v>5331</v>
      </c>
      <c r="E5346" s="24"/>
      <c r="F5346" s="25">
        <v>8</v>
      </c>
      <c r="G5346" s="26">
        <v>3000</v>
      </c>
      <c r="H5346" s="27">
        <v>3780</v>
      </c>
      <c r="I5346" t="str">
        <f>+VLOOKUP('Sales Register'!$C5346,working!$K$1:$L$14,2,0)</f>
        <v>FABRIC</v>
      </c>
    </row>
    <row r="5347" spans="1:9" x14ac:dyDescent="0.25">
      <c r="A5347" s="21">
        <v>45448</v>
      </c>
      <c r="B5347" s="15" t="s">
        <v>118</v>
      </c>
      <c r="C5347" s="23" t="s">
        <v>15</v>
      </c>
      <c r="D5347" s="24" t="s">
        <v>5332</v>
      </c>
      <c r="E5347" s="24"/>
      <c r="F5347" s="25">
        <v>50</v>
      </c>
      <c r="G5347" s="26">
        <v>4250</v>
      </c>
      <c r="H5347" s="27">
        <v>4463</v>
      </c>
      <c r="I5347" t="str">
        <f>+VLOOKUP('Sales Register'!$C5347,working!$K$1:$L$14,2,0)</f>
        <v>FABRIC</v>
      </c>
    </row>
    <row r="5348" spans="1:9" x14ac:dyDescent="0.25">
      <c r="A5348" s="21">
        <v>45448</v>
      </c>
      <c r="B5348" s="15" t="s">
        <v>12448</v>
      </c>
      <c r="C5348" s="23" t="s">
        <v>426</v>
      </c>
      <c r="D5348" s="24" t="s">
        <v>12932</v>
      </c>
      <c r="E5348" s="24"/>
      <c r="F5348" s="25">
        <v>502.5</v>
      </c>
      <c r="G5348" s="26">
        <v>100500</v>
      </c>
      <c r="H5348" s="27">
        <v>105525</v>
      </c>
      <c r="I5348">
        <f>+VLOOKUP('Sales Register'!$C5348,working!$K$1:$L$14,2,0)</f>
        <v>0</v>
      </c>
    </row>
    <row r="5349" spans="1:9" x14ac:dyDescent="0.25">
      <c r="A5349" s="21">
        <v>45448</v>
      </c>
      <c r="B5349" s="15" t="s">
        <v>12448</v>
      </c>
      <c r="C5349" s="23" t="s">
        <v>426</v>
      </c>
      <c r="D5349" s="24" t="s">
        <v>12933</v>
      </c>
      <c r="E5349" s="24"/>
      <c r="F5349" s="25">
        <v>5018</v>
      </c>
      <c r="G5349" s="26">
        <v>1154140</v>
      </c>
      <c r="H5349" s="27">
        <v>1211847</v>
      </c>
      <c r="I5349">
        <f>+VLOOKUP('Sales Register'!$C5349,working!$K$1:$L$14,2,0)</f>
        <v>0</v>
      </c>
    </row>
    <row r="5350" spans="1:9" x14ac:dyDescent="0.25">
      <c r="A5350" s="21">
        <v>45448</v>
      </c>
      <c r="B5350" s="15" t="s">
        <v>12448</v>
      </c>
      <c r="C5350" s="23" t="s">
        <v>426</v>
      </c>
      <c r="D5350" s="24" t="s">
        <v>12934</v>
      </c>
      <c r="E5350" s="24"/>
      <c r="F5350" s="25">
        <v>14055</v>
      </c>
      <c r="G5350" s="26">
        <v>1910108</v>
      </c>
      <c r="H5350" s="27">
        <v>2005613</v>
      </c>
      <c r="I5350">
        <f>+VLOOKUP('Sales Register'!$C5350,working!$K$1:$L$14,2,0)</f>
        <v>0</v>
      </c>
    </row>
    <row r="5351" spans="1:9" x14ac:dyDescent="0.25">
      <c r="A5351" s="21">
        <v>45448</v>
      </c>
      <c r="B5351" s="15" t="s">
        <v>12448</v>
      </c>
      <c r="C5351" s="23" t="s">
        <v>426</v>
      </c>
      <c r="D5351" s="24" t="s">
        <v>12935</v>
      </c>
      <c r="E5351" s="24"/>
      <c r="F5351" s="25">
        <v>8457</v>
      </c>
      <c r="G5351" s="26">
        <v>1224642</v>
      </c>
      <c r="H5351" s="27">
        <v>1285874</v>
      </c>
      <c r="I5351">
        <f>+VLOOKUP('Sales Register'!$C5351,working!$K$1:$L$14,2,0)</f>
        <v>0</v>
      </c>
    </row>
    <row r="5352" spans="1:9" x14ac:dyDescent="0.25">
      <c r="A5352" s="21">
        <v>45448</v>
      </c>
      <c r="B5352" s="15" t="s">
        <v>12448</v>
      </c>
      <c r="C5352" s="23" t="s">
        <v>426</v>
      </c>
      <c r="D5352" s="24" t="s">
        <v>12936</v>
      </c>
      <c r="E5352" s="24"/>
      <c r="F5352" s="25">
        <v>52</v>
      </c>
      <c r="G5352" s="26">
        <v>12750</v>
      </c>
      <c r="H5352" s="27">
        <v>13388</v>
      </c>
      <c r="I5352">
        <f>+VLOOKUP('Sales Register'!$C5352,working!$K$1:$L$14,2,0)</f>
        <v>0</v>
      </c>
    </row>
    <row r="5353" spans="1:9" x14ac:dyDescent="0.25">
      <c r="A5353" s="21">
        <v>45448</v>
      </c>
      <c r="B5353" s="15" t="s">
        <v>12448</v>
      </c>
      <c r="C5353" s="23" t="s">
        <v>426</v>
      </c>
      <c r="D5353" s="24" t="s">
        <v>12937</v>
      </c>
      <c r="E5353" s="24"/>
      <c r="F5353" s="25">
        <v>29854</v>
      </c>
      <c r="G5353" s="26">
        <v>4194708</v>
      </c>
      <c r="H5353" s="27">
        <v>4404443</v>
      </c>
      <c r="I5353">
        <f>+VLOOKUP('Sales Register'!$C5353,working!$K$1:$L$14,2,0)</f>
        <v>0</v>
      </c>
    </row>
    <row r="5354" spans="1:9" x14ac:dyDescent="0.25">
      <c r="A5354" s="21">
        <v>45448</v>
      </c>
      <c r="B5354" s="15" t="s">
        <v>12448</v>
      </c>
      <c r="C5354" s="23" t="s">
        <v>426</v>
      </c>
      <c r="D5354" s="24" t="s">
        <v>12938</v>
      </c>
      <c r="E5354" s="24"/>
      <c r="F5354" s="25">
        <v>293.5</v>
      </c>
      <c r="G5354" s="26">
        <v>64570</v>
      </c>
      <c r="H5354" s="27">
        <v>67799</v>
      </c>
      <c r="I5354">
        <f>+VLOOKUP('Sales Register'!$C5354,working!$K$1:$L$14,2,0)</f>
        <v>0</v>
      </c>
    </row>
    <row r="5355" spans="1:9" x14ac:dyDescent="0.25">
      <c r="A5355" s="21">
        <v>45448</v>
      </c>
      <c r="B5355" s="15" t="s">
        <v>12448</v>
      </c>
      <c r="C5355" s="23" t="s">
        <v>426</v>
      </c>
      <c r="D5355" s="24" t="s">
        <v>12939</v>
      </c>
      <c r="E5355" s="24"/>
      <c r="F5355" s="25">
        <v>17681</v>
      </c>
      <c r="G5355" s="26">
        <v>2475340</v>
      </c>
      <c r="H5355" s="27">
        <v>2599107</v>
      </c>
      <c r="I5355">
        <f>+VLOOKUP('Sales Register'!$C5355,working!$K$1:$L$14,2,0)</f>
        <v>0</v>
      </c>
    </row>
    <row r="5356" spans="1:9" x14ac:dyDescent="0.25">
      <c r="A5356" s="21">
        <v>45448</v>
      </c>
      <c r="B5356" s="15" t="s">
        <v>121</v>
      </c>
      <c r="C5356" s="23" t="s">
        <v>12453</v>
      </c>
      <c r="D5356" s="24" t="s">
        <v>5333</v>
      </c>
      <c r="E5356" s="24"/>
      <c r="F5356" s="25">
        <v>10</v>
      </c>
      <c r="G5356" s="26">
        <v>3000</v>
      </c>
      <c r="H5356" s="27">
        <v>3150</v>
      </c>
      <c r="I5356" t="str">
        <f>+VLOOKUP('Sales Register'!$C5356,working!$K$1:$L$14,2,0)</f>
        <v>FABRIC</v>
      </c>
    </row>
    <row r="5357" spans="1:9" x14ac:dyDescent="0.25">
      <c r="A5357" s="21">
        <v>45448</v>
      </c>
      <c r="B5357" s="15" t="s">
        <v>27</v>
      </c>
      <c r="C5357" s="23" t="s">
        <v>12453</v>
      </c>
      <c r="D5357" s="24" t="s">
        <v>5334</v>
      </c>
      <c r="E5357" s="24"/>
      <c r="F5357" s="25">
        <v>20</v>
      </c>
      <c r="G5357" s="26">
        <v>9000</v>
      </c>
      <c r="H5357" s="27">
        <v>9450</v>
      </c>
      <c r="I5357" t="str">
        <f>+VLOOKUP('Sales Register'!$C5357,working!$K$1:$L$14,2,0)</f>
        <v>FABRIC</v>
      </c>
    </row>
    <row r="5358" spans="1:9" x14ac:dyDescent="0.25">
      <c r="A5358" s="21">
        <v>45448</v>
      </c>
      <c r="B5358" s="15" t="s">
        <v>16</v>
      </c>
      <c r="C5358" s="23" t="s">
        <v>12453</v>
      </c>
      <c r="D5358" s="24" t="s">
        <v>5335</v>
      </c>
      <c r="E5358" s="24"/>
      <c r="F5358" s="25">
        <v>38.5</v>
      </c>
      <c r="G5358" s="26">
        <v>13475</v>
      </c>
      <c r="H5358" s="27">
        <v>14149</v>
      </c>
      <c r="I5358" t="str">
        <f>+VLOOKUP('Sales Register'!$C5358,working!$K$1:$L$14,2,0)</f>
        <v>FABRIC</v>
      </c>
    </row>
    <row r="5359" spans="1:9" x14ac:dyDescent="0.25">
      <c r="A5359" s="21">
        <v>45448</v>
      </c>
      <c r="B5359" s="15" t="s">
        <v>4810</v>
      </c>
      <c r="C5359" s="23" t="s">
        <v>12453</v>
      </c>
      <c r="D5359" s="24" t="s">
        <v>5336</v>
      </c>
      <c r="E5359" s="24"/>
      <c r="F5359" s="25">
        <v>40</v>
      </c>
      <c r="G5359" s="26">
        <v>9600</v>
      </c>
      <c r="H5359" s="27">
        <v>10080</v>
      </c>
      <c r="I5359" t="str">
        <f>+VLOOKUP('Sales Register'!$C5359,working!$K$1:$L$14,2,0)</f>
        <v>FABRIC</v>
      </c>
    </row>
    <row r="5360" spans="1:9" x14ac:dyDescent="0.25">
      <c r="A5360" s="21">
        <v>45448</v>
      </c>
      <c r="B5360" s="15" t="s">
        <v>12454</v>
      </c>
      <c r="C5360" s="23" t="s">
        <v>12453</v>
      </c>
      <c r="D5360" s="24" t="s">
        <v>12940</v>
      </c>
      <c r="E5360" s="24"/>
      <c r="F5360" s="25">
        <v>76.5</v>
      </c>
      <c r="G5360" s="26">
        <v>13803</v>
      </c>
      <c r="H5360" s="27">
        <v>14493</v>
      </c>
      <c r="I5360" t="str">
        <f>+VLOOKUP('Sales Register'!$C5360,working!$K$1:$L$14,2,0)</f>
        <v>FABRIC</v>
      </c>
    </row>
    <row r="5361" spans="1:9" x14ac:dyDescent="0.25">
      <c r="A5361" s="21">
        <v>45448</v>
      </c>
      <c r="B5361" s="15" t="s">
        <v>129</v>
      </c>
      <c r="C5361" s="23" t="s">
        <v>12453</v>
      </c>
      <c r="D5361" s="24" t="s">
        <v>5337</v>
      </c>
      <c r="E5361" s="24"/>
      <c r="F5361" s="25">
        <v>20</v>
      </c>
      <c r="G5361" s="26">
        <v>2800</v>
      </c>
      <c r="H5361" s="27">
        <v>2940</v>
      </c>
      <c r="I5361" t="str">
        <f>+VLOOKUP('Sales Register'!$C5361,working!$K$1:$L$14,2,0)</f>
        <v>FABRIC</v>
      </c>
    </row>
    <row r="5362" spans="1:9" x14ac:dyDescent="0.25">
      <c r="A5362" s="21">
        <v>45448</v>
      </c>
      <c r="B5362" s="15" t="s">
        <v>24</v>
      </c>
      <c r="C5362" s="23" t="s">
        <v>12453</v>
      </c>
      <c r="D5362" s="24" t="s">
        <v>5338</v>
      </c>
      <c r="E5362" s="24"/>
      <c r="F5362" s="25">
        <v>30</v>
      </c>
      <c r="G5362" s="26">
        <v>8550</v>
      </c>
      <c r="H5362" s="27">
        <v>8978</v>
      </c>
      <c r="I5362" t="str">
        <f>+VLOOKUP('Sales Register'!$C5362,working!$K$1:$L$14,2,0)</f>
        <v>FABRIC</v>
      </c>
    </row>
    <row r="5363" spans="1:9" x14ac:dyDescent="0.25">
      <c r="A5363" s="21">
        <v>45448</v>
      </c>
      <c r="B5363" s="15" t="s">
        <v>16</v>
      </c>
      <c r="C5363" s="23" t="s">
        <v>12453</v>
      </c>
      <c r="D5363" s="24" t="s">
        <v>5339</v>
      </c>
      <c r="E5363" s="24"/>
      <c r="F5363" s="25">
        <v>36</v>
      </c>
      <c r="G5363" s="26">
        <v>16200</v>
      </c>
      <c r="H5363" s="27">
        <v>17010</v>
      </c>
      <c r="I5363" t="str">
        <f>+VLOOKUP('Sales Register'!$C5363,working!$K$1:$L$14,2,0)</f>
        <v>FABRIC</v>
      </c>
    </row>
    <row r="5364" spans="1:9" x14ac:dyDescent="0.25">
      <c r="A5364" s="21">
        <v>45448</v>
      </c>
      <c r="B5364" s="15" t="s">
        <v>26</v>
      </c>
      <c r="C5364" s="23" t="s">
        <v>12453</v>
      </c>
      <c r="D5364" s="24" t="s">
        <v>5340</v>
      </c>
      <c r="E5364" s="24"/>
      <c r="F5364" s="25">
        <v>193.5</v>
      </c>
      <c r="G5364" s="26">
        <v>38211</v>
      </c>
      <c r="H5364" s="27">
        <v>40122</v>
      </c>
      <c r="I5364" t="str">
        <f>+VLOOKUP('Sales Register'!$C5364,working!$K$1:$L$14,2,0)</f>
        <v>FABRIC</v>
      </c>
    </row>
    <row r="5365" spans="1:9" x14ac:dyDescent="0.25">
      <c r="A5365" s="21">
        <v>45448</v>
      </c>
      <c r="B5365" s="15" t="s">
        <v>192</v>
      </c>
      <c r="C5365" s="23" t="s">
        <v>12453</v>
      </c>
      <c r="D5365" s="24" t="s">
        <v>5341</v>
      </c>
      <c r="E5365" s="24"/>
      <c r="F5365" s="25">
        <v>18.5</v>
      </c>
      <c r="G5365" s="26">
        <v>6937.5</v>
      </c>
      <c r="H5365" s="27">
        <v>7284</v>
      </c>
      <c r="I5365" t="str">
        <f>+VLOOKUP('Sales Register'!$C5365,working!$K$1:$L$14,2,0)</f>
        <v>FABRIC</v>
      </c>
    </row>
    <row r="5366" spans="1:9" x14ac:dyDescent="0.25">
      <c r="A5366" s="21">
        <v>45448</v>
      </c>
      <c r="B5366" s="15" t="s">
        <v>42</v>
      </c>
      <c r="C5366" s="23" t="s">
        <v>12453</v>
      </c>
      <c r="D5366" s="24" t="s">
        <v>5342</v>
      </c>
      <c r="E5366" s="24"/>
      <c r="F5366" s="25">
        <v>50</v>
      </c>
      <c r="G5366" s="26">
        <v>15000</v>
      </c>
      <c r="H5366" s="27">
        <v>15750</v>
      </c>
      <c r="I5366" t="str">
        <f>+VLOOKUP('Sales Register'!$C5366,working!$K$1:$L$14,2,0)</f>
        <v>FABRIC</v>
      </c>
    </row>
    <row r="5367" spans="1:9" x14ac:dyDescent="0.25">
      <c r="A5367" s="21">
        <v>45448</v>
      </c>
      <c r="B5367" s="15" t="s">
        <v>77</v>
      </c>
      <c r="C5367" s="23" t="s">
        <v>12453</v>
      </c>
      <c r="D5367" s="24" t="s">
        <v>5343</v>
      </c>
      <c r="E5367" s="24"/>
      <c r="F5367" s="25">
        <v>57.5</v>
      </c>
      <c r="G5367" s="26">
        <v>20125</v>
      </c>
      <c r="H5367" s="27">
        <v>21131</v>
      </c>
      <c r="I5367" t="str">
        <f>+VLOOKUP('Sales Register'!$C5367,working!$K$1:$L$14,2,0)</f>
        <v>FABRIC</v>
      </c>
    </row>
    <row r="5368" spans="1:9" x14ac:dyDescent="0.25">
      <c r="A5368" s="21">
        <v>45448</v>
      </c>
      <c r="B5368" s="15" t="s">
        <v>12454</v>
      </c>
      <c r="C5368" s="23" t="s">
        <v>12453</v>
      </c>
      <c r="D5368" s="24" t="s">
        <v>12941</v>
      </c>
      <c r="E5368" s="24"/>
      <c r="F5368" s="25">
        <v>1768.75</v>
      </c>
      <c r="G5368" s="26">
        <v>621260.5</v>
      </c>
      <c r="H5368" s="27">
        <v>652324</v>
      </c>
      <c r="I5368" t="str">
        <f>+VLOOKUP('Sales Register'!$C5368,working!$K$1:$L$14,2,0)</f>
        <v>FABRIC</v>
      </c>
    </row>
    <row r="5369" spans="1:9" x14ac:dyDescent="0.25">
      <c r="A5369" s="21">
        <v>45448</v>
      </c>
      <c r="B5369" s="15" t="s">
        <v>143</v>
      </c>
      <c r="C5369" s="23" t="s">
        <v>34</v>
      </c>
      <c r="D5369" s="24" t="s">
        <v>5344</v>
      </c>
      <c r="E5369" s="24"/>
      <c r="F5369" s="25">
        <v>4234</v>
      </c>
      <c r="G5369" s="26">
        <v>952650</v>
      </c>
      <c r="H5369" s="27">
        <v>1000283</v>
      </c>
      <c r="I5369" t="str">
        <f>+VLOOKUP('Sales Register'!$C5369,working!$K$1:$L$14,2,0)</f>
        <v>FABRIC</v>
      </c>
    </row>
    <row r="5370" spans="1:9" x14ac:dyDescent="0.25">
      <c r="A5370" s="21">
        <v>45448</v>
      </c>
      <c r="B5370" s="15" t="s">
        <v>113</v>
      </c>
      <c r="C5370" s="23" t="s">
        <v>34</v>
      </c>
      <c r="D5370" s="24" t="s">
        <v>5345</v>
      </c>
      <c r="E5370" s="24"/>
      <c r="F5370" s="25">
        <v>1500</v>
      </c>
      <c r="G5370" s="26">
        <v>382500</v>
      </c>
      <c r="H5370" s="27">
        <v>401625</v>
      </c>
      <c r="I5370" t="str">
        <f>+VLOOKUP('Sales Register'!$C5370,working!$K$1:$L$14,2,0)</f>
        <v>FABRIC</v>
      </c>
    </row>
    <row r="5371" spans="1:9" x14ac:dyDescent="0.25">
      <c r="A5371" s="21">
        <v>45448</v>
      </c>
      <c r="B5371" s="15" t="s">
        <v>113</v>
      </c>
      <c r="C5371" s="23" t="s">
        <v>34</v>
      </c>
      <c r="D5371" s="24" t="s">
        <v>5346</v>
      </c>
      <c r="E5371" s="24"/>
      <c r="F5371" s="25">
        <v>1421</v>
      </c>
      <c r="G5371" s="26">
        <v>362355</v>
      </c>
      <c r="H5371" s="27">
        <v>380473</v>
      </c>
      <c r="I5371" t="str">
        <f>+VLOOKUP('Sales Register'!$C5371,working!$K$1:$L$14,2,0)</f>
        <v>FABRIC</v>
      </c>
    </row>
    <row r="5372" spans="1:9" x14ac:dyDescent="0.25">
      <c r="A5372" s="21">
        <v>45448</v>
      </c>
      <c r="B5372" s="15" t="s">
        <v>32</v>
      </c>
      <c r="C5372" s="23" t="s">
        <v>34</v>
      </c>
      <c r="D5372" s="24" t="s">
        <v>5347</v>
      </c>
      <c r="E5372" s="24"/>
      <c r="F5372" s="25">
        <v>1228</v>
      </c>
      <c r="G5372" s="26">
        <v>356120</v>
      </c>
      <c r="H5372" s="27">
        <v>373926</v>
      </c>
      <c r="I5372" t="str">
        <f>+VLOOKUP('Sales Register'!$C5372,working!$K$1:$L$14,2,0)</f>
        <v>FABRIC</v>
      </c>
    </row>
    <row r="5373" spans="1:9" x14ac:dyDescent="0.25">
      <c r="A5373" s="21">
        <v>45448</v>
      </c>
      <c r="B5373" s="15" t="s">
        <v>32</v>
      </c>
      <c r="C5373" s="23" t="s">
        <v>34</v>
      </c>
      <c r="D5373" s="24" t="s">
        <v>5348</v>
      </c>
      <c r="E5373" s="24"/>
      <c r="F5373" s="25">
        <v>313</v>
      </c>
      <c r="G5373" s="26">
        <v>90770</v>
      </c>
      <c r="H5373" s="27">
        <v>95309</v>
      </c>
      <c r="I5373" t="str">
        <f>+VLOOKUP('Sales Register'!$C5373,working!$K$1:$L$14,2,0)</f>
        <v>FABRIC</v>
      </c>
    </row>
    <row r="5374" spans="1:9" x14ac:dyDescent="0.25">
      <c r="A5374" s="21">
        <v>45448</v>
      </c>
      <c r="B5374" s="15" t="s">
        <v>98</v>
      </c>
      <c r="C5374" s="23" t="s">
        <v>34</v>
      </c>
      <c r="D5374" s="24" t="s">
        <v>5349</v>
      </c>
      <c r="E5374" s="24"/>
      <c r="F5374" s="25">
        <v>7327.3</v>
      </c>
      <c r="G5374" s="26">
        <v>183182.5</v>
      </c>
      <c r="H5374" s="27">
        <v>192534</v>
      </c>
      <c r="I5374" t="str">
        <f>+VLOOKUP('Sales Register'!$C5374,working!$K$1:$L$14,2,0)</f>
        <v>FABRIC</v>
      </c>
    </row>
    <row r="5375" spans="1:9" x14ac:dyDescent="0.25">
      <c r="A5375" s="21">
        <v>45448</v>
      </c>
      <c r="B5375" s="15" t="s">
        <v>98</v>
      </c>
      <c r="C5375" s="23" t="s">
        <v>34</v>
      </c>
      <c r="D5375" s="24" t="s">
        <v>5350</v>
      </c>
      <c r="E5375" s="24"/>
      <c r="F5375" s="25">
        <v>2414.5</v>
      </c>
      <c r="G5375" s="26">
        <v>60362.5</v>
      </c>
      <c r="H5375" s="27">
        <v>63444</v>
      </c>
      <c r="I5375" t="str">
        <f>+VLOOKUP('Sales Register'!$C5375,working!$K$1:$L$14,2,0)</f>
        <v>FABRIC</v>
      </c>
    </row>
    <row r="5376" spans="1:9" x14ac:dyDescent="0.25">
      <c r="A5376" s="21">
        <v>45448</v>
      </c>
      <c r="B5376" s="15" t="s">
        <v>98</v>
      </c>
      <c r="C5376" s="23" t="s">
        <v>34</v>
      </c>
      <c r="D5376" s="24" t="s">
        <v>5351</v>
      </c>
      <c r="E5376" s="24"/>
      <c r="F5376" s="25">
        <v>6924.8</v>
      </c>
      <c r="G5376" s="26">
        <v>173120</v>
      </c>
      <c r="H5376" s="27">
        <v>181958</v>
      </c>
      <c r="I5376" t="str">
        <f>+VLOOKUP('Sales Register'!$C5376,working!$K$1:$L$14,2,0)</f>
        <v>FABRIC</v>
      </c>
    </row>
    <row r="5377" spans="1:9" x14ac:dyDescent="0.25">
      <c r="A5377" s="21">
        <v>45448</v>
      </c>
      <c r="B5377" s="15" t="s">
        <v>216</v>
      </c>
      <c r="C5377" s="23" t="s">
        <v>34</v>
      </c>
      <c r="D5377" s="24" t="s">
        <v>5352</v>
      </c>
      <c r="E5377" s="24"/>
      <c r="F5377" s="25">
        <v>4308.75</v>
      </c>
      <c r="G5377" s="26">
        <v>947925</v>
      </c>
      <c r="H5377" s="27">
        <v>995321</v>
      </c>
      <c r="I5377" t="str">
        <f>+VLOOKUP('Sales Register'!$C5377,working!$K$1:$L$14,2,0)</f>
        <v>FABRIC</v>
      </c>
    </row>
    <row r="5378" spans="1:9" x14ac:dyDescent="0.25">
      <c r="A5378" s="21">
        <v>45448</v>
      </c>
      <c r="B5378" s="15" t="s">
        <v>171</v>
      </c>
      <c r="C5378" s="23" t="s">
        <v>34</v>
      </c>
      <c r="D5378" s="24" t="s">
        <v>5353</v>
      </c>
      <c r="E5378" s="24"/>
      <c r="F5378" s="25">
        <v>695</v>
      </c>
      <c r="G5378" s="26">
        <v>193210</v>
      </c>
      <c r="H5378" s="27">
        <v>202871</v>
      </c>
      <c r="I5378" t="str">
        <f>+VLOOKUP('Sales Register'!$C5378,working!$K$1:$L$14,2,0)</f>
        <v>FABRIC</v>
      </c>
    </row>
    <row r="5379" spans="1:9" x14ac:dyDescent="0.25">
      <c r="A5379" s="21">
        <v>45448</v>
      </c>
      <c r="B5379" s="15" t="s">
        <v>93</v>
      </c>
      <c r="C5379" s="23" t="s">
        <v>34</v>
      </c>
      <c r="D5379" s="24" t="s">
        <v>5354</v>
      </c>
      <c r="E5379" s="24"/>
      <c r="F5379" s="25">
        <v>1739.75</v>
      </c>
      <c r="G5379" s="26">
        <v>452335</v>
      </c>
      <c r="H5379" s="27">
        <v>474952</v>
      </c>
      <c r="I5379" t="str">
        <f>+VLOOKUP('Sales Register'!$C5379,working!$K$1:$L$14,2,0)</f>
        <v>FABRIC</v>
      </c>
    </row>
    <row r="5380" spans="1:9" x14ac:dyDescent="0.25">
      <c r="A5380" s="21">
        <v>45448</v>
      </c>
      <c r="B5380" s="15" t="s">
        <v>73</v>
      </c>
      <c r="C5380" s="23" t="s">
        <v>34</v>
      </c>
      <c r="D5380" s="24" t="s">
        <v>5355</v>
      </c>
      <c r="E5380" s="24"/>
      <c r="F5380" s="25">
        <v>933</v>
      </c>
      <c r="G5380" s="26">
        <v>326550</v>
      </c>
      <c r="H5380" s="27">
        <v>342878</v>
      </c>
      <c r="I5380" t="str">
        <f>+VLOOKUP('Sales Register'!$C5380,working!$K$1:$L$14,2,0)</f>
        <v>FABRIC</v>
      </c>
    </row>
    <row r="5381" spans="1:9" x14ac:dyDescent="0.25">
      <c r="A5381" s="21">
        <v>45448</v>
      </c>
      <c r="B5381" s="15" t="s">
        <v>5356</v>
      </c>
      <c r="C5381" s="23" t="s">
        <v>34</v>
      </c>
      <c r="D5381" s="24" t="s">
        <v>5357</v>
      </c>
      <c r="E5381" s="24"/>
      <c r="F5381" s="25">
        <v>3069.51</v>
      </c>
      <c r="G5381" s="26">
        <v>392897.28000000003</v>
      </c>
      <c r="H5381" s="27">
        <v>412542</v>
      </c>
      <c r="I5381" t="str">
        <f>+VLOOKUP('Sales Register'!$C5381,working!$K$1:$L$14,2,0)</f>
        <v>FABRIC</v>
      </c>
    </row>
    <row r="5382" spans="1:9" x14ac:dyDescent="0.25">
      <c r="A5382" s="21">
        <v>45448</v>
      </c>
      <c r="B5382" s="15" t="s">
        <v>26</v>
      </c>
      <c r="C5382" s="23" t="s">
        <v>34</v>
      </c>
      <c r="D5382" s="24" t="s">
        <v>5358</v>
      </c>
      <c r="E5382" s="24"/>
      <c r="F5382" s="25">
        <v>757.85</v>
      </c>
      <c r="G5382" s="26">
        <v>174305.5</v>
      </c>
      <c r="H5382" s="27">
        <v>183021</v>
      </c>
      <c r="I5382" t="str">
        <f>+VLOOKUP('Sales Register'!$C5382,working!$K$1:$L$14,2,0)</f>
        <v>FABRIC</v>
      </c>
    </row>
    <row r="5383" spans="1:9" x14ac:dyDescent="0.25">
      <c r="A5383" s="21">
        <v>45448</v>
      </c>
      <c r="B5383" s="15" t="s">
        <v>26</v>
      </c>
      <c r="C5383" s="23" t="s">
        <v>34</v>
      </c>
      <c r="D5383" s="24" t="s">
        <v>5359</v>
      </c>
      <c r="E5383" s="24"/>
      <c r="F5383" s="25">
        <v>527.5</v>
      </c>
      <c r="G5383" s="26">
        <v>87828.75</v>
      </c>
      <c r="H5383" s="27">
        <v>92220</v>
      </c>
      <c r="I5383" t="str">
        <f>+VLOOKUP('Sales Register'!$C5383,working!$K$1:$L$14,2,0)</f>
        <v>FABRIC</v>
      </c>
    </row>
    <row r="5384" spans="1:9" x14ac:dyDescent="0.25">
      <c r="A5384" s="21">
        <v>45448</v>
      </c>
      <c r="B5384" s="15" t="s">
        <v>78</v>
      </c>
      <c r="C5384" s="23" t="s">
        <v>34</v>
      </c>
      <c r="D5384" s="24" t="s">
        <v>5360</v>
      </c>
      <c r="E5384" s="24"/>
      <c r="F5384" s="25">
        <v>8079.75</v>
      </c>
      <c r="G5384" s="26">
        <v>2373911.35</v>
      </c>
      <c r="H5384" s="27">
        <v>2492607</v>
      </c>
      <c r="I5384" t="str">
        <f>+VLOOKUP('Sales Register'!$C5384,working!$K$1:$L$14,2,0)</f>
        <v>FABRIC</v>
      </c>
    </row>
    <row r="5385" spans="1:9" x14ac:dyDescent="0.25">
      <c r="A5385" s="21">
        <v>45448</v>
      </c>
      <c r="B5385" s="15" t="s">
        <v>12454</v>
      </c>
      <c r="C5385" s="23" t="s">
        <v>12492</v>
      </c>
      <c r="D5385" s="24" t="s">
        <v>12942</v>
      </c>
      <c r="E5385" s="24"/>
      <c r="F5385" s="25">
        <v>15318.44</v>
      </c>
      <c r="G5385" s="26">
        <v>2793807</v>
      </c>
      <c r="H5385" s="27">
        <v>2933497</v>
      </c>
      <c r="I5385">
        <f>+VLOOKUP('Sales Register'!$C5385,working!$K$1:$L$14,2,0)</f>
        <v>0</v>
      </c>
    </row>
    <row r="5386" spans="1:9" x14ac:dyDescent="0.25">
      <c r="A5386" s="21">
        <v>45448</v>
      </c>
      <c r="B5386" s="15" t="s">
        <v>100</v>
      </c>
      <c r="C5386" s="23" t="s">
        <v>14</v>
      </c>
      <c r="D5386" s="24" t="s">
        <v>5361</v>
      </c>
      <c r="E5386" s="24"/>
      <c r="F5386" s="39">
        <v>2591.1999999999998</v>
      </c>
      <c r="G5386" s="26">
        <v>116604</v>
      </c>
      <c r="H5386" s="27">
        <v>122434</v>
      </c>
      <c r="I5386" t="str">
        <f>+VLOOKUP('Sales Register'!$C5386,working!$K$1:$L$14,2,0)</f>
        <v>JOB WORK</v>
      </c>
    </row>
    <row r="5387" spans="1:9" x14ac:dyDescent="0.25">
      <c r="A5387" s="21">
        <v>45448</v>
      </c>
      <c r="B5387" s="15" t="s">
        <v>100</v>
      </c>
      <c r="C5387" s="23" t="s">
        <v>14</v>
      </c>
      <c r="D5387" s="24" t="s">
        <v>5362</v>
      </c>
      <c r="E5387" s="24"/>
      <c r="F5387" s="39">
        <v>139.4</v>
      </c>
      <c r="G5387" s="26">
        <v>0.96</v>
      </c>
      <c r="H5387" s="27">
        <v>1</v>
      </c>
      <c r="I5387" t="str">
        <f>+VLOOKUP('Sales Register'!$C5387,working!$K$1:$L$14,2,0)</f>
        <v>JOB WORK</v>
      </c>
    </row>
    <row r="5388" spans="1:9" x14ac:dyDescent="0.25">
      <c r="A5388" s="21">
        <v>45448</v>
      </c>
      <c r="B5388" s="15" t="s">
        <v>16</v>
      </c>
      <c r="C5388" s="23" t="s">
        <v>14</v>
      </c>
      <c r="D5388" s="24" t="s">
        <v>5363</v>
      </c>
      <c r="E5388" s="24"/>
      <c r="F5388" s="39">
        <v>612.20000000000005</v>
      </c>
      <c r="G5388" s="26">
        <v>28161.200000000001</v>
      </c>
      <c r="H5388" s="27">
        <v>29569</v>
      </c>
      <c r="I5388" t="str">
        <f>+VLOOKUP('Sales Register'!$C5388,working!$K$1:$L$14,2,0)</f>
        <v>JOB WORK</v>
      </c>
    </row>
    <row r="5389" spans="1:9" x14ac:dyDescent="0.25">
      <c r="A5389" s="21">
        <v>45448</v>
      </c>
      <c r="B5389" s="15" t="s">
        <v>16</v>
      </c>
      <c r="C5389" s="23" t="s">
        <v>14</v>
      </c>
      <c r="D5389" s="24" t="s">
        <v>5364</v>
      </c>
      <c r="E5389" s="24"/>
      <c r="F5389" s="39">
        <v>321.5</v>
      </c>
      <c r="G5389" s="26">
        <v>19290</v>
      </c>
      <c r="H5389" s="27">
        <v>20254.5</v>
      </c>
      <c r="I5389" t="str">
        <f>+VLOOKUP('Sales Register'!$C5389,working!$K$1:$L$14,2,0)</f>
        <v>JOB WORK</v>
      </c>
    </row>
    <row r="5390" spans="1:9" x14ac:dyDescent="0.25">
      <c r="A5390" s="21">
        <v>45448</v>
      </c>
      <c r="B5390" s="15" t="s">
        <v>18</v>
      </c>
      <c r="C5390" s="23" t="s">
        <v>14</v>
      </c>
      <c r="D5390" s="24" t="s">
        <v>5365</v>
      </c>
      <c r="E5390" s="24"/>
      <c r="F5390" s="39">
        <v>111</v>
      </c>
      <c r="G5390" s="26">
        <v>3330</v>
      </c>
      <c r="H5390" s="27">
        <v>3497</v>
      </c>
      <c r="I5390" t="str">
        <f>+VLOOKUP('Sales Register'!$C5390,working!$K$1:$L$14,2,0)</f>
        <v>JOB WORK</v>
      </c>
    </row>
    <row r="5391" spans="1:9" x14ac:dyDescent="0.25">
      <c r="A5391" s="21">
        <v>45448</v>
      </c>
      <c r="B5391" s="15" t="s">
        <v>100</v>
      </c>
      <c r="C5391" s="23" t="s">
        <v>14</v>
      </c>
      <c r="D5391" s="24" t="s">
        <v>5366</v>
      </c>
      <c r="E5391" s="24"/>
      <c r="F5391" s="39">
        <v>16</v>
      </c>
      <c r="G5391" s="26">
        <v>2800</v>
      </c>
      <c r="H5391" s="27">
        <v>2940</v>
      </c>
      <c r="I5391" t="str">
        <f>+VLOOKUP('Sales Register'!$C5391,working!$K$1:$L$14,2,0)</f>
        <v>JOB WORK</v>
      </c>
    </row>
    <row r="5392" spans="1:9" x14ac:dyDescent="0.25">
      <c r="A5392" s="21">
        <v>45448</v>
      </c>
      <c r="B5392" s="15" t="s">
        <v>28</v>
      </c>
      <c r="C5392" s="23" t="s">
        <v>14</v>
      </c>
      <c r="D5392" s="24" t="s">
        <v>5367</v>
      </c>
      <c r="E5392" s="24"/>
      <c r="F5392" s="39">
        <v>233.1</v>
      </c>
      <c r="G5392" s="26">
        <v>17482.5</v>
      </c>
      <c r="H5392" s="27">
        <v>18601</v>
      </c>
      <c r="I5392" t="str">
        <f>+VLOOKUP('Sales Register'!$C5392,working!$K$1:$L$14,2,0)</f>
        <v>JOB WORK</v>
      </c>
    </row>
    <row r="5393" spans="1:9" x14ac:dyDescent="0.25">
      <c r="A5393" s="21">
        <v>45448</v>
      </c>
      <c r="B5393" s="15" t="s">
        <v>26</v>
      </c>
      <c r="C5393" s="23" t="s">
        <v>14</v>
      </c>
      <c r="D5393" s="24" t="s">
        <v>5368</v>
      </c>
      <c r="E5393" s="24"/>
      <c r="F5393" s="39">
        <v>233.2</v>
      </c>
      <c r="G5393" s="26">
        <v>10260.799999999999</v>
      </c>
      <c r="H5393" s="27">
        <v>10774</v>
      </c>
      <c r="I5393" t="str">
        <f>+VLOOKUP('Sales Register'!$C5393,working!$K$1:$L$14,2,0)</f>
        <v>JOB WORK</v>
      </c>
    </row>
    <row r="5394" spans="1:9" x14ac:dyDescent="0.25">
      <c r="A5394" s="21">
        <v>45448</v>
      </c>
      <c r="B5394" s="15" t="s">
        <v>26</v>
      </c>
      <c r="C5394" s="23" t="s">
        <v>14</v>
      </c>
      <c r="D5394" s="24" t="s">
        <v>5369</v>
      </c>
      <c r="E5394" s="24"/>
      <c r="F5394" s="39">
        <v>99.7</v>
      </c>
      <c r="G5394" s="26">
        <v>0.95</v>
      </c>
      <c r="H5394" s="27">
        <v>1</v>
      </c>
      <c r="I5394" t="str">
        <f>+VLOOKUP('Sales Register'!$C5394,working!$K$1:$L$14,2,0)</f>
        <v>JOB WORK</v>
      </c>
    </row>
    <row r="5395" spans="1:9" x14ac:dyDescent="0.25">
      <c r="A5395" s="21">
        <v>45448</v>
      </c>
      <c r="B5395" s="15" t="s">
        <v>163</v>
      </c>
      <c r="C5395" s="23" t="s">
        <v>14</v>
      </c>
      <c r="D5395" s="24" t="s">
        <v>5370</v>
      </c>
      <c r="E5395" s="24"/>
      <c r="F5395" s="39">
        <v>840.7</v>
      </c>
      <c r="G5395" s="26">
        <v>42035</v>
      </c>
      <c r="H5395" s="27">
        <v>44137</v>
      </c>
      <c r="I5395" t="str">
        <f>+VLOOKUP('Sales Register'!$C5395,working!$K$1:$L$14,2,0)</f>
        <v>JOB WORK</v>
      </c>
    </row>
    <row r="5396" spans="1:9" x14ac:dyDescent="0.25">
      <c r="A5396" s="21">
        <v>45448</v>
      </c>
      <c r="B5396" s="15" t="s">
        <v>495</v>
      </c>
      <c r="C5396" s="23" t="s">
        <v>14</v>
      </c>
      <c r="D5396" s="24" t="s">
        <v>5371</v>
      </c>
      <c r="E5396" s="24"/>
      <c r="F5396" s="39">
        <v>645.20000000000005</v>
      </c>
      <c r="G5396" s="26">
        <v>29034</v>
      </c>
      <c r="H5396" s="27">
        <v>30486</v>
      </c>
      <c r="I5396" t="str">
        <f>+VLOOKUP('Sales Register'!$C5396,working!$K$1:$L$14,2,0)</f>
        <v>JOB WORK</v>
      </c>
    </row>
    <row r="5397" spans="1:9" x14ac:dyDescent="0.25">
      <c r="A5397" s="21">
        <v>45448</v>
      </c>
      <c r="B5397" s="15" t="s">
        <v>495</v>
      </c>
      <c r="C5397" s="23" t="s">
        <v>14</v>
      </c>
      <c r="D5397" s="24" t="s">
        <v>5372</v>
      </c>
      <c r="E5397" s="24"/>
      <c r="F5397" s="39">
        <v>2767.2</v>
      </c>
      <c r="G5397" s="26">
        <v>83016</v>
      </c>
      <c r="H5397" s="27">
        <v>87167</v>
      </c>
      <c r="I5397" t="str">
        <f>+VLOOKUP('Sales Register'!$C5397,working!$K$1:$L$14,2,0)</f>
        <v>JOB WORK</v>
      </c>
    </row>
    <row r="5398" spans="1:9" x14ac:dyDescent="0.25">
      <c r="A5398" s="21">
        <v>45448</v>
      </c>
      <c r="B5398" s="15" t="s">
        <v>26</v>
      </c>
      <c r="C5398" s="23" t="s">
        <v>14</v>
      </c>
      <c r="D5398" s="24" t="s">
        <v>5373</v>
      </c>
      <c r="E5398" s="24"/>
      <c r="F5398" s="39">
        <v>5108.7</v>
      </c>
      <c r="G5398" s="26">
        <v>91956.6</v>
      </c>
      <c r="H5398" s="27">
        <v>96554</v>
      </c>
      <c r="I5398" t="str">
        <f>+VLOOKUP('Sales Register'!$C5398,working!$K$1:$L$14,2,0)</f>
        <v>JOB WORK</v>
      </c>
    </row>
    <row r="5399" spans="1:9" x14ac:dyDescent="0.25">
      <c r="A5399" s="21">
        <v>45448</v>
      </c>
      <c r="B5399" s="15" t="s">
        <v>18</v>
      </c>
      <c r="C5399" s="23" t="s">
        <v>14</v>
      </c>
      <c r="D5399" s="24" t="s">
        <v>5374</v>
      </c>
      <c r="E5399" s="24"/>
      <c r="F5399" s="39">
        <v>14</v>
      </c>
      <c r="G5399" s="26">
        <v>2380</v>
      </c>
      <c r="H5399" s="27">
        <v>2499</v>
      </c>
      <c r="I5399" t="str">
        <f>+VLOOKUP('Sales Register'!$C5399,working!$K$1:$L$14,2,0)</f>
        <v>JOB WORK</v>
      </c>
    </row>
    <row r="5400" spans="1:9" x14ac:dyDescent="0.25">
      <c r="A5400" s="21">
        <v>45448</v>
      </c>
      <c r="B5400" s="15" t="s">
        <v>151</v>
      </c>
      <c r="C5400" s="23" t="s">
        <v>14</v>
      </c>
      <c r="D5400" s="24" t="s">
        <v>5375</v>
      </c>
      <c r="E5400" s="24"/>
      <c r="F5400" s="39">
        <v>7012.7</v>
      </c>
      <c r="G5400" s="26">
        <v>196355.6</v>
      </c>
      <c r="H5400" s="27">
        <v>206173</v>
      </c>
      <c r="I5400" t="str">
        <f>+VLOOKUP('Sales Register'!$C5400,working!$K$1:$L$14,2,0)</f>
        <v>JOB WORK</v>
      </c>
    </row>
    <row r="5401" spans="1:9" x14ac:dyDescent="0.25">
      <c r="A5401" s="21">
        <v>45448</v>
      </c>
      <c r="B5401" s="15" t="s">
        <v>151</v>
      </c>
      <c r="C5401" s="23" t="s">
        <v>14</v>
      </c>
      <c r="D5401" s="24" t="s">
        <v>5376</v>
      </c>
      <c r="E5401" s="24"/>
      <c r="F5401" s="39">
        <v>2015.1</v>
      </c>
      <c r="G5401" s="26">
        <v>48362.400000000001</v>
      </c>
      <c r="H5401" s="27">
        <v>50781</v>
      </c>
      <c r="I5401" t="str">
        <f>+VLOOKUP('Sales Register'!$C5401,working!$K$1:$L$14,2,0)</f>
        <v>JOB WORK</v>
      </c>
    </row>
    <row r="5402" spans="1:9" x14ac:dyDescent="0.25">
      <c r="A5402" s="21">
        <v>45448</v>
      </c>
      <c r="B5402" s="15" t="s">
        <v>495</v>
      </c>
      <c r="C5402" s="23" t="s">
        <v>14</v>
      </c>
      <c r="D5402" s="24" t="s">
        <v>5377</v>
      </c>
      <c r="E5402" s="24"/>
      <c r="F5402" s="39">
        <v>1221.7</v>
      </c>
      <c r="G5402" s="26">
        <v>36651</v>
      </c>
      <c r="H5402" s="27">
        <v>38484</v>
      </c>
      <c r="I5402" t="str">
        <f>+VLOOKUP('Sales Register'!$C5402,working!$K$1:$L$14,2,0)</f>
        <v>JOB WORK</v>
      </c>
    </row>
    <row r="5403" spans="1:9" x14ac:dyDescent="0.25">
      <c r="A5403" s="21">
        <v>45448</v>
      </c>
      <c r="B5403" s="15" t="s">
        <v>64</v>
      </c>
      <c r="C5403" s="23" t="s">
        <v>14</v>
      </c>
      <c r="D5403" s="24" t="s">
        <v>5378</v>
      </c>
      <c r="E5403" s="24"/>
      <c r="F5403" s="39">
        <v>15</v>
      </c>
      <c r="G5403" s="26">
        <v>975</v>
      </c>
      <c r="H5403" s="27">
        <v>1024</v>
      </c>
      <c r="I5403" t="str">
        <f>+VLOOKUP('Sales Register'!$C5403,working!$K$1:$L$14,2,0)</f>
        <v>JOB WORK</v>
      </c>
    </row>
    <row r="5404" spans="1:9" x14ac:dyDescent="0.25">
      <c r="A5404" s="21">
        <v>45448</v>
      </c>
      <c r="B5404" s="15" t="s">
        <v>26</v>
      </c>
      <c r="C5404" s="23" t="s">
        <v>14</v>
      </c>
      <c r="D5404" s="24" t="s">
        <v>5379</v>
      </c>
      <c r="E5404" s="24"/>
      <c r="F5404" s="39">
        <v>2339.1999999999998</v>
      </c>
      <c r="G5404" s="26">
        <v>51462.400000000001</v>
      </c>
      <c r="H5404" s="27">
        <v>54036</v>
      </c>
      <c r="I5404" t="str">
        <f>+VLOOKUP('Sales Register'!$C5404,working!$K$1:$L$14,2,0)</f>
        <v>JOB WORK</v>
      </c>
    </row>
    <row r="5405" spans="1:9" x14ac:dyDescent="0.25">
      <c r="A5405" s="21">
        <v>45448</v>
      </c>
      <c r="B5405" s="15" t="s">
        <v>27</v>
      </c>
      <c r="C5405" s="23" t="s">
        <v>14</v>
      </c>
      <c r="D5405" s="24" t="s">
        <v>5380</v>
      </c>
      <c r="E5405" s="24"/>
      <c r="F5405" s="39">
        <v>55.3</v>
      </c>
      <c r="G5405" s="26">
        <v>2433.1999999999998</v>
      </c>
      <c r="H5405" s="27">
        <v>2555</v>
      </c>
      <c r="I5405" t="str">
        <f>+VLOOKUP('Sales Register'!$C5405,working!$K$1:$L$14,2,0)</f>
        <v>JOB WORK</v>
      </c>
    </row>
    <row r="5406" spans="1:9" x14ac:dyDescent="0.25">
      <c r="A5406" s="21">
        <v>45448</v>
      </c>
      <c r="B5406" s="15" t="s">
        <v>73</v>
      </c>
      <c r="C5406" s="23" t="s">
        <v>14</v>
      </c>
      <c r="D5406" s="24" t="s">
        <v>5381</v>
      </c>
      <c r="E5406" s="24"/>
      <c r="F5406" s="39">
        <v>2537.6999999999998</v>
      </c>
      <c r="G5406" s="26">
        <v>126885</v>
      </c>
      <c r="H5406" s="27">
        <v>133229</v>
      </c>
      <c r="I5406" t="str">
        <f>+VLOOKUP('Sales Register'!$C5406,working!$K$1:$L$14,2,0)</f>
        <v>JOB WORK</v>
      </c>
    </row>
    <row r="5407" spans="1:9" x14ac:dyDescent="0.25">
      <c r="A5407" s="21">
        <v>45448</v>
      </c>
      <c r="B5407" s="15" t="s">
        <v>39</v>
      </c>
      <c r="C5407" s="23" t="s">
        <v>14</v>
      </c>
      <c r="D5407" s="24" t="s">
        <v>5382</v>
      </c>
      <c r="E5407" s="24"/>
      <c r="F5407" s="39">
        <v>124</v>
      </c>
      <c r="G5407" s="26">
        <v>6820</v>
      </c>
      <c r="H5407" s="27">
        <v>7161</v>
      </c>
      <c r="I5407" t="str">
        <f>+VLOOKUP('Sales Register'!$C5407,working!$K$1:$L$14,2,0)</f>
        <v>JOB WORK</v>
      </c>
    </row>
    <row r="5408" spans="1:9" x14ac:dyDescent="0.25">
      <c r="A5408" s="21">
        <v>45448</v>
      </c>
      <c r="B5408" s="15" t="s">
        <v>49</v>
      </c>
      <c r="C5408" s="23" t="s">
        <v>14</v>
      </c>
      <c r="D5408" s="24" t="s">
        <v>5383</v>
      </c>
      <c r="E5408" s="24"/>
      <c r="F5408" s="39">
        <v>3976.4</v>
      </c>
      <c r="G5408" s="26">
        <v>99410</v>
      </c>
      <c r="H5408" s="27">
        <v>104381</v>
      </c>
      <c r="I5408" t="str">
        <f>+VLOOKUP('Sales Register'!$C5408,working!$K$1:$L$14,2,0)</f>
        <v>JOB WORK</v>
      </c>
    </row>
    <row r="5409" spans="1:9" x14ac:dyDescent="0.25">
      <c r="A5409" s="21">
        <v>45448</v>
      </c>
      <c r="B5409" s="15" t="s">
        <v>49</v>
      </c>
      <c r="C5409" s="23" t="s">
        <v>14</v>
      </c>
      <c r="D5409" s="24" t="s">
        <v>5384</v>
      </c>
      <c r="E5409" s="24"/>
      <c r="F5409" s="39">
        <v>87</v>
      </c>
      <c r="G5409" s="26">
        <v>5220</v>
      </c>
      <c r="H5409" s="27">
        <v>5481</v>
      </c>
      <c r="I5409" t="str">
        <f>+VLOOKUP('Sales Register'!$C5409,working!$K$1:$L$14,2,0)</f>
        <v>JOB WORK</v>
      </c>
    </row>
    <row r="5410" spans="1:9" x14ac:dyDescent="0.25">
      <c r="A5410" s="21">
        <v>45448</v>
      </c>
      <c r="B5410" s="15" t="s">
        <v>12454</v>
      </c>
      <c r="C5410" s="23" t="s">
        <v>103</v>
      </c>
      <c r="D5410" s="24" t="s">
        <v>12943</v>
      </c>
      <c r="E5410" s="24"/>
      <c r="F5410" s="25">
        <v>200</v>
      </c>
      <c r="G5410" s="26">
        <v>70000</v>
      </c>
      <c r="H5410" s="27">
        <v>73500</v>
      </c>
      <c r="I5410">
        <f>+VLOOKUP('Sales Register'!$C5410,working!$K$1:$L$14,2,0)</f>
        <v>0</v>
      </c>
    </row>
    <row r="5411" spans="1:9" x14ac:dyDescent="0.25">
      <c r="A5411" s="21">
        <v>45448</v>
      </c>
      <c r="B5411" s="15" t="s">
        <v>322</v>
      </c>
      <c r="C5411" s="23" t="s">
        <v>103</v>
      </c>
      <c r="D5411" s="24" t="s">
        <v>5385</v>
      </c>
      <c r="E5411" s="24"/>
      <c r="F5411" s="37">
        <v>855</v>
      </c>
      <c r="G5411" s="26">
        <v>5985</v>
      </c>
      <c r="H5411" s="27">
        <v>7133</v>
      </c>
      <c r="I5411">
        <f>+VLOOKUP('Sales Register'!$C5411,working!$K$1:$L$14,2,0)</f>
        <v>0</v>
      </c>
    </row>
    <row r="5412" spans="1:9" x14ac:dyDescent="0.25">
      <c r="A5412" s="21">
        <v>45448</v>
      </c>
      <c r="B5412" s="15" t="s">
        <v>152</v>
      </c>
      <c r="C5412" s="23" t="s">
        <v>103</v>
      </c>
      <c r="D5412" s="24" t="s">
        <v>5386</v>
      </c>
      <c r="E5412" s="24"/>
      <c r="F5412" s="25">
        <v>10577.67</v>
      </c>
      <c r="G5412" s="26">
        <v>158665.04999999999</v>
      </c>
      <c r="H5412" s="27">
        <v>166598</v>
      </c>
      <c r="I5412">
        <f>+VLOOKUP('Sales Register'!$C5412,working!$K$1:$L$14,2,0)</f>
        <v>0</v>
      </c>
    </row>
    <row r="5413" spans="1:9" x14ac:dyDescent="0.25">
      <c r="A5413" s="21">
        <v>45449</v>
      </c>
      <c r="B5413" s="15" t="s">
        <v>67</v>
      </c>
      <c r="C5413" s="23" t="s">
        <v>68</v>
      </c>
      <c r="D5413" s="24" t="s">
        <v>5387</v>
      </c>
      <c r="E5413" s="24"/>
      <c r="F5413" s="25">
        <v>12948.5</v>
      </c>
      <c r="G5413" s="26">
        <v>3799187.31</v>
      </c>
      <c r="H5413" s="27">
        <v>3989147</v>
      </c>
      <c r="I5413" t="str">
        <f>+VLOOKUP('Sales Register'!$C5413,working!$K$1:$L$14,2,0)</f>
        <v>FABRIC</v>
      </c>
    </row>
    <row r="5414" spans="1:9" x14ac:dyDescent="0.25">
      <c r="A5414" s="21">
        <v>45449</v>
      </c>
      <c r="B5414" s="15" t="s">
        <v>131</v>
      </c>
      <c r="C5414" s="23" t="s">
        <v>68</v>
      </c>
      <c r="D5414" s="24" t="s">
        <v>5388</v>
      </c>
      <c r="E5414" s="24"/>
      <c r="F5414" s="25">
        <v>2166.0100000000002</v>
      </c>
      <c r="G5414" s="26">
        <v>783118.67</v>
      </c>
      <c r="H5414" s="27">
        <v>822275</v>
      </c>
      <c r="I5414" t="str">
        <f>+VLOOKUP('Sales Register'!$C5414,working!$K$1:$L$14,2,0)</f>
        <v>FABRIC</v>
      </c>
    </row>
    <row r="5415" spans="1:9" x14ac:dyDescent="0.25">
      <c r="A5415" s="21">
        <v>45449</v>
      </c>
      <c r="B5415" s="15" t="s">
        <v>131</v>
      </c>
      <c r="C5415" s="23" t="s">
        <v>68</v>
      </c>
      <c r="D5415" s="24" t="s">
        <v>5389</v>
      </c>
      <c r="E5415" s="24"/>
      <c r="F5415" s="25">
        <v>3011</v>
      </c>
      <c r="G5415" s="26">
        <v>1182657.04</v>
      </c>
      <c r="H5415" s="27">
        <v>1241790</v>
      </c>
      <c r="I5415" t="str">
        <f>+VLOOKUP('Sales Register'!$C5415,working!$K$1:$L$14,2,0)</f>
        <v>FABRIC</v>
      </c>
    </row>
    <row r="5416" spans="1:9" x14ac:dyDescent="0.25">
      <c r="A5416" s="21">
        <v>45449</v>
      </c>
      <c r="B5416" s="15" t="s">
        <v>131</v>
      </c>
      <c r="C5416" s="23" t="s">
        <v>68</v>
      </c>
      <c r="D5416" s="24" t="s">
        <v>5390</v>
      </c>
      <c r="E5416" s="24"/>
      <c r="F5416" s="25">
        <v>7918.76</v>
      </c>
      <c r="G5416" s="26">
        <v>2448866.6</v>
      </c>
      <c r="H5416" s="27">
        <v>2571310</v>
      </c>
      <c r="I5416" t="str">
        <f>+VLOOKUP('Sales Register'!$C5416,working!$K$1:$L$14,2,0)</f>
        <v>FABRIC</v>
      </c>
    </row>
    <row r="5417" spans="1:9" x14ac:dyDescent="0.25">
      <c r="A5417" s="21">
        <v>45449</v>
      </c>
      <c r="B5417" s="15" t="s">
        <v>375</v>
      </c>
      <c r="C5417" s="23" t="s">
        <v>68</v>
      </c>
      <c r="D5417" s="24" t="s">
        <v>5391</v>
      </c>
      <c r="E5417" s="24"/>
      <c r="F5417" s="25">
        <v>1049</v>
      </c>
      <c r="G5417" s="26">
        <v>389913.3</v>
      </c>
      <c r="H5417" s="27">
        <v>409409</v>
      </c>
      <c r="I5417" t="str">
        <f>+VLOOKUP('Sales Register'!$C5417,working!$K$1:$L$14,2,0)</f>
        <v>FABRIC</v>
      </c>
    </row>
    <row r="5418" spans="1:9" x14ac:dyDescent="0.25">
      <c r="A5418" s="21">
        <v>45449</v>
      </c>
      <c r="B5418" s="15" t="s">
        <v>375</v>
      </c>
      <c r="C5418" s="23" t="s">
        <v>68</v>
      </c>
      <c r="D5418" s="24" t="s">
        <v>5392</v>
      </c>
      <c r="E5418" s="24"/>
      <c r="F5418" s="25">
        <v>5927.75</v>
      </c>
      <c r="G5418" s="26">
        <v>1665757.03</v>
      </c>
      <c r="H5418" s="27">
        <v>1749045</v>
      </c>
      <c r="I5418" t="str">
        <f>+VLOOKUP('Sales Register'!$C5418,working!$K$1:$L$14,2,0)</f>
        <v>FABRIC</v>
      </c>
    </row>
    <row r="5419" spans="1:9" x14ac:dyDescent="0.25">
      <c r="A5419" s="21">
        <v>45449</v>
      </c>
      <c r="B5419" s="15" t="s">
        <v>5393</v>
      </c>
      <c r="C5419" s="23" t="s">
        <v>68</v>
      </c>
      <c r="D5419" s="24" t="s">
        <v>5394</v>
      </c>
      <c r="E5419" s="24"/>
      <c r="F5419" s="25">
        <v>27558.21</v>
      </c>
      <c r="G5419" s="26">
        <v>6715109.0700000003</v>
      </c>
      <c r="H5419" s="27">
        <v>7050865</v>
      </c>
      <c r="I5419" t="str">
        <f>+VLOOKUP('Sales Register'!$C5419,working!$K$1:$L$14,2,0)</f>
        <v>FABRIC</v>
      </c>
    </row>
    <row r="5420" spans="1:9" x14ac:dyDescent="0.25">
      <c r="A5420" s="21">
        <v>45449</v>
      </c>
      <c r="B5420" s="15" t="s">
        <v>298</v>
      </c>
      <c r="C5420" s="23" t="s">
        <v>68</v>
      </c>
      <c r="D5420" s="24" t="s">
        <v>5395</v>
      </c>
      <c r="E5420" s="24"/>
      <c r="F5420" s="25">
        <v>6512.8</v>
      </c>
      <c r="G5420" s="26">
        <v>1787016.97</v>
      </c>
      <c r="H5420" s="27">
        <v>1876368</v>
      </c>
      <c r="I5420" t="str">
        <f>+VLOOKUP('Sales Register'!$C5420,working!$K$1:$L$14,2,0)</f>
        <v>FABRIC</v>
      </c>
    </row>
    <row r="5421" spans="1:9" x14ac:dyDescent="0.25">
      <c r="A5421" s="21">
        <v>45449</v>
      </c>
      <c r="B5421" s="15" t="s">
        <v>336</v>
      </c>
      <c r="C5421" s="23" t="s">
        <v>68</v>
      </c>
      <c r="D5421" s="24" t="s">
        <v>5396</v>
      </c>
      <c r="E5421" s="24"/>
      <c r="F5421" s="25">
        <v>6962.05</v>
      </c>
      <c r="G5421" s="26">
        <v>1938176.38</v>
      </c>
      <c r="H5421" s="27">
        <v>2035085</v>
      </c>
      <c r="I5421" t="str">
        <f>+VLOOKUP('Sales Register'!$C5421,working!$K$1:$L$14,2,0)</f>
        <v>FABRIC</v>
      </c>
    </row>
    <row r="5422" spans="1:9" x14ac:dyDescent="0.25">
      <c r="A5422" s="21">
        <v>45449</v>
      </c>
      <c r="B5422" s="15" t="s">
        <v>4263</v>
      </c>
      <c r="C5422" s="23" t="s">
        <v>68</v>
      </c>
      <c r="D5422" s="24" t="s">
        <v>5397</v>
      </c>
      <c r="E5422" s="24"/>
      <c r="F5422" s="25">
        <v>1243</v>
      </c>
      <c r="G5422" s="26">
        <v>471874.47</v>
      </c>
      <c r="H5422" s="27">
        <v>495468</v>
      </c>
      <c r="I5422" t="str">
        <f>+VLOOKUP('Sales Register'!$C5422,working!$K$1:$L$14,2,0)</f>
        <v>FABRIC</v>
      </c>
    </row>
    <row r="5423" spans="1:9" x14ac:dyDescent="0.25">
      <c r="A5423" s="21">
        <v>45449</v>
      </c>
      <c r="B5423" s="15" t="s">
        <v>4263</v>
      </c>
      <c r="C5423" s="23" t="s">
        <v>68</v>
      </c>
      <c r="D5423" s="24" t="s">
        <v>5398</v>
      </c>
      <c r="E5423" s="24"/>
      <c r="F5423" s="25">
        <v>1726</v>
      </c>
      <c r="G5423" s="26">
        <v>789402.54</v>
      </c>
      <c r="H5423" s="27">
        <v>828873</v>
      </c>
      <c r="I5423" t="str">
        <f>+VLOOKUP('Sales Register'!$C5423,working!$K$1:$L$14,2,0)</f>
        <v>FABRIC</v>
      </c>
    </row>
    <row r="5424" spans="1:9" x14ac:dyDescent="0.25">
      <c r="A5424" s="21">
        <v>45449</v>
      </c>
      <c r="B5424" s="15" t="s">
        <v>131</v>
      </c>
      <c r="C5424" s="23" t="s">
        <v>68</v>
      </c>
      <c r="D5424" s="24" t="s">
        <v>5399</v>
      </c>
      <c r="E5424" s="24"/>
      <c r="F5424" s="25">
        <v>292.5</v>
      </c>
      <c r="G5424" s="26">
        <v>88567.74</v>
      </c>
      <c r="H5424" s="27">
        <v>92996</v>
      </c>
      <c r="I5424" t="str">
        <f>+VLOOKUP('Sales Register'!$C5424,working!$K$1:$L$14,2,0)</f>
        <v>FABRIC</v>
      </c>
    </row>
    <row r="5425" spans="1:9" x14ac:dyDescent="0.25">
      <c r="A5425" s="21">
        <v>45449</v>
      </c>
      <c r="B5425" s="15" t="s">
        <v>391</v>
      </c>
      <c r="C5425" s="23" t="s">
        <v>68</v>
      </c>
      <c r="D5425" s="24" t="s">
        <v>5400</v>
      </c>
      <c r="E5425" s="24"/>
      <c r="F5425" s="25">
        <v>605.5</v>
      </c>
      <c r="G5425" s="26">
        <v>54696.07</v>
      </c>
      <c r="H5425" s="27">
        <v>57431</v>
      </c>
      <c r="I5425" t="str">
        <f>+VLOOKUP('Sales Register'!$C5425,working!$K$1:$L$14,2,0)</f>
        <v>FABRIC</v>
      </c>
    </row>
    <row r="5426" spans="1:9" x14ac:dyDescent="0.25">
      <c r="A5426" s="21">
        <v>45449</v>
      </c>
      <c r="B5426" s="15" t="s">
        <v>2004</v>
      </c>
      <c r="C5426" s="23" t="s">
        <v>68</v>
      </c>
      <c r="D5426" s="24" t="s">
        <v>5401</v>
      </c>
      <c r="E5426" s="24"/>
      <c r="F5426" s="25">
        <v>3116</v>
      </c>
      <c r="G5426" s="26">
        <v>950313</v>
      </c>
      <c r="H5426" s="27">
        <v>997829</v>
      </c>
      <c r="I5426" t="str">
        <f>+VLOOKUP('Sales Register'!$C5426,working!$K$1:$L$14,2,0)</f>
        <v>FABRIC</v>
      </c>
    </row>
    <row r="5427" spans="1:9" x14ac:dyDescent="0.25">
      <c r="A5427" s="21">
        <v>45449</v>
      </c>
      <c r="B5427" s="15" t="s">
        <v>131</v>
      </c>
      <c r="C5427" s="23" t="s">
        <v>68</v>
      </c>
      <c r="D5427" s="24" t="s">
        <v>5402</v>
      </c>
      <c r="E5427" s="24"/>
      <c r="F5427" s="25">
        <v>1795.5</v>
      </c>
      <c r="G5427" s="26">
        <v>641044.97</v>
      </c>
      <c r="H5427" s="27">
        <v>673097</v>
      </c>
      <c r="I5427" t="str">
        <f>+VLOOKUP('Sales Register'!$C5427,working!$K$1:$L$14,2,0)</f>
        <v>FABRIC</v>
      </c>
    </row>
    <row r="5428" spans="1:9" x14ac:dyDescent="0.25">
      <c r="A5428" s="21">
        <v>45449</v>
      </c>
      <c r="B5428" s="15" t="s">
        <v>5403</v>
      </c>
      <c r="C5428" s="23" t="s">
        <v>15</v>
      </c>
      <c r="D5428" s="24" t="s">
        <v>5404</v>
      </c>
      <c r="E5428" s="24"/>
      <c r="F5428" s="25">
        <v>1857.52</v>
      </c>
      <c r="G5428" s="26">
        <v>464380</v>
      </c>
      <c r="H5428" s="27">
        <v>487599</v>
      </c>
      <c r="I5428" t="str">
        <f>+VLOOKUP('Sales Register'!$C5428,working!$K$1:$L$14,2,0)</f>
        <v>FABRIC</v>
      </c>
    </row>
    <row r="5429" spans="1:9" x14ac:dyDescent="0.25">
      <c r="A5429" s="21">
        <v>45449</v>
      </c>
      <c r="B5429" s="15" t="s">
        <v>20</v>
      </c>
      <c r="C5429" s="23" t="s">
        <v>15</v>
      </c>
      <c r="D5429" s="24" t="s">
        <v>5405</v>
      </c>
      <c r="E5429" s="24"/>
      <c r="F5429" s="25">
        <v>40</v>
      </c>
      <c r="G5429" s="26">
        <v>18000</v>
      </c>
      <c r="H5429" s="27">
        <v>18900</v>
      </c>
      <c r="I5429" t="str">
        <f>+VLOOKUP('Sales Register'!$C5429,working!$K$1:$L$14,2,0)</f>
        <v>FABRIC</v>
      </c>
    </row>
    <row r="5430" spans="1:9" x14ac:dyDescent="0.25">
      <c r="A5430" s="21">
        <v>45449</v>
      </c>
      <c r="B5430" s="15" t="s">
        <v>20</v>
      </c>
      <c r="C5430" s="23" t="s">
        <v>15</v>
      </c>
      <c r="D5430" s="24" t="s">
        <v>5406</v>
      </c>
      <c r="E5430" s="24"/>
      <c r="F5430" s="25">
        <v>44</v>
      </c>
      <c r="G5430" s="26">
        <v>19800</v>
      </c>
      <c r="H5430" s="27">
        <v>20790</v>
      </c>
      <c r="I5430" t="str">
        <f>+VLOOKUP('Sales Register'!$C5430,working!$K$1:$L$14,2,0)</f>
        <v>FABRIC</v>
      </c>
    </row>
    <row r="5431" spans="1:9" x14ac:dyDescent="0.25">
      <c r="A5431" s="21">
        <v>45449</v>
      </c>
      <c r="B5431" s="15" t="s">
        <v>18</v>
      </c>
      <c r="C5431" s="23" t="s">
        <v>15</v>
      </c>
      <c r="D5431" s="24" t="s">
        <v>5407</v>
      </c>
      <c r="E5431" s="24"/>
      <c r="F5431" s="25">
        <v>30</v>
      </c>
      <c r="G5431" s="26">
        <v>10500</v>
      </c>
      <c r="H5431" s="27">
        <v>11025</v>
      </c>
      <c r="I5431" t="str">
        <f>+VLOOKUP('Sales Register'!$C5431,working!$K$1:$L$14,2,0)</f>
        <v>FABRIC</v>
      </c>
    </row>
    <row r="5432" spans="1:9" x14ac:dyDescent="0.25">
      <c r="A5432" s="21">
        <v>45449</v>
      </c>
      <c r="B5432" s="15" t="s">
        <v>133</v>
      </c>
      <c r="C5432" s="23" t="s">
        <v>15</v>
      </c>
      <c r="D5432" s="24" t="s">
        <v>5408</v>
      </c>
      <c r="E5432" s="24"/>
      <c r="F5432" s="25">
        <v>30</v>
      </c>
      <c r="G5432" s="26">
        <v>10500</v>
      </c>
      <c r="H5432" s="27">
        <v>11025</v>
      </c>
      <c r="I5432" t="str">
        <f>+VLOOKUP('Sales Register'!$C5432,working!$K$1:$L$14,2,0)</f>
        <v>FABRIC</v>
      </c>
    </row>
    <row r="5433" spans="1:9" x14ac:dyDescent="0.25">
      <c r="A5433" s="21">
        <v>45449</v>
      </c>
      <c r="B5433" s="15" t="s">
        <v>31</v>
      </c>
      <c r="C5433" s="23" t="s">
        <v>15</v>
      </c>
      <c r="D5433" s="24" t="s">
        <v>5409</v>
      </c>
      <c r="E5433" s="24"/>
      <c r="F5433" s="25">
        <v>10</v>
      </c>
      <c r="G5433" s="26">
        <v>4500</v>
      </c>
      <c r="H5433" s="27">
        <v>4725</v>
      </c>
      <c r="I5433" t="str">
        <f>+VLOOKUP('Sales Register'!$C5433,working!$K$1:$L$14,2,0)</f>
        <v>FABRIC</v>
      </c>
    </row>
    <row r="5434" spans="1:9" x14ac:dyDescent="0.25">
      <c r="A5434" s="21">
        <v>45449</v>
      </c>
      <c r="B5434" s="15" t="s">
        <v>286</v>
      </c>
      <c r="C5434" s="23" t="s">
        <v>15</v>
      </c>
      <c r="D5434" s="24" t="s">
        <v>5410</v>
      </c>
      <c r="E5434" s="24"/>
      <c r="F5434" s="25">
        <v>10</v>
      </c>
      <c r="G5434" s="26">
        <v>4500</v>
      </c>
      <c r="H5434" s="27">
        <v>5250</v>
      </c>
      <c r="I5434" t="str">
        <f>+VLOOKUP('Sales Register'!$C5434,working!$K$1:$L$14,2,0)</f>
        <v>FABRIC</v>
      </c>
    </row>
    <row r="5435" spans="1:9" x14ac:dyDescent="0.25">
      <c r="A5435" s="21">
        <v>45449</v>
      </c>
      <c r="B5435" s="15" t="s">
        <v>5411</v>
      </c>
      <c r="C5435" s="23" t="s">
        <v>15</v>
      </c>
      <c r="D5435" s="24" t="s">
        <v>5412</v>
      </c>
      <c r="E5435" s="24"/>
      <c r="F5435" s="25">
        <v>10</v>
      </c>
      <c r="G5435" s="26">
        <v>4500</v>
      </c>
      <c r="H5435" s="27">
        <v>4725</v>
      </c>
      <c r="I5435" t="str">
        <f>+VLOOKUP('Sales Register'!$C5435,working!$K$1:$L$14,2,0)</f>
        <v>FABRIC</v>
      </c>
    </row>
    <row r="5436" spans="1:9" x14ac:dyDescent="0.25">
      <c r="A5436" s="21">
        <v>45449</v>
      </c>
      <c r="B5436" s="15" t="s">
        <v>22</v>
      </c>
      <c r="C5436" s="23" t="s">
        <v>15</v>
      </c>
      <c r="D5436" s="24" t="s">
        <v>5413</v>
      </c>
      <c r="E5436" s="24"/>
      <c r="F5436" s="25">
        <v>5</v>
      </c>
      <c r="G5436" s="26">
        <v>2250</v>
      </c>
      <c r="H5436" s="27">
        <v>2363</v>
      </c>
      <c r="I5436" t="str">
        <f>+VLOOKUP('Sales Register'!$C5436,working!$K$1:$L$14,2,0)</f>
        <v>FABRIC</v>
      </c>
    </row>
    <row r="5437" spans="1:9" x14ac:dyDescent="0.25">
      <c r="A5437" s="21">
        <v>45449</v>
      </c>
      <c r="B5437" s="15" t="s">
        <v>54</v>
      </c>
      <c r="C5437" s="23" t="s">
        <v>15</v>
      </c>
      <c r="D5437" s="24" t="s">
        <v>5414</v>
      </c>
      <c r="E5437" s="24"/>
      <c r="F5437" s="25">
        <v>40</v>
      </c>
      <c r="G5437" s="26">
        <v>12000</v>
      </c>
      <c r="H5437" s="27">
        <v>13545</v>
      </c>
      <c r="I5437" t="str">
        <f>+VLOOKUP('Sales Register'!$C5437,working!$K$1:$L$14,2,0)</f>
        <v>FABRIC</v>
      </c>
    </row>
    <row r="5438" spans="1:9" x14ac:dyDescent="0.25">
      <c r="A5438" s="21">
        <v>45449</v>
      </c>
      <c r="B5438" s="15" t="s">
        <v>12448</v>
      </c>
      <c r="C5438" s="23" t="s">
        <v>426</v>
      </c>
      <c r="D5438" s="24" t="s">
        <v>12944</v>
      </c>
      <c r="E5438" s="24"/>
      <c r="F5438" s="25">
        <v>13610</v>
      </c>
      <c r="G5438" s="26">
        <v>1608070</v>
      </c>
      <c r="H5438" s="27">
        <v>1688474</v>
      </c>
      <c r="I5438">
        <f>+VLOOKUP('Sales Register'!$C5438,working!$K$1:$L$14,2,0)</f>
        <v>0</v>
      </c>
    </row>
    <row r="5439" spans="1:9" x14ac:dyDescent="0.25">
      <c r="A5439" s="21">
        <v>45449</v>
      </c>
      <c r="B5439" s="15" t="s">
        <v>12448</v>
      </c>
      <c r="C5439" s="23" t="s">
        <v>426</v>
      </c>
      <c r="D5439" s="24" t="s">
        <v>12945</v>
      </c>
      <c r="E5439" s="24"/>
      <c r="F5439" s="25">
        <v>21292</v>
      </c>
      <c r="G5439" s="26">
        <v>2971005</v>
      </c>
      <c r="H5439" s="27">
        <v>3119555</v>
      </c>
      <c r="I5439">
        <f>+VLOOKUP('Sales Register'!$C5439,working!$K$1:$L$14,2,0)</f>
        <v>0</v>
      </c>
    </row>
    <row r="5440" spans="1:9" x14ac:dyDescent="0.25">
      <c r="A5440" s="21">
        <v>45449</v>
      </c>
      <c r="B5440" s="15" t="s">
        <v>12448</v>
      </c>
      <c r="C5440" s="23" t="s">
        <v>426</v>
      </c>
      <c r="D5440" s="24" t="s">
        <v>12946</v>
      </c>
      <c r="E5440" s="24"/>
      <c r="F5440" s="25">
        <v>155</v>
      </c>
      <c r="G5440" s="26">
        <v>39750</v>
      </c>
      <c r="H5440" s="27">
        <v>41738</v>
      </c>
      <c r="I5440">
        <f>+VLOOKUP('Sales Register'!$C5440,working!$K$1:$L$14,2,0)</f>
        <v>0</v>
      </c>
    </row>
    <row r="5441" spans="1:9" x14ac:dyDescent="0.25">
      <c r="A5441" s="21">
        <v>45449</v>
      </c>
      <c r="B5441" s="15" t="s">
        <v>12448</v>
      </c>
      <c r="C5441" s="23" t="s">
        <v>426</v>
      </c>
      <c r="D5441" s="24" t="s">
        <v>12947</v>
      </c>
      <c r="E5441" s="24"/>
      <c r="F5441" s="25">
        <v>2614</v>
      </c>
      <c r="G5441" s="26">
        <v>365960</v>
      </c>
      <c r="H5441" s="27">
        <v>384258</v>
      </c>
      <c r="I5441">
        <f>+VLOOKUP('Sales Register'!$C5441,working!$K$1:$L$14,2,0)</f>
        <v>0</v>
      </c>
    </row>
    <row r="5442" spans="1:9" x14ac:dyDescent="0.25">
      <c r="A5442" s="21">
        <v>45449</v>
      </c>
      <c r="B5442" s="15" t="s">
        <v>16</v>
      </c>
      <c r="C5442" s="23" t="s">
        <v>12453</v>
      </c>
      <c r="D5442" s="24" t="s">
        <v>5415</v>
      </c>
      <c r="E5442" s="24"/>
      <c r="F5442" s="25">
        <v>57.5</v>
      </c>
      <c r="G5442" s="26">
        <v>16100</v>
      </c>
      <c r="H5442" s="27">
        <v>16905</v>
      </c>
      <c r="I5442" t="str">
        <f>+VLOOKUP('Sales Register'!$C5442,working!$K$1:$L$14,2,0)</f>
        <v>FABRIC</v>
      </c>
    </row>
    <row r="5443" spans="1:9" x14ac:dyDescent="0.25">
      <c r="A5443" s="21">
        <v>45449</v>
      </c>
      <c r="B5443" s="15" t="s">
        <v>12454</v>
      </c>
      <c r="C5443" s="23" t="s">
        <v>12453</v>
      </c>
      <c r="D5443" s="24" t="s">
        <v>12948</v>
      </c>
      <c r="E5443" s="24"/>
      <c r="F5443" s="25">
        <v>36</v>
      </c>
      <c r="G5443" s="26">
        <v>8460</v>
      </c>
      <c r="H5443" s="27">
        <v>8883</v>
      </c>
      <c r="I5443" t="str">
        <f>+VLOOKUP('Sales Register'!$C5443,working!$K$1:$L$14,2,0)</f>
        <v>FABRIC</v>
      </c>
    </row>
    <row r="5444" spans="1:9" x14ac:dyDescent="0.25">
      <c r="A5444" s="21">
        <v>45449</v>
      </c>
      <c r="B5444" s="15" t="s">
        <v>124</v>
      </c>
      <c r="C5444" s="23" t="s">
        <v>12453</v>
      </c>
      <c r="D5444" s="24" t="s">
        <v>5416</v>
      </c>
      <c r="E5444" s="24"/>
      <c r="F5444" s="25">
        <v>37.5</v>
      </c>
      <c r="G5444" s="26">
        <v>11625</v>
      </c>
      <c r="H5444" s="27">
        <v>12206</v>
      </c>
      <c r="I5444" t="str">
        <f>+VLOOKUP('Sales Register'!$C5444,working!$K$1:$L$14,2,0)</f>
        <v>FABRIC</v>
      </c>
    </row>
    <row r="5445" spans="1:9" x14ac:dyDescent="0.25">
      <c r="A5445" s="21">
        <v>45449</v>
      </c>
      <c r="B5445" s="15" t="s">
        <v>12454</v>
      </c>
      <c r="C5445" s="23" t="s">
        <v>12453</v>
      </c>
      <c r="D5445" s="24" t="s">
        <v>12949</v>
      </c>
      <c r="E5445" s="24"/>
      <c r="F5445" s="25">
        <v>549</v>
      </c>
      <c r="G5445" s="26">
        <v>179490</v>
      </c>
      <c r="H5445" s="27">
        <v>188465</v>
      </c>
      <c r="I5445" t="str">
        <f>+VLOOKUP('Sales Register'!$C5445,working!$K$1:$L$14,2,0)</f>
        <v>FABRIC</v>
      </c>
    </row>
    <row r="5446" spans="1:9" x14ac:dyDescent="0.25">
      <c r="A5446" s="21">
        <v>45449</v>
      </c>
      <c r="B5446" s="15" t="s">
        <v>77</v>
      </c>
      <c r="C5446" s="23" t="s">
        <v>12453</v>
      </c>
      <c r="D5446" s="24" t="s">
        <v>5417</v>
      </c>
      <c r="E5446" s="24"/>
      <c r="F5446" s="25">
        <v>92</v>
      </c>
      <c r="G5446" s="26">
        <v>32200</v>
      </c>
      <c r="H5446" s="27">
        <v>33810</v>
      </c>
      <c r="I5446" t="str">
        <f>+VLOOKUP('Sales Register'!$C5446,working!$K$1:$L$14,2,0)</f>
        <v>FABRIC</v>
      </c>
    </row>
    <row r="5447" spans="1:9" x14ac:dyDescent="0.25">
      <c r="A5447" s="21">
        <v>45449</v>
      </c>
      <c r="B5447" s="15" t="s">
        <v>109</v>
      </c>
      <c r="C5447" s="23" t="s">
        <v>12453</v>
      </c>
      <c r="D5447" s="24" t="s">
        <v>5418</v>
      </c>
      <c r="E5447" s="24"/>
      <c r="F5447" s="25">
        <v>10</v>
      </c>
      <c r="G5447" s="26">
        <v>2350</v>
      </c>
      <c r="H5447" s="27">
        <v>2468</v>
      </c>
      <c r="I5447" t="str">
        <f>+VLOOKUP('Sales Register'!$C5447,working!$K$1:$L$14,2,0)</f>
        <v>FABRIC</v>
      </c>
    </row>
    <row r="5448" spans="1:9" x14ac:dyDescent="0.25">
      <c r="A5448" s="21">
        <v>45449</v>
      </c>
      <c r="B5448" s="15" t="s">
        <v>4153</v>
      </c>
      <c r="C5448" s="23" t="s">
        <v>12453</v>
      </c>
      <c r="D5448" s="24" t="s">
        <v>5419</v>
      </c>
      <c r="E5448" s="24"/>
      <c r="F5448" s="25">
        <v>50</v>
      </c>
      <c r="G5448" s="26">
        <v>12500</v>
      </c>
      <c r="H5448" s="27">
        <v>13125</v>
      </c>
      <c r="I5448" t="str">
        <f>+VLOOKUP('Sales Register'!$C5448,working!$K$1:$L$14,2,0)</f>
        <v>FABRIC</v>
      </c>
    </row>
    <row r="5449" spans="1:9" x14ac:dyDescent="0.25">
      <c r="A5449" s="21">
        <v>45449</v>
      </c>
      <c r="B5449" s="15" t="s">
        <v>12454</v>
      </c>
      <c r="C5449" s="23" t="s">
        <v>12453</v>
      </c>
      <c r="D5449" s="24" t="s">
        <v>12950</v>
      </c>
      <c r="E5449" s="24"/>
      <c r="F5449" s="25">
        <v>319.25</v>
      </c>
      <c r="G5449" s="26">
        <v>113212.5</v>
      </c>
      <c r="H5449" s="27">
        <v>118873</v>
      </c>
      <c r="I5449" t="str">
        <f>+VLOOKUP('Sales Register'!$C5449,working!$K$1:$L$14,2,0)</f>
        <v>FABRIC</v>
      </c>
    </row>
    <row r="5450" spans="1:9" x14ac:dyDescent="0.25">
      <c r="A5450" s="21">
        <v>45449</v>
      </c>
      <c r="B5450" s="15" t="s">
        <v>63</v>
      </c>
      <c r="C5450" s="23" t="s">
        <v>12453</v>
      </c>
      <c r="D5450" s="24" t="s">
        <v>5420</v>
      </c>
      <c r="E5450" s="24"/>
      <c r="F5450" s="25">
        <v>10.5</v>
      </c>
      <c r="G5450" s="26">
        <v>4312.5</v>
      </c>
      <c r="H5450" s="27">
        <v>4528</v>
      </c>
      <c r="I5450" t="str">
        <f>+VLOOKUP('Sales Register'!$C5450,working!$K$1:$L$14,2,0)</f>
        <v>FABRIC</v>
      </c>
    </row>
    <row r="5451" spans="1:9" x14ac:dyDescent="0.25">
      <c r="A5451" s="21">
        <v>45449</v>
      </c>
      <c r="B5451" s="15" t="s">
        <v>62</v>
      </c>
      <c r="C5451" s="23" t="s">
        <v>12453</v>
      </c>
      <c r="D5451" s="24" t="s">
        <v>5421</v>
      </c>
      <c r="E5451" s="24"/>
      <c r="F5451" s="25">
        <v>18.3</v>
      </c>
      <c r="G5451" s="26">
        <v>2745</v>
      </c>
      <c r="H5451" s="27">
        <v>2882</v>
      </c>
      <c r="I5451" t="str">
        <f>+VLOOKUP('Sales Register'!$C5451,working!$K$1:$L$14,2,0)</f>
        <v>FABRIC</v>
      </c>
    </row>
    <row r="5452" spans="1:9" x14ac:dyDescent="0.25">
      <c r="A5452" s="21">
        <v>45449</v>
      </c>
      <c r="B5452" s="15" t="s">
        <v>61</v>
      </c>
      <c r="C5452" s="23" t="s">
        <v>34</v>
      </c>
      <c r="D5452" s="24" t="s">
        <v>5422</v>
      </c>
      <c r="E5452" s="24"/>
      <c r="F5452" s="25">
        <v>380.5</v>
      </c>
      <c r="G5452" s="26">
        <v>133175</v>
      </c>
      <c r="H5452" s="27">
        <v>139834</v>
      </c>
      <c r="I5452" t="str">
        <f>+VLOOKUP('Sales Register'!$C5452,working!$K$1:$L$14,2,0)</f>
        <v>FABRIC</v>
      </c>
    </row>
    <row r="5453" spans="1:9" x14ac:dyDescent="0.25">
      <c r="A5453" s="21">
        <v>45449</v>
      </c>
      <c r="B5453" s="15" t="s">
        <v>61</v>
      </c>
      <c r="C5453" s="23" t="s">
        <v>34</v>
      </c>
      <c r="D5453" s="24" t="s">
        <v>5423</v>
      </c>
      <c r="E5453" s="24"/>
      <c r="F5453" s="25">
        <v>756</v>
      </c>
      <c r="G5453" s="26">
        <v>207900</v>
      </c>
      <c r="H5453" s="27">
        <v>218295</v>
      </c>
      <c r="I5453" t="str">
        <f>+VLOOKUP('Sales Register'!$C5453,working!$K$1:$L$14,2,0)</f>
        <v>FABRIC</v>
      </c>
    </row>
    <row r="5454" spans="1:9" x14ac:dyDescent="0.25">
      <c r="A5454" s="21">
        <v>45449</v>
      </c>
      <c r="B5454" s="15" t="s">
        <v>124</v>
      </c>
      <c r="C5454" s="23" t="s">
        <v>34</v>
      </c>
      <c r="D5454" s="24" t="s">
        <v>5424</v>
      </c>
      <c r="E5454" s="24"/>
      <c r="F5454" s="25">
        <v>771</v>
      </c>
      <c r="G5454" s="26">
        <v>231300</v>
      </c>
      <c r="H5454" s="27">
        <v>242865</v>
      </c>
      <c r="I5454" t="str">
        <f>+VLOOKUP('Sales Register'!$C5454,working!$K$1:$L$14,2,0)</f>
        <v>FABRIC</v>
      </c>
    </row>
    <row r="5455" spans="1:9" x14ac:dyDescent="0.25">
      <c r="A5455" s="21">
        <v>45449</v>
      </c>
      <c r="B5455" s="15" t="s">
        <v>124</v>
      </c>
      <c r="C5455" s="23" t="s">
        <v>34</v>
      </c>
      <c r="D5455" s="24" t="s">
        <v>5425</v>
      </c>
      <c r="E5455" s="24"/>
      <c r="F5455" s="25">
        <v>653</v>
      </c>
      <c r="G5455" s="26">
        <v>215490</v>
      </c>
      <c r="H5455" s="27">
        <v>226265</v>
      </c>
      <c r="I5455" t="str">
        <f>+VLOOKUP('Sales Register'!$C5455,working!$K$1:$L$14,2,0)</f>
        <v>FABRIC</v>
      </c>
    </row>
    <row r="5456" spans="1:9" x14ac:dyDescent="0.25">
      <c r="A5456" s="21">
        <v>45449</v>
      </c>
      <c r="B5456" s="15" t="s">
        <v>17</v>
      </c>
      <c r="C5456" s="23" t="s">
        <v>34</v>
      </c>
      <c r="D5456" s="24" t="s">
        <v>5426</v>
      </c>
      <c r="E5456" s="24"/>
      <c r="F5456" s="25">
        <v>2358.5</v>
      </c>
      <c r="G5456" s="26">
        <v>436322.5</v>
      </c>
      <c r="H5456" s="27">
        <v>460615</v>
      </c>
      <c r="I5456" t="str">
        <f>+VLOOKUP('Sales Register'!$C5456,working!$K$1:$L$14,2,0)</f>
        <v>FABRIC</v>
      </c>
    </row>
    <row r="5457" spans="1:9" x14ac:dyDescent="0.25">
      <c r="A5457" s="21">
        <v>45449</v>
      </c>
      <c r="B5457" s="15" t="s">
        <v>1608</v>
      </c>
      <c r="C5457" s="23" t="s">
        <v>34</v>
      </c>
      <c r="D5457" s="24" t="s">
        <v>5427</v>
      </c>
      <c r="E5457" s="24"/>
      <c r="F5457" s="25">
        <v>470.5</v>
      </c>
      <c r="G5457" s="26">
        <v>111979</v>
      </c>
      <c r="H5457" s="27">
        <v>117578</v>
      </c>
      <c r="I5457" t="str">
        <f>+VLOOKUP('Sales Register'!$C5457,working!$K$1:$L$14,2,0)</f>
        <v>FABRIC</v>
      </c>
    </row>
    <row r="5458" spans="1:9" x14ac:dyDescent="0.25">
      <c r="A5458" s="21">
        <v>45449</v>
      </c>
      <c r="B5458" s="15" t="s">
        <v>99</v>
      </c>
      <c r="C5458" s="23" t="s">
        <v>34</v>
      </c>
      <c r="D5458" s="24" t="s">
        <v>5428</v>
      </c>
      <c r="E5458" s="24"/>
      <c r="F5458" s="25">
        <v>231.01</v>
      </c>
      <c r="G5458" s="26">
        <v>50822.2</v>
      </c>
      <c r="H5458" s="27">
        <v>53363</v>
      </c>
      <c r="I5458" t="str">
        <f>+VLOOKUP('Sales Register'!$C5458,working!$K$1:$L$14,2,0)</f>
        <v>FABRIC</v>
      </c>
    </row>
    <row r="5459" spans="1:9" x14ac:dyDescent="0.25">
      <c r="A5459" s="21">
        <v>45449</v>
      </c>
      <c r="B5459" s="15" t="s">
        <v>99</v>
      </c>
      <c r="C5459" s="23" t="s">
        <v>34</v>
      </c>
      <c r="D5459" s="24" t="s">
        <v>5429</v>
      </c>
      <c r="E5459" s="24"/>
      <c r="F5459" s="25">
        <v>633.51</v>
      </c>
      <c r="G5459" s="26">
        <v>139372.20000000001</v>
      </c>
      <c r="H5459" s="27">
        <v>146341</v>
      </c>
      <c r="I5459" t="str">
        <f>+VLOOKUP('Sales Register'!$C5459,working!$K$1:$L$14,2,0)</f>
        <v>FABRIC</v>
      </c>
    </row>
    <row r="5460" spans="1:9" x14ac:dyDescent="0.25">
      <c r="A5460" s="21">
        <v>45449</v>
      </c>
      <c r="B5460" s="15" t="s">
        <v>99</v>
      </c>
      <c r="C5460" s="23" t="s">
        <v>34</v>
      </c>
      <c r="D5460" s="24" t="s">
        <v>5430</v>
      </c>
      <c r="E5460" s="24"/>
      <c r="F5460" s="25">
        <v>116</v>
      </c>
      <c r="G5460" s="26">
        <v>23200</v>
      </c>
      <c r="H5460" s="27">
        <v>24360</v>
      </c>
      <c r="I5460" t="str">
        <f>+VLOOKUP('Sales Register'!$C5460,working!$K$1:$L$14,2,0)</f>
        <v>FABRIC</v>
      </c>
    </row>
    <row r="5461" spans="1:9" x14ac:dyDescent="0.25">
      <c r="A5461" s="21">
        <v>45449</v>
      </c>
      <c r="B5461" s="15" t="s">
        <v>99</v>
      </c>
      <c r="C5461" s="23" t="s">
        <v>34</v>
      </c>
      <c r="D5461" s="24" t="s">
        <v>5431</v>
      </c>
      <c r="E5461" s="24"/>
      <c r="F5461" s="25">
        <v>666</v>
      </c>
      <c r="G5461" s="26">
        <v>133200</v>
      </c>
      <c r="H5461" s="27">
        <v>139860</v>
      </c>
      <c r="I5461" t="str">
        <f>+VLOOKUP('Sales Register'!$C5461,working!$K$1:$L$14,2,0)</f>
        <v>FABRIC</v>
      </c>
    </row>
    <row r="5462" spans="1:9" x14ac:dyDescent="0.25">
      <c r="A5462" s="21">
        <v>45449</v>
      </c>
      <c r="B5462" s="15" t="s">
        <v>17</v>
      </c>
      <c r="C5462" s="23" t="s">
        <v>34</v>
      </c>
      <c r="D5462" s="24" t="s">
        <v>5432</v>
      </c>
      <c r="E5462" s="24"/>
      <c r="F5462" s="25">
        <v>450.5</v>
      </c>
      <c r="G5462" s="26">
        <v>83342.5</v>
      </c>
      <c r="H5462" s="27">
        <v>87510</v>
      </c>
      <c r="I5462" t="str">
        <f>+VLOOKUP('Sales Register'!$C5462,working!$K$1:$L$14,2,0)</f>
        <v>FABRIC</v>
      </c>
    </row>
    <row r="5463" spans="1:9" x14ac:dyDescent="0.25">
      <c r="A5463" s="21">
        <v>45449</v>
      </c>
      <c r="B5463" s="15" t="s">
        <v>16</v>
      </c>
      <c r="C5463" s="23" t="s">
        <v>34</v>
      </c>
      <c r="D5463" s="24" t="s">
        <v>5433</v>
      </c>
      <c r="E5463" s="24"/>
      <c r="F5463" s="25">
        <v>319.75</v>
      </c>
      <c r="G5463" s="26">
        <v>50520.5</v>
      </c>
      <c r="H5463" s="27">
        <v>53047</v>
      </c>
      <c r="I5463" t="str">
        <f>+VLOOKUP('Sales Register'!$C5463,working!$K$1:$L$14,2,0)</f>
        <v>FABRIC</v>
      </c>
    </row>
    <row r="5464" spans="1:9" x14ac:dyDescent="0.25">
      <c r="A5464" s="21">
        <v>45449</v>
      </c>
      <c r="B5464" s="15" t="s">
        <v>16</v>
      </c>
      <c r="C5464" s="23" t="s">
        <v>34</v>
      </c>
      <c r="D5464" s="24" t="s">
        <v>5434</v>
      </c>
      <c r="E5464" s="24"/>
      <c r="F5464" s="25">
        <v>484</v>
      </c>
      <c r="G5464" s="26">
        <v>135520</v>
      </c>
      <c r="H5464" s="27">
        <v>142296</v>
      </c>
      <c r="I5464" t="str">
        <f>+VLOOKUP('Sales Register'!$C5464,working!$K$1:$L$14,2,0)</f>
        <v>FABRIC</v>
      </c>
    </row>
    <row r="5465" spans="1:9" x14ac:dyDescent="0.25">
      <c r="A5465" s="21">
        <v>45449</v>
      </c>
      <c r="B5465" s="15" t="s">
        <v>16</v>
      </c>
      <c r="C5465" s="23" t="s">
        <v>34</v>
      </c>
      <c r="D5465" s="24" t="s">
        <v>5435</v>
      </c>
      <c r="E5465" s="24"/>
      <c r="F5465" s="25">
        <v>720</v>
      </c>
      <c r="G5465" s="26">
        <v>223200</v>
      </c>
      <c r="H5465" s="27">
        <v>234360</v>
      </c>
      <c r="I5465" t="str">
        <f>+VLOOKUP('Sales Register'!$C5465,working!$K$1:$L$14,2,0)</f>
        <v>FABRIC</v>
      </c>
    </row>
    <row r="5466" spans="1:9" x14ac:dyDescent="0.25">
      <c r="A5466" s="21">
        <v>45449</v>
      </c>
      <c r="B5466" s="15" t="s">
        <v>26</v>
      </c>
      <c r="C5466" s="23" t="s">
        <v>34</v>
      </c>
      <c r="D5466" s="24" t="s">
        <v>5436</v>
      </c>
      <c r="E5466" s="24"/>
      <c r="F5466" s="25">
        <v>2079.4899999999998</v>
      </c>
      <c r="G5466" s="26">
        <v>613449.55000000005</v>
      </c>
      <c r="H5466" s="27">
        <v>644122</v>
      </c>
      <c r="I5466" t="str">
        <f>+VLOOKUP('Sales Register'!$C5466,working!$K$1:$L$14,2,0)</f>
        <v>FABRIC</v>
      </c>
    </row>
    <row r="5467" spans="1:9" x14ac:dyDescent="0.25">
      <c r="A5467" s="21">
        <v>45449</v>
      </c>
      <c r="B5467" s="15" t="s">
        <v>22</v>
      </c>
      <c r="C5467" s="23" t="s">
        <v>34</v>
      </c>
      <c r="D5467" s="24" t="s">
        <v>5437</v>
      </c>
      <c r="E5467" s="24"/>
      <c r="F5467" s="25">
        <v>3273.99</v>
      </c>
      <c r="G5467" s="26">
        <v>713729.82</v>
      </c>
      <c r="H5467" s="27">
        <v>749416</v>
      </c>
      <c r="I5467" t="str">
        <f>+VLOOKUP('Sales Register'!$C5467,working!$K$1:$L$14,2,0)</f>
        <v>FABRIC</v>
      </c>
    </row>
    <row r="5468" spans="1:9" x14ac:dyDescent="0.25">
      <c r="A5468" s="21">
        <v>45449</v>
      </c>
      <c r="B5468" s="15" t="s">
        <v>16</v>
      </c>
      <c r="C5468" s="23" t="s">
        <v>34</v>
      </c>
      <c r="D5468" s="24" t="s">
        <v>5438</v>
      </c>
      <c r="E5468" s="24"/>
      <c r="F5468" s="25">
        <v>496.25</v>
      </c>
      <c r="G5468" s="26">
        <v>109671.25</v>
      </c>
      <c r="H5468" s="27">
        <v>115155</v>
      </c>
      <c r="I5468" t="str">
        <f>+VLOOKUP('Sales Register'!$C5468,working!$K$1:$L$14,2,0)</f>
        <v>FABRIC</v>
      </c>
    </row>
    <row r="5469" spans="1:9" x14ac:dyDescent="0.25">
      <c r="A5469" s="21">
        <v>45449</v>
      </c>
      <c r="B5469" s="15" t="s">
        <v>12454</v>
      </c>
      <c r="C5469" s="23" t="s">
        <v>12492</v>
      </c>
      <c r="D5469" s="24" t="s">
        <v>12951</v>
      </c>
      <c r="E5469" s="24"/>
      <c r="F5469" s="25">
        <v>15544.99</v>
      </c>
      <c r="G5469" s="26">
        <v>2720373.25</v>
      </c>
      <c r="H5469" s="27">
        <v>2856392</v>
      </c>
      <c r="I5469">
        <f>+VLOOKUP('Sales Register'!$C5469,working!$K$1:$L$14,2,0)</f>
        <v>0</v>
      </c>
    </row>
    <row r="5470" spans="1:9" x14ac:dyDescent="0.25">
      <c r="A5470" s="21">
        <v>45449</v>
      </c>
      <c r="B5470" s="15" t="s">
        <v>12454</v>
      </c>
      <c r="C5470" s="23" t="s">
        <v>12492</v>
      </c>
      <c r="D5470" s="24" t="s">
        <v>12952</v>
      </c>
      <c r="E5470" s="24"/>
      <c r="F5470" s="25">
        <v>1596.25</v>
      </c>
      <c r="G5470" s="26">
        <v>367609.5</v>
      </c>
      <c r="H5470" s="27">
        <v>385990</v>
      </c>
      <c r="I5470">
        <f>+VLOOKUP('Sales Register'!$C5470,working!$K$1:$L$14,2,0)</f>
        <v>0</v>
      </c>
    </row>
    <row r="5471" spans="1:9" x14ac:dyDescent="0.25">
      <c r="A5471" s="21">
        <v>45449</v>
      </c>
      <c r="B5471" s="15" t="s">
        <v>101</v>
      </c>
      <c r="C5471" s="23" t="s">
        <v>14</v>
      </c>
      <c r="D5471" s="24" t="s">
        <v>5439</v>
      </c>
      <c r="E5471" s="24"/>
      <c r="F5471" s="39">
        <v>2294.8000000000002</v>
      </c>
      <c r="G5471" s="26">
        <v>130803.6</v>
      </c>
      <c r="H5471" s="27">
        <v>139754</v>
      </c>
      <c r="I5471" t="str">
        <f>+VLOOKUP('Sales Register'!$C5471,working!$K$1:$L$14,2,0)</f>
        <v>JOB WORK</v>
      </c>
    </row>
    <row r="5472" spans="1:9" x14ac:dyDescent="0.25">
      <c r="A5472" s="21">
        <v>45449</v>
      </c>
      <c r="B5472" s="15" t="s">
        <v>43</v>
      </c>
      <c r="C5472" s="23" t="s">
        <v>14</v>
      </c>
      <c r="D5472" s="24" t="s">
        <v>5440</v>
      </c>
      <c r="E5472" s="24"/>
      <c r="F5472" s="39">
        <v>4249</v>
      </c>
      <c r="G5472" s="26">
        <v>123221</v>
      </c>
      <c r="H5472" s="27">
        <v>129382</v>
      </c>
      <c r="I5472" t="str">
        <f>+VLOOKUP('Sales Register'!$C5472,working!$K$1:$L$14,2,0)</f>
        <v>JOB WORK</v>
      </c>
    </row>
    <row r="5473" spans="1:9" x14ac:dyDescent="0.25">
      <c r="A5473" s="21">
        <v>45449</v>
      </c>
      <c r="B5473" s="15" t="s">
        <v>43</v>
      </c>
      <c r="C5473" s="23" t="s">
        <v>14</v>
      </c>
      <c r="D5473" s="24" t="s">
        <v>5441</v>
      </c>
      <c r="E5473" s="24"/>
      <c r="F5473" s="39">
        <v>6979.7</v>
      </c>
      <c r="G5473" s="26">
        <v>202411.3</v>
      </c>
      <c r="H5473" s="27">
        <v>212532</v>
      </c>
      <c r="I5473" t="str">
        <f>+VLOOKUP('Sales Register'!$C5473,working!$K$1:$L$14,2,0)</f>
        <v>JOB WORK</v>
      </c>
    </row>
    <row r="5474" spans="1:9" x14ac:dyDescent="0.25">
      <c r="A5474" s="21">
        <v>45449</v>
      </c>
      <c r="B5474" s="15" t="s">
        <v>142</v>
      </c>
      <c r="C5474" s="23" t="s">
        <v>14</v>
      </c>
      <c r="D5474" s="24" t="s">
        <v>5442</v>
      </c>
      <c r="E5474" s="24"/>
      <c r="F5474" s="39">
        <v>1548</v>
      </c>
      <c r="G5474" s="26">
        <v>46440</v>
      </c>
      <c r="H5474" s="27">
        <v>50387</v>
      </c>
      <c r="I5474" t="str">
        <f>+VLOOKUP('Sales Register'!$C5474,working!$K$1:$L$14,2,0)</f>
        <v>JOB WORK</v>
      </c>
    </row>
    <row r="5475" spans="1:9" x14ac:dyDescent="0.25">
      <c r="A5475" s="21">
        <v>45449</v>
      </c>
      <c r="B5475" s="15" t="s">
        <v>145</v>
      </c>
      <c r="C5475" s="23" t="s">
        <v>14</v>
      </c>
      <c r="D5475" s="24" t="s">
        <v>5443</v>
      </c>
      <c r="E5475" s="24"/>
      <c r="F5475" s="39">
        <v>973.9</v>
      </c>
      <c r="G5475" s="26">
        <v>60381.8</v>
      </c>
      <c r="H5475" s="27">
        <v>64424</v>
      </c>
      <c r="I5475" t="str">
        <f>+VLOOKUP('Sales Register'!$C5475,working!$K$1:$L$14,2,0)</f>
        <v>JOB WORK</v>
      </c>
    </row>
    <row r="5476" spans="1:9" x14ac:dyDescent="0.25">
      <c r="A5476" s="21">
        <v>45449</v>
      </c>
      <c r="B5476" s="15" t="s">
        <v>142</v>
      </c>
      <c r="C5476" s="23" t="s">
        <v>14</v>
      </c>
      <c r="D5476" s="24" t="s">
        <v>5444</v>
      </c>
      <c r="E5476" s="24"/>
      <c r="F5476" s="39">
        <v>366.3</v>
      </c>
      <c r="G5476" s="26">
        <v>22710.6</v>
      </c>
      <c r="H5476" s="27">
        <v>24230</v>
      </c>
      <c r="I5476" t="str">
        <f>+VLOOKUP('Sales Register'!$C5476,working!$K$1:$L$14,2,0)</f>
        <v>JOB WORK</v>
      </c>
    </row>
    <row r="5477" spans="1:9" x14ac:dyDescent="0.25">
      <c r="A5477" s="21">
        <v>45449</v>
      </c>
      <c r="B5477" s="15" t="s">
        <v>142</v>
      </c>
      <c r="C5477" s="23" t="s">
        <v>14</v>
      </c>
      <c r="D5477" s="24" t="s">
        <v>5445</v>
      </c>
      <c r="E5477" s="24"/>
      <c r="F5477" s="39">
        <v>64.099999999999994</v>
      </c>
      <c r="G5477" s="26">
        <v>0.96</v>
      </c>
      <c r="H5477" s="27">
        <v>1</v>
      </c>
      <c r="I5477" t="str">
        <f>+VLOOKUP('Sales Register'!$C5477,working!$K$1:$L$14,2,0)</f>
        <v>JOB WORK</v>
      </c>
    </row>
    <row r="5478" spans="1:9" x14ac:dyDescent="0.25">
      <c r="A5478" s="21">
        <v>45449</v>
      </c>
      <c r="B5478" s="15" t="s">
        <v>142</v>
      </c>
      <c r="C5478" s="23" t="s">
        <v>14</v>
      </c>
      <c r="D5478" s="24" t="s">
        <v>5446</v>
      </c>
      <c r="E5478" s="24"/>
      <c r="F5478" s="39">
        <v>85</v>
      </c>
      <c r="G5478" s="26">
        <v>5950</v>
      </c>
      <c r="H5478" s="27">
        <v>6248</v>
      </c>
      <c r="I5478" t="str">
        <f>+VLOOKUP('Sales Register'!$C5478,working!$K$1:$L$14,2,0)</f>
        <v>JOB WORK</v>
      </c>
    </row>
    <row r="5479" spans="1:9" x14ac:dyDescent="0.25">
      <c r="A5479" s="21">
        <v>45449</v>
      </c>
      <c r="B5479" s="15" t="s">
        <v>142</v>
      </c>
      <c r="C5479" s="23" t="s">
        <v>14</v>
      </c>
      <c r="D5479" s="24" t="s">
        <v>5447</v>
      </c>
      <c r="E5479" s="24"/>
      <c r="F5479" s="39">
        <v>379.3</v>
      </c>
      <c r="G5479" s="26">
        <v>23516.6</v>
      </c>
      <c r="H5479" s="27">
        <v>25090</v>
      </c>
      <c r="I5479" t="str">
        <f>+VLOOKUP('Sales Register'!$C5479,working!$K$1:$L$14,2,0)</f>
        <v>JOB WORK</v>
      </c>
    </row>
    <row r="5480" spans="1:9" x14ac:dyDescent="0.25">
      <c r="A5480" s="21">
        <v>45449</v>
      </c>
      <c r="B5480" s="15" t="s">
        <v>142</v>
      </c>
      <c r="C5480" s="23" t="s">
        <v>14</v>
      </c>
      <c r="D5480" s="24" t="s">
        <v>5448</v>
      </c>
      <c r="E5480" s="24"/>
      <c r="F5480" s="39">
        <v>31</v>
      </c>
      <c r="G5480" s="26">
        <v>930</v>
      </c>
      <c r="H5480" s="27">
        <v>1009</v>
      </c>
      <c r="I5480" t="str">
        <f>+VLOOKUP('Sales Register'!$C5480,working!$K$1:$L$14,2,0)</f>
        <v>JOB WORK</v>
      </c>
    </row>
    <row r="5481" spans="1:9" x14ac:dyDescent="0.25">
      <c r="A5481" s="21">
        <v>45449</v>
      </c>
      <c r="B5481" s="15" t="s">
        <v>142</v>
      </c>
      <c r="C5481" s="23" t="s">
        <v>14</v>
      </c>
      <c r="D5481" s="24" t="s">
        <v>5449</v>
      </c>
      <c r="E5481" s="24"/>
      <c r="F5481" s="39">
        <v>118</v>
      </c>
      <c r="G5481" s="26">
        <v>3540</v>
      </c>
      <c r="H5481" s="27">
        <v>3841</v>
      </c>
      <c r="I5481" t="str">
        <f>+VLOOKUP('Sales Register'!$C5481,working!$K$1:$L$14,2,0)</f>
        <v>JOB WORK</v>
      </c>
    </row>
    <row r="5482" spans="1:9" x14ac:dyDescent="0.25">
      <c r="A5482" s="21">
        <v>45449</v>
      </c>
      <c r="B5482" s="15" t="s">
        <v>151</v>
      </c>
      <c r="C5482" s="23" t="s">
        <v>14</v>
      </c>
      <c r="D5482" s="24" t="s">
        <v>5450</v>
      </c>
      <c r="E5482" s="24"/>
      <c r="F5482" s="39">
        <v>80.8</v>
      </c>
      <c r="G5482" s="26">
        <v>6060</v>
      </c>
      <c r="H5482" s="27">
        <v>6363</v>
      </c>
      <c r="I5482" t="str">
        <f>+VLOOKUP('Sales Register'!$C5482,working!$K$1:$L$14,2,0)</f>
        <v>JOB WORK</v>
      </c>
    </row>
    <row r="5483" spans="1:9" x14ac:dyDescent="0.25">
      <c r="A5483" s="21">
        <v>45449</v>
      </c>
      <c r="B5483" s="15" t="s">
        <v>48</v>
      </c>
      <c r="C5483" s="23" t="s">
        <v>14</v>
      </c>
      <c r="D5483" s="24" t="s">
        <v>5451</v>
      </c>
      <c r="E5483" s="24"/>
      <c r="F5483" s="39">
        <v>2423.1</v>
      </c>
      <c r="G5483" s="26">
        <v>72693</v>
      </c>
      <c r="H5483" s="27">
        <v>80144</v>
      </c>
      <c r="I5483" t="str">
        <f>+VLOOKUP('Sales Register'!$C5483,working!$K$1:$L$14,2,0)</f>
        <v>JOB WORK</v>
      </c>
    </row>
    <row r="5484" spans="1:9" x14ac:dyDescent="0.25">
      <c r="A5484" s="21">
        <v>45449</v>
      </c>
      <c r="B5484" s="15" t="s">
        <v>164</v>
      </c>
      <c r="C5484" s="23" t="s">
        <v>14</v>
      </c>
      <c r="D5484" s="24" t="s">
        <v>5452</v>
      </c>
      <c r="E5484" s="24"/>
      <c r="F5484" s="39">
        <v>1360.2</v>
      </c>
      <c r="G5484" s="26">
        <v>182266.8</v>
      </c>
      <c r="H5484" s="27">
        <v>194236</v>
      </c>
      <c r="I5484" t="str">
        <f>+VLOOKUP('Sales Register'!$C5484,working!$K$1:$L$14,2,0)</f>
        <v>JOB WORK</v>
      </c>
    </row>
    <row r="5485" spans="1:9" x14ac:dyDescent="0.25">
      <c r="A5485" s="21">
        <v>45449</v>
      </c>
      <c r="B5485" s="15" t="s">
        <v>99</v>
      </c>
      <c r="C5485" s="23" t="s">
        <v>14</v>
      </c>
      <c r="D5485" s="24" t="s">
        <v>5453</v>
      </c>
      <c r="E5485" s="24"/>
      <c r="F5485" s="39">
        <v>388.6</v>
      </c>
      <c r="G5485" s="26">
        <v>21761.599999999999</v>
      </c>
      <c r="H5485" s="27">
        <v>23258</v>
      </c>
      <c r="I5485" t="str">
        <f>+VLOOKUP('Sales Register'!$C5485,working!$K$1:$L$14,2,0)</f>
        <v>JOB WORK</v>
      </c>
    </row>
    <row r="5486" spans="1:9" x14ac:dyDescent="0.25">
      <c r="A5486" s="21">
        <v>45449</v>
      </c>
      <c r="B5486" s="15" t="s">
        <v>99</v>
      </c>
      <c r="C5486" s="23" t="s">
        <v>14</v>
      </c>
      <c r="D5486" s="24" t="s">
        <v>5454</v>
      </c>
      <c r="E5486" s="24"/>
      <c r="F5486" s="39">
        <v>2265.1</v>
      </c>
      <c r="G5486" s="26">
        <v>126845.6</v>
      </c>
      <c r="H5486" s="27">
        <v>135566</v>
      </c>
      <c r="I5486" t="str">
        <f>+VLOOKUP('Sales Register'!$C5486,working!$K$1:$L$14,2,0)</f>
        <v>JOB WORK</v>
      </c>
    </row>
    <row r="5487" spans="1:9" x14ac:dyDescent="0.25">
      <c r="A5487" s="21">
        <v>45449</v>
      </c>
      <c r="B5487" s="15" t="s">
        <v>99</v>
      </c>
      <c r="C5487" s="23" t="s">
        <v>14</v>
      </c>
      <c r="D5487" s="24" t="s">
        <v>5455</v>
      </c>
      <c r="E5487" s="24"/>
      <c r="F5487" s="39">
        <v>2840.5</v>
      </c>
      <c r="G5487" s="26">
        <v>96577</v>
      </c>
      <c r="H5487" s="27">
        <v>104389</v>
      </c>
      <c r="I5487" t="str">
        <f>+VLOOKUP('Sales Register'!$C5487,working!$K$1:$L$14,2,0)</f>
        <v>JOB WORK</v>
      </c>
    </row>
    <row r="5488" spans="1:9" x14ac:dyDescent="0.25">
      <c r="A5488" s="21">
        <v>45449</v>
      </c>
      <c r="B5488" s="15" t="s">
        <v>495</v>
      </c>
      <c r="C5488" s="23" t="s">
        <v>14</v>
      </c>
      <c r="D5488" s="24" t="s">
        <v>5456</v>
      </c>
      <c r="E5488" s="24"/>
      <c r="F5488" s="39">
        <v>2927.5</v>
      </c>
      <c r="G5488" s="26">
        <v>87825</v>
      </c>
      <c r="H5488" s="27">
        <v>92216</v>
      </c>
      <c r="I5488" t="str">
        <f>+VLOOKUP('Sales Register'!$C5488,working!$K$1:$L$14,2,0)</f>
        <v>JOB WORK</v>
      </c>
    </row>
    <row r="5489" spans="1:9" x14ac:dyDescent="0.25">
      <c r="A5489" s="21">
        <v>45449</v>
      </c>
      <c r="B5489" s="15" t="s">
        <v>16</v>
      </c>
      <c r="C5489" s="23" t="s">
        <v>14</v>
      </c>
      <c r="D5489" s="24" t="s">
        <v>5457</v>
      </c>
      <c r="E5489" s="24"/>
      <c r="F5489" s="39">
        <v>1603</v>
      </c>
      <c r="G5489" s="26">
        <v>72135</v>
      </c>
      <c r="H5489" s="27">
        <v>75742</v>
      </c>
      <c r="I5489" t="str">
        <f>+VLOOKUP('Sales Register'!$C5489,working!$K$1:$L$14,2,0)</f>
        <v>JOB WORK</v>
      </c>
    </row>
    <row r="5490" spans="1:9" x14ac:dyDescent="0.25">
      <c r="A5490" s="21">
        <v>45449</v>
      </c>
      <c r="B5490" s="15" t="s">
        <v>18</v>
      </c>
      <c r="C5490" s="23" t="s">
        <v>14</v>
      </c>
      <c r="D5490" s="24" t="s">
        <v>5458</v>
      </c>
      <c r="E5490" s="24"/>
      <c r="F5490" s="39">
        <v>62</v>
      </c>
      <c r="G5490" s="26">
        <v>1860</v>
      </c>
      <c r="H5490" s="27">
        <v>1953</v>
      </c>
      <c r="I5490" t="str">
        <f>+VLOOKUP('Sales Register'!$C5490,working!$K$1:$L$14,2,0)</f>
        <v>JOB WORK</v>
      </c>
    </row>
    <row r="5491" spans="1:9" x14ac:dyDescent="0.25">
      <c r="A5491" s="21">
        <v>45449</v>
      </c>
      <c r="B5491" s="15" t="s">
        <v>49</v>
      </c>
      <c r="C5491" s="23" t="s">
        <v>14</v>
      </c>
      <c r="D5491" s="24" t="s">
        <v>5459</v>
      </c>
      <c r="E5491" s="24"/>
      <c r="F5491" s="39">
        <v>2055</v>
      </c>
      <c r="G5491" s="26">
        <v>51375</v>
      </c>
      <c r="H5491" s="27">
        <v>53944</v>
      </c>
      <c r="I5491" t="str">
        <f>+VLOOKUP('Sales Register'!$C5491,working!$K$1:$L$14,2,0)</f>
        <v>JOB WORK</v>
      </c>
    </row>
    <row r="5492" spans="1:9" x14ac:dyDescent="0.25">
      <c r="A5492" s="21">
        <v>45449</v>
      </c>
      <c r="B5492" s="15" t="s">
        <v>134</v>
      </c>
      <c r="C5492" s="23" t="s">
        <v>14</v>
      </c>
      <c r="D5492" s="24" t="s">
        <v>5460</v>
      </c>
      <c r="E5492" s="24"/>
      <c r="F5492" s="39">
        <v>161</v>
      </c>
      <c r="G5492" s="26">
        <v>24150</v>
      </c>
      <c r="H5492" s="27">
        <v>25358</v>
      </c>
      <c r="I5492" t="str">
        <f>+VLOOKUP('Sales Register'!$C5492,working!$K$1:$L$14,2,0)</f>
        <v>JOB WORK</v>
      </c>
    </row>
    <row r="5493" spans="1:9" x14ac:dyDescent="0.25">
      <c r="A5493" s="21">
        <v>45449</v>
      </c>
      <c r="B5493" s="15" t="s">
        <v>42</v>
      </c>
      <c r="C5493" s="23" t="s">
        <v>14</v>
      </c>
      <c r="D5493" s="24" t="s">
        <v>5461</v>
      </c>
      <c r="E5493" s="24"/>
      <c r="F5493" s="39">
        <v>56</v>
      </c>
      <c r="G5493" s="26">
        <v>2800</v>
      </c>
      <c r="H5493" s="27">
        <v>2940</v>
      </c>
      <c r="I5493" t="str">
        <f>+VLOOKUP('Sales Register'!$C5493,working!$K$1:$L$14,2,0)</f>
        <v>JOB WORK</v>
      </c>
    </row>
    <row r="5494" spans="1:9" x14ac:dyDescent="0.25">
      <c r="A5494" s="21">
        <v>45449</v>
      </c>
      <c r="B5494" s="15" t="s">
        <v>495</v>
      </c>
      <c r="C5494" s="23" t="s">
        <v>14</v>
      </c>
      <c r="D5494" s="24" t="s">
        <v>5462</v>
      </c>
      <c r="E5494" s="24"/>
      <c r="F5494" s="39">
        <v>330.7</v>
      </c>
      <c r="G5494" s="26">
        <v>9921</v>
      </c>
      <c r="H5494" s="27">
        <v>10417</v>
      </c>
      <c r="I5494" t="str">
        <f>+VLOOKUP('Sales Register'!$C5494,working!$K$1:$L$14,2,0)</f>
        <v>JOB WORK</v>
      </c>
    </row>
    <row r="5495" spans="1:9" x14ac:dyDescent="0.25">
      <c r="A5495" s="21">
        <v>45449</v>
      </c>
      <c r="B5495" s="15" t="s">
        <v>495</v>
      </c>
      <c r="C5495" s="23" t="s">
        <v>14</v>
      </c>
      <c r="D5495" s="24" t="s">
        <v>5463</v>
      </c>
      <c r="E5495" s="24"/>
      <c r="F5495" s="39">
        <v>243.7</v>
      </c>
      <c r="G5495" s="26">
        <v>0.95</v>
      </c>
      <c r="H5495" s="27">
        <v>1</v>
      </c>
      <c r="I5495" t="str">
        <f>+VLOOKUP('Sales Register'!$C5495,working!$K$1:$L$14,2,0)</f>
        <v>JOB WORK</v>
      </c>
    </row>
    <row r="5496" spans="1:9" x14ac:dyDescent="0.25">
      <c r="A5496" s="21">
        <v>45449</v>
      </c>
      <c r="B5496" s="15" t="s">
        <v>26</v>
      </c>
      <c r="C5496" s="23" t="s">
        <v>14</v>
      </c>
      <c r="D5496" s="24" t="s">
        <v>5464</v>
      </c>
      <c r="E5496" s="24"/>
      <c r="F5496" s="39">
        <v>1072.5999999999999</v>
      </c>
      <c r="G5496" s="26">
        <v>32178</v>
      </c>
      <c r="H5496" s="27">
        <v>33787</v>
      </c>
      <c r="I5496" t="str">
        <f>+VLOOKUP('Sales Register'!$C5496,working!$K$1:$L$14,2,0)</f>
        <v>JOB WORK</v>
      </c>
    </row>
    <row r="5497" spans="1:9" x14ac:dyDescent="0.25">
      <c r="A5497" s="21">
        <v>45449</v>
      </c>
      <c r="B5497" s="15" t="s">
        <v>26</v>
      </c>
      <c r="C5497" s="23" t="s">
        <v>14</v>
      </c>
      <c r="D5497" s="24" t="s">
        <v>5465</v>
      </c>
      <c r="E5497" s="24"/>
      <c r="F5497" s="39">
        <v>2237.6999999999998</v>
      </c>
      <c r="G5497" s="26">
        <v>40278.6</v>
      </c>
      <c r="H5497" s="27">
        <v>42293</v>
      </c>
      <c r="I5497" t="str">
        <f>+VLOOKUP('Sales Register'!$C5497,working!$K$1:$L$14,2,0)</f>
        <v>JOB WORK</v>
      </c>
    </row>
    <row r="5498" spans="1:9" x14ac:dyDescent="0.25">
      <c r="A5498" s="21">
        <v>45449</v>
      </c>
      <c r="B5498" s="15" t="s">
        <v>39</v>
      </c>
      <c r="C5498" s="23" t="s">
        <v>14</v>
      </c>
      <c r="D5498" s="24" t="s">
        <v>5466</v>
      </c>
      <c r="E5498" s="24"/>
      <c r="F5498" s="39">
        <v>424.2</v>
      </c>
      <c r="G5498" s="26">
        <v>63630</v>
      </c>
      <c r="H5498" s="27">
        <v>66812</v>
      </c>
      <c r="I5498" t="str">
        <f>+VLOOKUP('Sales Register'!$C5498,working!$K$1:$L$14,2,0)</f>
        <v>JOB WORK</v>
      </c>
    </row>
    <row r="5499" spans="1:9" x14ac:dyDescent="0.25">
      <c r="A5499" s="21">
        <v>45449</v>
      </c>
      <c r="B5499" s="15" t="s">
        <v>33</v>
      </c>
      <c r="C5499" s="23" t="s">
        <v>103</v>
      </c>
      <c r="D5499" s="24" t="s">
        <v>5467</v>
      </c>
      <c r="E5499" s="24"/>
      <c r="F5499" s="25">
        <v>7141</v>
      </c>
      <c r="G5499" s="26">
        <v>178525</v>
      </c>
      <c r="H5499" s="27">
        <v>187638</v>
      </c>
      <c r="I5499">
        <f>+VLOOKUP('Sales Register'!$C5499,working!$K$1:$L$14,2,0)</f>
        <v>0</v>
      </c>
    </row>
    <row r="5500" spans="1:9" x14ac:dyDescent="0.25">
      <c r="A5500" s="21">
        <v>45449</v>
      </c>
      <c r="B5500" s="15" t="s">
        <v>33</v>
      </c>
      <c r="C5500" s="23" t="s">
        <v>103</v>
      </c>
      <c r="D5500" s="24" t="s">
        <v>5468</v>
      </c>
      <c r="E5500" s="24"/>
      <c r="F5500" s="25">
        <v>3676.9</v>
      </c>
      <c r="G5500" s="26">
        <v>91922.5</v>
      </c>
      <c r="H5500" s="27">
        <v>96616</v>
      </c>
      <c r="I5500">
        <f>+VLOOKUP('Sales Register'!$C5500,working!$K$1:$L$14,2,0)</f>
        <v>0</v>
      </c>
    </row>
    <row r="5501" spans="1:9" x14ac:dyDescent="0.25">
      <c r="A5501" s="21">
        <v>45449</v>
      </c>
      <c r="B5501" s="15" t="s">
        <v>922</v>
      </c>
      <c r="C5501" s="23" t="s">
        <v>103</v>
      </c>
      <c r="D5501" s="24" t="s">
        <v>5469</v>
      </c>
      <c r="E5501" s="24"/>
      <c r="F5501" s="37">
        <v>6460.2</v>
      </c>
      <c r="G5501" s="26">
        <v>82263</v>
      </c>
      <c r="H5501" s="27">
        <v>86376</v>
      </c>
      <c r="I5501">
        <f>+VLOOKUP('Sales Register'!$C5501,working!$K$1:$L$14,2,0)</f>
        <v>0</v>
      </c>
    </row>
    <row r="5502" spans="1:9" x14ac:dyDescent="0.25">
      <c r="A5502" s="21">
        <v>45449</v>
      </c>
      <c r="B5502" s="15" t="s">
        <v>101</v>
      </c>
      <c r="C5502" s="23" t="s">
        <v>328</v>
      </c>
      <c r="D5502" s="24" t="s">
        <v>5470</v>
      </c>
      <c r="E5502" s="24"/>
      <c r="F5502" s="41">
        <v>1</v>
      </c>
      <c r="G5502" s="26">
        <v>2000</v>
      </c>
      <c r="H5502" s="27">
        <v>2360</v>
      </c>
      <c r="I5502">
        <f>+VLOOKUP('Sales Register'!$C5502,working!$K$1:$L$14,2,0)</f>
        <v>0</v>
      </c>
    </row>
    <row r="5503" spans="1:9" x14ac:dyDescent="0.25">
      <c r="A5503" s="21">
        <v>45449</v>
      </c>
      <c r="B5503" s="15" t="s">
        <v>101</v>
      </c>
      <c r="C5503" s="23" t="s">
        <v>328</v>
      </c>
      <c r="D5503" s="24" t="s">
        <v>5471</v>
      </c>
      <c r="E5503" s="24"/>
      <c r="F5503" s="41">
        <v>1</v>
      </c>
      <c r="G5503" s="26">
        <v>2000</v>
      </c>
      <c r="H5503" s="27">
        <v>2360</v>
      </c>
      <c r="I5503">
        <f>+VLOOKUP('Sales Register'!$C5503,working!$K$1:$L$14,2,0)</f>
        <v>0</v>
      </c>
    </row>
    <row r="5504" spans="1:9" x14ac:dyDescent="0.25">
      <c r="A5504" s="21">
        <v>45449</v>
      </c>
      <c r="B5504" s="15" t="s">
        <v>101</v>
      </c>
      <c r="C5504" s="23" t="s">
        <v>328</v>
      </c>
      <c r="D5504" s="24" t="s">
        <v>5472</v>
      </c>
      <c r="E5504" s="24"/>
      <c r="F5504" s="41">
        <v>1</v>
      </c>
      <c r="G5504" s="26">
        <v>2000</v>
      </c>
      <c r="H5504" s="27">
        <v>2360</v>
      </c>
      <c r="I5504">
        <f>+VLOOKUP('Sales Register'!$C5504,working!$K$1:$L$14,2,0)</f>
        <v>0</v>
      </c>
    </row>
    <row r="5505" spans="1:9" x14ac:dyDescent="0.25">
      <c r="A5505" s="21">
        <v>45449</v>
      </c>
      <c r="B5505" s="15" t="s">
        <v>101</v>
      </c>
      <c r="C5505" s="23" t="s">
        <v>328</v>
      </c>
      <c r="D5505" s="24" t="s">
        <v>5473</v>
      </c>
      <c r="E5505" s="24"/>
      <c r="F5505" s="41">
        <v>1</v>
      </c>
      <c r="G5505" s="26">
        <v>2000</v>
      </c>
      <c r="H5505" s="27">
        <v>2360</v>
      </c>
      <c r="I5505">
        <f>+VLOOKUP('Sales Register'!$C5505,working!$K$1:$L$14,2,0)</f>
        <v>0</v>
      </c>
    </row>
    <row r="5506" spans="1:9" x14ac:dyDescent="0.25">
      <c r="A5506" s="21">
        <v>45449</v>
      </c>
      <c r="B5506" s="15" t="s">
        <v>101</v>
      </c>
      <c r="C5506" s="23" t="s">
        <v>328</v>
      </c>
      <c r="D5506" s="24" t="s">
        <v>5474</v>
      </c>
      <c r="E5506" s="24"/>
      <c r="F5506" s="41">
        <v>1</v>
      </c>
      <c r="G5506" s="26">
        <v>2000</v>
      </c>
      <c r="H5506" s="27">
        <v>2360</v>
      </c>
      <c r="I5506">
        <f>+VLOOKUP('Sales Register'!$C5506,working!$K$1:$L$14,2,0)</f>
        <v>0</v>
      </c>
    </row>
    <row r="5507" spans="1:9" x14ac:dyDescent="0.25">
      <c r="A5507" s="21">
        <v>45449</v>
      </c>
      <c r="B5507" s="15" t="s">
        <v>101</v>
      </c>
      <c r="C5507" s="23" t="s">
        <v>328</v>
      </c>
      <c r="D5507" s="24" t="s">
        <v>5475</v>
      </c>
      <c r="E5507" s="24"/>
      <c r="F5507" s="41">
        <v>1</v>
      </c>
      <c r="G5507" s="26">
        <v>2000</v>
      </c>
      <c r="H5507" s="27">
        <v>2360</v>
      </c>
      <c r="I5507">
        <f>+VLOOKUP('Sales Register'!$C5507,working!$K$1:$L$14,2,0)</f>
        <v>0</v>
      </c>
    </row>
    <row r="5508" spans="1:9" x14ac:dyDescent="0.25">
      <c r="A5508" s="21">
        <v>45449</v>
      </c>
      <c r="B5508" s="15" t="s">
        <v>101</v>
      </c>
      <c r="C5508" s="23" t="s">
        <v>328</v>
      </c>
      <c r="D5508" s="24" t="s">
        <v>5476</v>
      </c>
      <c r="E5508" s="24"/>
      <c r="F5508" s="41">
        <v>1</v>
      </c>
      <c r="G5508" s="26">
        <v>2000</v>
      </c>
      <c r="H5508" s="27">
        <v>2360</v>
      </c>
      <c r="I5508">
        <f>+VLOOKUP('Sales Register'!$C5508,working!$K$1:$L$14,2,0)</f>
        <v>0</v>
      </c>
    </row>
    <row r="5509" spans="1:9" x14ac:dyDescent="0.25">
      <c r="A5509" s="21">
        <v>45449</v>
      </c>
      <c r="B5509" s="15" t="s">
        <v>101</v>
      </c>
      <c r="C5509" s="23" t="s">
        <v>328</v>
      </c>
      <c r="D5509" s="24" t="s">
        <v>5477</v>
      </c>
      <c r="E5509" s="24"/>
      <c r="F5509" s="41">
        <v>1</v>
      </c>
      <c r="G5509" s="26">
        <v>2000</v>
      </c>
      <c r="H5509" s="27">
        <v>2360</v>
      </c>
      <c r="I5509">
        <f>+VLOOKUP('Sales Register'!$C5509,working!$K$1:$L$14,2,0)</f>
        <v>0</v>
      </c>
    </row>
    <row r="5510" spans="1:9" x14ac:dyDescent="0.25">
      <c r="A5510" s="21">
        <v>45449</v>
      </c>
      <c r="B5510" s="15" t="s">
        <v>101</v>
      </c>
      <c r="C5510" s="23" t="s">
        <v>328</v>
      </c>
      <c r="D5510" s="24" t="s">
        <v>5478</v>
      </c>
      <c r="E5510" s="24"/>
      <c r="F5510" s="41">
        <v>1</v>
      </c>
      <c r="G5510" s="26">
        <v>2000</v>
      </c>
      <c r="H5510" s="27">
        <v>2360</v>
      </c>
      <c r="I5510">
        <f>+VLOOKUP('Sales Register'!$C5510,working!$K$1:$L$14,2,0)</f>
        <v>0</v>
      </c>
    </row>
    <row r="5511" spans="1:9" x14ac:dyDescent="0.25">
      <c r="A5511" s="21">
        <v>45449</v>
      </c>
      <c r="B5511" s="15" t="s">
        <v>101</v>
      </c>
      <c r="C5511" s="23" t="s">
        <v>328</v>
      </c>
      <c r="D5511" s="24" t="s">
        <v>5479</v>
      </c>
      <c r="E5511" s="24"/>
      <c r="F5511" s="41">
        <v>1</v>
      </c>
      <c r="G5511" s="26">
        <v>2000</v>
      </c>
      <c r="H5511" s="27">
        <v>2360</v>
      </c>
      <c r="I5511">
        <f>+VLOOKUP('Sales Register'!$C5511,working!$K$1:$L$14,2,0)</f>
        <v>0</v>
      </c>
    </row>
    <row r="5512" spans="1:9" x14ac:dyDescent="0.25">
      <c r="A5512" s="21">
        <v>45450</v>
      </c>
      <c r="B5512" s="15" t="s">
        <v>335</v>
      </c>
      <c r="C5512" s="23" t="s">
        <v>68</v>
      </c>
      <c r="D5512" s="24" t="s">
        <v>5480</v>
      </c>
      <c r="E5512" s="24"/>
      <c r="F5512" s="25">
        <v>10044.5</v>
      </c>
      <c r="G5512" s="26">
        <v>3041444.79</v>
      </c>
      <c r="H5512" s="27">
        <v>3193517</v>
      </c>
      <c r="I5512" t="str">
        <f>+VLOOKUP('Sales Register'!$C5512,working!$K$1:$L$14,2,0)</f>
        <v>FABRIC</v>
      </c>
    </row>
    <row r="5513" spans="1:9" x14ac:dyDescent="0.25">
      <c r="A5513" s="21">
        <v>45450</v>
      </c>
      <c r="B5513" s="15" t="s">
        <v>71</v>
      </c>
      <c r="C5513" s="23" t="s">
        <v>68</v>
      </c>
      <c r="D5513" s="24" t="s">
        <v>5481</v>
      </c>
      <c r="E5513" s="24"/>
      <c r="F5513" s="25">
        <v>389</v>
      </c>
      <c r="G5513" s="26">
        <v>147675.71</v>
      </c>
      <c r="H5513" s="27">
        <v>155060</v>
      </c>
      <c r="I5513" t="str">
        <f>+VLOOKUP('Sales Register'!$C5513,working!$K$1:$L$14,2,0)</f>
        <v>FABRIC</v>
      </c>
    </row>
    <row r="5514" spans="1:9" x14ac:dyDescent="0.25">
      <c r="A5514" s="21">
        <v>45450</v>
      </c>
      <c r="B5514" s="15" t="s">
        <v>323</v>
      </c>
      <c r="C5514" s="23" t="s">
        <v>68</v>
      </c>
      <c r="D5514" s="24" t="s">
        <v>5482</v>
      </c>
      <c r="E5514" s="24"/>
      <c r="F5514" s="25">
        <v>8771.5</v>
      </c>
      <c r="G5514" s="26">
        <v>2640126.9700000002</v>
      </c>
      <c r="H5514" s="27">
        <v>2772133</v>
      </c>
      <c r="I5514" t="str">
        <f>+VLOOKUP('Sales Register'!$C5514,working!$K$1:$L$14,2,0)</f>
        <v>FABRIC</v>
      </c>
    </row>
    <row r="5515" spans="1:9" x14ac:dyDescent="0.25">
      <c r="A5515" s="21">
        <v>45450</v>
      </c>
      <c r="B5515" s="15" t="s">
        <v>71</v>
      </c>
      <c r="C5515" s="23" t="s">
        <v>68</v>
      </c>
      <c r="D5515" s="24" t="s">
        <v>5483</v>
      </c>
      <c r="E5515" s="24"/>
      <c r="F5515" s="25">
        <v>3939.5</v>
      </c>
      <c r="G5515" s="26">
        <v>1236911.8</v>
      </c>
      <c r="H5515" s="27">
        <v>1298757</v>
      </c>
      <c r="I5515" t="str">
        <f>+VLOOKUP('Sales Register'!$C5515,working!$K$1:$L$14,2,0)</f>
        <v>FABRIC</v>
      </c>
    </row>
    <row r="5516" spans="1:9" x14ac:dyDescent="0.25">
      <c r="A5516" s="21">
        <v>45450</v>
      </c>
      <c r="B5516" s="15" t="s">
        <v>207</v>
      </c>
      <c r="C5516" s="23" t="s">
        <v>68</v>
      </c>
      <c r="D5516" s="24" t="s">
        <v>5484</v>
      </c>
      <c r="E5516" s="24"/>
      <c r="F5516" s="25">
        <v>5742</v>
      </c>
      <c r="G5516" s="26">
        <v>1666000.02</v>
      </c>
      <c r="H5516" s="27">
        <v>1749300</v>
      </c>
      <c r="I5516" t="str">
        <f>+VLOOKUP('Sales Register'!$C5516,working!$K$1:$L$14,2,0)</f>
        <v>FABRIC</v>
      </c>
    </row>
    <row r="5517" spans="1:9" x14ac:dyDescent="0.25">
      <c r="A5517" s="21">
        <v>45450</v>
      </c>
      <c r="B5517" s="15" t="s">
        <v>5226</v>
      </c>
      <c r="C5517" s="23" t="s">
        <v>68</v>
      </c>
      <c r="D5517" s="24" t="s">
        <v>5485</v>
      </c>
      <c r="E5517" s="24"/>
      <c r="F5517" s="25">
        <v>4578</v>
      </c>
      <c r="G5517" s="26">
        <v>1137240.1000000001</v>
      </c>
      <c r="H5517" s="27">
        <v>1194102</v>
      </c>
      <c r="I5517" t="str">
        <f>+VLOOKUP('Sales Register'!$C5517,working!$K$1:$L$14,2,0)</f>
        <v>FABRIC</v>
      </c>
    </row>
    <row r="5518" spans="1:9" x14ac:dyDescent="0.25">
      <c r="A5518" s="21">
        <v>45450</v>
      </c>
      <c r="B5518" s="15" t="s">
        <v>2462</v>
      </c>
      <c r="C5518" s="23" t="s">
        <v>68</v>
      </c>
      <c r="D5518" s="24" t="s">
        <v>5486</v>
      </c>
      <c r="E5518" s="24"/>
      <c r="F5518" s="25">
        <v>3197</v>
      </c>
      <c r="G5518" s="26">
        <v>791770.46</v>
      </c>
      <c r="H5518" s="27">
        <v>831359</v>
      </c>
      <c r="I5518" t="str">
        <f>+VLOOKUP('Sales Register'!$C5518,working!$K$1:$L$14,2,0)</f>
        <v>FABRIC</v>
      </c>
    </row>
    <row r="5519" spans="1:9" x14ac:dyDescent="0.25">
      <c r="A5519" s="21">
        <v>45450</v>
      </c>
      <c r="B5519" s="15" t="s">
        <v>179</v>
      </c>
      <c r="C5519" s="23" t="s">
        <v>68</v>
      </c>
      <c r="D5519" s="24" t="s">
        <v>5487</v>
      </c>
      <c r="E5519" s="24"/>
      <c r="F5519" s="25">
        <v>580.5</v>
      </c>
      <c r="G5519" s="26">
        <v>192377.79</v>
      </c>
      <c r="H5519" s="27">
        <v>201997</v>
      </c>
      <c r="I5519" t="str">
        <f>+VLOOKUP('Sales Register'!$C5519,working!$K$1:$L$14,2,0)</f>
        <v>FABRIC</v>
      </c>
    </row>
    <row r="5520" spans="1:9" x14ac:dyDescent="0.25">
      <c r="A5520" s="21">
        <v>45450</v>
      </c>
      <c r="B5520" s="15" t="s">
        <v>88</v>
      </c>
      <c r="C5520" s="23" t="s">
        <v>89</v>
      </c>
      <c r="D5520" s="24" t="s">
        <v>5488</v>
      </c>
      <c r="E5520" s="24"/>
      <c r="F5520" s="25">
        <v>190</v>
      </c>
      <c r="G5520" s="26">
        <v>87311</v>
      </c>
      <c r="H5520" s="27">
        <v>91677</v>
      </c>
      <c r="I5520" t="str">
        <f>+VLOOKUP('Sales Register'!$C5520,working!$K$1:$L$14,2,0)</f>
        <v>FABRIC</v>
      </c>
    </row>
    <row r="5521" spans="1:9" x14ac:dyDescent="0.25">
      <c r="A5521" s="21">
        <v>45450</v>
      </c>
      <c r="B5521" s="15" t="s">
        <v>19</v>
      </c>
      <c r="C5521" s="23" t="s">
        <v>15</v>
      </c>
      <c r="D5521" s="24" t="s">
        <v>5489</v>
      </c>
      <c r="E5521" s="24"/>
      <c r="F5521" s="25">
        <v>935.5</v>
      </c>
      <c r="G5521" s="26">
        <v>177745</v>
      </c>
      <c r="H5521" s="27">
        <v>186632</v>
      </c>
      <c r="I5521" t="str">
        <f>+VLOOKUP('Sales Register'!$C5521,working!$K$1:$L$14,2,0)</f>
        <v>FABRIC</v>
      </c>
    </row>
    <row r="5522" spans="1:9" x14ac:dyDescent="0.25">
      <c r="A5522" s="21">
        <v>45450</v>
      </c>
      <c r="B5522" s="15" t="s">
        <v>19</v>
      </c>
      <c r="C5522" s="23" t="s">
        <v>15</v>
      </c>
      <c r="D5522" s="24" t="s">
        <v>5490</v>
      </c>
      <c r="E5522" s="24"/>
      <c r="F5522" s="25">
        <v>11878.94</v>
      </c>
      <c r="G5522" s="26">
        <v>2078814.5</v>
      </c>
      <c r="H5522" s="27">
        <v>2182755</v>
      </c>
      <c r="I5522" t="str">
        <f>+VLOOKUP('Sales Register'!$C5522,working!$K$1:$L$14,2,0)</f>
        <v>FABRIC</v>
      </c>
    </row>
    <row r="5523" spans="1:9" x14ac:dyDescent="0.25">
      <c r="A5523" s="21">
        <v>45450</v>
      </c>
      <c r="B5523" s="15" t="s">
        <v>56</v>
      </c>
      <c r="C5523" s="23" t="s">
        <v>15</v>
      </c>
      <c r="D5523" s="24" t="s">
        <v>5491</v>
      </c>
      <c r="E5523" s="24"/>
      <c r="F5523" s="25">
        <v>40</v>
      </c>
      <c r="G5523" s="26">
        <v>14000</v>
      </c>
      <c r="H5523" s="27">
        <v>14700</v>
      </c>
      <c r="I5523" t="str">
        <f>+VLOOKUP('Sales Register'!$C5523,working!$K$1:$L$14,2,0)</f>
        <v>FABRIC</v>
      </c>
    </row>
    <row r="5524" spans="1:9" x14ac:dyDescent="0.25">
      <c r="A5524" s="21">
        <v>45450</v>
      </c>
      <c r="B5524" s="15" t="s">
        <v>18</v>
      </c>
      <c r="C5524" s="23" t="s">
        <v>15</v>
      </c>
      <c r="D5524" s="24" t="s">
        <v>5492</v>
      </c>
      <c r="E5524" s="24"/>
      <c r="F5524" s="25">
        <v>20</v>
      </c>
      <c r="G5524" s="26">
        <v>7000</v>
      </c>
      <c r="H5524" s="27">
        <v>7350</v>
      </c>
      <c r="I5524" t="str">
        <f>+VLOOKUP('Sales Register'!$C5524,working!$K$1:$L$14,2,0)</f>
        <v>FABRIC</v>
      </c>
    </row>
    <row r="5525" spans="1:9" x14ac:dyDescent="0.25">
      <c r="A5525" s="21">
        <v>45450</v>
      </c>
      <c r="B5525" s="15" t="s">
        <v>126</v>
      </c>
      <c r="C5525" s="23" t="s">
        <v>15</v>
      </c>
      <c r="D5525" s="24" t="s">
        <v>5493</v>
      </c>
      <c r="E5525" s="24"/>
      <c r="F5525" s="25">
        <v>46</v>
      </c>
      <c r="G5525" s="26">
        <v>16800</v>
      </c>
      <c r="H5525" s="27">
        <v>17640</v>
      </c>
      <c r="I5525" t="str">
        <f>+VLOOKUP('Sales Register'!$C5525,working!$K$1:$L$14,2,0)</f>
        <v>FABRIC</v>
      </c>
    </row>
    <row r="5526" spans="1:9" x14ac:dyDescent="0.25">
      <c r="A5526" s="21">
        <v>45450</v>
      </c>
      <c r="B5526" s="15" t="s">
        <v>56</v>
      </c>
      <c r="C5526" s="23" t="s">
        <v>15</v>
      </c>
      <c r="D5526" s="24" t="s">
        <v>5494</v>
      </c>
      <c r="E5526" s="24"/>
      <c r="F5526" s="25">
        <v>10</v>
      </c>
      <c r="G5526" s="26">
        <v>3500</v>
      </c>
      <c r="H5526" s="27">
        <v>3675</v>
      </c>
      <c r="I5526" t="str">
        <f>+VLOOKUP('Sales Register'!$C5526,working!$K$1:$L$14,2,0)</f>
        <v>FABRIC</v>
      </c>
    </row>
    <row r="5527" spans="1:9" x14ac:dyDescent="0.25">
      <c r="A5527" s="21">
        <v>45450</v>
      </c>
      <c r="B5527" s="15" t="s">
        <v>16</v>
      </c>
      <c r="C5527" s="23" t="s">
        <v>15</v>
      </c>
      <c r="D5527" s="24" t="s">
        <v>5495</v>
      </c>
      <c r="E5527" s="24"/>
      <c r="F5527" s="25">
        <v>6</v>
      </c>
      <c r="G5527" s="26">
        <v>1500</v>
      </c>
      <c r="H5527" s="27">
        <v>1575</v>
      </c>
      <c r="I5527" t="str">
        <f>+VLOOKUP('Sales Register'!$C5527,working!$K$1:$L$14,2,0)</f>
        <v>FABRIC</v>
      </c>
    </row>
    <row r="5528" spans="1:9" x14ac:dyDescent="0.25">
      <c r="A5528" s="21">
        <v>45450</v>
      </c>
      <c r="B5528" s="15" t="s">
        <v>150</v>
      </c>
      <c r="C5528" s="23" t="s">
        <v>15</v>
      </c>
      <c r="D5528" s="24" t="s">
        <v>5496</v>
      </c>
      <c r="E5528" s="24"/>
      <c r="F5528" s="25">
        <v>10</v>
      </c>
      <c r="G5528" s="26">
        <v>3500</v>
      </c>
      <c r="H5528" s="27">
        <v>3675</v>
      </c>
      <c r="I5528" t="str">
        <f>+VLOOKUP('Sales Register'!$C5528,working!$K$1:$L$14,2,0)</f>
        <v>FABRIC</v>
      </c>
    </row>
    <row r="5529" spans="1:9" x14ac:dyDescent="0.25">
      <c r="A5529" s="21">
        <v>45450</v>
      </c>
      <c r="B5529" s="15" t="s">
        <v>307</v>
      </c>
      <c r="C5529" s="23" t="s">
        <v>15</v>
      </c>
      <c r="D5529" s="24" t="s">
        <v>5497</v>
      </c>
      <c r="E5529" s="24"/>
      <c r="F5529" s="25">
        <v>12</v>
      </c>
      <c r="G5529" s="26">
        <v>4200</v>
      </c>
      <c r="H5529" s="27">
        <v>4410</v>
      </c>
      <c r="I5529" t="str">
        <f>+VLOOKUP('Sales Register'!$C5529,working!$K$1:$L$14,2,0)</f>
        <v>FABRIC</v>
      </c>
    </row>
    <row r="5530" spans="1:9" x14ac:dyDescent="0.25">
      <c r="A5530" s="21">
        <v>45450</v>
      </c>
      <c r="B5530" s="15" t="s">
        <v>24</v>
      </c>
      <c r="C5530" s="23" t="s">
        <v>15</v>
      </c>
      <c r="D5530" s="24" t="s">
        <v>5498</v>
      </c>
      <c r="E5530" s="24"/>
      <c r="F5530" s="25">
        <v>10</v>
      </c>
      <c r="G5530" s="26">
        <v>4500</v>
      </c>
      <c r="H5530" s="27">
        <v>5565</v>
      </c>
      <c r="I5530" t="str">
        <f>+VLOOKUP('Sales Register'!$C5530,working!$K$1:$L$14,2,0)</f>
        <v>FABRIC</v>
      </c>
    </row>
    <row r="5531" spans="1:9" x14ac:dyDescent="0.25">
      <c r="A5531" s="21">
        <v>45450</v>
      </c>
      <c r="B5531" s="15" t="s">
        <v>12448</v>
      </c>
      <c r="C5531" s="23" t="s">
        <v>426</v>
      </c>
      <c r="D5531" s="24" t="s">
        <v>12953</v>
      </c>
      <c r="E5531" s="24"/>
      <c r="F5531" s="25">
        <v>3778</v>
      </c>
      <c r="G5531" s="26">
        <v>530906</v>
      </c>
      <c r="H5531" s="27">
        <v>557451</v>
      </c>
      <c r="I5531">
        <f>+VLOOKUP('Sales Register'!$C5531,working!$K$1:$L$14,2,0)</f>
        <v>0</v>
      </c>
    </row>
    <row r="5532" spans="1:9" x14ac:dyDescent="0.25">
      <c r="A5532" s="21">
        <v>45450</v>
      </c>
      <c r="B5532" s="15" t="s">
        <v>12448</v>
      </c>
      <c r="C5532" s="23" t="s">
        <v>426</v>
      </c>
      <c r="D5532" s="24" t="s">
        <v>12954</v>
      </c>
      <c r="E5532" s="24"/>
      <c r="F5532" s="25">
        <v>5858</v>
      </c>
      <c r="G5532" s="26">
        <v>667645</v>
      </c>
      <c r="H5532" s="27">
        <v>701027</v>
      </c>
      <c r="I5532">
        <f>+VLOOKUP('Sales Register'!$C5532,working!$K$1:$L$14,2,0)</f>
        <v>0</v>
      </c>
    </row>
    <row r="5533" spans="1:9" x14ac:dyDescent="0.25">
      <c r="A5533" s="21">
        <v>45450</v>
      </c>
      <c r="B5533" s="15" t="s">
        <v>12448</v>
      </c>
      <c r="C5533" s="23" t="s">
        <v>426</v>
      </c>
      <c r="D5533" s="24" t="s">
        <v>12955</v>
      </c>
      <c r="E5533" s="24"/>
      <c r="F5533" s="25">
        <v>8051</v>
      </c>
      <c r="G5533" s="26">
        <v>917074</v>
      </c>
      <c r="H5533" s="27">
        <v>962928</v>
      </c>
      <c r="I5533">
        <f>+VLOOKUP('Sales Register'!$C5533,working!$K$1:$L$14,2,0)</f>
        <v>0</v>
      </c>
    </row>
    <row r="5534" spans="1:9" x14ac:dyDescent="0.25">
      <c r="A5534" s="21">
        <v>45450</v>
      </c>
      <c r="B5534" s="15" t="s">
        <v>12448</v>
      </c>
      <c r="C5534" s="23" t="s">
        <v>426</v>
      </c>
      <c r="D5534" s="24" t="s">
        <v>12956</v>
      </c>
      <c r="E5534" s="24"/>
      <c r="F5534" s="25">
        <v>5076</v>
      </c>
      <c r="G5534" s="26">
        <v>1116720</v>
      </c>
      <c r="H5534" s="27">
        <v>1172556</v>
      </c>
      <c r="I5534">
        <f>+VLOOKUP('Sales Register'!$C5534,working!$K$1:$L$14,2,0)</f>
        <v>0</v>
      </c>
    </row>
    <row r="5535" spans="1:9" x14ac:dyDescent="0.25">
      <c r="A5535" s="21">
        <v>45450</v>
      </c>
      <c r="B5535" s="15" t="s">
        <v>12448</v>
      </c>
      <c r="C5535" s="23" t="s">
        <v>426</v>
      </c>
      <c r="D5535" s="24" t="s">
        <v>12957</v>
      </c>
      <c r="E5535" s="24"/>
      <c r="F5535" s="25">
        <v>5551</v>
      </c>
      <c r="G5535" s="26">
        <v>1052293</v>
      </c>
      <c r="H5535" s="27">
        <v>1104908</v>
      </c>
      <c r="I5535">
        <f>+VLOOKUP('Sales Register'!$C5535,working!$K$1:$L$14,2,0)</f>
        <v>0</v>
      </c>
    </row>
    <row r="5536" spans="1:9" x14ac:dyDescent="0.25">
      <c r="A5536" s="21">
        <v>45450</v>
      </c>
      <c r="B5536" s="15" t="s">
        <v>12448</v>
      </c>
      <c r="C5536" s="23" t="s">
        <v>426</v>
      </c>
      <c r="D5536" s="24" t="s">
        <v>12958</v>
      </c>
      <c r="E5536" s="24"/>
      <c r="F5536" s="25">
        <v>6925</v>
      </c>
      <c r="G5536" s="26">
        <v>988652</v>
      </c>
      <c r="H5536" s="27">
        <v>1038085</v>
      </c>
      <c r="I5536">
        <f>+VLOOKUP('Sales Register'!$C5536,working!$K$1:$L$14,2,0)</f>
        <v>0</v>
      </c>
    </row>
    <row r="5537" spans="1:9" x14ac:dyDescent="0.25">
      <c r="A5537" s="21">
        <v>45450</v>
      </c>
      <c r="B5537" s="15" t="s">
        <v>77</v>
      </c>
      <c r="C5537" s="23" t="s">
        <v>12453</v>
      </c>
      <c r="D5537" s="24" t="s">
        <v>5499</v>
      </c>
      <c r="E5537" s="24"/>
      <c r="F5537" s="25">
        <v>50</v>
      </c>
      <c r="G5537" s="26">
        <v>12000</v>
      </c>
      <c r="H5537" s="27">
        <v>12600</v>
      </c>
      <c r="I5537" t="str">
        <f>+VLOOKUP('Sales Register'!$C5537,working!$K$1:$L$14,2,0)</f>
        <v>FABRIC</v>
      </c>
    </row>
    <row r="5538" spans="1:9" x14ac:dyDescent="0.25">
      <c r="A5538" s="21">
        <v>45450</v>
      </c>
      <c r="B5538" s="15" t="s">
        <v>133</v>
      </c>
      <c r="C5538" s="23" t="s">
        <v>12453</v>
      </c>
      <c r="D5538" s="24" t="s">
        <v>5500</v>
      </c>
      <c r="E5538" s="24"/>
      <c r="F5538" s="25">
        <v>5</v>
      </c>
      <c r="G5538" s="26">
        <v>1275</v>
      </c>
      <c r="H5538" s="27">
        <v>1339</v>
      </c>
      <c r="I5538" t="str">
        <f>+VLOOKUP('Sales Register'!$C5538,working!$K$1:$L$14,2,0)</f>
        <v>FABRIC</v>
      </c>
    </row>
    <row r="5539" spans="1:9" x14ac:dyDescent="0.25">
      <c r="A5539" s="21">
        <v>45450</v>
      </c>
      <c r="B5539" s="15" t="s">
        <v>65</v>
      </c>
      <c r="C5539" s="23" t="s">
        <v>12453</v>
      </c>
      <c r="D5539" s="24" t="s">
        <v>5501</v>
      </c>
      <c r="E5539" s="24"/>
      <c r="F5539" s="25">
        <v>35</v>
      </c>
      <c r="G5539" s="26">
        <v>5250</v>
      </c>
      <c r="H5539" s="27">
        <v>5513</v>
      </c>
      <c r="I5539" t="str">
        <f>+VLOOKUP('Sales Register'!$C5539,working!$K$1:$L$14,2,0)</f>
        <v>FABRIC</v>
      </c>
    </row>
    <row r="5540" spans="1:9" x14ac:dyDescent="0.25">
      <c r="A5540" s="21">
        <v>45450</v>
      </c>
      <c r="B5540" s="15" t="s">
        <v>56</v>
      </c>
      <c r="C5540" s="23" t="s">
        <v>12453</v>
      </c>
      <c r="D5540" s="24" t="s">
        <v>5502</v>
      </c>
      <c r="E5540" s="24"/>
      <c r="F5540" s="25">
        <v>30</v>
      </c>
      <c r="G5540" s="26">
        <v>4320</v>
      </c>
      <c r="H5540" s="27">
        <v>4536</v>
      </c>
      <c r="I5540" t="str">
        <f>+VLOOKUP('Sales Register'!$C5540,working!$K$1:$L$14,2,0)</f>
        <v>FABRIC</v>
      </c>
    </row>
    <row r="5541" spans="1:9" x14ac:dyDescent="0.25">
      <c r="A5541" s="21">
        <v>45450</v>
      </c>
      <c r="B5541" s="15" t="s">
        <v>240</v>
      </c>
      <c r="C5541" s="23" t="s">
        <v>12453</v>
      </c>
      <c r="D5541" s="24" t="s">
        <v>5503</v>
      </c>
      <c r="E5541" s="24"/>
      <c r="F5541" s="25">
        <v>47.5</v>
      </c>
      <c r="G5541" s="26">
        <v>13300</v>
      </c>
      <c r="H5541" s="27">
        <v>13965</v>
      </c>
      <c r="I5541" t="str">
        <f>+VLOOKUP('Sales Register'!$C5541,working!$K$1:$L$14,2,0)</f>
        <v>FABRIC</v>
      </c>
    </row>
    <row r="5542" spans="1:9" x14ac:dyDescent="0.25">
      <c r="A5542" s="21">
        <v>45450</v>
      </c>
      <c r="B5542" s="15" t="s">
        <v>16</v>
      </c>
      <c r="C5542" s="23" t="s">
        <v>12453</v>
      </c>
      <c r="D5542" s="24" t="s">
        <v>5504</v>
      </c>
      <c r="E5542" s="24"/>
      <c r="F5542" s="25">
        <v>12.5</v>
      </c>
      <c r="G5542" s="26">
        <v>4375</v>
      </c>
      <c r="H5542" s="27">
        <v>4594</v>
      </c>
      <c r="I5542" t="str">
        <f>+VLOOKUP('Sales Register'!$C5542,working!$K$1:$L$14,2,0)</f>
        <v>FABRIC</v>
      </c>
    </row>
    <row r="5543" spans="1:9" x14ac:dyDescent="0.25">
      <c r="A5543" s="21">
        <v>45450</v>
      </c>
      <c r="B5543" s="15" t="s">
        <v>12454</v>
      </c>
      <c r="C5543" s="23" t="s">
        <v>12453</v>
      </c>
      <c r="D5543" s="24" t="s">
        <v>12959</v>
      </c>
      <c r="E5543" s="24"/>
      <c r="F5543" s="25">
        <v>915.75</v>
      </c>
      <c r="G5543" s="26">
        <v>297878</v>
      </c>
      <c r="H5543" s="27">
        <v>312772</v>
      </c>
      <c r="I5543" t="str">
        <f>+VLOOKUP('Sales Register'!$C5543,working!$K$1:$L$14,2,0)</f>
        <v>FABRIC</v>
      </c>
    </row>
    <row r="5544" spans="1:9" x14ac:dyDescent="0.25">
      <c r="A5544" s="21">
        <v>45450</v>
      </c>
      <c r="B5544" s="15" t="s">
        <v>16</v>
      </c>
      <c r="C5544" s="23" t="s">
        <v>12453</v>
      </c>
      <c r="D5544" s="24" t="s">
        <v>5505</v>
      </c>
      <c r="E5544" s="24"/>
      <c r="F5544" s="39">
        <v>71</v>
      </c>
      <c r="G5544" s="26">
        <v>4260</v>
      </c>
      <c r="H5544" s="27">
        <v>4473</v>
      </c>
      <c r="I5544" t="str">
        <f>+VLOOKUP('Sales Register'!$C5544,working!$K$1:$L$14,2,0)</f>
        <v>FABRIC</v>
      </c>
    </row>
    <row r="5545" spans="1:9" x14ac:dyDescent="0.25">
      <c r="A5545" s="21">
        <v>45450</v>
      </c>
      <c r="B5545" s="15" t="s">
        <v>26</v>
      </c>
      <c r="C5545" s="23" t="s">
        <v>12453</v>
      </c>
      <c r="D5545" s="24" t="s">
        <v>5506</v>
      </c>
      <c r="E5545" s="24"/>
      <c r="F5545" s="25">
        <v>370</v>
      </c>
      <c r="G5545" s="26">
        <v>73792</v>
      </c>
      <c r="H5545" s="27">
        <v>77482</v>
      </c>
      <c r="I5545" t="str">
        <f>+VLOOKUP('Sales Register'!$C5545,working!$K$1:$L$14,2,0)</f>
        <v>FABRIC</v>
      </c>
    </row>
    <row r="5546" spans="1:9" x14ac:dyDescent="0.25">
      <c r="A5546" s="21">
        <v>45450</v>
      </c>
      <c r="B5546" s="15" t="s">
        <v>16</v>
      </c>
      <c r="C5546" s="23" t="s">
        <v>12453</v>
      </c>
      <c r="D5546" s="24" t="s">
        <v>5507</v>
      </c>
      <c r="E5546" s="24"/>
      <c r="F5546" s="25">
        <v>16</v>
      </c>
      <c r="G5546" s="26">
        <v>3440</v>
      </c>
      <c r="H5546" s="27">
        <v>3612</v>
      </c>
      <c r="I5546" t="str">
        <f>+VLOOKUP('Sales Register'!$C5546,working!$K$1:$L$14,2,0)</f>
        <v>FABRIC</v>
      </c>
    </row>
    <row r="5547" spans="1:9" x14ac:dyDescent="0.25">
      <c r="A5547" s="21">
        <v>45450</v>
      </c>
      <c r="B5547" s="15" t="s">
        <v>495</v>
      </c>
      <c r="C5547" s="23" t="s">
        <v>12453</v>
      </c>
      <c r="D5547" s="24" t="s">
        <v>5508</v>
      </c>
      <c r="E5547" s="24"/>
      <c r="F5547" s="25">
        <v>13</v>
      </c>
      <c r="G5547" s="26">
        <v>4615</v>
      </c>
      <c r="H5547" s="27">
        <v>4846</v>
      </c>
      <c r="I5547" t="str">
        <f>+VLOOKUP('Sales Register'!$C5547,working!$K$1:$L$14,2,0)</f>
        <v>FABRIC</v>
      </c>
    </row>
    <row r="5548" spans="1:9" x14ac:dyDescent="0.25">
      <c r="A5548" s="21">
        <v>45450</v>
      </c>
      <c r="B5548" s="15" t="s">
        <v>12454</v>
      </c>
      <c r="C5548" s="23" t="s">
        <v>12453</v>
      </c>
      <c r="D5548" s="24" t="s">
        <v>12960</v>
      </c>
      <c r="E5548" s="24"/>
      <c r="F5548" s="25">
        <v>5</v>
      </c>
      <c r="G5548" s="26">
        <v>1775</v>
      </c>
      <c r="H5548" s="27">
        <v>1864</v>
      </c>
      <c r="I5548" t="str">
        <f>+VLOOKUP('Sales Register'!$C5548,working!$K$1:$L$14,2,0)</f>
        <v>FABRIC</v>
      </c>
    </row>
    <row r="5549" spans="1:9" x14ac:dyDescent="0.25">
      <c r="A5549" s="21">
        <v>45450</v>
      </c>
      <c r="B5549" s="15" t="s">
        <v>127</v>
      </c>
      <c r="C5549" s="23" t="s">
        <v>34</v>
      </c>
      <c r="D5549" s="24" t="s">
        <v>5509</v>
      </c>
      <c r="E5549" s="24"/>
      <c r="F5549" s="25">
        <v>197.99</v>
      </c>
      <c r="G5549" s="26">
        <v>52863.33</v>
      </c>
      <c r="H5549" s="27">
        <v>55507</v>
      </c>
      <c r="I5549" t="str">
        <f>+VLOOKUP('Sales Register'!$C5549,working!$K$1:$L$14,2,0)</f>
        <v>FABRIC</v>
      </c>
    </row>
    <row r="5550" spans="1:9" x14ac:dyDescent="0.25">
      <c r="A5550" s="21">
        <v>45450</v>
      </c>
      <c r="B5550" s="15" t="s">
        <v>33</v>
      </c>
      <c r="C5550" s="23" t="s">
        <v>34</v>
      </c>
      <c r="D5550" s="24" t="s">
        <v>5510</v>
      </c>
      <c r="E5550" s="24"/>
      <c r="F5550" s="25">
        <v>9794</v>
      </c>
      <c r="G5550" s="26">
        <v>244850</v>
      </c>
      <c r="H5550" s="27">
        <v>262080</v>
      </c>
      <c r="I5550" t="str">
        <f>+VLOOKUP('Sales Register'!$C5550,working!$K$1:$L$14,2,0)</f>
        <v>FABRIC</v>
      </c>
    </row>
    <row r="5551" spans="1:9" x14ac:dyDescent="0.25">
      <c r="A5551" s="21">
        <v>45450</v>
      </c>
      <c r="B5551" s="15" t="s">
        <v>267</v>
      </c>
      <c r="C5551" s="23" t="s">
        <v>34</v>
      </c>
      <c r="D5551" s="24" t="s">
        <v>5511</v>
      </c>
      <c r="E5551" s="24"/>
      <c r="F5551" s="25">
        <v>1081</v>
      </c>
      <c r="G5551" s="26">
        <v>302680</v>
      </c>
      <c r="H5551" s="27">
        <v>317814</v>
      </c>
      <c r="I5551" t="str">
        <f>+VLOOKUP('Sales Register'!$C5551,working!$K$1:$L$14,2,0)</f>
        <v>FABRIC</v>
      </c>
    </row>
    <row r="5552" spans="1:9" x14ac:dyDescent="0.25">
      <c r="A5552" s="21">
        <v>45450</v>
      </c>
      <c r="B5552" s="15" t="s">
        <v>124</v>
      </c>
      <c r="C5552" s="23" t="s">
        <v>34</v>
      </c>
      <c r="D5552" s="24" t="s">
        <v>5512</v>
      </c>
      <c r="E5552" s="24"/>
      <c r="F5552" s="25">
        <v>1560.25</v>
      </c>
      <c r="G5552" s="26">
        <v>491478.75</v>
      </c>
      <c r="H5552" s="27">
        <v>516053</v>
      </c>
      <c r="I5552" t="str">
        <f>+VLOOKUP('Sales Register'!$C5552,working!$K$1:$L$14,2,0)</f>
        <v>FABRIC</v>
      </c>
    </row>
    <row r="5553" spans="1:9" x14ac:dyDescent="0.25">
      <c r="A5553" s="21">
        <v>45450</v>
      </c>
      <c r="B5553" s="15" t="s">
        <v>237</v>
      </c>
      <c r="C5553" s="23" t="s">
        <v>34</v>
      </c>
      <c r="D5553" s="24" t="s">
        <v>5513</v>
      </c>
      <c r="E5553" s="24"/>
      <c r="F5553" s="25">
        <v>2722.5</v>
      </c>
      <c r="G5553" s="26">
        <v>446490</v>
      </c>
      <c r="H5553" s="27">
        <v>468815</v>
      </c>
      <c r="I5553" t="str">
        <f>+VLOOKUP('Sales Register'!$C5553,working!$K$1:$L$14,2,0)</f>
        <v>FABRIC</v>
      </c>
    </row>
    <row r="5554" spans="1:9" x14ac:dyDescent="0.25">
      <c r="A5554" s="21">
        <v>45450</v>
      </c>
      <c r="B5554" s="15" t="s">
        <v>16</v>
      </c>
      <c r="C5554" s="23" t="s">
        <v>34</v>
      </c>
      <c r="D5554" s="24" t="s">
        <v>5514</v>
      </c>
      <c r="E5554" s="24"/>
      <c r="F5554" s="25">
        <v>3306.5</v>
      </c>
      <c r="G5554" s="26">
        <v>509201</v>
      </c>
      <c r="H5554" s="27">
        <v>534661</v>
      </c>
      <c r="I5554" t="str">
        <f>+VLOOKUP('Sales Register'!$C5554,working!$K$1:$L$14,2,0)</f>
        <v>FABRIC</v>
      </c>
    </row>
    <row r="5555" spans="1:9" x14ac:dyDescent="0.25">
      <c r="A5555" s="21">
        <v>45450</v>
      </c>
      <c r="B5555" s="15" t="s">
        <v>255</v>
      </c>
      <c r="C5555" s="23" t="s">
        <v>34</v>
      </c>
      <c r="D5555" s="24" t="s">
        <v>5515</v>
      </c>
      <c r="E5555" s="24"/>
      <c r="F5555" s="25">
        <v>2955.5</v>
      </c>
      <c r="G5555" s="26">
        <v>797985</v>
      </c>
      <c r="H5555" s="27">
        <v>837884</v>
      </c>
      <c r="I5555" t="str">
        <f>+VLOOKUP('Sales Register'!$C5555,working!$K$1:$L$14,2,0)</f>
        <v>FABRIC</v>
      </c>
    </row>
    <row r="5556" spans="1:9" x14ac:dyDescent="0.25">
      <c r="A5556" s="21">
        <v>45450</v>
      </c>
      <c r="B5556" s="15" t="s">
        <v>126</v>
      </c>
      <c r="C5556" s="23" t="s">
        <v>34</v>
      </c>
      <c r="D5556" s="24" t="s">
        <v>5516</v>
      </c>
      <c r="E5556" s="24"/>
      <c r="F5556" s="25">
        <v>6189.25</v>
      </c>
      <c r="G5556" s="26">
        <v>1485420</v>
      </c>
      <c r="H5556" s="27">
        <v>1559691</v>
      </c>
      <c r="I5556" t="str">
        <f>+VLOOKUP('Sales Register'!$C5556,working!$K$1:$L$14,2,0)</f>
        <v>FABRIC</v>
      </c>
    </row>
    <row r="5557" spans="1:9" x14ac:dyDescent="0.25">
      <c r="A5557" s="21">
        <v>45450</v>
      </c>
      <c r="B5557" s="15" t="s">
        <v>4313</v>
      </c>
      <c r="C5557" s="23" t="s">
        <v>34</v>
      </c>
      <c r="D5557" s="24" t="s">
        <v>5517</v>
      </c>
      <c r="E5557" s="24"/>
      <c r="F5557" s="25">
        <v>160</v>
      </c>
      <c r="G5557" s="26">
        <v>43200</v>
      </c>
      <c r="H5557" s="27">
        <v>45360</v>
      </c>
      <c r="I5557" t="str">
        <f>+VLOOKUP('Sales Register'!$C5557,working!$K$1:$L$14,2,0)</f>
        <v>FABRIC</v>
      </c>
    </row>
    <row r="5558" spans="1:9" x14ac:dyDescent="0.25">
      <c r="A5558" s="21">
        <v>45450</v>
      </c>
      <c r="B5558" s="15" t="s">
        <v>91</v>
      </c>
      <c r="C5558" s="23" t="s">
        <v>34</v>
      </c>
      <c r="D5558" s="24" t="s">
        <v>5518</v>
      </c>
      <c r="E5558" s="24"/>
      <c r="F5558" s="25">
        <v>384.25</v>
      </c>
      <c r="G5558" s="26">
        <v>136408.75</v>
      </c>
      <c r="H5558" s="27">
        <v>143229</v>
      </c>
      <c r="I5558" t="str">
        <f>+VLOOKUP('Sales Register'!$C5558,working!$K$1:$L$14,2,0)</f>
        <v>FABRIC</v>
      </c>
    </row>
    <row r="5559" spans="1:9" x14ac:dyDescent="0.25">
      <c r="A5559" s="21">
        <v>45450</v>
      </c>
      <c r="B5559" s="15" t="s">
        <v>31</v>
      </c>
      <c r="C5559" s="23" t="s">
        <v>34</v>
      </c>
      <c r="D5559" s="24" t="s">
        <v>5519</v>
      </c>
      <c r="E5559" s="24"/>
      <c r="F5559" s="25">
        <v>12516.5</v>
      </c>
      <c r="G5559" s="26">
        <v>1689727.5</v>
      </c>
      <c r="H5559" s="27">
        <v>1774214</v>
      </c>
      <c r="I5559" t="str">
        <f>+VLOOKUP('Sales Register'!$C5559,working!$K$1:$L$14,2,0)</f>
        <v>FABRIC</v>
      </c>
    </row>
    <row r="5560" spans="1:9" x14ac:dyDescent="0.25">
      <c r="A5560" s="21">
        <v>45450</v>
      </c>
      <c r="B5560" s="15" t="s">
        <v>148</v>
      </c>
      <c r="C5560" s="23" t="s">
        <v>34</v>
      </c>
      <c r="D5560" s="24" t="s">
        <v>5520</v>
      </c>
      <c r="E5560" s="24"/>
      <c r="F5560" s="25">
        <v>626.5</v>
      </c>
      <c r="G5560" s="26">
        <v>150360</v>
      </c>
      <c r="H5560" s="27">
        <v>157878</v>
      </c>
      <c r="I5560" t="str">
        <f>+VLOOKUP('Sales Register'!$C5560,working!$K$1:$L$14,2,0)</f>
        <v>FABRIC</v>
      </c>
    </row>
    <row r="5561" spans="1:9" x14ac:dyDescent="0.25">
      <c r="A5561" s="21">
        <v>45450</v>
      </c>
      <c r="B5561" s="15" t="s">
        <v>24</v>
      </c>
      <c r="C5561" s="23" t="s">
        <v>34</v>
      </c>
      <c r="D5561" s="24" t="s">
        <v>5521</v>
      </c>
      <c r="E5561" s="24"/>
      <c r="F5561" s="25">
        <v>2309</v>
      </c>
      <c r="G5561" s="26">
        <v>519525</v>
      </c>
      <c r="H5561" s="27">
        <v>545501</v>
      </c>
      <c r="I5561" t="str">
        <f>+VLOOKUP('Sales Register'!$C5561,working!$K$1:$L$14,2,0)</f>
        <v>FABRIC</v>
      </c>
    </row>
    <row r="5562" spans="1:9" x14ac:dyDescent="0.25">
      <c r="A5562" s="21">
        <v>45450</v>
      </c>
      <c r="B5562" s="15" t="s">
        <v>31</v>
      </c>
      <c r="C5562" s="23" t="s">
        <v>34</v>
      </c>
      <c r="D5562" s="24" t="s">
        <v>5522</v>
      </c>
      <c r="E5562" s="24"/>
      <c r="F5562" s="25">
        <v>2539</v>
      </c>
      <c r="G5562" s="26">
        <v>342765</v>
      </c>
      <c r="H5562" s="27">
        <v>359903</v>
      </c>
      <c r="I5562" t="str">
        <f>+VLOOKUP('Sales Register'!$C5562,working!$K$1:$L$14,2,0)</f>
        <v>FABRIC</v>
      </c>
    </row>
    <row r="5563" spans="1:9" x14ac:dyDescent="0.25">
      <c r="A5563" s="21">
        <v>45450</v>
      </c>
      <c r="B5563" s="15" t="s">
        <v>26</v>
      </c>
      <c r="C5563" s="23" t="s">
        <v>34</v>
      </c>
      <c r="D5563" s="24" t="s">
        <v>5523</v>
      </c>
      <c r="E5563" s="24"/>
      <c r="F5563" s="25">
        <v>266.75</v>
      </c>
      <c r="G5563" s="26">
        <v>44413.88</v>
      </c>
      <c r="H5563" s="27">
        <v>46635</v>
      </c>
      <c r="I5563" t="str">
        <f>+VLOOKUP('Sales Register'!$C5563,working!$K$1:$L$14,2,0)</f>
        <v>FABRIC</v>
      </c>
    </row>
    <row r="5564" spans="1:9" x14ac:dyDescent="0.25">
      <c r="A5564" s="21">
        <v>45450</v>
      </c>
      <c r="B5564" s="15" t="s">
        <v>26</v>
      </c>
      <c r="C5564" s="23" t="s">
        <v>34</v>
      </c>
      <c r="D5564" s="24" t="s">
        <v>5524</v>
      </c>
      <c r="E5564" s="24"/>
      <c r="F5564" s="25">
        <v>73</v>
      </c>
      <c r="G5564" s="26">
        <v>12154.5</v>
      </c>
      <c r="H5564" s="27">
        <v>12762</v>
      </c>
      <c r="I5564" t="str">
        <f>+VLOOKUP('Sales Register'!$C5564,working!$K$1:$L$14,2,0)</f>
        <v>FABRIC</v>
      </c>
    </row>
    <row r="5565" spans="1:9" x14ac:dyDescent="0.25">
      <c r="A5565" s="21">
        <v>45450</v>
      </c>
      <c r="B5565" s="15" t="s">
        <v>26</v>
      </c>
      <c r="C5565" s="23" t="s">
        <v>34</v>
      </c>
      <c r="D5565" s="24" t="s">
        <v>5525</v>
      </c>
      <c r="E5565" s="24"/>
      <c r="F5565" s="25">
        <v>198.25</v>
      </c>
      <c r="G5565" s="26">
        <v>35982.379999999997</v>
      </c>
      <c r="H5565" s="27">
        <v>37782</v>
      </c>
      <c r="I5565" t="str">
        <f>+VLOOKUP('Sales Register'!$C5565,working!$K$1:$L$14,2,0)</f>
        <v>FABRIC</v>
      </c>
    </row>
    <row r="5566" spans="1:9" x14ac:dyDescent="0.25">
      <c r="A5566" s="21">
        <v>45450</v>
      </c>
      <c r="B5566" s="15" t="s">
        <v>26</v>
      </c>
      <c r="C5566" s="23" t="s">
        <v>34</v>
      </c>
      <c r="D5566" s="24" t="s">
        <v>5526</v>
      </c>
      <c r="E5566" s="24"/>
      <c r="F5566" s="25">
        <v>127.5</v>
      </c>
      <c r="G5566" s="26">
        <v>23141.25</v>
      </c>
      <c r="H5566" s="27">
        <v>24298</v>
      </c>
      <c r="I5566" t="str">
        <f>+VLOOKUP('Sales Register'!$C5566,working!$K$1:$L$14,2,0)</f>
        <v>FABRIC</v>
      </c>
    </row>
    <row r="5567" spans="1:9" x14ac:dyDescent="0.25">
      <c r="A5567" s="21">
        <v>45450</v>
      </c>
      <c r="B5567" s="15" t="s">
        <v>42</v>
      </c>
      <c r="C5567" s="23" t="s">
        <v>34</v>
      </c>
      <c r="D5567" s="24" t="s">
        <v>5527</v>
      </c>
      <c r="E5567" s="24"/>
      <c r="F5567" s="25">
        <v>365</v>
      </c>
      <c r="G5567" s="26">
        <v>97455</v>
      </c>
      <c r="H5567" s="27">
        <v>102328</v>
      </c>
      <c r="I5567" t="str">
        <f>+VLOOKUP('Sales Register'!$C5567,working!$K$1:$L$14,2,0)</f>
        <v>FABRIC</v>
      </c>
    </row>
    <row r="5568" spans="1:9" x14ac:dyDescent="0.25">
      <c r="A5568" s="21">
        <v>45450</v>
      </c>
      <c r="B5568" s="15" t="s">
        <v>29</v>
      </c>
      <c r="C5568" s="23" t="s">
        <v>34</v>
      </c>
      <c r="D5568" s="24" t="s">
        <v>5528</v>
      </c>
      <c r="E5568" s="24"/>
      <c r="F5568" s="25">
        <v>3433</v>
      </c>
      <c r="G5568" s="26">
        <v>308970</v>
      </c>
      <c r="H5568" s="27">
        <v>324419</v>
      </c>
      <c r="I5568" t="str">
        <f>+VLOOKUP('Sales Register'!$C5568,working!$K$1:$L$14,2,0)</f>
        <v>FABRIC</v>
      </c>
    </row>
    <row r="5569" spans="1:9" x14ac:dyDescent="0.25">
      <c r="A5569" s="21">
        <v>45450</v>
      </c>
      <c r="B5569" s="15" t="s">
        <v>29</v>
      </c>
      <c r="C5569" s="23" t="s">
        <v>34</v>
      </c>
      <c r="D5569" s="24" t="s">
        <v>5529</v>
      </c>
      <c r="E5569" s="24"/>
      <c r="F5569" s="25">
        <v>472.5</v>
      </c>
      <c r="G5569" s="26">
        <v>42052.5</v>
      </c>
      <c r="H5569" s="27">
        <v>44155</v>
      </c>
      <c r="I5569" t="str">
        <f>+VLOOKUP('Sales Register'!$C5569,working!$K$1:$L$14,2,0)</f>
        <v>FABRIC</v>
      </c>
    </row>
    <row r="5570" spans="1:9" x14ac:dyDescent="0.25">
      <c r="A5570" s="21">
        <v>45450</v>
      </c>
      <c r="B5570" s="15" t="s">
        <v>12454</v>
      </c>
      <c r="C5570" s="23" t="s">
        <v>12492</v>
      </c>
      <c r="D5570" s="24" t="s">
        <v>12961</v>
      </c>
      <c r="E5570" s="24"/>
      <c r="F5570" s="25">
        <v>264</v>
      </c>
      <c r="G5570" s="26">
        <v>76252</v>
      </c>
      <c r="H5570" s="27">
        <v>80065</v>
      </c>
      <c r="I5570">
        <f>+VLOOKUP('Sales Register'!$C5570,working!$K$1:$L$14,2,0)</f>
        <v>0</v>
      </c>
    </row>
    <row r="5571" spans="1:9" x14ac:dyDescent="0.25">
      <c r="A5571" s="21">
        <v>45450</v>
      </c>
      <c r="B5571" s="15" t="s">
        <v>49</v>
      </c>
      <c r="C5571" s="23" t="s">
        <v>14</v>
      </c>
      <c r="D5571" s="24" t="s">
        <v>5530</v>
      </c>
      <c r="E5571" s="24"/>
      <c r="F5571" s="39">
        <v>2730.6</v>
      </c>
      <c r="G5571" s="26">
        <v>90109.8</v>
      </c>
      <c r="H5571" s="27">
        <v>94615</v>
      </c>
      <c r="I5571" t="str">
        <f>+VLOOKUP('Sales Register'!$C5571,working!$K$1:$L$14,2,0)</f>
        <v>JOB WORK</v>
      </c>
    </row>
    <row r="5572" spans="1:9" x14ac:dyDescent="0.25">
      <c r="A5572" s="21">
        <v>45450</v>
      </c>
      <c r="B5572" s="15" t="s">
        <v>49</v>
      </c>
      <c r="C5572" s="23" t="s">
        <v>14</v>
      </c>
      <c r="D5572" s="24" t="s">
        <v>5531</v>
      </c>
      <c r="E5572" s="24"/>
      <c r="F5572" s="39">
        <v>1361.7</v>
      </c>
      <c r="G5572" s="26">
        <v>35404.199999999997</v>
      </c>
      <c r="H5572" s="27">
        <v>37174</v>
      </c>
      <c r="I5572" t="str">
        <f>+VLOOKUP('Sales Register'!$C5572,working!$K$1:$L$14,2,0)</f>
        <v>JOB WORK</v>
      </c>
    </row>
    <row r="5573" spans="1:9" x14ac:dyDescent="0.25">
      <c r="A5573" s="21">
        <v>45450</v>
      </c>
      <c r="B5573" s="15" t="s">
        <v>16</v>
      </c>
      <c r="C5573" s="23" t="s">
        <v>14</v>
      </c>
      <c r="D5573" s="24" t="s">
        <v>5532</v>
      </c>
      <c r="E5573" s="24"/>
      <c r="F5573" s="39">
        <v>108</v>
      </c>
      <c r="G5573" s="26">
        <v>6480</v>
      </c>
      <c r="H5573" s="27">
        <v>6804</v>
      </c>
      <c r="I5573" t="str">
        <f>+VLOOKUP('Sales Register'!$C5573,working!$K$1:$L$14,2,0)</f>
        <v>JOB WORK</v>
      </c>
    </row>
    <row r="5574" spans="1:9" x14ac:dyDescent="0.25">
      <c r="A5574" s="21">
        <v>45450</v>
      </c>
      <c r="B5574" s="15" t="s">
        <v>145</v>
      </c>
      <c r="C5574" s="23" t="s">
        <v>14</v>
      </c>
      <c r="D5574" s="24" t="s">
        <v>5533</v>
      </c>
      <c r="E5574" s="24"/>
      <c r="F5574" s="39">
        <v>926.9</v>
      </c>
      <c r="G5574" s="26">
        <v>57467.8</v>
      </c>
      <c r="H5574" s="27">
        <v>61315</v>
      </c>
      <c r="I5574" t="str">
        <f>+VLOOKUP('Sales Register'!$C5574,working!$K$1:$L$14,2,0)</f>
        <v>JOB WORK</v>
      </c>
    </row>
    <row r="5575" spans="1:9" x14ac:dyDescent="0.25">
      <c r="A5575" s="21">
        <v>45450</v>
      </c>
      <c r="B5575" s="15" t="s">
        <v>83</v>
      </c>
      <c r="C5575" s="23" t="s">
        <v>14</v>
      </c>
      <c r="D5575" s="24" t="s">
        <v>5534</v>
      </c>
      <c r="E5575" s="24"/>
      <c r="F5575" s="39">
        <v>3271.5</v>
      </c>
      <c r="G5575" s="26">
        <v>121045.5</v>
      </c>
      <c r="H5575" s="27">
        <v>127098</v>
      </c>
      <c r="I5575" t="str">
        <f>+VLOOKUP('Sales Register'!$C5575,working!$K$1:$L$14,2,0)</f>
        <v>JOB WORK</v>
      </c>
    </row>
    <row r="5576" spans="1:9" x14ac:dyDescent="0.25">
      <c r="A5576" s="21">
        <v>45450</v>
      </c>
      <c r="B5576" s="15" t="s">
        <v>83</v>
      </c>
      <c r="C5576" s="23" t="s">
        <v>14</v>
      </c>
      <c r="D5576" s="24" t="s">
        <v>5535</v>
      </c>
      <c r="E5576" s="24"/>
      <c r="F5576" s="39">
        <v>2040.7</v>
      </c>
      <c r="G5576" s="26">
        <v>75505.899999999994</v>
      </c>
      <c r="H5576" s="27">
        <v>79281</v>
      </c>
      <c r="I5576" t="str">
        <f>+VLOOKUP('Sales Register'!$C5576,working!$K$1:$L$14,2,0)</f>
        <v>JOB WORK</v>
      </c>
    </row>
    <row r="5577" spans="1:9" x14ac:dyDescent="0.25">
      <c r="A5577" s="21">
        <v>45450</v>
      </c>
      <c r="B5577" s="15" t="s">
        <v>43</v>
      </c>
      <c r="C5577" s="23" t="s">
        <v>14</v>
      </c>
      <c r="D5577" s="24" t="s">
        <v>5536</v>
      </c>
      <c r="E5577" s="24"/>
      <c r="F5577" s="39">
        <v>28</v>
      </c>
      <c r="G5577" s="26">
        <v>896</v>
      </c>
      <c r="H5577" s="27">
        <v>941</v>
      </c>
      <c r="I5577" t="str">
        <f>+VLOOKUP('Sales Register'!$C5577,working!$K$1:$L$14,2,0)</f>
        <v>JOB WORK</v>
      </c>
    </row>
    <row r="5578" spans="1:9" x14ac:dyDescent="0.25">
      <c r="A5578" s="21">
        <v>45450</v>
      </c>
      <c r="B5578" s="15" t="s">
        <v>18</v>
      </c>
      <c r="C5578" s="23" t="s">
        <v>14</v>
      </c>
      <c r="D5578" s="24" t="s">
        <v>5537</v>
      </c>
      <c r="E5578" s="24"/>
      <c r="F5578" s="39">
        <v>2611.6999999999998</v>
      </c>
      <c r="G5578" s="26">
        <v>76522.81</v>
      </c>
      <c r="H5578" s="27">
        <v>83092</v>
      </c>
      <c r="I5578" t="str">
        <f>+VLOOKUP('Sales Register'!$C5578,working!$K$1:$L$14,2,0)</f>
        <v>JOB WORK</v>
      </c>
    </row>
    <row r="5579" spans="1:9" x14ac:dyDescent="0.25">
      <c r="A5579" s="21">
        <v>45450</v>
      </c>
      <c r="B5579" s="15" t="s">
        <v>102</v>
      </c>
      <c r="C5579" s="23" t="s">
        <v>14</v>
      </c>
      <c r="D5579" s="24" t="s">
        <v>5538</v>
      </c>
      <c r="E5579" s="24"/>
      <c r="F5579" s="39">
        <v>40</v>
      </c>
      <c r="G5579" s="26">
        <v>1600</v>
      </c>
      <c r="H5579" s="27">
        <v>1680</v>
      </c>
      <c r="I5579" t="str">
        <f>+VLOOKUP('Sales Register'!$C5579,working!$K$1:$L$14,2,0)</f>
        <v>JOB WORK</v>
      </c>
    </row>
    <row r="5580" spans="1:9" x14ac:dyDescent="0.25">
      <c r="A5580" s="21">
        <v>45450</v>
      </c>
      <c r="B5580" s="15" t="s">
        <v>151</v>
      </c>
      <c r="C5580" s="23" t="s">
        <v>14</v>
      </c>
      <c r="D5580" s="24" t="s">
        <v>5539</v>
      </c>
      <c r="E5580" s="24"/>
      <c r="F5580" s="39">
        <v>1573.2</v>
      </c>
      <c r="G5580" s="26">
        <v>47196</v>
      </c>
      <c r="H5580" s="27">
        <v>49556</v>
      </c>
      <c r="I5580" t="str">
        <f>+VLOOKUP('Sales Register'!$C5580,working!$K$1:$L$14,2,0)</f>
        <v>JOB WORK</v>
      </c>
    </row>
    <row r="5581" spans="1:9" x14ac:dyDescent="0.25">
      <c r="A5581" s="21">
        <v>45450</v>
      </c>
      <c r="B5581" s="15" t="s">
        <v>151</v>
      </c>
      <c r="C5581" s="23" t="s">
        <v>14</v>
      </c>
      <c r="D5581" s="24" t="s">
        <v>5540</v>
      </c>
      <c r="E5581" s="24"/>
      <c r="F5581" s="39">
        <v>310</v>
      </c>
      <c r="G5581" s="26">
        <v>8680</v>
      </c>
      <c r="H5581" s="27">
        <v>9114</v>
      </c>
      <c r="I5581" t="str">
        <f>+VLOOKUP('Sales Register'!$C5581,working!$K$1:$L$14,2,0)</f>
        <v>JOB WORK</v>
      </c>
    </row>
    <row r="5582" spans="1:9" x14ac:dyDescent="0.25">
      <c r="A5582" s="21">
        <v>45450</v>
      </c>
      <c r="B5582" s="15" t="s">
        <v>151</v>
      </c>
      <c r="C5582" s="23" t="s">
        <v>14</v>
      </c>
      <c r="D5582" s="24" t="s">
        <v>5541</v>
      </c>
      <c r="E5582" s="24"/>
      <c r="F5582" s="39">
        <v>1107</v>
      </c>
      <c r="G5582" s="26">
        <v>26568</v>
      </c>
      <c r="H5582" s="27">
        <v>27896</v>
      </c>
      <c r="I5582" t="str">
        <f>+VLOOKUP('Sales Register'!$C5582,working!$K$1:$L$14,2,0)</f>
        <v>JOB WORK</v>
      </c>
    </row>
    <row r="5583" spans="1:9" x14ac:dyDescent="0.25">
      <c r="A5583" s="21">
        <v>45450</v>
      </c>
      <c r="B5583" s="15" t="s">
        <v>151</v>
      </c>
      <c r="C5583" s="23" t="s">
        <v>14</v>
      </c>
      <c r="D5583" s="24" t="s">
        <v>5542</v>
      </c>
      <c r="E5583" s="24"/>
      <c r="F5583" s="39">
        <v>153.5</v>
      </c>
      <c r="G5583" s="26">
        <v>3837.5</v>
      </c>
      <c r="H5583" s="27">
        <v>4029</v>
      </c>
      <c r="I5583" t="str">
        <f>+VLOOKUP('Sales Register'!$C5583,working!$K$1:$L$14,2,0)</f>
        <v>JOB WORK</v>
      </c>
    </row>
    <row r="5584" spans="1:9" x14ac:dyDescent="0.25">
      <c r="A5584" s="21">
        <v>45450</v>
      </c>
      <c r="B5584" s="15" t="s">
        <v>151</v>
      </c>
      <c r="C5584" s="23" t="s">
        <v>14</v>
      </c>
      <c r="D5584" s="24" t="s">
        <v>5543</v>
      </c>
      <c r="E5584" s="24"/>
      <c r="F5584" s="39">
        <v>1784.2</v>
      </c>
      <c r="G5584" s="26">
        <v>44605</v>
      </c>
      <c r="H5584" s="27">
        <v>46835</v>
      </c>
      <c r="I5584" t="str">
        <f>+VLOOKUP('Sales Register'!$C5584,working!$K$1:$L$14,2,0)</f>
        <v>JOB WORK</v>
      </c>
    </row>
    <row r="5585" spans="1:9" x14ac:dyDescent="0.25">
      <c r="A5585" s="21">
        <v>45450</v>
      </c>
      <c r="B5585" s="15" t="s">
        <v>151</v>
      </c>
      <c r="C5585" s="23" t="s">
        <v>14</v>
      </c>
      <c r="D5585" s="24" t="s">
        <v>5544</v>
      </c>
      <c r="E5585" s="24"/>
      <c r="F5585" s="39">
        <v>153</v>
      </c>
      <c r="G5585" s="26">
        <v>3825</v>
      </c>
      <c r="H5585" s="27">
        <v>4016</v>
      </c>
      <c r="I5585" t="str">
        <f>+VLOOKUP('Sales Register'!$C5585,working!$K$1:$L$14,2,0)</f>
        <v>JOB WORK</v>
      </c>
    </row>
    <row r="5586" spans="1:9" x14ac:dyDescent="0.25">
      <c r="A5586" s="21">
        <v>45450</v>
      </c>
      <c r="B5586" s="15" t="s">
        <v>151</v>
      </c>
      <c r="C5586" s="23" t="s">
        <v>14</v>
      </c>
      <c r="D5586" s="24" t="s">
        <v>5545</v>
      </c>
      <c r="E5586" s="24"/>
      <c r="F5586" s="39">
        <v>1603.6</v>
      </c>
      <c r="G5586" s="26">
        <v>40090</v>
      </c>
      <c r="H5586" s="27">
        <v>42095</v>
      </c>
      <c r="I5586" t="str">
        <f>+VLOOKUP('Sales Register'!$C5586,working!$K$1:$L$14,2,0)</f>
        <v>JOB WORK</v>
      </c>
    </row>
    <row r="5587" spans="1:9" x14ac:dyDescent="0.25">
      <c r="A5587" s="21">
        <v>45450</v>
      </c>
      <c r="B5587" s="15" t="s">
        <v>151</v>
      </c>
      <c r="C5587" s="23" t="s">
        <v>14</v>
      </c>
      <c r="D5587" s="24" t="s">
        <v>5546</v>
      </c>
      <c r="E5587" s="24"/>
      <c r="F5587" s="39">
        <v>200</v>
      </c>
      <c r="G5587" s="26">
        <v>5000</v>
      </c>
      <c r="H5587" s="27">
        <v>5250</v>
      </c>
      <c r="I5587" t="str">
        <f>+VLOOKUP('Sales Register'!$C5587,working!$K$1:$L$14,2,0)</f>
        <v>JOB WORK</v>
      </c>
    </row>
    <row r="5588" spans="1:9" x14ac:dyDescent="0.25">
      <c r="A5588" s="21">
        <v>45450</v>
      </c>
      <c r="B5588" s="15" t="s">
        <v>151</v>
      </c>
      <c r="C5588" s="23" t="s">
        <v>14</v>
      </c>
      <c r="D5588" s="24" t="s">
        <v>5547</v>
      </c>
      <c r="E5588" s="24"/>
      <c r="F5588" s="39">
        <v>68</v>
      </c>
      <c r="G5588" s="26">
        <v>3400</v>
      </c>
      <c r="H5588" s="27">
        <v>3570</v>
      </c>
      <c r="I5588" t="str">
        <f>+VLOOKUP('Sales Register'!$C5588,working!$K$1:$L$14,2,0)</f>
        <v>JOB WORK</v>
      </c>
    </row>
    <row r="5589" spans="1:9" x14ac:dyDescent="0.25">
      <c r="A5589" s="21">
        <v>45450</v>
      </c>
      <c r="B5589" s="15" t="s">
        <v>48</v>
      </c>
      <c r="C5589" s="23" t="s">
        <v>14</v>
      </c>
      <c r="D5589" s="24" t="s">
        <v>5548</v>
      </c>
      <c r="E5589" s="24"/>
      <c r="F5589" s="39">
        <v>507.4</v>
      </c>
      <c r="G5589" s="26">
        <v>15222</v>
      </c>
      <c r="H5589" s="27">
        <v>16782</v>
      </c>
      <c r="I5589" t="str">
        <f>+VLOOKUP('Sales Register'!$C5589,working!$K$1:$L$14,2,0)</f>
        <v>JOB WORK</v>
      </c>
    </row>
    <row r="5590" spans="1:9" x14ac:dyDescent="0.25">
      <c r="A5590" s="21">
        <v>45450</v>
      </c>
      <c r="B5590" s="15" t="s">
        <v>26</v>
      </c>
      <c r="C5590" s="23" t="s">
        <v>14</v>
      </c>
      <c r="D5590" s="24" t="s">
        <v>5549</v>
      </c>
      <c r="E5590" s="24"/>
      <c r="F5590" s="39">
        <v>3079</v>
      </c>
      <c r="G5590" s="26">
        <v>55422</v>
      </c>
      <c r="H5590" s="27">
        <v>58193</v>
      </c>
      <c r="I5590" t="str">
        <f>+VLOOKUP('Sales Register'!$C5590,working!$K$1:$L$14,2,0)</f>
        <v>JOB WORK</v>
      </c>
    </row>
    <row r="5591" spans="1:9" x14ac:dyDescent="0.25">
      <c r="A5591" s="21">
        <v>45450</v>
      </c>
      <c r="B5591" s="15" t="s">
        <v>26</v>
      </c>
      <c r="C5591" s="23" t="s">
        <v>14</v>
      </c>
      <c r="D5591" s="24" t="s">
        <v>5550</v>
      </c>
      <c r="E5591" s="24"/>
      <c r="F5591" s="39">
        <v>2441</v>
      </c>
      <c r="G5591" s="26">
        <v>73230</v>
      </c>
      <c r="H5591" s="27">
        <v>76892</v>
      </c>
      <c r="I5591" t="str">
        <f>+VLOOKUP('Sales Register'!$C5591,working!$K$1:$L$14,2,0)</f>
        <v>JOB WORK</v>
      </c>
    </row>
    <row r="5592" spans="1:9" x14ac:dyDescent="0.25">
      <c r="A5592" s="21">
        <v>45450</v>
      </c>
      <c r="B5592" s="15" t="s">
        <v>495</v>
      </c>
      <c r="C5592" s="23" t="s">
        <v>14</v>
      </c>
      <c r="D5592" s="24" t="s">
        <v>5551</v>
      </c>
      <c r="E5592" s="24"/>
      <c r="F5592" s="39">
        <v>43.5</v>
      </c>
      <c r="G5592" s="26">
        <v>15225</v>
      </c>
      <c r="H5592" s="27">
        <v>15986</v>
      </c>
      <c r="I5592" t="str">
        <f>+VLOOKUP('Sales Register'!$C5592,working!$K$1:$L$14,2,0)</f>
        <v>JOB WORK</v>
      </c>
    </row>
    <row r="5593" spans="1:9" x14ac:dyDescent="0.25">
      <c r="A5593" s="21">
        <v>45450</v>
      </c>
      <c r="B5593" s="15" t="s">
        <v>82</v>
      </c>
      <c r="C5593" s="23" t="s">
        <v>14</v>
      </c>
      <c r="D5593" s="24" t="s">
        <v>5552</v>
      </c>
      <c r="E5593" s="24"/>
      <c r="F5593" s="39">
        <v>315</v>
      </c>
      <c r="G5593" s="26">
        <v>7560</v>
      </c>
      <c r="H5593" s="27">
        <v>7938</v>
      </c>
      <c r="I5593" t="str">
        <f>+VLOOKUP('Sales Register'!$C5593,working!$K$1:$L$14,2,0)</f>
        <v>JOB WORK</v>
      </c>
    </row>
    <row r="5594" spans="1:9" x14ac:dyDescent="0.25">
      <c r="A5594" s="21">
        <v>45450</v>
      </c>
      <c r="B5594" s="15" t="s">
        <v>151</v>
      </c>
      <c r="C5594" s="23" t="s">
        <v>14</v>
      </c>
      <c r="D5594" s="24" t="s">
        <v>5553</v>
      </c>
      <c r="E5594" s="24"/>
      <c r="F5594" s="39">
        <v>7059.9</v>
      </c>
      <c r="G5594" s="26">
        <v>169437.6</v>
      </c>
      <c r="H5594" s="27">
        <v>177909</v>
      </c>
      <c r="I5594" t="str">
        <f>+VLOOKUP('Sales Register'!$C5594,working!$K$1:$L$14,2,0)</f>
        <v>JOB WORK</v>
      </c>
    </row>
    <row r="5595" spans="1:9" x14ac:dyDescent="0.25">
      <c r="A5595" s="21">
        <v>45450</v>
      </c>
      <c r="B5595" s="15" t="s">
        <v>18</v>
      </c>
      <c r="C5595" s="23" t="s">
        <v>14</v>
      </c>
      <c r="D5595" s="24" t="s">
        <v>5554</v>
      </c>
      <c r="E5595" s="24"/>
      <c r="F5595" s="39">
        <v>67.3</v>
      </c>
      <c r="G5595" s="26">
        <v>4711</v>
      </c>
      <c r="H5595" s="27">
        <v>4947</v>
      </c>
      <c r="I5595" t="str">
        <f>+VLOOKUP('Sales Register'!$C5595,working!$K$1:$L$14,2,0)</f>
        <v>JOB WORK</v>
      </c>
    </row>
    <row r="5596" spans="1:9" x14ac:dyDescent="0.25">
      <c r="A5596" s="21">
        <v>45450</v>
      </c>
      <c r="B5596" s="15" t="s">
        <v>151</v>
      </c>
      <c r="C5596" s="23" t="s">
        <v>14</v>
      </c>
      <c r="D5596" s="24" t="s">
        <v>5555</v>
      </c>
      <c r="E5596" s="24"/>
      <c r="F5596" s="39">
        <v>517.9</v>
      </c>
      <c r="G5596" s="26">
        <v>12947.5</v>
      </c>
      <c r="H5596" s="27">
        <v>13595</v>
      </c>
      <c r="I5596" t="str">
        <f>+VLOOKUP('Sales Register'!$C5596,working!$K$1:$L$14,2,0)</f>
        <v>JOB WORK</v>
      </c>
    </row>
    <row r="5597" spans="1:9" x14ac:dyDescent="0.25">
      <c r="A5597" s="21">
        <v>45450</v>
      </c>
      <c r="B5597" s="15" t="s">
        <v>18</v>
      </c>
      <c r="C5597" s="23" t="s">
        <v>14</v>
      </c>
      <c r="D5597" s="24" t="s">
        <v>5556</v>
      </c>
      <c r="E5597" s="24"/>
      <c r="F5597" s="39">
        <v>48</v>
      </c>
      <c r="G5597" s="26">
        <v>1392</v>
      </c>
      <c r="H5597" s="27">
        <v>1462</v>
      </c>
      <c r="I5597" t="str">
        <f>+VLOOKUP('Sales Register'!$C5597,working!$K$1:$L$14,2,0)</f>
        <v>JOB WORK</v>
      </c>
    </row>
    <row r="5598" spans="1:9" x14ac:dyDescent="0.25">
      <c r="A5598" s="21">
        <v>45450</v>
      </c>
      <c r="B5598" s="15" t="s">
        <v>151</v>
      </c>
      <c r="C5598" s="23" t="s">
        <v>14</v>
      </c>
      <c r="D5598" s="24" t="s">
        <v>5557</v>
      </c>
      <c r="E5598" s="24"/>
      <c r="F5598" s="39">
        <v>1433.4</v>
      </c>
      <c r="G5598" s="26">
        <v>40135.199999999997</v>
      </c>
      <c r="H5598" s="27">
        <v>42142</v>
      </c>
      <c r="I5598" t="str">
        <f>+VLOOKUP('Sales Register'!$C5598,working!$K$1:$L$14,2,0)</f>
        <v>JOB WORK</v>
      </c>
    </row>
    <row r="5599" spans="1:9" x14ac:dyDescent="0.25">
      <c r="A5599" s="21">
        <v>45450</v>
      </c>
      <c r="B5599" s="15" t="s">
        <v>151</v>
      </c>
      <c r="C5599" s="23" t="s">
        <v>14</v>
      </c>
      <c r="D5599" s="24" t="s">
        <v>5558</v>
      </c>
      <c r="E5599" s="24"/>
      <c r="F5599" s="39">
        <v>225.1</v>
      </c>
      <c r="G5599" s="26">
        <v>11255</v>
      </c>
      <c r="H5599" s="27">
        <v>11818</v>
      </c>
      <c r="I5599" t="str">
        <f>+VLOOKUP('Sales Register'!$C5599,working!$K$1:$L$14,2,0)</f>
        <v>JOB WORK</v>
      </c>
    </row>
    <row r="5600" spans="1:9" x14ac:dyDescent="0.25">
      <c r="A5600" s="21">
        <v>45450</v>
      </c>
      <c r="B5600" s="15" t="s">
        <v>43</v>
      </c>
      <c r="C5600" s="23" t="s">
        <v>14</v>
      </c>
      <c r="D5600" s="24" t="s">
        <v>5559</v>
      </c>
      <c r="E5600" s="24"/>
      <c r="F5600" s="39">
        <v>1040.3</v>
      </c>
      <c r="G5600" s="26">
        <v>33289.599999999999</v>
      </c>
      <c r="H5600" s="27">
        <v>34954</v>
      </c>
      <c r="I5600" t="str">
        <f>+VLOOKUP('Sales Register'!$C5600,working!$K$1:$L$14,2,0)</f>
        <v>JOB WORK</v>
      </c>
    </row>
    <row r="5601" spans="1:9" x14ac:dyDescent="0.25">
      <c r="A5601" s="21">
        <v>45450</v>
      </c>
      <c r="B5601" s="15" t="s">
        <v>43</v>
      </c>
      <c r="C5601" s="23" t="s">
        <v>14</v>
      </c>
      <c r="D5601" s="24" t="s">
        <v>5560</v>
      </c>
      <c r="E5601" s="24"/>
      <c r="F5601" s="39">
        <v>724.5</v>
      </c>
      <c r="G5601" s="26">
        <v>21010.5</v>
      </c>
      <c r="H5601" s="27">
        <v>22061</v>
      </c>
      <c r="I5601" t="str">
        <f>+VLOOKUP('Sales Register'!$C5601,working!$K$1:$L$14,2,0)</f>
        <v>JOB WORK</v>
      </c>
    </row>
    <row r="5602" spans="1:9" x14ac:dyDescent="0.25">
      <c r="A5602" s="21">
        <v>45450</v>
      </c>
      <c r="B5602" s="15" t="s">
        <v>43</v>
      </c>
      <c r="C5602" s="23" t="s">
        <v>14</v>
      </c>
      <c r="D5602" s="24" t="s">
        <v>5561</v>
      </c>
      <c r="E5602" s="24"/>
      <c r="F5602" s="39">
        <v>937.6</v>
      </c>
      <c r="G5602" s="26">
        <v>27190.400000000001</v>
      </c>
      <c r="H5602" s="27">
        <v>28550</v>
      </c>
      <c r="I5602" t="str">
        <f>+VLOOKUP('Sales Register'!$C5602,working!$K$1:$L$14,2,0)</f>
        <v>JOB WORK</v>
      </c>
    </row>
    <row r="5603" spans="1:9" x14ac:dyDescent="0.25">
      <c r="A5603" s="21">
        <v>45450</v>
      </c>
      <c r="B5603" s="15" t="s">
        <v>28</v>
      </c>
      <c r="C5603" s="23" t="s">
        <v>14</v>
      </c>
      <c r="D5603" s="24" t="s">
        <v>5562</v>
      </c>
      <c r="E5603" s="24"/>
      <c r="F5603" s="39">
        <v>37</v>
      </c>
      <c r="G5603" s="26">
        <v>3034</v>
      </c>
      <c r="H5603" s="27">
        <v>3186</v>
      </c>
      <c r="I5603" t="str">
        <f>+VLOOKUP('Sales Register'!$C5603,working!$K$1:$L$14,2,0)</f>
        <v>JOB WORK</v>
      </c>
    </row>
    <row r="5604" spans="1:9" x14ac:dyDescent="0.25">
      <c r="A5604" s="21">
        <v>45450</v>
      </c>
      <c r="B5604" s="29" t="s">
        <v>12456</v>
      </c>
      <c r="C5604" s="23" t="s">
        <v>14</v>
      </c>
      <c r="D5604" s="24" t="s">
        <v>12962</v>
      </c>
      <c r="E5604" s="24"/>
      <c r="F5604" s="38"/>
      <c r="G5604" s="38"/>
      <c r="H5604" s="38"/>
      <c r="I5604" t="str">
        <f>+VLOOKUP('Sales Register'!$C5604,working!$K$1:$L$14,2,0)</f>
        <v>JOB WORK</v>
      </c>
    </row>
    <row r="5605" spans="1:9" x14ac:dyDescent="0.25">
      <c r="A5605" s="21">
        <v>45450</v>
      </c>
      <c r="B5605" s="15" t="s">
        <v>151</v>
      </c>
      <c r="C5605" s="23" t="s">
        <v>14</v>
      </c>
      <c r="D5605" s="24" t="s">
        <v>5563</v>
      </c>
      <c r="E5605" s="24"/>
      <c r="F5605" s="39">
        <v>286.8</v>
      </c>
      <c r="G5605" s="26">
        <v>14340</v>
      </c>
      <c r="H5605" s="27">
        <v>15057</v>
      </c>
      <c r="I5605" t="str">
        <f>+VLOOKUP('Sales Register'!$C5605,working!$K$1:$L$14,2,0)</f>
        <v>JOB WORK</v>
      </c>
    </row>
    <row r="5606" spans="1:9" x14ac:dyDescent="0.25">
      <c r="A5606" s="21">
        <v>45450</v>
      </c>
      <c r="B5606" s="15" t="s">
        <v>495</v>
      </c>
      <c r="C5606" s="23" t="s">
        <v>14</v>
      </c>
      <c r="D5606" s="24" t="s">
        <v>5564</v>
      </c>
      <c r="E5606" s="24"/>
      <c r="F5606" s="39">
        <v>5</v>
      </c>
      <c r="G5606" s="26">
        <v>375</v>
      </c>
      <c r="H5606" s="27">
        <v>394</v>
      </c>
      <c r="I5606" t="str">
        <f>+VLOOKUP('Sales Register'!$C5606,working!$K$1:$L$14,2,0)</f>
        <v>JOB WORK</v>
      </c>
    </row>
    <row r="5607" spans="1:9" x14ac:dyDescent="0.25">
      <c r="A5607" s="21">
        <v>45450</v>
      </c>
      <c r="B5607" s="15" t="s">
        <v>26</v>
      </c>
      <c r="C5607" s="23" t="s">
        <v>14</v>
      </c>
      <c r="D5607" s="24" t="s">
        <v>5565</v>
      </c>
      <c r="E5607" s="24"/>
      <c r="F5607" s="39">
        <v>43</v>
      </c>
      <c r="G5607" s="26">
        <v>1118</v>
      </c>
      <c r="H5607" s="27">
        <v>1174</v>
      </c>
      <c r="I5607" t="str">
        <f>+VLOOKUP('Sales Register'!$C5607,working!$K$1:$L$14,2,0)</f>
        <v>JOB WORK</v>
      </c>
    </row>
    <row r="5608" spans="1:9" x14ac:dyDescent="0.25">
      <c r="A5608" s="21">
        <v>45450</v>
      </c>
      <c r="B5608" s="15" t="s">
        <v>16</v>
      </c>
      <c r="C5608" s="23" t="s">
        <v>14</v>
      </c>
      <c r="D5608" s="24" t="s">
        <v>5566</v>
      </c>
      <c r="E5608" s="24"/>
      <c r="F5608" s="39">
        <v>53</v>
      </c>
      <c r="G5608" s="26">
        <v>7950</v>
      </c>
      <c r="H5608" s="27">
        <v>8348</v>
      </c>
      <c r="I5608" t="str">
        <f>+VLOOKUP('Sales Register'!$C5608,working!$K$1:$L$14,2,0)</f>
        <v>JOB WORK</v>
      </c>
    </row>
    <row r="5609" spans="1:9" x14ac:dyDescent="0.25">
      <c r="A5609" s="21">
        <v>45450</v>
      </c>
      <c r="B5609" s="15" t="s">
        <v>495</v>
      </c>
      <c r="C5609" s="23" t="s">
        <v>14</v>
      </c>
      <c r="D5609" s="24" t="s">
        <v>5567</v>
      </c>
      <c r="E5609" s="24"/>
      <c r="F5609" s="39">
        <v>10</v>
      </c>
      <c r="G5609" s="26">
        <v>650</v>
      </c>
      <c r="H5609" s="27">
        <v>683</v>
      </c>
      <c r="I5609" t="str">
        <f>+VLOOKUP('Sales Register'!$C5609,working!$K$1:$L$14,2,0)</f>
        <v>JOB WORK</v>
      </c>
    </row>
    <row r="5610" spans="1:9" x14ac:dyDescent="0.25">
      <c r="A5610" s="21">
        <v>45450</v>
      </c>
      <c r="B5610" s="15" t="s">
        <v>49</v>
      </c>
      <c r="C5610" s="23" t="s">
        <v>14</v>
      </c>
      <c r="D5610" s="24" t="s">
        <v>5568</v>
      </c>
      <c r="E5610" s="24"/>
      <c r="F5610" s="39">
        <v>2372.4</v>
      </c>
      <c r="G5610" s="26">
        <v>61682.400000000001</v>
      </c>
      <c r="H5610" s="27">
        <v>64767</v>
      </c>
      <c r="I5610" t="str">
        <f>+VLOOKUP('Sales Register'!$C5610,working!$K$1:$L$14,2,0)</f>
        <v>JOB WORK</v>
      </c>
    </row>
    <row r="5611" spans="1:9" x14ac:dyDescent="0.25">
      <c r="A5611" s="21">
        <v>45450</v>
      </c>
      <c r="B5611" s="15" t="s">
        <v>49</v>
      </c>
      <c r="C5611" s="23" t="s">
        <v>14</v>
      </c>
      <c r="D5611" s="24" t="s">
        <v>5569</v>
      </c>
      <c r="E5611" s="24"/>
      <c r="F5611" s="39">
        <v>450</v>
      </c>
      <c r="G5611" s="26">
        <v>27000</v>
      </c>
      <c r="H5611" s="27">
        <v>28350</v>
      </c>
      <c r="I5611" t="str">
        <f>+VLOOKUP('Sales Register'!$C5611,working!$K$1:$L$14,2,0)</f>
        <v>JOB WORK</v>
      </c>
    </row>
    <row r="5612" spans="1:9" x14ac:dyDescent="0.25">
      <c r="A5612" s="21">
        <v>45450</v>
      </c>
      <c r="B5612" s="15" t="s">
        <v>2121</v>
      </c>
      <c r="C5612" s="23" t="s">
        <v>103</v>
      </c>
      <c r="D5612" s="24" t="s">
        <v>5570</v>
      </c>
      <c r="E5612" s="24"/>
      <c r="F5612" s="37">
        <v>1000</v>
      </c>
      <c r="G5612" s="26">
        <v>20000</v>
      </c>
      <c r="H5612" s="27">
        <v>23836</v>
      </c>
      <c r="I5612">
        <f>+VLOOKUP('Sales Register'!$C5612,working!$K$1:$L$14,2,0)</f>
        <v>0</v>
      </c>
    </row>
    <row r="5613" spans="1:9" x14ac:dyDescent="0.25">
      <c r="A5613" s="21">
        <v>45450</v>
      </c>
      <c r="B5613" s="15" t="s">
        <v>64</v>
      </c>
      <c r="C5613" s="23" t="s">
        <v>319</v>
      </c>
      <c r="D5613" s="24" t="s">
        <v>5571</v>
      </c>
      <c r="E5613" s="24"/>
      <c r="F5613" s="39">
        <v>1366.1</v>
      </c>
      <c r="G5613" s="26">
        <v>0.96</v>
      </c>
      <c r="H5613" s="27">
        <v>1</v>
      </c>
      <c r="I5613">
        <f>+VLOOKUP('Sales Register'!$C5613,working!$K$1:$L$14,2,0)</f>
        <v>0</v>
      </c>
    </row>
    <row r="5614" spans="1:9" x14ac:dyDescent="0.25">
      <c r="A5614" s="21">
        <v>45450</v>
      </c>
      <c r="B5614" s="15" t="s">
        <v>18</v>
      </c>
      <c r="C5614" s="23" t="s">
        <v>319</v>
      </c>
      <c r="D5614" s="24" t="s">
        <v>5572</v>
      </c>
      <c r="E5614" s="24"/>
      <c r="F5614" s="39">
        <v>3163.1</v>
      </c>
      <c r="G5614" s="26">
        <v>0.95</v>
      </c>
      <c r="H5614" s="27">
        <v>1</v>
      </c>
      <c r="I5614">
        <f>+VLOOKUP('Sales Register'!$C5614,working!$K$1:$L$14,2,0)</f>
        <v>0</v>
      </c>
    </row>
    <row r="5615" spans="1:9" x14ac:dyDescent="0.25">
      <c r="A5615" s="21">
        <v>45451</v>
      </c>
      <c r="B5615" s="15" t="s">
        <v>3190</v>
      </c>
      <c r="C5615" s="23" t="s">
        <v>68</v>
      </c>
      <c r="D5615" s="24" t="s">
        <v>5573</v>
      </c>
      <c r="E5615" s="24"/>
      <c r="F5615" s="25">
        <v>5342.79</v>
      </c>
      <c r="G5615" s="26">
        <v>1327225.8899999999</v>
      </c>
      <c r="H5615" s="27">
        <v>1393587</v>
      </c>
      <c r="I5615" t="str">
        <f>+VLOOKUP('Sales Register'!$C5615,working!$K$1:$L$14,2,0)</f>
        <v>FABRIC</v>
      </c>
    </row>
    <row r="5616" spans="1:9" x14ac:dyDescent="0.25">
      <c r="A5616" s="21">
        <v>45451</v>
      </c>
      <c r="B5616" s="15" t="s">
        <v>374</v>
      </c>
      <c r="C5616" s="23" t="s">
        <v>68</v>
      </c>
      <c r="D5616" s="24" t="s">
        <v>5574</v>
      </c>
      <c r="E5616" s="24"/>
      <c r="F5616" s="25">
        <v>4401.5</v>
      </c>
      <c r="G5616" s="26">
        <v>1391595.24</v>
      </c>
      <c r="H5616" s="27">
        <v>1461175</v>
      </c>
      <c r="I5616" t="str">
        <f>+VLOOKUP('Sales Register'!$C5616,working!$K$1:$L$14,2,0)</f>
        <v>FABRIC</v>
      </c>
    </row>
    <row r="5617" spans="1:9" x14ac:dyDescent="0.25">
      <c r="A5617" s="21">
        <v>45451</v>
      </c>
      <c r="B5617" s="15" t="s">
        <v>56</v>
      </c>
      <c r="C5617" s="23" t="s">
        <v>15</v>
      </c>
      <c r="D5617" s="24" t="s">
        <v>5575</v>
      </c>
      <c r="E5617" s="24"/>
      <c r="F5617" s="25">
        <v>6</v>
      </c>
      <c r="G5617" s="26">
        <v>2100</v>
      </c>
      <c r="H5617" s="27">
        <v>2205</v>
      </c>
      <c r="I5617" t="str">
        <f>+VLOOKUP('Sales Register'!$C5617,working!$K$1:$L$14,2,0)</f>
        <v>FABRIC</v>
      </c>
    </row>
    <row r="5618" spans="1:9" x14ac:dyDescent="0.25">
      <c r="A5618" s="21">
        <v>45451</v>
      </c>
      <c r="B5618" s="15" t="s">
        <v>58</v>
      </c>
      <c r="C5618" s="23" t="s">
        <v>15</v>
      </c>
      <c r="D5618" s="24" t="s">
        <v>5576</v>
      </c>
      <c r="E5618" s="24"/>
      <c r="F5618" s="25">
        <v>30</v>
      </c>
      <c r="G5618" s="26">
        <v>10500</v>
      </c>
      <c r="H5618" s="27">
        <v>11025</v>
      </c>
      <c r="I5618" t="str">
        <f>+VLOOKUP('Sales Register'!$C5618,working!$K$1:$L$14,2,0)</f>
        <v>FABRIC</v>
      </c>
    </row>
    <row r="5619" spans="1:9" x14ac:dyDescent="0.25">
      <c r="A5619" s="21">
        <v>45451</v>
      </c>
      <c r="B5619" s="15" t="s">
        <v>237</v>
      </c>
      <c r="C5619" s="23" t="s">
        <v>15</v>
      </c>
      <c r="D5619" s="24" t="s">
        <v>5577</v>
      </c>
      <c r="E5619" s="24"/>
      <c r="F5619" s="25">
        <v>10</v>
      </c>
      <c r="G5619" s="26">
        <v>2000</v>
      </c>
      <c r="H5619" s="27">
        <v>2100</v>
      </c>
      <c r="I5619" t="str">
        <f>+VLOOKUP('Sales Register'!$C5619,working!$K$1:$L$14,2,0)</f>
        <v>FABRIC</v>
      </c>
    </row>
    <row r="5620" spans="1:9" x14ac:dyDescent="0.25">
      <c r="A5620" s="21">
        <v>45451</v>
      </c>
      <c r="B5620" s="15" t="s">
        <v>31</v>
      </c>
      <c r="C5620" s="23" t="s">
        <v>15</v>
      </c>
      <c r="D5620" s="24" t="s">
        <v>5578</v>
      </c>
      <c r="E5620" s="24"/>
      <c r="F5620" s="25">
        <v>16</v>
      </c>
      <c r="G5620" s="26">
        <v>5600</v>
      </c>
      <c r="H5620" s="27">
        <v>5880</v>
      </c>
      <c r="I5620" t="str">
        <f>+VLOOKUP('Sales Register'!$C5620,working!$K$1:$L$14,2,0)</f>
        <v>FABRIC</v>
      </c>
    </row>
    <row r="5621" spans="1:9" x14ac:dyDescent="0.25">
      <c r="A5621" s="21">
        <v>45451</v>
      </c>
      <c r="B5621" s="15" t="s">
        <v>31</v>
      </c>
      <c r="C5621" s="23" t="s">
        <v>15</v>
      </c>
      <c r="D5621" s="24" t="s">
        <v>5579</v>
      </c>
      <c r="E5621" s="24"/>
      <c r="F5621" s="25">
        <v>15</v>
      </c>
      <c r="G5621" s="26">
        <v>5750</v>
      </c>
      <c r="H5621" s="27">
        <v>6038</v>
      </c>
      <c r="I5621" t="str">
        <f>+VLOOKUP('Sales Register'!$C5621,working!$K$1:$L$14,2,0)</f>
        <v>FABRIC</v>
      </c>
    </row>
    <row r="5622" spans="1:9" x14ac:dyDescent="0.25">
      <c r="A5622" s="21">
        <v>45451</v>
      </c>
      <c r="B5622" s="15" t="s">
        <v>364</v>
      </c>
      <c r="C5622" s="23" t="s">
        <v>15</v>
      </c>
      <c r="D5622" s="24" t="s">
        <v>5580</v>
      </c>
      <c r="E5622" s="24"/>
      <c r="F5622" s="37">
        <v>2509.7199999999998</v>
      </c>
      <c r="G5622" s="26">
        <v>865853.4</v>
      </c>
      <c r="H5622" s="27">
        <v>909146</v>
      </c>
      <c r="I5622" t="str">
        <f>+VLOOKUP('Sales Register'!$C5622,working!$K$1:$L$14,2,0)</f>
        <v>FABRIC</v>
      </c>
    </row>
    <row r="5623" spans="1:9" x14ac:dyDescent="0.25">
      <c r="A5623" s="21">
        <v>45451</v>
      </c>
      <c r="B5623" s="15" t="s">
        <v>326</v>
      </c>
      <c r="C5623" s="23" t="s">
        <v>15</v>
      </c>
      <c r="D5623" s="24" t="s">
        <v>5581</v>
      </c>
      <c r="E5623" s="24"/>
      <c r="F5623" s="37">
        <v>3973.2</v>
      </c>
      <c r="G5623" s="26">
        <v>1084444.8</v>
      </c>
      <c r="H5623" s="27">
        <v>1138667</v>
      </c>
      <c r="I5623" t="str">
        <f>+VLOOKUP('Sales Register'!$C5623,working!$K$1:$L$14,2,0)</f>
        <v>FABRIC</v>
      </c>
    </row>
    <row r="5624" spans="1:9" x14ac:dyDescent="0.25">
      <c r="A5624" s="21">
        <v>45451</v>
      </c>
      <c r="B5624" s="15" t="s">
        <v>326</v>
      </c>
      <c r="C5624" s="23" t="s">
        <v>15</v>
      </c>
      <c r="D5624" s="24" t="s">
        <v>5582</v>
      </c>
      <c r="E5624" s="24"/>
      <c r="F5624" s="37">
        <v>3510</v>
      </c>
      <c r="G5624" s="26">
        <v>902070</v>
      </c>
      <c r="H5624" s="27">
        <v>947174</v>
      </c>
      <c r="I5624" t="str">
        <f>+VLOOKUP('Sales Register'!$C5624,working!$K$1:$L$14,2,0)</f>
        <v>FABRIC</v>
      </c>
    </row>
    <row r="5625" spans="1:9" x14ac:dyDescent="0.25">
      <c r="A5625" s="21">
        <v>45451</v>
      </c>
      <c r="B5625" s="15" t="s">
        <v>326</v>
      </c>
      <c r="C5625" s="23" t="s">
        <v>15</v>
      </c>
      <c r="D5625" s="24" t="s">
        <v>5583</v>
      </c>
      <c r="E5625" s="24"/>
      <c r="F5625" s="37">
        <v>1470</v>
      </c>
      <c r="G5625" s="26">
        <v>442470</v>
      </c>
      <c r="H5625" s="27">
        <v>464594</v>
      </c>
      <c r="I5625" t="str">
        <f>+VLOOKUP('Sales Register'!$C5625,working!$K$1:$L$14,2,0)</f>
        <v>FABRIC</v>
      </c>
    </row>
    <row r="5626" spans="1:9" x14ac:dyDescent="0.25">
      <c r="A5626" s="21">
        <v>45451</v>
      </c>
      <c r="B5626" s="15" t="s">
        <v>126</v>
      </c>
      <c r="C5626" s="23" t="s">
        <v>15</v>
      </c>
      <c r="D5626" s="24" t="s">
        <v>5584</v>
      </c>
      <c r="E5626" s="24"/>
      <c r="F5626" s="25">
        <v>5</v>
      </c>
      <c r="G5626" s="26">
        <v>1825</v>
      </c>
      <c r="H5626" s="27">
        <v>1916</v>
      </c>
      <c r="I5626" t="str">
        <f>+VLOOKUP('Sales Register'!$C5626,working!$K$1:$L$14,2,0)</f>
        <v>FABRIC</v>
      </c>
    </row>
    <row r="5627" spans="1:9" x14ac:dyDescent="0.25">
      <c r="A5627" s="21">
        <v>45451</v>
      </c>
      <c r="B5627" s="15" t="s">
        <v>138</v>
      </c>
      <c r="C5627" s="23" t="s">
        <v>15</v>
      </c>
      <c r="D5627" s="24" t="s">
        <v>5585</v>
      </c>
      <c r="E5627" s="24"/>
      <c r="F5627" s="25">
        <v>1823.75</v>
      </c>
      <c r="G5627" s="26">
        <v>342865</v>
      </c>
      <c r="H5627" s="27">
        <v>360008</v>
      </c>
      <c r="I5627" t="str">
        <f>+VLOOKUP('Sales Register'!$C5627,working!$K$1:$L$14,2,0)</f>
        <v>FABRIC</v>
      </c>
    </row>
    <row r="5628" spans="1:9" x14ac:dyDescent="0.25">
      <c r="A5628" s="21">
        <v>45451</v>
      </c>
      <c r="B5628" s="15" t="s">
        <v>306</v>
      </c>
      <c r="C5628" s="23" t="s">
        <v>15</v>
      </c>
      <c r="D5628" s="24" t="s">
        <v>5586</v>
      </c>
      <c r="E5628" s="24"/>
      <c r="F5628" s="25">
        <v>12</v>
      </c>
      <c r="G5628" s="26">
        <v>4800</v>
      </c>
      <c r="H5628" s="27">
        <v>5040</v>
      </c>
      <c r="I5628" t="str">
        <f>+VLOOKUP('Sales Register'!$C5628,working!$K$1:$L$14,2,0)</f>
        <v>FABRIC</v>
      </c>
    </row>
    <row r="5629" spans="1:9" x14ac:dyDescent="0.25">
      <c r="A5629" s="21">
        <v>45451</v>
      </c>
      <c r="B5629" s="15" t="s">
        <v>18</v>
      </c>
      <c r="C5629" s="23" t="s">
        <v>15</v>
      </c>
      <c r="D5629" s="24" t="s">
        <v>5587</v>
      </c>
      <c r="E5629" s="24"/>
      <c r="F5629" s="25">
        <v>10</v>
      </c>
      <c r="G5629" s="26">
        <v>3500</v>
      </c>
      <c r="H5629" s="27">
        <v>3675</v>
      </c>
      <c r="I5629" t="str">
        <f>+VLOOKUP('Sales Register'!$C5629,working!$K$1:$L$14,2,0)</f>
        <v>FABRIC</v>
      </c>
    </row>
    <row r="5630" spans="1:9" x14ac:dyDescent="0.25">
      <c r="A5630" s="21">
        <v>45451</v>
      </c>
      <c r="B5630" s="15" t="s">
        <v>160</v>
      </c>
      <c r="C5630" s="23" t="s">
        <v>15</v>
      </c>
      <c r="D5630" s="24" t="s">
        <v>5588</v>
      </c>
      <c r="E5630" s="24"/>
      <c r="F5630" s="25">
        <v>3</v>
      </c>
      <c r="G5630" s="26">
        <v>750</v>
      </c>
      <c r="H5630" s="27">
        <v>788</v>
      </c>
      <c r="I5630" t="str">
        <f>+VLOOKUP('Sales Register'!$C5630,working!$K$1:$L$14,2,0)</f>
        <v>FABRIC</v>
      </c>
    </row>
    <row r="5631" spans="1:9" x14ac:dyDescent="0.25">
      <c r="A5631" s="21">
        <v>45451</v>
      </c>
      <c r="B5631" s="15" t="s">
        <v>12448</v>
      </c>
      <c r="C5631" s="23" t="s">
        <v>426</v>
      </c>
      <c r="D5631" s="24" t="s">
        <v>12963</v>
      </c>
      <c r="E5631" s="24"/>
      <c r="F5631" s="25">
        <v>3851</v>
      </c>
      <c r="G5631" s="26">
        <v>549551</v>
      </c>
      <c r="H5631" s="27">
        <v>577029</v>
      </c>
      <c r="I5631">
        <f>+VLOOKUP('Sales Register'!$C5631,working!$K$1:$L$14,2,0)</f>
        <v>0</v>
      </c>
    </row>
    <row r="5632" spans="1:9" x14ac:dyDescent="0.25">
      <c r="A5632" s="21">
        <v>45451</v>
      </c>
      <c r="B5632" s="15" t="s">
        <v>12448</v>
      </c>
      <c r="C5632" s="23" t="s">
        <v>426</v>
      </c>
      <c r="D5632" s="24" t="s">
        <v>12964</v>
      </c>
      <c r="E5632" s="24"/>
      <c r="F5632" s="25">
        <v>5098</v>
      </c>
      <c r="G5632" s="26">
        <v>1147050</v>
      </c>
      <c r="H5632" s="27">
        <v>1204403</v>
      </c>
      <c r="I5632">
        <f>+VLOOKUP('Sales Register'!$C5632,working!$K$1:$L$14,2,0)</f>
        <v>0</v>
      </c>
    </row>
    <row r="5633" spans="1:9" x14ac:dyDescent="0.25">
      <c r="A5633" s="21">
        <v>45451</v>
      </c>
      <c r="B5633" s="15" t="s">
        <v>12448</v>
      </c>
      <c r="C5633" s="23" t="s">
        <v>426</v>
      </c>
      <c r="D5633" s="24" t="s">
        <v>12965</v>
      </c>
      <c r="E5633" s="24"/>
      <c r="F5633" s="25">
        <v>6578</v>
      </c>
      <c r="G5633" s="26">
        <v>984035</v>
      </c>
      <c r="H5633" s="27">
        <v>1033237</v>
      </c>
      <c r="I5633">
        <f>+VLOOKUP('Sales Register'!$C5633,working!$K$1:$L$14,2,0)</f>
        <v>0</v>
      </c>
    </row>
    <row r="5634" spans="1:9" x14ac:dyDescent="0.25">
      <c r="A5634" s="21">
        <v>45451</v>
      </c>
      <c r="B5634" s="15" t="s">
        <v>12448</v>
      </c>
      <c r="C5634" s="23" t="s">
        <v>426</v>
      </c>
      <c r="D5634" s="24" t="s">
        <v>12966</v>
      </c>
      <c r="E5634" s="24"/>
      <c r="F5634" s="25">
        <v>6177</v>
      </c>
      <c r="G5634" s="26">
        <v>795852</v>
      </c>
      <c r="H5634" s="27">
        <v>835645</v>
      </c>
      <c r="I5634">
        <f>+VLOOKUP('Sales Register'!$C5634,working!$K$1:$L$14,2,0)</f>
        <v>0</v>
      </c>
    </row>
    <row r="5635" spans="1:9" x14ac:dyDescent="0.25">
      <c r="A5635" s="21">
        <v>45451</v>
      </c>
      <c r="B5635" s="15" t="s">
        <v>12448</v>
      </c>
      <c r="C5635" s="23" t="s">
        <v>426</v>
      </c>
      <c r="D5635" s="24" t="s">
        <v>12967</v>
      </c>
      <c r="E5635" s="24"/>
      <c r="F5635" s="25">
        <v>181</v>
      </c>
      <c r="G5635" s="26">
        <v>27693</v>
      </c>
      <c r="H5635" s="27">
        <v>29078</v>
      </c>
      <c r="I5635">
        <f>+VLOOKUP('Sales Register'!$C5635,working!$K$1:$L$14,2,0)</f>
        <v>0</v>
      </c>
    </row>
    <row r="5636" spans="1:9" x14ac:dyDescent="0.25">
      <c r="A5636" s="21">
        <v>45451</v>
      </c>
      <c r="B5636" s="15" t="s">
        <v>12448</v>
      </c>
      <c r="C5636" s="23" t="s">
        <v>426</v>
      </c>
      <c r="D5636" s="24" t="s">
        <v>12968</v>
      </c>
      <c r="E5636" s="24"/>
      <c r="F5636" s="25">
        <v>5106</v>
      </c>
      <c r="G5636" s="26">
        <v>1174380</v>
      </c>
      <c r="H5636" s="27">
        <v>1233099</v>
      </c>
      <c r="I5636">
        <f>+VLOOKUP('Sales Register'!$C5636,working!$K$1:$L$14,2,0)</f>
        <v>0</v>
      </c>
    </row>
    <row r="5637" spans="1:9" x14ac:dyDescent="0.25">
      <c r="A5637" s="21">
        <v>45451</v>
      </c>
      <c r="B5637" s="15" t="s">
        <v>12448</v>
      </c>
      <c r="C5637" s="23" t="s">
        <v>327</v>
      </c>
      <c r="D5637" s="24" t="s">
        <v>1025</v>
      </c>
      <c r="E5637" s="24"/>
      <c r="F5637" s="37">
        <v>5</v>
      </c>
      <c r="G5637" s="26">
        <v>1000</v>
      </c>
      <c r="H5637" s="27">
        <v>1180</v>
      </c>
      <c r="I5637">
        <f>+VLOOKUP('Sales Register'!$C5637,working!$K$1:$L$14,2,0)</f>
        <v>0</v>
      </c>
    </row>
    <row r="5638" spans="1:9" x14ac:dyDescent="0.25">
      <c r="A5638" s="21">
        <v>45451</v>
      </c>
      <c r="B5638" s="15" t="s">
        <v>12454</v>
      </c>
      <c r="C5638" s="23" t="s">
        <v>12453</v>
      </c>
      <c r="D5638" s="24" t="s">
        <v>12969</v>
      </c>
      <c r="E5638" s="24"/>
      <c r="F5638" s="25">
        <v>60</v>
      </c>
      <c r="G5638" s="26">
        <v>17520</v>
      </c>
      <c r="H5638" s="27">
        <v>18396</v>
      </c>
      <c r="I5638" t="str">
        <f>+VLOOKUP('Sales Register'!$C5638,working!$K$1:$L$14,2,0)</f>
        <v>FABRIC</v>
      </c>
    </row>
    <row r="5639" spans="1:9" x14ac:dyDescent="0.25">
      <c r="A5639" s="21">
        <v>45451</v>
      </c>
      <c r="B5639" s="15" t="s">
        <v>24</v>
      </c>
      <c r="C5639" s="23" t="s">
        <v>12453</v>
      </c>
      <c r="D5639" s="24" t="s">
        <v>5589</v>
      </c>
      <c r="E5639" s="24"/>
      <c r="F5639" s="25">
        <v>39</v>
      </c>
      <c r="G5639" s="26">
        <v>9945</v>
      </c>
      <c r="H5639" s="27">
        <v>10442</v>
      </c>
      <c r="I5639" t="str">
        <f>+VLOOKUP('Sales Register'!$C5639,working!$K$1:$L$14,2,0)</f>
        <v>FABRIC</v>
      </c>
    </row>
    <row r="5640" spans="1:9" x14ac:dyDescent="0.25">
      <c r="A5640" s="21">
        <v>45451</v>
      </c>
      <c r="B5640" s="15" t="s">
        <v>12454</v>
      </c>
      <c r="C5640" s="23" t="s">
        <v>12453</v>
      </c>
      <c r="D5640" s="24" t="s">
        <v>12970</v>
      </c>
      <c r="E5640" s="24"/>
      <c r="F5640" s="25">
        <v>31.75</v>
      </c>
      <c r="G5640" s="26">
        <v>9683.75</v>
      </c>
      <c r="H5640" s="27">
        <v>10168</v>
      </c>
      <c r="I5640" t="str">
        <f>+VLOOKUP('Sales Register'!$C5640,working!$K$1:$L$14,2,0)</f>
        <v>FABRIC</v>
      </c>
    </row>
    <row r="5641" spans="1:9" x14ac:dyDescent="0.25">
      <c r="A5641" s="21">
        <v>45451</v>
      </c>
      <c r="B5641" s="15" t="s">
        <v>276</v>
      </c>
      <c r="C5641" s="23" t="s">
        <v>12453</v>
      </c>
      <c r="D5641" s="24" t="s">
        <v>5590</v>
      </c>
      <c r="E5641" s="24"/>
      <c r="F5641" s="25">
        <v>10</v>
      </c>
      <c r="G5641" s="26">
        <v>2600</v>
      </c>
      <c r="H5641" s="27">
        <v>2730</v>
      </c>
      <c r="I5641" t="str">
        <f>+VLOOKUP('Sales Register'!$C5641,working!$K$1:$L$14,2,0)</f>
        <v>FABRIC</v>
      </c>
    </row>
    <row r="5642" spans="1:9" x14ac:dyDescent="0.25">
      <c r="A5642" s="21">
        <v>45451</v>
      </c>
      <c r="B5642" s="15" t="s">
        <v>31</v>
      </c>
      <c r="C5642" s="23" t="s">
        <v>12453</v>
      </c>
      <c r="D5642" s="24" t="s">
        <v>5591</v>
      </c>
      <c r="E5642" s="24"/>
      <c r="F5642" s="25">
        <v>179.25</v>
      </c>
      <c r="G5642" s="26">
        <v>62737.5</v>
      </c>
      <c r="H5642" s="27">
        <v>71124</v>
      </c>
      <c r="I5642" t="str">
        <f>+VLOOKUP('Sales Register'!$C5642,working!$K$1:$L$14,2,0)</f>
        <v>FABRIC</v>
      </c>
    </row>
    <row r="5643" spans="1:9" x14ac:dyDescent="0.25">
      <c r="A5643" s="21">
        <v>45451</v>
      </c>
      <c r="B5643" s="15" t="s">
        <v>13</v>
      </c>
      <c r="C5643" s="23" t="s">
        <v>12453</v>
      </c>
      <c r="D5643" s="24" t="s">
        <v>5592</v>
      </c>
      <c r="E5643" s="24"/>
      <c r="F5643" s="25">
        <v>20</v>
      </c>
      <c r="G5643" s="26">
        <v>6800</v>
      </c>
      <c r="H5643" s="27">
        <v>7140</v>
      </c>
      <c r="I5643" t="str">
        <f>+VLOOKUP('Sales Register'!$C5643,working!$K$1:$L$14,2,0)</f>
        <v>FABRIC</v>
      </c>
    </row>
    <row r="5644" spans="1:9" x14ac:dyDescent="0.25">
      <c r="A5644" s="21">
        <v>45451</v>
      </c>
      <c r="B5644" s="15" t="s">
        <v>172</v>
      </c>
      <c r="C5644" s="23" t="s">
        <v>12453</v>
      </c>
      <c r="D5644" s="24" t="s">
        <v>5593</v>
      </c>
      <c r="E5644" s="24"/>
      <c r="F5644" s="25">
        <v>20</v>
      </c>
      <c r="G5644" s="26">
        <v>6000</v>
      </c>
      <c r="H5644" s="27">
        <v>7245</v>
      </c>
      <c r="I5644" t="str">
        <f>+VLOOKUP('Sales Register'!$C5644,working!$K$1:$L$14,2,0)</f>
        <v>FABRIC</v>
      </c>
    </row>
    <row r="5645" spans="1:9" x14ac:dyDescent="0.25">
      <c r="A5645" s="21">
        <v>45451</v>
      </c>
      <c r="B5645" s="15" t="s">
        <v>305</v>
      </c>
      <c r="C5645" s="23" t="s">
        <v>12453</v>
      </c>
      <c r="D5645" s="24" t="s">
        <v>5594</v>
      </c>
      <c r="E5645" s="24"/>
      <c r="F5645" s="25">
        <v>14</v>
      </c>
      <c r="G5645" s="26">
        <v>6300</v>
      </c>
      <c r="H5645" s="27">
        <v>6615</v>
      </c>
      <c r="I5645" t="str">
        <f>+VLOOKUP('Sales Register'!$C5645,working!$K$1:$L$14,2,0)</f>
        <v>FABRIC</v>
      </c>
    </row>
    <row r="5646" spans="1:9" x14ac:dyDescent="0.25">
      <c r="A5646" s="21">
        <v>45451</v>
      </c>
      <c r="B5646" s="15" t="s">
        <v>73</v>
      </c>
      <c r="C5646" s="23" t="s">
        <v>12453</v>
      </c>
      <c r="D5646" s="24" t="s">
        <v>5595</v>
      </c>
      <c r="E5646" s="24"/>
      <c r="F5646" s="25">
        <v>24.5</v>
      </c>
      <c r="G5646" s="26">
        <v>8575</v>
      </c>
      <c r="H5646" s="27">
        <v>9004</v>
      </c>
      <c r="I5646" t="str">
        <f>+VLOOKUP('Sales Register'!$C5646,working!$K$1:$L$14,2,0)</f>
        <v>FABRIC</v>
      </c>
    </row>
    <row r="5647" spans="1:9" x14ac:dyDescent="0.25">
      <c r="A5647" s="21">
        <v>45451</v>
      </c>
      <c r="B5647" s="15" t="s">
        <v>27</v>
      </c>
      <c r="C5647" s="23" t="s">
        <v>12453</v>
      </c>
      <c r="D5647" s="24" t="s">
        <v>5596</v>
      </c>
      <c r="E5647" s="24"/>
      <c r="F5647" s="25">
        <v>48</v>
      </c>
      <c r="G5647" s="26">
        <v>10704</v>
      </c>
      <c r="H5647" s="27">
        <v>11239</v>
      </c>
      <c r="I5647" t="str">
        <f>+VLOOKUP('Sales Register'!$C5647,working!$K$1:$L$14,2,0)</f>
        <v>FABRIC</v>
      </c>
    </row>
    <row r="5648" spans="1:9" x14ac:dyDescent="0.25">
      <c r="A5648" s="21">
        <v>45451</v>
      </c>
      <c r="B5648" s="15" t="s">
        <v>49</v>
      </c>
      <c r="C5648" s="23" t="s">
        <v>12453</v>
      </c>
      <c r="D5648" s="24" t="s">
        <v>5597</v>
      </c>
      <c r="E5648" s="24"/>
      <c r="F5648" s="25">
        <v>54</v>
      </c>
      <c r="G5648" s="26">
        <v>7452</v>
      </c>
      <c r="H5648" s="27">
        <v>7825</v>
      </c>
      <c r="I5648" t="str">
        <f>+VLOOKUP('Sales Register'!$C5648,working!$K$1:$L$14,2,0)</f>
        <v>FABRIC</v>
      </c>
    </row>
    <row r="5649" spans="1:9" x14ac:dyDescent="0.25">
      <c r="A5649" s="21">
        <v>45451</v>
      </c>
      <c r="B5649" s="15" t="s">
        <v>12454</v>
      </c>
      <c r="C5649" s="23" t="s">
        <v>12453</v>
      </c>
      <c r="D5649" s="24" t="s">
        <v>12971</v>
      </c>
      <c r="E5649" s="24"/>
      <c r="F5649" s="25">
        <v>603.5</v>
      </c>
      <c r="G5649" s="26">
        <v>207909.5</v>
      </c>
      <c r="H5649" s="27">
        <v>218305</v>
      </c>
      <c r="I5649" t="str">
        <f>+VLOOKUP('Sales Register'!$C5649,working!$K$1:$L$14,2,0)</f>
        <v>FABRIC</v>
      </c>
    </row>
    <row r="5650" spans="1:9" x14ac:dyDescent="0.25">
      <c r="A5650" s="21">
        <v>45451</v>
      </c>
      <c r="B5650" s="15" t="s">
        <v>12454</v>
      </c>
      <c r="C5650" s="23" t="s">
        <v>12453</v>
      </c>
      <c r="D5650" s="24" t="s">
        <v>12972</v>
      </c>
      <c r="E5650" s="24"/>
      <c r="F5650" s="25">
        <v>50</v>
      </c>
      <c r="G5650" s="26">
        <v>17176</v>
      </c>
      <c r="H5650" s="27">
        <v>18035</v>
      </c>
      <c r="I5650" t="str">
        <f>+VLOOKUP('Sales Register'!$C5650,working!$K$1:$L$14,2,0)</f>
        <v>FABRIC</v>
      </c>
    </row>
    <row r="5651" spans="1:9" x14ac:dyDescent="0.25">
      <c r="A5651" s="21">
        <v>45451</v>
      </c>
      <c r="B5651" s="15" t="s">
        <v>135</v>
      </c>
      <c r="C5651" s="23" t="s">
        <v>12453</v>
      </c>
      <c r="D5651" s="24" t="s">
        <v>5598</v>
      </c>
      <c r="E5651" s="24"/>
      <c r="F5651" s="25">
        <v>34</v>
      </c>
      <c r="G5651" s="26">
        <v>11900</v>
      </c>
      <c r="H5651" s="27">
        <v>12495</v>
      </c>
      <c r="I5651" t="str">
        <f>+VLOOKUP('Sales Register'!$C5651,working!$K$1:$L$14,2,0)</f>
        <v>FABRIC</v>
      </c>
    </row>
    <row r="5652" spans="1:9" x14ac:dyDescent="0.25">
      <c r="A5652" s="21">
        <v>45451</v>
      </c>
      <c r="B5652" s="15" t="s">
        <v>1713</v>
      </c>
      <c r="C5652" s="23" t="s">
        <v>12453</v>
      </c>
      <c r="D5652" s="24" t="s">
        <v>5599</v>
      </c>
      <c r="E5652" s="24"/>
      <c r="F5652" s="25">
        <v>22.25</v>
      </c>
      <c r="G5652" s="26">
        <v>4672.5</v>
      </c>
      <c r="H5652" s="27">
        <v>4906</v>
      </c>
      <c r="I5652" t="str">
        <f>+VLOOKUP('Sales Register'!$C5652,working!$K$1:$L$14,2,0)</f>
        <v>FABRIC</v>
      </c>
    </row>
    <row r="5653" spans="1:9" x14ac:dyDescent="0.25">
      <c r="A5653" s="21">
        <v>45451</v>
      </c>
      <c r="B5653" s="15" t="s">
        <v>12454</v>
      </c>
      <c r="C5653" s="23" t="s">
        <v>12453</v>
      </c>
      <c r="D5653" s="24" t="s">
        <v>12973</v>
      </c>
      <c r="E5653" s="24"/>
      <c r="F5653" s="25">
        <v>95</v>
      </c>
      <c r="G5653" s="26">
        <v>23513</v>
      </c>
      <c r="H5653" s="27">
        <v>24689</v>
      </c>
      <c r="I5653" t="str">
        <f>+VLOOKUP('Sales Register'!$C5653,working!$K$1:$L$14,2,0)</f>
        <v>FABRIC</v>
      </c>
    </row>
    <row r="5654" spans="1:9" x14ac:dyDescent="0.25">
      <c r="A5654" s="21">
        <v>45451</v>
      </c>
      <c r="B5654" s="15" t="s">
        <v>33</v>
      </c>
      <c r="C5654" s="23" t="s">
        <v>34</v>
      </c>
      <c r="D5654" s="24" t="s">
        <v>5600</v>
      </c>
      <c r="E5654" s="24"/>
      <c r="F5654" s="25">
        <v>13166.7</v>
      </c>
      <c r="G5654" s="26">
        <v>329167.5</v>
      </c>
      <c r="H5654" s="27">
        <v>350701</v>
      </c>
      <c r="I5654" t="str">
        <f>+VLOOKUP('Sales Register'!$C5654,working!$K$1:$L$14,2,0)</f>
        <v>FABRIC</v>
      </c>
    </row>
    <row r="5655" spans="1:9" x14ac:dyDescent="0.25">
      <c r="A5655" s="21">
        <v>45451</v>
      </c>
      <c r="B5655" s="15" t="s">
        <v>143</v>
      </c>
      <c r="C5655" s="23" t="s">
        <v>34</v>
      </c>
      <c r="D5655" s="24" t="s">
        <v>5601</v>
      </c>
      <c r="E5655" s="24"/>
      <c r="F5655" s="25">
        <v>1306.25</v>
      </c>
      <c r="G5655" s="26">
        <v>320031.25</v>
      </c>
      <c r="H5655" s="27">
        <v>336033</v>
      </c>
      <c r="I5655" t="str">
        <f>+VLOOKUP('Sales Register'!$C5655,working!$K$1:$L$14,2,0)</f>
        <v>FABRIC</v>
      </c>
    </row>
    <row r="5656" spans="1:9" x14ac:dyDescent="0.25">
      <c r="A5656" s="21">
        <v>45451</v>
      </c>
      <c r="B5656" s="15" t="s">
        <v>58</v>
      </c>
      <c r="C5656" s="23" t="s">
        <v>34</v>
      </c>
      <c r="D5656" s="24" t="s">
        <v>5602</v>
      </c>
      <c r="E5656" s="24"/>
      <c r="F5656" s="25">
        <v>4163.51</v>
      </c>
      <c r="G5656" s="26">
        <v>1207417.8999999999</v>
      </c>
      <c r="H5656" s="27">
        <v>1267789</v>
      </c>
      <c r="I5656" t="str">
        <f>+VLOOKUP('Sales Register'!$C5656,working!$K$1:$L$14,2,0)</f>
        <v>FABRIC</v>
      </c>
    </row>
    <row r="5657" spans="1:9" x14ac:dyDescent="0.25">
      <c r="A5657" s="21">
        <v>45451</v>
      </c>
      <c r="B5657" s="15" t="s">
        <v>58</v>
      </c>
      <c r="C5657" s="23" t="s">
        <v>34</v>
      </c>
      <c r="D5657" s="24" t="s">
        <v>5603</v>
      </c>
      <c r="E5657" s="24"/>
      <c r="F5657" s="25">
        <v>5848.5</v>
      </c>
      <c r="G5657" s="26">
        <v>1374397.5</v>
      </c>
      <c r="H5657" s="27">
        <v>1443117</v>
      </c>
      <c r="I5657" t="str">
        <f>+VLOOKUP('Sales Register'!$C5657,working!$K$1:$L$14,2,0)</f>
        <v>FABRIC</v>
      </c>
    </row>
    <row r="5658" spans="1:9" x14ac:dyDescent="0.25">
      <c r="A5658" s="21">
        <v>45451</v>
      </c>
      <c r="B5658" s="15" t="s">
        <v>99</v>
      </c>
      <c r="C5658" s="23" t="s">
        <v>34</v>
      </c>
      <c r="D5658" s="24" t="s">
        <v>5604</v>
      </c>
      <c r="E5658" s="24"/>
      <c r="F5658" s="25">
        <v>1233</v>
      </c>
      <c r="G5658" s="26">
        <v>109737</v>
      </c>
      <c r="H5658" s="27">
        <v>115224</v>
      </c>
      <c r="I5658" t="str">
        <f>+VLOOKUP('Sales Register'!$C5658,working!$K$1:$L$14,2,0)</f>
        <v>FABRIC</v>
      </c>
    </row>
    <row r="5659" spans="1:9" x14ac:dyDescent="0.25">
      <c r="A5659" s="21">
        <v>45451</v>
      </c>
      <c r="B5659" s="15" t="s">
        <v>99</v>
      </c>
      <c r="C5659" s="23" t="s">
        <v>34</v>
      </c>
      <c r="D5659" s="24" t="s">
        <v>5605</v>
      </c>
      <c r="E5659" s="24"/>
      <c r="F5659" s="25">
        <v>2211.54</v>
      </c>
      <c r="G5659" s="26">
        <v>287500.2</v>
      </c>
      <c r="H5659" s="27">
        <v>301875</v>
      </c>
      <c r="I5659" t="str">
        <f>+VLOOKUP('Sales Register'!$C5659,working!$K$1:$L$14,2,0)</f>
        <v>FABRIC</v>
      </c>
    </row>
    <row r="5660" spans="1:9" x14ac:dyDescent="0.25">
      <c r="A5660" s="21">
        <v>45451</v>
      </c>
      <c r="B5660" s="15" t="s">
        <v>99</v>
      </c>
      <c r="C5660" s="23" t="s">
        <v>34</v>
      </c>
      <c r="D5660" s="24" t="s">
        <v>5606</v>
      </c>
      <c r="E5660" s="24"/>
      <c r="F5660" s="25">
        <v>930</v>
      </c>
      <c r="G5660" s="26">
        <v>111600</v>
      </c>
      <c r="H5660" s="27">
        <v>117180</v>
      </c>
      <c r="I5660" t="str">
        <f>+VLOOKUP('Sales Register'!$C5660,working!$K$1:$L$14,2,0)</f>
        <v>FABRIC</v>
      </c>
    </row>
    <row r="5661" spans="1:9" x14ac:dyDescent="0.25">
      <c r="A5661" s="21">
        <v>45451</v>
      </c>
      <c r="B5661" s="15" t="s">
        <v>99</v>
      </c>
      <c r="C5661" s="23" t="s">
        <v>34</v>
      </c>
      <c r="D5661" s="24" t="s">
        <v>5607</v>
      </c>
      <c r="E5661" s="24"/>
      <c r="F5661" s="25">
        <v>231.5</v>
      </c>
      <c r="G5661" s="26">
        <v>31252.5</v>
      </c>
      <c r="H5661" s="27">
        <v>32815</v>
      </c>
      <c r="I5661" t="str">
        <f>+VLOOKUP('Sales Register'!$C5661,working!$K$1:$L$14,2,0)</f>
        <v>FABRIC</v>
      </c>
    </row>
    <row r="5662" spans="1:9" x14ac:dyDescent="0.25">
      <c r="A5662" s="21">
        <v>45451</v>
      </c>
      <c r="B5662" s="15" t="s">
        <v>149</v>
      </c>
      <c r="C5662" s="23" t="s">
        <v>34</v>
      </c>
      <c r="D5662" s="24" t="s">
        <v>5608</v>
      </c>
      <c r="E5662" s="24"/>
      <c r="F5662" s="25">
        <v>420.5</v>
      </c>
      <c r="G5662" s="26">
        <v>119842.5</v>
      </c>
      <c r="H5662" s="27">
        <v>125835</v>
      </c>
      <c r="I5662" t="str">
        <f>+VLOOKUP('Sales Register'!$C5662,working!$K$1:$L$14,2,0)</f>
        <v>FABRIC</v>
      </c>
    </row>
    <row r="5663" spans="1:9" x14ac:dyDescent="0.25">
      <c r="A5663" s="21">
        <v>45451</v>
      </c>
      <c r="B5663" s="15" t="s">
        <v>32</v>
      </c>
      <c r="C5663" s="23" t="s">
        <v>34</v>
      </c>
      <c r="D5663" s="24" t="s">
        <v>5609</v>
      </c>
      <c r="E5663" s="24"/>
      <c r="F5663" s="25">
        <v>956</v>
      </c>
      <c r="G5663" s="26">
        <v>277240</v>
      </c>
      <c r="H5663" s="27">
        <v>291102</v>
      </c>
      <c r="I5663" t="str">
        <f>+VLOOKUP('Sales Register'!$C5663,working!$K$1:$L$14,2,0)</f>
        <v>FABRIC</v>
      </c>
    </row>
    <row r="5664" spans="1:9" x14ac:dyDescent="0.25">
      <c r="A5664" s="21">
        <v>45451</v>
      </c>
      <c r="B5664" s="15" t="s">
        <v>74</v>
      </c>
      <c r="C5664" s="23" t="s">
        <v>34</v>
      </c>
      <c r="D5664" s="24" t="s">
        <v>5610</v>
      </c>
      <c r="E5664" s="24"/>
      <c r="F5664" s="25">
        <v>2908</v>
      </c>
      <c r="G5664" s="26">
        <v>668840</v>
      </c>
      <c r="H5664" s="27">
        <v>702282</v>
      </c>
      <c r="I5664" t="str">
        <f>+VLOOKUP('Sales Register'!$C5664,working!$K$1:$L$14,2,0)</f>
        <v>FABRIC</v>
      </c>
    </row>
    <row r="5665" spans="1:9" x14ac:dyDescent="0.25">
      <c r="A5665" s="21">
        <v>45451</v>
      </c>
      <c r="B5665" s="15" t="s">
        <v>162</v>
      </c>
      <c r="C5665" s="23" t="s">
        <v>34</v>
      </c>
      <c r="D5665" s="24" t="s">
        <v>5611</v>
      </c>
      <c r="E5665" s="24"/>
      <c r="F5665" s="25">
        <v>1153.8499999999999</v>
      </c>
      <c r="G5665" s="26">
        <v>519232.5</v>
      </c>
      <c r="H5665" s="27">
        <v>545194</v>
      </c>
      <c r="I5665" t="str">
        <f>+VLOOKUP('Sales Register'!$C5665,working!$K$1:$L$14,2,0)</f>
        <v>FABRIC</v>
      </c>
    </row>
    <row r="5666" spans="1:9" x14ac:dyDescent="0.25">
      <c r="A5666" s="21">
        <v>45451</v>
      </c>
      <c r="B5666" s="15" t="s">
        <v>270</v>
      </c>
      <c r="C5666" s="23" t="s">
        <v>34</v>
      </c>
      <c r="D5666" s="24" t="s">
        <v>5612</v>
      </c>
      <c r="E5666" s="24"/>
      <c r="F5666" s="25">
        <v>667</v>
      </c>
      <c r="G5666" s="26">
        <v>199519.71</v>
      </c>
      <c r="H5666" s="27">
        <v>209496</v>
      </c>
      <c r="I5666" t="str">
        <f>+VLOOKUP('Sales Register'!$C5666,working!$K$1:$L$14,2,0)</f>
        <v>FABRIC</v>
      </c>
    </row>
    <row r="5667" spans="1:9" x14ac:dyDescent="0.25">
      <c r="A5667" s="21">
        <v>45451</v>
      </c>
      <c r="B5667" s="15" t="s">
        <v>54</v>
      </c>
      <c r="C5667" s="23" t="s">
        <v>34</v>
      </c>
      <c r="D5667" s="24" t="s">
        <v>5613</v>
      </c>
      <c r="E5667" s="24"/>
      <c r="F5667" s="25">
        <v>133</v>
      </c>
      <c r="G5667" s="26">
        <v>36575</v>
      </c>
      <c r="H5667" s="27">
        <v>38404</v>
      </c>
      <c r="I5667" t="str">
        <f>+VLOOKUP('Sales Register'!$C5667,working!$K$1:$L$14,2,0)</f>
        <v>FABRIC</v>
      </c>
    </row>
    <row r="5668" spans="1:9" x14ac:dyDescent="0.25">
      <c r="A5668" s="21">
        <v>45451</v>
      </c>
      <c r="B5668" s="15" t="s">
        <v>21</v>
      </c>
      <c r="C5668" s="23" t="s">
        <v>34</v>
      </c>
      <c r="D5668" s="24" t="s">
        <v>5614</v>
      </c>
      <c r="E5668" s="24"/>
      <c r="F5668" s="25">
        <v>223</v>
      </c>
      <c r="G5668" s="26">
        <v>53520</v>
      </c>
      <c r="H5668" s="27">
        <v>56196</v>
      </c>
      <c r="I5668" t="str">
        <f>+VLOOKUP('Sales Register'!$C5668,working!$K$1:$L$14,2,0)</f>
        <v>FABRIC</v>
      </c>
    </row>
    <row r="5669" spans="1:9" x14ac:dyDescent="0.25">
      <c r="A5669" s="21">
        <v>45451</v>
      </c>
      <c r="B5669" s="15" t="s">
        <v>148</v>
      </c>
      <c r="C5669" s="23" t="s">
        <v>34</v>
      </c>
      <c r="D5669" s="24" t="s">
        <v>5615</v>
      </c>
      <c r="E5669" s="24"/>
      <c r="F5669" s="25">
        <v>891</v>
      </c>
      <c r="G5669" s="26">
        <v>200475</v>
      </c>
      <c r="H5669" s="27">
        <v>210499</v>
      </c>
      <c r="I5669" t="str">
        <f>+VLOOKUP('Sales Register'!$C5669,working!$K$1:$L$14,2,0)</f>
        <v>FABRIC</v>
      </c>
    </row>
    <row r="5670" spans="1:9" x14ac:dyDescent="0.25">
      <c r="A5670" s="21">
        <v>45451</v>
      </c>
      <c r="B5670" s="15" t="s">
        <v>148</v>
      </c>
      <c r="C5670" s="23" t="s">
        <v>34</v>
      </c>
      <c r="D5670" s="24" t="s">
        <v>5616</v>
      </c>
      <c r="E5670" s="24"/>
      <c r="F5670" s="25">
        <v>3386</v>
      </c>
      <c r="G5670" s="26">
        <v>832956</v>
      </c>
      <c r="H5670" s="27">
        <v>874604</v>
      </c>
      <c r="I5670" t="str">
        <f>+VLOOKUP('Sales Register'!$C5670,working!$K$1:$L$14,2,0)</f>
        <v>FABRIC</v>
      </c>
    </row>
    <row r="5671" spans="1:9" x14ac:dyDescent="0.25">
      <c r="A5671" s="21">
        <v>45451</v>
      </c>
      <c r="B5671" s="15" t="s">
        <v>148</v>
      </c>
      <c r="C5671" s="23" t="s">
        <v>34</v>
      </c>
      <c r="D5671" s="24" t="s">
        <v>5617</v>
      </c>
      <c r="E5671" s="24"/>
      <c r="F5671" s="25">
        <v>1797</v>
      </c>
      <c r="G5671" s="26">
        <v>404325</v>
      </c>
      <c r="H5671" s="27">
        <v>424541</v>
      </c>
      <c r="I5671" t="str">
        <f>+VLOOKUP('Sales Register'!$C5671,working!$K$1:$L$14,2,0)</f>
        <v>FABRIC</v>
      </c>
    </row>
    <row r="5672" spans="1:9" x14ac:dyDescent="0.25">
      <c r="A5672" s="21">
        <v>45451</v>
      </c>
      <c r="B5672" s="15" t="s">
        <v>160</v>
      </c>
      <c r="C5672" s="23" t="s">
        <v>34</v>
      </c>
      <c r="D5672" s="24" t="s">
        <v>5618</v>
      </c>
      <c r="E5672" s="24"/>
      <c r="F5672" s="25">
        <v>1827.51</v>
      </c>
      <c r="G5672" s="26">
        <v>456877.5</v>
      </c>
      <c r="H5672" s="27">
        <v>479721</v>
      </c>
      <c r="I5672" t="str">
        <f>+VLOOKUP('Sales Register'!$C5672,working!$K$1:$L$14,2,0)</f>
        <v>FABRIC</v>
      </c>
    </row>
    <row r="5673" spans="1:9" x14ac:dyDescent="0.25">
      <c r="A5673" s="21">
        <v>45451</v>
      </c>
      <c r="B5673" s="15" t="s">
        <v>185</v>
      </c>
      <c r="C5673" s="23" t="s">
        <v>34</v>
      </c>
      <c r="D5673" s="24" t="s">
        <v>5619</v>
      </c>
      <c r="E5673" s="24"/>
      <c r="F5673" s="25">
        <v>1894</v>
      </c>
      <c r="G5673" s="26">
        <v>454560</v>
      </c>
      <c r="H5673" s="27">
        <v>477288</v>
      </c>
      <c r="I5673" t="str">
        <f>+VLOOKUP('Sales Register'!$C5673,working!$K$1:$L$14,2,0)</f>
        <v>FABRIC</v>
      </c>
    </row>
    <row r="5674" spans="1:9" x14ac:dyDescent="0.25">
      <c r="A5674" s="21">
        <v>45451</v>
      </c>
      <c r="B5674" s="15" t="s">
        <v>49</v>
      </c>
      <c r="C5674" s="23" t="s">
        <v>34</v>
      </c>
      <c r="D5674" s="24" t="s">
        <v>5620</v>
      </c>
      <c r="E5674" s="24"/>
      <c r="F5674" s="25">
        <v>10558</v>
      </c>
      <c r="G5674" s="26">
        <v>1520352</v>
      </c>
      <c r="H5674" s="27">
        <v>1596370</v>
      </c>
      <c r="I5674" t="str">
        <f>+VLOOKUP('Sales Register'!$C5674,working!$K$1:$L$14,2,0)</f>
        <v>FABRIC</v>
      </c>
    </row>
    <row r="5675" spans="1:9" x14ac:dyDescent="0.25">
      <c r="A5675" s="21">
        <v>45451</v>
      </c>
      <c r="B5675" s="15" t="s">
        <v>171</v>
      </c>
      <c r="C5675" s="23" t="s">
        <v>34</v>
      </c>
      <c r="D5675" s="24" t="s">
        <v>5621</v>
      </c>
      <c r="E5675" s="24"/>
      <c r="F5675" s="25">
        <v>482</v>
      </c>
      <c r="G5675" s="26">
        <v>133996</v>
      </c>
      <c r="H5675" s="27">
        <v>140696</v>
      </c>
      <c r="I5675" t="str">
        <f>+VLOOKUP('Sales Register'!$C5675,working!$K$1:$L$14,2,0)</f>
        <v>FABRIC</v>
      </c>
    </row>
    <row r="5676" spans="1:9" x14ac:dyDescent="0.25">
      <c r="A5676" s="21">
        <v>45451</v>
      </c>
      <c r="B5676" s="15" t="s">
        <v>28</v>
      </c>
      <c r="C5676" s="23" t="s">
        <v>34</v>
      </c>
      <c r="D5676" s="24" t="s">
        <v>5622</v>
      </c>
      <c r="E5676" s="24"/>
      <c r="F5676" s="25">
        <v>1534.52</v>
      </c>
      <c r="G5676" s="26">
        <v>464959.56</v>
      </c>
      <c r="H5676" s="27">
        <v>488208</v>
      </c>
      <c r="I5676" t="str">
        <f>+VLOOKUP('Sales Register'!$C5676,working!$K$1:$L$14,2,0)</f>
        <v>FABRIC</v>
      </c>
    </row>
    <row r="5677" spans="1:9" x14ac:dyDescent="0.25">
      <c r="A5677" s="21">
        <v>45451</v>
      </c>
      <c r="B5677" s="15" t="s">
        <v>194</v>
      </c>
      <c r="C5677" s="23" t="s">
        <v>34</v>
      </c>
      <c r="D5677" s="24" t="s">
        <v>5623</v>
      </c>
      <c r="E5677" s="24"/>
      <c r="F5677" s="25">
        <v>1589.01</v>
      </c>
      <c r="G5677" s="26">
        <v>397252.5</v>
      </c>
      <c r="H5677" s="27">
        <v>417115</v>
      </c>
      <c r="I5677" t="str">
        <f>+VLOOKUP('Sales Register'!$C5677,working!$K$1:$L$14,2,0)</f>
        <v>FABRIC</v>
      </c>
    </row>
    <row r="5678" spans="1:9" x14ac:dyDescent="0.25">
      <c r="A5678" s="21">
        <v>45451</v>
      </c>
      <c r="B5678" s="15" t="s">
        <v>77</v>
      </c>
      <c r="C5678" s="23" t="s">
        <v>34</v>
      </c>
      <c r="D5678" s="24" t="s">
        <v>5624</v>
      </c>
      <c r="E5678" s="24"/>
      <c r="F5678" s="25">
        <v>1057</v>
      </c>
      <c r="G5678" s="26">
        <v>332955</v>
      </c>
      <c r="H5678" s="27">
        <v>349603</v>
      </c>
      <c r="I5678" t="str">
        <f>+VLOOKUP('Sales Register'!$C5678,working!$K$1:$L$14,2,0)</f>
        <v>FABRIC</v>
      </c>
    </row>
    <row r="5679" spans="1:9" x14ac:dyDescent="0.25">
      <c r="A5679" s="21">
        <v>45451</v>
      </c>
      <c r="B5679" s="15" t="s">
        <v>77</v>
      </c>
      <c r="C5679" s="23" t="s">
        <v>34</v>
      </c>
      <c r="D5679" s="24" t="s">
        <v>5625</v>
      </c>
      <c r="E5679" s="24"/>
      <c r="F5679" s="25">
        <v>991</v>
      </c>
      <c r="G5679" s="26">
        <v>237840</v>
      </c>
      <c r="H5679" s="27">
        <v>249732</v>
      </c>
      <c r="I5679" t="str">
        <f>+VLOOKUP('Sales Register'!$C5679,working!$K$1:$L$14,2,0)</f>
        <v>FABRIC</v>
      </c>
    </row>
    <row r="5680" spans="1:9" x14ac:dyDescent="0.25">
      <c r="A5680" s="21">
        <v>45451</v>
      </c>
      <c r="B5680" s="15" t="s">
        <v>220</v>
      </c>
      <c r="C5680" s="23" t="s">
        <v>34</v>
      </c>
      <c r="D5680" s="24" t="s">
        <v>5626</v>
      </c>
      <c r="E5680" s="24"/>
      <c r="F5680" s="25">
        <v>4056.99</v>
      </c>
      <c r="G5680" s="26">
        <v>1135957.2</v>
      </c>
      <c r="H5680" s="27">
        <v>1192755</v>
      </c>
      <c r="I5680" t="str">
        <f>+VLOOKUP('Sales Register'!$C5680,working!$K$1:$L$14,2,0)</f>
        <v>FABRIC</v>
      </c>
    </row>
    <row r="5681" spans="1:9" x14ac:dyDescent="0.25">
      <c r="A5681" s="21">
        <v>45451</v>
      </c>
      <c r="B5681" s="15" t="s">
        <v>194</v>
      </c>
      <c r="C5681" s="23" t="s">
        <v>34</v>
      </c>
      <c r="D5681" s="24" t="s">
        <v>5627</v>
      </c>
      <c r="E5681" s="24"/>
      <c r="F5681" s="25">
        <v>134</v>
      </c>
      <c r="G5681" s="26">
        <v>33500</v>
      </c>
      <c r="H5681" s="27">
        <v>35175</v>
      </c>
      <c r="I5681" t="str">
        <f>+VLOOKUP('Sales Register'!$C5681,working!$K$1:$L$14,2,0)</f>
        <v>FABRIC</v>
      </c>
    </row>
    <row r="5682" spans="1:9" x14ac:dyDescent="0.25">
      <c r="A5682" s="21">
        <v>45451</v>
      </c>
      <c r="B5682" s="15" t="s">
        <v>194</v>
      </c>
      <c r="C5682" s="23" t="s">
        <v>34</v>
      </c>
      <c r="D5682" s="24" t="s">
        <v>5628</v>
      </c>
      <c r="E5682" s="24"/>
      <c r="F5682" s="25">
        <v>3077.5</v>
      </c>
      <c r="G5682" s="26">
        <v>769375</v>
      </c>
      <c r="H5682" s="27">
        <v>807844</v>
      </c>
      <c r="I5682" t="str">
        <f>+VLOOKUP('Sales Register'!$C5682,working!$K$1:$L$14,2,0)</f>
        <v>FABRIC</v>
      </c>
    </row>
    <row r="5683" spans="1:9" x14ac:dyDescent="0.25">
      <c r="A5683" s="21">
        <v>45451</v>
      </c>
      <c r="B5683" s="15" t="s">
        <v>220</v>
      </c>
      <c r="C5683" s="23" t="s">
        <v>34</v>
      </c>
      <c r="D5683" s="24" t="s">
        <v>5629</v>
      </c>
      <c r="E5683" s="24"/>
      <c r="F5683" s="25">
        <v>3279.5</v>
      </c>
      <c r="G5683" s="26">
        <v>918260</v>
      </c>
      <c r="H5683" s="27">
        <v>964173</v>
      </c>
      <c r="I5683" t="str">
        <f>+VLOOKUP('Sales Register'!$C5683,working!$K$1:$L$14,2,0)</f>
        <v>FABRIC</v>
      </c>
    </row>
    <row r="5684" spans="1:9" x14ac:dyDescent="0.25">
      <c r="A5684" s="21">
        <v>45451</v>
      </c>
      <c r="B5684" s="15" t="s">
        <v>220</v>
      </c>
      <c r="C5684" s="23" t="s">
        <v>34</v>
      </c>
      <c r="D5684" s="24" t="s">
        <v>5630</v>
      </c>
      <c r="E5684" s="24"/>
      <c r="F5684" s="25">
        <v>3887</v>
      </c>
      <c r="G5684" s="26">
        <v>1088360</v>
      </c>
      <c r="H5684" s="27">
        <v>1142778</v>
      </c>
      <c r="I5684" t="str">
        <f>+VLOOKUP('Sales Register'!$C5684,working!$K$1:$L$14,2,0)</f>
        <v>FABRIC</v>
      </c>
    </row>
    <row r="5685" spans="1:9" x14ac:dyDescent="0.25">
      <c r="A5685" s="21">
        <v>45451</v>
      </c>
      <c r="B5685" s="15" t="s">
        <v>96</v>
      </c>
      <c r="C5685" s="23" t="s">
        <v>34</v>
      </c>
      <c r="D5685" s="24" t="s">
        <v>5631</v>
      </c>
      <c r="E5685" s="24"/>
      <c r="F5685" s="25">
        <v>20257.490000000002</v>
      </c>
      <c r="G5685" s="26">
        <v>3686863.18</v>
      </c>
      <c r="H5685" s="27">
        <v>3871206</v>
      </c>
      <c r="I5685" t="str">
        <f>+VLOOKUP('Sales Register'!$C5685,working!$K$1:$L$14,2,0)</f>
        <v>FABRIC</v>
      </c>
    </row>
    <row r="5686" spans="1:9" x14ac:dyDescent="0.25">
      <c r="A5686" s="21">
        <v>45451</v>
      </c>
      <c r="B5686" s="15" t="s">
        <v>99</v>
      </c>
      <c r="C5686" s="23" t="s">
        <v>14</v>
      </c>
      <c r="D5686" s="24" t="s">
        <v>5632</v>
      </c>
      <c r="E5686" s="24"/>
      <c r="F5686" s="39">
        <v>2587.5</v>
      </c>
      <c r="G5686" s="26">
        <v>144900</v>
      </c>
      <c r="H5686" s="27">
        <v>154862</v>
      </c>
      <c r="I5686" t="str">
        <f>+VLOOKUP('Sales Register'!$C5686,working!$K$1:$L$14,2,0)</f>
        <v>JOB WORK</v>
      </c>
    </row>
    <row r="5687" spans="1:9" x14ac:dyDescent="0.25">
      <c r="A5687" s="21">
        <v>45451</v>
      </c>
      <c r="B5687" s="15" t="s">
        <v>151</v>
      </c>
      <c r="C5687" s="23" t="s">
        <v>14</v>
      </c>
      <c r="D5687" s="24" t="s">
        <v>5633</v>
      </c>
      <c r="E5687" s="24"/>
      <c r="F5687" s="39">
        <v>30</v>
      </c>
      <c r="G5687" s="26">
        <v>690</v>
      </c>
      <c r="H5687" s="27">
        <v>725</v>
      </c>
      <c r="I5687" t="str">
        <f>+VLOOKUP('Sales Register'!$C5687,working!$K$1:$L$14,2,0)</f>
        <v>JOB WORK</v>
      </c>
    </row>
    <row r="5688" spans="1:9" x14ac:dyDescent="0.25">
      <c r="A5688" s="21">
        <v>45451</v>
      </c>
      <c r="B5688" s="15" t="s">
        <v>18</v>
      </c>
      <c r="C5688" s="23" t="s">
        <v>14</v>
      </c>
      <c r="D5688" s="24" t="s">
        <v>5634</v>
      </c>
      <c r="E5688" s="24"/>
      <c r="F5688" s="39">
        <v>27</v>
      </c>
      <c r="G5688" s="26">
        <v>4590</v>
      </c>
      <c r="H5688" s="27">
        <v>4820</v>
      </c>
      <c r="I5688" t="str">
        <f>+VLOOKUP('Sales Register'!$C5688,working!$K$1:$L$14,2,0)</f>
        <v>JOB WORK</v>
      </c>
    </row>
    <row r="5689" spans="1:9" x14ac:dyDescent="0.25">
      <c r="A5689" s="21">
        <v>45451</v>
      </c>
      <c r="B5689" s="15" t="s">
        <v>43</v>
      </c>
      <c r="C5689" s="23" t="s">
        <v>14</v>
      </c>
      <c r="D5689" s="24" t="s">
        <v>5635</v>
      </c>
      <c r="E5689" s="24"/>
      <c r="F5689" s="39">
        <v>25.5</v>
      </c>
      <c r="G5689" s="26">
        <v>816</v>
      </c>
      <c r="H5689" s="27">
        <v>857</v>
      </c>
      <c r="I5689" t="str">
        <f>+VLOOKUP('Sales Register'!$C5689,working!$K$1:$L$14,2,0)</f>
        <v>JOB WORK</v>
      </c>
    </row>
    <row r="5690" spans="1:9" x14ac:dyDescent="0.25">
      <c r="A5690" s="21">
        <v>45451</v>
      </c>
      <c r="B5690" s="15" t="s">
        <v>18</v>
      </c>
      <c r="C5690" s="23" t="s">
        <v>14</v>
      </c>
      <c r="D5690" s="24" t="s">
        <v>5636</v>
      </c>
      <c r="E5690" s="24"/>
      <c r="F5690" s="39">
        <v>60</v>
      </c>
      <c r="G5690" s="26">
        <v>4200</v>
      </c>
      <c r="H5690" s="27">
        <v>4410</v>
      </c>
      <c r="I5690" t="str">
        <f>+VLOOKUP('Sales Register'!$C5690,working!$K$1:$L$14,2,0)</f>
        <v>JOB WORK</v>
      </c>
    </row>
    <row r="5691" spans="1:9" x14ac:dyDescent="0.25">
      <c r="A5691" s="21">
        <v>45451</v>
      </c>
      <c r="B5691" s="15" t="s">
        <v>13</v>
      </c>
      <c r="C5691" s="23" t="s">
        <v>14</v>
      </c>
      <c r="D5691" s="24" t="s">
        <v>5637</v>
      </c>
      <c r="E5691" s="24"/>
      <c r="F5691" s="39">
        <v>1182.5</v>
      </c>
      <c r="G5691" s="26">
        <v>40205</v>
      </c>
      <c r="H5691" s="27">
        <v>42215</v>
      </c>
      <c r="I5691" t="str">
        <f>+VLOOKUP('Sales Register'!$C5691,working!$K$1:$L$14,2,0)</f>
        <v>JOB WORK</v>
      </c>
    </row>
    <row r="5692" spans="1:9" x14ac:dyDescent="0.25">
      <c r="A5692" s="21">
        <v>45451</v>
      </c>
      <c r="B5692" s="15" t="s">
        <v>495</v>
      </c>
      <c r="C5692" s="23" t="s">
        <v>14</v>
      </c>
      <c r="D5692" s="24" t="s">
        <v>5638</v>
      </c>
      <c r="E5692" s="24"/>
      <c r="F5692" s="39">
        <v>2002.8</v>
      </c>
      <c r="G5692" s="26">
        <v>44061.599999999999</v>
      </c>
      <c r="H5692" s="27">
        <v>46265</v>
      </c>
      <c r="I5692" t="str">
        <f>+VLOOKUP('Sales Register'!$C5692,working!$K$1:$L$14,2,0)</f>
        <v>JOB WORK</v>
      </c>
    </row>
    <row r="5693" spans="1:9" x14ac:dyDescent="0.25">
      <c r="A5693" s="21">
        <v>45451</v>
      </c>
      <c r="B5693" s="15" t="s">
        <v>495</v>
      </c>
      <c r="C5693" s="23" t="s">
        <v>14</v>
      </c>
      <c r="D5693" s="24" t="s">
        <v>5639</v>
      </c>
      <c r="E5693" s="24"/>
      <c r="F5693" s="39">
        <v>66.8</v>
      </c>
      <c r="G5693" s="26">
        <v>10020</v>
      </c>
      <c r="H5693" s="27">
        <v>10521</v>
      </c>
      <c r="I5693" t="str">
        <f>+VLOOKUP('Sales Register'!$C5693,working!$K$1:$L$14,2,0)</f>
        <v>JOB WORK</v>
      </c>
    </row>
    <row r="5694" spans="1:9" x14ac:dyDescent="0.25">
      <c r="A5694" s="21">
        <v>45451</v>
      </c>
      <c r="B5694" s="15" t="s">
        <v>495</v>
      </c>
      <c r="C5694" s="23" t="s">
        <v>14</v>
      </c>
      <c r="D5694" s="24" t="s">
        <v>5640</v>
      </c>
      <c r="E5694" s="24"/>
      <c r="F5694" s="39">
        <v>63</v>
      </c>
      <c r="G5694" s="26">
        <v>9450</v>
      </c>
      <c r="H5694" s="27">
        <v>9923</v>
      </c>
      <c r="I5694" t="str">
        <f>+VLOOKUP('Sales Register'!$C5694,working!$K$1:$L$14,2,0)</f>
        <v>JOB WORK</v>
      </c>
    </row>
    <row r="5695" spans="1:9" x14ac:dyDescent="0.25">
      <c r="A5695" s="21">
        <v>45451</v>
      </c>
      <c r="B5695" s="15" t="s">
        <v>495</v>
      </c>
      <c r="C5695" s="23" t="s">
        <v>14</v>
      </c>
      <c r="D5695" s="24" t="s">
        <v>5641</v>
      </c>
      <c r="E5695" s="24"/>
      <c r="F5695" s="39">
        <v>2864</v>
      </c>
      <c r="G5695" s="26">
        <v>85920</v>
      </c>
      <c r="H5695" s="27">
        <v>90216</v>
      </c>
      <c r="I5695" t="str">
        <f>+VLOOKUP('Sales Register'!$C5695,working!$K$1:$L$14,2,0)</f>
        <v>JOB WORK</v>
      </c>
    </row>
    <row r="5696" spans="1:9" x14ac:dyDescent="0.25">
      <c r="A5696" s="21">
        <v>45451</v>
      </c>
      <c r="B5696" s="15" t="s">
        <v>28</v>
      </c>
      <c r="C5696" s="23" t="s">
        <v>14</v>
      </c>
      <c r="D5696" s="24" t="s">
        <v>5642</v>
      </c>
      <c r="E5696" s="24"/>
      <c r="F5696" s="39">
        <v>241.6</v>
      </c>
      <c r="G5696" s="26">
        <v>19811.2</v>
      </c>
      <c r="H5696" s="27">
        <v>21055</v>
      </c>
      <c r="I5696" t="str">
        <f>+VLOOKUP('Sales Register'!$C5696,working!$K$1:$L$14,2,0)</f>
        <v>JOB WORK</v>
      </c>
    </row>
    <row r="5697" spans="1:9" x14ac:dyDescent="0.25">
      <c r="A5697" s="21">
        <v>45451</v>
      </c>
      <c r="B5697" s="15" t="s">
        <v>28</v>
      </c>
      <c r="C5697" s="23" t="s">
        <v>14</v>
      </c>
      <c r="D5697" s="24" t="s">
        <v>5643</v>
      </c>
      <c r="E5697" s="24"/>
      <c r="F5697" s="39">
        <v>38</v>
      </c>
      <c r="G5697" s="26">
        <v>0.95</v>
      </c>
      <c r="H5697" s="27">
        <v>1</v>
      </c>
      <c r="I5697" t="str">
        <f>+VLOOKUP('Sales Register'!$C5697,working!$K$1:$L$14,2,0)</f>
        <v>JOB WORK</v>
      </c>
    </row>
    <row r="5698" spans="1:9" x14ac:dyDescent="0.25">
      <c r="A5698" s="21">
        <v>45451</v>
      </c>
      <c r="B5698" s="15" t="s">
        <v>28</v>
      </c>
      <c r="C5698" s="23" t="s">
        <v>14</v>
      </c>
      <c r="D5698" s="24" t="s">
        <v>5644</v>
      </c>
      <c r="E5698" s="24"/>
      <c r="F5698" s="39">
        <v>229.9</v>
      </c>
      <c r="G5698" s="26">
        <v>11035.2</v>
      </c>
      <c r="H5698" s="27">
        <v>11828</v>
      </c>
      <c r="I5698" t="str">
        <f>+VLOOKUP('Sales Register'!$C5698,working!$K$1:$L$14,2,0)</f>
        <v>JOB WORK</v>
      </c>
    </row>
    <row r="5699" spans="1:9" x14ac:dyDescent="0.25">
      <c r="A5699" s="21">
        <v>45451</v>
      </c>
      <c r="B5699" s="15" t="s">
        <v>28</v>
      </c>
      <c r="C5699" s="23" t="s">
        <v>14</v>
      </c>
      <c r="D5699" s="24" t="s">
        <v>5645</v>
      </c>
      <c r="E5699" s="24"/>
      <c r="F5699" s="39">
        <v>106.7</v>
      </c>
      <c r="G5699" s="26">
        <v>0.95</v>
      </c>
      <c r="H5699" s="27">
        <v>1</v>
      </c>
      <c r="I5699" t="str">
        <f>+VLOOKUP('Sales Register'!$C5699,working!$K$1:$L$14,2,0)</f>
        <v>JOB WORK</v>
      </c>
    </row>
    <row r="5700" spans="1:9" x14ac:dyDescent="0.25">
      <c r="A5700" s="21">
        <v>45451</v>
      </c>
      <c r="B5700" s="15" t="s">
        <v>495</v>
      </c>
      <c r="C5700" s="23" t="s">
        <v>14</v>
      </c>
      <c r="D5700" s="24" t="s">
        <v>5646</v>
      </c>
      <c r="E5700" s="24"/>
      <c r="F5700" s="39">
        <v>356.5</v>
      </c>
      <c r="G5700" s="26">
        <v>10695</v>
      </c>
      <c r="H5700" s="27">
        <v>11230</v>
      </c>
      <c r="I5700" t="str">
        <f>+VLOOKUP('Sales Register'!$C5700,working!$K$1:$L$14,2,0)</f>
        <v>JOB WORK</v>
      </c>
    </row>
    <row r="5701" spans="1:9" x14ac:dyDescent="0.25">
      <c r="A5701" s="21">
        <v>45451</v>
      </c>
      <c r="B5701" s="15" t="s">
        <v>495</v>
      </c>
      <c r="C5701" s="23" t="s">
        <v>14</v>
      </c>
      <c r="D5701" s="24" t="s">
        <v>5647</v>
      </c>
      <c r="E5701" s="24"/>
      <c r="F5701" s="39">
        <v>3046.7</v>
      </c>
      <c r="G5701" s="26">
        <v>91401</v>
      </c>
      <c r="H5701" s="27">
        <v>95971</v>
      </c>
      <c r="I5701" t="str">
        <f>+VLOOKUP('Sales Register'!$C5701,working!$K$1:$L$14,2,0)</f>
        <v>JOB WORK</v>
      </c>
    </row>
    <row r="5702" spans="1:9" x14ac:dyDescent="0.25">
      <c r="A5702" s="21">
        <v>45451</v>
      </c>
      <c r="B5702" s="15" t="s">
        <v>495</v>
      </c>
      <c r="C5702" s="23" t="s">
        <v>14</v>
      </c>
      <c r="D5702" s="24" t="s">
        <v>5648</v>
      </c>
      <c r="E5702" s="24"/>
      <c r="F5702" s="39">
        <v>2970.7</v>
      </c>
      <c r="G5702" s="26">
        <v>89121</v>
      </c>
      <c r="H5702" s="27">
        <v>93577</v>
      </c>
      <c r="I5702" t="str">
        <f>+VLOOKUP('Sales Register'!$C5702,working!$K$1:$L$14,2,0)</f>
        <v>JOB WORK</v>
      </c>
    </row>
    <row r="5703" spans="1:9" x14ac:dyDescent="0.25">
      <c r="A5703" s="21">
        <v>45451</v>
      </c>
      <c r="B5703" s="15" t="s">
        <v>39</v>
      </c>
      <c r="C5703" s="23" t="s">
        <v>14</v>
      </c>
      <c r="D5703" s="24" t="s">
        <v>5649</v>
      </c>
      <c r="E5703" s="24"/>
      <c r="F5703" s="39">
        <v>4352.7</v>
      </c>
      <c r="G5703" s="26">
        <v>161049.9</v>
      </c>
      <c r="H5703" s="27">
        <v>169102</v>
      </c>
      <c r="I5703" t="str">
        <f>+VLOOKUP('Sales Register'!$C5703,working!$K$1:$L$14,2,0)</f>
        <v>JOB WORK</v>
      </c>
    </row>
    <row r="5704" spans="1:9" x14ac:dyDescent="0.25">
      <c r="A5704" s="21">
        <v>45451</v>
      </c>
      <c r="B5704" s="15" t="s">
        <v>16</v>
      </c>
      <c r="C5704" s="23" t="s">
        <v>14</v>
      </c>
      <c r="D5704" s="24" t="s">
        <v>5650</v>
      </c>
      <c r="E5704" s="24"/>
      <c r="F5704" s="39">
        <v>396</v>
      </c>
      <c r="G5704" s="26">
        <v>18216</v>
      </c>
      <c r="H5704" s="27">
        <v>19127</v>
      </c>
      <c r="I5704" t="str">
        <f>+VLOOKUP('Sales Register'!$C5704,working!$K$1:$L$14,2,0)</f>
        <v>JOB WORK</v>
      </c>
    </row>
    <row r="5705" spans="1:9" x14ac:dyDescent="0.25">
      <c r="A5705" s="21">
        <v>45451</v>
      </c>
      <c r="B5705" s="15" t="s">
        <v>16</v>
      </c>
      <c r="C5705" s="23" t="s">
        <v>14</v>
      </c>
      <c r="D5705" s="24" t="s">
        <v>5651</v>
      </c>
      <c r="E5705" s="24"/>
      <c r="F5705" s="39">
        <v>787.8</v>
      </c>
      <c r="G5705" s="26">
        <v>36238.800000000003</v>
      </c>
      <c r="H5705" s="27">
        <v>38051</v>
      </c>
      <c r="I5705" t="str">
        <f>+VLOOKUP('Sales Register'!$C5705,working!$K$1:$L$14,2,0)</f>
        <v>JOB WORK</v>
      </c>
    </row>
    <row r="5706" spans="1:9" x14ac:dyDescent="0.25">
      <c r="A5706" s="21">
        <v>45451</v>
      </c>
      <c r="B5706" s="15" t="s">
        <v>66</v>
      </c>
      <c r="C5706" s="23" t="s">
        <v>14</v>
      </c>
      <c r="D5706" s="24" t="s">
        <v>5652</v>
      </c>
      <c r="E5706" s="24"/>
      <c r="F5706" s="39">
        <v>652</v>
      </c>
      <c r="G5706" s="26">
        <v>41076</v>
      </c>
      <c r="H5706" s="27">
        <v>44157</v>
      </c>
      <c r="I5706" t="str">
        <f>+VLOOKUP('Sales Register'!$C5706,working!$K$1:$L$14,2,0)</f>
        <v>JOB WORK</v>
      </c>
    </row>
    <row r="5707" spans="1:9" x14ac:dyDescent="0.25">
      <c r="A5707" s="21">
        <v>45451</v>
      </c>
      <c r="B5707" s="15" t="s">
        <v>29</v>
      </c>
      <c r="C5707" s="23" t="s">
        <v>14</v>
      </c>
      <c r="D5707" s="24" t="s">
        <v>5653</v>
      </c>
      <c r="E5707" s="24"/>
      <c r="F5707" s="39">
        <v>67</v>
      </c>
      <c r="G5707" s="26">
        <v>1742</v>
      </c>
      <c r="H5707" s="27">
        <v>1829</v>
      </c>
      <c r="I5707" t="str">
        <f>+VLOOKUP('Sales Register'!$C5707,working!$K$1:$L$14,2,0)</f>
        <v>JOB WORK</v>
      </c>
    </row>
    <row r="5708" spans="1:9" x14ac:dyDescent="0.25">
      <c r="A5708" s="21">
        <v>45451</v>
      </c>
      <c r="B5708" s="15" t="s">
        <v>49</v>
      </c>
      <c r="C5708" s="23" t="s">
        <v>14</v>
      </c>
      <c r="D5708" s="24" t="s">
        <v>5654</v>
      </c>
      <c r="E5708" s="24"/>
      <c r="F5708" s="39">
        <v>1736.8</v>
      </c>
      <c r="G5708" s="26">
        <v>45156.800000000003</v>
      </c>
      <c r="H5708" s="27">
        <v>47415</v>
      </c>
      <c r="I5708" t="str">
        <f>+VLOOKUP('Sales Register'!$C5708,working!$K$1:$L$14,2,0)</f>
        <v>JOB WORK</v>
      </c>
    </row>
    <row r="5709" spans="1:9" x14ac:dyDescent="0.25">
      <c r="A5709" s="21">
        <v>45451</v>
      </c>
      <c r="B5709" s="15" t="s">
        <v>49</v>
      </c>
      <c r="C5709" s="23" t="s">
        <v>14</v>
      </c>
      <c r="D5709" s="24" t="s">
        <v>5655</v>
      </c>
      <c r="E5709" s="24"/>
      <c r="F5709" s="39">
        <v>2740.8</v>
      </c>
      <c r="G5709" s="26">
        <v>126076.8</v>
      </c>
      <c r="H5709" s="27">
        <v>132381</v>
      </c>
      <c r="I5709" t="str">
        <f>+VLOOKUP('Sales Register'!$C5709,working!$K$1:$L$14,2,0)</f>
        <v>JOB WORK</v>
      </c>
    </row>
    <row r="5710" spans="1:9" x14ac:dyDescent="0.25">
      <c r="A5710" s="21">
        <v>45451</v>
      </c>
      <c r="B5710" s="15" t="s">
        <v>49</v>
      </c>
      <c r="C5710" s="23" t="s">
        <v>14</v>
      </c>
      <c r="D5710" s="24" t="s">
        <v>5656</v>
      </c>
      <c r="E5710" s="24"/>
      <c r="F5710" s="39">
        <v>154.6</v>
      </c>
      <c r="G5710" s="26">
        <v>9276</v>
      </c>
      <c r="H5710" s="27">
        <v>9740</v>
      </c>
      <c r="I5710" t="str">
        <f>+VLOOKUP('Sales Register'!$C5710,working!$K$1:$L$14,2,0)</f>
        <v>JOB WORK</v>
      </c>
    </row>
    <row r="5711" spans="1:9" x14ac:dyDescent="0.25">
      <c r="A5711" s="21">
        <v>45451</v>
      </c>
      <c r="B5711" s="15" t="s">
        <v>49</v>
      </c>
      <c r="C5711" s="23" t="s">
        <v>14</v>
      </c>
      <c r="D5711" s="24" t="s">
        <v>5657</v>
      </c>
      <c r="E5711" s="24"/>
      <c r="F5711" s="39">
        <v>650</v>
      </c>
      <c r="G5711" s="26">
        <v>32500</v>
      </c>
      <c r="H5711" s="27">
        <v>34125</v>
      </c>
      <c r="I5711" t="str">
        <f>+VLOOKUP('Sales Register'!$C5711,working!$K$1:$L$14,2,0)</f>
        <v>JOB WORK</v>
      </c>
    </row>
    <row r="5712" spans="1:9" x14ac:dyDescent="0.25">
      <c r="A5712" s="21">
        <v>45451</v>
      </c>
      <c r="B5712" s="15" t="s">
        <v>83</v>
      </c>
      <c r="C5712" s="23" t="s">
        <v>14</v>
      </c>
      <c r="D5712" s="24" t="s">
        <v>5658</v>
      </c>
      <c r="E5712" s="24"/>
      <c r="F5712" s="39">
        <v>1158.4000000000001</v>
      </c>
      <c r="G5712" s="26">
        <v>42860.800000000003</v>
      </c>
      <c r="H5712" s="27">
        <v>45004</v>
      </c>
      <c r="I5712" t="str">
        <f>+VLOOKUP('Sales Register'!$C5712,working!$K$1:$L$14,2,0)</f>
        <v>JOB WORK</v>
      </c>
    </row>
    <row r="5713" spans="1:9" x14ac:dyDescent="0.25">
      <c r="A5713" s="21">
        <v>45451</v>
      </c>
      <c r="B5713" s="15" t="s">
        <v>127</v>
      </c>
      <c r="C5713" s="23" t="s">
        <v>103</v>
      </c>
      <c r="D5713" s="24" t="s">
        <v>5659</v>
      </c>
      <c r="E5713" s="24"/>
      <c r="F5713" s="38"/>
      <c r="G5713" s="26">
        <v>41181.919999999998</v>
      </c>
      <c r="H5713" s="27">
        <v>43241</v>
      </c>
      <c r="I5713">
        <f>+VLOOKUP('Sales Register'!$C5713,working!$K$1:$L$14,2,0)</f>
        <v>0</v>
      </c>
    </row>
    <row r="5714" spans="1:9" x14ac:dyDescent="0.25">
      <c r="A5714" s="21">
        <v>45453</v>
      </c>
      <c r="B5714" s="15" t="s">
        <v>51</v>
      </c>
      <c r="C5714" s="23" t="s">
        <v>15</v>
      </c>
      <c r="D5714" s="24" t="s">
        <v>5660</v>
      </c>
      <c r="E5714" s="24"/>
      <c r="F5714" s="25">
        <v>103</v>
      </c>
      <c r="G5714" s="26">
        <v>37080</v>
      </c>
      <c r="H5714" s="27">
        <v>38934</v>
      </c>
      <c r="I5714" t="str">
        <f>+VLOOKUP('Sales Register'!$C5714,working!$K$1:$L$14,2,0)</f>
        <v>FABRIC</v>
      </c>
    </row>
    <row r="5715" spans="1:9" x14ac:dyDescent="0.25">
      <c r="A5715" s="21">
        <v>45453</v>
      </c>
      <c r="B5715" s="15" t="s">
        <v>19</v>
      </c>
      <c r="C5715" s="23" t="s">
        <v>15</v>
      </c>
      <c r="D5715" s="24" t="s">
        <v>5661</v>
      </c>
      <c r="E5715" s="24"/>
      <c r="F5715" s="25">
        <v>12</v>
      </c>
      <c r="G5715" s="26">
        <v>2100</v>
      </c>
      <c r="H5715" s="27">
        <v>2205</v>
      </c>
      <c r="I5715" t="str">
        <f>+VLOOKUP('Sales Register'!$C5715,working!$K$1:$L$14,2,0)</f>
        <v>FABRIC</v>
      </c>
    </row>
    <row r="5716" spans="1:9" x14ac:dyDescent="0.25">
      <c r="A5716" s="21">
        <v>45453</v>
      </c>
      <c r="B5716" s="15" t="s">
        <v>56</v>
      </c>
      <c r="C5716" s="23" t="s">
        <v>15</v>
      </c>
      <c r="D5716" s="24" t="s">
        <v>5662</v>
      </c>
      <c r="E5716" s="24"/>
      <c r="F5716" s="25">
        <v>73</v>
      </c>
      <c r="G5716" s="26">
        <v>25550</v>
      </c>
      <c r="H5716" s="27">
        <v>26828</v>
      </c>
      <c r="I5716" t="str">
        <f>+VLOOKUP('Sales Register'!$C5716,working!$K$1:$L$14,2,0)</f>
        <v>FABRIC</v>
      </c>
    </row>
    <row r="5717" spans="1:9" x14ac:dyDescent="0.25">
      <c r="A5717" s="21">
        <v>45453</v>
      </c>
      <c r="B5717" s="15" t="s">
        <v>356</v>
      </c>
      <c r="C5717" s="23" t="s">
        <v>15</v>
      </c>
      <c r="D5717" s="24" t="s">
        <v>5663</v>
      </c>
      <c r="E5717" s="24"/>
      <c r="F5717" s="25">
        <v>5</v>
      </c>
      <c r="G5717" s="26">
        <v>1750</v>
      </c>
      <c r="H5717" s="27">
        <v>1838</v>
      </c>
      <c r="I5717" t="str">
        <f>+VLOOKUP('Sales Register'!$C5717,working!$K$1:$L$14,2,0)</f>
        <v>FABRIC</v>
      </c>
    </row>
    <row r="5718" spans="1:9" x14ac:dyDescent="0.25">
      <c r="A5718" s="21">
        <v>45453</v>
      </c>
      <c r="B5718" s="15" t="s">
        <v>257</v>
      </c>
      <c r="C5718" s="23" t="s">
        <v>15</v>
      </c>
      <c r="D5718" s="24" t="s">
        <v>5664</v>
      </c>
      <c r="E5718" s="24"/>
      <c r="F5718" s="25">
        <v>20</v>
      </c>
      <c r="G5718" s="26">
        <v>2000</v>
      </c>
      <c r="H5718" s="27">
        <v>2100</v>
      </c>
      <c r="I5718" t="str">
        <f>+VLOOKUP('Sales Register'!$C5718,working!$K$1:$L$14,2,0)</f>
        <v>FABRIC</v>
      </c>
    </row>
    <row r="5719" spans="1:9" x14ac:dyDescent="0.25">
      <c r="A5719" s="21">
        <v>45453</v>
      </c>
      <c r="B5719" s="15" t="s">
        <v>171</v>
      </c>
      <c r="C5719" s="23" t="s">
        <v>15</v>
      </c>
      <c r="D5719" s="24" t="s">
        <v>5665</v>
      </c>
      <c r="E5719" s="24"/>
      <c r="F5719" s="25">
        <v>10</v>
      </c>
      <c r="G5719" s="26">
        <v>4000</v>
      </c>
      <c r="H5719" s="27">
        <v>4200</v>
      </c>
      <c r="I5719" t="str">
        <f>+VLOOKUP('Sales Register'!$C5719,working!$K$1:$L$14,2,0)</f>
        <v>FABRIC</v>
      </c>
    </row>
    <row r="5720" spans="1:9" x14ac:dyDescent="0.25">
      <c r="A5720" s="21">
        <v>45453</v>
      </c>
      <c r="B5720" s="15" t="s">
        <v>254</v>
      </c>
      <c r="C5720" s="23" t="s">
        <v>15</v>
      </c>
      <c r="D5720" s="24" t="s">
        <v>5666</v>
      </c>
      <c r="E5720" s="24"/>
      <c r="F5720" s="25">
        <v>6</v>
      </c>
      <c r="G5720" s="26">
        <v>2700</v>
      </c>
      <c r="H5720" s="27">
        <v>4935</v>
      </c>
      <c r="I5720" t="str">
        <f>+VLOOKUP('Sales Register'!$C5720,working!$K$1:$L$14,2,0)</f>
        <v>FABRIC</v>
      </c>
    </row>
    <row r="5721" spans="1:9" x14ac:dyDescent="0.25">
      <c r="A5721" s="21">
        <v>45453</v>
      </c>
      <c r="B5721" s="15" t="s">
        <v>24</v>
      </c>
      <c r="C5721" s="23" t="s">
        <v>15</v>
      </c>
      <c r="D5721" s="24" t="s">
        <v>5667</v>
      </c>
      <c r="E5721" s="24"/>
      <c r="F5721" s="25">
        <v>15</v>
      </c>
      <c r="G5721" s="26">
        <v>5250</v>
      </c>
      <c r="H5721" s="27">
        <v>5513</v>
      </c>
      <c r="I5721" t="str">
        <f>+VLOOKUP('Sales Register'!$C5721,working!$K$1:$L$14,2,0)</f>
        <v>FABRIC</v>
      </c>
    </row>
    <row r="5722" spans="1:9" x14ac:dyDescent="0.25">
      <c r="A5722" s="21">
        <v>45453</v>
      </c>
      <c r="B5722" s="15" t="s">
        <v>326</v>
      </c>
      <c r="C5722" s="23" t="s">
        <v>15</v>
      </c>
      <c r="D5722" s="24" t="s">
        <v>5668</v>
      </c>
      <c r="E5722" s="24"/>
      <c r="F5722" s="37">
        <v>1005.4</v>
      </c>
      <c r="G5722" s="26">
        <v>245317.6</v>
      </c>
      <c r="H5722" s="27">
        <v>257583</v>
      </c>
      <c r="I5722" t="str">
        <f>+VLOOKUP('Sales Register'!$C5722,working!$K$1:$L$14,2,0)</f>
        <v>FABRIC</v>
      </c>
    </row>
    <row r="5723" spans="1:9" x14ac:dyDescent="0.25">
      <c r="A5723" s="21">
        <v>45453</v>
      </c>
      <c r="B5723" s="15" t="s">
        <v>74</v>
      </c>
      <c r="C5723" s="23" t="s">
        <v>15</v>
      </c>
      <c r="D5723" s="24" t="s">
        <v>5669</v>
      </c>
      <c r="E5723" s="24"/>
      <c r="F5723" s="25">
        <v>5</v>
      </c>
      <c r="G5723" s="26">
        <v>2250</v>
      </c>
      <c r="H5723" s="27">
        <v>2363</v>
      </c>
      <c r="I5723" t="str">
        <f>+VLOOKUP('Sales Register'!$C5723,working!$K$1:$L$14,2,0)</f>
        <v>FABRIC</v>
      </c>
    </row>
    <row r="5724" spans="1:9" x14ac:dyDescent="0.25">
      <c r="A5724" s="21">
        <v>45453</v>
      </c>
      <c r="B5724" s="15" t="s">
        <v>5670</v>
      </c>
      <c r="C5724" s="23" t="s">
        <v>15</v>
      </c>
      <c r="D5724" s="24" t="s">
        <v>5671</v>
      </c>
      <c r="E5724" s="24"/>
      <c r="F5724" s="37">
        <v>849.6</v>
      </c>
      <c r="G5724" s="26">
        <v>207302.39999999999</v>
      </c>
      <c r="H5724" s="27">
        <v>217668</v>
      </c>
      <c r="I5724" t="str">
        <f>+VLOOKUP('Sales Register'!$C5724,working!$K$1:$L$14,2,0)</f>
        <v>FABRIC</v>
      </c>
    </row>
    <row r="5725" spans="1:9" x14ac:dyDescent="0.25">
      <c r="A5725" s="21">
        <v>45453</v>
      </c>
      <c r="B5725" s="15" t="s">
        <v>12448</v>
      </c>
      <c r="C5725" s="23" t="s">
        <v>426</v>
      </c>
      <c r="D5725" s="24" t="s">
        <v>12974</v>
      </c>
      <c r="E5725" s="24"/>
      <c r="F5725" s="25">
        <v>7309</v>
      </c>
      <c r="G5725" s="26">
        <v>903120</v>
      </c>
      <c r="H5725" s="27">
        <v>948276</v>
      </c>
      <c r="I5725">
        <f>+VLOOKUP('Sales Register'!$C5725,working!$K$1:$L$14,2,0)</f>
        <v>0</v>
      </c>
    </row>
    <row r="5726" spans="1:9" x14ac:dyDescent="0.25">
      <c r="A5726" s="21">
        <v>45453</v>
      </c>
      <c r="B5726" s="15" t="s">
        <v>12448</v>
      </c>
      <c r="C5726" s="23" t="s">
        <v>426</v>
      </c>
      <c r="D5726" s="24" t="s">
        <v>12975</v>
      </c>
      <c r="E5726" s="24"/>
      <c r="F5726" s="25">
        <v>202</v>
      </c>
      <c r="G5726" s="26">
        <v>60600</v>
      </c>
      <c r="H5726" s="27">
        <v>63630</v>
      </c>
      <c r="I5726">
        <f>+VLOOKUP('Sales Register'!$C5726,working!$K$1:$L$14,2,0)</f>
        <v>0</v>
      </c>
    </row>
    <row r="5727" spans="1:9" x14ac:dyDescent="0.25">
      <c r="A5727" s="21">
        <v>45453</v>
      </c>
      <c r="B5727" s="15" t="s">
        <v>12448</v>
      </c>
      <c r="C5727" s="23" t="s">
        <v>426</v>
      </c>
      <c r="D5727" s="24" t="s">
        <v>12976</v>
      </c>
      <c r="E5727" s="24"/>
      <c r="F5727" s="25">
        <v>5112</v>
      </c>
      <c r="G5727" s="26">
        <v>1150200</v>
      </c>
      <c r="H5727" s="27">
        <v>1207710</v>
      </c>
      <c r="I5727">
        <f>+VLOOKUP('Sales Register'!$C5727,working!$K$1:$L$14,2,0)</f>
        <v>0</v>
      </c>
    </row>
    <row r="5728" spans="1:9" x14ac:dyDescent="0.25">
      <c r="A5728" s="21">
        <v>45453</v>
      </c>
      <c r="B5728" s="15" t="s">
        <v>12448</v>
      </c>
      <c r="C5728" s="23" t="s">
        <v>426</v>
      </c>
      <c r="D5728" s="24" t="s">
        <v>12977</v>
      </c>
      <c r="E5728" s="24"/>
      <c r="F5728" s="25">
        <v>34</v>
      </c>
      <c r="G5728" s="26">
        <v>5100</v>
      </c>
      <c r="H5728" s="27">
        <v>5355</v>
      </c>
      <c r="I5728">
        <f>+VLOOKUP('Sales Register'!$C5728,working!$K$1:$L$14,2,0)</f>
        <v>0</v>
      </c>
    </row>
    <row r="5729" spans="1:9" x14ac:dyDescent="0.25">
      <c r="A5729" s="21">
        <v>45453</v>
      </c>
      <c r="B5729" s="15" t="s">
        <v>12448</v>
      </c>
      <c r="C5729" s="23" t="s">
        <v>426</v>
      </c>
      <c r="D5729" s="24" t="s">
        <v>12978</v>
      </c>
      <c r="E5729" s="24"/>
      <c r="F5729" s="25">
        <v>14936</v>
      </c>
      <c r="G5729" s="26">
        <v>1692240</v>
      </c>
      <c r="H5729" s="27">
        <v>1776852</v>
      </c>
      <c r="I5729">
        <f>+VLOOKUP('Sales Register'!$C5729,working!$K$1:$L$14,2,0)</f>
        <v>0</v>
      </c>
    </row>
    <row r="5730" spans="1:9" x14ac:dyDescent="0.25">
      <c r="A5730" s="21">
        <v>45453</v>
      </c>
      <c r="B5730" s="15" t="s">
        <v>12448</v>
      </c>
      <c r="C5730" s="23" t="s">
        <v>426</v>
      </c>
      <c r="D5730" s="24" t="s">
        <v>12979</v>
      </c>
      <c r="E5730" s="24"/>
      <c r="F5730" s="25">
        <v>8372.7000000000007</v>
      </c>
      <c r="G5730" s="26">
        <v>1101975.5</v>
      </c>
      <c r="H5730" s="27">
        <v>1157074</v>
      </c>
      <c r="I5730">
        <f>+VLOOKUP('Sales Register'!$C5730,working!$K$1:$L$14,2,0)</f>
        <v>0</v>
      </c>
    </row>
    <row r="5731" spans="1:9" x14ac:dyDescent="0.25">
      <c r="A5731" s="21">
        <v>45453</v>
      </c>
      <c r="B5731" s="15" t="s">
        <v>12448</v>
      </c>
      <c r="C5731" s="23" t="s">
        <v>426</v>
      </c>
      <c r="D5731" s="24" t="s">
        <v>12980</v>
      </c>
      <c r="E5731" s="24"/>
      <c r="F5731" s="25">
        <v>16</v>
      </c>
      <c r="G5731" s="26">
        <v>5600</v>
      </c>
      <c r="H5731" s="27">
        <v>5880</v>
      </c>
      <c r="I5731">
        <f>+VLOOKUP('Sales Register'!$C5731,working!$K$1:$L$14,2,0)</f>
        <v>0</v>
      </c>
    </row>
    <row r="5732" spans="1:9" x14ac:dyDescent="0.25">
      <c r="A5732" s="21">
        <v>45453</v>
      </c>
      <c r="B5732" s="15" t="s">
        <v>12448</v>
      </c>
      <c r="C5732" s="23" t="s">
        <v>426</v>
      </c>
      <c r="D5732" s="24" t="s">
        <v>12981</v>
      </c>
      <c r="E5732" s="24"/>
      <c r="F5732" s="25">
        <v>26.5</v>
      </c>
      <c r="G5732" s="26">
        <v>9275</v>
      </c>
      <c r="H5732" s="27">
        <v>9739</v>
      </c>
      <c r="I5732">
        <f>+VLOOKUP('Sales Register'!$C5732,working!$K$1:$L$14,2,0)</f>
        <v>0</v>
      </c>
    </row>
    <row r="5733" spans="1:9" x14ac:dyDescent="0.25">
      <c r="A5733" s="21">
        <v>45453</v>
      </c>
      <c r="B5733" s="15" t="s">
        <v>92</v>
      </c>
      <c r="C5733" s="23" t="s">
        <v>327</v>
      </c>
      <c r="D5733" s="24" t="s">
        <v>1026</v>
      </c>
      <c r="E5733" s="24"/>
      <c r="F5733" s="37">
        <v>225</v>
      </c>
      <c r="G5733" s="26">
        <v>26550</v>
      </c>
      <c r="H5733" s="27">
        <v>31329</v>
      </c>
      <c r="I5733">
        <f>+VLOOKUP('Sales Register'!$C5733,working!$K$1:$L$14,2,0)</f>
        <v>0</v>
      </c>
    </row>
    <row r="5734" spans="1:9" x14ac:dyDescent="0.25">
      <c r="A5734" s="21">
        <v>45453</v>
      </c>
      <c r="B5734" s="15" t="s">
        <v>12454</v>
      </c>
      <c r="C5734" s="23" t="s">
        <v>12453</v>
      </c>
      <c r="D5734" s="24" t="s">
        <v>12982</v>
      </c>
      <c r="E5734" s="24"/>
      <c r="F5734" s="25">
        <v>8</v>
      </c>
      <c r="G5734" s="26">
        <v>1880</v>
      </c>
      <c r="H5734" s="27">
        <v>1974</v>
      </c>
      <c r="I5734" t="str">
        <f>+VLOOKUP('Sales Register'!$C5734,working!$K$1:$L$14,2,0)</f>
        <v>FABRIC</v>
      </c>
    </row>
    <row r="5735" spans="1:9" x14ac:dyDescent="0.25">
      <c r="A5735" s="21">
        <v>45453</v>
      </c>
      <c r="B5735" s="15" t="s">
        <v>119</v>
      </c>
      <c r="C5735" s="23" t="s">
        <v>12453</v>
      </c>
      <c r="D5735" s="24" t="s">
        <v>5672</v>
      </c>
      <c r="E5735" s="24"/>
      <c r="F5735" s="25">
        <v>40</v>
      </c>
      <c r="G5735" s="26">
        <v>9600</v>
      </c>
      <c r="H5735" s="27">
        <v>10090</v>
      </c>
      <c r="I5735" t="str">
        <f>+VLOOKUP('Sales Register'!$C5735,working!$K$1:$L$14,2,0)</f>
        <v>FABRIC</v>
      </c>
    </row>
    <row r="5736" spans="1:9" x14ac:dyDescent="0.25">
      <c r="A5736" s="21">
        <v>45453</v>
      </c>
      <c r="B5736" s="15" t="s">
        <v>62</v>
      </c>
      <c r="C5736" s="23" t="s">
        <v>12453</v>
      </c>
      <c r="D5736" s="24" t="s">
        <v>5673</v>
      </c>
      <c r="E5736" s="24"/>
      <c r="F5736" s="25">
        <v>11.5</v>
      </c>
      <c r="G5736" s="26">
        <v>1725</v>
      </c>
      <c r="H5736" s="27">
        <v>1811</v>
      </c>
      <c r="I5736" t="str">
        <f>+VLOOKUP('Sales Register'!$C5736,working!$K$1:$L$14,2,0)</f>
        <v>FABRIC</v>
      </c>
    </row>
    <row r="5737" spans="1:9" x14ac:dyDescent="0.25">
      <c r="A5737" s="21">
        <v>45453</v>
      </c>
      <c r="B5737" s="15" t="s">
        <v>95</v>
      </c>
      <c r="C5737" s="23" t="s">
        <v>12453</v>
      </c>
      <c r="D5737" s="24" t="s">
        <v>5674</v>
      </c>
      <c r="E5737" s="24"/>
      <c r="F5737" s="25">
        <v>40.5</v>
      </c>
      <c r="G5737" s="26">
        <v>11925</v>
      </c>
      <c r="H5737" s="27">
        <v>13886</v>
      </c>
      <c r="I5737" t="str">
        <f>+VLOOKUP('Sales Register'!$C5737,working!$K$1:$L$14,2,0)</f>
        <v>FABRIC</v>
      </c>
    </row>
    <row r="5738" spans="1:9" x14ac:dyDescent="0.25">
      <c r="A5738" s="21">
        <v>45453</v>
      </c>
      <c r="B5738" s="15" t="s">
        <v>30</v>
      </c>
      <c r="C5738" s="23" t="s">
        <v>12453</v>
      </c>
      <c r="D5738" s="24" t="s">
        <v>5675</v>
      </c>
      <c r="E5738" s="24"/>
      <c r="F5738" s="25">
        <v>50</v>
      </c>
      <c r="G5738" s="26">
        <v>13750</v>
      </c>
      <c r="H5738" s="27">
        <v>17063</v>
      </c>
      <c r="I5738" t="str">
        <f>+VLOOKUP('Sales Register'!$C5738,working!$K$1:$L$14,2,0)</f>
        <v>FABRIC</v>
      </c>
    </row>
    <row r="5739" spans="1:9" x14ac:dyDescent="0.25">
      <c r="A5739" s="21">
        <v>45453</v>
      </c>
      <c r="B5739" s="15" t="s">
        <v>42</v>
      </c>
      <c r="C5739" s="23" t="s">
        <v>12453</v>
      </c>
      <c r="D5739" s="24" t="s">
        <v>5676</v>
      </c>
      <c r="E5739" s="24"/>
      <c r="F5739" s="25">
        <v>95.4</v>
      </c>
      <c r="G5739" s="26">
        <v>17830</v>
      </c>
      <c r="H5739" s="27">
        <v>18722</v>
      </c>
      <c r="I5739" t="str">
        <f>+VLOOKUP('Sales Register'!$C5739,working!$K$1:$L$14,2,0)</f>
        <v>FABRIC</v>
      </c>
    </row>
    <row r="5740" spans="1:9" x14ac:dyDescent="0.25">
      <c r="A5740" s="21">
        <v>45453</v>
      </c>
      <c r="B5740" s="15" t="s">
        <v>254</v>
      </c>
      <c r="C5740" s="23" t="s">
        <v>12453</v>
      </c>
      <c r="D5740" s="24" t="s">
        <v>5677</v>
      </c>
      <c r="E5740" s="24"/>
      <c r="F5740" s="25">
        <v>30</v>
      </c>
      <c r="G5740" s="26">
        <v>7200</v>
      </c>
      <c r="H5740" s="27">
        <v>7560</v>
      </c>
      <c r="I5740" t="str">
        <f>+VLOOKUP('Sales Register'!$C5740,working!$K$1:$L$14,2,0)</f>
        <v>FABRIC</v>
      </c>
    </row>
    <row r="5741" spans="1:9" x14ac:dyDescent="0.25">
      <c r="A5741" s="21">
        <v>45453</v>
      </c>
      <c r="B5741" s="15" t="s">
        <v>12454</v>
      </c>
      <c r="C5741" s="23" t="s">
        <v>12453</v>
      </c>
      <c r="D5741" s="24" t="s">
        <v>12983</v>
      </c>
      <c r="E5741" s="24"/>
      <c r="F5741" s="25">
        <v>1128.75</v>
      </c>
      <c r="G5741" s="26">
        <v>391154.5</v>
      </c>
      <c r="H5741" s="27">
        <v>410712</v>
      </c>
      <c r="I5741" t="str">
        <f>+VLOOKUP('Sales Register'!$C5741,working!$K$1:$L$14,2,0)</f>
        <v>FABRIC</v>
      </c>
    </row>
    <row r="5742" spans="1:9" x14ac:dyDescent="0.25">
      <c r="A5742" s="21">
        <v>45453</v>
      </c>
      <c r="B5742" s="15" t="s">
        <v>237</v>
      </c>
      <c r="C5742" s="23" t="s">
        <v>34</v>
      </c>
      <c r="D5742" s="24" t="s">
        <v>5678</v>
      </c>
      <c r="E5742" s="24"/>
      <c r="F5742" s="25">
        <v>4587.76</v>
      </c>
      <c r="G5742" s="26">
        <v>752392.64</v>
      </c>
      <c r="H5742" s="27">
        <v>790012</v>
      </c>
      <c r="I5742" t="str">
        <f>+VLOOKUP('Sales Register'!$C5742,working!$K$1:$L$14,2,0)</f>
        <v>FABRIC</v>
      </c>
    </row>
    <row r="5743" spans="1:9" x14ac:dyDescent="0.25">
      <c r="A5743" s="21">
        <v>45453</v>
      </c>
      <c r="B5743" s="15" t="s">
        <v>206</v>
      </c>
      <c r="C5743" s="23" t="s">
        <v>34</v>
      </c>
      <c r="D5743" s="24" t="s">
        <v>5679</v>
      </c>
      <c r="E5743" s="24"/>
      <c r="F5743" s="25">
        <v>5962.49</v>
      </c>
      <c r="G5743" s="26">
        <v>1782784.51</v>
      </c>
      <c r="H5743" s="27">
        <v>1878184</v>
      </c>
      <c r="I5743" t="str">
        <f>+VLOOKUP('Sales Register'!$C5743,working!$K$1:$L$14,2,0)</f>
        <v>FABRIC</v>
      </c>
    </row>
    <row r="5744" spans="1:9" x14ac:dyDescent="0.25">
      <c r="A5744" s="21">
        <v>45453</v>
      </c>
      <c r="B5744" s="15" t="s">
        <v>99</v>
      </c>
      <c r="C5744" s="23" t="s">
        <v>34</v>
      </c>
      <c r="D5744" s="24" t="s">
        <v>5680</v>
      </c>
      <c r="E5744" s="24"/>
      <c r="F5744" s="25">
        <v>2056</v>
      </c>
      <c r="G5744" s="26">
        <v>267280</v>
      </c>
      <c r="H5744" s="27">
        <v>280644</v>
      </c>
      <c r="I5744" t="str">
        <f>+VLOOKUP('Sales Register'!$C5744,working!$K$1:$L$14,2,0)</f>
        <v>FABRIC</v>
      </c>
    </row>
    <row r="5745" spans="1:9" x14ac:dyDescent="0.25">
      <c r="A5745" s="21">
        <v>45453</v>
      </c>
      <c r="B5745" s="15" t="s">
        <v>206</v>
      </c>
      <c r="C5745" s="23" t="s">
        <v>34</v>
      </c>
      <c r="D5745" s="24" t="s">
        <v>5681</v>
      </c>
      <c r="E5745" s="24"/>
      <c r="F5745" s="25">
        <v>159</v>
      </c>
      <c r="G5745" s="26">
        <v>47541</v>
      </c>
      <c r="H5745" s="27">
        <v>49918</v>
      </c>
      <c r="I5745" t="str">
        <f>+VLOOKUP('Sales Register'!$C5745,working!$K$1:$L$14,2,0)</f>
        <v>FABRIC</v>
      </c>
    </row>
    <row r="5746" spans="1:9" x14ac:dyDescent="0.25">
      <c r="A5746" s="21">
        <v>45453</v>
      </c>
      <c r="B5746" s="15" t="s">
        <v>198</v>
      </c>
      <c r="C5746" s="23" t="s">
        <v>34</v>
      </c>
      <c r="D5746" s="24" t="s">
        <v>5682</v>
      </c>
      <c r="E5746" s="24"/>
      <c r="F5746" s="25">
        <v>2970.51</v>
      </c>
      <c r="G5746" s="26">
        <v>846595.35</v>
      </c>
      <c r="H5746" s="27">
        <v>888925</v>
      </c>
      <c r="I5746" t="str">
        <f>+VLOOKUP('Sales Register'!$C5746,working!$K$1:$L$14,2,0)</f>
        <v>FABRIC</v>
      </c>
    </row>
    <row r="5747" spans="1:9" x14ac:dyDescent="0.25">
      <c r="A5747" s="21">
        <v>45453</v>
      </c>
      <c r="B5747" s="15" t="s">
        <v>104</v>
      </c>
      <c r="C5747" s="23" t="s">
        <v>34</v>
      </c>
      <c r="D5747" s="24" t="s">
        <v>5683</v>
      </c>
      <c r="E5747" s="24"/>
      <c r="F5747" s="25">
        <v>504</v>
      </c>
      <c r="G5747" s="26">
        <v>160776</v>
      </c>
      <c r="H5747" s="27">
        <v>160776</v>
      </c>
      <c r="I5747" t="str">
        <f>+VLOOKUP('Sales Register'!$C5747,working!$K$1:$L$14,2,0)</f>
        <v>FABRIC</v>
      </c>
    </row>
    <row r="5748" spans="1:9" x14ac:dyDescent="0.25">
      <c r="A5748" s="21">
        <v>45453</v>
      </c>
      <c r="B5748" s="15" t="s">
        <v>194</v>
      </c>
      <c r="C5748" s="23" t="s">
        <v>34</v>
      </c>
      <c r="D5748" s="24" t="s">
        <v>5684</v>
      </c>
      <c r="E5748" s="24"/>
      <c r="F5748" s="25">
        <v>2231</v>
      </c>
      <c r="G5748" s="26">
        <v>629142</v>
      </c>
      <c r="H5748" s="27">
        <v>660599</v>
      </c>
      <c r="I5748" t="str">
        <f>+VLOOKUP('Sales Register'!$C5748,working!$K$1:$L$14,2,0)</f>
        <v>FABRIC</v>
      </c>
    </row>
    <row r="5749" spans="1:9" x14ac:dyDescent="0.25">
      <c r="A5749" s="21">
        <v>45453</v>
      </c>
      <c r="B5749" s="15" t="s">
        <v>17</v>
      </c>
      <c r="C5749" s="23" t="s">
        <v>34</v>
      </c>
      <c r="D5749" s="24" t="s">
        <v>5685</v>
      </c>
      <c r="E5749" s="24"/>
      <c r="F5749" s="25">
        <v>1669</v>
      </c>
      <c r="G5749" s="26">
        <v>350490</v>
      </c>
      <c r="H5749" s="27">
        <v>371690</v>
      </c>
      <c r="I5749" t="str">
        <f>+VLOOKUP('Sales Register'!$C5749,working!$K$1:$L$14,2,0)</f>
        <v>FABRIC</v>
      </c>
    </row>
    <row r="5750" spans="1:9" x14ac:dyDescent="0.25">
      <c r="A5750" s="21">
        <v>45453</v>
      </c>
      <c r="B5750" s="15" t="s">
        <v>194</v>
      </c>
      <c r="C5750" s="23" t="s">
        <v>34</v>
      </c>
      <c r="D5750" s="24" t="s">
        <v>5686</v>
      </c>
      <c r="E5750" s="24"/>
      <c r="F5750" s="25">
        <v>388</v>
      </c>
      <c r="G5750" s="26">
        <v>109416</v>
      </c>
      <c r="H5750" s="27">
        <v>114887</v>
      </c>
      <c r="I5750" t="str">
        <f>+VLOOKUP('Sales Register'!$C5750,working!$K$1:$L$14,2,0)</f>
        <v>FABRIC</v>
      </c>
    </row>
    <row r="5751" spans="1:9" x14ac:dyDescent="0.25">
      <c r="A5751" s="21">
        <v>45453</v>
      </c>
      <c r="B5751" s="15" t="s">
        <v>16</v>
      </c>
      <c r="C5751" s="23" t="s">
        <v>34</v>
      </c>
      <c r="D5751" s="24" t="s">
        <v>5687</v>
      </c>
      <c r="E5751" s="24"/>
      <c r="F5751" s="25">
        <v>4662</v>
      </c>
      <c r="G5751" s="26">
        <v>1002330</v>
      </c>
      <c r="H5751" s="27">
        <v>1052447</v>
      </c>
      <c r="I5751" t="str">
        <f>+VLOOKUP('Sales Register'!$C5751,working!$K$1:$L$14,2,0)</f>
        <v>FABRIC</v>
      </c>
    </row>
    <row r="5752" spans="1:9" x14ac:dyDescent="0.25">
      <c r="A5752" s="21">
        <v>45453</v>
      </c>
      <c r="B5752" s="15" t="s">
        <v>169</v>
      </c>
      <c r="C5752" s="23" t="s">
        <v>34</v>
      </c>
      <c r="D5752" s="24" t="s">
        <v>5688</v>
      </c>
      <c r="E5752" s="24"/>
      <c r="F5752" s="25">
        <v>5624.01</v>
      </c>
      <c r="G5752" s="26">
        <v>1321642.3500000001</v>
      </c>
      <c r="H5752" s="27">
        <v>1387724</v>
      </c>
      <c r="I5752" t="str">
        <f>+VLOOKUP('Sales Register'!$C5752,working!$K$1:$L$14,2,0)</f>
        <v>FABRIC</v>
      </c>
    </row>
    <row r="5753" spans="1:9" x14ac:dyDescent="0.25">
      <c r="A5753" s="21">
        <v>45453</v>
      </c>
      <c r="B5753" s="15" t="s">
        <v>24</v>
      </c>
      <c r="C5753" s="23" t="s">
        <v>34</v>
      </c>
      <c r="D5753" s="24" t="s">
        <v>5689</v>
      </c>
      <c r="E5753" s="24"/>
      <c r="F5753" s="25">
        <v>293.5</v>
      </c>
      <c r="G5753" s="26">
        <v>61635</v>
      </c>
      <c r="H5753" s="27">
        <v>64717</v>
      </c>
      <c r="I5753" t="str">
        <f>+VLOOKUP('Sales Register'!$C5753,working!$K$1:$L$14,2,0)</f>
        <v>FABRIC</v>
      </c>
    </row>
    <row r="5754" spans="1:9" x14ac:dyDescent="0.25">
      <c r="A5754" s="21">
        <v>45453</v>
      </c>
      <c r="B5754" s="15" t="s">
        <v>35</v>
      </c>
      <c r="C5754" s="23" t="s">
        <v>34</v>
      </c>
      <c r="D5754" s="24" t="s">
        <v>5690</v>
      </c>
      <c r="E5754" s="24"/>
      <c r="F5754" s="25">
        <v>1309</v>
      </c>
      <c r="G5754" s="26">
        <v>314160</v>
      </c>
      <c r="H5754" s="27">
        <v>329868</v>
      </c>
      <c r="I5754" t="str">
        <f>+VLOOKUP('Sales Register'!$C5754,working!$K$1:$L$14,2,0)</f>
        <v>FABRIC</v>
      </c>
    </row>
    <row r="5755" spans="1:9" x14ac:dyDescent="0.25">
      <c r="A5755" s="21">
        <v>45453</v>
      </c>
      <c r="B5755" s="15" t="s">
        <v>139</v>
      </c>
      <c r="C5755" s="23" t="s">
        <v>34</v>
      </c>
      <c r="D5755" s="24" t="s">
        <v>5691</v>
      </c>
      <c r="E5755" s="24"/>
      <c r="F5755" s="25">
        <v>1455</v>
      </c>
      <c r="G5755" s="26">
        <v>308460</v>
      </c>
      <c r="H5755" s="27">
        <v>323883</v>
      </c>
      <c r="I5755" t="str">
        <f>+VLOOKUP('Sales Register'!$C5755,working!$K$1:$L$14,2,0)</f>
        <v>FABRIC</v>
      </c>
    </row>
    <row r="5756" spans="1:9" x14ac:dyDescent="0.25">
      <c r="A5756" s="21">
        <v>45453</v>
      </c>
      <c r="B5756" s="15" t="s">
        <v>255</v>
      </c>
      <c r="C5756" s="23" t="s">
        <v>34</v>
      </c>
      <c r="D5756" s="24" t="s">
        <v>5692</v>
      </c>
      <c r="E5756" s="24"/>
      <c r="F5756" s="25">
        <v>2591.5</v>
      </c>
      <c r="G5756" s="26">
        <v>699705</v>
      </c>
      <c r="H5756" s="27">
        <v>734690</v>
      </c>
      <c r="I5756" t="str">
        <f>+VLOOKUP('Sales Register'!$C5756,working!$K$1:$L$14,2,0)</f>
        <v>FABRIC</v>
      </c>
    </row>
    <row r="5757" spans="1:9" x14ac:dyDescent="0.25">
      <c r="A5757" s="21">
        <v>45453</v>
      </c>
      <c r="B5757" s="15" t="s">
        <v>126</v>
      </c>
      <c r="C5757" s="23" t="s">
        <v>34</v>
      </c>
      <c r="D5757" s="24" t="s">
        <v>5693</v>
      </c>
      <c r="E5757" s="24"/>
      <c r="F5757" s="25">
        <v>1638</v>
      </c>
      <c r="G5757" s="26">
        <v>434070</v>
      </c>
      <c r="H5757" s="27">
        <v>455774</v>
      </c>
      <c r="I5757" t="str">
        <f>+VLOOKUP('Sales Register'!$C5757,working!$K$1:$L$14,2,0)</f>
        <v>FABRIC</v>
      </c>
    </row>
    <row r="5758" spans="1:9" x14ac:dyDescent="0.25">
      <c r="A5758" s="21">
        <v>45453</v>
      </c>
      <c r="B5758" s="15" t="s">
        <v>126</v>
      </c>
      <c r="C5758" s="23" t="s">
        <v>34</v>
      </c>
      <c r="D5758" s="24" t="s">
        <v>5694</v>
      </c>
      <c r="E5758" s="24"/>
      <c r="F5758" s="25">
        <v>740.5</v>
      </c>
      <c r="G5758" s="26">
        <v>240662.5</v>
      </c>
      <c r="H5758" s="27">
        <v>252696</v>
      </c>
      <c r="I5758" t="str">
        <f>+VLOOKUP('Sales Register'!$C5758,working!$K$1:$L$14,2,0)</f>
        <v>FABRIC</v>
      </c>
    </row>
    <row r="5759" spans="1:9" x14ac:dyDescent="0.25">
      <c r="A5759" s="21">
        <v>45453</v>
      </c>
      <c r="B5759" s="15" t="s">
        <v>126</v>
      </c>
      <c r="C5759" s="23" t="s">
        <v>34</v>
      </c>
      <c r="D5759" s="24" t="s">
        <v>5695</v>
      </c>
      <c r="E5759" s="24"/>
      <c r="F5759" s="25">
        <v>489</v>
      </c>
      <c r="G5759" s="26">
        <v>195600</v>
      </c>
      <c r="H5759" s="27">
        <v>205380</v>
      </c>
      <c r="I5759" t="str">
        <f>+VLOOKUP('Sales Register'!$C5759,working!$K$1:$L$14,2,0)</f>
        <v>FABRIC</v>
      </c>
    </row>
    <row r="5760" spans="1:9" x14ac:dyDescent="0.25">
      <c r="A5760" s="21">
        <v>45453</v>
      </c>
      <c r="B5760" s="15" t="s">
        <v>127</v>
      </c>
      <c r="C5760" s="23" t="s">
        <v>34</v>
      </c>
      <c r="D5760" s="24" t="s">
        <v>5696</v>
      </c>
      <c r="E5760" s="24"/>
      <c r="F5760" s="25">
        <v>631.5</v>
      </c>
      <c r="G5760" s="26">
        <v>183135</v>
      </c>
      <c r="H5760" s="27">
        <v>192292</v>
      </c>
      <c r="I5760" t="str">
        <f>+VLOOKUP('Sales Register'!$C5760,working!$K$1:$L$14,2,0)</f>
        <v>FABRIC</v>
      </c>
    </row>
    <row r="5761" spans="1:9" x14ac:dyDescent="0.25">
      <c r="A5761" s="21">
        <v>45453</v>
      </c>
      <c r="B5761" s="15" t="s">
        <v>127</v>
      </c>
      <c r="C5761" s="23" t="s">
        <v>34</v>
      </c>
      <c r="D5761" s="24" t="s">
        <v>5697</v>
      </c>
      <c r="E5761" s="24"/>
      <c r="F5761" s="25">
        <v>576.5</v>
      </c>
      <c r="G5761" s="26">
        <v>167185</v>
      </c>
      <c r="H5761" s="27">
        <v>175544</v>
      </c>
      <c r="I5761" t="str">
        <f>+VLOOKUP('Sales Register'!$C5761,working!$K$1:$L$14,2,0)</f>
        <v>FABRIC</v>
      </c>
    </row>
    <row r="5762" spans="1:9" x14ac:dyDescent="0.25">
      <c r="A5762" s="21">
        <v>45453</v>
      </c>
      <c r="B5762" s="15" t="s">
        <v>16</v>
      </c>
      <c r="C5762" s="23" t="s">
        <v>34</v>
      </c>
      <c r="D5762" s="24" t="s">
        <v>5698</v>
      </c>
      <c r="E5762" s="24"/>
      <c r="F5762" s="25">
        <v>766</v>
      </c>
      <c r="G5762" s="26">
        <v>214480</v>
      </c>
      <c r="H5762" s="27">
        <v>225204</v>
      </c>
      <c r="I5762" t="str">
        <f>+VLOOKUP('Sales Register'!$C5762,working!$K$1:$L$14,2,0)</f>
        <v>FABRIC</v>
      </c>
    </row>
    <row r="5763" spans="1:9" x14ac:dyDescent="0.25">
      <c r="A5763" s="21">
        <v>45453</v>
      </c>
      <c r="B5763" s="15" t="s">
        <v>16</v>
      </c>
      <c r="C5763" s="23" t="s">
        <v>34</v>
      </c>
      <c r="D5763" s="24" t="s">
        <v>5699</v>
      </c>
      <c r="E5763" s="24"/>
      <c r="F5763" s="25">
        <v>4383.71</v>
      </c>
      <c r="G5763" s="26">
        <v>898660.55</v>
      </c>
      <c r="H5763" s="27">
        <v>943594</v>
      </c>
      <c r="I5763" t="str">
        <f>+VLOOKUP('Sales Register'!$C5763,working!$K$1:$L$14,2,0)</f>
        <v>FABRIC</v>
      </c>
    </row>
    <row r="5764" spans="1:9" x14ac:dyDescent="0.25">
      <c r="A5764" s="21">
        <v>45453</v>
      </c>
      <c r="B5764" s="15" t="s">
        <v>194</v>
      </c>
      <c r="C5764" s="23" t="s">
        <v>34</v>
      </c>
      <c r="D5764" s="24" t="s">
        <v>5700</v>
      </c>
      <c r="E5764" s="24"/>
      <c r="F5764" s="25">
        <v>1398.5</v>
      </c>
      <c r="G5764" s="26">
        <v>349625</v>
      </c>
      <c r="H5764" s="27">
        <v>367106</v>
      </c>
      <c r="I5764" t="str">
        <f>+VLOOKUP('Sales Register'!$C5764,working!$K$1:$L$14,2,0)</f>
        <v>FABRIC</v>
      </c>
    </row>
    <row r="5765" spans="1:9" x14ac:dyDescent="0.25">
      <c r="A5765" s="21">
        <v>45453</v>
      </c>
      <c r="B5765" s="15" t="s">
        <v>194</v>
      </c>
      <c r="C5765" s="23" t="s">
        <v>34</v>
      </c>
      <c r="D5765" s="24" t="s">
        <v>5701</v>
      </c>
      <c r="E5765" s="24"/>
      <c r="F5765" s="25">
        <v>1003.25</v>
      </c>
      <c r="G5765" s="26">
        <v>250812.5</v>
      </c>
      <c r="H5765" s="27">
        <v>263353</v>
      </c>
      <c r="I5765" t="str">
        <f>+VLOOKUP('Sales Register'!$C5765,working!$K$1:$L$14,2,0)</f>
        <v>FABRIC</v>
      </c>
    </row>
    <row r="5766" spans="1:9" x14ac:dyDescent="0.25">
      <c r="A5766" s="21">
        <v>45453</v>
      </c>
      <c r="B5766" s="15" t="s">
        <v>194</v>
      </c>
      <c r="C5766" s="23" t="s">
        <v>34</v>
      </c>
      <c r="D5766" s="24" t="s">
        <v>5702</v>
      </c>
      <c r="E5766" s="24"/>
      <c r="F5766" s="25">
        <v>469.75</v>
      </c>
      <c r="G5766" s="26">
        <v>117437.5</v>
      </c>
      <c r="H5766" s="27">
        <v>123309</v>
      </c>
      <c r="I5766" t="str">
        <f>+VLOOKUP('Sales Register'!$C5766,working!$K$1:$L$14,2,0)</f>
        <v>FABRIC</v>
      </c>
    </row>
    <row r="5767" spans="1:9" x14ac:dyDescent="0.25">
      <c r="A5767" s="21">
        <v>45453</v>
      </c>
      <c r="B5767" s="15" t="s">
        <v>49</v>
      </c>
      <c r="C5767" s="23" t="s">
        <v>34</v>
      </c>
      <c r="D5767" s="24" t="s">
        <v>5703</v>
      </c>
      <c r="E5767" s="24"/>
      <c r="F5767" s="25">
        <v>2552.75</v>
      </c>
      <c r="G5767" s="26">
        <v>324199.25</v>
      </c>
      <c r="H5767" s="27">
        <v>340409</v>
      </c>
      <c r="I5767" t="str">
        <f>+VLOOKUP('Sales Register'!$C5767,working!$K$1:$L$14,2,0)</f>
        <v>FABRIC</v>
      </c>
    </row>
    <row r="5768" spans="1:9" x14ac:dyDescent="0.25">
      <c r="A5768" s="21">
        <v>45453</v>
      </c>
      <c r="B5768" s="15" t="s">
        <v>220</v>
      </c>
      <c r="C5768" s="23" t="s">
        <v>34</v>
      </c>
      <c r="D5768" s="24" t="s">
        <v>5704</v>
      </c>
      <c r="E5768" s="24"/>
      <c r="F5768" s="25">
        <v>266</v>
      </c>
      <c r="G5768" s="26">
        <v>74480</v>
      </c>
      <c r="H5768" s="27">
        <v>78204</v>
      </c>
      <c r="I5768" t="str">
        <f>+VLOOKUP('Sales Register'!$C5768,working!$K$1:$L$14,2,0)</f>
        <v>FABRIC</v>
      </c>
    </row>
    <row r="5769" spans="1:9" x14ac:dyDescent="0.25">
      <c r="A5769" s="21">
        <v>45453</v>
      </c>
      <c r="B5769" s="15" t="s">
        <v>220</v>
      </c>
      <c r="C5769" s="23" t="s">
        <v>34</v>
      </c>
      <c r="D5769" s="24" t="s">
        <v>5705</v>
      </c>
      <c r="E5769" s="24"/>
      <c r="F5769" s="25">
        <v>685</v>
      </c>
      <c r="G5769" s="26">
        <v>191800</v>
      </c>
      <c r="H5769" s="27">
        <v>201390</v>
      </c>
      <c r="I5769" t="str">
        <f>+VLOOKUP('Sales Register'!$C5769,working!$K$1:$L$14,2,0)</f>
        <v>FABRIC</v>
      </c>
    </row>
    <row r="5770" spans="1:9" x14ac:dyDescent="0.25">
      <c r="A5770" s="21">
        <v>45453</v>
      </c>
      <c r="B5770" s="15" t="s">
        <v>65</v>
      </c>
      <c r="C5770" s="23" t="s">
        <v>14</v>
      </c>
      <c r="D5770" s="24" t="s">
        <v>5706</v>
      </c>
      <c r="E5770" s="24"/>
      <c r="F5770" s="39">
        <v>4377.3999999999996</v>
      </c>
      <c r="G5770" s="26">
        <v>126944.6</v>
      </c>
      <c r="H5770" s="27">
        <v>136969</v>
      </c>
      <c r="I5770" t="str">
        <f>+VLOOKUP('Sales Register'!$C5770,working!$K$1:$L$14,2,0)</f>
        <v>JOB WORK</v>
      </c>
    </row>
    <row r="5771" spans="1:9" x14ac:dyDescent="0.25">
      <c r="A5771" s="21">
        <v>45453</v>
      </c>
      <c r="B5771" s="15" t="s">
        <v>381</v>
      </c>
      <c r="C5771" s="23" t="s">
        <v>14</v>
      </c>
      <c r="D5771" s="24" t="s">
        <v>5707</v>
      </c>
      <c r="E5771" s="24"/>
      <c r="F5771" s="39">
        <v>21</v>
      </c>
      <c r="G5771" s="26">
        <v>472.5</v>
      </c>
      <c r="H5771" s="27">
        <v>496</v>
      </c>
      <c r="I5771" t="str">
        <f>+VLOOKUP('Sales Register'!$C5771,working!$K$1:$L$14,2,0)</f>
        <v>JOB WORK</v>
      </c>
    </row>
    <row r="5772" spans="1:9" x14ac:dyDescent="0.25">
      <c r="A5772" s="21">
        <v>45453</v>
      </c>
      <c r="B5772" s="15" t="s">
        <v>151</v>
      </c>
      <c r="C5772" s="23" t="s">
        <v>14</v>
      </c>
      <c r="D5772" s="24" t="s">
        <v>5708</v>
      </c>
      <c r="E5772" s="24"/>
      <c r="F5772" s="39">
        <v>6063.9</v>
      </c>
      <c r="G5772" s="26">
        <v>145533.6</v>
      </c>
      <c r="H5772" s="27">
        <v>152810</v>
      </c>
      <c r="I5772" t="str">
        <f>+VLOOKUP('Sales Register'!$C5772,working!$K$1:$L$14,2,0)</f>
        <v>JOB WORK</v>
      </c>
    </row>
    <row r="5773" spans="1:9" x14ac:dyDescent="0.25">
      <c r="A5773" s="21">
        <v>45453</v>
      </c>
      <c r="B5773" s="15" t="s">
        <v>151</v>
      </c>
      <c r="C5773" s="23" t="s">
        <v>14</v>
      </c>
      <c r="D5773" s="24" t="s">
        <v>5709</v>
      </c>
      <c r="E5773" s="24"/>
      <c r="F5773" s="39">
        <v>24.5</v>
      </c>
      <c r="G5773" s="26">
        <v>1837.5</v>
      </c>
      <c r="H5773" s="27">
        <v>1929</v>
      </c>
      <c r="I5773" t="str">
        <f>+VLOOKUP('Sales Register'!$C5773,working!$K$1:$L$14,2,0)</f>
        <v>JOB WORK</v>
      </c>
    </row>
    <row r="5774" spans="1:9" x14ac:dyDescent="0.25">
      <c r="A5774" s="21">
        <v>45453</v>
      </c>
      <c r="B5774" s="15" t="s">
        <v>18</v>
      </c>
      <c r="C5774" s="23" t="s">
        <v>14</v>
      </c>
      <c r="D5774" s="24" t="s">
        <v>5710</v>
      </c>
      <c r="E5774" s="24"/>
      <c r="F5774" s="39">
        <v>707.5</v>
      </c>
      <c r="G5774" s="26">
        <v>24055</v>
      </c>
      <c r="H5774" s="27">
        <v>26001</v>
      </c>
      <c r="I5774" t="str">
        <f>+VLOOKUP('Sales Register'!$C5774,working!$K$1:$L$14,2,0)</f>
        <v>JOB WORK</v>
      </c>
    </row>
    <row r="5775" spans="1:9" x14ac:dyDescent="0.25">
      <c r="A5775" s="21">
        <v>45453</v>
      </c>
      <c r="B5775" s="15" t="s">
        <v>18</v>
      </c>
      <c r="C5775" s="23" t="s">
        <v>14</v>
      </c>
      <c r="D5775" s="24" t="s">
        <v>5711</v>
      </c>
      <c r="E5775" s="24"/>
      <c r="F5775" s="39">
        <v>1667.9</v>
      </c>
      <c r="G5775" s="26">
        <v>48869.47</v>
      </c>
      <c r="H5775" s="27">
        <v>53064</v>
      </c>
      <c r="I5775" t="str">
        <f>+VLOOKUP('Sales Register'!$C5775,working!$K$1:$L$14,2,0)</f>
        <v>JOB WORK</v>
      </c>
    </row>
    <row r="5776" spans="1:9" x14ac:dyDescent="0.25">
      <c r="A5776" s="21">
        <v>45453</v>
      </c>
      <c r="B5776" s="15" t="s">
        <v>495</v>
      </c>
      <c r="C5776" s="23" t="s">
        <v>14</v>
      </c>
      <c r="D5776" s="24" t="s">
        <v>5712</v>
      </c>
      <c r="E5776" s="24"/>
      <c r="F5776" s="39">
        <v>2736</v>
      </c>
      <c r="G5776" s="26">
        <v>82080</v>
      </c>
      <c r="H5776" s="27">
        <v>86184</v>
      </c>
      <c r="I5776" t="str">
        <f>+VLOOKUP('Sales Register'!$C5776,working!$K$1:$L$14,2,0)</f>
        <v>JOB WORK</v>
      </c>
    </row>
    <row r="5777" spans="1:9" x14ac:dyDescent="0.25">
      <c r="A5777" s="21">
        <v>45453</v>
      </c>
      <c r="B5777" s="15" t="s">
        <v>28</v>
      </c>
      <c r="C5777" s="23" t="s">
        <v>14</v>
      </c>
      <c r="D5777" s="24" t="s">
        <v>5713</v>
      </c>
      <c r="E5777" s="24"/>
      <c r="F5777" s="39">
        <v>1191.2</v>
      </c>
      <c r="G5777" s="26">
        <v>30971.200000000001</v>
      </c>
      <c r="H5777" s="27">
        <v>33771</v>
      </c>
      <c r="I5777" t="str">
        <f>+VLOOKUP('Sales Register'!$C5777,working!$K$1:$L$14,2,0)</f>
        <v>JOB WORK</v>
      </c>
    </row>
    <row r="5778" spans="1:9" x14ac:dyDescent="0.25">
      <c r="A5778" s="21">
        <v>45453</v>
      </c>
      <c r="B5778" s="15" t="s">
        <v>495</v>
      </c>
      <c r="C5778" s="23" t="s">
        <v>14</v>
      </c>
      <c r="D5778" s="24" t="s">
        <v>5714</v>
      </c>
      <c r="E5778" s="24"/>
      <c r="F5778" s="39">
        <v>7744.2</v>
      </c>
      <c r="G5778" s="26">
        <v>232326</v>
      </c>
      <c r="H5778" s="27">
        <v>243942</v>
      </c>
      <c r="I5778" t="str">
        <f>+VLOOKUP('Sales Register'!$C5778,working!$K$1:$L$14,2,0)</f>
        <v>JOB WORK</v>
      </c>
    </row>
    <row r="5779" spans="1:9" x14ac:dyDescent="0.25">
      <c r="A5779" s="21">
        <v>45453</v>
      </c>
      <c r="B5779" s="15" t="s">
        <v>200</v>
      </c>
      <c r="C5779" s="23" t="s">
        <v>14</v>
      </c>
      <c r="D5779" s="24" t="s">
        <v>5715</v>
      </c>
      <c r="E5779" s="24"/>
      <c r="F5779" s="39">
        <v>2602.5</v>
      </c>
      <c r="G5779" s="26">
        <v>182175</v>
      </c>
      <c r="H5779" s="27">
        <v>194017</v>
      </c>
      <c r="I5779" t="str">
        <f>+VLOOKUP('Sales Register'!$C5779,working!$K$1:$L$14,2,0)</f>
        <v>JOB WORK</v>
      </c>
    </row>
    <row r="5780" spans="1:9" x14ac:dyDescent="0.25">
      <c r="A5780" s="21">
        <v>45453</v>
      </c>
      <c r="B5780" s="15" t="s">
        <v>16</v>
      </c>
      <c r="C5780" s="23" t="s">
        <v>14</v>
      </c>
      <c r="D5780" s="24" t="s">
        <v>5716</v>
      </c>
      <c r="E5780" s="24"/>
      <c r="F5780" s="39">
        <v>135</v>
      </c>
      <c r="G5780" s="26">
        <v>8100</v>
      </c>
      <c r="H5780" s="27">
        <v>8505</v>
      </c>
      <c r="I5780" t="str">
        <f>+VLOOKUP('Sales Register'!$C5780,working!$K$1:$L$14,2,0)</f>
        <v>JOB WORK</v>
      </c>
    </row>
    <row r="5781" spans="1:9" x14ac:dyDescent="0.25">
      <c r="A5781" s="21">
        <v>45453</v>
      </c>
      <c r="B5781" s="15" t="s">
        <v>29</v>
      </c>
      <c r="C5781" s="23" t="s">
        <v>14</v>
      </c>
      <c r="D5781" s="24" t="s">
        <v>5717</v>
      </c>
      <c r="E5781" s="24"/>
      <c r="F5781" s="39">
        <v>20</v>
      </c>
      <c r="G5781" s="26">
        <v>520</v>
      </c>
      <c r="H5781" s="27">
        <v>956</v>
      </c>
      <c r="I5781" t="str">
        <f>+VLOOKUP('Sales Register'!$C5781,working!$K$1:$L$14,2,0)</f>
        <v>JOB WORK</v>
      </c>
    </row>
    <row r="5782" spans="1:9" x14ac:dyDescent="0.25">
      <c r="A5782" s="21">
        <v>45453</v>
      </c>
      <c r="B5782" s="15" t="s">
        <v>28</v>
      </c>
      <c r="C5782" s="23" t="s">
        <v>14</v>
      </c>
      <c r="D5782" s="24" t="s">
        <v>5718</v>
      </c>
      <c r="E5782" s="24"/>
      <c r="F5782" s="39">
        <v>20</v>
      </c>
      <c r="G5782" s="26">
        <v>1580</v>
      </c>
      <c r="H5782" s="27">
        <v>1659</v>
      </c>
      <c r="I5782" t="str">
        <f>+VLOOKUP('Sales Register'!$C5782,working!$K$1:$L$14,2,0)</f>
        <v>JOB WORK</v>
      </c>
    </row>
    <row r="5783" spans="1:9" x14ac:dyDescent="0.25">
      <c r="A5783" s="21">
        <v>45453</v>
      </c>
      <c r="B5783" s="15" t="s">
        <v>28</v>
      </c>
      <c r="C5783" s="23" t="s">
        <v>14</v>
      </c>
      <c r="D5783" s="24" t="s">
        <v>5719</v>
      </c>
      <c r="E5783" s="24"/>
      <c r="F5783" s="39">
        <v>27.6</v>
      </c>
      <c r="G5783" s="26">
        <v>2263.1999999999998</v>
      </c>
      <c r="H5783" s="27">
        <v>2376</v>
      </c>
      <c r="I5783" t="str">
        <f>+VLOOKUP('Sales Register'!$C5783,working!$K$1:$L$14,2,0)</f>
        <v>JOB WORK</v>
      </c>
    </row>
    <row r="5784" spans="1:9" x14ac:dyDescent="0.25">
      <c r="A5784" s="21">
        <v>45453</v>
      </c>
      <c r="B5784" s="15" t="s">
        <v>28</v>
      </c>
      <c r="C5784" s="23" t="s">
        <v>14</v>
      </c>
      <c r="D5784" s="24" t="s">
        <v>5720</v>
      </c>
      <c r="E5784" s="24"/>
      <c r="F5784" s="39">
        <v>11</v>
      </c>
      <c r="G5784" s="26">
        <v>902</v>
      </c>
      <c r="H5784" s="27">
        <v>947</v>
      </c>
      <c r="I5784" t="str">
        <f>+VLOOKUP('Sales Register'!$C5784,working!$K$1:$L$14,2,0)</f>
        <v>JOB WORK</v>
      </c>
    </row>
    <row r="5785" spans="1:9" x14ac:dyDescent="0.25">
      <c r="A5785" s="21">
        <v>45453</v>
      </c>
      <c r="B5785" s="15" t="s">
        <v>495</v>
      </c>
      <c r="C5785" s="23" t="s">
        <v>14</v>
      </c>
      <c r="D5785" s="24" t="s">
        <v>5721</v>
      </c>
      <c r="E5785" s="24"/>
      <c r="F5785" s="39">
        <v>2658.2</v>
      </c>
      <c r="G5785" s="26">
        <v>79746</v>
      </c>
      <c r="H5785" s="27">
        <v>83733</v>
      </c>
      <c r="I5785" t="str">
        <f>+VLOOKUP('Sales Register'!$C5785,working!$K$1:$L$14,2,0)</f>
        <v>JOB WORK</v>
      </c>
    </row>
    <row r="5786" spans="1:9" x14ac:dyDescent="0.25">
      <c r="A5786" s="21">
        <v>45453</v>
      </c>
      <c r="B5786" s="15" t="s">
        <v>43</v>
      </c>
      <c r="C5786" s="23" t="s">
        <v>14</v>
      </c>
      <c r="D5786" s="24" t="s">
        <v>5722</v>
      </c>
      <c r="E5786" s="24"/>
      <c r="F5786" s="39">
        <v>2247.5</v>
      </c>
      <c r="G5786" s="26">
        <v>71920</v>
      </c>
      <c r="H5786" s="27">
        <v>75516</v>
      </c>
      <c r="I5786" t="str">
        <f>+VLOOKUP('Sales Register'!$C5786,working!$K$1:$L$14,2,0)</f>
        <v>JOB WORK</v>
      </c>
    </row>
    <row r="5787" spans="1:9" x14ac:dyDescent="0.25">
      <c r="A5787" s="21">
        <v>45453</v>
      </c>
      <c r="B5787" s="15" t="s">
        <v>151</v>
      </c>
      <c r="C5787" s="23" t="s">
        <v>14</v>
      </c>
      <c r="D5787" s="24" t="s">
        <v>5723</v>
      </c>
      <c r="E5787" s="24"/>
      <c r="F5787" s="39">
        <v>5460.8</v>
      </c>
      <c r="G5787" s="26">
        <v>131059.2</v>
      </c>
      <c r="H5787" s="27">
        <v>137612</v>
      </c>
      <c r="I5787" t="str">
        <f>+VLOOKUP('Sales Register'!$C5787,working!$K$1:$L$14,2,0)</f>
        <v>JOB WORK</v>
      </c>
    </row>
    <row r="5788" spans="1:9" x14ac:dyDescent="0.25">
      <c r="A5788" s="21">
        <v>45453</v>
      </c>
      <c r="B5788" s="15" t="s">
        <v>49</v>
      </c>
      <c r="C5788" s="23" t="s">
        <v>14</v>
      </c>
      <c r="D5788" s="24" t="s">
        <v>5724</v>
      </c>
      <c r="E5788" s="24"/>
      <c r="F5788" s="39">
        <v>1809.9</v>
      </c>
      <c r="G5788" s="26">
        <v>47057.4</v>
      </c>
      <c r="H5788" s="27">
        <v>49410</v>
      </c>
      <c r="I5788" t="str">
        <f>+VLOOKUP('Sales Register'!$C5788,working!$K$1:$L$14,2,0)</f>
        <v>JOB WORK</v>
      </c>
    </row>
    <row r="5789" spans="1:9" x14ac:dyDescent="0.25">
      <c r="A5789" s="21">
        <v>45453</v>
      </c>
      <c r="B5789" s="15" t="s">
        <v>290</v>
      </c>
      <c r="C5789" s="23" t="s">
        <v>103</v>
      </c>
      <c r="D5789" s="24" t="s">
        <v>5725</v>
      </c>
      <c r="E5789" s="24"/>
      <c r="F5789" s="37">
        <v>6390.4</v>
      </c>
      <c r="G5789" s="26">
        <v>84779.5</v>
      </c>
      <c r="H5789" s="27">
        <v>89018</v>
      </c>
      <c r="I5789">
        <f>+VLOOKUP('Sales Register'!$C5789,working!$K$1:$L$14,2,0)</f>
        <v>0</v>
      </c>
    </row>
    <row r="5790" spans="1:9" x14ac:dyDescent="0.25">
      <c r="A5790" s="21">
        <v>45453</v>
      </c>
      <c r="B5790" s="15" t="s">
        <v>5726</v>
      </c>
      <c r="C5790" s="23" t="s">
        <v>103</v>
      </c>
      <c r="D5790" s="24" t="s">
        <v>5727</v>
      </c>
      <c r="E5790" s="24"/>
      <c r="F5790" s="40">
        <v>20450</v>
      </c>
      <c r="G5790" s="26">
        <v>20450</v>
      </c>
      <c r="H5790" s="27">
        <v>24373</v>
      </c>
      <c r="I5790">
        <f>+VLOOKUP('Sales Register'!$C5790,working!$K$1:$L$14,2,0)</f>
        <v>0</v>
      </c>
    </row>
    <row r="5791" spans="1:9" x14ac:dyDescent="0.25">
      <c r="A5791" s="21">
        <v>45453</v>
      </c>
      <c r="B5791" s="15" t="s">
        <v>290</v>
      </c>
      <c r="C5791" s="23" t="s">
        <v>103</v>
      </c>
      <c r="D5791" s="24" t="s">
        <v>5728</v>
      </c>
      <c r="E5791" s="24"/>
      <c r="F5791" s="25">
        <v>13021.3</v>
      </c>
      <c r="G5791" s="26">
        <v>195319.5</v>
      </c>
      <c r="H5791" s="27">
        <v>205085</v>
      </c>
      <c r="I5791">
        <f>+VLOOKUP('Sales Register'!$C5791,working!$K$1:$L$14,2,0)</f>
        <v>0</v>
      </c>
    </row>
    <row r="5792" spans="1:9" x14ac:dyDescent="0.25">
      <c r="A5792" s="21">
        <v>45453</v>
      </c>
      <c r="B5792" s="15" t="s">
        <v>18</v>
      </c>
      <c r="C5792" s="23" t="s">
        <v>319</v>
      </c>
      <c r="D5792" s="24" t="s">
        <v>5729</v>
      </c>
      <c r="E5792" s="24"/>
      <c r="F5792" s="39">
        <v>1314.6</v>
      </c>
      <c r="G5792" s="26">
        <v>0.95</v>
      </c>
      <c r="H5792" s="27">
        <v>1</v>
      </c>
      <c r="I5792">
        <f>+VLOOKUP('Sales Register'!$C5792,working!$K$1:$L$14,2,0)</f>
        <v>0</v>
      </c>
    </row>
    <row r="5793" spans="1:9" x14ac:dyDescent="0.25">
      <c r="A5793" s="21">
        <v>45454</v>
      </c>
      <c r="B5793" s="15" t="s">
        <v>266</v>
      </c>
      <c r="C5793" s="23" t="s">
        <v>68</v>
      </c>
      <c r="D5793" s="24" t="s">
        <v>5730</v>
      </c>
      <c r="E5793" s="24"/>
      <c r="F5793" s="25">
        <v>1788</v>
      </c>
      <c r="G5793" s="26">
        <v>718738.94</v>
      </c>
      <c r="H5793" s="27">
        <v>754676</v>
      </c>
      <c r="I5793" t="str">
        <f>+VLOOKUP('Sales Register'!$C5793,working!$K$1:$L$14,2,0)</f>
        <v>FABRIC</v>
      </c>
    </row>
    <row r="5794" spans="1:9" x14ac:dyDescent="0.25">
      <c r="A5794" s="21">
        <v>45454</v>
      </c>
      <c r="B5794" s="15" t="s">
        <v>5731</v>
      </c>
      <c r="C5794" s="23" t="s">
        <v>68</v>
      </c>
      <c r="D5794" s="24" t="s">
        <v>5732</v>
      </c>
      <c r="E5794" s="24"/>
      <c r="F5794" s="25">
        <v>523</v>
      </c>
      <c r="G5794" s="26">
        <v>331175.61</v>
      </c>
      <c r="H5794" s="27">
        <v>347734</v>
      </c>
      <c r="I5794" t="str">
        <f>+VLOOKUP('Sales Register'!$C5794,working!$K$1:$L$14,2,0)</f>
        <v>FABRIC</v>
      </c>
    </row>
    <row r="5795" spans="1:9" x14ac:dyDescent="0.25">
      <c r="A5795" s="21">
        <v>45454</v>
      </c>
      <c r="B5795" s="15" t="s">
        <v>88</v>
      </c>
      <c r="C5795" s="23" t="s">
        <v>68</v>
      </c>
      <c r="D5795" s="24" t="s">
        <v>5733</v>
      </c>
      <c r="E5795" s="24"/>
      <c r="F5795" s="25">
        <v>4633.76</v>
      </c>
      <c r="G5795" s="26">
        <v>1492719.12</v>
      </c>
      <c r="H5795" s="27">
        <v>1567355</v>
      </c>
      <c r="I5795" t="str">
        <f>+VLOOKUP('Sales Register'!$C5795,working!$K$1:$L$14,2,0)</f>
        <v>FABRIC</v>
      </c>
    </row>
    <row r="5796" spans="1:9" x14ac:dyDescent="0.25">
      <c r="A5796" s="21">
        <v>45454</v>
      </c>
      <c r="B5796" s="15" t="s">
        <v>88</v>
      </c>
      <c r="C5796" s="23" t="s">
        <v>89</v>
      </c>
      <c r="D5796" s="24" t="s">
        <v>5734</v>
      </c>
      <c r="E5796" s="24"/>
      <c r="F5796" s="25">
        <v>32</v>
      </c>
      <c r="G5796" s="26">
        <v>14696</v>
      </c>
      <c r="H5796" s="27">
        <v>15431</v>
      </c>
      <c r="I5796" t="str">
        <f>+VLOOKUP('Sales Register'!$C5796,working!$K$1:$L$14,2,0)</f>
        <v>FABRIC</v>
      </c>
    </row>
    <row r="5797" spans="1:9" x14ac:dyDescent="0.25">
      <c r="A5797" s="21">
        <v>45454</v>
      </c>
      <c r="B5797" s="15" t="s">
        <v>300</v>
      </c>
      <c r="C5797" s="23" t="s">
        <v>15</v>
      </c>
      <c r="D5797" s="24" t="s">
        <v>5735</v>
      </c>
      <c r="E5797" s="24"/>
      <c r="F5797" s="25">
        <v>3</v>
      </c>
      <c r="G5797" s="26">
        <v>1050</v>
      </c>
      <c r="H5797" s="27">
        <v>1103</v>
      </c>
      <c r="I5797" t="str">
        <f>+VLOOKUP('Sales Register'!$C5797,working!$K$1:$L$14,2,0)</f>
        <v>FABRIC</v>
      </c>
    </row>
    <row r="5798" spans="1:9" x14ac:dyDescent="0.25">
      <c r="A5798" s="21">
        <v>45454</v>
      </c>
      <c r="B5798" s="15" t="s">
        <v>56</v>
      </c>
      <c r="C5798" s="23" t="s">
        <v>15</v>
      </c>
      <c r="D5798" s="24" t="s">
        <v>5736</v>
      </c>
      <c r="E5798" s="24"/>
      <c r="F5798" s="25">
        <v>12</v>
      </c>
      <c r="G5798" s="26">
        <v>4200</v>
      </c>
      <c r="H5798" s="27">
        <v>4410</v>
      </c>
      <c r="I5798" t="str">
        <f>+VLOOKUP('Sales Register'!$C5798,working!$K$1:$L$14,2,0)</f>
        <v>FABRIC</v>
      </c>
    </row>
    <row r="5799" spans="1:9" x14ac:dyDescent="0.25">
      <c r="A5799" s="21">
        <v>45454</v>
      </c>
      <c r="B5799" s="15" t="s">
        <v>9534</v>
      </c>
      <c r="C5799" s="23" t="s">
        <v>15</v>
      </c>
      <c r="D5799" s="24" t="s">
        <v>5737</v>
      </c>
      <c r="E5799" s="24"/>
      <c r="F5799" s="37">
        <v>185.7</v>
      </c>
      <c r="G5799" s="26">
        <v>85422</v>
      </c>
      <c r="H5799" s="27">
        <v>89693</v>
      </c>
      <c r="I5799" t="str">
        <f>+VLOOKUP('Sales Register'!$C5799,working!$K$1:$L$14,2,0)</f>
        <v>FABRIC</v>
      </c>
    </row>
    <row r="5800" spans="1:9" x14ac:dyDescent="0.25">
      <c r="A5800" s="21">
        <v>45454</v>
      </c>
      <c r="B5800" s="15" t="s">
        <v>5738</v>
      </c>
      <c r="C5800" s="23" t="s">
        <v>15</v>
      </c>
      <c r="D5800" s="24" t="s">
        <v>5739</v>
      </c>
      <c r="E5800" s="24"/>
      <c r="F5800" s="25">
        <v>10</v>
      </c>
      <c r="G5800" s="26">
        <v>5500</v>
      </c>
      <c r="H5800" s="27">
        <v>5775</v>
      </c>
      <c r="I5800" t="str">
        <f>+VLOOKUP('Sales Register'!$C5800,working!$K$1:$L$14,2,0)</f>
        <v>FABRIC</v>
      </c>
    </row>
    <row r="5801" spans="1:9" x14ac:dyDescent="0.25">
      <c r="A5801" s="21">
        <v>45454</v>
      </c>
      <c r="B5801" s="15" t="s">
        <v>206</v>
      </c>
      <c r="C5801" s="23" t="s">
        <v>15</v>
      </c>
      <c r="D5801" s="24" t="s">
        <v>5740</v>
      </c>
      <c r="E5801" s="24"/>
      <c r="F5801" s="25">
        <v>6</v>
      </c>
      <c r="G5801" s="26">
        <v>2220</v>
      </c>
      <c r="H5801" s="27">
        <v>2331</v>
      </c>
      <c r="I5801" t="str">
        <f>+VLOOKUP('Sales Register'!$C5801,working!$K$1:$L$14,2,0)</f>
        <v>FABRIC</v>
      </c>
    </row>
    <row r="5802" spans="1:9" x14ac:dyDescent="0.25">
      <c r="A5802" s="21">
        <v>45454</v>
      </c>
      <c r="B5802" s="15" t="s">
        <v>387</v>
      </c>
      <c r="C5802" s="23" t="s">
        <v>15</v>
      </c>
      <c r="D5802" s="24" t="s">
        <v>5741</v>
      </c>
      <c r="E5802" s="24"/>
      <c r="F5802" s="25">
        <v>5</v>
      </c>
      <c r="G5802" s="26">
        <v>2250</v>
      </c>
      <c r="H5802" s="27">
        <v>2573</v>
      </c>
      <c r="I5802" t="str">
        <f>+VLOOKUP('Sales Register'!$C5802,working!$K$1:$L$14,2,0)</f>
        <v>FABRIC</v>
      </c>
    </row>
    <row r="5803" spans="1:9" x14ac:dyDescent="0.25">
      <c r="A5803" s="21">
        <v>45454</v>
      </c>
      <c r="B5803" s="15" t="s">
        <v>13</v>
      </c>
      <c r="C5803" s="23" t="s">
        <v>15</v>
      </c>
      <c r="D5803" s="24" t="s">
        <v>5742</v>
      </c>
      <c r="E5803" s="24"/>
      <c r="F5803" s="25">
        <v>20</v>
      </c>
      <c r="G5803" s="26">
        <v>7000</v>
      </c>
      <c r="H5803" s="27">
        <v>8400</v>
      </c>
      <c r="I5803" t="str">
        <f>+VLOOKUP('Sales Register'!$C5803,working!$K$1:$L$14,2,0)</f>
        <v>FABRIC</v>
      </c>
    </row>
    <row r="5804" spans="1:9" x14ac:dyDescent="0.25">
      <c r="A5804" s="21">
        <v>45454</v>
      </c>
      <c r="B5804" s="15" t="s">
        <v>263</v>
      </c>
      <c r="C5804" s="23" t="s">
        <v>15</v>
      </c>
      <c r="D5804" s="24" t="s">
        <v>5743</v>
      </c>
      <c r="E5804" s="24"/>
      <c r="F5804" s="37">
        <v>2.6</v>
      </c>
      <c r="G5804" s="26">
        <v>1300</v>
      </c>
      <c r="H5804" s="27">
        <v>1365</v>
      </c>
      <c r="I5804" t="str">
        <f>+VLOOKUP('Sales Register'!$C5804,working!$K$1:$L$14,2,0)</f>
        <v>FABRIC</v>
      </c>
    </row>
    <row r="5805" spans="1:9" x14ac:dyDescent="0.25">
      <c r="A5805" s="21">
        <v>45454</v>
      </c>
      <c r="B5805" s="15" t="s">
        <v>12448</v>
      </c>
      <c r="C5805" s="23" t="s">
        <v>426</v>
      </c>
      <c r="D5805" s="24" t="s">
        <v>12984</v>
      </c>
      <c r="E5805" s="24"/>
      <c r="F5805" s="25">
        <v>5180</v>
      </c>
      <c r="G5805" s="26">
        <v>1139600</v>
      </c>
      <c r="H5805" s="27">
        <v>1196580</v>
      </c>
      <c r="I5805">
        <f>+VLOOKUP('Sales Register'!$C5805,working!$K$1:$L$14,2,0)</f>
        <v>0</v>
      </c>
    </row>
    <row r="5806" spans="1:9" x14ac:dyDescent="0.25">
      <c r="A5806" s="21">
        <v>45454</v>
      </c>
      <c r="B5806" s="15" t="s">
        <v>12448</v>
      </c>
      <c r="C5806" s="23" t="s">
        <v>426</v>
      </c>
      <c r="D5806" s="24" t="s">
        <v>12985</v>
      </c>
      <c r="E5806" s="24"/>
      <c r="F5806" s="25">
        <v>14698</v>
      </c>
      <c r="G5806" s="26">
        <v>1924186.1</v>
      </c>
      <c r="H5806" s="27">
        <v>2020395</v>
      </c>
      <c r="I5806">
        <f>+VLOOKUP('Sales Register'!$C5806,working!$K$1:$L$14,2,0)</f>
        <v>0</v>
      </c>
    </row>
    <row r="5807" spans="1:9" x14ac:dyDescent="0.25">
      <c r="A5807" s="21">
        <v>45454</v>
      </c>
      <c r="B5807" s="15" t="s">
        <v>12448</v>
      </c>
      <c r="C5807" s="23" t="s">
        <v>426</v>
      </c>
      <c r="D5807" s="24" t="s">
        <v>12986</v>
      </c>
      <c r="E5807" s="24"/>
      <c r="F5807" s="25">
        <v>62</v>
      </c>
      <c r="G5807" s="26">
        <v>10300</v>
      </c>
      <c r="H5807" s="27">
        <v>10815</v>
      </c>
      <c r="I5807">
        <f>+VLOOKUP('Sales Register'!$C5807,working!$K$1:$L$14,2,0)</f>
        <v>0</v>
      </c>
    </row>
    <row r="5808" spans="1:9" x14ac:dyDescent="0.25">
      <c r="A5808" s="21">
        <v>45454</v>
      </c>
      <c r="B5808" s="15" t="s">
        <v>12448</v>
      </c>
      <c r="C5808" s="23" t="s">
        <v>426</v>
      </c>
      <c r="D5808" s="24" t="s">
        <v>12987</v>
      </c>
      <c r="E5808" s="24"/>
      <c r="F5808" s="25">
        <v>2188</v>
      </c>
      <c r="G5808" s="26">
        <v>253808</v>
      </c>
      <c r="H5808" s="27">
        <v>266498</v>
      </c>
      <c r="I5808">
        <f>+VLOOKUP('Sales Register'!$C5808,working!$K$1:$L$14,2,0)</f>
        <v>0</v>
      </c>
    </row>
    <row r="5809" spans="1:9" x14ac:dyDescent="0.25">
      <c r="A5809" s="21">
        <v>45454</v>
      </c>
      <c r="B5809" s="15" t="s">
        <v>12448</v>
      </c>
      <c r="C5809" s="23" t="s">
        <v>426</v>
      </c>
      <c r="D5809" s="24" t="s">
        <v>12988</v>
      </c>
      <c r="E5809" s="24"/>
      <c r="F5809" s="25">
        <v>5002</v>
      </c>
      <c r="G5809" s="26">
        <v>1150460</v>
      </c>
      <c r="H5809" s="27">
        <v>1207983</v>
      </c>
      <c r="I5809">
        <f>+VLOOKUP('Sales Register'!$C5809,working!$K$1:$L$14,2,0)</f>
        <v>0</v>
      </c>
    </row>
    <row r="5810" spans="1:9" x14ac:dyDescent="0.25">
      <c r="A5810" s="21">
        <v>45454</v>
      </c>
      <c r="B5810" s="15" t="s">
        <v>12448</v>
      </c>
      <c r="C5810" s="23" t="s">
        <v>426</v>
      </c>
      <c r="D5810" s="24" t="s">
        <v>12989</v>
      </c>
      <c r="E5810" s="24"/>
      <c r="F5810" s="25">
        <v>126.2</v>
      </c>
      <c r="G5810" s="26">
        <v>44095</v>
      </c>
      <c r="H5810" s="27">
        <v>46300</v>
      </c>
      <c r="I5810">
        <f>+VLOOKUP('Sales Register'!$C5810,working!$K$1:$L$14,2,0)</f>
        <v>0</v>
      </c>
    </row>
    <row r="5811" spans="1:9" x14ac:dyDescent="0.25">
      <c r="A5811" s="21">
        <v>45454</v>
      </c>
      <c r="B5811" s="15" t="s">
        <v>12448</v>
      </c>
      <c r="C5811" s="23" t="s">
        <v>426</v>
      </c>
      <c r="D5811" s="24" t="s">
        <v>12990</v>
      </c>
      <c r="E5811" s="24"/>
      <c r="F5811" s="25">
        <v>5</v>
      </c>
      <c r="G5811" s="26">
        <v>750</v>
      </c>
      <c r="H5811" s="27">
        <v>788</v>
      </c>
      <c r="I5811">
        <f>+VLOOKUP('Sales Register'!$C5811,working!$K$1:$L$14,2,0)</f>
        <v>0</v>
      </c>
    </row>
    <row r="5812" spans="1:9" x14ac:dyDescent="0.25">
      <c r="A5812" s="21">
        <v>45454</v>
      </c>
      <c r="B5812" s="15" t="s">
        <v>12448</v>
      </c>
      <c r="C5812" s="23" t="s">
        <v>426</v>
      </c>
      <c r="D5812" s="24" t="s">
        <v>12991</v>
      </c>
      <c r="E5812" s="24"/>
      <c r="F5812" s="25">
        <v>6034</v>
      </c>
      <c r="G5812" s="26">
        <v>758500</v>
      </c>
      <c r="H5812" s="27">
        <v>796425</v>
      </c>
      <c r="I5812">
        <f>+VLOOKUP('Sales Register'!$C5812,working!$K$1:$L$14,2,0)</f>
        <v>0</v>
      </c>
    </row>
    <row r="5813" spans="1:9" x14ac:dyDescent="0.25">
      <c r="A5813" s="21">
        <v>45454</v>
      </c>
      <c r="B5813" s="15" t="s">
        <v>12448</v>
      </c>
      <c r="C5813" s="23" t="s">
        <v>327</v>
      </c>
      <c r="D5813" s="24" t="s">
        <v>1100</v>
      </c>
      <c r="E5813" s="24"/>
      <c r="F5813" s="44">
        <v>100</v>
      </c>
      <c r="G5813" s="26">
        <v>96839</v>
      </c>
      <c r="H5813" s="27">
        <v>114270</v>
      </c>
      <c r="I5813">
        <f>+VLOOKUP('Sales Register'!$C5813,working!$K$1:$L$14,2,0)</f>
        <v>0</v>
      </c>
    </row>
    <row r="5814" spans="1:9" x14ac:dyDescent="0.25">
      <c r="A5814" s="21">
        <v>45454</v>
      </c>
      <c r="B5814" s="15" t="s">
        <v>113</v>
      </c>
      <c r="C5814" s="23" t="s">
        <v>12453</v>
      </c>
      <c r="D5814" s="24" t="s">
        <v>5744</v>
      </c>
      <c r="E5814" s="24"/>
      <c r="F5814" s="25">
        <v>33</v>
      </c>
      <c r="G5814" s="26">
        <v>8415</v>
      </c>
      <c r="H5814" s="27">
        <v>8836</v>
      </c>
      <c r="I5814" t="str">
        <f>+VLOOKUP('Sales Register'!$C5814,working!$K$1:$L$14,2,0)</f>
        <v>FABRIC</v>
      </c>
    </row>
    <row r="5815" spans="1:9" x14ac:dyDescent="0.25">
      <c r="A5815" s="21">
        <v>45454</v>
      </c>
      <c r="B5815" s="15" t="s">
        <v>254</v>
      </c>
      <c r="C5815" s="23" t="s">
        <v>12453</v>
      </c>
      <c r="D5815" s="24" t="s">
        <v>5745</v>
      </c>
      <c r="E5815" s="24"/>
      <c r="F5815" s="25">
        <v>10</v>
      </c>
      <c r="G5815" s="26">
        <v>2400</v>
      </c>
      <c r="H5815" s="27">
        <v>2520</v>
      </c>
      <c r="I5815" t="str">
        <f>+VLOOKUP('Sales Register'!$C5815,working!$K$1:$L$14,2,0)</f>
        <v>FABRIC</v>
      </c>
    </row>
    <row r="5816" spans="1:9" x14ac:dyDescent="0.25">
      <c r="A5816" s="21">
        <v>45454</v>
      </c>
      <c r="B5816" s="15" t="s">
        <v>276</v>
      </c>
      <c r="C5816" s="23" t="s">
        <v>12453</v>
      </c>
      <c r="D5816" s="24" t="s">
        <v>5746</v>
      </c>
      <c r="E5816" s="24"/>
      <c r="F5816" s="25">
        <v>13</v>
      </c>
      <c r="G5816" s="26">
        <v>3705</v>
      </c>
      <c r="H5816" s="27">
        <v>3890</v>
      </c>
      <c r="I5816" t="str">
        <f>+VLOOKUP('Sales Register'!$C5816,working!$K$1:$L$14,2,0)</f>
        <v>FABRIC</v>
      </c>
    </row>
    <row r="5817" spans="1:9" x14ac:dyDescent="0.25">
      <c r="A5817" s="21">
        <v>45454</v>
      </c>
      <c r="B5817" s="15" t="s">
        <v>31</v>
      </c>
      <c r="C5817" s="23" t="s">
        <v>12453</v>
      </c>
      <c r="D5817" s="24" t="s">
        <v>5747</v>
      </c>
      <c r="E5817" s="24"/>
      <c r="F5817" s="25">
        <v>45.5</v>
      </c>
      <c r="G5817" s="26">
        <v>20475</v>
      </c>
      <c r="H5817" s="27">
        <v>23179</v>
      </c>
      <c r="I5817" t="str">
        <f>+VLOOKUP('Sales Register'!$C5817,working!$K$1:$L$14,2,0)</f>
        <v>FABRIC</v>
      </c>
    </row>
    <row r="5818" spans="1:9" x14ac:dyDescent="0.25">
      <c r="A5818" s="21">
        <v>45454</v>
      </c>
      <c r="B5818" s="15" t="s">
        <v>172</v>
      </c>
      <c r="C5818" s="23" t="s">
        <v>12453</v>
      </c>
      <c r="D5818" s="24" t="s">
        <v>5748</v>
      </c>
      <c r="E5818" s="24"/>
      <c r="F5818" s="25">
        <v>40</v>
      </c>
      <c r="G5818" s="26">
        <v>12000</v>
      </c>
      <c r="H5818" s="27">
        <v>14595</v>
      </c>
      <c r="I5818" t="str">
        <f>+VLOOKUP('Sales Register'!$C5818,working!$K$1:$L$14,2,0)</f>
        <v>FABRIC</v>
      </c>
    </row>
    <row r="5819" spans="1:9" x14ac:dyDescent="0.25">
      <c r="A5819" s="21">
        <v>45454</v>
      </c>
      <c r="B5819" s="15" t="s">
        <v>29</v>
      </c>
      <c r="C5819" s="23" t="s">
        <v>12453</v>
      </c>
      <c r="D5819" s="24" t="s">
        <v>5749</v>
      </c>
      <c r="E5819" s="24"/>
      <c r="F5819" s="25">
        <v>5</v>
      </c>
      <c r="G5819" s="26">
        <v>750</v>
      </c>
      <c r="H5819" s="27">
        <v>966</v>
      </c>
      <c r="I5819" t="str">
        <f>+VLOOKUP('Sales Register'!$C5819,working!$K$1:$L$14,2,0)</f>
        <v>FABRIC</v>
      </c>
    </row>
    <row r="5820" spans="1:9" x14ac:dyDescent="0.25">
      <c r="A5820" s="21">
        <v>45454</v>
      </c>
      <c r="B5820" s="15" t="s">
        <v>305</v>
      </c>
      <c r="C5820" s="23" t="s">
        <v>34</v>
      </c>
      <c r="D5820" s="24" t="s">
        <v>5750</v>
      </c>
      <c r="E5820" s="24"/>
      <c r="F5820" s="25">
        <v>2889.01</v>
      </c>
      <c r="G5820" s="26">
        <v>635582.19999999995</v>
      </c>
      <c r="H5820" s="27">
        <v>667361</v>
      </c>
      <c r="I5820" t="str">
        <f>+VLOOKUP('Sales Register'!$C5820,working!$K$1:$L$14,2,0)</f>
        <v>FABRIC</v>
      </c>
    </row>
    <row r="5821" spans="1:9" x14ac:dyDescent="0.25">
      <c r="A5821" s="21">
        <v>45454</v>
      </c>
      <c r="B5821" s="15" t="s">
        <v>305</v>
      </c>
      <c r="C5821" s="23" t="s">
        <v>34</v>
      </c>
      <c r="D5821" s="24" t="s">
        <v>5751</v>
      </c>
      <c r="E5821" s="24"/>
      <c r="F5821" s="25">
        <v>377.5</v>
      </c>
      <c r="G5821" s="26">
        <v>169875</v>
      </c>
      <c r="H5821" s="27">
        <v>178369</v>
      </c>
      <c r="I5821" t="str">
        <f>+VLOOKUP('Sales Register'!$C5821,working!$K$1:$L$14,2,0)</f>
        <v>FABRIC</v>
      </c>
    </row>
    <row r="5822" spans="1:9" x14ac:dyDescent="0.25">
      <c r="A5822" s="21">
        <v>45454</v>
      </c>
      <c r="B5822" s="15" t="s">
        <v>59</v>
      </c>
      <c r="C5822" s="23" t="s">
        <v>34</v>
      </c>
      <c r="D5822" s="24" t="s">
        <v>5752</v>
      </c>
      <c r="E5822" s="24"/>
      <c r="F5822" s="25">
        <v>7931.51</v>
      </c>
      <c r="G5822" s="26">
        <v>1784589.75</v>
      </c>
      <c r="H5822" s="27">
        <v>1873819</v>
      </c>
      <c r="I5822" t="str">
        <f>+VLOOKUP('Sales Register'!$C5822,working!$K$1:$L$14,2,0)</f>
        <v>FABRIC</v>
      </c>
    </row>
    <row r="5823" spans="1:9" x14ac:dyDescent="0.25">
      <c r="A5823" s="21">
        <v>45454</v>
      </c>
      <c r="B5823" s="15" t="s">
        <v>124</v>
      </c>
      <c r="C5823" s="23" t="s">
        <v>34</v>
      </c>
      <c r="D5823" s="24" t="s">
        <v>5753</v>
      </c>
      <c r="E5823" s="24"/>
      <c r="F5823" s="25">
        <v>764</v>
      </c>
      <c r="G5823" s="26">
        <v>236840</v>
      </c>
      <c r="H5823" s="27">
        <v>248682</v>
      </c>
      <c r="I5823" t="str">
        <f>+VLOOKUP('Sales Register'!$C5823,working!$K$1:$L$14,2,0)</f>
        <v>FABRIC</v>
      </c>
    </row>
    <row r="5824" spans="1:9" x14ac:dyDescent="0.25">
      <c r="A5824" s="21">
        <v>45454</v>
      </c>
      <c r="B5824" s="15" t="s">
        <v>237</v>
      </c>
      <c r="C5824" s="23" t="s">
        <v>34</v>
      </c>
      <c r="D5824" s="24" t="s">
        <v>5754</v>
      </c>
      <c r="E5824" s="24"/>
      <c r="F5824" s="25">
        <v>3068.5</v>
      </c>
      <c r="G5824" s="26">
        <v>503234</v>
      </c>
      <c r="H5824" s="27">
        <v>528396</v>
      </c>
      <c r="I5824" t="str">
        <f>+VLOOKUP('Sales Register'!$C5824,working!$K$1:$L$14,2,0)</f>
        <v>FABRIC</v>
      </c>
    </row>
    <row r="5825" spans="1:9" x14ac:dyDescent="0.25">
      <c r="A5825" s="21">
        <v>45454</v>
      </c>
      <c r="B5825" s="15" t="s">
        <v>237</v>
      </c>
      <c r="C5825" s="23" t="s">
        <v>34</v>
      </c>
      <c r="D5825" s="24" t="s">
        <v>5755</v>
      </c>
      <c r="E5825" s="24"/>
      <c r="F5825" s="25">
        <v>578.25</v>
      </c>
      <c r="G5825" s="26">
        <v>94833</v>
      </c>
      <c r="H5825" s="27">
        <v>99575</v>
      </c>
      <c r="I5825" t="str">
        <f>+VLOOKUP('Sales Register'!$C5825,working!$K$1:$L$14,2,0)</f>
        <v>FABRIC</v>
      </c>
    </row>
    <row r="5826" spans="1:9" x14ac:dyDescent="0.25">
      <c r="A5826" s="21">
        <v>45454</v>
      </c>
      <c r="B5826" s="15" t="s">
        <v>42</v>
      </c>
      <c r="C5826" s="23" t="s">
        <v>34</v>
      </c>
      <c r="D5826" s="24" t="s">
        <v>5756</v>
      </c>
      <c r="E5826" s="24"/>
      <c r="F5826" s="25">
        <v>4838.09</v>
      </c>
      <c r="G5826" s="26">
        <v>880532.38</v>
      </c>
      <c r="H5826" s="27">
        <v>924559</v>
      </c>
      <c r="I5826" t="str">
        <f>+VLOOKUP('Sales Register'!$C5826,working!$K$1:$L$14,2,0)</f>
        <v>FABRIC</v>
      </c>
    </row>
    <row r="5827" spans="1:9" x14ac:dyDescent="0.25">
      <c r="A5827" s="21">
        <v>45454</v>
      </c>
      <c r="B5827" s="15" t="s">
        <v>16</v>
      </c>
      <c r="C5827" s="23" t="s">
        <v>34</v>
      </c>
      <c r="D5827" s="24" t="s">
        <v>5757</v>
      </c>
      <c r="E5827" s="24"/>
      <c r="F5827" s="25">
        <v>726.5</v>
      </c>
      <c r="G5827" s="26">
        <v>167095</v>
      </c>
      <c r="H5827" s="27">
        <v>175450</v>
      </c>
      <c r="I5827" t="str">
        <f>+VLOOKUP('Sales Register'!$C5827,working!$K$1:$L$14,2,0)</f>
        <v>FABRIC</v>
      </c>
    </row>
    <row r="5828" spans="1:9" x14ac:dyDescent="0.25">
      <c r="A5828" s="21">
        <v>45454</v>
      </c>
      <c r="B5828" s="15" t="s">
        <v>255</v>
      </c>
      <c r="C5828" s="23" t="s">
        <v>34</v>
      </c>
      <c r="D5828" s="24" t="s">
        <v>5758</v>
      </c>
      <c r="E5828" s="24"/>
      <c r="F5828" s="25">
        <v>1401.01</v>
      </c>
      <c r="G5828" s="26">
        <v>371267.65</v>
      </c>
      <c r="H5828" s="27">
        <v>389831</v>
      </c>
      <c r="I5828" t="str">
        <f>+VLOOKUP('Sales Register'!$C5828,working!$K$1:$L$14,2,0)</f>
        <v>FABRIC</v>
      </c>
    </row>
    <row r="5829" spans="1:9" x14ac:dyDescent="0.25">
      <c r="A5829" s="21">
        <v>45454</v>
      </c>
      <c r="B5829" s="15" t="s">
        <v>255</v>
      </c>
      <c r="C5829" s="23" t="s">
        <v>34</v>
      </c>
      <c r="D5829" s="24" t="s">
        <v>5759</v>
      </c>
      <c r="E5829" s="24"/>
      <c r="F5829" s="25">
        <v>1079.01</v>
      </c>
      <c r="G5829" s="26">
        <v>285937.65000000002</v>
      </c>
      <c r="H5829" s="27">
        <v>300235</v>
      </c>
      <c r="I5829" t="str">
        <f>+VLOOKUP('Sales Register'!$C5829,working!$K$1:$L$14,2,0)</f>
        <v>FABRIC</v>
      </c>
    </row>
    <row r="5830" spans="1:9" x14ac:dyDescent="0.25">
      <c r="A5830" s="21">
        <v>45454</v>
      </c>
      <c r="B5830" s="15" t="s">
        <v>133</v>
      </c>
      <c r="C5830" s="23" t="s">
        <v>34</v>
      </c>
      <c r="D5830" s="24" t="s">
        <v>5760</v>
      </c>
      <c r="E5830" s="24"/>
      <c r="F5830" s="25">
        <v>3652</v>
      </c>
      <c r="G5830" s="26">
        <v>931260</v>
      </c>
      <c r="H5830" s="27">
        <v>977823</v>
      </c>
      <c r="I5830" t="str">
        <f>+VLOOKUP('Sales Register'!$C5830,working!$K$1:$L$14,2,0)</f>
        <v>FABRIC</v>
      </c>
    </row>
    <row r="5831" spans="1:9" x14ac:dyDescent="0.25">
      <c r="A5831" s="21">
        <v>45454</v>
      </c>
      <c r="B5831" s="15" t="s">
        <v>201</v>
      </c>
      <c r="C5831" s="23" t="s">
        <v>34</v>
      </c>
      <c r="D5831" s="24" t="s">
        <v>5761</v>
      </c>
      <c r="E5831" s="24"/>
      <c r="F5831" s="25">
        <v>4350</v>
      </c>
      <c r="G5831" s="26">
        <v>917850</v>
      </c>
      <c r="H5831" s="27">
        <v>963743</v>
      </c>
      <c r="I5831" t="str">
        <f>+VLOOKUP('Sales Register'!$C5831,working!$K$1:$L$14,2,0)</f>
        <v>FABRIC</v>
      </c>
    </row>
    <row r="5832" spans="1:9" x14ac:dyDescent="0.25">
      <c r="A5832" s="21">
        <v>45454</v>
      </c>
      <c r="B5832" s="15" t="s">
        <v>259</v>
      </c>
      <c r="C5832" s="23" t="s">
        <v>34</v>
      </c>
      <c r="D5832" s="24" t="s">
        <v>5762</v>
      </c>
      <c r="E5832" s="24"/>
      <c r="F5832" s="25">
        <v>48</v>
      </c>
      <c r="G5832" s="26">
        <v>12720</v>
      </c>
      <c r="H5832" s="27">
        <v>15561</v>
      </c>
      <c r="I5832" t="str">
        <f>+VLOOKUP('Sales Register'!$C5832,working!$K$1:$L$14,2,0)</f>
        <v>FABRIC</v>
      </c>
    </row>
    <row r="5833" spans="1:9" x14ac:dyDescent="0.25">
      <c r="A5833" s="21">
        <v>45454</v>
      </c>
      <c r="B5833" s="15" t="s">
        <v>78</v>
      </c>
      <c r="C5833" s="23" t="s">
        <v>34</v>
      </c>
      <c r="D5833" s="24" t="s">
        <v>5763</v>
      </c>
      <c r="E5833" s="24"/>
      <c r="F5833" s="25">
        <v>490</v>
      </c>
      <c r="G5833" s="26">
        <v>143966.9</v>
      </c>
      <c r="H5833" s="27">
        <v>151165</v>
      </c>
      <c r="I5833" t="str">
        <f>+VLOOKUP('Sales Register'!$C5833,working!$K$1:$L$14,2,0)</f>
        <v>FABRIC</v>
      </c>
    </row>
    <row r="5834" spans="1:9" x14ac:dyDescent="0.25">
      <c r="A5834" s="21">
        <v>45454</v>
      </c>
      <c r="B5834" s="15" t="s">
        <v>78</v>
      </c>
      <c r="C5834" s="23" t="s">
        <v>34</v>
      </c>
      <c r="D5834" s="24" t="s">
        <v>5764</v>
      </c>
      <c r="E5834" s="24"/>
      <c r="F5834" s="25">
        <v>1237.5</v>
      </c>
      <c r="G5834" s="26">
        <v>363589.88</v>
      </c>
      <c r="H5834" s="27">
        <v>381769</v>
      </c>
      <c r="I5834" t="str">
        <f>+VLOOKUP('Sales Register'!$C5834,working!$K$1:$L$14,2,0)</f>
        <v>FABRIC</v>
      </c>
    </row>
    <row r="5835" spans="1:9" x14ac:dyDescent="0.25">
      <c r="A5835" s="21">
        <v>45454</v>
      </c>
      <c r="B5835" s="15" t="s">
        <v>49</v>
      </c>
      <c r="C5835" s="23" t="s">
        <v>34</v>
      </c>
      <c r="D5835" s="24" t="s">
        <v>5765</v>
      </c>
      <c r="E5835" s="24"/>
      <c r="F5835" s="25">
        <v>4373.25</v>
      </c>
      <c r="G5835" s="26">
        <v>555402.75</v>
      </c>
      <c r="H5835" s="27">
        <v>583173</v>
      </c>
      <c r="I5835" t="str">
        <f>+VLOOKUP('Sales Register'!$C5835,working!$K$1:$L$14,2,0)</f>
        <v>FABRIC</v>
      </c>
    </row>
    <row r="5836" spans="1:9" x14ac:dyDescent="0.25">
      <c r="A5836" s="21">
        <v>45454</v>
      </c>
      <c r="B5836" s="15" t="s">
        <v>99</v>
      </c>
      <c r="C5836" s="23" t="s">
        <v>14</v>
      </c>
      <c r="D5836" s="24" t="s">
        <v>5766</v>
      </c>
      <c r="E5836" s="24"/>
      <c r="F5836" s="39">
        <v>972.5</v>
      </c>
      <c r="G5836" s="26">
        <v>54460</v>
      </c>
      <c r="H5836" s="27">
        <v>58205</v>
      </c>
      <c r="I5836" t="str">
        <f>+VLOOKUP('Sales Register'!$C5836,working!$K$1:$L$14,2,0)</f>
        <v>JOB WORK</v>
      </c>
    </row>
    <row r="5837" spans="1:9" x14ac:dyDescent="0.25">
      <c r="A5837" s="21">
        <v>45454</v>
      </c>
      <c r="B5837" s="15" t="s">
        <v>142</v>
      </c>
      <c r="C5837" s="23" t="s">
        <v>14</v>
      </c>
      <c r="D5837" s="24" t="s">
        <v>5767</v>
      </c>
      <c r="E5837" s="24"/>
      <c r="F5837" s="39">
        <v>315.8</v>
      </c>
      <c r="G5837" s="26">
        <v>9474</v>
      </c>
      <c r="H5837" s="27">
        <v>10280</v>
      </c>
      <c r="I5837" t="str">
        <f>+VLOOKUP('Sales Register'!$C5837,working!$K$1:$L$14,2,0)</f>
        <v>JOB WORK</v>
      </c>
    </row>
    <row r="5838" spans="1:9" x14ac:dyDescent="0.25">
      <c r="A5838" s="21">
        <v>45454</v>
      </c>
      <c r="B5838" s="15" t="s">
        <v>297</v>
      </c>
      <c r="C5838" s="23" t="s">
        <v>14</v>
      </c>
      <c r="D5838" s="24" t="s">
        <v>5768</v>
      </c>
      <c r="E5838" s="24"/>
      <c r="F5838" s="39">
        <v>43.5</v>
      </c>
      <c r="G5838" s="26">
        <v>15225</v>
      </c>
      <c r="H5838" s="27">
        <v>15986</v>
      </c>
      <c r="I5838" t="str">
        <f>+VLOOKUP('Sales Register'!$C5838,working!$K$1:$L$14,2,0)</f>
        <v>JOB WORK</v>
      </c>
    </row>
    <row r="5839" spans="1:9" x14ac:dyDescent="0.25">
      <c r="A5839" s="21">
        <v>45454</v>
      </c>
      <c r="B5839" s="15" t="s">
        <v>163</v>
      </c>
      <c r="C5839" s="23" t="s">
        <v>14</v>
      </c>
      <c r="D5839" s="24" t="s">
        <v>5769</v>
      </c>
      <c r="E5839" s="24"/>
      <c r="F5839" s="39">
        <v>10</v>
      </c>
      <c r="G5839" s="26">
        <v>500</v>
      </c>
      <c r="H5839" s="27">
        <v>525</v>
      </c>
      <c r="I5839" t="str">
        <f>+VLOOKUP('Sales Register'!$C5839,working!$K$1:$L$14,2,0)</f>
        <v>JOB WORK</v>
      </c>
    </row>
    <row r="5840" spans="1:9" x14ac:dyDescent="0.25">
      <c r="A5840" s="21">
        <v>45454</v>
      </c>
      <c r="B5840" s="15" t="s">
        <v>43</v>
      </c>
      <c r="C5840" s="23" t="s">
        <v>14</v>
      </c>
      <c r="D5840" s="24" t="s">
        <v>5770</v>
      </c>
      <c r="E5840" s="24"/>
      <c r="F5840" s="39">
        <v>11.5</v>
      </c>
      <c r="G5840" s="26">
        <v>1955</v>
      </c>
      <c r="H5840" s="27">
        <v>2053</v>
      </c>
      <c r="I5840" t="str">
        <f>+VLOOKUP('Sales Register'!$C5840,working!$K$1:$L$14,2,0)</f>
        <v>JOB WORK</v>
      </c>
    </row>
    <row r="5841" spans="1:9" x14ac:dyDescent="0.25">
      <c r="A5841" s="21">
        <v>45454</v>
      </c>
      <c r="B5841" s="15" t="s">
        <v>495</v>
      </c>
      <c r="C5841" s="23" t="s">
        <v>14</v>
      </c>
      <c r="D5841" s="24" t="s">
        <v>5771</v>
      </c>
      <c r="E5841" s="24"/>
      <c r="F5841" s="39">
        <v>15</v>
      </c>
      <c r="G5841" s="26">
        <v>975</v>
      </c>
      <c r="H5841" s="27">
        <v>1024</v>
      </c>
      <c r="I5841" t="str">
        <f>+VLOOKUP('Sales Register'!$C5841,working!$K$1:$L$14,2,0)</f>
        <v>JOB WORK</v>
      </c>
    </row>
    <row r="5842" spans="1:9" x14ac:dyDescent="0.25">
      <c r="A5842" s="21">
        <v>45454</v>
      </c>
      <c r="B5842" s="15" t="s">
        <v>151</v>
      </c>
      <c r="C5842" s="23" t="s">
        <v>14</v>
      </c>
      <c r="D5842" s="24" t="s">
        <v>5772</v>
      </c>
      <c r="E5842" s="24"/>
      <c r="F5842" s="39">
        <v>23</v>
      </c>
      <c r="G5842" s="26">
        <v>1725</v>
      </c>
      <c r="H5842" s="27">
        <v>1811</v>
      </c>
      <c r="I5842" t="str">
        <f>+VLOOKUP('Sales Register'!$C5842,working!$K$1:$L$14,2,0)</f>
        <v>JOB WORK</v>
      </c>
    </row>
    <row r="5843" spans="1:9" x14ac:dyDescent="0.25">
      <c r="A5843" s="21">
        <v>45454</v>
      </c>
      <c r="B5843" s="15" t="s">
        <v>151</v>
      </c>
      <c r="C5843" s="23" t="s">
        <v>14</v>
      </c>
      <c r="D5843" s="24" t="s">
        <v>5773</v>
      </c>
      <c r="E5843" s="24"/>
      <c r="F5843" s="39">
        <v>10646.5</v>
      </c>
      <c r="G5843" s="26">
        <v>255516</v>
      </c>
      <c r="H5843" s="27">
        <v>268292</v>
      </c>
      <c r="I5843" t="str">
        <f>+VLOOKUP('Sales Register'!$C5843,working!$K$1:$L$14,2,0)</f>
        <v>JOB WORK</v>
      </c>
    </row>
    <row r="5844" spans="1:9" x14ac:dyDescent="0.25">
      <c r="A5844" s="21">
        <v>45454</v>
      </c>
      <c r="B5844" s="15" t="s">
        <v>49</v>
      </c>
      <c r="C5844" s="23" t="s">
        <v>14</v>
      </c>
      <c r="D5844" s="24" t="s">
        <v>5774</v>
      </c>
      <c r="E5844" s="24"/>
      <c r="F5844" s="39">
        <v>1126.5999999999999</v>
      </c>
      <c r="G5844" s="26">
        <v>51823.6</v>
      </c>
      <c r="H5844" s="27">
        <v>54415</v>
      </c>
      <c r="I5844" t="str">
        <f>+VLOOKUP('Sales Register'!$C5844,working!$K$1:$L$14,2,0)</f>
        <v>JOB WORK</v>
      </c>
    </row>
    <row r="5845" spans="1:9" x14ac:dyDescent="0.25">
      <c r="A5845" s="21">
        <v>45454</v>
      </c>
      <c r="B5845" s="15" t="s">
        <v>49</v>
      </c>
      <c r="C5845" s="23" t="s">
        <v>14</v>
      </c>
      <c r="D5845" s="24" t="s">
        <v>5775</v>
      </c>
      <c r="E5845" s="24"/>
      <c r="F5845" s="39">
        <v>177</v>
      </c>
      <c r="G5845" s="26">
        <v>8850</v>
      </c>
      <c r="H5845" s="27">
        <v>9293</v>
      </c>
      <c r="I5845" t="str">
        <f>+VLOOKUP('Sales Register'!$C5845,working!$K$1:$L$14,2,0)</f>
        <v>JOB WORK</v>
      </c>
    </row>
    <row r="5846" spans="1:9" x14ac:dyDescent="0.25">
      <c r="A5846" s="21">
        <v>45454</v>
      </c>
      <c r="B5846" s="15" t="s">
        <v>49</v>
      </c>
      <c r="C5846" s="23" t="s">
        <v>14</v>
      </c>
      <c r="D5846" s="24" t="s">
        <v>5776</v>
      </c>
      <c r="E5846" s="24"/>
      <c r="F5846" s="39">
        <v>1657.5</v>
      </c>
      <c r="G5846" s="26">
        <v>43095</v>
      </c>
      <c r="H5846" s="27">
        <v>45250</v>
      </c>
      <c r="I5846" t="str">
        <f>+VLOOKUP('Sales Register'!$C5846,working!$K$1:$L$14,2,0)</f>
        <v>JOB WORK</v>
      </c>
    </row>
    <row r="5847" spans="1:9" x14ac:dyDescent="0.25">
      <c r="A5847" s="21">
        <v>45454</v>
      </c>
      <c r="B5847" s="15" t="s">
        <v>49</v>
      </c>
      <c r="C5847" s="23" t="s">
        <v>14</v>
      </c>
      <c r="D5847" s="24" t="s">
        <v>5777</v>
      </c>
      <c r="E5847" s="24"/>
      <c r="F5847" s="39">
        <v>75.400000000000006</v>
      </c>
      <c r="G5847" s="26">
        <v>4524</v>
      </c>
      <c r="H5847" s="27">
        <v>4750</v>
      </c>
      <c r="I5847" t="str">
        <f>+VLOOKUP('Sales Register'!$C5847,working!$K$1:$L$14,2,0)</f>
        <v>JOB WORK</v>
      </c>
    </row>
    <row r="5848" spans="1:9" x14ac:dyDescent="0.25">
      <c r="A5848" s="21">
        <v>45454</v>
      </c>
      <c r="B5848" s="15" t="s">
        <v>49</v>
      </c>
      <c r="C5848" s="23" t="s">
        <v>14</v>
      </c>
      <c r="D5848" s="24" t="s">
        <v>5778</v>
      </c>
      <c r="E5848" s="24"/>
      <c r="F5848" s="39">
        <v>250</v>
      </c>
      <c r="G5848" s="26">
        <v>15000</v>
      </c>
      <c r="H5848" s="27">
        <v>15750</v>
      </c>
      <c r="I5848" t="str">
        <f>+VLOOKUP('Sales Register'!$C5848,working!$K$1:$L$14,2,0)</f>
        <v>JOB WORK</v>
      </c>
    </row>
    <row r="5849" spans="1:9" x14ac:dyDescent="0.25">
      <c r="A5849" s="21">
        <v>45454</v>
      </c>
      <c r="B5849" s="15" t="s">
        <v>49</v>
      </c>
      <c r="C5849" s="23" t="s">
        <v>14</v>
      </c>
      <c r="D5849" s="24" t="s">
        <v>5779</v>
      </c>
      <c r="E5849" s="24"/>
      <c r="F5849" s="39">
        <v>35</v>
      </c>
      <c r="G5849" s="26">
        <v>1330</v>
      </c>
      <c r="H5849" s="27">
        <v>1397</v>
      </c>
      <c r="I5849" t="str">
        <f>+VLOOKUP('Sales Register'!$C5849,working!$K$1:$L$14,2,0)</f>
        <v>JOB WORK</v>
      </c>
    </row>
    <row r="5850" spans="1:9" x14ac:dyDescent="0.25">
      <c r="A5850" s="21">
        <v>45454</v>
      </c>
      <c r="B5850" s="15" t="s">
        <v>49</v>
      </c>
      <c r="C5850" s="23" t="s">
        <v>14</v>
      </c>
      <c r="D5850" s="24" t="s">
        <v>5780</v>
      </c>
      <c r="E5850" s="24"/>
      <c r="F5850" s="39">
        <v>200</v>
      </c>
      <c r="G5850" s="26">
        <v>4000</v>
      </c>
      <c r="H5850" s="27">
        <v>4200</v>
      </c>
      <c r="I5850" t="str">
        <f>+VLOOKUP('Sales Register'!$C5850,working!$K$1:$L$14,2,0)</f>
        <v>JOB WORK</v>
      </c>
    </row>
    <row r="5851" spans="1:9" x14ac:dyDescent="0.25">
      <c r="A5851" s="21">
        <v>45454</v>
      </c>
      <c r="B5851" s="15" t="s">
        <v>49</v>
      </c>
      <c r="C5851" s="23" t="s">
        <v>14</v>
      </c>
      <c r="D5851" s="24" t="s">
        <v>5781</v>
      </c>
      <c r="E5851" s="24"/>
      <c r="F5851" s="39">
        <v>141</v>
      </c>
      <c r="G5851" s="26">
        <v>3666</v>
      </c>
      <c r="H5851" s="27">
        <v>3849</v>
      </c>
      <c r="I5851" t="str">
        <f>+VLOOKUP('Sales Register'!$C5851,working!$K$1:$L$14,2,0)</f>
        <v>JOB WORK</v>
      </c>
    </row>
    <row r="5852" spans="1:9" x14ac:dyDescent="0.25">
      <c r="A5852" s="21">
        <v>45454</v>
      </c>
      <c r="B5852" s="15" t="s">
        <v>49</v>
      </c>
      <c r="C5852" s="23" t="s">
        <v>14</v>
      </c>
      <c r="D5852" s="24" t="s">
        <v>5782</v>
      </c>
      <c r="E5852" s="24"/>
      <c r="F5852" s="39">
        <v>79.8</v>
      </c>
      <c r="G5852" s="26">
        <v>1915.2</v>
      </c>
      <c r="H5852" s="27">
        <v>2011</v>
      </c>
      <c r="I5852" t="str">
        <f>+VLOOKUP('Sales Register'!$C5852,working!$K$1:$L$14,2,0)</f>
        <v>JOB WORK</v>
      </c>
    </row>
    <row r="5853" spans="1:9" x14ac:dyDescent="0.25">
      <c r="A5853" s="21">
        <v>45454</v>
      </c>
      <c r="B5853" s="15" t="s">
        <v>82</v>
      </c>
      <c r="C5853" s="23" t="s">
        <v>14</v>
      </c>
      <c r="D5853" s="24" t="s">
        <v>5783</v>
      </c>
      <c r="E5853" s="24"/>
      <c r="F5853" s="39">
        <v>451</v>
      </c>
      <c r="G5853" s="26">
        <v>10824</v>
      </c>
      <c r="H5853" s="27">
        <v>11365</v>
      </c>
      <c r="I5853" t="str">
        <f>+VLOOKUP('Sales Register'!$C5853,working!$K$1:$L$14,2,0)</f>
        <v>JOB WORK</v>
      </c>
    </row>
    <row r="5854" spans="1:9" x14ac:dyDescent="0.25">
      <c r="A5854" s="21">
        <v>45454</v>
      </c>
      <c r="B5854" s="15" t="s">
        <v>117</v>
      </c>
      <c r="C5854" s="23" t="s">
        <v>103</v>
      </c>
      <c r="D5854" s="24" t="s">
        <v>5784</v>
      </c>
      <c r="E5854" s="24"/>
      <c r="F5854" s="37">
        <v>50.7</v>
      </c>
      <c r="G5854" s="26">
        <v>27631.5</v>
      </c>
      <c r="H5854" s="27">
        <v>29013</v>
      </c>
      <c r="I5854">
        <f>+VLOOKUP('Sales Register'!$C5854,working!$K$1:$L$14,2,0)</f>
        <v>0</v>
      </c>
    </row>
    <row r="5855" spans="1:9" x14ac:dyDescent="0.25">
      <c r="A5855" s="21">
        <v>45454</v>
      </c>
      <c r="B5855" s="15" t="s">
        <v>5785</v>
      </c>
      <c r="C5855" s="23" t="s">
        <v>103</v>
      </c>
      <c r="D5855" s="24" t="s">
        <v>5786</v>
      </c>
      <c r="E5855" s="24"/>
      <c r="F5855" s="45">
        <v>4</v>
      </c>
      <c r="G5855" s="26">
        <v>187500</v>
      </c>
      <c r="H5855" s="27">
        <v>243540</v>
      </c>
      <c r="I5855">
        <f>+VLOOKUP('Sales Register'!$C5855,working!$K$1:$L$14,2,0)</f>
        <v>0</v>
      </c>
    </row>
    <row r="5856" spans="1:9" x14ac:dyDescent="0.25">
      <c r="A5856" s="21">
        <v>45454</v>
      </c>
      <c r="B5856" s="15" t="s">
        <v>322</v>
      </c>
      <c r="C5856" s="23" t="s">
        <v>103</v>
      </c>
      <c r="D5856" s="24" t="s">
        <v>5787</v>
      </c>
      <c r="E5856" s="24"/>
      <c r="F5856" s="37">
        <v>865</v>
      </c>
      <c r="G5856" s="26">
        <v>6055</v>
      </c>
      <c r="H5856" s="27">
        <v>7217</v>
      </c>
      <c r="I5856">
        <f>+VLOOKUP('Sales Register'!$C5856,working!$K$1:$L$14,2,0)</f>
        <v>0</v>
      </c>
    </row>
    <row r="5857" spans="1:9" x14ac:dyDescent="0.25">
      <c r="A5857" s="21">
        <v>45454</v>
      </c>
      <c r="B5857" s="15" t="s">
        <v>43</v>
      </c>
      <c r="C5857" s="23" t="s">
        <v>328</v>
      </c>
      <c r="D5857" s="24" t="s">
        <v>5788</v>
      </c>
      <c r="E5857" s="24"/>
      <c r="F5857" s="41">
        <v>11</v>
      </c>
      <c r="G5857" s="26">
        <v>6600</v>
      </c>
      <c r="H5857" s="27">
        <v>7788</v>
      </c>
      <c r="I5857">
        <f>+VLOOKUP('Sales Register'!$C5857,working!$K$1:$L$14,2,0)</f>
        <v>0</v>
      </c>
    </row>
    <row r="5858" spans="1:9" x14ac:dyDescent="0.25">
      <c r="A5858" s="21">
        <v>45454</v>
      </c>
      <c r="B5858" s="15" t="s">
        <v>43</v>
      </c>
      <c r="C5858" s="23" t="s">
        <v>328</v>
      </c>
      <c r="D5858" s="24" t="s">
        <v>5789</v>
      </c>
      <c r="E5858" s="24"/>
      <c r="F5858" s="41">
        <v>2</v>
      </c>
      <c r="G5858" s="26">
        <v>1200</v>
      </c>
      <c r="H5858" s="27">
        <v>1416</v>
      </c>
      <c r="I5858">
        <f>+VLOOKUP('Sales Register'!$C5858,working!$K$1:$L$14,2,0)</f>
        <v>0</v>
      </c>
    </row>
    <row r="5859" spans="1:9" x14ac:dyDescent="0.25">
      <c r="A5859" s="21">
        <v>45454</v>
      </c>
      <c r="B5859" s="15" t="s">
        <v>43</v>
      </c>
      <c r="C5859" s="23" t="s">
        <v>328</v>
      </c>
      <c r="D5859" s="24" t="s">
        <v>5790</v>
      </c>
      <c r="E5859" s="24"/>
      <c r="F5859" s="41">
        <v>9</v>
      </c>
      <c r="G5859" s="26">
        <v>5400</v>
      </c>
      <c r="H5859" s="27">
        <v>6372</v>
      </c>
      <c r="I5859">
        <f>+VLOOKUP('Sales Register'!$C5859,working!$K$1:$L$14,2,0)</f>
        <v>0</v>
      </c>
    </row>
    <row r="5860" spans="1:9" x14ac:dyDescent="0.25">
      <c r="A5860" s="21">
        <v>45454</v>
      </c>
      <c r="B5860" s="15" t="s">
        <v>43</v>
      </c>
      <c r="C5860" s="23" t="s">
        <v>328</v>
      </c>
      <c r="D5860" s="24" t="s">
        <v>5791</v>
      </c>
      <c r="E5860" s="24"/>
      <c r="F5860" s="41">
        <v>1</v>
      </c>
      <c r="G5860" s="26">
        <v>600</v>
      </c>
      <c r="H5860" s="27">
        <v>708</v>
      </c>
      <c r="I5860">
        <f>+VLOOKUP('Sales Register'!$C5860,working!$K$1:$L$14,2,0)</f>
        <v>0</v>
      </c>
    </row>
    <row r="5861" spans="1:9" x14ac:dyDescent="0.25">
      <c r="A5861" s="21">
        <v>45454</v>
      </c>
      <c r="B5861" s="15" t="s">
        <v>43</v>
      </c>
      <c r="C5861" s="23" t="s">
        <v>328</v>
      </c>
      <c r="D5861" s="24" t="s">
        <v>5792</v>
      </c>
      <c r="E5861" s="24"/>
      <c r="F5861" s="41">
        <v>2</v>
      </c>
      <c r="G5861" s="26">
        <v>1200</v>
      </c>
      <c r="H5861" s="27">
        <v>1416</v>
      </c>
      <c r="I5861">
        <f>+VLOOKUP('Sales Register'!$C5861,working!$K$1:$L$14,2,0)</f>
        <v>0</v>
      </c>
    </row>
    <row r="5862" spans="1:9" x14ac:dyDescent="0.25">
      <c r="A5862" s="21">
        <v>45454</v>
      </c>
      <c r="B5862" s="15" t="s">
        <v>43</v>
      </c>
      <c r="C5862" s="23" t="s">
        <v>328</v>
      </c>
      <c r="D5862" s="24" t="s">
        <v>5793</v>
      </c>
      <c r="E5862" s="24"/>
      <c r="F5862" s="41">
        <v>1</v>
      </c>
      <c r="G5862" s="26">
        <v>600</v>
      </c>
      <c r="H5862" s="27">
        <v>708</v>
      </c>
      <c r="I5862">
        <f>+VLOOKUP('Sales Register'!$C5862,working!$K$1:$L$14,2,0)</f>
        <v>0</v>
      </c>
    </row>
    <row r="5863" spans="1:9" x14ac:dyDescent="0.25">
      <c r="A5863" s="21">
        <v>45454</v>
      </c>
      <c r="B5863" s="15" t="s">
        <v>43</v>
      </c>
      <c r="C5863" s="23" t="s">
        <v>328</v>
      </c>
      <c r="D5863" s="24" t="s">
        <v>5794</v>
      </c>
      <c r="E5863" s="24"/>
      <c r="F5863" s="41">
        <v>7</v>
      </c>
      <c r="G5863" s="26">
        <v>4200</v>
      </c>
      <c r="H5863" s="27">
        <v>4956</v>
      </c>
      <c r="I5863">
        <f>+VLOOKUP('Sales Register'!$C5863,working!$K$1:$L$14,2,0)</f>
        <v>0</v>
      </c>
    </row>
    <row r="5864" spans="1:9" x14ac:dyDescent="0.25">
      <c r="A5864" s="21">
        <v>45454</v>
      </c>
      <c r="B5864" s="15" t="s">
        <v>43</v>
      </c>
      <c r="C5864" s="23" t="s">
        <v>328</v>
      </c>
      <c r="D5864" s="24" t="s">
        <v>5795</v>
      </c>
      <c r="E5864" s="24"/>
      <c r="F5864" s="41">
        <v>9</v>
      </c>
      <c r="G5864" s="26">
        <v>5400</v>
      </c>
      <c r="H5864" s="27">
        <v>6372</v>
      </c>
      <c r="I5864">
        <f>+VLOOKUP('Sales Register'!$C5864,working!$K$1:$L$14,2,0)</f>
        <v>0</v>
      </c>
    </row>
    <row r="5865" spans="1:9" x14ac:dyDescent="0.25">
      <c r="A5865" s="21">
        <v>45455</v>
      </c>
      <c r="B5865" s="15" t="s">
        <v>374</v>
      </c>
      <c r="C5865" s="23" t="s">
        <v>68</v>
      </c>
      <c r="D5865" s="24" t="s">
        <v>5796</v>
      </c>
      <c r="E5865" s="24"/>
      <c r="F5865" s="25">
        <v>657</v>
      </c>
      <c r="G5865" s="26">
        <v>207718.35</v>
      </c>
      <c r="H5865" s="27">
        <v>218104</v>
      </c>
      <c r="I5865" t="str">
        <f>+VLOOKUP('Sales Register'!$C5865,working!$K$1:$L$14,2,0)</f>
        <v>FABRIC</v>
      </c>
    </row>
    <row r="5866" spans="1:9" x14ac:dyDescent="0.25">
      <c r="A5866" s="21">
        <v>45455</v>
      </c>
      <c r="B5866" s="15" t="s">
        <v>5393</v>
      </c>
      <c r="C5866" s="23" t="s">
        <v>68</v>
      </c>
      <c r="D5866" s="24" t="s">
        <v>5797</v>
      </c>
      <c r="E5866" s="24"/>
      <c r="F5866" s="25">
        <v>22915.78</v>
      </c>
      <c r="G5866" s="26">
        <v>5583888.0300000003</v>
      </c>
      <c r="H5866" s="27">
        <v>5863082</v>
      </c>
      <c r="I5866" t="str">
        <f>+VLOOKUP('Sales Register'!$C5866,working!$K$1:$L$14,2,0)</f>
        <v>FABRIC</v>
      </c>
    </row>
    <row r="5867" spans="1:9" x14ac:dyDescent="0.25">
      <c r="A5867" s="21">
        <v>45455</v>
      </c>
      <c r="B5867" s="15" t="s">
        <v>131</v>
      </c>
      <c r="C5867" s="23" t="s">
        <v>68</v>
      </c>
      <c r="D5867" s="24" t="s">
        <v>5798</v>
      </c>
      <c r="E5867" s="24"/>
      <c r="F5867" s="25">
        <v>268.25</v>
      </c>
      <c r="G5867" s="26">
        <v>83460.69</v>
      </c>
      <c r="H5867" s="27">
        <v>87634</v>
      </c>
      <c r="I5867" t="str">
        <f>+VLOOKUP('Sales Register'!$C5867,working!$K$1:$L$14,2,0)</f>
        <v>FABRIC</v>
      </c>
    </row>
    <row r="5868" spans="1:9" x14ac:dyDescent="0.25">
      <c r="A5868" s="21">
        <v>45455</v>
      </c>
      <c r="B5868" s="15" t="s">
        <v>106</v>
      </c>
      <c r="C5868" s="23" t="s">
        <v>68</v>
      </c>
      <c r="D5868" s="24" t="s">
        <v>5799</v>
      </c>
      <c r="E5868" s="24"/>
      <c r="F5868" s="25">
        <v>16904.509999999998</v>
      </c>
      <c r="G5868" s="26">
        <v>4092429.39</v>
      </c>
      <c r="H5868" s="27">
        <v>4297051</v>
      </c>
      <c r="I5868" t="str">
        <f>+VLOOKUP('Sales Register'!$C5868,working!$K$1:$L$14,2,0)</f>
        <v>FABRIC</v>
      </c>
    </row>
    <row r="5869" spans="1:9" x14ac:dyDescent="0.25">
      <c r="A5869" s="21">
        <v>45455</v>
      </c>
      <c r="B5869" s="15" t="s">
        <v>414</v>
      </c>
      <c r="C5869" s="23" t="s">
        <v>68</v>
      </c>
      <c r="D5869" s="24" t="s">
        <v>5800</v>
      </c>
      <c r="E5869" s="24"/>
      <c r="F5869" s="25">
        <v>7061.79</v>
      </c>
      <c r="G5869" s="26">
        <v>1798903.27</v>
      </c>
      <c r="H5869" s="27">
        <v>1888848</v>
      </c>
      <c r="I5869" t="str">
        <f>+VLOOKUP('Sales Register'!$C5869,working!$K$1:$L$14,2,0)</f>
        <v>FABRIC</v>
      </c>
    </row>
    <row r="5870" spans="1:9" x14ac:dyDescent="0.25">
      <c r="A5870" s="21">
        <v>45455</v>
      </c>
      <c r="B5870" s="15" t="s">
        <v>405</v>
      </c>
      <c r="C5870" s="23" t="s">
        <v>68</v>
      </c>
      <c r="D5870" s="24" t="s">
        <v>5801</v>
      </c>
      <c r="E5870" s="24"/>
      <c r="F5870" s="25">
        <v>3016</v>
      </c>
      <c r="G5870" s="26">
        <v>885227.5</v>
      </c>
      <c r="H5870" s="27">
        <v>929489</v>
      </c>
      <c r="I5870" t="str">
        <f>+VLOOKUP('Sales Register'!$C5870,working!$K$1:$L$14,2,0)</f>
        <v>FABRIC</v>
      </c>
    </row>
    <row r="5871" spans="1:9" x14ac:dyDescent="0.25">
      <c r="A5871" s="21">
        <v>45455</v>
      </c>
      <c r="B5871" s="15" t="s">
        <v>196</v>
      </c>
      <c r="C5871" s="23" t="s">
        <v>68</v>
      </c>
      <c r="D5871" s="24" t="s">
        <v>5802</v>
      </c>
      <c r="E5871" s="24"/>
      <c r="F5871" s="25">
        <v>1091</v>
      </c>
      <c r="G5871" s="26">
        <v>385704.83</v>
      </c>
      <c r="H5871" s="27">
        <v>404990</v>
      </c>
      <c r="I5871" t="str">
        <f>+VLOOKUP('Sales Register'!$C5871,working!$K$1:$L$14,2,0)</f>
        <v>FABRIC</v>
      </c>
    </row>
    <row r="5872" spans="1:9" x14ac:dyDescent="0.25">
      <c r="A5872" s="21">
        <v>45455</v>
      </c>
      <c r="B5872" s="15" t="s">
        <v>56</v>
      </c>
      <c r="C5872" s="23" t="s">
        <v>15</v>
      </c>
      <c r="D5872" s="24" t="s">
        <v>5803</v>
      </c>
      <c r="E5872" s="24"/>
      <c r="F5872" s="25">
        <v>27</v>
      </c>
      <c r="G5872" s="26">
        <v>9450</v>
      </c>
      <c r="H5872" s="27">
        <v>9923</v>
      </c>
      <c r="I5872" t="str">
        <f>+VLOOKUP('Sales Register'!$C5872,working!$K$1:$L$14,2,0)</f>
        <v>FABRIC</v>
      </c>
    </row>
    <row r="5873" spans="1:9" x14ac:dyDescent="0.25">
      <c r="A5873" s="21">
        <v>45455</v>
      </c>
      <c r="B5873" s="15" t="s">
        <v>74</v>
      </c>
      <c r="C5873" s="23" t="s">
        <v>15</v>
      </c>
      <c r="D5873" s="24" t="s">
        <v>5804</v>
      </c>
      <c r="E5873" s="24"/>
      <c r="F5873" s="25">
        <v>6</v>
      </c>
      <c r="G5873" s="26">
        <v>3300</v>
      </c>
      <c r="H5873" s="27">
        <v>3465</v>
      </c>
      <c r="I5873" t="str">
        <f>+VLOOKUP('Sales Register'!$C5873,working!$K$1:$L$14,2,0)</f>
        <v>FABRIC</v>
      </c>
    </row>
    <row r="5874" spans="1:9" x14ac:dyDescent="0.25">
      <c r="A5874" s="21">
        <v>45455</v>
      </c>
      <c r="B5874" s="15" t="s">
        <v>50</v>
      </c>
      <c r="C5874" s="23" t="s">
        <v>15</v>
      </c>
      <c r="D5874" s="24" t="s">
        <v>5805</v>
      </c>
      <c r="E5874" s="24"/>
      <c r="F5874" s="25">
        <v>902.5</v>
      </c>
      <c r="G5874" s="26">
        <v>58662.5</v>
      </c>
      <c r="H5874" s="27">
        <v>61658</v>
      </c>
      <c r="I5874" t="str">
        <f>+VLOOKUP('Sales Register'!$C5874,working!$K$1:$L$14,2,0)</f>
        <v>FABRIC</v>
      </c>
    </row>
    <row r="5875" spans="1:9" x14ac:dyDescent="0.25">
      <c r="A5875" s="21">
        <v>45455</v>
      </c>
      <c r="B5875" s="15" t="s">
        <v>50</v>
      </c>
      <c r="C5875" s="23" t="s">
        <v>15</v>
      </c>
      <c r="D5875" s="24" t="s">
        <v>5806</v>
      </c>
      <c r="E5875" s="24"/>
      <c r="F5875" s="25">
        <v>819.46</v>
      </c>
      <c r="G5875" s="26">
        <v>57362.2</v>
      </c>
      <c r="H5875" s="27">
        <v>60290</v>
      </c>
      <c r="I5875" t="str">
        <f>+VLOOKUP('Sales Register'!$C5875,working!$K$1:$L$14,2,0)</f>
        <v>FABRIC</v>
      </c>
    </row>
    <row r="5876" spans="1:9" x14ac:dyDescent="0.25">
      <c r="A5876" s="21">
        <v>45455</v>
      </c>
      <c r="B5876" s="15" t="s">
        <v>194</v>
      </c>
      <c r="C5876" s="23" t="s">
        <v>15</v>
      </c>
      <c r="D5876" s="24" t="s">
        <v>5807</v>
      </c>
      <c r="E5876" s="24"/>
      <c r="F5876" s="25">
        <v>5</v>
      </c>
      <c r="G5876" s="26">
        <v>2250</v>
      </c>
      <c r="H5876" s="27">
        <v>2888</v>
      </c>
      <c r="I5876" t="str">
        <f>+VLOOKUP('Sales Register'!$C5876,working!$K$1:$L$14,2,0)</f>
        <v>FABRIC</v>
      </c>
    </row>
    <row r="5877" spans="1:9" x14ac:dyDescent="0.25">
      <c r="A5877" s="21">
        <v>45455</v>
      </c>
      <c r="B5877" s="15" t="s">
        <v>287</v>
      </c>
      <c r="C5877" s="23" t="s">
        <v>15</v>
      </c>
      <c r="D5877" s="24" t="s">
        <v>5808</v>
      </c>
      <c r="E5877" s="24"/>
      <c r="F5877" s="25">
        <v>5378</v>
      </c>
      <c r="G5877" s="26">
        <v>134450</v>
      </c>
      <c r="H5877" s="27">
        <v>142223</v>
      </c>
      <c r="I5877" t="str">
        <f>+VLOOKUP('Sales Register'!$C5877,working!$K$1:$L$14,2,0)</f>
        <v>FABRIC</v>
      </c>
    </row>
    <row r="5878" spans="1:9" x14ac:dyDescent="0.25">
      <c r="A5878" s="21">
        <v>45455</v>
      </c>
      <c r="B5878" s="15" t="s">
        <v>326</v>
      </c>
      <c r="C5878" s="23" t="s">
        <v>15</v>
      </c>
      <c r="D5878" s="24" t="s">
        <v>5809</v>
      </c>
      <c r="E5878" s="24"/>
      <c r="F5878" s="37">
        <v>17021.849999999999</v>
      </c>
      <c r="G5878" s="26">
        <v>8085378.75</v>
      </c>
      <c r="H5878" s="27">
        <v>8489648</v>
      </c>
      <c r="I5878" t="str">
        <f>+VLOOKUP('Sales Register'!$C5878,working!$K$1:$L$14,2,0)</f>
        <v>FABRIC</v>
      </c>
    </row>
    <row r="5879" spans="1:9" x14ac:dyDescent="0.25">
      <c r="A5879" s="21">
        <v>45455</v>
      </c>
      <c r="B5879" s="15" t="s">
        <v>18</v>
      </c>
      <c r="C5879" s="23" t="s">
        <v>15</v>
      </c>
      <c r="D5879" s="24" t="s">
        <v>5810</v>
      </c>
      <c r="E5879" s="24"/>
      <c r="F5879" s="25">
        <v>5</v>
      </c>
      <c r="G5879" s="26">
        <v>2250</v>
      </c>
      <c r="H5879" s="27">
        <v>2363</v>
      </c>
      <c r="I5879" t="str">
        <f>+VLOOKUP('Sales Register'!$C5879,working!$K$1:$L$14,2,0)</f>
        <v>FABRIC</v>
      </c>
    </row>
    <row r="5880" spans="1:9" x14ac:dyDescent="0.25">
      <c r="A5880" s="21">
        <v>45455</v>
      </c>
      <c r="B5880" s="15" t="s">
        <v>56</v>
      </c>
      <c r="C5880" s="23" t="s">
        <v>15</v>
      </c>
      <c r="D5880" s="24" t="s">
        <v>5811</v>
      </c>
      <c r="E5880" s="24"/>
      <c r="F5880" s="25">
        <v>70</v>
      </c>
      <c r="G5880" s="26">
        <v>24500</v>
      </c>
      <c r="H5880" s="27">
        <v>25725</v>
      </c>
      <c r="I5880" t="str">
        <f>+VLOOKUP('Sales Register'!$C5880,working!$K$1:$L$14,2,0)</f>
        <v>FABRIC</v>
      </c>
    </row>
    <row r="5881" spans="1:9" x14ac:dyDescent="0.25">
      <c r="A5881" s="21">
        <v>45455</v>
      </c>
      <c r="B5881" s="15" t="s">
        <v>5812</v>
      </c>
      <c r="C5881" s="23" t="s">
        <v>15</v>
      </c>
      <c r="D5881" s="24" t="s">
        <v>5813</v>
      </c>
      <c r="E5881" s="24"/>
      <c r="F5881" s="25">
        <v>17</v>
      </c>
      <c r="G5881" s="26">
        <v>7650</v>
      </c>
      <c r="H5881" s="27">
        <v>8033</v>
      </c>
      <c r="I5881" t="str">
        <f>+VLOOKUP('Sales Register'!$C5881,working!$K$1:$L$14,2,0)</f>
        <v>FABRIC</v>
      </c>
    </row>
    <row r="5882" spans="1:9" x14ac:dyDescent="0.25">
      <c r="A5882" s="21">
        <v>45455</v>
      </c>
      <c r="B5882" s="15" t="s">
        <v>123</v>
      </c>
      <c r="C5882" s="23" t="s">
        <v>15</v>
      </c>
      <c r="D5882" s="24" t="s">
        <v>5814</v>
      </c>
      <c r="E5882" s="24"/>
      <c r="F5882" s="25">
        <v>23</v>
      </c>
      <c r="G5882" s="26">
        <v>10350</v>
      </c>
      <c r="H5882" s="27">
        <v>11498</v>
      </c>
      <c r="I5882" t="str">
        <f>+VLOOKUP('Sales Register'!$C5882,working!$K$1:$L$14,2,0)</f>
        <v>FABRIC</v>
      </c>
    </row>
    <row r="5883" spans="1:9" x14ac:dyDescent="0.25">
      <c r="A5883" s="21">
        <v>45455</v>
      </c>
      <c r="B5883" s="15" t="s">
        <v>31</v>
      </c>
      <c r="C5883" s="23" t="s">
        <v>15</v>
      </c>
      <c r="D5883" s="24" t="s">
        <v>5815</v>
      </c>
      <c r="E5883" s="24"/>
      <c r="F5883" s="25">
        <v>15</v>
      </c>
      <c r="G5883" s="26">
        <v>6750</v>
      </c>
      <c r="H5883" s="27">
        <v>7088</v>
      </c>
      <c r="I5883" t="str">
        <f>+VLOOKUP('Sales Register'!$C5883,working!$K$1:$L$14,2,0)</f>
        <v>FABRIC</v>
      </c>
    </row>
    <row r="5884" spans="1:9" x14ac:dyDescent="0.25">
      <c r="A5884" s="21">
        <v>45455</v>
      </c>
      <c r="B5884" s="15" t="s">
        <v>252</v>
      </c>
      <c r="C5884" s="23" t="s">
        <v>15</v>
      </c>
      <c r="D5884" s="24" t="s">
        <v>5816</v>
      </c>
      <c r="E5884" s="24"/>
      <c r="F5884" s="25">
        <v>31</v>
      </c>
      <c r="G5884" s="26">
        <v>13950</v>
      </c>
      <c r="H5884" s="27">
        <v>16433</v>
      </c>
      <c r="I5884" t="str">
        <f>+VLOOKUP('Sales Register'!$C5884,working!$K$1:$L$14,2,0)</f>
        <v>FABRIC</v>
      </c>
    </row>
    <row r="5885" spans="1:9" x14ac:dyDescent="0.25">
      <c r="A5885" s="21">
        <v>45455</v>
      </c>
      <c r="B5885" s="15" t="s">
        <v>12448</v>
      </c>
      <c r="C5885" s="23" t="s">
        <v>426</v>
      </c>
      <c r="D5885" s="24" t="s">
        <v>12992</v>
      </c>
      <c r="E5885" s="24"/>
      <c r="F5885" s="25">
        <v>15271</v>
      </c>
      <c r="G5885" s="26">
        <v>1653341</v>
      </c>
      <c r="H5885" s="27">
        <v>1736008</v>
      </c>
      <c r="I5885">
        <f>+VLOOKUP('Sales Register'!$C5885,working!$K$1:$L$14,2,0)</f>
        <v>0</v>
      </c>
    </row>
    <row r="5886" spans="1:9" x14ac:dyDescent="0.25">
      <c r="A5886" s="21">
        <v>45455</v>
      </c>
      <c r="B5886" s="15" t="s">
        <v>12448</v>
      </c>
      <c r="C5886" s="23" t="s">
        <v>426</v>
      </c>
      <c r="D5886" s="24" t="s">
        <v>12993</v>
      </c>
      <c r="E5886" s="24"/>
      <c r="F5886" s="25">
        <v>4910</v>
      </c>
      <c r="G5886" s="26">
        <v>1104750</v>
      </c>
      <c r="H5886" s="27">
        <v>1159988</v>
      </c>
      <c r="I5886">
        <f>+VLOOKUP('Sales Register'!$C5886,working!$K$1:$L$14,2,0)</f>
        <v>0</v>
      </c>
    </row>
    <row r="5887" spans="1:9" x14ac:dyDescent="0.25">
      <c r="A5887" s="21">
        <v>45455</v>
      </c>
      <c r="B5887" s="15" t="s">
        <v>12448</v>
      </c>
      <c r="C5887" s="23" t="s">
        <v>426</v>
      </c>
      <c r="D5887" s="24" t="s">
        <v>12994</v>
      </c>
      <c r="E5887" s="24"/>
      <c r="F5887" s="25">
        <v>4621</v>
      </c>
      <c r="G5887" s="26">
        <v>508310</v>
      </c>
      <c r="H5887" s="27">
        <v>533726</v>
      </c>
      <c r="I5887">
        <f>+VLOOKUP('Sales Register'!$C5887,working!$K$1:$L$14,2,0)</f>
        <v>0</v>
      </c>
    </row>
    <row r="5888" spans="1:9" x14ac:dyDescent="0.25">
      <c r="A5888" s="21">
        <v>45455</v>
      </c>
      <c r="B5888" s="15" t="s">
        <v>12448</v>
      </c>
      <c r="C5888" s="23" t="s">
        <v>426</v>
      </c>
      <c r="D5888" s="24" t="s">
        <v>12995</v>
      </c>
      <c r="E5888" s="24"/>
      <c r="F5888" s="25">
        <v>25543</v>
      </c>
      <c r="G5888" s="26">
        <v>2949473</v>
      </c>
      <c r="H5888" s="27">
        <v>3096947</v>
      </c>
      <c r="I5888">
        <f>+VLOOKUP('Sales Register'!$C5888,working!$K$1:$L$14,2,0)</f>
        <v>0</v>
      </c>
    </row>
    <row r="5889" spans="1:9" x14ac:dyDescent="0.25">
      <c r="A5889" s="21">
        <v>45455</v>
      </c>
      <c r="B5889" s="15" t="s">
        <v>12454</v>
      </c>
      <c r="C5889" s="23" t="s">
        <v>12453</v>
      </c>
      <c r="D5889" s="24" t="s">
        <v>12996</v>
      </c>
      <c r="E5889" s="24"/>
      <c r="F5889" s="25">
        <v>572</v>
      </c>
      <c r="G5889" s="26">
        <v>204224</v>
      </c>
      <c r="H5889" s="27">
        <v>214435</v>
      </c>
      <c r="I5889" t="str">
        <f>+VLOOKUP('Sales Register'!$C5889,working!$K$1:$L$14,2,0)</f>
        <v>FABRIC</v>
      </c>
    </row>
    <row r="5890" spans="1:9" x14ac:dyDescent="0.25">
      <c r="A5890" s="21">
        <v>45455</v>
      </c>
      <c r="B5890" s="15" t="s">
        <v>299</v>
      </c>
      <c r="C5890" s="23" t="s">
        <v>12453</v>
      </c>
      <c r="D5890" s="24" t="s">
        <v>5817</v>
      </c>
      <c r="E5890" s="24"/>
      <c r="F5890" s="25">
        <v>22</v>
      </c>
      <c r="G5890" s="26">
        <v>7524</v>
      </c>
      <c r="H5890" s="27">
        <v>7900</v>
      </c>
      <c r="I5890" t="str">
        <f>+VLOOKUP('Sales Register'!$C5890,working!$K$1:$L$14,2,0)</f>
        <v>FABRIC</v>
      </c>
    </row>
    <row r="5891" spans="1:9" x14ac:dyDescent="0.25">
      <c r="A5891" s="21">
        <v>45455</v>
      </c>
      <c r="B5891" s="15" t="s">
        <v>56</v>
      </c>
      <c r="C5891" s="23" t="s">
        <v>12453</v>
      </c>
      <c r="D5891" s="24" t="s">
        <v>5818</v>
      </c>
      <c r="E5891" s="24"/>
      <c r="F5891" s="25">
        <v>36</v>
      </c>
      <c r="G5891" s="26">
        <v>4362.4799999999996</v>
      </c>
      <c r="H5891" s="27">
        <v>4581</v>
      </c>
      <c r="I5891" t="str">
        <f>+VLOOKUP('Sales Register'!$C5891,working!$K$1:$L$14,2,0)</f>
        <v>FABRIC</v>
      </c>
    </row>
    <row r="5892" spans="1:9" x14ac:dyDescent="0.25">
      <c r="A5892" s="21">
        <v>45455</v>
      </c>
      <c r="B5892" s="15" t="s">
        <v>24</v>
      </c>
      <c r="C5892" s="23" t="s">
        <v>12453</v>
      </c>
      <c r="D5892" s="24" t="s">
        <v>5819</v>
      </c>
      <c r="E5892" s="24"/>
      <c r="F5892" s="25">
        <v>30</v>
      </c>
      <c r="G5892" s="26">
        <v>7590</v>
      </c>
      <c r="H5892" s="27">
        <v>7970</v>
      </c>
      <c r="I5892" t="str">
        <f>+VLOOKUP('Sales Register'!$C5892,working!$K$1:$L$14,2,0)</f>
        <v>FABRIC</v>
      </c>
    </row>
    <row r="5893" spans="1:9" x14ac:dyDescent="0.25">
      <c r="A5893" s="21">
        <v>45455</v>
      </c>
      <c r="B5893" s="15" t="s">
        <v>12454</v>
      </c>
      <c r="C5893" s="23" t="s">
        <v>12453</v>
      </c>
      <c r="D5893" s="24" t="s">
        <v>12997</v>
      </c>
      <c r="E5893" s="24"/>
      <c r="F5893" s="25">
        <v>58</v>
      </c>
      <c r="G5893" s="26">
        <v>14830</v>
      </c>
      <c r="H5893" s="27">
        <v>15572</v>
      </c>
      <c r="I5893" t="str">
        <f>+VLOOKUP('Sales Register'!$C5893,working!$K$1:$L$14,2,0)</f>
        <v>FABRIC</v>
      </c>
    </row>
    <row r="5894" spans="1:9" x14ac:dyDescent="0.25">
      <c r="A5894" s="21">
        <v>45455</v>
      </c>
      <c r="B5894" s="15" t="s">
        <v>29</v>
      </c>
      <c r="C5894" s="23" t="s">
        <v>12453</v>
      </c>
      <c r="D5894" s="24" t="s">
        <v>5820</v>
      </c>
      <c r="E5894" s="24"/>
      <c r="F5894" s="25">
        <v>35</v>
      </c>
      <c r="G5894" s="26">
        <v>3150</v>
      </c>
      <c r="H5894" s="27">
        <v>3308</v>
      </c>
      <c r="I5894" t="str">
        <f>+VLOOKUP('Sales Register'!$C5894,working!$K$1:$L$14,2,0)</f>
        <v>FABRIC</v>
      </c>
    </row>
    <row r="5895" spans="1:9" x14ac:dyDescent="0.25">
      <c r="A5895" s="21">
        <v>45455</v>
      </c>
      <c r="B5895" s="15" t="s">
        <v>495</v>
      </c>
      <c r="C5895" s="23" t="s">
        <v>12453</v>
      </c>
      <c r="D5895" s="24" t="s">
        <v>5821</v>
      </c>
      <c r="E5895" s="24"/>
      <c r="F5895" s="25">
        <v>7.5</v>
      </c>
      <c r="G5895" s="26">
        <v>3000</v>
      </c>
      <c r="H5895" s="27">
        <v>3150</v>
      </c>
      <c r="I5895" t="str">
        <f>+VLOOKUP('Sales Register'!$C5895,working!$K$1:$L$14,2,0)</f>
        <v>FABRIC</v>
      </c>
    </row>
    <row r="5896" spans="1:9" x14ac:dyDescent="0.25">
      <c r="A5896" s="21">
        <v>45455</v>
      </c>
      <c r="B5896" s="15" t="s">
        <v>109</v>
      </c>
      <c r="C5896" s="23" t="s">
        <v>12453</v>
      </c>
      <c r="D5896" s="24" t="s">
        <v>5822</v>
      </c>
      <c r="E5896" s="24"/>
      <c r="F5896" s="25">
        <v>14</v>
      </c>
      <c r="G5896" s="26">
        <v>3500</v>
      </c>
      <c r="H5896" s="27">
        <v>3675</v>
      </c>
      <c r="I5896" t="str">
        <f>+VLOOKUP('Sales Register'!$C5896,working!$K$1:$L$14,2,0)</f>
        <v>FABRIC</v>
      </c>
    </row>
    <row r="5897" spans="1:9" x14ac:dyDescent="0.25">
      <c r="A5897" s="21">
        <v>45455</v>
      </c>
      <c r="B5897" s="15" t="s">
        <v>26</v>
      </c>
      <c r="C5897" s="23" t="s">
        <v>12453</v>
      </c>
      <c r="D5897" s="24" t="s">
        <v>5823</v>
      </c>
      <c r="E5897" s="24"/>
      <c r="F5897" s="25">
        <v>393.25</v>
      </c>
      <c r="G5897" s="26">
        <v>73931</v>
      </c>
      <c r="H5897" s="27">
        <v>77628</v>
      </c>
      <c r="I5897" t="str">
        <f>+VLOOKUP('Sales Register'!$C5897,working!$K$1:$L$14,2,0)</f>
        <v>FABRIC</v>
      </c>
    </row>
    <row r="5898" spans="1:9" x14ac:dyDescent="0.25">
      <c r="A5898" s="21">
        <v>45455</v>
      </c>
      <c r="B5898" s="15" t="s">
        <v>16</v>
      </c>
      <c r="C5898" s="23" t="s">
        <v>12453</v>
      </c>
      <c r="D5898" s="24" t="s">
        <v>5824</v>
      </c>
      <c r="E5898" s="24"/>
      <c r="F5898" s="25">
        <v>51</v>
      </c>
      <c r="G5898" s="26">
        <v>10965</v>
      </c>
      <c r="H5898" s="27">
        <v>11513</v>
      </c>
      <c r="I5898" t="str">
        <f>+VLOOKUP('Sales Register'!$C5898,working!$K$1:$L$14,2,0)</f>
        <v>FABRIC</v>
      </c>
    </row>
    <row r="5899" spans="1:9" x14ac:dyDescent="0.25">
      <c r="A5899" s="21">
        <v>45455</v>
      </c>
      <c r="B5899" s="15" t="s">
        <v>254</v>
      </c>
      <c r="C5899" s="23" t="s">
        <v>12453</v>
      </c>
      <c r="D5899" s="24" t="s">
        <v>5825</v>
      </c>
      <c r="E5899" s="24"/>
      <c r="F5899" s="25">
        <v>85</v>
      </c>
      <c r="G5899" s="26">
        <v>20655</v>
      </c>
      <c r="H5899" s="27">
        <v>25468</v>
      </c>
      <c r="I5899" t="str">
        <f>+VLOOKUP('Sales Register'!$C5899,working!$K$1:$L$14,2,0)</f>
        <v>FABRIC</v>
      </c>
    </row>
    <row r="5900" spans="1:9" x14ac:dyDescent="0.25">
      <c r="A5900" s="21">
        <v>45455</v>
      </c>
      <c r="B5900" s="15" t="s">
        <v>124</v>
      </c>
      <c r="C5900" s="23" t="s">
        <v>12453</v>
      </c>
      <c r="D5900" s="24" t="s">
        <v>5826</v>
      </c>
      <c r="E5900" s="24"/>
      <c r="F5900" s="25">
        <v>14</v>
      </c>
      <c r="G5900" s="26">
        <v>4200</v>
      </c>
      <c r="H5900" s="27">
        <v>4410</v>
      </c>
      <c r="I5900" t="str">
        <f>+VLOOKUP('Sales Register'!$C5900,working!$K$1:$L$14,2,0)</f>
        <v>FABRIC</v>
      </c>
    </row>
    <row r="5901" spans="1:9" x14ac:dyDescent="0.25">
      <c r="A5901" s="21">
        <v>45455</v>
      </c>
      <c r="B5901" s="15" t="s">
        <v>206</v>
      </c>
      <c r="C5901" s="23" t="s">
        <v>12453</v>
      </c>
      <c r="D5901" s="24" t="s">
        <v>5827</v>
      </c>
      <c r="E5901" s="24"/>
      <c r="F5901" s="25">
        <v>14</v>
      </c>
      <c r="G5901" s="26">
        <v>3990</v>
      </c>
      <c r="H5901" s="27">
        <v>4190</v>
      </c>
      <c r="I5901" t="str">
        <f>+VLOOKUP('Sales Register'!$C5901,working!$K$1:$L$14,2,0)</f>
        <v>FABRIC</v>
      </c>
    </row>
    <row r="5902" spans="1:9" x14ac:dyDescent="0.25">
      <c r="A5902" s="21">
        <v>45455</v>
      </c>
      <c r="B5902" s="15" t="s">
        <v>305</v>
      </c>
      <c r="C5902" s="23" t="s">
        <v>12453</v>
      </c>
      <c r="D5902" s="24" t="s">
        <v>5828</v>
      </c>
      <c r="E5902" s="24"/>
      <c r="F5902" s="25">
        <v>16</v>
      </c>
      <c r="G5902" s="26">
        <v>7200</v>
      </c>
      <c r="H5902" s="27">
        <v>7560</v>
      </c>
      <c r="I5902" t="str">
        <f>+VLOOKUP('Sales Register'!$C5902,working!$K$1:$L$14,2,0)</f>
        <v>FABRIC</v>
      </c>
    </row>
    <row r="5903" spans="1:9" x14ac:dyDescent="0.25">
      <c r="A5903" s="21">
        <v>45455</v>
      </c>
      <c r="B5903" s="15" t="s">
        <v>28</v>
      </c>
      <c r="C5903" s="23" t="s">
        <v>12453</v>
      </c>
      <c r="D5903" s="24" t="s">
        <v>5829</v>
      </c>
      <c r="E5903" s="24"/>
      <c r="F5903" s="25">
        <v>33.5</v>
      </c>
      <c r="G5903" s="26">
        <v>9882.5</v>
      </c>
      <c r="H5903" s="27">
        <v>10377</v>
      </c>
      <c r="I5903" t="str">
        <f>+VLOOKUP('Sales Register'!$C5903,working!$K$1:$L$14,2,0)</f>
        <v>FABRIC</v>
      </c>
    </row>
    <row r="5904" spans="1:9" x14ac:dyDescent="0.25">
      <c r="A5904" s="21">
        <v>45455</v>
      </c>
      <c r="B5904" s="15" t="s">
        <v>12454</v>
      </c>
      <c r="C5904" s="23" t="s">
        <v>12453</v>
      </c>
      <c r="D5904" s="24" t="s">
        <v>12998</v>
      </c>
      <c r="E5904" s="24"/>
      <c r="F5904" s="25">
        <v>1098</v>
      </c>
      <c r="G5904" s="26">
        <v>380248.5</v>
      </c>
      <c r="H5904" s="27">
        <v>399261</v>
      </c>
      <c r="I5904" t="str">
        <f>+VLOOKUP('Sales Register'!$C5904,working!$K$1:$L$14,2,0)</f>
        <v>FABRIC</v>
      </c>
    </row>
    <row r="5905" spans="1:9" x14ac:dyDescent="0.25">
      <c r="A5905" s="21">
        <v>45455</v>
      </c>
      <c r="B5905" s="15" t="s">
        <v>119</v>
      </c>
      <c r="C5905" s="23" t="s">
        <v>34</v>
      </c>
      <c r="D5905" s="24" t="s">
        <v>5830</v>
      </c>
      <c r="E5905" s="24"/>
      <c r="F5905" s="25">
        <v>1734</v>
      </c>
      <c r="G5905" s="26">
        <v>416160</v>
      </c>
      <c r="H5905" s="27">
        <v>437405</v>
      </c>
      <c r="I5905" t="str">
        <f>+VLOOKUP('Sales Register'!$C5905,working!$K$1:$L$14,2,0)</f>
        <v>FABRIC</v>
      </c>
    </row>
    <row r="5906" spans="1:9" x14ac:dyDescent="0.25">
      <c r="A5906" s="21">
        <v>45455</v>
      </c>
      <c r="B5906" s="15" t="s">
        <v>119</v>
      </c>
      <c r="C5906" s="23" t="s">
        <v>34</v>
      </c>
      <c r="D5906" s="24" t="s">
        <v>5831</v>
      </c>
      <c r="E5906" s="24"/>
      <c r="F5906" s="25">
        <v>454.25</v>
      </c>
      <c r="G5906" s="26">
        <v>122647.5</v>
      </c>
      <c r="H5906" s="27">
        <v>128909</v>
      </c>
      <c r="I5906" t="str">
        <f>+VLOOKUP('Sales Register'!$C5906,working!$K$1:$L$14,2,0)</f>
        <v>FABRIC</v>
      </c>
    </row>
    <row r="5907" spans="1:9" x14ac:dyDescent="0.25">
      <c r="A5907" s="21">
        <v>45455</v>
      </c>
      <c r="B5907" s="15" t="s">
        <v>119</v>
      </c>
      <c r="C5907" s="23" t="s">
        <v>34</v>
      </c>
      <c r="D5907" s="24" t="s">
        <v>5832</v>
      </c>
      <c r="E5907" s="24"/>
      <c r="F5907" s="25">
        <v>935.25</v>
      </c>
      <c r="G5907" s="26">
        <v>252517.5</v>
      </c>
      <c r="H5907" s="27">
        <v>265408</v>
      </c>
      <c r="I5907" t="str">
        <f>+VLOOKUP('Sales Register'!$C5907,working!$K$1:$L$14,2,0)</f>
        <v>FABRIC</v>
      </c>
    </row>
    <row r="5908" spans="1:9" x14ac:dyDescent="0.25">
      <c r="A5908" s="21">
        <v>45455</v>
      </c>
      <c r="B5908" s="15" t="s">
        <v>119</v>
      </c>
      <c r="C5908" s="23" t="s">
        <v>34</v>
      </c>
      <c r="D5908" s="24" t="s">
        <v>5833</v>
      </c>
      <c r="E5908" s="24"/>
      <c r="F5908" s="25">
        <v>101.75</v>
      </c>
      <c r="G5908" s="26">
        <v>27472.5</v>
      </c>
      <c r="H5908" s="27">
        <v>28875</v>
      </c>
      <c r="I5908" t="str">
        <f>+VLOOKUP('Sales Register'!$C5908,working!$K$1:$L$14,2,0)</f>
        <v>FABRIC</v>
      </c>
    </row>
    <row r="5909" spans="1:9" x14ac:dyDescent="0.25">
      <c r="A5909" s="21">
        <v>45455</v>
      </c>
      <c r="B5909" s="15" t="s">
        <v>58</v>
      </c>
      <c r="C5909" s="23" t="s">
        <v>34</v>
      </c>
      <c r="D5909" s="24" t="s">
        <v>5834</v>
      </c>
      <c r="E5909" s="24"/>
      <c r="F5909" s="25">
        <v>5455.25</v>
      </c>
      <c r="G5909" s="26">
        <v>1254707.5</v>
      </c>
      <c r="H5909" s="27">
        <v>1317443</v>
      </c>
      <c r="I5909" t="str">
        <f>+VLOOKUP('Sales Register'!$C5909,working!$K$1:$L$14,2,0)</f>
        <v>FABRIC</v>
      </c>
    </row>
    <row r="5910" spans="1:9" x14ac:dyDescent="0.25">
      <c r="A5910" s="21">
        <v>45455</v>
      </c>
      <c r="B5910" s="15" t="s">
        <v>58</v>
      </c>
      <c r="C5910" s="23" t="s">
        <v>34</v>
      </c>
      <c r="D5910" s="24" t="s">
        <v>5835</v>
      </c>
      <c r="E5910" s="24"/>
      <c r="F5910" s="25">
        <v>3575</v>
      </c>
      <c r="G5910" s="26">
        <v>804375</v>
      </c>
      <c r="H5910" s="27">
        <v>844594</v>
      </c>
      <c r="I5910" t="str">
        <f>+VLOOKUP('Sales Register'!$C5910,working!$K$1:$L$14,2,0)</f>
        <v>FABRIC</v>
      </c>
    </row>
    <row r="5911" spans="1:9" x14ac:dyDescent="0.25">
      <c r="A5911" s="21">
        <v>45455</v>
      </c>
      <c r="B5911" s="15" t="s">
        <v>58</v>
      </c>
      <c r="C5911" s="23" t="s">
        <v>34</v>
      </c>
      <c r="D5911" s="24" t="s">
        <v>5836</v>
      </c>
      <c r="E5911" s="24"/>
      <c r="F5911" s="25">
        <v>8048.49</v>
      </c>
      <c r="G5911" s="26">
        <v>1810910.25</v>
      </c>
      <c r="H5911" s="27">
        <v>1901456</v>
      </c>
      <c r="I5911" t="str">
        <f>+VLOOKUP('Sales Register'!$C5911,working!$K$1:$L$14,2,0)</f>
        <v>FABRIC</v>
      </c>
    </row>
    <row r="5912" spans="1:9" x14ac:dyDescent="0.25">
      <c r="A5912" s="21">
        <v>45455</v>
      </c>
      <c r="B5912" s="15" t="s">
        <v>58</v>
      </c>
      <c r="C5912" s="23" t="s">
        <v>34</v>
      </c>
      <c r="D5912" s="24" t="s">
        <v>5837</v>
      </c>
      <c r="E5912" s="24"/>
      <c r="F5912" s="25">
        <v>347.5</v>
      </c>
      <c r="G5912" s="26">
        <v>78187.5</v>
      </c>
      <c r="H5912" s="27">
        <v>82097</v>
      </c>
      <c r="I5912" t="str">
        <f>+VLOOKUP('Sales Register'!$C5912,working!$K$1:$L$14,2,0)</f>
        <v>FABRIC</v>
      </c>
    </row>
    <row r="5913" spans="1:9" x14ac:dyDescent="0.25">
      <c r="A5913" s="21">
        <v>45455</v>
      </c>
      <c r="B5913" s="29" t="s">
        <v>12456</v>
      </c>
      <c r="C5913" s="23" t="s">
        <v>34</v>
      </c>
      <c r="D5913" s="24" t="s">
        <v>12999</v>
      </c>
      <c r="E5913" s="24"/>
      <c r="F5913" s="38"/>
      <c r="G5913" s="38"/>
      <c r="H5913" s="38"/>
      <c r="I5913" t="str">
        <f>+VLOOKUP('Sales Register'!$C5913,working!$K$1:$L$14,2,0)</f>
        <v>FABRIC</v>
      </c>
    </row>
    <row r="5914" spans="1:9" x14ac:dyDescent="0.25">
      <c r="A5914" s="21">
        <v>45455</v>
      </c>
      <c r="B5914" s="15" t="s">
        <v>4272</v>
      </c>
      <c r="C5914" s="23" t="s">
        <v>34</v>
      </c>
      <c r="D5914" s="24" t="s">
        <v>5838</v>
      </c>
      <c r="E5914" s="24"/>
      <c r="F5914" s="25">
        <v>277.5</v>
      </c>
      <c r="G5914" s="26">
        <v>58275</v>
      </c>
      <c r="H5914" s="27">
        <v>61189</v>
      </c>
      <c r="I5914" t="str">
        <f>+VLOOKUP('Sales Register'!$C5914,working!$K$1:$L$14,2,0)</f>
        <v>FABRIC</v>
      </c>
    </row>
    <row r="5915" spans="1:9" x14ac:dyDescent="0.25">
      <c r="A5915" s="21">
        <v>45455</v>
      </c>
      <c r="B5915" s="15" t="s">
        <v>4272</v>
      </c>
      <c r="C5915" s="23" t="s">
        <v>34</v>
      </c>
      <c r="D5915" s="24" t="s">
        <v>5839</v>
      </c>
      <c r="E5915" s="24"/>
      <c r="F5915" s="25">
        <v>118.75</v>
      </c>
      <c r="G5915" s="26">
        <v>24937.5</v>
      </c>
      <c r="H5915" s="27">
        <v>26184</v>
      </c>
      <c r="I5915" t="str">
        <f>+VLOOKUP('Sales Register'!$C5915,working!$K$1:$L$14,2,0)</f>
        <v>FABRIC</v>
      </c>
    </row>
    <row r="5916" spans="1:9" x14ac:dyDescent="0.25">
      <c r="A5916" s="21">
        <v>45455</v>
      </c>
      <c r="B5916" s="15" t="s">
        <v>128</v>
      </c>
      <c r="C5916" s="23" t="s">
        <v>34</v>
      </c>
      <c r="D5916" s="24" t="s">
        <v>5840</v>
      </c>
      <c r="E5916" s="24"/>
      <c r="F5916" s="25">
        <v>546.5</v>
      </c>
      <c r="G5916" s="26">
        <v>218600</v>
      </c>
      <c r="H5916" s="27">
        <v>229530</v>
      </c>
      <c r="I5916" t="str">
        <f>+VLOOKUP('Sales Register'!$C5916,working!$K$1:$L$14,2,0)</f>
        <v>FABRIC</v>
      </c>
    </row>
    <row r="5917" spans="1:9" x14ac:dyDescent="0.25">
      <c r="A5917" s="21">
        <v>45455</v>
      </c>
      <c r="B5917" s="15" t="s">
        <v>169</v>
      </c>
      <c r="C5917" s="23" t="s">
        <v>34</v>
      </c>
      <c r="D5917" s="24" t="s">
        <v>5841</v>
      </c>
      <c r="E5917" s="24"/>
      <c r="F5917" s="25">
        <v>325</v>
      </c>
      <c r="G5917" s="26">
        <v>76375</v>
      </c>
      <c r="H5917" s="27">
        <v>80194</v>
      </c>
      <c r="I5917" t="str">
        <f>+VLOOKUP('Sales Register'!$C5917,working!$K$1:$L$14,2,0)</f>
        <v>FABRIC</v>
      </c>
    </row>
    <row r="5918" spans="1:9" x14ac:dyDescent="0.25">
      <c r="A5918" s="21">
        <v>45455</v>
      </c>
      <c r="B5918" s="15" t="s">
        <v>28</v>
      </c>
      <c r="C5918" s="23" t="s">
        <v>34</v>
      </c>
      <c r="D5918" s="24" t="s">
        <v>5842</v>
      </c>
      <c r="E5918" s="24"/>
      <c r="F5918" s="25">
        <v>1517.5</v>
      </c>
      <c r="G5918" s="26">
        <v>459802.5</v>
      </c>
      <c r="H5918" s="27">
        <v>482793</v>
      </c>
      <c r="I5918" t="str">
        <f>+VLOOKUP('Sales Register'!$C5918,working!$K$1:$L$14,2,0)</f>
        <v>FABRIC</v>
      </c>
    </row>
    <row r="5919" spans="1:9" x14ac:dyDescent="0.25">
      <c r="A5919" s="21">
        <v>45455</v>
      </c>
      <c r="B5919" s="15" t="s">
        <v>3729</v>
      </c>
      <c r="C5919" s="23" t="s">
        <v>34</v>
      </c>
      <c r="D5919" s="24" t="s">
        <v>5843</v>
      </c>
      <c r="E5919" s="24"/>
      <c r="F5919" s="25">
        <v>14266.5</v>
      </c>
      <c r="G5919" s="26">
        <v>3152896.5</v>
      </c>
      <c r="H5919" s="27">
        <v>3310541</v>
      </c>
      <c r="I5919" t="str">
        <f>+VLOOKUP('Sales Register'!$C5919,working!$K$1:$L$14,2,0)</f>
        <v>FABRIC</v>
      </c>
    </row>
    <row r="5920" spans="1:9" x14ac:dyDescent="0.25">
      <c r="A5920" s="21">
        <v>45455</v>
      </c>
      <c r="B5920" s="15" t="s">
        <v>126</v>
      </c>
      <c r="C5920" s="23" t="s">
        <v>34</v>
      </c>
      <c r="D5920" s="24" t="s">
        <v>5844</v>
      </c>
      <c r="E5920" s="24"/>
      <c r="F5920" s="25">
        <v>146</v>
      </c>
      <c r="G5920" s="26">
        <v>38690</v>
      </c>
      <c r="H5920" s="27">
        <v>40625</v>
      </c>
      <c r="I5920" t="str">
        <f>+VLOOKUP('Sales Register'!$C5920,working!$K$1:$L$14,2,0)</f>
        <v>FABRIC</v>
      </c>
    </row>
    <row r="5921" spans="1:9" x14ac:dyDescent="0.25">
      <c r="A5921" s="21">
        <v>45455</v>
      </c>
      <c r="B5921" s="15" t="s">
        <v>126</v>
      </c>
      <c r="C5921" s="23" t="s">
        <v>34</v>
      </c>
      <c r="D5921" s="24" t="s">
        <v>5845</v>
      </c>
      <c r="E5921" s="24"/>
      <c r="F5921" s="25">
        <v>339.5</v>
      </c>
      <c r="G5921" s="26">
        <v>135800</v>
      </c>
      <c r="H5921" s="27">
        <v>142590</v>
      </c>
      <c r="I5921" t="str">
        <f>+VLOOKUP('Sales Register'!$C5921,working!$K$1:$L$14,2,0)</f>
        <v>FABRIC</v>
      </c>
    </row>
    <row r="5922" spans="1:9" x14ac:dyDescent="0.25">
      <c r="A5922" s="21">
        <v>45455</v>
      </c>
      <c r="B5922" s="15" t="s">
        <v>77</v>
      </c>
      <c r="C5922" s="23" t="s">
        <v>34</v>
      </c>
      <c r="D5922" s="24" t="s">
        <v>5846</v>
      </c>
      <c r="E5922" s="24"/>
      <c r="F5922" s="25">
        <v>4708.75</v>
      </c>
      <c r="G5922" s="26">
        <v>1130100</v>
      </c>
      <c r="H5922" s="27">
        <v>1186605</v>
      </c>
      <c r="I5922" t="str">
        <f>+VLOOKUP('Sales Register'!$C5922,working!$K$1:$L$14,2,0)</f>
        <v>FABRIC</v>
      </c>
    </row>
    <row r="5923" spans="1:9" x14ac:dyDescent="0.25">
      <c r="A5923" s="21">
        <v>45455</v>
      </c>
      <c r="B5923" s="15" t="s">
        <v>57</v>
      </c>
      <c r="C5923" s="23" t="s">
        <v>34</v>
      </c>
      <c r="D5923" s="24" t="s">
        <v>5847</v>
      </c>
      <c r="E5923" s="24"/>
      <c r="F5923" s="25">
        <v>4279</v>
      </c>
      <c r="G5923" s="26">
        <v>864358</v>
      </c>
      <c r="H5923" s="27">
        <v>907576</v>
      </c>
      <c r="I5923" t="str">
        <f>+VLOOKUP('Sales Register'!$C5923,working!$K$1:$L$14,2,0)</f>
        <v>FABRIC</v>
      </c>
    </row>
    <row r="5924" spans="1:9" x14ac:dyDescent="0.25">
      <c r="A5924" s="21">
        <v>45455</v>
      </c>
      <c r="B5924" s="15" t="s">
        <v>304</v>
      </c>
      <c r="C5924" s="23" t="s">
        <v>34</v>
      </c>
      <c r="D5924" s="24" t="s">
        <v>5848</v>
      </c>
      <c r="E5924" s="24"/>
      <c r="F5924" s="25">
        <v>4803.47</v>
      </c>
      <c r="G5924" s="26">
        <v>1167243.21</v>
      </c>
      <c r="H5924" s="27">
        <v>1225605</v>
      </c>
      <c r="I5924" t="str">
        <f>+VLOOKUP('Sales Register'!$C5924,working!$K$1:$L$14,2,0)</f>
        <v>FABRIC</v>
      </c>
    </row>
    <row r="5925" spans="1:9" x14ac:dyDescent="0.25">
      <c r="A5925" s="21">
        <v>45455</v>
      </c>
      <c r="B5925" s="15" t="s">
        <v>5849</v>
      </c>
      <c r="C5925" s="23" t="s">
        <v>34</v>
      </c>
      <c r="D5925" s="24" t="s">
        <v>5850</v>
      </c>
      <c r="E5925" s="24"/>
      <c r="F5925" s="25">
        <v>3254</v>
      </c>
      <c r="G5925" s="26">
        <v>872072</v>
      </c>
      <c r="H5925" s="27">
        <v>915676</v>
      </c>
      <c r="I5925" t="str">
        <f>+VLOOKUP('Sales Register'!$C5925,working!$K$1:$L$14,2,0)</f>
        <v>FABRIC</v>
      </c>
    </row>
    <row r="5926" spans="1:9" x14ac:dyDescent="0.25">
      <c r="A5926" s="21">
        <v>45455</v>
      </c>
      <c r="B5926" s="15" t="s">
        <v>13</v>
      </c>
      <c r="C5926" s="23" t="s">
        <v>34</v>
      </c>
      <c r="D5926" s="24" t="s">
        <v>5851</v>
      </c>
      <c r="E5926" s="24"/>
      <c r="F5926" s="25">
        <v>172.5</v>
      </c>
      <c r="G5926" s="26">
        <v>43125</v>
      </c>
      <c r="H5926" s="27">
        <v>45281</v>
      </c>
      <c r="I5926" t="str">
        <f>+VLOOKUP('Sales Register'!$C5926,working!$K$1:$L$14,2,0)</f>
        <v>FABRIC</v>
      </c>
    </row>
    <row r="5927" spans="1:9" x14ac:dyDescent="0.25">
      <c r="A5927" s="21">
        <v>45455</v>
      </c>
      <c r="B5927" s="15" t="s">
        <v>13</v>
      </c>
      <c r="C5927" s="23" t="s">
        <v>34</v>
      </c>
      <c r="D5927" s="24" t="s">
        <v>5852</v>
      </c>
      <c r="E5927" s="24"/>
      <c r="F5927" s="25">
        <v>516</v>
      </c>
      <c r="G5927" s="26">
        <v>175440</v>
      </c>
      <c r="H5927" s="27">
        <v>184212</v>
      </c>
      <c r="I5927" t="str">
        <f>+VLOOKUP('Sales Register'!$C5927,working!$K$1:$L$14,2,0)</f>
        <v>FABRIC</v>
      </c>
    </row>
    <row r="5928" spans="1:9" x14ac:dyDescent="0.25">
      <c r="A5928" s="21">
        <v>45455</v>
      </c>
      <c r="B5928" s="15" t="s">
        <v>13</v>
      </c>
      <c r="C5928" s="23" t="s">
        <v>34</v>
      </c>
      <c r="D5928" s="24" t="s">
        <v>5853</v>
      </c>
      <c r="E5928" s="24"/>
      <c r="F5928" s="25">
        <v>592</v>
      </c>
      <c r="G5928" s="26">
        <v>201280</v>
      </c>
      <c r="H5928" s="27">
        <v>211344</v>
      </c>
      <c r="I5928" t="str">
        <f>+VLOOKUP('Sales Register'!$C5928,working!$K$1:$L$14,2,0)</f>
        <v>FABRIC</v>
      </c>
    </row>
    <row r="5929" spans="1:9" x14ac:dyDescent="0.25">
      <c r="A5929" s="21">
        <v>45455</v>
      </c>
      <c r="B5929" s="15" t="s">
        <v>199</v>
      </c>
      <c r="C5929" s="23" t="s">
        <v>34</v>
      </c>
      <c r="D5929" s="24" t="s">
        <v>5854</v>
      </c>
      <c r="E5929" s="24"/>
      <c r="F5929" s="25">
        <v>3727.51</v>
      </c>
      <c r="G5929" s="26">
        <v>1021337.74</v>
      </c>
      <c r="H5929" s="27">
        <v>1072405</v>
      </c>
      <c r="I5929" t="str">
        <f>+VLOOKUP('Sales Register'!$C5929,working!$K$1:$L$14,2,0)</f>
        <v>FABRIC</v>
      </c>
    </row>
    <row r="5930" spans="1:9" x14ac:dyDescent="0.25">
      <c r="A5930" s="21">
        <v>45455</v>
      </c>
      <c r="B5930" s="15" t="s">
        <v>63</v>
      </c>
      <c r="C5930" s="23" t="s">
        <v>34</v>
      </c>
      <c r="D5930" s="24" t="s">
        <v>5855</v>
      </c>
      <c r="E5930" s="24"/>
      <c r="F5930" s="25">
        <v>456</v>
      </c>
      <c r="G5930" s="26">
        <v>171000</v>
      </c>
      <c r="H5930" s="27">
        <v>179550</v>
      </c>
      <c r="I5930" t="str">
        <f>+VLOOKUP('Sales Register'!$C5930,working!$K$1:$L$14,2,0)</f>
        <v>FABRIC</v>
      </c>
    </row>
    <row r="5931" spans="1:9" x14ac:dyDescent="0.25">
      <c r="A5931" s="21">
        <v>45455</v>
      </c>
      <c r="B5931" s="15" t="s">
        <v>63</v>
      </c>
      <c r="C5931" s="23" t="s">
        <v>34</v>
      </c>
      <c r="D5931" s="24" t="s">
        <v>5856</v>
      </c>
      <c r="E5931" s="24"/>
      <c r="F5931" s="25">
        <v>1565.99</v>
      </c>
      <c r="G5931" s="26">
        <v>587246.25</v>
      </c>
      <c r="H5931" s="27">
        <v>616609</v>
      </c>
      <c r="I5931" t="str">
        <f>+VLOOKUP('Sales Register'!$C5931,working!$K$1:$L$14,2,0)</f>
        <v>FABRIC</v>
      </c>
    </row>
    <row r="5932" spans="1:9" x14ac:dyDescent="0.25">
      <c r="A5932" s="21">
        <v>45455</v>
      </c>
      <c r="B5932" s="15" t="s">
        <v>27</v>
      </c>
      <c r="C5932" s="23" t="s">
        <v>34</v>
      </c>
      <c r="D5932" s="24" t="s">
        <v>5857</v>
      </c>
      <c r="E5932" s="24"/>
      <c r="F5932" s="25">
        <v>9519</v>
      </c>
      <c r="G5932" s="26">
        <v>2122737</v>
      </c>
      <c r="H5932" s="27">
        <v>2228874</v>
      </c>
      <c r="I5932" t="str">
        <f>+VLOOKUP('Sales Register'!$C5932,working!$K$1:$L$14,2,0)</f>
        <v>FABRIC</v>
      </c>
    </row>
    <row r="5933" spans="1:9" x14ac:dyDescent="0.25">
      <c r="A5933" s="21">
        <v>45455</v>
      </c>
      <c r="B5933" s="15" t="s">
        <v>63</v>
      </c>
      <c r="C5933" s="23" t="s">
        <v>34</v>
      </c>
      <c r="D5933" s="24" t="s">
        <v>5858</v>
      </c>
      <c r="E5933" s="24"/>
      <c r="F5933" s="25">
        <v>340</v>
      </c>
      <c r="G5933" s="26">
        <v>127500</v>
      </c>
      <c r="H5933" s="27">
        <v>133875</v>
      </c>
      <c r="I5933" t="str">
        <f>+VLOOKUP('Sales Register'!$C5933,working!$K$1:$L$14,2,0)</f>
        <v>FABRIC</v>
      </c>
    </row>
    <row r="5934" spans="1:9" x14ac:dyDescent="0.25">
      <c r="A5934" s="21">
        <v>45455</v>
      </c>
      <c r="B5934" s="15" t="s">
        <v>362</v>
      </c>
      <c r="C5934" s="23" t="s">
        <v>34</v>
      </c>
      <c r="D5934" s="24" t="s">
        <v>5859</v>
      </c>
      <c r="E5934" s="24"/>
      <c r="F5934" s="25">
        <v>2139.5</v>
      </c>
      <c r="G5934" s="26">
        <v>492085</v>
      </c>
      <c r="H5934" s="27">
        <v>516689</v>
      </c>
      <c r="I5934" t="str">
        <f>+VLOOKUP('Sales Register'!$C5934,working!$K$1:$L$14,2,0)</f>
        <v>FABRIC</v>
      </c>
    </row>
    <row r="5935" spans="1:9" x14ac:dyDescent="0.25">
      <c r="A5935" s="21">
        <v>45455</v>
      </c>
      <c r="B5935" s="15" t="s">
        <v>139</v>
      </c>
      <c r="C5935" s="23" t="s">
        <v>34</v>
      </c>
      <c r="D5935" s="24" t="s">
        <v>5860</v>
      </c>
      <c r="E5935" s="24"/>
      <c r="F5935" s="25">
        <v>334</v>
      </c>
      <c r="G5935" s="26">
        <v>46426</v>
      </c>
      <c r="H5935" s="27">
        <v>48747</v>
      </c>
      <c r="I5935" t="str">
        <f>+VLOOKUP('Sales Register'!$C5935,working!$K$1:$L$14,2,0)</f>
        <v>FABRIC</v>
      </c>
    </row>
    <row r="5936" spans="1:9" x14ac:dyDescent="0.25">
      <c r="A5936" s="21">
        <v>45455</v>
      </c>
      <c r="B5936" s="15" t="s">
        <v>115</v>
      </c>
      <c r="C5936" s="23" t="s">
        <v>34</v>
      </c>
      <c r="D5936" s="24" t="s">
        <v>5861</v>
      </c>
      <c r="E5936" s="24"/>
      <c r="F5936" s="25">
        <v>159</v>
      </c>
      <c r="G5936" s="26">
        <v>40545</v>
      </c>
      <c r="H5936" s="27">
        <v>42572</v>
      </c>
      <c r="I5936" t="str">
        <f>+VLOOKUP('Sales Register'!$C5936,working!$K$1:$L$14,2,0)</f>
        <v>FABRIC</v>
      </c>
    </row>
    <row r="5937" spans="1:9" x14ac:dyDescent="0.25">
      <c r="A5937" s="21">
        <v>45455</v>
      </c>
      <c r="B5937" s="15" t="s">
        <v>127</v>
      </c>
      <c r="C5937" s="23" t="s">
        <v>34</v>
      </c>
      <c r="D5937" s="24" t="s">
        <v>5862</v>
      </c>
      <c r="E5937" s="24"/>
      <c r="F5937" s="25">
        <v>1923</v>
      </c>
      <c r="G5937" s="26">
        <v>557670</v>
      </c>
      <c r="H5937" s="27">
        <v>585554</v>
      </c>
      <c r="I5937" t="str">
        <f>+VLOOKUP('Sales Register'!$C5937,working!$K$1:$L$14,2,0)</f>
        <v>FABRIC</v>
      </c>
    </row>
    <row r="5938" spans="1:9" x14ac:dyDescent="0.25">
      <c r="A5938" s="21">
        <v>45455</v>
      </c>
      <c r="B5938" s="15" t="s">
        <v>56</v>
      </c>
      <c r="C5938" s="23" t="s">
        <v>34</v>
      </c>
      <c r="D5938" s="24" t="s">
        <v>5863</v>
      </c>
      <c r="E5938" s="24"/>
      <c r="F5938" s="25">
        <v>263.5</v>
      </c>
      <c r="G5938" s="26">
        <v>67983</v>
      </c>
      <c r="H5938" s="27">
        <v>71382</v>
      </c>
      <c r="I5938" t="str">
        <f>+VLOOKUP('Sales Register'!$C5938,working!$K$1:$L$14,2,0)</f>
        <v>FABRIC</v>
      </c>
    </row>
    <row r="5939" spans="1:9" x14ac:dyDescent="0.25">
      <c r="A5939" s="21">
        <v>45455</v>
      </c>
      <c r="B5939" s="15" t="s">
        <v>171</v>
      </c>
      <c r="C5939" s="23" t="s">
        <v>34</v>
      </c>
      <c r="D5939" s="24" t="s">
        <v>5864</v>
      </c>
      <c r="E5939" s="24"/>
      <c r="F5939" s="25">
        <v>866</v>
      </c>
      <c r="G5939" s="26">
        <v>240748</v>
      </c>
      <c r="H5939" s="27">
        <v>252785</v>
      </c>
      <c r="I5939" t="str">
        <f>+VLOOKUP('Sales Register'!$C5939,working!$K$1:$L$14,2,0)</f>
        <v>FABRIC</v>
      </c>
    </row>
    <row r="5940" spans="1:9" x14ac:dyDescent="0.25">
      <c r="A5940" s="21">
        <v>45455</v>
      </c>
      <c r="B5940" s="15" t="s">
        <v>158</v>
      </c>
      <c r="C5940" s="23" t="s">
        <v>34</v>
      </c>
      <c r="D5940" s="24" t="s">
        <v>5865</v>
      </c>
      <c r="E5940" s="24"/>
      <c r="F5940" s="25">
        <v>2922.52</v>
      </c>
      <c r="G5940" s="26">
        <v>464680.68</v>
      </c>
      <c r="H5940" s="27">
        <v>487915</v>
      </c>
      <c r="I5940" t="str">
        <f>+VLOOKUP('Sales Register'!$C5940,working!$K$1:$L$14,2,0)</f>
        <v>FABRIC</v>
      </c>
    </row>
    <row r="5941" spans="1:9" x14ac:dyDescent="0.25">
      <c r="A5941" s="21">
        <v>45455</v>
      </c>
      <c r="B5941" s="15" t="s">
        <v>12454</v>
      </c>
      <c r="C5941" s="23" t="s">
        <v>12492</v>
      </c>
      <c r="D5941" s="24" t="s">
        <v>13000</v>
      </c>
      <c r="E5941" s="24"/>
      <c r="F5941" s="25">
        <v>374</v>
      </c>
      <c r="G5941" s="26">
        <v>56100</v>
      </c>
      <c r="H5941" s="27">
        <v>58905</v>
      </c>
      <c r="I5941">
        <f>+VLOOKUP('Sales Register'!$C5941,working!$K$1:$L$14,2,0)</f>
        <v>0</v>
      </c>
    </row>
    <row r="5942" spans="1:9" x14ac:dyDescent="0.25">
      <c r="A5942" s="21">
        <v>45455</v>
      </c>
      <c r="B5942" s="15" t="s">
        <v>495</v>
      </c>
      <c r="C5942" s="23" t="s">
        <v>14</v>
      </c>
      <c r="D5942" s="24" t="s">
        <v>5866</v>
      </c>
      <c r="E5942" s="24"/>
      <c r="F5942" s="39">
        <v>4331.6000000000004</v>
      </c>
      <c r="G5942" s="26">
        <v>112621.6</v>
      </c>
      <c r="H5942" s="27">
        <v>122801</v>
      </c>
      <c r="I5942" t="str">
        <f>+VLOOKUP('Sales Register'!$C5942,working!$K$1:$L$14,2,0)</f>
        <v>JOB WORK</v>
      </c>
    </row>
    <row r="5943" spans="1:9" x14ac:dyDescent="0.25">
      <c r="A5943" s="21">
        <v>45455</v>
      </c>
      <c r="B5943" s="15" t="s">
        <v>495</v>
      </c>
      <c r="C5943" s="23" t="s">
        <v>14</v>
      </c>
      <c r="D5943" s="24" t="s">
        <v>5867</v>
      </c>
      <c r="E5943" s="24"/>
      <c r="F5943" s="39">
        <v>946.8</v>
      </c>
      <c r="G5943" s="26">
        <v>24616.799999999999</v>
      </c>
      <c r="H5943" s="27">
        <v>26842</v>
      </c>
      <c r="I5943" t="str">
        <f>+VLOOKUP('Sales Register'!$C5943,working!$K$1:$L$14,2,0)</f>
        <v>JOB WORK</v>
      </c>
    </row>
    <row r="5944" spans="1:9" x14ac:dyDescent="0.25">
      <c r="A5944" s="21">
        <v>45455</v>
      </c>
      <c r="B5944" s="15" t="s">
        <v>142</v>
      </c>
      <c r="C5944" s="23" t="s">
        <v>14</v>
      </c>
      <c r="D5944" s="24" t="s">
        <v>5868</v>
      </c>
      <c r="E5944" s="24"/>
      <c r="F5944" s="39">
        <v>149.69999999999999</v>
      </c>
      <c r="G5944" s="26">
        <v>9281.4</v>
      </c>
      <c r="H5944" s="27">
        <v>9903</v>
      </c>
      <c r="I5944" t="str">
        <f>+VLOOKUP('Sales Register'!$C5944,working!$K$1:$L$14,2,0)</f>
        <v>JOB WORK</v>
      </c>
    </row>
    <row r="5945" spans="1:9" x14ac:dyDescent="0.25">
      <c r="A5945" s="21">
        <v>45455</v>
      </c>
      <c r="B5945" s="15" t="s">
        <v>39</v>
      </c>
      <c r="C5945" s="23" t="s">
        <v>14</v>
      </c>
      <c r="D5945" s="24" t="s">
        <v>5869</v>
      </c>
      <c r="E5945" s="24"/>
      <c r="F5945" s="39">
        <v>317.7</v>
      </c>
      <c r="G5945" s="26">
        <v>11754.9</v>
      </c>
      <c r="H5945" s="27">
        <v>12343</v>
      </c>
      <c r="I5945" t="str">
        <f>+VLOOKUP('Sales Register'!$C5945,working!$K$1:$L$14,2,0)</f>
        <v>JOB WORK</v>
      </c>
    </row>
    <row r="5946" spans="1:9" x14ac:dyDescent="0.25">
      <c r="A5946" s="21">
        <v>45455</v>
      </c>
      <c r="B5946" s="15" t="s">
        <v>28</v>
      </c>
      <c r="C5946" s="23" t="s">
        <v>14</v>
      </c>
      <c r="D5946" s="24" t="s">
        <v>5870</v>
      </c>
      <c r="E5946" s="24"/>
      <c r="F5946" s="39">
        <v>30</v>
      </c>
      <c r="G5946" s="26">
        <v>2460</v>
      </c>
      <c r="H5946" s="27">
        <v>2583</v>
      </c>
      <c r="I5946" t="str">
        <f>+VLOOKUP('Sales Register'!$C5946,working!$K$1:$L$14,2,0)</f>
        <v>JOB WORK</v>
      </c>
    </row>
    <row r="5947" spans="1:9" x14ac:dyDescent="0.25">
      <c r="A5947" s="21">
        <v>45455</v>
      </c>
      <c r="B5947" s="15" t="s">
        <v>121</v>
      </c>
      <c r="C5947" s="23" t="s">
        <v>14</v>
      </c>
      <c r="D5947" s="24" t="s">
        <v>5871</v>
      </c>
      <c r="E5947" s="24"/>
      <c r="F5947" s="39">
        <v>1351</v>
      </c>
      <c r="G5947" s="26">
        <v>0.96</v>
      </c>
      <c r="H5947" s="27">
        <v>1</v>
      </c>
      <c r="I5947" t="str">
        <f>+VLOOKUP('Sales Register'!$C5947,working!$K$1:$L$14,2,0)</f>
        <v>JOB WORK</v>
      </c>
    </row>
    <row r="5948" spans="1:9" x14ac:dyDescent="0.25">
      <c r="A5948" s="21">
        <v>45455</v>
      </c>
      <c r="B5948" s="15" t="s">
        <v>29</v>
      </c>
      <c r="C5948" s="23" t="s">
        <v>14</v>
      </c>
      <c r="D5948" s="24" t="s">
        <v>5872</v>
      </c>
      <c r="E5948" s="24"/>
      <c r="F5948" s="39">
        <v>263</v>
      </c>
      <c r="G5948" s="26">
        <v>6838</v>
      </c>
      <c r="H5948" s="27">
        <v>7180</v>
      </c>
      <c r="I5948" t="str">
        <f>+VLOOKUP('Sales Register'!$C5948,working!$K$1:$L$14,2,0)</f>
        <v>JOB WORK</v>
      </c>
    </row>
    <row r="5949" spans="1:9" x14ac:dyDescent="0.25">
      <c r="A5949" s="21">
        <v>45455</v>
      </c>
      <c r="B5949" s="15" t="s">
        <v>29</v>
      </c>
      <c r="C5949" s="23" t="s">
        <v>14</v>
      </c>
      <c r="D5949" s="24" t="s">
        <v>5873</v>
      </c>
      <c r="E5949" s="24"/>
      <c r="F5949" s="39">
        <v>4716.8999999999996</v>
      </c>
      <c r="G5949" s="26">
        <v>122639.4</v>
      </c>
      <c r="H5949" s="27">
        <v>128771</v>
      </c>
      <c r="I5949" t="str">
        <f>+VLOOKUP('Sales Register'!$C5949,working!$K$1:$L$14,2,0)</f>
        <v>JOB WORK</v>
      </c>
    </row>
    <row r="5950" spans="1:9" x14ac:dyDescent="0.25">
      <c r="A5950" s="21">
        <v>45455</v>
      </c>
      <c r="B5950" s="15" t="s">
        <v>29</v>
      </c>
      <c r="C5950" s="23" t="s">
        <v>14</v>
      </c>
      <c r="D5950" s="24" t="s">
        <v>5874</v>
      </c>
      <c r="E5950" s="24"/>
      <c r="F5950" s="39">
        <v>2244</v>
      </c>
      <c r="G5950" s="26">
        <v>58344</v>
      </c>
      <c r="H5950" s="27">
        <v>61261</v>
      </c>
      <c r="I5950" t="str">
        <f>+VLOOKUP('Sales Register'!$C5950,working!$K$1:$L$14,2,0)</f>
        <v>JOB WORK</v>
      </c>
    </row>
    <row r="5951" spans="1:9" x14ac:dyDescent="0.25">
      <c r="A5951" s="21">
        <v>45455</v>
      </c>
      <c r="B5951" s="15" t="s">
        <v>18</v>
      </c>
      <c r="C5951" s="23" t="s">
        <v>14</v>
      </c>
      <c r="D5951" s="24" t="s">
        <v>5875</v>
      </c>
      <c r="E5951" s="24"/>
      <c r="F5951" s="39">
        <v>20.8</v>
      </c>
      <c r="G5951" s="26">
        <v>1456</v>
      </c>
      <c r="H5951" s="27">
        <v>1529</v>
      </c>
      <c r="I5951" t="str">
        <f>+VLOOKUP('Sales Register'!$C5951,working!$K$1:$L$14,2,0)</f>
        <v>JOB WORK</v>
      </c>
    </row>
    <row r="5952" spans="1:9" x14ac:dyDescent="0.25">
      <c r="A5952" s="21">
        <v>45455</v>
      </c>
      <c r="B5952" s="15" t="s">
        <v>49</v>
      </c>
      <c r="C5952" s="23" t="s">
        <v>14</v>
      </c>
      <c r="D5952" s="24" t="s">
        <v>5876</v>
      </c>
      <c r="E5952" s="24"/>
      <c r="F5952" s="39">
        <v>1401.8</v>
      </c>
      <c r="G5952" s="26">
        <v>36446.800000000003</v>
      </c>
      <c r="H5952" s="27">
        <v>38269</v>
      </c>
      <c r="I5952" t="str">
        <f>+VLOOKUP('Sales Register'!$C5952,working!$K$1:$L$14,2,0)</f>
        <v>JOB WORK</v>
      </c>
    </row>
    <row r="5953" spans="1:9" x14ac:dyDescent="0.25">
      <c r="A5953" s="21">
        <v>45455</v>
      </c>
      <c r="B5953" s="15" t="s">
        <v>13</v>
      </c>
      <c r="C5953" s="23" t="s">
        <v>14</v>
      </c>
      <c r="D5953" s="24" t="s">
        <v>5877</v>
      </c>
      <c r="E5953" s="24"/>
      <c r="F5953" s="39">
        <v>220</v>
      </c>
      <c r="G5953" s="26">
        <v>38500</v>
      </c>
      <c r="H5953" s="27">
        <v>40425</v>
      </c>
      <c r="I5953" t="str">
        <f>+VLOOKUP('Sales Register'!$C5953,working!$K$1:$L$14,2,0)</f>
        <v>JOB WORK</v>
      </c>
    </row>
    <row r="5954" spans="1:9" x14ac:dyDescent="0.25">
      <c r="A5954" s="21">
        <v>45455</v>
      </c>
      <c r="B5954" s="15" t="s">
        <v>43</v>
      </c>
      <c r="C5954" s="23" t="s">
        <v>14</v>
      </c>
      <c r="D5954" s="24" t="s">
        <v>5878</v>
      </c>
      <c r="E5954" s="24"/>
      <c r="F5954" s="39">
        <v>2431</v>
      </c>
      <c r="G5954" s="26">
        <v>77792</v>
      </c>
      <c r="H5954" s="27">
        <v>81682</v>
      </c>
      <c r="I5954" t="str">
        <f>+VLOOKUP('Sales Register'!$C5954,working!$K$1:$L$14,2,0)</f>
        <v>JOB WORK</v>
      </c>
    </row>
    <row r="5955" spans="1:9" x14ac:dyDescent="0.25">
      <c r="A5955" s="21">
        <v>45455</v>
      </c>
      <c r="B5955" s="15" t="s">
        <v>16</v>
      </c>
      <c r="C5955" s="23" t="s">
        <v>14</v>
      </c>
      <c r="D5955" s="24" t="s">
        <v>5879</v>
      </c>
      <c r="E5955" s="24"/>
      <c r="F5955" s="39">
        <v>118.6</v>
      </c>
      <c r="G5955" s="26">
        <v>7116</v>
      </c>
      <c r="H5955" s="27">
        <v>7472</v>
      </c>
      <c r="I5955" t="str">
        <f>+VLOOKUP('Sales Register'!$C5955,working!$K$1:$L$14,2,0)</f>
        <v>JOB WORK</v>
      </c>
    </row>
    <row r="5956" spans="1:9" x14ac:dyDescent="0.25">
      <c r="A5956" s="21">
        <v>45455</v>
      </c>
      <c r="B5956" s="15" t="s">
        <v>28</v>
      </c>
      <c r="C5956" s="23" t="s">
        <v>14</v>
      </c>
      <c r="D5956" s="24" t="s">
        <v>5880</v>
      </c>
      <c r="E5956" s="24"/>
      <c r="F5956" s="39">
        <v>1007.8</v>
      </c>
      <c r="G5956" s="26">
        <v>82639.600000000006</v>
      </c>
      <c r="H5956" s="27">
        <v>87830</v>
      </c>
      <c r="I5956" t="str">
        <f>+VLOOKUP('Sales Register'!$C5956,working!$K$1:$L$14,2,0)</f>
        <v>JOB WORK</v>
      </c>
    </row>
    <row r="5957" spans="1:9" x14ac:dyDescent="0.25">
      <c r="A5957" s="21">
        <v>45455</v>
      </c>
      <c r="B5957" s="15" t="s">
        <v>26</v>
      </c>
      <c r="C5957" s="23" t="s">
        <v>14</v>
      </c>
      <c r="D5957" s="24" t="s">
        <v>5881</v>
      </c>
      <c r="E5957" s="24"/>
      <c r="F5957" s="39">
        <v>612</v>
      </c>
      <c r="G5957" s="26">
        <v>15912</v>
      </c>
      <c r="H5957" s="27">
        <v>16708</v>
      </c>
      <c r="I5957" t="str">
        <f>+VLOOKUP('Sales Register'!$C5957,working!$K$1:$L$14,2,0)</f>
        <v>JOB WORK</v>
      </c>
    </row>
    <row r="5958" spans="1:9" x14ac:dyDescent="0.25">
      <c r="A5958" s="21">
        <v>45455</v>
      </c>
      <c r="B5958" s="15" t="s">
        <v>16</v>
      </c>
      <c r="C5958" s="23" t="s">
        <v>14</v>
      </c>
      <c r="D5958" s="24" t="s">
        <v>5882</v>
      </c>
      <c r="E5958" s="24"/>
      <c r="F5958" s="39">
        <v>726.4</v>
      </c>
      <c r="G5958" s="26">
        <v>32688</v>
      </c>
      <c r="H5958" s="27">
        <v>34322</v>
      </c>
      <c r="I5958" t="str">
        <f>+VLOOKUP('Sales Register'!$C5958,working!$K$1:$L$14,2,0)</f>
        <v>JOB WORK</v>
      </c>
    </row>
    <row r="5959" spans="1:9" x14ac:dyDescent="0.25">
      <c r="A5959" s="21">
        <v>45455</v>
      </c>
      <c r="B5959" s="15" t="s">
        <v>16</v>
      </c>
      <c r="C5959" s="23" t="s">
        <v>14</v>
      </c>
      <c r="D5959" s="24" t="s">
        <v>5883</v>
      </c>
      <c r="E5959" s="24"/>
      <c r="F5959" s="39">
        <v>214.3</v>
      </c>
      <c r="G5959" s="26">
        <v>0.95</v>
      </c>
      <c r="H5959" s="27">
        <v>1</v>
      </c>
      <c r="I5959" t="str">
        <f>+VLOOKUP('Sales Register'!$C5959,working!$K$1:$L$14,2,0)</f>
        <v>JOB WORK</v>
      </c>
    </row>
    <row r="5960" spans="1:9" x14ac:dyDescent="0.25">
      <c r="A5960" s="21">
        <v>45455</v>
      </c>
      <c r="B5960" s="15" t="s">
        <v>56</v>
      </c>
      <c r="C5960" s="23" t="s">
        <v>14</v>
      </c>
      <c r="D5960" s="24" t="s">
        <v>5884</v>
      </c>
      <c r="E5960" s="24"/>
      <c r="F5960" s="39">
        <v>22</v>
      </c>
      <c r="G5960" s="26">
        <v>5500</v>
      </c>
      <c r="H5960" s="27">
        <v>5775</v>
      </c>
      <c r="I5960" t="str">
        <f>+VLOOKUP('Sales Register'!$C5960,working!$K$1:$L$14,2,0)</f>
        <v>JOB WORK</v>
      </c>
    </row>
    <row r="5961" spans="1:9" x14ac:dyDescent="0.25">
      <c r="A5961" s="21">
        <v>45455</v>
      </c>
      <c r="B5961" s="15" t="s">
        <v>48</v>
      </c>
      <c r="C5961" s="23" t="s">
        <v>14</v>
      </c>
      <c r="D5961" s="24" t="s">
        <v>5885</v>
      </c>
      <c r="E5961" s="24"/>
      <c r="F5961" s="39">
        <v>244</v>
      </c>
      <c r="G5961" s="26">
        <v>24400</v>
      </c>
      <c r="H5961" s="27">
        <v>26004</v>
      </c>
      <c r="I5961" t="str">
        <f>+VLOOKUP('Sales Register'!$C5961,working!$K$1:$L$14,2,0)</f>
        <v>JOB WORK</v>
      </c>
    </row>
    <row r="5962" spans="1:9" x14ac:dyDescent="0.25">
      <c r="A5962" s="21">
        <v>45455</v>
      </c>
      <c r="B5962" s="15" t="s">
        <v>48</v>
      </c>
      <c r="C5962" s="23" t="s">
        <v>14</v>
      </c>
      <c r="D5962" s="24" t="s">
        <v>5886</v>
      </c>
      <c r="E5962" s="24"/>
      <c r="F5962" s="39">
        <v>331.4</v>
      </c>
      <c r="G5962" s="26">
        <v>9942</v>
      </c>
      <c r="H5962" s="27">
        <v>10961</v>
      </c>
      <c r="I5962" t="str">
        <f>+VLOOKUP('Sales Register'!$C5962,working!$K$1:$L$14,2,0)</f>
        <v>JOB WORK</v>
      </c>
    </row>
    <row r="5963" spans="1:9" x14ac:dyDescent="0.25">
      <c r="A5963" s="21">
        <v>45455</v>
      </c>
      <c r="B5963" s="15" t="s">
        <v>116</v>
      </c>
      <c r="C5963" s="23" t="s">
        <v>14</v>
      </c>
      <c r="D5963" s="24" t="s">
        <v>5887</v>
      </c>
      <c r="E5963" s="24"/>
      <c r="F5963" s="39">
        <v>8822</v>
      </c>
      <c r="G5963" s="26">
        <v>233783</v>
      </c>
      <c r="H5963" s="27">
        <v>245472</v>
      </c>
      <c r="I5963" t="str">
        <f>+VLOOKUP('Sales Register'!$C5963,working!$K$1:$L$14,2,0)</f>
        <v>JOB WORK</v>
      </c>
    </row>
    <row r="5964" spans="1:9" x14ac:dyDescent="0.25">
      <c r="A5964" s="21">
        <v>45455</v>
      </c>
      <c r="B5964" s="15" t="s">
        <v>44</v>
      </c>
      <c r="C5964" s="23" t="s">
        <v>14</v>
      </c>
      <c r="D5964" s="24" t="s">
        <v>5888</v>
      </c>
      <c r="E5964" s="24"/>
      <c r="F5964" s="39">
        <v>50</v>
      </c>
      <c r="G5964" s="26">
        <v>0.95</v>
      </c>
      <c r="H5964" s="27">
        <v>1</v>
      </c>
      <c r="I5964" t="str">
        <f>+VLOOKUP('Sales Register'!$C5964,working!$K$1:$L$14,2,0)</f>
        <v>JOB WORK</v>
      </c>
    </row>
    <row r="5965" spans="1:9" x14ac:dyDescent="0.25">
      <c r="A5965" s="21">
        <v>45455</v>
      </c>
      <c r="B5965" s="15" t="s">
        <v>495</v>
      </c>
      <c r="C5965" s="23" t="s">
        <v>14</v>
      </c>
      <c r="D5965" s="24" t="s">
        <v>5889</v>
      </c>
      <c r="E5965" s="24"/>
      <c r="F5965" s="39">
        <v>333.4</v>
      </c>
      <c r="G5965" s="26">
        <v>8668.4</v>
      </c>
      <c r="H5965" s="27">
        <v>9102</v>
      </c>
      <c r="I5965" t="str">
        <f>+VLOOKUP('Sales Register'!$C5965,working!$K$1:$L$14,2,0)</f>
        <v>JOB WORK</v>
      </c>
    </row>
    <row r="5966" spans="1:9" x14ac:dyDescent="0.25">
      <c r="A5966" s="21">
        <v>45455</v>
      </c>
      <c r="B5966" s="15" t="s">
        <v>13</v>
      </c>
      <c r="C5966" s="23" t="s">
        <v>14</v>
      </c>
      <c r="D5966" s="24" t="s">
        <v>5890</v>
      </c>
      <c r="E5966" s="24"/>
      <c r="F5966" s="39">
        <v>33</v>
      </c>
      <c r="G5966" s="26">
        <v>2310</v>
      </c>
      <c r="H5966" s="27">
        <v>2426</v>
      </c>
      <c r="I5966" t="str">
        <f>+VLOOKUP('Sales Register'!$C5966,working!$K$1:$L$14,2,0)</f>
        <v>JOB WORK</v>
      </c>
    </row>
    <row r="5967" spans="1:9" x14ac:dyDescent="0.25">
      <c r="A5967" s="21">
        <v>45455</v>
      </c>
      <c r="B5967" s="15" t="s">
        <v>13</v>
      </c>
      <c r="C5967" s="23" t="s">
        <v>14</v>
      </c>
      <c r="D5967" s="24" t="s">
        <v>5891</v>
      </c>
      <c r="E5967" s="24"/>
      <c r="F5967" s="39">
        <v>2351.5</v>
      </c>
      <c r="G5967" s="26">
        <v>79951</v>
      </c>
      <c r="H5967" s="27">
        <v>83949</v>
      </c>
      <c r="I5967" t="str">
        <f>+VLOOKUP('Sales Register'!$C5967,working!$K$1:$L$14,2,0)</f>
        <v>JOB WORK</v>
      </c>
    </row>
    <row r="5968" spans="1:9" x14ac:dyDescent="0.25">
      <c r="A5968" s="21">
        <v>45455</v>
      </c>
      <c r="B5968" s="15" t="s">
        <v>28</v>
      </c>
      <c r="C5968" s="23" t="s">
        <v>14</v>
      </c>
      <c r="D5968" s="24" t="s">
        <v>5892</v>
      </c>
      <c r="E5968" s="24"/>
      <c r="F5968" s="39">
        <v>1651.4</v>
      </c>
      <c r="G5968" s="26">
        <v>130460.6</v>
      </c>
      <c r="H5968" s="27">
        <v>138717</v>
      </c>
      <c r="I5968" t="str">
        <f>+VLOOKUP('Sales Register'!$C5968,working!$K$1:$L$14,2,0)</f>
        <v>JOB WORK</v>
      </c>
    </row>
    <row r="5969" spans="1:9" x14ac:dyDescent="0.25">
      <c r="A5969" s="21">
        <v>45455</v>
      </c>
      <c r="B5969" s="15" t="s">
        <v>99</v>
      </c>
      <c r="C5969" s="23" t="s">
        <v>14</v>
      </c>
      <c r="D5969" s="24" t="s">
        <v>5893</v>
      </c>
      <c r="E5969" s="24"/>
      <c r="F5969" s="39">
        <v>1739.7</v>
      </c>
      <c r="G5969" s="26">
        <v>50973.21</v>
      </c>
      <c r="H5969" s="27">
        <v>53522</v>
      </c>
      <c r="I5969" t="str">
        <f>+VLOOKUP('Sales Register'!$C5969,working!$K$1:$L$14,2,0)</f>
        <v>JOB WORK</v>
      </c>
    </row>
    <row r="5970" spans="1:9" x14ac:dyDescent="0.25">
      <c r="A5970" s="21">
        <v>45455</v>
      </c>
      <c r="B5970" s="15" t="s">
        <v>18</v>
      </c>
      <c r="C5970" s="23" t="s">
        <v>14</v>
      </c>
      <c r="D5970" s="24" t="s">
        <v>5894</v>
      </c>
      <c r="E5970" s="24"/>
      <c r="F5970" s="39">
        <v>1430</v>
      </c>
      <c r="G5970" s="26">
        <v>35750</v>
      </c>
      <c r="H5970" s="27">
        <v>37538</v>
      </c>
      <c r="I5970" t="str">
        <f>+VLOOKUP('Sales Register'!$C5970,working!$K$1:$L$14,2,0)</f>
        <v>JOB WORK</v>
      </c>
    </row>
    <row r="5971" spans="1:9" x14ac:dyDescent="0.25">
      <c r="A5971" s="21">
        <v>45455</v>
      </c>
      <c r="B5971" s="15" t="s">
        <v>142</v>
      </c>
      <c r="C5971" s="23" t="s">
        <v>319</v>
      </c>
      <c r="D5971" s="24" t="s">
        <v>5895</v>
      </c>
      <c r="E5971" s="24"/>
      <c r="F5971" s="39">
        <v>1529.5</v>
      </c>
      <c r="G5971" s="26">
        <v>0.96</v>
      </c>
      <c r="H5971" s="27">
        <v>1</v>
      </c>
      <c r="I5971">
        <f>+VLOOKUP('Sales Register'!$C5971,working!$K$1:$L$14,2,0)</f>
        <v>0</v>
      </c>
    </row>
    <row r="5972" spans="1:9" x14ac:dyDescent="0.25">
      <c r="A5972" s="21">
        <v>45455</v>
      </c>
      <c r="B5972" s="15" t="s">
        <v>18</v>
      </c>
      <c r="C5972" s="23" t="s">
        <v>319</v>
      </c>
      <c r="D5972" s="24" t="s">
        <v>5896</v>
      </c>
      <c r="E5972" s="24"/>
      <c r="F5972" s="39">
        <v>303</v>
      </c>
      <c r="G5972" s="26">
        <v>0.95</v>
      </c>
      <c r="H5972" s="27">
        <v>1</v>
      </c>
      <c r="I5972">
        <f>+VLOOKUP('Sales Register'!$C5972,working!$K$1:$L$14,2,0)</f>
        <v>0</v>
      </c>
    </row>
    <row r="5973" spans="1:9" x14ac:dyDescent="0.25">
      <c r="A5973" s="21">
        <v>45455</v>
      </c>
      <c r="B5973" s="15" t="s">
        <v>18</v>
      </c>
      <c r="C5973" s="23" t="s">
        <v>319</v>
      </c>
      <c r="D5973" s="24" t="s">
        <v>5897</v>
      </c>
      <c r="E5973" s="24"/>
      <c r="F5973" s="39">
        <v>185.5</v>
      </c>
      <c r="G5973" s="26">
        <v>0.95</v>
      </c>
      <c r="H5973" s="27">
        <v>1</v>
      </c>
      <c r="I5973">
        <f>+VLOOKUP('Sales Register'!$C5973,working!$K$1:$L$14,2,0)</f>
        <v>0</v>
      </c>
    </row>
    <row r="5974" spans="1:9" x14ac:dyDescent="0.25">
      <c r="A5974" s="21">
        <v>45455</v>
      </c>
      <c r="B5974" s="15" t="s">
        <v>49</v>
      </c>
      <c r="C5974" s="23" t="s">
        <v>319</v>
      </c>
      <c r="D5974" s="24" t="s">
        <v>5898</v>
      </c>
      <c r="E5974" s="24"/>
      <c r="F5974" s="39">
        <v>1700.7</v>
      </c>
      <c r="G5974" s="26">
        <v>0.96</v>
      </c>
      <c r="H5974" s="27">
        <v>1</v>
      </c>
      <c r="I5974">
        <f>+VLOOKUP('Sales Register'!$C5974,working!$K$1:$L$14,2,0)</f>
        <v>0</v>
      </c>
    </row>
    <row r="5975" spans="1:9" x14ac:dyDescent="0.25">
      <c r="A5975" s="21">
        <v>45455</v>
      </c>
      <c r="B5975" s="15" t="s">
        <v>16</v>
      </c>
      <c r="C5975" s="23" t="s">
        <v>319</v>
      </c>
      <c r="D5975" s="24" t="s">
        <v>5899</v>
      </c>
      <c r="E5975" s="24"/>
      <c r="F5975" s="39">
        <v>120</v>
      </c>
      <c r="G5975" s="26">
        <v>0.75</v>
      </c>
      <c r="H5975" s="27">
        <v>1</v>
      </c>
      <c r="I5975">
        <f>+VLOOKUP('Sales Register'!$C5975,working!$K$1:$L$14,2,0)</f>
        <v>0</v>
      </c>
    </row>
    <row r="5976" spans="1:9" x14ac:dyDescent="0.25">
      <c r="A5976" s="21">
        <v>45455</v>
      </c>
      <c r="B5976" s="15" t="s">
        <v>49</v>
      </c>
      <c r="C5976" s="23" t="s">
        <v>319</v>
      </c>
      <c r="D5976" s="24" t="s">
        <v>5900</v>
      </c>
      <c r="E5976" s="24"/>
      <c r="F5976" s="39">
        <v>309.5</v>
      </c>
      <c r="G5976" s="26">
        <v>0.96</v>
      </c>
      <c r="H5976" s="27">
        <v>1</v>
      </c>
      <c r="I5976">
        <f>+VLOOKUP('Sales Register'!$C5976,working!$K$1:$L$14,2,0)</f>
        <v>0</v>
      </c>
    </row>
    <row r="5977" spans="1:9" x14ac:dyDescent="0.25">
      <c r="A5977" s="21">
        <v>45456</v>
      </c>
      <c r="B5977" s="15" t="s">
        <v>72</v>
      </c>
      <c r="C5977" s="23" t="s">
        <v>15</v>
      </c>
      <c r="D5977" s="24" t="s">
        <v>5901</v>
      </c>
      <c r="E5977" s="24"/>
      <c r="F5977" s="25">
        <v>2359.5300000000002</v>
      </c>
      <c r="G5977" s="26">
        <v>188762.4</v>
      </c>
      <c r="H5977" s="27">
        <v>199251</v>
      </c>
      <c r="I5977" t="str">
        <f>+VLOOKUP('Sales Register'!$C5977,working!$K$1:$L$14,2,0)</f>
        <v>FABRIC</v>
      </c>
    </row>
    <row r="5978" spans="1:9" x14ac:dyDescent="0.25">
      <c r="A5978" s="21">
        <v>45456</v>
      </c>
      <c r="B5978" s="15" t="s">
        <v>31</v>
      </c>
      <c r="C5978" s="23" t="s">
        <v>15</v>
      </c>
      <c r="D5978" s="24" t="s">
        <v>5902</v>
      </c>
      <c r="E5978" s="24"/>
      <c r="F5978" s="25">
        <v>12</v>
      </c>
      <c r="G5978" s="26">
        <v>4200</v>
      </c>
      <c r="H5978" s="27">
        <v>4410</v>
      </c>
      <c r="I5978" t="str">
        <f>+VLOOKUP('Sales Register'!$C5978,working!$K$1:$L$14,2,0)</f>
        <v>FABRIC</v>
      </c>
    </row>
    <row r="5979" spans="1:9" x14ac:dyDescent="0.25">
      <c r="A5979" s="21">
        <v>45456</v>
      </c>
      <c r="B5979" s="15" t="s">
        <v>3198</v>
      </c>
      <c r="C5979" s="23" t="s">
        <v>15</v>
      </c>
      <c r="D5979" s="24" t="s">
        <v>5903</v>
      </c>
      <c r="E5979" s="24"/>
      <c r="F5979" s="37">
        <v>16802</v>
      </c>
      <c r="G5979" s="26">
        <v>7980950</v>
      </c>
      <c r="H5979" s="27">
        <v>8296198</v>
      </c>
      <c r="I5979" t="str">
        <f>+VLOOKUP('Sales Register'!$C5979,working!$K$1:$L$14,2,0)</f>
        <v>FABRIC</v>
      </c>
    </row>
    <row r="5980" spans="1:9" x14ac:dyDescent="0.25">
      <c r="A5980" s="21">
        <v>45456</v>
      </c>
      <c r="B5980" s="15" t="s">
        <v>118</v>
      </c>
      <c r="C5980" s="23" t="s">
        <v>15</v>
      </c>
      <c r="D5980" s="24" t="s">
        <v>5904</v>
      </c>
      <c r="E5980" s="24"/>
      <c r="F5980" s="25">
        <v>132.5</v>
      </c>
      <c r="G5980" s="26">
        <v>11262.5</v>
      </c>
      <c r="H5980" s="27">
        <v>11826</v>
      </c>
      <c r="I5980" t="str">
        <f>+VLOOKUP('Sales Register'!$C5980,working!$K$1:$L$14,2,0)</f>
        <v>FABRIC</v>
      </c>
    </row>
    <row r="5981" spans="1:9" x14ac:dyDescent="0.25">
      <c r="A5981" s="21">
        <v>45456</v>
      </c>
      <c r="B5981" s="15" t="s">
        <v>24</v>
      </c>
      <c r="C5981" s="23" t="s">
        <v>15</v>
      </c>
      <c r="D5981" s="24" t="s">
        <v>5905</v>
      </c>
      <c r="E5981" s="24"/>
      <c r="F5981" s="25">
        <v>57</v>
      </c>
      <c r="G5981" s="26">
        <v>17100</v>
      </c>
      <c r="H5981" s="27">
        <v>17955</v>
      </c>
      <c r="I5981" t="str">
        <f>+VLOOKUP('Sales Register'!$C5981,working!$K$1:$L$14,2,0)</f>
        <v>FABRIC</v>
      </c>
    </row>
    <row r="5982" spans="1:9" x14ac:dyDescent="0.25">
      <c r="A5982" s="21">
        <v>45456</v>
      </c>
      <c r="B5982" s="15" t="s">
        <v>337</v>
      </c>
      <c r="C5982" s="23" t="s">
        <v>15</v>
      </c>
      <c r="D5982" s="24" t="s">
        <v>5906</v>
      </c>
      <c r="E5982" s="24"/>
      <c r="F5982" s="25">
        <v>72</v>
      </c>
      <c r="G5982" s="26">
        <v>32400</v>
      </c>
      <c r="H5982" s="27">
        <v>34020</v>
      </c>
      <c r="I5982" t="str">
        <f>+VLOOKUP('Sales Register'!$C5982,working!$K$1:$L$14,2,0)</f>
        <v>FABRIC</v>
      </c>
    </row>
    <row r="5983" spans="1:9" x14ac:dyDescent="0.25">
      <c r="A5983" s="21">
        <v>45456</v>
      </c>
      <c r="B5983" s="15" t="s">
        <v>18</v>
      </c>
      <c r="C5983" s="23" t="s">
        <v>15</v>
      </c>
      <c r="D5983" s="24" t="s">
        <v>5907</v>
      </c>
      <c r="E5983" s="24"/>
      <c r="F5983" s="25">
        <v>10</v>
      </c>
      <c r="G5983" s="26">
        <v>3500</v>
      </c>
      <c r="H5983" s="27">
        <v>3675</v>
      </c>
      <c r="I5983" t="str">
        <f>+VLOOKUP('Sales Register'!$C5983,working!$K$1:$L$14,2,0)</f>
        <v>FABRIC</v>
      </c>
    </row>
    <row r="5984" spans="1:9" x14ac:dyDescent="0.25">
      <c r="A5984" s="21">
        <v>45456</v>
      </c>
      <c r="B5984" s="15" t="s">
        <v>351</v>
      </c>
      <c r="C5984" s="23" t="s">
        <v>15</v>
      </c>
      <c r="D5984" s="24" t="s">
        <v>5908</v>
      </c>
      <c r="E5984" s="24"/>
      <c r="F5984" s="25">
        <v>20</v>
      </c>
      <c r="G5984" s="26">
        <v>9000</v>
      </c>
      <c r="H5984" s="27">
        <v>10500</v>
      </c>
      <c r="I5984" t="str">
        <f>+VLOOKUP('Sales Register'!$C5984,working!$K$1:$L$14,2,0)</f>
        <v>FABRIC</v>
      </c>
    </row>
    <row r="5985" spans="1:9" x14ac:dyDescent="0.25">
      <c r="A5985" s="21">
        <v>45456</v>
      </c>
      <c r="B5985" s="15" t="s">
        <v>12448</v>
      </c>
      <c r="C5985" s="23" t="s">
        <v>426</v>
      </c>
      <c r="D5985" s="24" t="s">
        <v>13001</v>
      </c>
      <c r="E5985" s="24"/>
      <c r="F5985" s="25">
        <v>4134</v>
      </c>
      <c r="G5985" s="26">
        <v>429936</v>
      </c>
      <c r="H5985" s="27">
        <v>451433</v>
      </c>
      <c r="I5985">
        <f>+VLOOKUP('Sales Register'!$C5985,working!$K$1:$L$14,2,0)</f>
        <v>0</v>
      </c>
    </row>
    <row r="5986" spans="1:9" x14ac:dyDescent="0.25">
      <c r="A5986" s="21">
        <v>45456</v>
      </c>
      <c r="B5986" s="15" t="s">
        <v>12448</v>
      </c>
      <c r="C5986" s="23" t="s">
        <v>426</v>
      </c>
      <c r="D5986" s="24" t="s">
        <v>13002</v>
      </c>
      <c r="E5986" s="24"/>
      <c r="F5986" s="25">
        <v>274.5</v>
      </c>
      <c r="G5986" s="26">
        <v>50375</v>
      </c>
      <c r="H5986" s="27">
        <v>52894</v>
      </c>
      <c r="I5986">
        <f>+VLOOKUP('Sales Register'!$C5986,working!$K$1:$L$14,2,0)</f>
        <v>0</v>
      </c>
    </row>
    <row r="5987" spans="1:9" x14ac:dyDescent="0.25">
      <c r="A5987" s="21">
        <v>45456</v>
      </c>
      <c r="B5987" s="15" t="s">
        <v>12448</v>
      </c>
      <c r="C5987" s="23" t="s">
        <v>426</v>
      </c>
      <c r="D5987" s="24" t="s">
        <v>13003</v>
      </c>
      <c r="E5987" s="24"/>
      <c r="F5987" s="25">
        <v>4802</v>
      </c>
      <c r="G5987" s="26">
        <v>1152480</v>
      </c>
      <c r="H5987" s="27">
        <v>1210104</v>
      </c>
      <c r="I5987">
        <f>+VLOOKUP('Sales Register'!$C5987,working!$K$1:$L$14,2,0)</f>
        <v>0</v>
      </c>
    </row>
    <row r="5988" spans="1:9" x14ac:dyDescent="0.25">
      <c r="A5988" s="21">
        <v>45456</v>
      </c>
      <c r="B5988" s="15" t="s">
        <v>12448</v>
      </c>
      <c r="C5988" s="23" t="s">
        <v>426</v>
      </c>
      <c r="D5988" s="24" t="s">
        <v>13004</v>
      </c>
      <c r="E5988" s="24"/>
      <c r="F5988" s="25">
        <v>10904</v>
      </c>
      <c r="G5988" s="26">
        <v>1685217</v>
      </c>
      <c r="H5988" s="27">
        <v>1769478</v>
      </c>
      <c r="I5988">
        <f>+VLOOKUP('Sales Register'!$C5988,working!$K$1:$L$14,2,0)</f>
        <v>0</v>
      </c>
    </row>
    <row r="5989" spans="1:9" x14ac:dyDescent="0.25">
      <c r="A5989" s="21">
        <v>45456</v>
      </c>
      <c r="B5989" s="15" t="s">
        <v>12448</v>
      </c>
      <c r="C5989" s="23" t="s">
        <v>426</v>
      </c>
      <c r="D5989" s="24" t="s">
        <v>13005</v>
      </c>
      <c r="E5989" s="24"/>
      <c r="F5989" s="25">
        <v>6024</v>
      </c>
      <c r="G5989" s="26">
        <v>1475880</v>
      </c>
      <c r="H5989" s="27">
        <v>1549674</v>
      </c>
      <c r="I5989">
        <f>+VLOOKUP('Sales Register'!$C5989,working!$K$1:$L$14,2,0)</f>
        <v>0</v>
      </c>
    </row>
    <row r="5990" spans="1:9" x14ac:dyDescent="0.25">
      <c r="A5990" s="21">
        <v>45456</v>
      </c>
      <c r="B5990" s="15" t="s">
        <v>12454</v>
      </c>
      <c r="C5990" s="23" t="s">
        <v>12453</v>
      </c>
      <c r="D5990" s="24" t="s">
        <v>13006</v>
      </c>
      <c r="E5990" s="24"/>
      <c r="F5990" s="25">
        <v>137</v>
      </c>
      <c r="G5990" s="26">
        <v>41164</v>
      </c>
      <c r="H5990" s="27">
        <v>43222</v>
      </c>
      <c r="I5990" t="str">
        <f>+VLOOKUP('Sales Register'!$C5990,working!$K$1:$L$14,2,0)</f>
        <v>FABRIC</v>
      </c>
    </row>
    <row r="5991" spans="1:9" x14ac:dyDescent="0.25">
      <c r="A5991" s="21">
        <v>45456</v>
      </c>
      <c r="B5991" s="15" t="s">
        <v>24</v>
      </c>
      <c r="C5991" s="23" t="s">
        <v>12453</v>
      </c>
      <c r="D5991" s="24" t="s">
        <v>5909</v>
      </c>
      <c r="E5991" s="24"/>
      <c r="F5991" s="25">
        <v>54</v>
      </c>
      <c r="G5991" s="26">
        <v>15390</v>
      </c>
      <c r="H5991" s="27">
        <v>16160</v>
      </c>
      <c r="I5991" t="str">
        <f>+VLOOKUP('Sales Register'!$C5991,working!$K$1:$L$14,2,0)</f>
        <v>FABRIC</v>
      </c>
    </row>
    <row r="5992" spans="1:9" x14ac:dyDescent="0.25">
      <c r="A5992" s="21">
        <v>45456</v>
      </c>
      <c r="B5992" s="15" t="s">
        <v>42</v>
      </c>
      <c r="C5992" s="23" t="s">
        <v>12453</v>
      </c>
      <c r="D5992" s="24" t="s">
        <v>5910</v>
      </c>
      <c r="E5992" s="24"/>
      <c r="F5992" s="25">
        <v>100</v>
      </c>
      <c r="G5992" s="26">
        <v>25500</v>
      </c>
      <c r="H5992" s="27">
        <v>26775</v>
      </c>
      <c r="I5992" t="str">
        <f>+VLOOKUP('Sales Register'!$C5992,working!$K$1:$L$14,2,0)</f>
        <v>FABRIC</v>
      </c>
    </row>
    <row r="5993" spans="1:9" x14ac:dyDescent="0.25">
      <c r="A5993" s="21">
        <v>45456</v>
      </c>
      <c r="B5993" s="15" t="s">
        <v>64</v>
      </c>
      <c r="C5993" s="23" t="s">
        <v>12453</v>
      </c>
      <c r="D5993" s="24" t="s">
        <v>5911</v>
      </c>
      <c r="E5993" s="24"/>
      <c r="F5993" s="25">
        <v>12</v>
      </c>
      <c r="G5993" s="26">
        <v>3900</v>
      </c>
      <c r="H5993" s="27">
        <v>4095</v>
      </c>
      <c r="I5993" t="str">
        <f>+VLOOKUP('Sales Register'!$C5993,working!$K$1:$L$14,2,0)</f>
        <v>FABRIC</v>
      </c>
    </row>
    <row r="5994" spans="1:9" x14ac:dyDescent="0.25">
      <c r="A5994" s="21">
        <v>45456</v>
      </c>
      <c r="B5994" s="15" t="s">
        <v>56</v>
      </c>
      <c r="C5994" s="23" t="s">
        <v>12453</v>
      </c>
      <c r="D5994" s="24" t="s">
        <v>5912</v>
      </c>
      <c r="E5994" s="24"/>
      <c r="F5994" s="25">
        <v>15</v>
      </c>
      <c r="G5994" s="26">
        <v>2160</v>
      </c>
      <c r="H5994" s="27">
        <v>2268</v>
      </c>
      <c r="I5994" t="str">
        <f>+VLOOKUP('Sales Register'!$C5994,working!$K$1:$L$14,2,0)</f>
        <v>FABRIC</v>
      </c>
    </row>
    <row r="5995" spans="1:9" x14ac:dyDescent="0.25">
      <c r="A5995" s="21">
        <v>45456</v>
      </c>
      <c r="B5995" s="15" t="s">
        <v>236</v>
      </c>
      <c r="C5995" s="23" t="s">
        <v>12453</v>
      </c>
      <c r="D5995" s="24" t="s">
        <v>5913</v>
      </c>
      <c r="E5995" s="24"/>
      <c r="F5995" s="25">
        <v>23</v>
      </c>
      <c r="G5995" s="26">
        <v>5083</v>
      </c>
      <c r="H5995" s="27">
        <v>6807</v>
      </c>
      <c r="I5995" t="str">
        <f>+VLOOKUP('Sales Register'!$C5995,working!$K$1:$L$14,2,0)</f>
        <v>FABRIC</v>
      </c>
    </row>
    <row r="5996" spans="1:9" x14ac:dyDescent="0.25">
      <c r="A5996" s="21">
        <v>45456</v>
      </c>
      <c r="B5996" s="15" t="s">
        <v>12454</v>
      </c>
      <c r="C5996" s="23" t="s">
        <v>12453</v>
      </c>
      <c r="D5996" s="24" t="s">
        <v>13007</v>
      </c>
      <c r="E5996" s="24"/>
      <c r="F5996" s="25">
        <v>34</v>
      </c>
      <c r="G5996" s="26">
        <v>11900</v>
      </c>
      <c r="H5996" s="27">
        <v>12495</v>
      </c>
      <c r="I5996" t="str">
        <f>+VLOOKUP('Sales Register'!$C5996,working!$K$1:$L$14,2,0)</f>
        <v>FABRIC</v>
      </c>
    </row>
    <row r="5997" spans="1:9" x14ac:dyDescent="0.25">
      <c r="A5997" s="21">
        <v>45456</v>
      </c>
      <c r="B5997" s="15" t="s">
        <v>133</v>
      </c>
      <c r="C5997" s="23" t="s">
        <v>34</v>
      </c>
      <c r="D5997" s="24" t="s">
        <v>5914</v>
      </c>
      <c r="E5997" s="24"/>
      <c r="F5997" s="25">
        <v>636</v>
      </c>
      <c r="G5997" s="26">
        <v>168540</v>
      </c>
      <c r="H5997" s="27">
        <v>176967</v>
      </c>
      <c r="I5997" t="str">
        <f>+VLOOKUP('Sales Register'!$C5997,working!$K$1:$L$14,2,0)</f>
        <v>FABRIC</v>
      </c>
    </row>
    <row r="5998" spans="1:9" x14ac:dyDescent="0.25">
      <c r="A5998" s="21">
        <v>45456</v>
      </c>
      <c r="B5998" s="15" t="s">
        <v>1713</v>
      </c>
      <c r="C5998" s="23" t="s">
        <v>34</v>
      </c>
      <c r="D5998" s="24" t="s">
        <v>5915</v>
      </c>
      <c r="E5998" s="24"/>
      <c r="F5998" s="25">
        <v>3341.5</v>
      </c>
      <c r="G5998" s="26">
        <v>701715</v>
      </c>
      <c r="H5998" s="27">
        <v>736801</v>
      </c>
      <c r="I5998" t="str">
        <f>+VLOOKUP('Sales Register'!$C5998,working!$K$1:$L$14,2,0)</f>
        <v>FABRIC</v>
      </c>
    </row>
    <row r="5999" spans="1:9" x14ac:dyDescent="0.25">
      <c r="A5999" s="21">
        <v>45456</v>
      </c>
      <c r="B5999" s="15" t="s">
        <v>160</v>
      </c>
      <c r="C5999" s="23" t="s">
        <v>34</v>
      </c>
      <c r="D5999" s="24" t="s">
        <v>5916</v>
      </c>
      <c r="E5999" s="24"/>
      <c r="F5999" s="25">
        <v>1392.5</v>
      </c>
      <c r="G5999" s="26">
        <v>348125</v>
      </c>
      <c r="H5999" s="27">
        <v>365531</v>
      </c>
      <c r="I5999" t="str">
        <f>+VLOOKUP('Sales Register'!$C5999,working!$K$1:$L$14,2,0)</f>
        <v>FABRIC</v>
      </c>
    </row>
    <row r="6000" spans="1:9" x14ac:dyDescent="0.25">
      <c r="A6000" s="21">
        <v>45456</v>
      </c>
      <c r="B6000" s="15" t="s">
        <v>59</v>
      </c>
      <c r="C6000" s="23" t="s">
        <v>34</v>
      </c>
      <c r="D6000" s="24" t="s">
        <v>5917</v>
      </c>
      <c r="E6000" s="24"/>
      <c r="F6000" s="25">
        <v>661.01</v>
      </c>
      <c r="G6000" s="26">
        <v>148727.25</v>
      </c>
      <c r="H6000" s="27">
        <v>156164</v>
      </c>
      <c r="I6000" t="str">
        <f>+VLOOKUP('Sales Register'!$C6000,working!$K$1:$L$14,2,0)</f>
        <v>FABRIC</v>
      </c>
    </row>
    <row r="6001" spans="1:9" x14ac:dyDescent="0.25">
      <c r="A6001" s="21">
        <v>45456</v>
      </c>
      <c r="B6001" s="15" t="s">
        <v>237</v>
      </c>
      <c r="C6001" s="23" t="s">
        <v>34</v>
      </c>
      <c r="D6001" s="24" t="s">
        <v>5918</v>
      </c>
      <c r="E6001" s="24"/>
      <c r="F6001" s="25">
        <v>3224.75</v>
      </c>
      <c r="G6001" s="26">
        <v>528859</v>
      </c>
      <c r="H6001" s="27">
        <v>555302</v>
      </c>
      <c r="I6001" t="str">
        <f>+VLOOKUP('Sales Register'!$C6001,working!$K$1:$L$14,2,0)</f>
        <v>FABRIC</v>
      </c>
    </row>
    <row r="6002" spans="1:9" x14ac:dyDescent="0.25">
      <c r="A6002" s="21">
        <v>45456</v>
      </c>
      <c r="B6002" s="15" t="s">
        <v>99</v>
      </c>
      <c r="C6002" s="23" t="s">
        <v>34</v>
      </c>
      <c r="D6002" s="24" t="s">
        <v>5919</v>
      </c>
      <c r="E6002" s="24"/>
      <c r="F6002" s="25">
        <v>899.5</v>
      </c>
      <c r="G6002" s="26">
        <v>121432.5</v>
      </c>
      <c r="H6002" s="27">
        <v>127504</v>
      </c>
      <c r="I6002" t="str">
        <f>+VLOOKUP('Sales Register'!$C6002,working!$K$1:$L$14,2,0)</f>
        <v>FABRIC</v>
      </c>
    </row>
    <row r="6003" spans="1:9" x14ac:dyDescent="0.25">
      <c r="A6003" s="21">
        <v>45456</v>
      </c>
      <c r="B6003" s="15" t="s">
        <v>237</v>
      </c>
      <c r="C6003" s="23" t="s">
        <v>34</v>
      </c>
      <c r="D6003" s="24" t="s">
        <v>5920</v>
      </c>
      <c r="E6003" s="24"/>
      <c r="F6003" s="25">
        <v>1381.5</v>
      </c>
      <c r="G6003" s="26">
        <v>226566</v>
      </c>
      <c r="H6003" s="27">
        <v>237894</v>
      </c>
      <c r="I6003" t="str">
        <f>+VLOOKUP('Sales Register'!$C6003,working!$K$1:$L$14,2,0)</f>
        <v>FABRIC</v>
      </c>
    </row>
    <row r="6004" spans="1:9" x14ac:dyDescent="0.25">
      <c r="A6004" s="21">
        <v>45456</v>
      </c>
      <c r="B6004" s="15" t="s">
        <v>237</v>
      </c>
      <c r="C6004" s="23" t="s">
        <v>34</v>
      </c>
      <c r="D6004" s="24" t="s">
        <v>5921</v>
      </c>
      <c r="E6004" s="24"/>
      <c r="F6004" s="25">
        <v>795.25</v>
      </c>
      <c r="G6004" s="26">
        <v>130421</v>
      </c>
      <c r="H6004" s="27">
        <v>136942</v>
      </c>
      <c r="I6004" t="str">
        <f>+VLOOKUP('Sales Register'!$C6004,working!$K$1:$L$14,2,0)</f>
        <v>FABRIC</v>
      </c>
    </row>
    <row r="6005" spans="1:9" x14ac:dyDescent="0.25">
      <c r="A6005" s="21">
        <v>45456</v>
      </c>
      <c r="B6005" s="15" t="s">
        <v>20</v>
      </c>
      <c r="C6005" s="23" t="s">
        <v>34</v>
      </c>
      <c r="D6005" s="24" t="s">
        <v>5922</v>
      </c>
      <c r="E6005" s="24"/>
      <c r="F6005" s="25">
        <v>4249.01</v>
      </c>
      <c r="G6005" s="26">
        <v>1096244.58</v>
      </c>
      <c r="H6005" s="27">
        <v>1151057</v>
      </c>
      <c r="I6005" t="str">
        <f>+VLOOKUP('Sales Register'!$C6005,working!$K$1:$L$14,2,0)</f>
        <v>FABRIC</v>
      </c>
    </row>
    <row r="6006" spans="1:9" x14ac:dyDescent="0.25">
      <c r="A6006" s="21">
        <v>45456</v>
      </c>
      <c r="B6006" s="15" t="s">
        <v>20</v>
      </c>
      <c r="C6006" s="23" t="s">
        <v>34</v>
      </c>
      <c r="D6006" s="24" t="s">
        <v>5923</v>
      </c>
      <c r="E6006" s="24"/>
      <c r="F6006" s="25">
        <v>4379</v>
      </c>
      <c r="G6006" s="26">
        <v>1129782</v>
      </c>
      <c r="H6006" s="27">
        <v>1186271</v>
      </c>
      <c r="I6006" t="str">
        <f>+VLOOKUP('Sales Register'!$C6006,working!$K$1:$L$14,2,0)</f>
        <v>FABRIC</v>
      </c>
    </row>
    <row r="6007" spans="1:9" x14ac:dyDescent="0.25">
      <c r="A6007" s="21">
        <v>45456</v>
      </c>
      <c r="B6007" s="15" t="s">
        <v>20</v>
      </c>
      <c r="C6007" s="23" t="s">
        <v>34</v>
      </c>
      <c r="D6007" s="24" t="s">
        <v>5924</v>
      </c>
      <c r="E6007" s="24"/>
      <c r="F6007" s="25">
        <v>4263.5</v>
      </c>
      <c r="G6007" s="26">
        <v>1099983</v>
      </c>
      <c r="H6007" s="27">
        <v>1154982</v>
      </c>
      <c r="I6007" t="str">
        <f>+VLOOKUP('Sales Register'!$C6007,working!$K$1:$L$14,2,0)</f>
        <v>FABRIC</v>
      </c>
    </row>
    <row r="6008" spans="1:9" x14ac:dyDescent="0.25">
      <c r="A6008" s="21">
        <v>45456</v>
      </c>
      <c r="B6008" s="15" t="s">
        <v>367</v>
      </c>
      <c r="C6008" s="23" t="s">
        <v>34</v>
      </c>
      <c r="D6008" s="24" t="s">
        <v>5925</v>
      </c>
      <c r="E6008" s="24"/>
      <c r="F6008" s="25">
        <v>2249</v>
      </c>
      <c r="G6008" s="26">
        <v>544258</v>
      </c>
      <c r="H6008" s="27">
        <v>571471</v>
      </c>
      <c r="I6008" t="str">
        <f>+VLOOKUP('Sales Register'!$C6008,working!$K$1:$L$14,2,0)</f>
        <v>FABRIC</v>
      </c>
    </row>
    <row r="6009" spans="1:9" x14ac:dyDescent="0.25">
      <c r="A6009" s="21">
        <v>45456</v>
      </c>
      <c r="B6009" s="15" t="s">
        <v>367</v>
      </c>
      <c r="C6009" s="23" t="s">
        <v>34</v>
      </c>
      <c r="D6009" s="24" t="s">
        <v>5926</v>
      </c>
      <c r="E6009" s="24"/>
      <c r="F6009" s="25">
        <v>3865.75</v>
      </c>
      <c r="G6009" s="26">
        <v>954840.25</v>
      </c>
      <c r="H6009" s="27">
        <v>1002582</v>
      </c>
      <c r="I6009" t="str">
        <f>+VLOOKUP('Sales Register'!$C6009,working!$K$1:$L$14,2,0)</f>
        <v>FABRIC</v>
      </c>
    </row>
    <row r="6010" spans="1:9" x14ac:dyDescent="0.25">
      <c r="A6010" s="21">
        <v>45456</v>
      </c>
      <c r="B6010" s="15" t="s">
        <v>367</v>
      </c>
      <c r="C6010" s="23" t="s">
        <v>34</v>
      </c>
      <c r="D6010" s="24" t="s">
        <v>5927</v>
      </c>
      <c r="E6010" s="24"/>
      <c r="F6010" s="25">
        <v>2898</v>
      </c>
      <c r="G6010" s="26">
        <v>701316</v>
      </c>
      <c r="H6010" s="27">
        <v>736382</v>
      </c>
      <c r="I6010" t="str">
        <f>+VLOOKUP('Sales Register'!$C6010,working!$K$1:$L$14,2,0)</f>
        <v>FABRIC</v>
      </c>
    </row>
    <row r="6011" spans="1:9" x14ac:dyDescent="0.25">
      <c r="A6011" s="21">
        <v>45456</v>
      </c>
      <c r="B6011" s="15" t="s">
        <v>99</v>
      </c>
      <c r="C6011" s="23" t="s">
        <v>34</v>
      </c>
      <c r="D6011" s="24" t="s">
        <v>5928</v>
      </c>
      <c r="E6011" s="24"/>
      <c r="F6011" s="25">
        <v>3573</v>
      </c>
      <c r="G6011" s="26">
        <v>317997</v>
      </c>
      <c r="H6011" s="27">
        <v>333897</v>
      </c>
      <c r="I6011" t="str">
        <f>+VLOOKUP('Sales Register'!$C6011,working!$K$1:$L$14,2,0)</f>
        <v>FABRIC</v>
      </c>
    </row>
    <row r="6012" spans="1:9" x14ac:dyDescent="0.25">
      <c r="A6012" s="21">
        <v>45456</v>
      </c>
      <c r="B6012" s="15" t="s">
        <v>99</v>
      </c>
      <c r="C6012" s="23" t="s">
        <v>34</v>
      </c>
      <c r="D6012" s="24" t="s">
        <v>5929</v>
      </c>
      <c r="E6012" s="24"/>
      <c r="F6012" s="25">
        <v>271</v>
      </c>
      <c r="G6012" s="26">
        <v>35230</v>
      </c>
      <c r="H6012" s="27">
        <v>36992</v>
      </c>
      <c r="I6012" t="str">
        <f>+VLOOKUP('Sales Register'!$C6012,working!$K$1:$L$14,2,0)</f>
        <v>FABRIC</v>
      </c>
    </row>
    <row r="6013" spans="1:9" x14ac:dyDescent="0.25">
      <c r="A6013" s="21">
        <v>45456</v>
      </c>
      <c r="B6013" s="15" t="s">
        <v>56</v>
      </c>
      <c r="C6013" s="23" t="s">
        <v>34</v>
      </c>
      <c r="D6013" s="24" t="s">
        <v>5930</v>
      </c>
      <c r="E6013" s="24"/>
      <c r="F6013" s="25">
        <v>6335.51</v>
      </c>
      <c r="G6013" s="26">
        <v>1552199.95</v>
      </c>
      <c r="H6013" s="27">
        <v>1629810</v>
      </c>
      <c r="I6013" t="str">
        <f>+VLOOKUP('Sales Register'!$C6013,working!$K$1:$L$14,2,0)</f>
        <v>FABRIC</v>
      </c>
    </row>
    <row r="6014" spans="1:9" x14ac:dyDescent="0.25">
      <c r="A6014" s="21">
        <v>45456</v>
      </c>
      <c r="B6014" s="15" t="s">
        <v>95</v>
      </c>
      <c r="C6014" s="23" t="s">
        <v>34</v>
      </c>
      <c r="D6014" s="24" t="s">
        <v>5931</v>
      </c>
      <c r="E6014" s="24"/>
      <c r="F6014" s="25">
        <v>4273.5</v>
      </c>
      <c r="G6014" s="26">
        <v>427350</v>
      </c>
      <c r="H6014" s="27">
        <v>448718</v>
      </c>
      <c r="I6014" t="str">
        <f>+VLOOKUP('Sales Register'!$C6014,working!$K$1:$L$14,2,0)</f>
        <v>FABRIC</v>
      </c>
    </row>
    <row r="6015" spans="1:9" x14ac:dyDescent="0.25">
      <c r="A6015" s="21">
        <v>45456</v>
      </c>
      <c r="B6015" s="15" t="s">
        <v>95</v>
      </c>
      <c r="C6015" s="23" t="s">
        <v>34</v>
      </c>
      <c r="D6015" s="24" t="s">
        <v>5932</v>
      </c>
      <c r="E6015" s="24"/>
      <c r="F6015" s="25">
        <v>812</v>
      </c>
      <c r="G6015" s="26">
        <v>186760</v>
      </c>
      <c r="H6015" s="27">
        <v>196098</v>
      </c>
      <c r="I6015" t="str">
        <f>+VLOOKUP('Sales Register'!$C6015,working!$K$1:$L$14,2,0)</f>
        <v>FABRIC</v>
      </c>
    </row>
    <row r="6016" spans="1:9" x14ac:dyDescent="0.25">
      <c r="A6016" s="21">
        <v>45456</v>
      </c>
      <c r="B6016" s="15" t="s">
        <v>95</v>
      </c>
      <c r="C6016" s="23" t="s">
        <v>34</v>
      </c>
      <c r="D6016" s="24" t="s">
        <v>5933</v>
      </c>
      <c r="E6016" s="24"/>
      <c r="F6016" s="25">
        <v>307</v>
      </c>
      <c r="G6016" s="26">
        <v>138150</v>
      </c>
      <c r="H6016" s="27">
        <v>145058</v>
      </c>
      <c r="I6016" t="str">
        <f>+VLOOKUP('Sales Register'!$C6016,working!$K$1:$L$14,2,0)</f>
        <v>FABRIC</v>
      </c>
    </row>
    <row r="6017" spans="1:9" x14ac:dyDescent="0.25">
      <c r="A6017" s="21">
        <v>45456</v>
      </c>
      <c r="B6017" s="15" t="s">
        <v>49</v>
      </c>
      <c r="C6017" s="23" t="s">
        <v>34</v>
      </c>
      <c r="D6017" s="24" t="s">
        <v>5934</v>
      </c>
      <c r="E6017" s="24"/>
      <c r="F6017" s="25">
        <v>3073.25</v>
      </c>
      <c r="G6017" s="26">
        <v>390302.75</v>
      </c>
      <c r="H6017" s="27">
        <v>409818</v>
      </c>
      <c r="I6017" t="str">
        <f>+VLOOKUP('Sales Register'!$C6017,working!$K$1:$L$14,2,0)</f>
        <v>FABRIC</v>
      </c>
    </row>
    <row r="6018" spans="1:9" x14ac:dyDescent="0.25">
      <c r="A6018" s="21">
        <v>45456</v>
      </c>
      <c r="B6018" s="15" t="s">
        <v>49</v>
      </c>
      <c r="C6018" s="23" t="s">
        <v>34</v>
      </c>
      <c r="D6018" s="24" t="s">
        <v>5935</v>
      </c>
      <c r="E6018" s="24"/>
      <c r="F6018" s="25">
        <v>878</v>
      </c>
      <c r="G6018" s="26">
        <v>126432</v>
      </c>
      <c r="H6018" s="27">
        <v>132754</v>
      </c>
      <c r="I6018" t="str">
        <f>+VLOOKUP('Sales Register'!$C6018,working!$K$1:$L$14,2,0)</f>
        <v>FABRIC</v>
      </c>
    </row>
    <row r="6019" spans="1:9" x14ac:dyDescent="0.25">
      <c r="A6019" s="21">
        <v>45456</v>
      </c>
      <c r="B6019" s="15" t="s">
        <v>101</v>
      </c>
      <c r="C6019" s="23" t="s">
        <v>14</v>
      </c>
      <c r="D6019" s="24" t="s">
        <v>5936</v>
      </c>
      <c r="E6019" s="24"/>
      <c r="F6019" s="39">
        <v>2007.9</v>
      </c>
      <c r="G6019" s="26">
        <v>114450.3</v>
      </c>
      <c r="H6019" s="27">
        <v>122281</v>
      </c>
      <c r="I6019" t="str">
        <f>+VLOOKUP('Sales Register'!$C6019,working!$K$1:$L$14,2,0)</f>
        <v>JOB WORK</v>
      </c>
    </row>
    <row r="6020" spans="1:9" x14ac:dyDescent="0.25">
      <c r="A6020" s="21">
        <v>45456</v>
      </c>
      <c r="B6020" s="15" t="s">
        <v>101</v>
      </c>
      <c r="C6020" s="23" t="s">
        <v>14</v>
      </c>
      <c r="D6020" s="24" t="s">
        <v>5937</v>
      </c>
      <c r="E6020" s="24"/>
      <c r="F6020" s="39">
        <v>145</v>
      </c>
      <c r="G6020" s="26">
        <v>7250</v>
      </c>
      <c r="H6020" s="27">
        <v>7765</v>
      </c>
      <c r="I6020" t="str">
        <f>+VLOOKUP('Sales Register'!$C6020,working!$K$1:$L$14,2,0)</f>
        <v>JOB WORK</v>
      </c>
    </row>
    <row r="6021" spans="1:9" x14ac:dyDescent="0.25">
      <c r="A6021" s="21">
        <v>45456</v>
      </c>
      <c r="B6021" s="15" t="s">
        <v>101</v>
      </c>
      <c r="C6021" s="23" t="s">
        <v>14</v>
      </c>
      <c r="D6021" s="24" t="s">
        <v>5938</v>
      </c>
      <c r="E6021" s="24"/>
      <c r="F6021" s="39">
        <v>29</v>
      </c>
      <c r="G6021" s="26">
        <v>1653</v>
      </c>
      <c r="H6021" s="27">
        <v>1736</v>
      </c>
      <c r="I6021" t="str">
        <f>+VLOOKUP('Sales Register'!$C6021,working!$K$1:$L$14,2,0)</f>
        <v>JOB WORK</v>
      </c>
    </row>
    <row r="6022" spans="1:9" x14ac:dyDescent="0.25">
      <c r="A6022" s="21">
        <v>45456</v>
      </c>
      <c r="B6022" s="15" t="s">
        <v>18</v>
      </c>
      <c r="C6022" s="23" t="s">
        <v>14</v>
      </c>
      <c r="D6022" s="24" t="s">
        <v>5939</v>
      </c>
      <c r="E6022" s="24"/>
      <c r="F6022" s="39">
        <v>3791.2</v>
      </c>
      <c r="G6022" s="26">
        <v>109944.8</v>
      </c>
      <c r="H6022" s="27">
        <v>119423</v>
      </c>
      <c r="I6022" t="str">
        <f>+VLOOKUP('Sales Register'!$C6022,working!$K$1:$L$14,2,0)</f>
        <v>JOB WORK</v>
      </c>
    </row>
    <row r="6023" spans="1:9" x14ac:dyDescent="0.25">
      <c r="A6023" s="21">
        <v>45456</v>
      </c>
      <c r="B6023" s="15" t="s">
        <v>100</v>
      </c>
      <c r="C6023" s="23" t="s">
        <v>14</v>
      </c>
      <c r="D6023" s="24" t="s">
        <v>5940</v>
      </c>
      <c r="E6023" s="24"/>
      <c r="F6023" s="39">
        <v>367.5</v>
      </c>
      <c r="G6023" s="26">
        <v>0.96</v>
      </c>
      <c r="H6023" s="27">
        <v>1</v>
      </c>
      <c r="I6023" t="str">
        <f>+VLOOKUP('Sales Register'!$C6023,working!$K$1:$L$14,2,0)</f>
        <v>JOB WORK</v>
      </c>
    </row>
    <row r="6024" spans="1:9" x14ac:dyDescent="0.25">
      <c r="A6024" s="21">
        <v>45456</v>
      </c>
      <c r="B6024" s="15" t="s">
        <v>64</v>
      </c>
      <c r="C6024" s="23" t="s">
        <v>14</v>
      </c>
      <c r="D6024" s="24" t="s">
        <v>5941</v>
      </c>
      <c r="E6024" s="24"/>
      <c r="F6024" s="39">
        <v>12</v>
      </c>
      <c r="G6024" s="26">
        <v>420</v>
      </c>
      <c r="H6024" s="27">
        <v>441</v>
      </c>
      <c r="I6024" t="str">
        <f>+VLOOKUP('Sales Register'!$C6024,working!$K$1:$L$14,2,0)</f>
        <v>JOB WORK</v>
      </c>
    </row>
    <row r="6025" spans="1:9" x14ac:dyDescent="0.25">
      <c r="A6025" s="21">
        <v>45456</v>
      </c>
      <c r="B6025" s="15" t="s">
        <v>43</v>
      </c>
      <c r="C6025" s="23" t="s">
        <v>14</v>
      </c>
      <c r="D6025" s="24" t="s">
        <v>5942</v>
      </c>
      <c r="E6025" s="24"/>
      <c r="F6025" s="39">
        <v>14</v>
      </c>
      <c r="G6025" s="26">
        <v>2380</v>
      </c>
      <c r="H6025" s="27">
        <v>2499</v>
      </c>
      <c r="I6025" t="str">
        <f>+VLOOKUP('Sales Register'!$C6025,working!$K$1:$L$14,2,0)</f>
        <v>JOB WORK</v>
      </c>
    </row>
    <row r="6026" spans="1:9" x14ac:dyDescent="0.25">
      <c r="A6026" s="21">
        <v>45456</v>
      </c>
      <c r="B6026" s="15" t="s">
        <v>43</v>
      </c>
      <c r="C6026" s="23" t="s">
        <v>14</v>
      </c>
      <c r="D6026" s="24" t="s">
        <v>5943</v>
      </c>
      <c r="E6026" s="24"/>
      <c r="F6026" s="39">
        <v>14.5</v>
      </c>
      <c r="G6026" s="26">
        <v>2465</v>
      </c>
      <c r="H6026" s="27">
        <v>2588</v>
      </c>
      <c r="I6026" t="str">
        <f>+VLOOKUP('Sales Register'!$C6026,working!$K$1:$L$14,2,0)</f>
        <v>JOB WORK</v>
      </c>
    </row>
    <row r="6027" spans="1:9" x14ac:dyDescent="0.25">
      <c r="A6027" s="21">
        <v>45456</v>
      </c>
      <c r="B6027" s="15" t="s">
        <v>40</v>
      </c>
      <c r="C6027" s="23" t="s">
        <v>14</v>
      </c>
      <c r="D6027" s="24" t="s">
        <v>5944</v>
      </c>
      <c r="E6027" s="24"/>
      <c r="F6027" s="39">
        <v>70</v>
      </c>
      <c r="G6027" s="26">
        <v>24500</v>
      </c>
      <c r="H6027" s="27">
        <v>26985</v>
      </c>
      <c r="I6027" t="str">
        <f>+VLOOKUP('Sales Register'!$C6027,working!$K$1:$L$14,2,0)</f>
        <v>JOB WORK</v>
      </c>
    </row>
    <row r="6028" spans="1:9" x14ac:dyDescent="0.25">
      <c r="A6028" s="21">
        <v>45456</v>
      </c>
      <c r="B6028" s="15" t="s">
        <v>5785</v>
      </c>
      <c r="C6028" s="23" t="s">
        <v>103</v>
      </c>
      <c r="D6028" s="24" t="s">
        <v>5945</v>
      </c>
      <c r="E6028" s="24"/>
      <c r="F6028" s="45">
        <v>6</v>
      </c>
      <c r="G6028" s="26">
        <v>295800</v>
      </c>
      <c r="H6028" s="27">
        <v>378624</v>
      </c>
      <c r="I6028">
        <f>+VLOOKUP('Sales Register'!$C6028,working!$K$1:$L$14,2,0)</f>
        <v>0</v>
      </c>
    </row>
    <row r="6029" spans="1:9" x14ac:dyDescent="0.25">
      <c r="A6029" s="21">
        <v>45456</v>
      </c>
      <c r="B6029" s="15" t="s">
        <v>152</v>
      </c>
      <c r="C6029" s="23" t="s">
        <v>103</v>
      </c>
      <c r="D6029" s="24" t="s">
        <v>5946</v>
      </c>
      <c r="E6029" s="24"/>
      <c r="F6029" s="25">
        <v>10058.81</v>
      </c>
      <c r="G6029" s="26">
        <v>150882.15</v>
      </c>
      <c r="H6029" s="27">
        <v>158426</v>
      </c>
      <c r="I6029">
        <f>+VLOOKUP('Sales Register'!$C6029,working!$K$1:$L$14,2,0)</f>
        <v>0</v>
      </c>
    </row>
    <row r="6030" spans="1:9" x14ac:dyDescent="0.25">
      <c r="A6030" s="21">
        <v>45456</v>
      </c>
      <c r="B6030" s="15" t="s">
        <v>127</v>
      </c>
      <c r="C6030" s="23" t="s">
        <v>328</v>
      </c>
      <c r="D6030" s="24" t="s">
        <v>5947</v>
      </c>
      <c r="E6030" s="24"/>
      <c r="F6030" s="41">
        <v>2</v>
      </c>
      <c r="G6030" s="26">
        <v>10000</v>
      </c>
      <c r="H6030" s="27">
        <v>11800</v>
      </c>
      <c r="I6030">
        <f>+VLOOKUP('Sales Register'!$C6030,working!$K$1:$L$14,2,0)</f>
        <v>0</v>
      </c>
    </row>
    <row r="6031" spans="1:9" x14ac:dyDescent="0.25">
      <c r="A6031" s="21">
        <v>45456</v>
      </c>
      <c r="B6031" s="15" t="s">
        <v>16</v>
      </c>
      <c r="C6031" s="23" t="s">
        <v>328</v>
      </c>
      <c r="D6031" s="24" t="s">
        <v>5948</v>
      </c>
      <c r="E6031" s="24"/>
      <c r="F6031" s="41">
        <v>5</v>
      </c>
      <c r="G6031" s="26">
        <v>25000</v>
      </c>
      <c r="H6031" s="27">
        <v>29500</v>
      </c>
      <c r="I6031">
        <f>+VLOOKUP('Sales Register'!$C6031,working!$K$1:$L$14,2,0)</f>
        <v>0</v>
      </c>
    </row>
    <row r="6032" spans="1:9" x14ac:dyDescent="0.25">
      <c r="A6032" s="21">
        <v>45456</v>
      </c>
      <c r="B6032" s="15" t="s">
        <v>16</v>
      </c>
      <c r="C6032" s="23" t="s">
        <v>328</v>
      </c>
      <c r="D6032" s="24" t="s">
        <v>5949</v>
      </c>
      <c r="E6032" s="24"/>
      <c r="F6032" s="41">
        <v>2</v>
      </c>
      <c r="G6032" s="26">
        <v>20000</v>
      </c>
      <c r="H6032" s="27">
        <v>23600</v>
      </c>
      <c r="I6032">
        <f>+VLOOKUP('Sales Register'!$C6032,working!$K$1:$L$14,2,0)</f>
        <v>0</v>
      </c>
    </row>
    <row r="6033" spans="1:9" x14ac:dyDescent="0.25">
      <c r="A6033" s="21">
        <v>45456</v>
      </c>
      <c r="B6033" s="15" t="s">
        <v>16</v>
      </c>
      <c r="C6033" s="23" t="s">
        <v>328</v>
      </c>
      <c r="D6033" s="24" t="s">
        <v>5950</v>
      </c>
      <c r="E6033" s="24"/>
      <c r="F6033" s="41">
        <v>2</v>
      </c>
      <c r="G6033" s="26">
        <v>10000</v>
      </c>
      <c r="H6033" s="27">
        <v>11800</v>
      </c>
      <c r="I6033">
        <f>+VLOOKUP('Sales Register'!$C6033,working!$K$1:$L$14,2,0)</f>
        <v>0</v>
      </c>
    </row>
    <row r="6034" spans="1:9" x14ac:dyDescent="0.25">
      <c r="A6034" s="21">
        <v>45456</v>
      </c>
      <c r="B6034" s="15" t="s">
        <v>16</v>
      </c>
      <c r="C6034" s="23" t="s">
        <v>328</v>
      </c>
      <c r="D6034" s="24" t="s">
        <v>5951</v>
      </c>
      <c r="E6034" s="24"/>
      <c r="F6034" s="41">
        <v>3</v>
      </c>
      <c r="G6034" s="26">
        <v>15000</v>
      </c>
      <c r="H6034" s="27">
        <v>17700</v>
      </c>
      <c r="I6034">
        <f>+VLOOKUP('Sales Register'!$C6034,working!$K$1:$L$14,2,0)</f>
        <v>0</v>
      </c>
    </row>
    <row r="6035" spans="1:9" x14ac:dyDescent="0.25">
      <c r="A6035" s="21">
        <v>45456</v>
      </c>
      <c r="B6035" s="15" t="s">
        <v>16</v>
      </c>
      <c r="C6035" s="23" t="s">
        <v>328</v>
      </c>
      <c r="D6035" s="24" t="s">
        <v>5952</v>
      </c>
      <c r="E6035" s="24"/>
      <c r="F6035" s="41">
        <v>1</v>
      </c>
      <c r="G6035" s="26">
        <v>5000</v>
      </c>
      <c r="H6035" s="27">
        <v>5900</v>
      </c>
      <c r="I6035">
        <f>+VLOOKUP('Sales Register'!$C6035,working!$K$1:$L$14,2,0)</f>
        <v>0</v>
      </c>
    </row>
    <row r="6036" spans="1:9" x14ac:dyDescent="0.25">
      <c r="A6036" s="21">
        <v>45456</v>
      </c>
      <c r="B6036" s="15" t="s">
        <v>16</v>
      </c>
      <c r="C6036" s="23" t="s">
        <v>328</v>
      </c>
      <c r="D6036" s="24" t="s">
        <v>5953</v>
      </c>
      <c r="E6036" s="24"/>
      <c r="F6036" s="41">
        <v>5</v>
      </c>
      <c r="G6036" s="26">
        <v>25000</v>
      </c>
      <c r="H6036" s="27">
        <v>29500</v>
      </c>
      <c r="I6036">
        <f>+VLOOKUP('Sales Register'!$C6036,working!$K$1:$L$14,2,0)</f>
        <v>0</v>
      </c>
    </row>
    <row r="6037" spans="1:9" x14ac:dyDescent="0.25">
      <c r="A6037" s="21">
        <v>45456</v>
      </c>
      <c r="B6037" s="15" t="s">
        <v>16</v>
      </c>
      <c r="C6037" s="23" t="s">
        <v>328</v>
      </c>
      <c r="D6037" s="24" t="s">
        <v>5954</v>
      </c>
      <c r="E6037" s="24"/>
      <c r="F6037" s="41">
        <v>5</v>
      </c>
      <c r="G6037" s="26">
        <v>25000</v>
      </c>
      <c r="H6037" s="27">
        <v>29500</v>
      </c>
      <c r="I6037">
        <f>+VLOOKUP('Sales Register'!$C6037,working!$K$1:$L$14,2,0)</f>
        <v>0</v>
      </c>
    </row>
    <row r="6038" spans="1:9" x14ac:dyDescent="0.25">
      <c r="A6038" s="21">
        <v>45456</v>
      </c>
      <c r="B6038" s="15" t="s">
        <v>16</v>
      </c>
      <c r="C6038" s="23" t="s">
        <v>328</v>
      </c>
      <c r="D6038" s="24" t="s">
        <v>5955</v>
      </c>
      <c r="E6038" s="24"/>
      <c r="F6038" s="41">
        <v>3</v>
      </c>
      <c r="G6038" s="26">
        <v>15000</v>
      </c>
      <c r="H6038" s="27">
        <v>17700</v>
      </c>
      <c r="I6038">
        <f>+VLOOKUP('Sales Register'!$C6038,working!$K$1:$L$14,2,0)</f>
        <v>0</v>
      </c>
    </row>
    <row r="6039" spans="1:9" x14ac:dyDescent="0.25">
      <c r="A6039" s="21">
        <v>45456</v>
      </c>
      <c r="B6039" s="15" t="s">
        <v>16</v>
      </c>
      <c r="C6039" s="23" t="s">
        <v>328</v>
      </c>
      <c r="D6039" s="24" t="s">
        <v>5956</v>
      </c>
      <c r="E6039" s="24"/>
      <c r="F6039" s="41">
        <v>1</v>
      </c>
      <c r="G6039" s="26">
        <v>5000</v>
      </c>
      <c r="H6039" s="27">
        <v>5900</v>
      </c>
      <c r="I6039">
        <f>+VLOOKUP('Sales Register'!$C6039,working!$K$1:$L$14,2,0)</f>
        <v>0</v>
      </c>
    </row>
    <row r="6040" spans="1:9" x14ac:dyDescent="0.25">
      <c r="A6040" s="21">
        <v>45456</v>
      </c>
      <c r="B6040" s="15" t="s">
        <v>16</v>
      </c>
      <c r="C6040" s="23" t="s">
        <v>328</v>
      </c>
      <c r="D6040" s="24" t="s">
        <v>5957</v>
      </c>
      <c r="E6040" s="24"/>
      <c r="F6040" s="41">
        <v>1</v>
      </c>
      <c r="G6040" s="26">
        <v>5000</v>
      </c>
      <c r="H6040" s="27">
        <v>5900</v>
      </c>
      <c r="I6040">
        <f>+VLOOKUP('Sales Register'!$C6040,working!$K$1:$L$14,2,0)</f>
        <v>0</v>
      </c>
    </row>
    <row r="6041" spans="1:9" x14ac:dyDescent="0.25">
      <c r="A6041" s="21">
        <v>45456</v>
      </c>
      <c r="B6041" s="15" t="s">
        <v>16</v>
      </c>
      <c r="C6041" s="23" t="s">
        <v>328</v>
      </c>
      <c r="D6041" s="24" t="s">
        <v>5958</v>
      </c>
      <c r="E6041" s="24"/>
      <c r="F6041" s="41">
        <v>1</v>
      </c>
      <c r="G6041" s="26">
        <v>5000</v>
      </c>
      <c r="H6041" s="27">
        <v>5900</v>
      </c>
      <c r="I6041">
        <f>+VLOOKUP('Sales Register'!$C6041,working!$K$1:$L$14,2,0)</f>
        <v>0</v>
      </c>
    </row>
    <row r="6042" spans="1:9" x14ac:dyDescent="0.25">
      <c r="A6042" s="21">
        <v>45456</v>
      </c>
      <c r="B6042" s="15" t="s">
        <v>16</v>
      </c>
      <c r="C6042" s="23" t="s">
        <v>328</v>
      </c>
      <c r="D6042" s="24" t="s">
        <v>5959</v>
      </c>
      <c r="E6042" s="24"/>
      <c r="F6042" s="41">
        <v>2</v>
      </c>
      <c r="G6042" s="26">
        <v>10000</v>
      </c>
      <c r="H6042" s="27">
        <v>11800</v>
      </c>
      <c r="I6042">
        <f>+VLOOKUP('Sales Register'!$C6042,working!$K$1:$L$14,2,0)</f>
        <v>0</v>
      </c>
    </row>
    <row r="6043" spans="1:9" x14ac:dyDescent="0.25">
      <c r="A6043" s="21">
        <v>45456</v>
      </c>
      <c r="B6043" s="15" t="s">
        <v>16</v>
      </c>
      <c r="C6043" s="23" t="s">
        <v>328</v>
      </c>
      <c r="D6043" s="24" t="s">
        <v>5960</v>
      </c>
      <c r="E6043" s="24"/>
      <c r="F6043" s="41">
        <v>1</v>
      </c>
      <c r="G6043" s="26">
        <v>5000</v>
      </c>
      <c r="H6043" s="27">
        <v>5900</v>
      </c>
      <c r="I6043">
        <f>+VLOOKUP('Sales Register'!$C6043,working!$K$1:$L$14,2,0)</f>
        <v>0</v>
      </c>
    </row>
    <row r="6044" spans="1:9" x14ac:dyDescent="0.25">
      <c r="A6044" s="21">
        <v>45456</v>
      </c>
      <c r="B6044" s="15" t="s">
        <v>16</v>
      </c>
      <c r="C6044" s="23" t="s">
        <v>328</v>
      </c>
      <c r="D6044" s="24" t="s">
        <v>5961</v>
      </c>
      <c r="E6044" s="24"/>
      <c r="F6044" s="41">
        <v>5</v>
      </c>
      <c r="G6044" s="26">
        <v>25000</v>
      </c>
      <c r="H6044" s="27">
        <v>29500</v>
      </c>
      <c r="I6044">
        <f>+VLOOKUP('Sales Register'!$C6044,working!$K$1:$L$14,2,0)</f>
        <v>0</v>
      </c>
    </row>
    <row r="6045" spans="1:9" x14ac:dyDescent="0.25">
      <c r="A6045" s="21">
        <v>45456</v>
      </c>
      <c r="B6045" s="15" t="s">
        <v>16</v>
      </c>
      <c r="C6045" s="23" t="s">
        <v>328</v>
      </c>
      <c r="D6045" s="24" t="s">
        <v>5962</v>
      </c>
      <c r="E6045" s="24"/>
      <c r="F6045" s="41">
        <v>3</v>
      </c>
      <c r="G6045" s="26">
        <v>15000</v>
      </c>
      <c r="H6045" s="27">
        <v>17700</v>
      </c>
      <c r="I6045">
        <f>+VLOOKUP('Sales Register'!$C6045,working!$K$1:$L$14,2,0)</f>
        <v>0</v>
      </c>
    </row>
    <row r="6046" spans="1:9" x14ac:dyDescent="0.25">
      <c r="A6046" s="21">
        <v>45456</v>
      </c>
      <c r="B6046" s="15" t="s">
        <v>16</v>
      </c>
      <c r="C6046" s="23" t="s">
        <v>328</v>
      </c>
      <c r="D6046" s="24" t="s">
        <v>5963</v>
      </c>
      <c r="E6046" s="24"/>
      <c r="F6046" s="41">
        <v>3</v>
      </c>
      <c r="G6046" s="26">
        <v>15000</v>
      </c>
      <c r="H6046" s="27">
        <v>17700</v>
      </c>
      <c r="I6046">
        <f>+VLOOKUP('Sales Register'!$C6046,working!$K$1:$L$14,2,0)</f>
        <v>0</v>
      </c>
    </row>
    <row r="6047" spans="1:9" x14ac:dyDescent="0.25">
      <c r="A6047" s="21">
        <v>45456</v>
      </c>
      <c r="B6047" s="15" t="s">
        <v>16</v>
      </c>
      <c r="C6047" s="23" t="s">
        <v>328</v>
      </c>
      <c r="D6047" s="24" t="s">
        <v>5964</v>
      </c>
      <c r="E6047" s="24"/>
      <c r="F6047" s="41">
        <v>3</v>
      </c>
      <c r="G6047" s="26">
        <v>15000</v>
      </c>
      <c r="H6047" s="27">
        <v>17700</v>
      </c>
      <c r="I6047">
        <f>+VLOOKUP('Sales Register'!$C6047,working!$K$1:$L$14,2,0)</f>
        <v>0</v>
      </c>
    </row>
    <row r="6048" spans="1:9" x14ac:dyDescent="0.25">
      <c r="A6048" s="21">
        <v>45456</v>
      </c>
      <c r="B6048" s="15" t="s">
        <v>16</v>
      </c>
      <c r="C6048" s="23" t="s">
        <v>328</v>
      </c>
      <c r="D6048" s="24" t="s">
        <v>5965</v>
      </c>
      <c r="E6048" s="24"/>
      <c r="F6048" s="41">
        <v>3</v>
      </c>
      <c r="G6048" s="26">
        <v>15000</v>
      </c>
      <c r="H6048" s="27">
        <v>17700</v>
      </c>
      <c r="I6048">
        <f>+VLOOKUP('Sales Register'!$C6048,working!$K$1:$L$14,2,0)</f>
        <v>0</v>
      </c>
    </row>
    <row r="6049" spans="1:9" x14ac:dyDescent="0.25">
      <c r="A6049" s="21">
        <v>45456</v>
      </c>
      <c r="B6049" s="15" t="s">
        <v>16</v>
      </c>
      <c r="C6049" s="23" t="s">
        <v>328</v>
      </c>
      <c r="D6049" s="24" t="s">
        <v>5966</v>
      </c>
      <c r="E6049" s="24"/>
      <c r="F6049" s="41">
        <v>9</v>
      </c>
      <c r="G6049" s="26">
        <v>45000</v>
      </c>
      <c r="H6049" s="27">
        <v>53100</v>
      </c>
      <c r="I6049">
        <f>+VLOOKUP('Sales Register'!$C6049,working!$K$1:$L$14,2,0)</f>
        <v>0</v>
      </c>
    </row>
    <row r="6050" spans="1:9" x14ac:dyDescent="0.25">
      <c r="A6050" s="21">
        <v>45456</v>
      </c>
      <c r="B6050" s="15" t="s">
        <v>40</v>
      </c>
      <c r="C6050" s="23" t="s">
        <v>328</v>
      </c>
      <c r="D6050" s="24" t="s">
        <v>5967</v>
      </c>
      <c r="E6050" s="24"/>
      <c r="F6050" s="41">
        <v>5</v>
      </c>
      <c r="G6050" s="26">
        <v>20000</v>
      </c>
      <c r="H6050" s="27">
        <v>23600</v>
      </c>
      <c r="I6050">
        <f>+VLOOKUP('Sales Register'!$C6050,working!$K$1:$L$14,2,0)</f>
        <v>0</v>
      </c>
    </row>
    <row r="6051" spans="1:9" x14ac:dyDescent="0.25">
      <c r="A6051" s="21">
        <v>45456</v>
      </c>
      <c r="B6051" s="15" t="s">
        <v>40</v>
      </c>
      <c r="C6051" s="23" t="s">
        <v>328</v>
      </c>
      <c r="D6051" s="24" t="s">
        <v>5968</v>
      </c>
      <c r="E6051" s="24"/>
      <c r="F6051" s="41">
        <v>9</v>
      </c>
      <c r="G6051" s="26">
        <v>36000</v>
      </c>
      <c r="H6051" s="27">
        <v>42480</v>
      </c>
      <c r="I6051">
        <f>+VLOOKUP('Sales Register'!$C6051,working!$K$1:$L$14,2,0)</f>
        <v>0</v>
      </c>
    </row>
    <row r="6052" spans="1:9" x14ac:dyDescent="0.25">
      <c r="A6052" s="21">
        <v>45456</v>
      </c>
      <c r="B6052" s="15" t="s">
        <v>83</v>
      </c>
      <c r="C6052" s="23" t="s">
        <v>328</v>
      </c>
      <c r="D6052" s="24" t="s">
        <v>5969</v>
      </c>
      <c r="E6052" s="24"/>
      <c r="F6052" s="41">
        <v>6</v>
      </c>
      <c r="G6052" s="26">
        <v>4200</v>
      </c>
      <c r="H6052" s="27">
        <v>4956</v>
      </c>
      <c r="I6052">
        <f>+VLOOKUP('Sales Register'!$C6052,working!$K$1:$L$14,2,0)</f>
        <v>0</v>
      </c>
    </row>
    <row r="6053" spans="1:9" x14ac:dyDescent="0.25">
      <c r="A6053" s="21">
        <v>45456</v>
      </c>
      <c r="B6053" s="15" t="s">
        <v>83</v>
      </c>
      <c r="C6053" s="23" t="s">
        <v>328</v>
      </c>
      <c r="D6053" s="24" t="s">
        <v>5970</v>
      </c>
      <c r="E6053" s="24"/>
      <c r="F6053" s="41">
        <v>1</v>
      </c>
      <c r="G6053" s="26">
        <v>700</v>
      </c>
      <c r="H6053" s="27">
        <v>826</v>
      </c>
      <c r="I6053">
        <f>+VLOOKUP('Sales Register'!$C6053,working!$K$1:$L$14,2,0)</f>
        <v>0</v>
      </c>
    </row>
    <row r="6054" spans="1:9" x14ac:dyDescent="0.25">
      <c r="A6054" s="21">
        <v>45456</v>
      </c>
      <c r="B6054" s="15" t="s">
        <v>83</v>
      </c>
      <c r="C6054" s="23" t="s">
        <v>328</v>
      </c>
      <c r="D6054" s="24" t="s">
        <v>5971</v>
      </c>
      <c r="E6054" s="24"/>
      <c r="F6054" s="41">
        <v>2</v>
      </c>
      <c r="G6054" s="26">
        <v>1400</v>
      </c>
      <c r="H6054" s="27">
        <v>1652</v>
      </c>
      <c r="I6054">
        <f>+VLOOKUP('Sales Register'!$C6054,working!$K$1:$L$14,2,0)</f>
        <v>0</v>
      </c>
    </row>
    <row r="6055" spans="1:9" x14ac:dyDescent="0.25">
      <c r="A6055" s="21">
        <v>45456</v>
      </c>
      <c r="B6055" s="15" t="s">
        <v>83</v>
      </c>
      <c r="C6055" s="23" t="s">
        <v>328</v>
      </c>
      <c r="D6055" s="24" t="s">
        <v>5972</v>
      </c>
      <c r="E6055" s="24"/>
      <c r="F6055" s="41">
        <v>2</v>
      </c>
      <c r="G6055" s="26">
        <v>1400</v>
      </c>
      <c r="H6055" s="27">
        <v>1652</v>
      </c>
      <c r="I6055">
        <f>+VLOOKUP('Sales Register'!$C6055,working!$K$1:$L$14,2,0)</f>
        <v>0</v>
      </c>
    </row>
    <row r="6056" spans="1:9" x14ac:dyDescent="0.25">
      <c r="A6056" s="21">
        <v>45456</v>
      </c>
      <c r="B6056" s="15" t="s">
        <v>83</v>
      </c>
      <c r="C6056" s="23" t="s">
        <v>328</v>
      </c>
      <c r="D6056" s="24" t="s">
        <v>5973</v>
      </c>
      <c r="E6056" s="24"/>
      <c r="F6056" s="41">
        <v>4</v>
      </c>
      <c r="G6056" s="26">
        <v>2800</v>
      </c>
      <c r="H6056" s="27">
        <v>3304</v>
      </c>
      <c r="I6056">
        <f>+VLOOKUP('Sales Register'!$C6056,working!$K$1:$L$14,2,0)</f>
        <v>0</v>
      </c>
    </row>
    <row r="6057" spans="1:9" x14ac:dyDescent="0.25">
      <c r="A6057" s="21">
        <v>45456</v>
      </c>
      <c r="B6057" s="15" t="s">
        <v>83</v>
      </c>
      <c r="C6057" s="23" t="s">
        <v>328</v>
      </c>
      <c r="D6057" s="24" t="s">
        <v>5974</v>
      </c>
      <c r="E6057" s="24"/>
      <c r="F6057" s="41">
        <v>10</v>
      </c>
      <c r="G6057" s="26">
        <v>7000</v>
      </c>
      <c r="H6057" s="27">
        <v>8260</v>
      </c>
      <c r="I6057">
        <f>+VLOOKUP('Sales Register'!$C6057,working!$K$1:$L$14,2,0)</f>
        <v>0</v>
      </c>
    </row>
    <row r="6058" spans="1:9" x14ac:dyDescent="0.25">
      <c r="A6058" s="21">
        <v>45456</v>
      </c>
      <c r="B6058" s="15" t="s">
        <v>83</v>
      </c>
      <c r="C6058" s="23" t="s">
        <v>328</v>
      </c>
      <c r="D6058" s="24" t="s">
        <v>5975</v>
      </c>
      <c r="E6058" s="24"/>
      <c r="F6058" s="41">
        <v>3</v>
      </c>
      <c r="G6058" s="26">
        <v>2100</v>
      </c>
      <c r="H6058" s="27">
        <v>2478</v>
      </c>
      <c r="I6058">
        <f>+VLOOKUP('Sales Register'!$C6058,working!$K$1:$L$14,2,0)</f>
        <v>0</v>
      </c>
    </row>
    <row r="6059" spans="1:9" x14ac:dyDescent="0.25">
      <c r="A6059" s="21">
        <v>45456</v>
      </c>
      <c r="B6059" s="15" t="s">
        <v>83</v>
      </c>
      <c r="C6059" s="23" t="s">
        <v>328</v>
      </c>
      <c r="D6059" s="24" t="s">
        <v>5976</v>
      </c>
      <c r="E6059" s="24"/>
      <c r="F6059" s="41">
        <v>3</v>
      </c>
      <c r="G6059" s="26">
        <v>2100</v>
      </c>
      <c r="H6059" s="27">
        <v>2478</v>
      </c>
      <c r="I6059">
        <f>+VLOOKUP('Sales Register'!$C6059,working!$K$1:$L$14,2,0)</f>
        <v>0</v>
      </c>
    </row>
    <row r="6060" spans="1:9" x14ac:dyDescent="0.25">
      <c r="A6060" s="21">
        <v>45456</v>
      </c>
      <c r="B6060" s="15" t="s">
        <v>83</v>
      </c>
      <c r="C6060" s="23" t="s">
        <v>328</v>
      </c>
      <c r="D6060" s="24" t="s">
        <v>5977</v>
      </c>
      <c r="E6060" s="24"/>
      <c r="F6060" s="41">
        <v>2</v>
      </c>
      <c r="G6060" s="26">
        <v>1400</v>
      </c>
      <c r="H6060" s="27">
        <v>1652</v>
      </c>
      <c r="I6060">
        <f>+VLOOKUP('Sales Register'!$C6060,working!$K$1:$L$14,2,0)</f>
        <v>0</v>
      </c>
    </row>
    <row r="6061" spans="1:9" x14ac:dyDescent="0.25">
      <c r="A6061" s="21">
        <v>45456</v>
      </c>
      <c r="B6061" s="15" t="s">
        <v>83</v>
      </c>
      <c r="C6061" s="23" t="s">
        <v>328</v>
      </c>
      <c r="D6061" s="24" t="s">
        <v>5978</v>
      </c>
      <c r="E6061" s="24"/>
      <c r="F6061" s="41">
        <v>2</v>
      </c>
      <c r="G6061" s="26">
        <v>1400</v>
      </c>
      <c r="H6061" s="27">
        <v>1652</v>
      </c>
      <c r="I6061">
        <f>+VLOOKUP('Sales Register'!$C6061,working!$K$1:$L$14,2,0)</f>
        <v>0</v>
      </c>
    </row>
    <row r="6062" spans="1:9" x14ac:dyDescent="0.25">
      <c r="A6062" s="21">
        <v>45456</v>
      </c>
      <c r="B6062" s="15" t="s">
        <v>83</v>
      </c>
      <c r="C6062" s="23" t="s">
        <v>328</v>
      </c>
      <c r="D6062" s="24" t="s">
        <v>5979</v>
      </c>
      <c r="E6062" s="24"/>
      <c r="F6062" s="41">
        <v>2</v>
      </c>
      <c r="G6062" s="26">
        <v>1400</v>
      </c>
      <c r="H6062" s="27">
        <v>1652</v>
      </c>
      <c r="I6062">
        <f>+VLOOKUP('Sales Register'!$C6062,working!$K$1:$L$14,2,0)</f>
        <v>0</v>
      </c>
    </row>
    <row r="6063" spans="1:9" x14ac:dyDescent="0.25">
      <c r="A6063" s="21">
        <v>45456</v>
      </c>
      <c r="B6063" s="15" t="s">
        <v>83</v>
      </c>
      <c r="C6063" s="23" t="s">
        <v>328</v>
      </c>
      <c r="D6063" s="24" t="s">
        <v>5980</v>
      </c>
      <c r="E6063" s="24"/>
      <c r="F6063" s="41">
        <v>1</v>
      </c>
      <c r="G6063" s="26">
        <v>700</v>
      </c>
      <c r="H6063" s="27">
        <v>826</v>
      </c>
      <c r="I6063">
        <f>+VLOOKUP('Sales Register'!$C6063,working!$K$1:$L$14,2,0)</f>
        <v>0</v>
      </c>
    </row>
    <row r="6064" spans="1:9" x14ac:dyDescent="0.25">
      <c r="A6064" s="21">
        <v>45456</v>
      </c>
      <c r="B6064" s="15" t="s">
        <v>83</v>
      </c>
      <c r="C6064" s="23" t="s">
        <v>328</v>
      </c>
      <c r="D6064" s="24" t="s">
        <v>5981</v>
      </c>
      <c r="E6064" s="24"/>
      <c r="F6064" s="41">
        <v>1</v>
      </c>
      <c r="G6064" s="26">
        <v>4500</v>
      </c>
      <c r="H6064" s="27">
        <v>5310</v>
      </c>
      <c r="I6064">
        <f>+VLOOKUP('Sales Register'!$C6064,working!$K$1:$L$14,2,0)</f>
        <v>0</v>
      </c>
    </row>
    <row r="6065" spans="1:9" x14ac:dyDescent="0.25">
      <c r="A6065" s="21">
        <v>45456</v>
      </c>
      <c r="B6065" s="15" t="s">
        <v>83</v>
      </c>
      <c r="C6065" s="23" t="s">
        <v>328</v>
      </c>
      <c r="D6065" s="24" t="s">
        <v>5982</v>
      </c>
      <c r="E6065" s="24"/>
      <c r="F6065" s="41">
        <v>6</v>
      </c>
      <c r="G6065" s="26">
        <v>27000</v>
      </c>
      <c r="H6065" s="27">
        <v>31860</v>
      </c>
      <c r="I6065">
        <f>+VLOOKUP('Sales Register'!$C6065,working!$K$1:$L$14,2,0)</f>
        <v>0</v>
      </c>
    </row>
    <row r="6066" spans="1:9" x14ac:dyDescent="0.25">
      <c r="A6066" s="21">
        <v>45456</v>
      </c>
      <c r="B6066" s="15" t="s">
        <v>83</v>
      </c>
      <c r="C6066" s="23" t="s">
        <v>328</v>
      </c>
      <c r="D6066" s="24" t="s">
        <v>5983</v>
      </c>
      <c r="E6066" s="24"/>
      <c r="F6066" s="41">
        <v>1</v>
      </c>
      <c r="G6066" s="26">
        <v>4500</v>
      </c>
      <c r="H6066" s="27">
        <v>5310</v>
      </c>
      <c r="I6066">
        <f>+VLOOKUP('Sales Register'!$C6066,working!$K$1:$L$14,2,0)</f>
        <v>0</v>
      </c>
    </row>
    <row r="6067" spans="1:9" x14ac:dyDescent="0.25">
      <c r="A6067" s="21">
        <v>45456</v>
      </c>
      <c r="B6067" s="15" t="s">
        <v>18</v>
      </c>
      <c r="C6067" s="23" t="s">
        <v>319</v>
      </c>
      <c r="D6067" s="24" t="s">
        <v>5984</v>
      </c>
      <c r="E6067" s="24"/>
      <c r="F6067" s="39">
        <v>344.6</v>
      </c>
      <c r="G6067" s="26">
        <v>0.95</v>
      </c>
      <c r="H6067" s="27">
        <v>1</v>
      </c>
      <c r="I6067">
        <f>+VLOOKUP('Sales Register'!$C6067,working!$K$1:$L$14,2,0)</f>
        <v>0</v>
      </c>
    </row>
    <row r="6068" spans="1:9" x14ac:dyDescent="0.25">
      <c r="A6068" s="21">
        <v>45456</v>
      </c>
      <c r="B6068" s="15" t="s">
        <v>18</v>
      </c>
      <c r="C6068" s="23" t="s">
        <v>319</v>
      </c>
      <c r="D6068" s="24" t="s">
        <v>5985</v>
      </c>
      <c r="E6068" s="24"/>
      <c r="F6068" s="39">
        <v>1703.6</v>
      </c>
      <c r="G6068" s="26">
        <v>0.95</v>
      </c>
      <c r="H6068" s="27">
        <v>1</v>
      </c>
      <c r="I6068">
        <f>+VLOOKUP('Sales Register'!$C6068,working!$K$1:$L$14,2,0)</f>
        <v>0</v>
      </c>
    </row>
    <row r="6069" spans="1:9" x14ac:dyDescent="0.25">
      <c r="A6069" s="21">
        <v>45457</v>
      </c>
      <c r="B6069" s="15" t="s">
        <v>405</v>
      </c>
      <c r="C6069" s="23" t="s">
        <v>68</v>
      </c>
      <c r="D6069" s="24" t="s">
        <v>5986</v>
      </c>
      <c r="E6069" s="24"/>
      <c r="F6069" s="25">
        <v>15037.62</v>
      </c>
      <c r="G6069" s="26">
        <v>5026024.97</v>
      </c>
      <c r="H6069" s="27">
        <v>5277326</v>
      </c>
      <c r="I6069" t="str">
        <f>+VLOOKUP('Sales Register'!$C6069,working!$K$1:$L$14,2,0)</f>
        <v>FABRIC</v>
      </c>
    </row>
    <row r="6070" spans="1:9" x14ac:dyDescent="0.25">
      <c r="A6070" s="21">
        <v>45457</v>
      </c>
      <c r="B6070" s="15" t="s">
        <v>4263</v>
      </c>
      <c r="C6070" s="23" t="s">
        <v>68</v>
      </c>
      <c r="D6070" s="24" t="s">
        <v>5987</v>
      </c>
      <c r="E6070" s="24"/>
      <c r="F6070" s="25">
        <v>2942</v>
      </c>
      <c r="G6070" s="26">
        <v>1344735.43</v>
      </c>
      <c r="H6070" s="27">
        <v>1411972</v>
      </c>
      <c r="I6070" t="str">
        <f>+VLOOKUP('Sales Register'!$C6070,working!$K$1:$L$14,2,0)</f>
        <v>FABRIC</v>
      </c>
    </row>
    <row r="6071" spans="1:9" x14ac:dyDescent="0.25">
      <c r="A6071" s="21">
        <v>45457</v>
      </c>
      <c r="B6071" s="15" t="s">
        <v>3190</v>
      </c>
      <c r="C6071" s="23" t="s">
        <v>68</v>
      </c>
      <c r="D6071" s="24" t="s">
        <v>5988</v>
      </c>
      <c r="E6071" s="24"/>
      <c r="F6071" s="25">
        <v>1586</v>
      </c>
      <c r="G6071" s="26">
        <v>429801.67</v>
      </c>
      <c r="H6071" s="27">
        <v>451292</v>
      </c>
      <c r="I6071" t="str">
        <f>+VLOOKUP('Sales Register'!$C6071,working!$K$1:$L$14,2,0)</f>
        <v>FABRIC</v>
      </c>
    </row>
    <row r="6072" spans="1:9" x14ac:dyDescent="0.25">
      <c r="A6072" s="21">
        <v>45457</v>
      </c>
      <c r="B6072" s="15" t="s">
        <v>250</v>
      </c>
      <c r="C6072" s="23" t="s">
        <v>68</v>
      </c>
      <c r="D6072" s="24" t="s">
        <v>5989</v>
      </c>
      <c r="E6072" s="24"/>
      <c r="F6072" s="25">
        <v>18246.060000000001</v>
      </c>
      <c r="G6072" s="26">
        <v>5802429.46</v>
      </c>
      <c r="H6072" s="27">
        <v>6092551</v>
      </c>
      <c r="I6072" t="str">
        <f>+VLOOKUP('Sales Register'!$C6072,working!$K$1:$L$14,2,0)</f>
        <v>FABRIC</v>
      </c>
    </row>
    <row r="6073" spans="1:9" x14ac:dyDescent="0.25">
      <c r="A6073" s="21">
        <v>45457</v>
      </c>
      <c r="B6073" s="15" t="s">
        <v>5060</v>
      </c>
      <c r="C6073" s="23" t="s">
        <v>68</v>
      </c>
      <c r="D6073" s="24" t="s">
        <v>5990</v>
      </c>
      <c r="E6073" s="24"/>
      <c r="F6073" s="25">
        <v>1587</v>
      </c>
      <c r="G6073" s="26">
        <v>444407.82</v>
      </c>
      <c r="H6073" s="27">
        <v>466628</v>
      </c>
      <c r="I6073" t="str">
        <f>+VLOOKUP('Sales Register'!$C6073,working!$K$1:$L$14,2,0)</f>
        <v>FABRIC</v>
      </c>
    </row>
    <row r="6074" spans="1:9" x14ac:dyDescent="0.25">
      <c r="A6074" s="21">
        <v>45457</v>
      </c>
      <c r="B6074" s="15" t="s">
        <v>159</v>
      </c>
      <c r="C6074" s="23" t="s">
        <v>68</v>
      </c>
      <c r="D6074" s="24" t="s">
        <v>5991</v>
      </c>
      <c r="E6074" s="24"/>
      <c r="F6074" s="25">
        <v>1063.5</v>
      </c>
      <c r="G6074" s="26">
        <v>314486.28000000003</v>
      </c>
      <c r="H6074" s="27">
        <v>330211</v>
      </c>
      <c r="I6074" t="str">
        <f>+VLOOKUP('Sales Register'!$C6074,working!$K$1:$L$14,2,0)</f>
        <v>FABRIC</v>
      </c>
    </row>
    <row r="6075" spans="1:9" x14ac:dyDescent="0.25">
      <c r="A6075" s="21">
        <v>45457</v>
      </c>
      <c r="B6075" s="15" t="s">
        <v>326</v>
      </c>
      <c r="C6075" s="23" t="s">
        <v>15</v>
      </c>
      <c r="D6075" s="24" t="s">
        <v>5992</v>
      </c>
      <c r="E6075" s="24"/>
      <c r="F6075" s="25">
        <v>99</v>
      </c>
      <c r="G6075" s="26">
        <v>17623.07</v>
      </c>
      <c r="H6075" s="27">
        <v>18504</v>
      </c>
      <c r="I6075" t="str">
        <f>+VLOOKUP('Sales Register'!$C6075,working!$K$1:$L$14,2,0)</f>
        <v>FABRIC</v>
      </c>
    </row>
    <row r="6076" spans="1:9" x14ac:dyDescent="0.25">
      <c r="A6076" s="21">
        <v>45457</v>
      </c>
      <c r="B6076" s="15" t="s">
        <v>138</v>
      </c>
      <c r="C6076" s="23" t="s">
        <v>15</v>
      </c>
      <c r="D6076" s="24" t="s">
        <v>5993</v>
      </c>
      <c r="E6076" s="24"/>
      <c r="F6076" s="25">
        <v>1657</v>
      </c>
      <c r="G6076" s="26">
        <v>311516</v>
      </c>
      <c r="H6076" s="27">
        <v>327092</v>
      </c>
      <c r="I6076" t="str">
        <f>+VLOOKUP('Sales Register'!$C6076,working!$K$1:$L$14,2,0)</f>
        <v>FABRIC</v>
      </c>
    </row>
    <row r="6077" spans="1:9" x14ac:dyDescent="0.25">
      <c r="A6077" s="21">
        <v>45457</v>
      </c>
      <c r="B6077" s="15" t="s">
        <v>156</v>
      </c>
      <c r="C6077" s="23" t="s">
        <v>15</v>
      </c>
      <c r="D6077" s="24" t="s">
        <v>5994</v>
      </c>
      <c r="E6077" s="24"/>
      <c r="F6077" s="25">
        <v>786.65</v>
      </c>
      <c r="G6077" s="26">
        <v>179896.25</v>
      </c>
      <c r="H6077" s="27">
        <v>188891</v>
      </c>
      <c r="I6077" t="str">
        <f>+VLOOKUP('Sales Register'!$C6077,working!$K$1:$L$14,2,0)</f>
        <v>FABRIC</v>
      </c>
    </row>
    <row r="6078" spans="1:9" x14ac:dyDescent="0.25">
      <c r="A6078" s="21">
        <v>45457</v>
      </c>
      <c r="B6078" s="15" t="s">
        <v>5670</v>
      </c>
      <c r="C6078" s="23" t="s">
        <v>15</v>
      </c>
      <c r="D6078" s="24" t="s">
        <v>5995</v>
      </c>
      <c r="E6078" s="24"/>
      <c r="F6078" s="37">
        <v>331.8</v>
      </c>
      <c r="G6078" s="26">
        <v>90581.4</v>
      </c>
      <c r="H6078" s="27">
        <v>95110</v>
      </c>
      <c r="I6078" t="str">
        <f>+VLOOKUP('Sales Register'!$C6078,working!$K$1:$L$14,2,0)</f>
        <v>FABRIC</v>
      </c>
    </row>
    <row r="6079" spans="1:9" x14ac:dyDescent="0.25">
      <c r="A6079" s="21">
        <v>45457</v>
      </c>
      <c r="B6079" s="15" t="s">
        <v>18</v>
      </c>
      <c r="C6079" s="23" t="s">
        <v>15</v>
      </c>
      <c r="D6079" s="24" t="s">
        <v>5996</v>
      </c>
      <c r="E6079" s="24"/>
      <c r="F6079" s="25">
        <v>25</v>
      </c>
      <c r="G6079" s="26">
        <v>8750</v>
      </c>
      <c r="H6079" s="27">
        <v>9188</v>
      </c>
      <c r="I6079" t="str">
        <f>+VLOOKUP('Sales Register'!$C6079,working!$K$1:$L$14,2,0)</f>
        <v>FABRIC</v>
      </c>
    </row>
    <row r="6080" spans="1:9" x14ac:dyDescent="0.25">
      <c r="A6080" s="21">
        <v>45457</v>
      </c>
      <c r="B6080" s="15" t="s">
        <v>54</v>
      </c>
      <c r="C6080" s="23" t="s">
        <v>15</v>
      </c>
      <c r="D6080" s="24" t="s">
        <v>5997</v>
      </c>
      <c r="E6080" s="24"/>
      <c r="F6080" s="25">
        <v>15.5</v>
      </c>
      <c r="G6080" s="26">
        <v>3689</v>
      </c>
      <c r="H6080" s="27">
        <v>3873</v>
      </c>
      <c r="I6080" t="str">
        <f>+VLOOKUP('Sales Register'!$C6080,working!$K$1:$L$14,2,0)</f>
        <v>FABRIC</v>
      </c>
    </row>
    <row r="6081" spans="1:9" x14ac:dyDescent="0.25">
      <c r="A6081" s="21">
        <v>45457</v>
      </c>
      <c r="B6081" s="15" t="s">
        <v>12448</v>
      </c>
      <c r="C6081" s="23" t="s">
        <v>426</v>
      </c>
      <c r="D6081" s="24" t="s">
        <v>13008</v>
      </c>
      <c r="E6081" s="24"/>
      <c r="F6081" s="25">
        <v>8367</v>
      </c>
      <c r="G6081" s="26">
        <v>1081600</v>
      </c>
      <c r="H6081" s="27">
        <v>1135680</v>
      </c>
      <c r="I6081">
        <f>+VLOOKUP('Sales Register'!$C6081,working!$K$1:$L$14,2,0)</f>
        <v>0</v>
      </c>
    </row>
    <row r="6082" spans="1:9" x14ac:dyDescent="0.25">
      <c r="A6082" s="21">
        <v>45457</v>
      </c>
      <c r="B6082" s="15" t="s">
        <v>12448</v>
      </c>
      <c r="C6082" s="23" t="s">
        <v>426</v>
      </c>
      <c r="D6082" s="24" t="s">
        <v>13009</v>
      </c>
      <c r="E6082" s="24"/>
      <c r="F6082" s="25">
        <v>6318</v>
      </c>
      <c r="G6082" s="26">
        <v>1705860</v>
      </c>
      <c r="H6082" s="27">
        <v>1791153</v>
      </c>
      <c r="I6082">
        <f>+VLOOKUP('Sales Register'!$C6082,working!$K$1:$L$14,2,0)</f>
        <v>0</v>
      </c>
    </row>
    <row r="6083" spans="1:9" x14ac:dyDescent="0.25">
      <c r="A6083" s="21">
        <v>45457</v>
      </c>
      <c r="B6083" s="15" t="s">
        <v>12448</v>
      </c>
      <c r="C6083" s="23" t="s">
        <v>426</v>
      </c>
      <c r="D6083" s="24" t="s">
        <v>13010</v>
      </c>
      <c r="E6083" s="24"/>
      <c r="F6083" s="25">
        <v>5069</v>
      </c>
      <c r="G6083" s="26">
        <v>703999</v>
      </c>
      <c r="H6083" s="27">
        <v>739199</v>
      </c>
      <c r="I6083">
        <f>+VLOOKUP('Sales Register'!$C6083,working!$K$1:$L$14,2,0)</f>
        <v>0</v>
      </c>
    </row>
    <row r="6084" spans="1:9" x14ac:dyDescent="0.25">
      <c r="A6084" s="21">
        <v>45457</v>
      </c>
      <c r="B6084" s="15" t="s">
        <v>12448</v>
      </c>
      <c r="C6084" s="23" t="s">
        <v>426</v>
      </c>
      <c r="D6084" s="24" t="s">
        <v>13011</v>
      </c>
      <c r="E6084" s="24"/>
      <c r="F6084" s="25">
        <v>27</v>
      </c>
      <c r="G6084" s="26">
        <v>6250</v>
      </c>
      <c r="H6084" s="27">
        <v>6563</v>
      </c>
      <c r="I6084">
        <f>+VLOOKUP('Sales Register'!$C6084,working!$K$1:$L$14,2,0)</f>
        <v>0</v>
      </c>
    </row>
    <row r="6085" spans="1:9" x14ac:dyDescent="0.25">
      <c r="A6085" s="21">
        <v>45457</v>
      </c>
      <c r="B6085" s="15" t="s">
        <v>12448</v>
      </c>
      <c r="C6085" s="23" t="s">
        <v>426</v>
      </c>
      <c r="D6085" s="24" t="s">
        <v>13012</v>
      </c>
      <c r="E6085" s="24"/>
      <c r="F6085" s="25">
        <v>10</v>
      </c>
      <c r="G6085" s="26">
        <v>2000</v>
      </c>
      <c r="H6085" s="27">
        <v>2100</v>
      </c>
      <c r="I6085">
        <f>+VLOOKUP('Sales Register'!$C6085,working!$K$1:$L$14,2,0)</f>
        <v>0</v>
      </c>
    </row>
    <row r="6086" spans="1:9" x14ac:dyDescent="0.25">
      <c r="A6086" s="21">
        <v>45457</v>
      </c>
      <c r="B6086" s="15" t="s">
        <v>12448</v>
      </c>
      <c r="C6086" s="23" t="s">
        <v>426</v>
      </c>
      <c r="D6086" s="24" t="s">
        <v>13013</v>
      </c>
      <c r="E6086" s="24"/>
      <c r="F6086" s="25">
        <v>3628</v>
      </c>
      <c r="G6086" s="26">
        <v>979560</v>
      </c>
      <c r="H6086" s="27">
        <v>1028538</v>
      </c>
      <c r="I6086">
        <f>+VLOOKUP('Sales Register'!$C6086,working!$K$1:$L$14,2,0)</f>
        <v>0</v>
      </c>
    </row>
    <row r="6087" spans="1:9" x14ac:dyDescent="0.25">
      <c r="A6087" s="21">
        <v>45457</v>
      </c>
      <c r="B6087" s="15" t="s">
        <v>12448</v>
      </c>
      <c r="C6087" s="23" t="s">
        <v>426</v>
      </c>
      <c r="D6087" s="24" t="s">
        <v>13014</v>
      </c>
      <c r="E6087" s="24"/>
      <c r="F6087" s="25">
        <v>2508</v>
      </c>
      <c r="G6087" s="26">
        <v>347490</v>
      </c>
      <c r="H6087" s="27">
        <v>364865</v>
      </c>
      <c r="I6087">
        <f>+VLOOKUP('Sales Register'!$C6087,working!$K$1:$L$14,2,0)</f>
        <v>0</v>
      </c>
    </row>
    <row r="6088" spans="1:9" x14ac:dyDescent="0.25">
      <c r="A6088" s="21">
        <v>45457</v>
      </c>
      <c r="B6088" s="15" t="s">
        <v>42</v>
      </c>
      <c r="C6088" s="23" t="s">
        <v>12453</v>
      </c>
      <c r="D6088" s="24" t="s">
        <v>5998</v>
      </c>
      <c r="E6088" s="24"/>
      <c r="F6088" s="25">
        <v>48.75</v>
      </c>
      <c r="G6088" s="26">
        <v>9750</v>
      </c>
      <c r="H6088" s="27">
        <v>10238</v>
      </c>
      <c r="I6088" t="str">
        <f>+VLOOKUP('Sales Register'!$C6088,working!$K$1:$L$14,2,0)</f>
        <v>FABRIC</v>
      </c>
    </row>
    <row r="6089" spans="1:9" x14ac:dyDescent="0.25">
      <c r="A6089" s="21">
        <v>45457</v>
      </c>
      <c r="B6089" s="15" t="s">
        <v>63</v>
      </c>
      <c r="C6089" s="23" t="s">
        <v>12453</v>
      </c>
      <c r="D6089" s="24" t="s">
        <v>5999</v>
      </c>
      <c r="E6089" s="24"/>
      <c r="F6089" s="25">
        <v>5</v>
      </c>
      <c r="G6089" s="26">
        <v>1875</v>
      </c>
      <c r="H6089" s="27">
        <v>1969</v>
      </c>
      <c r="I6089" t="str">
        <f>+VLOOKUP('Sales Register'!$C6089,working!$K$1:$L$14,2,0)</f>
        <v>FABRIC</v>
      </c>
    </row>
    <row r="6090" spans="1:9" x14ac:dyDescent="0.25">
      <c r="A6090" s="21">
        <v>45457</v>
      </c>
      <c r="B6090" s="15" t="s">
        <v>42</v>
      </c>
      <c r="C6090" s="23" t="s">
        <v>12453</v>
      </c>
      <c r="D6090" s="24" t="s">
        <v>6000</v>
      </c>
      <c r="E6090" s="24"/>
      <c r="F6090" s="25">
        <v>293.7</v>
      </c>
      <c r="G6090" s="26">
        <v>74260</v>
      </c>
      <c r="H6090" s="27">
        <v>77973</v>
      </c>
      <c r="I6090" t="str">
        <f>+VLOOKUP('Sales Register'!$C6090,working!$K$1:$L$14,2,0)</f>
        <v>FABRIC</v>
      </c>
    </row>
    <row r="6091" spans="1:9" x14ac:dyDescent="0.25">
      <c r="A6091" s="21">
        <v>45457</v>
      </c>
      <c r="B6091" s="15" t="s">
        <v>56</v>
      </c>
      <c r="C6091" s="23" t="s">
        <v>12453</v>
      </c>
      <c r="D6091" s="24" t="s">
        <v>6001</v>
      </c>
      <c r="E6091" s="24"/>
      <c r="F6091" s="25">
        <v>20</v>
      </c>
      <c r="G6091" s="26">
        <v>2880</v>
      </c>
      <c r="H6091" s="27">
        <v>3024</v>
      </c>
      <c r="I6091" t="str">
        <f>+VLOOKUP('Sales Register'!$C6091,working!$K$1:$L$14,2,0)</f>
        <v>FABRIC</v>
      </c>
    </row>
    <row r="6092" spans="1:9" x14ac:dyDescent="0.25">
      <c r="A6092" s="21">
        <v>45457</v>
      </c>
      <c r="B6092" s="15" t="s">
        <v>12454</v>
      </c>
      <c r="C6092" s="23" t="s">
        <v>12453</v>
      </c>
      <c r="D6092" s="24" t="s">
        <v>13015</v>
      </c>
      <c r="E6092" s="24"/>
      <c r="F6092" s="25">
        <v>1469</v>
      </c>
      <c r="G6092" s="26">
        <v>563205</v>
      </c>
      <c r="H6092" s="27">
        <v>591365</v>
      </c>
      <c r="I6092" t="str">
        <f>+VLOOKUP('Sales Register'!$C6092,working!$K$1:$L$14,2,0)</f>
        <v>FABRIC</v>
      </c>
    </row>
    <row r="6093" spans="1:9" x14ac:dyDescent="0.25">
      <c r="A6093" s="21">
        <v>45457</v>
      </c>
      <c r="B6093" s="15" t="s">
        <v>260</v>
      </c>
      <c r="C6093" s="23" t="s">
        <v>12453</v>
      </c>
      <c r="D6093" s="24" t="s">
        <v>6002</v>
      </c>
      <c r="E6093" s="24"/>
      <c r="F6093" s="25">
        <v>21</v>
      </c>
      <c r="G6093" s="26">
        <v>5985</v>
      </c>
      <c r="H6093" s="27">
        <v>7649</v>
      </c>
      <c r="I6093" t="str">
        <f>+VLOOKUP('Sales Register'!$C6093,working!$K$1:$L$14,2,0)</f>
        <v>FABRIC</v>
      </c>
    </row>
    <row r="6094" spans="1:9" x14ac:dyDescent="0.25">
      <c r="A6094" s="21">
        <v>45457</v>
      </c>
      <c r="B6094" s="15" t="s">
        <v>12454</v>
      </c>
      <c r="C6094" s="23" t="s">
        <v>12453</v>
      </c>
      <c r="D6094" s="24" t="s">
        <v>13016</v>
      </c>
      <c r="E6094" s="24"/>
      <c r="F6094" s="25">
        <v>1010.75</v>
      </c>
      <c r="G6094" s="26">
        <v>387261.5</v>
      </c>
      <c r="H6094" s="27">
        <v>406625</v>
      </c>
      <c r="I6094" t="str">
        <f>+VLOOKUP('Sales Register'!$C6094,working!$K$1:$L$14,2,0)</f>
        <v>FABRIC</v>
      </c>
    </row>
    <row r="6095" spans="1:9" x14ac:dyDescent="0.25">
      <c r="A6095" s="21">
        <v>45457</v>
      </c>
      <c r="B6095" s="15" t="s">
        <v>254</v>
      </c>
      <c r="C6095" s="23" t="s">
        <v>12453</v>
      </c>
      <c r="D6095" s="24" t="s">
        <v>6003</v>
      </c>
      <c r="E6095" s="24"/>
      <c r="F6095" s="25">
        <v>20</v>
      </c>
      <c r="G6095" s="26">
        <v>4860</v>
      </c>
      <c r="H6095" s="27">
        <v>5969</v>
      </c>
      <c r="I6095" t="str">
        <f>+VLOOKUP('Sales Register'!$C6095,working!$K$1:$L$14,2,0)</f>
        <v>FABRIC</v>
      </c>
    </row>
    <row r="6096" spans="1:9" x14ac:dyDescent="0.25">
      <c r="A6096" s="21">
        <v>45457</v>
      </c>
      <c r="B6096" s="15" t="s">
        <v>112</v>
      </c>
      <c r="C6096" s="23" t="s">
        <v>12453</v>
      </c>
      <c r="D6096" s="24" t="s">
        <v>6004</v>
      </c>
      <c r="E6096" s="24"/>
      <c r="F6096" s="25">
        <v>19.5</v>
      </c>
      <c r="G6096" s="26">
        <v>5908.5</v>
      </c>
      <c r="H6096" s="27">
        <v>7149</v>
      </c>
      <c r="I6096" t="str">
        <f>+VLOOKUP('Sales Register'!$C6096,working!$K$1:$L$14,2,0)</f>
        <v>FABRIC</v>
      </c>
    </row>
    <row r="6097" spans="1:9" x14ac:dyDescent="0.25">
      <c r="A6097" s="21">
        <v>45457</v>
      </c>
      <c r="B6097" s="15" t="s">
        <v>495</v>
      </c>
      <c r="C6097" s="23" t="s">
        <v>12453</v>
      </c>
      <c r="D6097" s="24" t="s">
        <v>6005</v>
      </c>
      <c r="E6097" s="24"/>
      <c r="F6097" s="25">
        <v>207.25</v>
      </c>
      <c r="G6097" s="26">
        <v>82900</v>
      </c>
      <c r="H6097" s="27">
        <v>87045</v>
      </c>
      <c r="I6097" t="str">
        <f>+VLOOKUP('Sales Register'!$C6097,working!$K$1:$L$14,2,0)</f>
        <v>FABRIC</v>
      </c>
    </row>
    <row r="6098" spans="1:9" x14ac:dyDescent="0.25">
      <c r="A6098" s="21">
        <v>45457</v>
      </c>
      <c r="B6098" s="15" t="s">
        <v>26</v>
      </c>
      <c r="C6098" s="23" t="s">
        <v>12453</v>
      </c>
      <c r="D6098" s="24" t="s">
        <v>6006</v>
      </c>
      <c r="E6098" s="24"/>
      <c r="F6098" s="25">
        <v>294</v>
      </c>
      <c r="G6098" s="26">
        <v>92850</v>
      </c>
      <c r="H6098" s="27">
        <v>97493</v>
      </c>
      <c r="I6098" t="str">
        <f>+VLOOKUP('Sales Register'!$C6098,working!$K$1:$L$14,2,0)</f>
        <v>FABRIC</v>
      </c>
    </row>
    <row r="6099" spans="1:9" x14ac:dyDescent="0.25">
      <c r="A6099" s="21">
        <v>45457</v>
      </c>
      <c r="B6099" s="15" t="s">
        <v>16</v>
      </c>
      <c r="C6099" s="23" t="s">
        <v>12453</v>
      </c>
      <c r="D6099" s="24" t="s">
        <v>6007</v>
      </c>
      <c r="E6099" s="24"/>
      <c r="F6099" s="25">
        <v>28</v>
      </c>
      <c r="G6099" s="26">
        <v>9800</v>
      </c>
      <c r="H6099" s="27">
        <v>10290</v>
      </c>
      <c r="I6099" t="str">
        <f>+VLOOKUP('Sales Register'!$C6099,working!$K$1:$L$14,2,0)</f>
        <v>FABRIC</v>
      </c>
    </row>
    <row r="6100" spans="1:9" x14ac:dyDescent="0.25">
      <c r="A6100" s="21">
        <v>45457</v>
      </c>
      <c r="B6100" s="15" t="s">
        <v>19</v>
      </c>
      <c r="C6100" s="23" t="s">
        <v>12453</v>
      </c>
      <c r="D6100" s="24" t="s">
        <v>6008</v>
      </c>
      <c r="E6100" s="24"/>
      <c r="F6100" s="25">
        <v>30</v>
      </c>
      <c r="G6100" s="26">
        <v>7500</v>
      </c>
      <c r="H6100" s="27">
        <v>7875</v>
      </c>
      <c r="I6100" t="str">
        <f>+VLOOKUP('Sales Register'!$C6100,working!$K$1:$L$14,2,0)</f>
        <v>FABRIC</v>
      </c>
    </row>
    <row r="6101" spans="1:9" x14ac:dyDescent="0.25">
      <c r="A6101" s="21">
        <v>45457</v>
      </c>
      <c r="B6101" s="15" t="s">
        <v>139</v>
      </c>
      <c r="C6101" s="23" t="s">
        <v>34</v>
      </c>
      <c r="D6101" s="24" t="s">
        <v>6009</v>
      </c>
      <c r="E6101" s="24"/>
      <c r="F6101" s="25">
        <v>1410.01</v>
      </c>
      <c r="G6101" s="26">
        <v>298922.12</v>
      </c>
      <c r="H6101" s="27">
        <v>313868</v>
      </c>
      <c r="I6101" t="str">
        <f>+VLOOKUP('Sales Register'!$C6101,working!$K$1:$L$14,2,0)</f>
        <v>FABRIC</v>
      </c>
    </row>
    <row r="6102" spans="1:9" x14ac:dyDescent="0.25">
      <c r="A6102" s="21">
        <v>45457</v>
      </c>
      <c r="B6102" s="15" t="s">
        <v>104</v>
      </c>
      <c r="C6102" s="23" t="s">
        <v>34</v>
      </c>
      <c r="D6102" s="24" t="s">
        <v>6010</v>
      </c>
      <c r="E6102" s="24"/>
      <c r="F6102" s="25">
        <v>17974.28</v>
      </c>
      <c r="G6102" s="26">
        <v>5733795.3200000003</v>
      </c>
      <c r="H6102" s="27">
        <v>5733795</v>
      </c>
      <c r="I6102" t="str">
        <f>+VLOOKUP('Sales Register'!$C6102,working!$K$1:$L$14,2,0)</f>
        <v>FABRIC</v>
      </c>
    </row>
    <row r="6103" spans="1:9" x14ac:dyDescent="0.25">
      <c r="A6103" s="21">
        <v>45457</v>
      </c>
      <c r="B6103" s="15" t="s">
        <v>347</v>
      </c>
      <c r="C6103" s="23" t="s">
        <v>34</v>
      </c>
      <c r="D6103" s="24" t="s">
        <v>6011</v>
      </c>
      <c r="E6103" s="24"/>
      <c r="F6103" s="25">
        <v>453.25</v>
      </c>
      <c r="G6103" s="26">
        <v>135975</v>
      </c>
      <c r="H6103" s="27">
        <v>142774</v>
      </c>
      <c r="I6103" t="str">
        <f>+VLOOKUP('Sales Register'!$C6103,working!$K$1:$L$14,2,0)</f>
        <v>FABRIC</v>
      </c>
    </row>
    <row r="6104" spans="1:9" x14ac:dyDescent="0.25">
      <c r="A6104" s="21">
        <v>45457</v>
      </c>
      <c r="B6104" s="15" t="s">
        <v>126</v>
      </c>
      <c r="C6104" s="23" t="s">
        <v>34</v>
      </c>
      <c r="D6104" s="24" t="s">
        <v>6012</v>
      </c>
      <c r="E6104" s="24"/>
      <c r="F6104" s="25">
        <v>2382.9899999999998</v>
      </c>
      <c r="G6104" s="26">
        <v>631492.35</v>
      </c>
      <c r="H6104" s="27">
        <v>663067</v>
      </c>
      <c r="I6104" t="str">
        <f>+VLOOKUP('Sales Register'!$C6104,working!$K$1:$L$14,2,0)</f>
        <v>FABRIC</v>
      </c>
    </row>
    <row r="6105" spans="1:9" x14ac:dyDescent="0.25">
      <c r="A6105" s="21">
        <v>45457</v>
      </c>
      <c r="B6105" s="15" t="s">
        <v>16</v>
      </c>
      <c r="C6105" s="23" t="s">
        <v>34</v>
      </c>
      <c r="D6105" s="24" t="s">
        <v>6013</v>
      </c>
      <c r="E6105" s="24"/>
      <c r="F6105" s="25">
        <v>4608.26</v>
      </c>
      <c r="G6105" s="26">
        <v>990775.9</v>
      </c>
      <c r="H6105" s="27">
        <v>1040315</v>
      </c>
      <c r="I6105" t="str">
        <f>+VLOOKUP('Sales Register'!$C6105,working!$K$1:$L$14,2,0)</f>
        <v>FABRIC</v>
      </c>
    </row>
    <row r="6106" spans="1:9" x14ac:dyDescent="0.25">
      <c r="A6106" s="21">
        <v>45457</v>
      </c>
      <c r="B6106" s="15" t="s">
        <v>126</v>
      </c>
      <c r="C6106" s="23" t="s">
        <v>34</v>
      </c>
      <c r="D6106" s="24" t="s">
        <v>6014</v>
      </c>
      <c r="E6106" s="24"/>
      <c r="F6106" s="25">
        <v>421.5</v>
      </c>
      <c r="G6106" s="26">
        <v>136987.5</v>
      </c>
      <c r="H6106" s="27">
        <v>143837</v>
      </c>
      <c r="I6106" t="str">
        <f>+VLOOKUP('Sales Register'!$C6106,working!$K$1:$L$14,2,0)</f>
        <v>FABRIC</v>
      </c>
    </row>
    <row r="6107" spans="1:9" x14ac:dyDescent="0.25">
      <c r="A6107" s="21">
        <v>45457</v>
      </c>
      <c r="B6107" s="15" t="s">
        <v>19</v>
      </c>
      <c r="C6107" s="23" t="s">
        <v>34</v>
      </c>
      <c r="D6107" s="24" t="s">
        <v>6015</v>
      </c>
      <c r="E6107" s="24"/>
      <c r="F6107" s="25">
        <v>3307.5</v>
      </c>
      <c r="G6107" s="26">
        <v>826875</v>
      </c>
      <c r="H6107" s="27">
        <v>868219</v>
      </c>
      <c r="I6107" t="str">
        <f>+VLOOKUP('Sales Register'!$C6107,working!$K$1:$L$14,2,0)</f>
        <v>FABRIC</v>
      </c>
    </row>
    <row r="6108" spans="1:9" x14ac:dyDescent="0.25">
      <c r="A6108" s="21">
        <v>45457</v>
      </c>
      <c r="B6108" s="15" t="s">
        <v>126</v>
      </c>
      <c r="C6108" s="23" t="s">
        <v>34</v>
      </c>
      <c r="D6108" s="24" t="s">
        <v>6016</v>
      </c>
      <c r="E6108" s="24"/>
      <c r="F6108" s="25">
        <v>273</v>
      </c>
      <c r="G6108" s="26">
        <v>128310</v>
      </c>
      <c r="H6108" s="27">
        <v>134726</v>
      </c>
      <c r="I6108" t="str">
        <f>+VLOOKUP('Sales Register'!$C6108,working!$K$1:$L$14,2,0)</f>
        <v>FABRIC</v>
      </c>
    </row>
    <row r="6109" spans="1:9" x14ac:dyDescent="0.25">
      <c r="A6109" s="21">
        <v>45457</v>
      </c>
      <c r="B6109" s="15" t="s">
        <v>26</v>
      </c>
      <c r="C6109" s="23" t="s">
        <v>34</v>
      </c>
      <c r="D6109" s="24" t="s">
        <v>6017</v>
      </c>
      <c r="E6109" s="24"/>
      <c r="F6109" s="25">
        <v>1047</v>
      </c>
      <c r="G6109" s="26">
        <v>125640</v>
      </c>
      <c r="H6109" s="27">
        <v>131922</v>
      </c>
      <c r="I6109" t="str">
        <f>+VLOOKUP('Sales Register'!$C6109,working!$K$1:$L$14,2,0)</f>
        <v>FABRIC</v>
      </c>
    </row>
    <row r="6110" spans="1:9" x14ac:dyDescent="0.25">
      <c r="A6110" s="21">
        <v>45457</v>
      </c>
      <c r="B6110" s="15" t="s">
        <v>149</v>
      </c>
      <c r="C6110" s="23" t="s">
        <v>34</v>
      </c>
      <c r="D6110" s="24" t="s">
        <v>6018</v>
      </c>
      <c r="E6110" s="24"/>
      <c r="F6110" s="25">
        <v>554.5</v>
      </c>
      <c r="G6110" s="26">
        <v>158032.5</v>
      </c>
      <c r="H6110" s="27">
        <v>165934</v>
      </c>
      <c r="I6110" t="str">
        <f>+VLOOKUP('Sales Register'!$C6110,working!$K$1:$L$14,2,0)</f>
        <v>FABRIC</v>
      </c>
    </row>
    <row r="6111" spans="1:9" x14ac:dyDescent="0.25">
      <c r="A6111" s="21">
        <v>45457</v>
      </c>
      <c r="B6111" s="15" t="s">
        <v>149</v>
      </c>
      <c r="C6111" s="23" t="s">
        <v>34</v>
      </c>
      <c r="D6111" s="24" t="s">
        <v>6019</v>
      </c>
      <c r="E6111" s="24"/>
      <c r="F6111" s="25">
        <v>101</v>
      </c>
      <c r="G6111" s="26">
        <v>28785</v>
      </c>
      <c r="H6111" s="27">
        <v>30224</v>
      </c>
      <c r="I6111" t="str">
        <f>+VLOOKUP('Sales Register'!$C6111,working!$K$1:$L$14,2,0)</f>
        <v>FABRIC</v>
      </c>
    </row>
    <row r="6112" spans="1:9" x14ac:dyDescent="0.25">
      <c r="A6112" s="21">
        <v>45457</v>
      </c>
      <c r="B6112" s="15" t="s">
        <v>237</v>
      </c>
      <c r="C6112" s="23" t="s">
        <v>34</v>
      </c>
      <c r="D6112" s="24" t="s">
        <v>6020</v>
      </c>
      <c r="E6112" s="24"/>
      <c r="F6112" s="25">
        <v>2605.75</v>
      </c>
      <c r="G6112" s="26">
        <v>427343</v>
      </c>
      <c r="H6112" s="27">
        <v>448710</v>
      </c>
      <c r="I6112" t="str">
        <f>+VLOOKUP('Sales Register'!$C6112,working!$K$1:$L$14,2,0)</f>
        <v>FABRIC</v>
      </c>
    </row>
    <row r="6113" spans="1:9" x14ac:dyDescent="0.25">
      <c r="A6113" s="21">
        <v>45457</v>
      </c>
      <c r="B6113" s="15" t="s">
        <v>194</v>
      </c>
      <c r="C6113" s="23" t="s">
        <v>34</v>
      </c>
      <c r="D6113" s="24" t="s">
        <v>6021</v>
      </c>
      <c r="E6113" s="24"/>
      <c r="F6113" s="25">
        <v>152</v>
      </c>
      <c r="G6113" s="26">
        <v>42864</v>
      </c>
      <c r="H6113" s="27">
        <v>45007</v>
      </c>
      <c r="I6113" t="str">
        <f>+VLOOKUP('Sales Register'!$C6113,working!$K$1:$L$14,2,0)</f>
        <v>FABRIC</v>
      </c>
    </row>
    <row r="6114" spans="1:9" x14ac:dyDescent="0.25">
      <c r="A6114" s="21">
        <v>45457</v>
      </c>
      <c r="B6114" s="15" t="s">
        <v>4617</v>
      </c>
      <c r="C6114" s="23" t="s">
        <v>34</v>
      </c>
      <c r="D6114" s="24" t="s">
        <v>6022</v>
      </c>
      <c r="E6114" s="24"/>
      <c r="F6114" s="25">
        <v>1167.25</v>
      </c>
      <c r="G6114" s="26">
        <v>242788</v>
      </c>
      <c r="H6114" s="27">
        <v>254927</v>
      </c>
      <c r="I6114" t="str">
        <f>+VLOOKUP('Sales Register'!$C6114,working!$K$1:$L$14,2,0)</f>
        <v>FABRIC</v>
      </c>
    </row>
    <row r="6115" spans="1:9" x14ac:dyDescent="0.25">
      <c r="A6115" s="21">
        <v>45457</v>
      </c>
      <c r="B6115" s="15" t="s">
        <v>24</v>
      </c>
      <c r="C6115" s="23" t="s">
        <v>34</v>
      </c>
      <c r="D6115" s="24" t="s">
        <v>6023</v>
      </c>
      <c r="E6115" s="24"/>
      <c r="F6115" s="25">
        <v>4236.76</v>
      </c>
      <c r="G6115" s="26">
        <v>953271</v>
      </c>
      <c r="H6115" s="27">
        <v>1000935</v>
      </c>
      <c r="I6115" t="str">
        <f>+VLOOKUP('Sales Register'!$C6115,working!$K$1:$L$14,2,0)</f>
        <v>FABRIC</v>
      </c>
    </row>
    <row r="6116" spans="1:9" x14ac:dyDescent="0.25">
      <c r="A6116" s="21">
        <v>45457</v>
      </c>
      <c r="B6116" s="15" t="s">
        <v>2011</v>
      </c>
      <c r="C6116" s="23" t="s">
        <v>34</v>
      </c>
      <c r="D6116" s="24" t="s">
        <v>6024</v>
      </c>
      <c r="E6116" s="24"/>
      <c r="F6116" s="25">
        <v>998.76</v>
      </c>
      <c r="G6116" s="26">
        <v>127841.28</v>
      </c>
      <c r="H6116" s="27">
        <v>134233</v>
      </c>
      <c r="I6116" t="str">
        <f>+VLOOKUP('Sales Register'!$C6116,working!$K$1:$L$14,2,0)</f>
        <v>FABRIC</v>
      </c>
    </row>
    <row r="6117" spans="1:9" x14ac:dyDescent="0.25">
      <c r="A6117" s="21">
        <v>45457</v>
      </c>
      <c r="B6117" s="15" t="s">
        <v>91</v>
      </c>
      <c r="C6117" s="23" t="s">
        <v>34</v>
      </c>
      <c r="D6117" s="24" t="s">
        <v>6025</v>
      </c>
      <c r="E6117" s="24"/>
      <c r="F6117" s="25">
        <v>388</v>
      </c>
      <c r="G6117" s="26">
        <v>137740</v>
      </c>
      <c r="H6117" s="27">
        <v>144627</v>
      </c>
      <c r="I6117" t="str">
        <f>+VLOOKUP('Sales Register'!$C6117,working!$K$1:$L$14,2,0)</f>
        <v>FABRIC</v>
      </c>
    </row>
    <row r="6118" spans="1:9" x14ac:dyDescent="0.25">
      <c r="A6118" s="21">
        <v>45457</v>
      </c>
      <c r="B6118" s="15" t="s">
        <v>231</v>
      </c>
      <c r="C6118" s="23" t="s">
        <v>34</v>
      </c>
      <c r="D6118" s="24" t="s">
        <v>6026</v>
      </c>
      <c r="E6118" s="24"/>
      <c r="F6118" s="25">
        <v>2462</v>
      </c>
      <c r="G6118" s="26">
        <v>620424</v>
      </c>
      <c r="H6118" s="27">
        <v>651445</v>
      </c>
      <c r="I6118" t="str">
        <f>+VLOOKUP('Sales Register'!$C6118,working!$K$1:$L$14,2,0)</f>
        <v>FABRIC</v>
      </c>
    </row>
    <row r="6119" spans="1:9" x14ac:dyDescent="0.25">
      <c r="A6119" s="21">
        <v>45457</v>
      </c>
      <c r="B6119" s="15" t="s">
        <v>194</v>
      </c>
      <c r="C6119" s="23" t="s">
        <v>34</v>
      </c>
      <c r="D6119" s="24" t="s">
        <v>6027</v>
      </c>
      <c r="E6119" s="24"/>
      <c r="F6119" s="25">
        <v>695.75</v>
      </c>
      <c r="G6119" s="26">
        <v>173937.5</v>
      </c>
      <c r="H6119" s="27">
        <v>182634</v>
      </c>
      <c r="I6119" t="str">
        <f>+VLOOKUP('Sales Register'!$C6119,working!$K$1:$L$14,2,0)</f>
        <v>FABRIC</v>
      </c>
    </row>
    <row r="6120" spans="1:9" x14ac:dyDescent="0.25">
      <c r="A6120" s="21">
        <v>45457</v>
      </c>
      <c r="B6120" s="15" t="s">
        <v>194</v>
      </c>
      <c r="C6120" s="23" t="s">
        <v>34</v>
      </c>
      <c r="D6120" s="24" t="s">
        <v>6028</v>
      </c>
      <c r="E6120" s="24"/>
      <c r="F6120" s="25">
        <v>46</v>
      </c>
      <c r="G6120" s="26">
        <v>11500</v>
      </c>
      <c r="H6120" s="27">
        <v>12075</v>
      </c>
      <c r="I6120" t="str">
        <f>+VLOOKUP('Sales Register'!$C6120,working!$K$1:$L$14,2,0)</f>
        <v>FABRIC</v>
      </c>
    </row>
    <row r="6121" spans="1:9" x14ac:dyDescent="0.25">
      <c r="A6121" s="21">
        <v>45457</v>
      </c>
      <c r="B6121" s="15" t="s">
        <v>26</v>
      </c>
      <c r="C6121" s="23" t="s">
        <v>34</v>
      </c>
      <c r="D6121" s="24" t="s">
        <v>6029</v>
      </c>
      <c r="E6121" s="24"/>
      <c r="F6121" s="25">
        <v>92</v>
      </c>
      <c r="G6121" s="26">
        <v>55200</v>
      </c>
      <c r="H6121" s="27">
        <v>57960</v>
      </c>
      <c r="I6121" t="str">
        <f>+VLOOKUP('Sales Register'!$C6121,working!$K$1:$L$14,2,0)</f>
        <v>FABRIC</v>
      </c>
    </row>
    <row r="6122" spans="1:9" x14ac:dyDescent="0.25">
      <c r="A6122" s="21">
        <v>45457</v>
      </c>
      <c r="B6122" s="15" t="s">
        <v>73</v>
      </c>
      <c r="C6122" s="23" t="s">
        <v>34</v>
      </c>
      <c r="D6122" s="24" t="s">
        <v>6030</v>
      </c>
      <c r="E6122" s="24"/>
      <c r="F6122" s="25">
        <v>202</v>
      </c>
      <c r="G6122" s="26">
        <v>101000</v>
      </c>
      <c r="H6122" s="27">
        <v>106050</v>
      </c>
      <c r="I6122" t="str">
        <f>+VLOOKUP('Sales Register'!$C6122,working!$K$1:$L$14,2,0)</f>
        <v>FABRIC</v>
      </c>
    </row>
    <row r="6123" spans="1:9" x14ac:dyDescent="0.25">
      <c r="A6123" s="21">
        <v>45457</v>
      </c>
      <c r="B6123" s="15" t="s">
        <v>73</v>
      </c>
      <c r="C6123" s="23" t="s">
        <v>34</v>
      </c>
      <c r="D6123" s="24" t="s">
        <v>6031</v>
      </c>
      <c r="E6123" s="24"/>
      <c r="F6123" s="25">
        <v>600.5</v>
      </c>
      <c r="G6123" s="26">
        <v>210175</v>
      </c>
      <c r="H6123" s="27">
        <v>220684</v>
      </c>
      <c r="I6123" t="str">
        <f>+VLOOKUP('Sales Register'!$C6123,working!$K$1:$L$14,2,0)</f>
        <v>FABRIC</v>
      </c>
    </row>
    <row r="6124" spans="1:9" x14ac:dyDescent="0.25">
      <c r="A6124" s="21">
        <v>45457</v>
      </c>
      <c r="B6124" s="15" t="s">
        <v>126</v>
      </c>
      <c r="C6124" s="23" t="s">
        <v>34</v>
      </c>
      <c r="D6124" s="24" t="s">
        <v>6032</v>
      </c>
      <c r="E6124" s="24"/>
      <c r="F6124" s="25">
        <v>484</v>
      </c>
      <c r="G6124" s="26">
        <v>203280</v>
      </c>
      <c r="H6124" s="27">
        <v>213444</v>
      </c>
      <c r="I6124" t="str">
        <f>+VLOOKUP('Sales Register'!$C6124,working!$K$1:$L$14,2,0)</f>
        <v>FABRIC</v>
      </c>
    </row>
    <row r="6125" spans="1:9" x14ac:dyDescent="0.25">
      <c r="A6125" s="21">
        <v>45457</v>
      </c>
      <c r="B6125" s="15" t="s">
        <v>126</v>
      </c>
      <c r="C6125" s="23" t="s">
        <v>34</v>
      </c>
      <c r="D6125" s="24" t="s">
        <v>6033</v>
      </c>
      <c r="E6125" s="24"/>
      <c r="F6125" s="25">
        <v>1595.5</v>
      </c>
      <c r="G6125" s="26">
        <v>422807.5</v>
      </c>
      <c r="H6125" s="27">
        <v>443948</v>
      </c>
      <c r="I6125" t="str">
        <f>+VLOOKUP('Sales Register'!$C6125,working!$K$1:$L$14,2,0)</f>
        <v>FABRIC</v>
      </c>
    </row>
    <row r="6126" spans="1:9" x14ac:dyDescent="0.25">
      <c r="A6126" s="21">
        <v>45457</v>
      </c>
      <c r="B6126" s="15" t="s">
        <v>4313</v>
      </c>
      <c r="C6126" s="23" t="s">
        <v>34</v>
      </c>
      <c r="D6126" s="24" t="s">
        <v>6034</v>
      </c>
      <c r="E6126" s="24"/>
      <c r="F6126" s="25">
        <v>3023.5</v>
      </c>
      <c r="G6126" s="26">
        <v>816345</v>
      </c>
      <c r="H6126" s="27">
        <v>857162</v>
      </c>
      <c r="I6126" t="str">
        <f>+VLOOKUP('Sales Register'!$C6126,working!$K$1:$L$14,2,0)</f>
        <v>FABRIC</v>
      </c>
    </row>
    <row r="6127" spans="1:9" x14ac:dyDescent="0.25">
      <c r="A6127" s="21">
        <v>45457</v>
      </c>
      <c r="B6127" s="15" t="s">
        <v>63</v>
      </c>
      <c r="C6127" s="23" t="s">
        <v>34</v>
      </c>
      <c r="D6127" s="24" t="s">
        <v>6035</v>
      </c>
      <c r="E6127" s="24"/>
      <c r="F6127" s="25">
        <v>1098</v>
      </c>
      <c r="G6127" s="26">
        <v>411750</v>
      </c>
      <c r="H6127" s="27">
        <v>432338</v>
      </c>
      <c r="I6127" t="str">
        <f>+VLOOKUP('Sales Register'!$C6127,working!$K$1:$L$14,2,0)</f>
        <v>FABRIC</v>
      </c>
    </row>
    <row r="6128" spans="1:9" x14ac:dyDescent="0.25">
      <c r="A6128" s="21">
        <v>45457</v>
      </c>
      <c r="B6128" s="15" t="s">
        <v>63</v>
      </c>
      <c r="C6128" s="23" t="s">
        <v>34</v>
      </c>
      <c r="D6128" s="24" t="s">
        <v>6036</v>
      </c>
      <c r="E6128" s="24"/>
      <c r="F6128" s="25">
        <v>361</v>
      </c>
      <c r="G6128" s="26">
        <v>162450</v>
      </c>
      <c r="H6128" s="27">
        <v>170573</v>
      </c>
      <c r="I6128" t="str">
        <f>+VLOOKUP('Sales Register'!$C6128,working!$K$1:$L$14,2,0)</f>
        <v>FABRIC</v>
      </c>
    </row>
    <row r="6129" spans="1:9" x14ac:dyDescent="0.25">
      <c r="A6129" s="21">
        <v>45457</v>
      </c>
      <c r="B6129" s="15" t="s">
        <v>171</v>
      </c>
      <c r="C6129" s="23" t="s">
        <v>34</v>
      </c>
      <c r="D6129" s="24" t="s">
        <v>6037</v>
      </c>
      <c r="E6129" s="24"/>
      <c r="F6129" s="25">
        <v>321.75</v>
      </c>
      <c r="G6129" s="26">
        <v>80437.5</v>
      </c>
      <c r="H6129" s="27">
        <v>84459</v>
      </c>
      <c r="I6129" t="str">
        <f>+VLOOKUP('Sales Register'!$C6129,working!$K$1:$L$14,2,0)</f>
        <v>FABRIC</v>
      </c>
    </row>
    <row r="6130" spans="1:9" x14ac:dyDescent="0.25">
      <c r="A6130" s="21">
        <v>45457</v>
      </c>
      <c r="B6130" s="15" t="s">
        <v>171</v>
      </c>
      <c r="C6130" s="23" t="s">
        <v>34</v>
      </c>
      <c r="D6130" s="24" t="s">
        <v>6038</v>
      </c>
      <c r="E6130" s="24"/>
      <c r="F6130" s="25">
        <v>306</v>
      </c>
      <c r="G6130" s="26">
        <v>85068</v>
      </c>
      <c r="H6130" s="27">
        <v>89321</v>
      </c>
      <c r="I6130" t="str">
        <f>+VLOOKUP('Sales Register'!$C6130,working!$K$1:$L$14,2,0)</f>
        <v>FABRIC</v>
      </c>
    </row>
    <row r="6131" spans="1:9" x14ac:dyDescent="0.25">
      <c r="A6131" s="21">
        <v>45457</v>
      </c>
      <c r="B6131" s="15" t="s">
        <v>171</v>
      </c>
      <c r="C6131" s="23" t="s">
        <v>34</v>
      </c>
      <c r="D6131" s="24" t="s">
        <v>6039</v>
      </c>
      <c r="E6131" s="24"/>
      <c r="F6131" s="25">
        <v>189.5</v>
      </c>
      <c r="G6131" s="26">
        <v>52681</v>
      </c>
      <c r="H6131" s="27">
        <v>55315</v>
      </c>
      <c r="I6131" t="str">
        <f>+VLOOKUP('Sales Register'!$C6131,working!$K$1:$L$14,2,0)</f>
        <v>FABRIC</v>
      </c>
    </row>
    <row r="6132" spans="1:9" x14ac:dyDescent="0.25">
      <c r="A6132" s="21">
        <v>45457</v>
      </c>
      <c r="B6132" s="15" t="s">
        <v>31</v>
      </c>
      <c r="C6132" s="23" t="s">
        <v>34</v>
      </c>
      <c r="D6132" s="24" t="s">
        <v>6040</v>
      </c>
      <c r="E6132" s="24"/>
      <c r="F6132" s="25">
        <v>614</v>
      </c>
      <c r="G6132" s="26">
        <v>82890</v>
      </c>
      <c r="H6132" s="27">
        <v>87035</v>
      </c>
      <c r="I6132" t="str">
        <f>+VLOOKUP('Sales Register'!$C6132,working!$K$1:$L$14,2,0)</f>
        <v>FABRIC</v>
      </c>
    </row>
    <row r="6133" spans="1:9" x14ac:dyDescent="0.25">
      <c r="A6133" s="21">
        <v>45457</v>
      </c>
      <c r="B6133" s="15" t="s">
        <v>31</v>
      </c>
      <c r="C6133" s="23" t="s">
        <v>34</v>
      </c>
      <c r="D6133" s="24" t="s">
        <v>6041</v>
      </c>
      <c r="E6133" s="24"/>
      <c r="F6133" s="25">
        <v>21559.75</v>
      </c>
      <c r="G6133" s="26">
        <v>2751024.1</v>
      </c>
      <c r="H6133" s="27">
        <v>2888575</v>
      </c>
      <c r="I6133" t="str">
        <f>+VLOOKUP('Sales Register'!$C6133,working!$K$1:$L$14,2,0)</f>
        <v>FABRIC</v>
      </c>
    </row>
    <row r="6134" spans="1:9" x14ac:dyDescent="0.25">
      <c r="A6134" s="21">
        <v>45457</v>
      </c>
      <c r="B6134" s="15" t="s">
        <v>12454</v>
      </c>
      <c r="C6134" s="23" t="s">
        <v>12492</v>
      </c>
      <c r="D6134" s="24" t="s">
        <v>13017</v>
      </c>
      <c r="E6134" s="24"/>
      <c r="F6134" s="25">
        <v>3254.01</v>
      </c>
      <c r="G6134" s="26">
        <v>755272.3</v>
      </c>
      <c r="H6134" s="27">
        <v>793036</v>
      </c>
      <c r="I6134">
        <f>+VLOOKUP('Sales Register'!$C6134,working!$K$1:$L$14,2,0)</f>
        <v>0</v>
      </c>
    </row>
    <row r="6135" spans="1:9" x14ac:dyDescent="0.25">
      <c r="A6135" s="21">
        <v>45457</v>
      </c>
      <c r="B6135" s="15" t="s">
        <v>18</v>
      </c>
      <c r="C6135" s="23" t="s">
        <v>14</v>
      </c>
      <c r="D6135" s="24" t="s">
        <v>6042</v>
      </c>
      <c r="E6135" s="24"/>
      <c r="F6135" s="39">
        <v>9145.4</v>
      </c>
      <c r="G6135" s="26">
        <v>265216.59999999998</v>
      </c>
      <c r="H6135" s="27">
        <v>288080</v>
      </c>
      <c r="I6135" t="str">
        <f>+VLOOKUP('Sales Register'!$C6135,working!$K$1:$L$14,2,0)</f>
        <v>JOB WORK</v>
      </c>
    </row>
    <row r="6136" spans="1:9" x14ac:dyDescent="0.25">
      <c r="A6136" s="21">
        <v>45457</v>
      </c>
      <c r="B6136" s="15" t="s">
        <v>101</v>
      </c>
      <c r="C6136" s="23" t="s">
        <v>14</v>
      </c>
      <c r="D6136" s="24" t="s">
        <v>6043</v>
      </c>
      <c r="E6136" s="24"/>
      <c r="F6136" s="39">
        <v>1420.4</v>
      </c>
      <c r="G6136" s="26">
        <v>42612</v>
      </c>
      <c r="H6136" s="27">
        <v>46234</v>
      </c>
      <c r="I6136" t="str">
        <f>+VLOOKUP('Sales Register'!$C6136,working!$K$1:$L$14,2,0)</f>
        <v>JOB WORK</v>
      </c>
    </row>
    <row r="6137" spans="1:9" x14ac:dyDescent="0.25">
      <c r="A6137" s="21">
        <v>45457</v>
      </c>
      <c r="B6137" s="15" t="s">
        <v>145</v>
      </c>
      <c r="C6137" s="23" t="s">
        <v>14</v>
      </c>
      <c r="D6137" s="24" t="s">
        <v>6044</v>
      </c>
      <c r="E6137" s="24"/>
      <c r="F6137" s="39">
        <v>991.7</v>
      </c>
      <c r="G6137" s="26">
        <v>61485.4</v>
      </c>
      <c r="H6137" s="27">
        <v>65601</v>
      </c>
      <c r="I6137" t="str">
        <f>+VLOOKUP('Sales Register'!$C6137,working!$K$1:$L$14,2,0)</f>
        <v>JOB WORK</v>
      </c>
    </row>
    <row r="6138" spans="1:9" x14ac:dyDescent="0.25">
      <c r="A6138" s="21">
        <v>45457</v>
      </c>
      <c r="B6138" s="15" t="s">
        <v>145</v>
      </c>
      <c r="C6138" s="23" t="s">
        <v>14</v>
      </c>
      <c r="D6138" s="24" t="s">
        <v>6045</v>
      </c>
      <c r="E6138" s="24"/>
      <c r="F6138" s="39">
        <v>1015</v>
      </c>
      <c r="G6138" s="26">
        <v>62930</v>
      </c>
      <c r="H6138" s="27">
        <v>67142</v>
      </c>
      <c r="I6138" t="str">
        <f>+VLOOKUP('Sales Register'!$C6138,working!$K$1:$L$14,2,0)</f>
        <v>JOB WORK</v>
      </c>
    </row>
    <row r="6139" spans="1:9" x14ac:dyDescent="0.25">
      <c r="A6139" s="21">
        <v>45457</v>
      </c>
      <c r="B6139" s="15" t="s">
        <v>82</v>
      </c>
      <c r="C6139" s="23" t="s">
        <v>14</v>
      </c>
      <c r="D6139" s="24" t="s">
        <v>6046</v>
      </c>
      <c r="E6139" s="24"/>
      <c r="F6139" s="39">
        <v>303</v>
      </c>
      <c r="G6139" s="26">
        <v>7272</v>
      </c>
      <c r="H6139" s="27">
        <v>7636</v>
      </c>
      <c r="I6139" t="str">
        <f>+VLOOKUP('Sales Register'!$C6139,working!$K$1:$L$14,2,0)</f>
        <v>JOB WORK</v>
      </c>
    </row>
    <row r="6140" spans="1:9" x14ac:dyDescent="0.25">
      <c r="A6140" s="21">
        <v>45457</v>
      </c>
      <c r="B6140" s="15" t="s">
        <v>62</v>
      </c>
      <c r="C6140" s="23" t="s">
        <v>14</v>
      </c>
      <c r="D6140" s="24" t="s">
        <v>6047</v>
      </c>
      <c r="E6140" s="24"/>
      <c r="F6140" s="39">
        <v>5906</v>
      </c>
      <c r="G6140" s="26">
        <v>248052</v>
      </c>
      <c r="H6140" s="27">
        <v>260455</v>
      </c>
      <c r="I6140" t="str">
        <f>+VLOOKUP('Sales Register'!$C6140,working!$K$1:$L$14,2,0)</f>
        <v>JOB WORK</v>
      </c>
    </row>
    <row r="6141" spans="1:9" x14ac:dyDescent="0.25">
      <c r="A6141" s="21">
        <v>45457</v>
      </c>
      <c r="B6141" s="15" t="s">
        <v>116</v>
      </c>
      <c r="C6141" s="23" t="s">
        <v>14</v>
      </c>
      <c r="D6141" s="24" t="s">
        <v>6048</v>
      </c>
      <c r="E6141" s="24"/>
      <c r="F6141" s="39">
        <v>9363</v>
      </c>
      <c r="G6141" s="26">
        <v>248119.5</v>
      </c>
      <c r="H6141" s="27">
        <v>260525</v>
      </c>
      <c r="I6141" t="str">
        <f>+VLOOKUP('Sales Register'!$C6141,working!$K$1:$L$14,2,0)</f>
        <v>JOB WORK</v>
      </c>
    </row>
    <row r="6142" spans="1:9" x14ac:dyDescent="0.25">
      <c r="A6142" s="21">
        <v>45457</v>
      </c>
      <c r="B6142" s="15" t="s">
        <v>27</v>
      </c>
      <c r="C6142" s="23" t="s">
        <v>14</v>
      </c>
      <c r="D6142" s="24" t="s">
        <v>6049</v>
      </c>
      <c r="E6142" s="24"/>
      <c r="F6142" s="39">
        <v>1213.2</v>
      </c>
      <c r="G6142" s="26">
        <v>36396</v>
      </c>
      <c r="H6142" s="27">
        <v>38216</v>
      </c>
      <c r="I6142" t="str">
        <f>+VLOOKUP('Sales Register'!$C6142,working!$K$1:$L$14,2,0)</f>
        <v>JOB WORK</v>
      </c>
    </row>
    <row r="6143" spans="1:9" x14ac:dyDescent="0.25">
      <c r="A6143" s="21">
        <v>45457</v>
      </c>
      <c r="B6143" s="15" t="s">
        <v>187</v>
      </c>
      <c r="C6143" s="23" t="s">
        <v>14</v>
      </c>
      <c r="D6143" s="24" t="s">
        <v>6050</v>
      </c>
      <c r="E6143" s="24"/>
      <c r="F6143" s="39">
        <v>91</v>
      </c>
      <c r="G6143" s="26">
        <v>6370</v>
      </c>
      <c r="H6143" s="27">
        <v>6689</v>
      </c>
      <c r="I6143" t="str">
        <f>+VLOOKUP('Sales Register'!$C6143,working!$K$1:$L$14,2,0)</f>
        <v>JOB WORK</v>
      </c>
    </row>
    <row r="6144" spans="1:9" x14ac:dyDescent="0.25">
      <c r="A6144" s="21">
        <v>45457</v>
      </c>
      <c r="B6144" s="15" t="s">
        <v>495</v>
      </c>
      <c r="C6144" s="23" t="s">
        <v>14</v>
      </c>
      <c r="D6144" s="24" t="s">
        <v>6051</v>
      </c>
      <c r="E6144" s="24"/>
      <c r="F6144" s="39">
        <v>3464.2</v>
      </c>
      <c r="G6144" s="26">
        <v>103926</v>
      </c>
      <c r="H6144" s="27">
        <v>112760</v>
      </c>
      <c r="I6144" t="str">
        <f>+VLOOKUP('Sales Register'!$C6144,working!$K$1:$L$14,2,0)</f>
        <v>JOB WORK</v>
      </c>
    </row>
    <row r="6145" spans="1:9" x14ac:dyDescent="0.25">
      <c r="A6145" s="21">
        <v>45457</v>
      </c>
      <c r="B6145" s="15" t="s">
        <v>495</v>
      </c>
      <c r="C6145" s="23" t="s">
        <v>14</v>
      </c>
      <c r="D6145" s="24" t="s">
        <v>6052</v>
      </c>
      <c r="E6145" s="24"/>
      <c r="F6145" s="39">
        <v>2344.3000000000002</v>
      </c>
      <c r="G6145" s="26">
        <v>70329</v>
      </c>
      <c r="H6145" s="27">
        <v>76307</v>
      </c>
      <c r="I6145" t="str">
        <f>+VLOOKUP('Sales Register'!$C6145,working!$K$1:$L$14,2,0)</f>
        <v>JOB WORK</v>
      </c>
    </row>
    <row r="6146" spans="1:9" x14ac:dyDescent="0.25">
      <c r="A6146" s="21">
        <v>45457</v>
      </c>
      <c r="B6146" s="15" t="s">
        <v>495</v>
      </c>
      <c r="C6146" s="23" t="s">
        <v>14</v>
      </c>
      <c r="D6146" s="24" t="s">
        <v>6053</v>
      </c>
      <c r="E6146" s="24"/>
      <c r="F6146" s="39">
        <v>5399</v>
      </c>
      <c r="G6146" s="26">
        <v>118778</v>
      </c>
      <c r="H6146" s="27">
        <v>130386</v>
      </c>
      <c r="I6146" t="str">
        <f>+VLOOKUP('Sales Register'!$C6146,working!$K$1:$L$14,2,0)</f>
        <v>JOB WORK</v>
      </c>
    </row>
    <row r="6147" spans="1:9" x14ac:dyDescent="0.25">
      <c r="A6147" s="21">
        <v>45457</v>
      </c>
      <c r="B6147" s="15" t="s">
        <v>495</v>
      </c>
      <c r="C6147" s="23" t="s">
        <v>14</v>
      </c>
      <c r="D6147" s="24" t="s">
        <v>6054</v>
      </c>
      <c r="E6147" s="24"/>
      <c r="F6147" s="39">
        <v>1420.7</v>
      </c>
      <c r="G6147" s="26">
        <v>42621</v>
      </c>
      <c r="H6147" s="27">
        <v>46244</v>
      </c>
      <c r="I6147" t="str">
        <f>+VLOOKUP('Sales Register'!$C6147,working!$K$1:$L$14,2,0)</f>
        <v>JOB WORK</v>
      </c>
    </row>
    <row r="6148" spans="1:9" x14ac:dyDescent="0.25">
      <c r="A6148" s="21">
        <v>45457</v>
      </c>
      <c r="B6148" s="15" t="s">
        <v>101</v>
      </c>
      <c r="C6148" s="23" t="s">
        <v>14</v>
      </c>
      <c r="D6148" s="24" t="s">
        <v>6055</v>
      </c>
      <c r="E6148" s="24"/>
      <c r="F6148" s="39">
        <v>19</v>
      </c>
      <c r="G6148" s="26">
        <v>2850</v>
      </c>
      <c r="H6148" s="27">
        <v>2993</v>
      </c>
      <c r="I6148" t="str">
        <f>+VLOOKUP('Sales Register'!$C6148,working!$K$1:$L$14,2,0)</f>
        <v>JOB WORK</v>
      </c>
    </row>
    <row r="6149" spans="1:9" x14ac:dyDescent="0.25">
      <c r="A6149" s="21">
        <v>45457</v>
      </c>
      <c r="B6149" s="15" t="s">
        <v>16</v>
      </c>
      <c r="C6149" s="23" t="s">
        <v>14</v>
      </c>
      <c r="D6149" s="24" t="s">
        <v>6056</v>
      </c>
      <c r="E6149" s="24"/>
      <c r="F6149" s="39">
        <v>54.5</v>
      </c>
      <c r="G6149" s="26">
        <v>3270</v>
      </c>
      <c r="H6149" s="27">
        <v>3434</v>
      </c>
      <c r="I6149" t="str">
        <f>+VLOOKUP('Sales Register'!$C6149,working!$K$1:$L$14,2,0)</f>
        <v>JOB WORK</v>
      </c>
    </row>
    <row r="6150" spans="1:9" x14ac:dyDescent="0.25">
      <c r="A6150" s="21">
        <v>45457</v>
      </c>
      <c r="B6150" s="15" t="s">
        <v>101</v>
      </c>
      <c r="C6150" s="23" t="s">
        <v>14</v>
      </c>
      <c r="D6150" s="24" t="s">
        <v>6057</v>
      </c>
      <c r="E6150" s="24"/>
      <c r="F6150" s="39">
        <v>25.2</v>
      </c>
      <c r="G6150" s="26">
        <v>1260</v>
      </c>
      <c r="H6150" s="27">
        <v>1323</v>
      </c>
      <c r="I6150" t="str">
        <f>+VLOOKUP('Sales Register'!$C6150,working!$K$1:$L$14,2,0)</f>
        <v>JOB WORK</v>
      </c>
    </row>
    <row r="6151" spans="1:9" x14ac:dyDescent="0.25">
      <c r="A6151" s="21">
        <v>45457</v>
      </c>
      <c r="B6151" s="15" t="s">
        <v>16</v>
      </c>
      <c r="C6151" s="23" t="s">
        <v>14</v>
      </c>
      <c r="D6151" s="24" t="s">
        <v>6058</v>
      </c>
      <c r="E6151" s="24"/>
      <c r="F6151" s="39">
        <v>52</v>
      </c>
      <c r="G6151" s="26">
        <v>2392</v>
      </c>
      <c r="H6151" s="27">
        <v>2512</v>
      </c>
      <c r="I6151" t="str">
        <f>+VLOOKUP('Sales Register'!$C6151,working!$K$1:$L$14,2,0)</f>
        <v>JOB WORK</v>
      </c>
    </row>
    <row r="6152" spans="1:9" x14ac:dyDescent="0.25">
      <c r="A6152" s="21">
        <v>45457</v>
      </c>
      <c r="B6152" s="15" t="s">
        <v>27</v>
      </c>
      <c r="C6152" s="23" t="s">
        <v>14</v>
      </c>
      <c r="D6152" s="24" t="s">
        <v>6059</v>
      </c>
      <c r="E6152" s="24"/>
      <c r="F6152" s="39">
        <v>106.5</v>
      </c>
      <c r="G6152" s="26">
        <v>4686</v>
      </c>
      <c r="H6152" s="27">
        <v>4920</v>
      </c>
      <c r="I6152" t="str">
        <f>+VLOOKUP('Sales Register'!$C6152,working!$K$1:$L$14,2,0)</f>
        <v>JOB WORK</v>
      </c>
    </row>
    <row r="6153" spans="1:9" x14ac:dyDescent="0.25">
      <c r="A6153" s="21">
        <v>45457</v>
      </c>
      <c r="B6153" s="15" t="s">
        <v>151</v>
      </c>
      <c r="C6153" s="23" t="s">
        <v>14</v>
      </c>
      <c r="D6153" s="24" t="s">
        <v>6060</v>
      </c>
      <c r="E6153" s="24"/>
      <c r="F6153" s="39">
        <v>3033.8</v>
      </c>
      <c r="G6153" s="26">
        <v>75845</v>
      </c>
      <c r="H6153" s="27">
        <v>79637</v>
      </c>
      <c r="I6153" t="str">
        <f>+VLOOKUP('Sales Register'!$C6153,working!$K$1:$L$14,2,0)</f>
        <v>JOB WORK</v>
      </c>
    </row>
    <row r="6154" spans="1:9" x14ac:dyDescent="0.25">
      <c r="A6154" s="21">
        <v>45457</v>
      </c>
      <c r="B6154" s="15" t="s">
        <v>151</v>
      </c>
      <c r="C6154" s="23" t="s">
        <v>14</v>
      </c>
      <c r="D6154" s="24" t="s">
        <v>6061</v>
      </c>
      <c r="E6154" s="24"/>
      <c r="F6154" s="39">
        <v>140.80000000000001</v>
      </c>
      <c r="G6154" s="26">
        <v>3238.4</v>
      </c>
      <c r="H6154" s="27">
        <v>3400</v>
      </c>
      <c r="I6154" t="str">
        <f>+VLOOKUP('Sales Register'!$C6154,working!$K$1:$L$14,2,0)</f>
        <v>JOB WORK</v>
      </c>
    </row>
    <row r="6155" spans="1:9" x14ac:dyDescent="0.25">
      <c r="A6155" s="21">
        <v>45457</v>
      </c>
      <c r="B6155" s="15" t="s">
        <v>49</v>
      </c>
      <c r="C6155" s="23" t="s">
        <v>14</v>
      </c>
      <c r="D6155" s="24" t="s">
        <v>6062</v>
      </c>
      <c r="E6155" s="24"/>
      <c r="F6155" s="39">
        <v>1390</v>
      </c>
      <c r="G6155" s="26">
        <v>33360</v>
      </c>
      <c r="H6155" s="27">
        <v>35028</v>
      </c>
      <c r="I6155" t="str">
        <f>+VLOOKUP('Sales Register'!$C6155,working!$K$1:$L$14,2,0)</f>
        <v>JOB WORK</v>
      </c>
    </row>
    <row r="6156" spans="1:9" x14ac:dyDescent="0.25">
      <c r="A6156" s="21">
        <v>45457</v>
      </c>
      <c r="B6156" s="15" t="s">
        <v>49</v>
      </c>
      <c r="C6156" s="23" t="s">
        <v>14</v>
      </c>
      <c r="D6156" s="24" t="s">
        <v>6063</v>
      </c>
      <c r="E6156" s="24"/>
      <c r="F6156" s="39">
        <v>361.7</v>
      </c>
      <c r="G6156" s="26">
        <v>21702</v>
      </c>
      <c r="H6156" s="27">
        <v>22787</v>
      </c>
      <c r="I6156" t="str">
        <f>+VLOOKUP('Sales Register'!$C6156,working!$K$1:$L$14,2,0)</f>
        <v>JOB WORK</v>
      </c>
    </row>
    <row r="6157" spans="1:9" x14ac:dyDescent="0.25">
      <c r="A6157" s="21">
        <v>45457</v>
      </c>
      <c r="B6157" s="15" t="s">
        <v>49</v>
      </c>
      <c r="C6157" s="23" t="s">
        <v>14</v>
      </c>
      <c r="D6157" s="24" t="s">
        <v>6064</v>
      </c>
      <c r="E6157" s="24"/>
      <c r="F6157" s="39">
        <v>4768.6000000000004</v>
      </c>
      <c r="G6157" s="26">
        <v>176438.2</v>
      </c>
      <c r="H6157" s="27">
        <v>185260</v>
      </c>
      <c r="I6157" t="str">
        <f>+VLOOKUP('Sales Register'!$C6157,working!$K$1:$L$14,2,0)</f>
        <v>JOB WORK</v>
      </c>
    </row>
    <row r="6158" spans="1:9" x14ac:dyDescent="0.25">
      <c r="A6158" s="21">
        <v>45457</v>
      </c>
      <c r="B6158" s="15" t="s">
        <v>49</v>
      </c>
      <c r="C6158" s="23" t="s">
        <v>14</v>
      </c>
      <c r="D6158" s="24" t="s">
        <v>6065</v>
      </c>
      <c r="E6158" s="24"/>
      <c r="F6158" s="39">
        <v>3482.7</v>
      </c>
      <c r="G6158" s="26">
        <v>83584.800000000003</v>
      </c>
      <c r="H6158" s="27">
        <v>87764</v>
      </c>
      <c r="I6158" t="str">
        <f>+VLOOKUP('Sales Register'!$C6158,working!$K$1:$L$14,2,0)</f>
        <v>JOB WORK</v>
      </c>
    </row>
    <row r="6159" spans="1:9" x14ac:dyDescent="0.25">
      <c r="A6159" s="21">
        <v>45457</v>
      </c>
      <c r="B6159" s="15" t="s">
        <v>121</v>
      </c>
      <c r="C6159" s="23" t="s">
        <v>14</v>
      </c>
      <c r="D6159" s="24" t="s">
        <v>6066</v>
      </c>
      <c r="E6159" s="24"/>
      <c r="F6159" s="39">
        <v>5</v>
      </c>
      <c r="G6159" s="26">
        <v>875</v>
      </c>
      <c r="H6159" s="27">
        <v>919</v>
      </c>
      <c r="I6159" t="str">
        <f>+VLOOKUP('Sales Register'!$C6159,working!$K$1:$L$14,2,0)</f>
        <v>JOB WORK</v>
      </c>
    </row>
    <row r="6160" spans="1:9" x14ac:dyDescent="0.25">
      <c r="A6160" s="21">
        <v>45457</v>
      </c>
      <c r="B6160" s="15" t="s">
        <v>26</v>
      </c>
      <c r="C6160" s="23" t="s">
        <v>14</v>
      </c>
      <c r="D6160" s="24" t="s">
        <v>6067</v>
      </c>
      <c r="E6160" s="24"/>
      <c r="F6160" s="39">
        <v>4080.7</v>
      </c>
      <c r="G6160" s="26">
        <v>73452.600000000006</v>
      </c>
      <c r="H6160" s="27">
        <v>77125</v>
      </c>
      <c r="I6160" t="str">
        <f>+VLOOKUP('Sales Register'!$C6160,working!$K$1:$L$14,2,0)</f>
        <v>JOB WORK</v>
      </c>
    </row>
    <row r="6161" spans="1:9" x14ac:dyDescent="0.25">
      <c r="A6161" s="21">
        <v>45457</v>
      </c>
      <c r="B6161" s="15" t="s">
        <v>26</v>
      </c>
      <c r="C6161" s="23" t="s">
        <v>14</v>
      </c>
      <c r="D6161" s="24" t="s">
        <v>6068</v>
      </c>
      <c r="E6161" s="24"/>
      <c r="F6161" s="39">
        <v>890</v>
      </c>
      <c r="G6161" s="26">
        <v>16020</v>
      </c>
      <c r="H6161" s="27">
        <v>16821</v>
      </c>
      <c r="I6161" t="str">
        <f>+VLOOKUP('Sales Register'!$C6161,working!$K$1:$L$14,2,0)</f>
        <v>JOB WORK</v>
      </c>
    </row>
    <row r="6162" spans="1:9" x14ac:dyDescent="0.25">
      <c r="A6162" s="21">
        <v>45457</v>
      </c>
      <c r="B6162" s="15" t="s">
        <v>26</v>
      </c>
      <c r="C6162" s="23" t="s">
        <v>14</v>
      </c>
      <c r="D6162" s="24" t="s">
        <v>6069</v>
      </c>
      <c r="E6162" s="24"/>
      <c r="F6162" s="39">
        <v>4847</v>
      </c>
      <c r="G6162" s="26">
        <v>126022</v>
      </c>
      <c r="H6162" s="27">
        <v>132323</v>
      </c>
      <c r="I6162" t="str">
        <f>+VLOOKUP('Sales Register'!$C6162,working!$K$1:$L$14,2,0)</f>
        <v>JOB WORK</v>
      </c>
    </row>
    <row r="6163" spans="1:9" x14ac:dyDescent="0.25">
      <c r="A6163" s="21">
        <v>45457</v>
      </c>
      <c r="B6163" s="15" t="s">
        <v>146</v>
      </c>
      <c r="C6163" s="23" t="s">
        <v>14</v>
      </c>
      <c r="D6163" s="24" t="s">
        <v>6070</v>
      </c>
      <c r="E6163" s="24"/>
      <c r="F6163" s="39">
        <v>4379</v>
      </c>
      <c r="G6163" s="26">
        <v>306530</v>
      </c>
      <c r="H6163" s="27">
        <v>321857</v>
      </c>
      <c r="I6163" t="str">
        <f>+VLOOKUP('Sales Register'!$C6163,working!$K$1:$L$14,2,0)</f>
        <v>JOB WORK</v>
      </c>
    </row>
    <row r="6164" spans="1:9" x14ac:dyDescent="0.25">
      <c r="A6164" s="21">
        <v>45457</v>
      </c>
      <c r="B6164" s="15" t="s">
        <v>495</v>
      </c>
      <c r="C6164" s="23" t="s">
        <v>14</v>
      </c>
      <c r="D6164" s="24" t="s">
        <v>6071</v>
      </c>
      <c r="E6164" s="24"/>
      <c r="F6164" s="39">
        <v>115.2</v>
      </c>
      <c r="G6164" s="26">
        <v>17280</v>
      </c>
      <c r="H6164" s="27">
        <v>18144</v>
      </c>
      <c r="I6164" t="str">
        <f>+VLOOKUP('Sales Register'!$C6164,working!$K$1:$L$14,2,0)</f>
        <v>JOB WORK</v>
      </c>
    </row>
    <row r="6165" spans="1:9" x14ac:dyDescent="0.25">
      <c r="A6165" s="21">
        <v>45457</v>
      </c>
      <c r="B6165" s="15" t="s">
        <v>322</v>
      </c>
      <c r="C6165" s="23" t="s">
        <v>103</v>
      </c>
      <c r="D6165" s="24" t="s">
        <v>6072</v>
      </c>
      <c r="E6165" s="24"/>
      <c r="F6165" s="37">
        <v>960</v>
      </c>
      <c r="G6165" s="26">
        <v>28220</v>
      </c>
      <c r="H6165" s="27">
        <v>33633</v>
      </c>
      <c r="I6165">
        <f>+VLOOKUP('Sales Register'!$C6165,working!$K$1:$L$14,2,0)</f>
        <v>0</v>
      </c>
    </row>
    <row r="6166" spans="1:9" x14ac:dyDescent="0.25">
      <c r="A6166" s="21">
        <v>45457</v>
      </c>
      <c r="B6166" s="15" t="s">
        <v>495</v>
      </c>
      <c r="C6166" s="23" t="s">
        <v>319</v>
      </c>
      <c r="D6166" s="24" t="s">
        <v>6073</v>
      </c>
      <c r="E6166" s="24"/>
      <c r="F6166" s="39">
        <v>196.6</v>
      </c>
      <c r="G6166" s="26">
        <v>0.95</v>
      </c>
      <c r="H6166" s="27">
        <v>1</v>
      </c>
      <c r="I6166">
        <f>+VLOOKUP('Sales Register'!$C6166,working!$K$1:$L$14,2,0)</f>
        <v>0</v>
      </c>
    </row>
    <row r="6167" spans="1:9" x14ac:dyDescent="0.25">
      <c r="A6167" s="21">
        <v>45457</v>
      </c>
      <c r="B6167" s="15" t="s">
        <v>151</v>
      </c>
      <c r="C6167" s="23" t="s">
        <v>319</v>
      </c>
      <c r="D6167" s="24" t="s">
        <v>6074</v>
      </c>
      <c r="E6167" s="24"/>
      <c r="F6167" s="39">
        <v>65.7</v>
      </c>
      <c r="G6167" s="26">
        <v>0.95</v>
      </c>
      <c r="H6167" s="27">
        <v>1</v>
      </c>
      <c r="I6167">
        <f>+VLOOKUP('Sales Register'!$C6167,working!$K$1:$L$14,2,0)</f>
        <v>0</v>
      </c>
    </row>
    <row r="6168" spans="1:9" x14ac:dyDescent="0.25">
      <c r="A6168" s="21">
        <v>45457</v>
      </c>
      <c r="B6168" s="15" t="s">
        <v>49</v>
      </c>
      <c r="C6168" s="23" t="s">
        <v>319</v>
      </c>
      <c r="D6168" s="24" t="s">
        <v>6075</v>
      </c>
      <c r="E6168" s="24"/>
      <c r="F6168" s="39">
        <v>1458.5</v>
      </c>
      <c r="G6168" s="26">
        <v>0.95</v>
      </c>
      <c r="H6168" s="27">
        <v>1</v>
      </c>
      <c r="I6168">
        <f>+VLOOKUP('Sales Register'!$C6168,working!$K$1:$L$14,2,0)</f>
        <v>0</v>
      </c>
    </row>
    <row r="6169" spans="1:9" x14ac:dyDescent="0.25">
      <c r="A6169" s="21">
        <v>45458</v>
      </c>
      <c r="B6169" s="15" t="s">
        <v>335</v>
      </c>
      <c r="C6169" s="23" t="s">
        <v>68</v>
      </c>
      <c r="D6169" s="24" t="s">
        <v>6076</v>
      </c>
      <c r="E6169" s="24"/>
      <c r="F6169" s="25">
        <v>10851.49</v>
      </c>
      <c r="G6169" s="26">
        <v>3283809.26</v>
      </c>
      <c r="H6169" s="27">
        <v>3448000</v>
      </c>
      <c r="I6169" t="str">
        <f>+VLOOKUP('Sales Register'!$C6169,working!$K$1:$L$14,2,0)</f>
        <v>FABRIC</v>
      </c>
    </row>
    <row r="6170" spans="1:9" x14ac:dyDescent="0.25">
      <c r="A6170" s="21">
        <v>45458</v>
      </c>
      <c r="B6170" s="15" t="s">
        <v>166</v>
      </c>
      <c r="C6170" s="23" t="s">
        <v>68</v>
      </c>
      <c r="D6170" s="24" t="s">
        <v>6077</v>
      </c>
      <c r="E6170" s="24"/>
      <c r="F6170" s="25">
        <v>1443</v>
      </c>
      <c r="G6170" s="26">
        <v>593089.47</v>
      </c>
      <c r="H6170" s="27">
        <v>622744</v>
      </c>
      <c r="I6170" t="str">
        <f>+VLOOKUP('Sales Register'!$C6170,working!$K$1:$L$14,2,0)</f>
        <v>FABRIC</v>
      </c>
    </row>
    <row r="6171" spans="1:9" x14ac:dyDescent="0.25">
      <c r="A6171" s="21">
        <v>45458</v>
      </c>
      <c r="B6171" s="15" t="s">
        <v>238</v>
      </c>
      <c r="C6171" s="23" t="s">
        <v>68</v>
      </c>
      <c r="D6171" s="24" t="s">
        <v>6078</v>
      </c>
      <c r="E6171" s="24"/>
      <c r="F6171" s="25">
        <v>6644.41</v>
      </c>
      <c r="G6171" s="26">
        <v>1811133.03</v>
      </c>
      <c r="H6171" s="27">
        <v>1901690</v>
      </c>
      <c r="I6171" t="str">
        <f>+VLOOKUP('Sales Register'!$C6171,working!$K$1:$L$14,2,0)</f>
        <v>FABRIC</v>
      </c>
    </row>
    <row r="6172" spans="1:9" x14ac:dyDescent="0.25">
      <c r="A6172" s="21">
        <v>45458</v>
      </c>
      <c r="B6172" s="15" t="s">
        <v>244</v>
      </c>
      <c r="C6172" s="23" t="s">
        <v>68</v>
      </c>
      <c r="D6172" s="24" t="s">
        <v>6079</v>
      </c>
      <c r="E6172" s="24"/>
      <c r="F6172" s="25">
        <v>3103</v>
      </c>
      <c r="G6172" s="26">
        <v>756814.24</v>
      </c>
      <c r="H6172" s="27">
        <v>794655</v>
      </c>
      <c r="I6172" t="str">
        <f>+VLOOKUP('Sales Register'!$C6172,working!$K$1:$L$14,2,0)</f>
        <v>FABRIC</v>
      </c>
    </row>
    <row r="6173" spans="1:9" x14ac:dyDescent="0.25">
      <c r="A6173" s="21">
        <v>45458</v>
      </c>
      <c r="B6173" s="15" t="s">
        <v>88</v>
      </c>
      <c r="C6173" s="23" t="s">
        <v>89</v>
      </c>
      <c r="D6173" s="24" t="s">
        <v>6080</v>
      </c>
      <c r="E6173" s="24"/>
      <c r="F6173" s="25">
        <v>233</v>
      </c>
      <c r="G6173" s="26">
        <v>107007</v>
      </c>
      <c r="H6173" s="27">
        <v>112357</v>
      </c>
      <c r="I6173" t="str">
        <f>+VLOOKUP('Sales Register'!$C6173,working!$K$1:$L$14,2,0)</f>
        <v>FABRIC</v>
      </c>
    </row>
    <row r="6174" spans="1:9" x14ac:dyDescent="0.25">
      <c r="A6174" s="21">
        <v>45458</v>
      </c>
      <c r="B6174" s="15" t="s">
        <v>18</v>
      </c>
      <c r="C6174" s="23" t="s">
        <v>15</v>
      </c>
      <c r="D6174" s="24" t="s">
        <v>6081</v>
      </c>
      <c r="E6174" s="24"/>
      <c r="F6174" s="25">
        <v>20</v>
      </c>
      <c r="G6174" s="26">
        <v>7000</v>
      </c>
      <c r="H6174" s="27">
        <v>7350</v>
      </c>
      <c r="I6174" t="str">
        <f>+VLOOKUP('Sales Register'!$C6174,working!$K$1:$L$14,2,0)</f>
        <v>FABRIC</v>
      </c>
    </row>
    <row r="6175" spans="1:9" x14ac:dyDescent="0.25">
      <c r="A6175" s="21">
        <v>45458</v>
      </c>
      <c r="B6175" s="15" t="s">
        <v>18</v>
      </c>
      <c r="C6175" s="23" t="s">
        <v>15</v>
      </c>
      <c r="D6175" s="24" t="s">
        <v>6082</v>
      </c>
      <c r="E6175" s="24"/>
      <c r="F6175" s="25">
        <v>24</v>
      </c>
      <c r="G6175" s="26">
        <v>8400</v>
      </c>
      <c r="H6175" s="27">
        <v>8820</v>
      </c>
      <c r="I6175" t="str">
        <f>+VLOOKUP('Sales Register'!$C6175,working!$K$1:$L$14,2,0)</f>
        <v>FABRIC</v>
      </c>
    </row>
    <row r="6176" spans="1:9" x14ac:dyDescent="0.25">
      <c r="A6176" s="21">
        <v>45458</v>
      </c>
      <c r="B6176" s="15" t="s">
        <v>6083</v>
      </c>
      <c r="C6176" s="23" t="s">
        <v>15</v>
      </c>
      <c r="D6176" s="24" t="s">
        <v>6084</v>
      </c>
      <c r="E6176" s="24"/>
      <c r="F6176" s="25">
        <v>90</v>
      </c>
      <c r="G6176" s="26">
        <v>33750</v>
      </c>
      <c r="H6176" s="27">
        <v>39113</v>
      </c>
      <c r="I6176" t="str">
        <f>+VLOOKUP('Sales Register'!$C6176,working!$K$1:$L$14,2,0)</f>
        <v>FABRIC</v>
      </c>
    </row>
    <row r="6177" spans="1:9" x14ac:dyDescent="0.25">
      <c r="A6177" s="21">
        <v>45458</v>
      </c>
      <c r="B6177" s="15" t="s">
        <v>17</v>
      </c>
      <c r="C6177" s="23" t="s">
        <v>15</v>
      </c>
      <c r="D6177" s="24" t="s">
        <v>6085</v>
      </c>
      <c r="E6177" s="24"/>
      <c r="F6177" s="25">
        <v>10</v>
      </c>
      <c r="G6177" s="26">
        <v>4500</v>
      </c>
      <c r="H6177" s="27">
        <v>4725</v>
      </c>
      <c r="I6177" t="str">
        <f>+VLOOKUP('Sales Register'!$C6177,working!$K$1:$L$14,2,0)</f>
        <v>FABRIC</v>
      </c>
    </row>
    <row r="6178" spans="1:9" x14ac:dyDescent="0.25">
      <c r="A6178" s="21">
        <v>45458</v>
      </c>
      <c r="B6178" s="15" t="s">
        <v>222</v>
      </c>
      <c r="C6178" s="23" t="s">
        <v>15</v>
      </c>
      <c r="D6178" s="24" t="s">
        <v>6086</v>
      </c>
      <c r="E6178" s="24"/>
      <c r="F6178" s="25">
        <v>8</v>
      </c>
      <c r="G6178" s="26">
        <v>3600</v>
      </c>
      <c r="H6178" s="27">
        <v>3780</v>
      </c>
      <c r="I6178" t="str">
        <f>+VLOOKUP('Sales Register'!$C6178,working!$K$1:$L$14,2,0)</f>
        <v>FABRIC</v>
      </c>
    </row>
    <row r="6179" spans="1:9" x14ac:dyDescent="0.25">
      <c r="A6179" s="21">
        <v>45458</v>
      </c>
      <c r="B6179" s="15" t="s">
        <v>326</v>
      </c>
      <c r="C6179" s="23" t="s">
        <v>15</v>
      </c>
      <c r="D6179" s="24" t="s">
        <v>6087</v>
      </c>
      <c r="E6179" s="24"/>
      <c r="F6179" s="37">
        <v>16953.5</v>
      </c>
      <c r="G6179" s="26">
        <v>8052912.5</v>
      </c>
      <c r="H6179" s="27">
        <v>8455558</v>
      </c>
      <c r="I6179" t="str">
        <f>+VLOOKUP('Sales Register'!$C6179,working!$K$1:$L$14,2,0)</f>
        <v>FABRIC</v>
      </c>
    </row>
    <row r="6180" spans="1:9" x14ac:dyDescent="0.25">
      <c r="A6180" s="21">
        <v>45458</v>
      </c>
      <c r="B6180" s="15" t="s">
        <v>226</v>
      </c>
      <c r="C6180" s="23" t="s">
        <v>15</v>
      </c>
      <c r="D6180" s="24" t="s">
        <v>6088</v>
      </c>
      <c r="E6180" s="24"/>
      <c r="F6180" s="25">
        <v>60</v>
      </c>
      <c r="G6180" s="26">
        <v>9000</v>
      </c>
      <c r="H6180" s="27">
        <v>9450</v>
      </c>
      <c r="I6180" t="str">
        <f>+VLOOKUP('Sales Register'!$C6180,working!$K$1:$L$14,2,0)</f>
        <v>FABRIC</v>
      </c>
    </row>
    <row r="6181" spans="1:9" x14ac:dyDescent="0.25">
      <c r="A6181" s="21">
        <v>45458</v>
      </c>
      <c r="B6181" s="15" t="s">
        <v>184</v>
      </c>
      <c r="C6181" s="23" t="s">
        <v>15</v>
      </c>
      <c r="D6181" s="24" t="s">
        <v>6089</v>
      </c>
      <c r="E6181" s="24"/>
      <c r="F6181" s="25">
        <v>63</v>
      </c>
      <c r="G6181" s="26">
        <v>28350</v>
      </c>
      <c r="H6181" s="27">
        <v>29767.5</v>
      </c>
      <c r="I6181" t="str">
        <f>+VLOOKUP('Sales Register'!$C6181,working!$K$1:$L$14,2,0)</f>
        <v>FABRIC</v>
      </c>
    </row>
    <row r="6182" spans="1:9" x14ac:dyDescent="0.25">
      <c r="A6182" s="21">
        <v>45458</v>
      </c>
      <c r="B6182" s="15" t="s">
        <v>137</v>
      </c>
      <c r="C6182" s="23" t="s">
        <v>15</v>
      </c>
      <c r="D6182" s="24" t="s">
        <v>6090</v>
      </c>
      <c r="E6182" s="24"/>
      <c r="F6182" s="25">
        <v>9</v>
      </c>
      <c r="G6182" s="26">
        <v>2565</v>
      </c>
      <c r="H6182" s="27">
        <v>3166</v>
      </c>
      <c r="I6182" t="str">
        <f>+VLOOKUP('Sales Register'!$C6182,working!$K$1:$L$14,2,0)</f>
        <v>FABRIC</v>
      </c>
    </row>
    <row r="6183" spans="1:9" x14ac:dyDescent="0.25">
      <c r="A6183" s="21">
        <v>45458</v>
      </c>
      <c r="B6183" s="15" t="s">
        <v>21</v>
      </c>
      <c r="C6183" s="23" t="s">
        <v>15</v>
      </c>
      <c r="D6183" s="24" t="s">
        <v>6091</v>
      </c>
      <c r="E6183" s="24"/>
      <c r="F6183" s="25">
        <v>130</v>
      </c>
      <c r="G6183" s="26">
        <v>52000</v>
      </c>
      <c r="H6183" s="27">
        <v>54600</v>
      </c>
      <c r="I6183" t="str">
        <f>+VLOOKUP('Sales Register'!$C6183,working!$K$1:$L$14,2,0)</f>
        <v>FABRIC</v>
      </c>
    </row>
    <row r="6184" spans="1:9" x14ac:dyDescent="0.25">
      <c r="A6184" s="21">
        <v>45458</v>
      </c>
      <c r="B6184" s="15" t="s">
        <v>72</v>
      </c>
      <c r="C6184" s="23" t="s">
        <v>15</v>
      </c>
      <c r="D6184" s="24" t="s">
        <v>6092</v>
      </c>
      <c r="E6184" s="24"/>
      <c r="F6184" s="25">
        <v>2750.5</v>
      </c>
      <c r="G6184" s="26">
        <v>178782.5</v>
      </c>
      <c r="H6184" s="27">
        <v>188772</v>
      </c>
      <c r="I6184" t="str">
        <f>+VLOOKUP('Sales Register'!$C6184,working!$K$1:$L$14,2,0)</f>
        <v>FABRIC</v>
      </c>
    </row>
    <row r="6185" spans="1:9" x14ac:dyDescent="0.25">
      <c r="A6185" s="21">
        <v>45458</v>
      </c>
      <c r="B6185" s="15" t="s">
        <v>138</v>
      </c>
      <c r="C6185" s="23" t="s">
        <v>15</v>
      </c>
      <c r="D6185" s="24" t="s">
        <v>6093</v>
      </c>
      <c r="E6185" s="24"/>
      <c r="F6185" s="25">
        <v>1331</v>
      </c>
      <c r="G6185" s="26">
        <v>250228</v>
      </c>
      <c r="H6185" s="27">
        <v>262739</v>
      </c>
      <c r="I6185" t="str">
        <f>+VLOOKUP('Sales Register'!$C6185,working!$K$1:$L$14,2,0)</f>
        <v>FABRIC</v>
      </c>
    </row>
    <row r="6186" spans="1:9" x14ac:dyDescent="0.25">
      <c r="A6186" s="21">
        <v>45458</v>
      </c>
      <c r="B6186" s="15" t="s">
        <v>12448</v>
      </c>
      <c r="C6186" s="23" t="s">
        <v>426</v>
      </c>
      <c r="D6186" s="24" t="s">
        <v>13018</v>
      </c>
      <c r="E6186" s="24"/>
      <c r="F6186" s="25">
        <v>3967</v>
      </c>
      <c r="G6186" s="26">
        <v>1031420</v>
      </c>
      <c r="H6186" s="27">
        <v>1082991</v>
      </c>
      <c r="I6186">
        <f>+VLOOKUP('Sales Register'!$C6186,working!$K$1:$L$14,2,0)</f>
        <v>0</v>
      </c>
    </row>
    <row r="6187" spans="1:9" x14ac:dyDescent="0.25">
      <c r="A6187" s="21">
        <v>45458</v>
      </c>
      <c r="B6187" s="15" t="s">
        <v>12448</v>
      </c>
      <c r="C6187" s="23" t="s">
        <v>426</v>
      </c>
      <c r="D6187" s="24" t="s">
        <v>13019</v>
      </c>
      <c r="E6187" s="24"/>
      <c r="F6187" s="25">
        <v>99</v>
      </c>
      <c r="G6187" s="26">
        <v>17622</v>
      </c>
      <c r="H6187" s="27">
        <v>18503</v>
      </c>
      <c r="I6187">
        <f>+VLOOKUP('Sales Register'!$C6187,working!$K$1:$L$14,2,0)</f>
        <v>0</v>
      </c>
    </row>
    <row r="6188" spans="1:9" x14ac:dyDescent="0.25">
      <c r="A6188" s="21">
        <v>45458</v>
      </c>
      <c r="B6188" s="15" t="s">
        <v>12448</v>
      </c>
      <c r="C6188" s="23" t="s">
        <v>426</v>
      </c>
      <c r="D6188" s="24" t="s">
        <v>13020</v>
      </c>
      <c r="E6188" s="24"/>
      <c r="F6188" s="25">
        <v>4834</v>
      </c>
      <c r="G6188" s="26">
        <v>657424</v>
      </c>
      <c r="H6188" s="27">
        <v>690295</v>
      </c>
      <c r="I6188">
        <f>+VLOOKUP('Sales Register'!$C6188,working!$K$1:$L$14,2,0)</f>
        <v>0</v>
      </c>
    </row>
    <row r="6189" spans="1:9" x14ac:dyDescent="0.25">
      <c r="A6189" s="21">
        <v>45458</v>
      </c>
      <c r="B6189" s="15" t="s">
        <v>12448</v>
      </c>
      <c r="C6189" s="23" t="s">
        <v>426</v>
      </c>
      <c r="D6189" s="24" t="s">
        <v>13021</v>
      </c>
      <c r="E6189" s="24"/>
      <c r="F6189" s="25">
        <v>18826</v>
      </c>
      <c r="G6189" s="26">
        <v>3043986</v>
      </c>
      <c r="H6189" s="27">
        <v>3196185</v>
      </c>
      <c r="I6189">
        <f>+VLOOKUP('Sales Register'!$C6189,working!$K$1:$L$14,2,0)</f>
        <v>0</v>
      </c>
    </row>
    <row r="6190" spans="1:9" x14ac:dyDescent="0.25">
      <c r="A6190" s="21">
        <v>45458</v>
      </c>
      <c r="B6190" s="15" t="s">
        <v>12448</v>
      </c>
      <c r="C6190" s="23" t="s">
        <v>426</v>
      </c>
      <c r="D6190" s="24" t="s">
        <v>13022</v>
      </c>
      <c r="E6190" s="24"/>
      <c r="F6190" s="25">
        <v>3213</v>
      </c>
      <c r="G6190" s="26">
        <v>787185</v>
      </c>
      <c r="H6190" s="27">
        <v>826544</v>
      </c>
      <c r="I6190">
        <f>+VLOOKUP('Sales Register'!$C6190,working!$K$1:$L$14,2,0)</f>
        <v>0</v>
      </c>
    </row>
    <row r="6191" spans="1:9" x14ac:dyDescent="0.25">
      <c r="A6191" s="21">
        <v>45458</v>
      </c>
      <c r="B6191" s="15" t="s">
        <v>12448</v>
      </c>
      <c r="C6191" s="23" t="s">
        <v>426</v>
      </c>
      <c r="D6191" s="24" t="s">
        <v>13023</v>
      </c>
      <c r="E6191" s="24"/>
      <c r="F6191" s="25">
        <v>17014</v>
      </c>
      <c r="G6191" s="26">
        <v>2010027</v>
      </c>
      <c r="H6191" s="27">
        <v>2110528</v>
      </c>
      <c r="I6191">
        <f>+VLOOKUP('Sales Register'!$C6191,working!$K$1:$L$14,2,0)</f>
        <v>0</v>
      </c>
    </row>
    <row r="6192" spans="1:9" x14ac:dyDescent="0.25">
      <c r="A6192" s="21">
        <v>45458</v>
      </c>
      <c r="B6192" s="15" t="s">
        <v>12448</v>
      </c>
      <c r="C6192" s="23" t="s">
        <v>426</v>
      </c>
      <c r="D6192" s="24" t="s">
        <v>13024</v>
      </c>
      <c r="E6192" s="24"/>
      <c r="F6192" s="25">
        <v>4014</v>
      </c>
      <c r="G6192" s="26">
        <v>1023570</v>
      </c>
      <c r="H6192" s="27">
        <v>1074749</v>
      </c>
      <c r="I6192">
        <f>+VLOOKUP('Sales Register'!$C6192,working!$K$1:$L$14,2,0)</f>
        <v>0</v>
      </c>
    </row>
    <row r="6193" spans="1:9" x14ac:dyDescent="0.25">
      <c r="A6193" s="21">
        <v>45458</v>
      </c>
      <c r="B6193" s="15" t="s">
        <v>12448</v>
      </c>
      <c r="C6193" s="23" t="s">
        <v>426</v>
      </c>
      <c r="D6193" s="24" t="s">
        <v>13025</v>
      </c>
      <c r="E6193" s="24"/>
      <c r="F6193" s="25">
        <v>7949</v>
      </c>
      <c r="G6193" s="26">
        <v>971526</v>
      </c>
      <c r="H6193" s="27">
        <v>1020102</v>
      </c>
      <c r="I6193">
        <f>+VLOOKUP('Sales Register'!$C6193,working!$K$1:$L$14,2,0)</f>
        <v>0</v>
      </c>
    </row>
    <row r="6194" spans="1:9" x14ac:dyDescent="0.25">
      <c r="A6194" s="21">
        <v>45458</v>
      </c>
      <c r="B6194" s="15" t="s">
        <v>12448</v>
      </c>
      <c r="C6194" s="23" t="s">
        <v>426</v>
      </c>
      <c r="D6194" s="24" t="s">
        <v>13026</v>
      </c>
      <c r="E6194" s="24"/>
      <c r="F6194" s="25">
        <v>57</v>
      </c>
      <c r="G6194" s="26">
        <v>8550</v>
      </c>
      <c r="H6194" s="27">
        <v>8978</v>
      </c>
      <c r="I6194">
        <f>+VLOOKUP('Sales Register'!$C6194,working!$K$1:$L$14,2,0)</f>
        <v>0</v>
      </c>
    </row>
    <row r="6195" spans="1:9" x14ac:dyDescent="0.25">
      <c r="A6195" s="21">
        <v>45458</v>
      </c>
      <c r="B6195" s="15" t="s">
        <v>12454</v>
      </c>
      <c r="C6195" s="23" t="s">
        <v>12453</v>
      </c>
      <c r="D6195" s="24" t="s">
        <v>13027</v>
      </c>
      <c r="E6195" s="24"/>
      <c r="F6195" s="25">
        <v>68</v>
      </c>
      <c r="G6195" s="26">
        <v>18887</v>
      </c>
      <c r="H6195" s="27">
        <v>19831</v>
      </c>
      <c r="I6195" t="str">
        <f>+VLOOKUP('Sales Register'!$C6195,working!$K$1:$L$14,2,0)</f>
        <v>FABRIC</v>
      </c>
    </row>
    <row r="6196" spans="1:9" x14ac:dyDescent="0.25">
      <c r="A6196" s="21">
        <v>45458</v>
      </c>
      <c r="B6196" s="15" t="s">
        <v>56</v>
      </c>
      <c r="C6196" s="23" t="s">
        <v>12453</v>
      </c>
      <c r="D6196" s="24" t="s">
        <v>6094</v>
      </c>
      <c r="E6196" s="24"/>
      <c r="F6196" s="25">
        <v>50</v>
      </c>
      <c r="G6196" s="26">
        <v>11714.5</v>
      </c>
      <c r="H6196" s="27">
        <v>12300</v>
      </c>
      <c r="I6196" t="str">
        <f>+VLOOKUP('Sales Register'!$C6196,working!$K$1:$L$14,2,0)</f>
        <v>FABRIC</v>
      </c>
    </row>
    <row r="6197" spans="1:9" x14ac:dyDescent="0.25">
      <c r="A6197" s="21">
        <v>45458</v>
      </c>
      <c r="B6197" s="15" t="s">
        <v>206</v>
      </c>
      <c r="C6197" s="23" t="s">
        <v>12453</v>
      </c>
      <c r="D6197" s="24" t="s">
        <v>6095</v>
      </c>
      <c r="E6197" s="24"/>
      <c r="F6197" s="25">
        <v>61</v>
      </c>
      <c r="G6197" s="26">
        <v>17385</v>
      </c>
      <c r="H6197" s="27">
        <v>18254</v>
      </c>
      <c r="I6197" t="str">
        <f>+VLOOKUP('Sales Register'!$C6197,working!$K$1:$L$14,2,0)</f>
        <v>FABRIC</v>
      </c>
    </row>
    <row r="6198" spans="1:9" x14ac:dyDescent="0.25">
      <c r="A6198" s="21">
        <v>45458</v>
      </c>
      <c r="B6198" s="15" t="s">
        <v>26</v>
      </c>
      <c r="C6198" s="23" t="s">
        <v>12453</v>
      </c>
      <c r="D6198" s="24" t="s">
        <v>6096</v>
      </c>
      <c r="E6198" s="24"/>
      <c r="F6198" s="25">
        <v>56</v>
      </c>
      <c r="G6198" s="26">
        <v>9968</v>
      </c>
      <c r="H6198" s="27">
        <v>10466</v>
      </c>
      <c r="I6198" t="str">
        <f>+VLOOKUP('Sales Register'!$C6198,working!$K$1:$L$14,2,0)</f>
        <v>FABRIC</v>
      </c>
    </row>
    <row r="6199" spans="1:9" x14ac:dyDescent="0.25">
      <c r="A6199" s="21">
        <v>45458</v>
      </c>
      <c r="B6199" s="15" t="s">
        <v>109</v>
      </c>
      <c r="C6199" s="23" t="s">
        <v>12453</v>
      </c>
      <c r="D6199" s="24" t="s">
        <v>6097</v>
      </c>
      <c r="E6199" s="24"/>
      <c r="F6199" s="25">
        <v>12</v>
      </c>
      <c r="G6199" s="26">
        <v>3840</v>
      </c>
      <c r="H6199" s="27">
        <v>4032</v>
      </c>
      <c r="I6199" t="str">
        <f>+VLOOKUP('Sales Register'!$C6199,working!$K$1:$L$14,2,0)</f>
        <v>FABRIC</v>
      </c>
    </row>
    <row r="6200" spans="1:9" x14ac:dyDescent="0.25">
      <c r="A6200" s="21">
        <v>45458</v>
      </c>
      <c r="B6200" s="15" t="s">
        <v>59</v>
      </c>
      <c r="C6200" s="23" t="s">
        <v>12453</v>
      </c>
      <c r="D6200" s="24" t="s">
        <v>6098</v>
      </c>
      <c r="E6200" s="24"/>
      <c r="F6200" s="25">
        <v>22</v>
      </c>
      <c r="G6200" s="26">
        <v>7700</v>
      </c>
      <c r="H6200" s="27">
        <v>8085</v>
      </c>
      <c r="I6200" t="str">
        <f>+VLOOKUP('Sales Register'!$C6200,working!$K$1:$L$14,2,0)</f>
        <v>FABRIC</v>
      </c>
    </row>
    <row r="6201" spans="1:9" x14ac:dyDescent="0.25">
      <c r="A6201" s="21">
        <v>45458</v>
      </c>
      <c r="B6201" s="15" t="s">
        <v>133</v>
      </c>
      <c r="C6201" s="23" t="s">
        <v>12453</v>
      </c>
      <c r="D6201" s="24" t="s">
        <v>6099</v>
      </c>
      <c r="E6201" s="24"/>
      <c r="F6201" s="25">
        <v>102</v>
      </c>
      <c r="G6201" s="26">
        <v>45900</v>
      </c>
      <c r="H6201" s="27">
        <v>48195</v>
      </c>
      <c r="I6201" t="str">
        <f>+VLOOKUP('Sales Register'!$C6201,working!$K$1:$L$14,2,0)</f>
        <v>FABRIC</v>
      </c>
    </row>
    <row r="6202" spans="1:9" x14ac:dyDescent="0.25">
      <c r="A6202" s="21">
        <v>45458</v>
      </c>
      <c r="B6202" s="15" t="s">
        <v>495</v>
      </c>
      <c r="C6202" s="23" t="s">
        <v>12453</v>
      </c>
      <c r="D6202" s="24" t="s">
        <v>6100</v>
      </c>
      <c r="E6202" s="24"/>
      <c r="F6202" s="25">
        <v>390.5</v>
      </c>
      <c r="G6202" s="26">
        <v>156200</v>
      </c>
      <c r="H6202" s="27">
        <v>164010</v>
      </c>
      <c r="I6202" t="str">
        <f>+VLOOKUP('Sales Register'!$C6202,working!$K$1:$L$14,2,0)</f>
        <v>FABRIC</v>
      </c>
    </row>
    <row r="6203" spans="1:9" x14ac:dyDescent="0.25">
      <c r="A6203" s="21">
        <v>45458</v>
      </c>
      <c r="B6203" s="15" t="s">
        <v>12454</v>
      </c>
      <c r="C6203" s="23" t="s">
        <v>12453</v>
      </c>
      <c r="D6203" s="24" t="s">
        <v>13028</v>
      </c>
      <c r="E6203" s="24"/>
      <c r="F6203" s="25">
        <v>858</v>
      </c>
      <c r="G6203" s="26">
        <v>284750.5</v>
      </c>
      <c r="H6203" s="27">
        <v>298988</v>
      </c>
      <c r="I6203" t="str">
        <f>+VLOOKUP('Sales Register'!$C6203,working!$K$1:$L$14,2,0)</f>
        <v>FABRIC</v>
      </c>
    </row>
    <row r="6204" spans="1:9" x14ac:dyDescent="0.25">
      <c r="A6204" s="21">
        <v>45458</v>
      </c>
      <c r="B6204" s="15" t="s">
        <v>112</v>
      </c>
      <c r="C6204" s="23" t="s">
        <v>34</v>
      </c>
      <c r="D6204" s="24" t="s">
        <v>6101</v>
      </c>
      <c r="E6204" s="24"/>
      <c r="F6204" s="25">
        <v>7202</v>
      </c>
      <c r="G6204" s="26">
        <v>2182206</v>
      </c>
      <c r="H6204" s="27">
        <v>2291316</v>
      </c>
      <c r="I6204" t="str">
        <f>+VLOOKUP('Sales Register'!$C6204,working!$K$1:$L$14,2,0)</f>
        <v>FABRIC</v>
      </c>
    </row>
    <row r="6205" spans="1:9" x14ac:dyDescent="0.25">
      <c r="A6205" s="21">
        <v>45458</v>
      </c>
      <c r="B6205" s="15" t="s">
        <v>17</v>
      </c>
      <c r="C6205" s="23" t="s">
        <v>34</v>
      </c>
      <c r="D6205" s="24" t="s">
        <v>6102</v>
      </c>
      <c r="E6205" s="24"/>
      <c r="F6205" s="25">
        <v>183</v>
      </c>
      <c r="G6205" s="26">
        <v>38430</v>
      </c>
      <c r="H6205" s="27">
        <v>40352</v>
      </c>
      <c r="I6205" t="str">
        <f>+VLOOKUP('Sales Register'!$C6205,working!$K$1:$L$14,2,0)</f>
        <v>FABRIC</v>
      </c>
    </row>
    <row r="6206" spans="1:9" x14ac:dyDescent="0.25">
      <c r="A6206" s="21">
        <v>45458</v>
      </c>
      <c r="B6206" s="15" t="s">
        <v>221</v>
      </c>
      <c r="C6206" s="23" t="s">
        <v>34</v>
      </c>
      <c r="D6206" s="24" t="s">
        <v>6103</v>
      </c>
      <c r="E6206" s="24"/>
      <c r="F6206" s="25">
        <v>2593</v>
      </c>
      <c r="G6206" s="26">
        <v>1620625</v>
      </c>
      <c r="H6206" s="27">
        <v>1701656</v>
      </c>
      <c r="I6206" t="str">
        <f>+VLOOKUP('Sales Register'!$C6206,working!$K$1:$L$14,2,0)</f>
        <v>FABRIC</v>
      </c>
    </row>
    <row r="6207" spans="1:9" x14ac:dyDescent="0.25">
      <c r="A6207" s="21">
        <v>45458</v>
      </c>
      <c r="B6207" s="15" t="s">
        <v>148</v>
      </c>
      <c r="C6207" s="23" t="s">
        <v>34</v>
      </c>
      <c r="D6207" s="24" t="s">
        <v>6104</v>
      </c>
      <c r="E6207" s="24"/>
      <c r="F6207" s="25">
        <v>2548.75</v>
      </c>
      <c r="G6207" s="26">
        <v>573468.75</v>
      </c>
      <c r="H6207" s="27">
        <v>602142</v>
      </c>
      <c r="I6207" t="str">
        <f>+VLOOKUP('Sales Register'!$C6207,working!$K$1:$L$14,2,0)</f>
        <v>FABRIC</v>
      </c>
    </row>
    <row r="6208" spans="1:9" x14ac:dyDescent="0.25">
      <c r="A6208" s="21">
        <v>45458</v>
      </c>
      <c r="B6208" s="15" t="s">
        <v>148</v>
      </c>
      <c r="C6208" s="23" t="s">
        <v>34</v>
      </c>
      <c r="D6208" s="24" t="s">
        <v>6105</v>
      </c>
      <c r="E6208" s="24"/>
      <c r="F6208" s="25">
        <v>443</v>
      </c>
      <c r="G6208" s="26">
        <v>106320</v>
      </c>
      <c r="H6208" s="27">
        <v>111636</v>
      </c>
      <c r="I6208" t="str">
        <f>+VLOOKUP('Sales Register'!$C6208,working!$K$1:$L$14,2,0)</f>
        <v>FABRIC</v>
      </c>
    </row>
    <row r="6209" spans="1:9" x14ac:dyDescent="0.25">
      <c r="A6209" s="21">
        <v>45458</v>
      </c>
      <c r="B6209" s="15" t="s">
        <v>237</v>
      </c>
      <c r="C6209" s="23" t="s">
        <v>34</v>
      </c>
      <c r="D6209" s="24" t="s">
        <v>6106</v>
      </c>
      <c r="E6209" s="24"/>
      <c r="F6209" s="25">
        <v>2733.75</v>
      </c>
      <c r="G6209" s="26">
        <v>448335</v>
      </c>
      <c r="H6209" s="27">
        <v>470752</v>
      </c>
      <c r="I6209" t="str">
        <f>+VLOOKUP('Sales Register'!$C6209,working!$K$1:$L$14,2,0)</f>
        <v>FABRIC</v>
      </c>
    </row>
    <row r="6210" spans="1:9" x14ac:dyDescent="0.25">
      <c r="A6210" s="21">
        <v>45458</v>
      </c>
      <c r="B6210" s="15" t="s">
        <v>4617</v>
      </c>
      <c r="C6210" s="23" t="s">
        <v>34</v>
      </c>
      <c r="D6210" s="24" t="s">
        <v>6107</v>
      </c>
      <c r="E6210" s="24"/>
      <c r="F6210" s="25">
        <v>3166</v>
      </c>
      <c r="G6210" s="26">
        <v>658528</v>
      </c>
      <c r="H6210" s="27">
        <v>691454</v>
      </c>
      <c r="I6210" t="str">
        <f>+VLOOKUP('Sales Register'!$C6210,working!$K$1:$L$14,2,0)</f>
        <v>FABRIC</v>
      </c>
    </row>
    <row r="6211" spans="1:9" x14ac:dyDescent="0.25">
      <c r="A6211" s="21">
        <v>45458</v>
      </c>
      <c r="B6211" s="15" t="s">
        <v>16</v>
      </c>
      <c r="C6211" s="23" t="s">
        <v>34</v>
      </c>
      <c r="D6211" s="24" t="s">
        <v>6108</v>
      </c>
      <c r="E6211" s="24"/>
      <c r="F6211" s="25">
        <v>224</v>
      </c>
      <c r="G6211" s="26">
        <v>62720</v>
      </c>
      <c r="H6211" s="27">
        <v>65856</v>
      </c>
      <c r="I6211" t="str">
        <f>+VLOOKUP('Sales Register'!$C6211,working!$K$1:$L$14,2,0)</f>
        <v>FABRIC</v>
      </c>
    </row>
    <row r="6212" spans="1:9" x14ac:dyDescent="0.25">
      <c r="A6212" s="21">
        <v>45458</v>
      </c>
      <c r="B6212" s="15" t="s">
        <v>31</v>
      </c>
      <c r="C6212" s="23" t="s">
        <v>34</v>
      </c>
      <c r="D6212" s="24" t="s">
        <v>6109</v>
      </c>
      <c r="E6212" s="24"/>
      <c r="F6212" s="25">
        <v>661.5</v>
      </c>
      <c r="G6212" s="26">
        <v>79380</v>
      </c>
      <c r="H6212" s="27">
        <v>83349</v>
      </c>
      <c r="I6212" t="str">
        <f>+VLOOKUP('Sales Register'!$C6212,working!$K$1:$L$14,2,0)</f>
        <v>FABRIC</v>
      </c>
    </row>
    <row r="6213" spans="1:9" x14ac:dyDescent="0.25">
      <c r="A6213" s="21">
        <v>45458</v>
      </c>
      <c r="B6213" s="15" t="s">
        <v>231</v>
      </c>
      <c r="C6213" s="23" t="s">
        <v>34</v>
      </c>
      <c r="D6213" s="24" t="s">
        <v>6110</v>
      </c>
      <c r="E6213" s="24"/>
      <c r="F6213" s="25">
        <v>154</v>
      </c>
      <c r="G6213" s="26">
        <v>38808</v>
      </c>
      <c r="H6213" s="27">
        <v>40748</v>
      </c>
      <c r="I6213" t="str">
        <f>+VLOOKUP('Sales Register'!$C6213,working!$K$1:$L$14,2,0)</f>
        <v>FABRIC</v>
      </c>
    </row>
    <row r="6214" spans="1:9" x14ac:dyDescent="0.25">
      <c r="A6214" s="21">
        <v>45458</v>
      </c>
      <c r="B6214" s="15" t="s">
        <v>112</v>
      </c>
      <c r="C6214" s="23" t="s">
        <v>34</v>
      </c>
      <c r="D6214" s="24" t="s">
        <v>6111</v>
      </c>
      <c r="E6214" s="24"/>
      <c r="F6214" s="25">
        <v>2629.5</v>
      </c>
      <c r="G6214" s="26">
        <v>604785</v>
      </c>
      <c r="H6214" s="27">
        <v>635024</v>
      </c>
      <c r="I6214" t="str">
        <f>+VLOOKUP('Sales Register'!$C6214,working!$K$1:$L$14,2,0)</f>
        <v>FABRIC</v>
      </c>
    </row>
    <row r="6215" spans="1:9" x14ac:dyDescent="0.25">
      <c r="A6215" s="21">
        <v>45458</v>
      </c>
      <c r="B6215" s="15" t="s">
        <v>112</v>
      </c>
      <c r="C6215" s="23" t="s">
        <v>34</v>
      </c>
      <c r="D6215" s="24" t="s">
        <v>6112</v>
      </c>
      <c r="E6215" s="24"/>
      <c r="F6215" s="25">
        <v>2009.77</v>
      </c>
      <c r="G6215" s="26">
        <v>462247.1</v>
      </c>
      <c r="H6215" s="27">
        <v>485359</v>
      </c>
      <c r="I6215" t="str">
        <f>+VLOOKUP('Sales Register'!$C6215,working!$K$1:$L$14,2,0)</f>
        <v>FABRIC</v>
      </c>
    </row>
    <row r="6216" spans="1:9" x14ac:dyDescent="0.25">
      <c r="A6216" s="21">
        <v>45458</v>
      </c>
      <c r="B6216" s="15" t="s">
        <v>60</v>
      </c>
      <c r="C6216" s="23" t="s">
        <v>34</v>
      </c>
      <c r="D6216" s="24" t="s">
        <v>6113</v>
      </c>
      <c r="E6216" s="24"/>
      <c r="F6216" s="25">
        <v>6953.51</v>
      </c>
      <c r="G6216" s="26">
        <v>1131266.54</v>
      </c>
      <c r="H6216" s="27">
        <v>1187830</v>
      </c>
      <c r="I6216" t="str">
        <f>+VLOOKUP('Sales Register'!$C6216,working!$K$1:$L$14,2,0)</f>
        <v>FABRIC</v>
      </c>
    </row>
    <row r="6217" spans="1:9" x14ac:dyDescent="0.25">
      <c r="A6217" s="21">
        <v>45458</v>
      </c>
      <c r="B6217" s="15" t="s">
        <v>31</v>
      </c>
      <c r="C6217" s="23" t="s">
        <v>34</v>
      </c>
      <c r="D6217" s="24" t="s">
        <v>6114</v>
      </c>
      <c r="E6217" s="24"/>
      <c r="F6217" s="25">
        <v>128</v>
      </c>
      <c r="G6217" s="26">
        <v>57600</v>
      </c>
      <c r="H6217" s="27">
        <v>60480</v>
      </c>
      <c r="I6217" t="str">
        <f>+VLOOKUP('Sales Register'!$C6217,working!$K$1:$L$14,2,0)</f>
        <v>FABRIC</v>
      </c>
    </row>
    <row r="6218" spans="1:9" x14ac:dyDescent="0.25">
      <c r="A6218" s="21">
        <v>45458</v>
      </c>
      <c r="B6218" s="15" t="s">
        <v>78</v>
      </c>
      <c r="C6218" s="23" t="s">
        <v>34</v>
      </c>
      <c r="D6218" s="24" t="s">
        <v>6115</v>
      </c>
      <c r="E6218" s="24"/>
      <c r="F6218" s="25">
        <v>580.75</v>
      </c>
      <c r="G6218" s="26">
        <v>64550.36</v>
      </c>
      <c r="H6218" s="27">
        <v>67778</v>
      </c>
      <c r="I6218" t="str">
        <f>+VLOOKUP('Sales Register'!$C6218,working!$K$1:$L$14,2,0)</f>
        <v>FABRIC</v>
      </c>
    </row>
    <row r="6219" spans="1:9" x14ac:dyDescent="0.25">
      <c r="A6219" s="21">
        <v>45458</v>
      </c>
      <c r="B6219" s="15" t="s">
        <v>78</v>
      </c>
      <c r="C6219" s="23" t="s">
        <v>34</v>
      </c>
      <c r="D6219" s="24" t="s">
        <v>6116</v>
      </c>
      <c r="E6219" s="24"/>
      <c r="F6219" s="25">
        <v>1404.5</v>
      </c>
      <c r="G6219" s="26">
        <v>156110.18</v>
      </c>
      <c r="H6219" s="27">
        <v>163916</v>
      </c>
      <c r="I6219" t="str">
        <f>+VLOOKUP('Sales Register'!$C6219,working!$K$1:$L$14,2,0)</f>
        <v>FABRIC</v>
      </c>
    </row>
    <row r="6220" spans="1:9" x14ac:dyDescent="0.25">
      <c r="A6220" s="21">
        <v>45458</v>
      </c>
      <c r="B6220" s="15" t="s">
        <v>12454</v>
      </c>
      <c r="C6220" s="23" t="s">
        <v>12492</v>
      </c>
      <c r="D6220" s="24" t="s">
        <v>13029</v>
      </c>
      <c r="E6220" s="24"/>
      <c r="F6220" s="25">
        <v>139.75</v>
      </c>
      <c r="G6220" s="26">
        <v>25389</v>
      </c>
      <c r="H6220" s="27">
        <v>26658</v>
      </c>
      <c r="I6220">
        <f>+VLOOKUP('Sales Register'!$C6220,working!$K$1:$L$14,2,0)</f>
        <v>0</v>
      </c>
    </row>
    <row r="6221" spans="1:9" x14ac:dyDescent="0.25">
      <c r="A6221" s="21">
        <v>45458</v>
      </c>
      <c r="B6221" s="15" t="s">
        <v>18</v>
      </c>
      <c r="C6221" s="23" t="s">
        <v>14</v>
      </c>
      <c r="D6221" s="24" t="s">
        <v>6117</v>
      </c>
      <c r="E6221" s="24"/>
      <c r="F6221" s="39">
        <v>3003.2</v>
      </c>
      <c r="G6221" s="26">
        <v>102108.8</v>
      </c>
      <c r="H6221" s="27">
        <v>110367</v>
      </c>
      <c r="I6221" t="str">
        <f>+VLOOKUP('Sales Register'!$C6221,working!$K$1:$L$14,2,0)</f>
        <v>JOB WORK</v>
      </c>
    </row>
    <row r="6222" spans="1:9" x14ac:dyDescent="0.25">
      <c r="A6222" s="21">
        <v>45458</v>
      </c>
      <c r="B6222" s="15" t="s">
        <v>99</v>
      </c>
      <c r="C6222" s="23" t="s">
        <v>14</v>
      </c>
      <c r="D6222" s="24" t="s">
        <v>6118</v>
      </c>
      <c r="E6222" s="24"/>
      <c r="F6222" s="39">
        <v>3106.9</v>
      </c>
      <c r="G6222" s="26">
        <v>124276</v>
      </c>
      <c r="H6222" s="27">
        <v>133752</v>
      </c>
      <c r="I6222" t="str">
        <f>+VLOOKUP('Sales Register'!$C6222,working!$K$1:$L$14,2,0)</f>
        <v>JOB WORK</v>
      </c>
    </row>
    <row r="6223" spans="1:9" x14ac:dyDescent="0.25">
      <c r="A6223" s="21">
        <v>45458</v>
      </c>
      <c r="B6223" s="15" t="s">
        <v>99</v>
      </c>
      <c r="C6223" s="23" t="s">
        <v>14</v>
      </c>
      <c r="D6223" s="24" t="s">
        <v>6119</v>
      </c>
      <c r="E6223" s="24"/>
      <c r="F6223" s="39">
        <v>888.5</v>
      </c>
      <c r="G6223" s="26">
        <v>30209</v>
      </c>
      <c r="H6223" s="27">
        <v>32653</v>
      </c>
      <c r="I6223" t="str">
        <f>+VLOOKUP('Sales Register'!$C6223,working!$K$1:$L$14,2,0)</f>
        <v>JOB WORK</v>
      </c>
    </row>
    <row r="6224" spans="1:9" x14ac:dyDescent="0.25">
      <c r="A6224" s="21">
        <v>45458</v>
      </c>
      <c r="B6224" s="15" t="s">
        <v>18</v>
      </c>
      <c r="C6224" s="23" t="s">
        <v>14</v>
      </c>
      <c r="D6224" s="24" t="s">
        <v>6120</v>
      </c>
      <c r="E6224" s="24"/>
      <c r="F6224" s="39">
        <v>7639.4</v>
      </c>
      <c r="G6224" s="26">
        <v>259739.6</v>
      </c>
      <c r="H6224" s="27">
        <v>280748</v>
      </c>
      <c r="I6224" t="str">
        <f>+VLOOKUP('Sales Register'!$C6224,working!$K$1:$L$14,2,0)</f>
        <v>JOB WORK</v>
      </c>
    </row>
    <row r="6225" spans="1:9" x14ac:dyDescent="0.25">
      <c r="A6225" s="21">
        <v>45458</v>
      </c>
      <c r="B6225" s="15" t="s">
        <v>18</v>
      </c>
      <c r="C6225" s="23" t="s">
        <v>14</v>
      </c>
      <c r="D6225" s="24" t="s">
        <v>6121</v>
      </c>
      <c r="E6225" s="24"/>
      <c r="F6225" s="39">
        <v>50</v>
      </c>
      <c r="G6225" s="26">
        <v>1450</v>
      </c>
      <c r="H6225" s="27">
        <v>1523</v>
      </c>
      <c r="I6225" t="str">
        <f>+VLOOKUP('Sales Register'!$C6225,working!$K$1:$L$14,2,0)</f>
        <v>JOB WORK</v>
      </c>
    </row>
    <row r="6226" spans="1:9" x14ac:dyDescent="0.25">
      <c r="A6226" s="21">
        <v>45458</v>
      </c>
      <c r="B6226" s="15" t="s">
        <v>99</v>
      </c>
      <c r="C6226" s="23" t="s">
        <v>14</v>
      </c>
      <c r="D6226" s="24" t="s">
        <v>6122</v>
      </c>
      <c r="E6226" s="24"/>
      <c r="F6226" s="39">
        <v>2075.9</v>
      </c>
      <c r="G6226" s="26">
        <v>41518</v>
      </c>
      <c r="H6226" s="27">
        <v>44684</v>
      </c>
      <c r="I6226" t="str">
        <f>+VLOOKUP('Sales Register'!$C6226,working!$K$1:$L$14,2,0)</f>
        <v>JOB WORK</v>
      </c>
    </row>
    <row r="6227" spans="1:9" x14ac:dyDescent="0.25">
      <c r="A6227" s="21">
        <v>45458</v>
      </c>
      <c r="B6227" s="15" t="s">
        <v>49</v>
      </c>
      <c r="C6227" s="23" t="s">
        <v>14</v>
      </c>
      <c r="D6227" s="24" t="s">
        <v>6123</v>
      </c>
      <c r="E6227" s="24"/>
      <c r="F6227" s="39">
        <v>369.1</v>
      </c>
      <c r="G6227" s="26">
        <v>8858.4</v>
      </c>
      <c r="H6227" s="27">
        <v>9301</v>
      </c>
      <c r="I6227" t="str">
        <f>+VLOOKUP('Sales Register'!$C6227,working!$K$1:$L$14,2,0)</f>
        <v>JOB WORK</v>
      </c>
    </row>
    <row r="6228" spans="1:9" x14ac:dyDescent="0.25">
      <c r="A6228" s="21">
        <v>45458</v>
      </c>
      <c r="B6228" s="15" t="s">
        <v>49</v>
      </c>
      <c r="C6228" s="23" t="s">
        <v>14</v>
      </c>
      <c r="D6228" s="24" t="s">
        <v>6124</v>
      </c>
      <c r="E6228" s="24"/>
      <c r="F6228" s="39">
        <v>1793</v>
      </c>
      <c r="G6228" s="26">
        <v>43032</v>
      </c>
      <c r="H6228" s="27">
        <v>45184</v>
      </c>
      <c r="I6228" t="str">
        <f>+VLOOKUP('Sales Register'!$C6228,working!$K$1:$L$14,2,0)</f>
        <v>JOB WORK</v>
      </c>
    </row>
    <row r="6229" spans="1:9" x14ac:dyDescent="0.25">
      <c r="A6229" s="21">
        <v>45458</v>
      </c>
      <c r="B6229" s="15" t="s">
        <v>49</v>
      </c>
      <c r="C6229" s="23" t="s">
        <v>14</v>
      </c>
      <c r="D6229" s="24" t="s">
        <v>6125</v>
      </c>
      <c r="E6229" s="24"/>
      <c r="F6229" s="39">
        <v>303.7</v>
      </c>
      <c r="G6229" s="26">
        <v>18222</v>
      </c>
      <c r="H6229" s="27">
        <v>19133</v>
      </c>
      <c r="I6229" t="str">
        <f>+VLOOKUP('Sales Register'!$C6229,working!$K$1:$L$14,2,0)</f>
        <v>JOB WORK</v>
      </c>
    </row>
    <row r="6230" spans="1:9" x14ac:dyDescent="0.25">
      <c r="A6230" s="21">
        <v>45458</v>
      </c>
      <c r="B6230" s="15" t="s">
        <v>49</v>
      </c>
      <c r="C6230" s="23" t="s">
        <v>14</v>
      </c>
      <c r="D6230" s="24" t="s">
        <v>6126</v>
      </c>
      <c r="E6230" s="24"/>
      <c r="F6230" s="39">
        <v>303.10000000000002</v>
      </c>
      <c r="G6230" s="26">
        <v>7880.6</v>
      </c>
      <c r="H6230" s="27">
        <v>8275</v>
      </c>
      <c r="I6230" t="str">
        <f>+VLOOKUP('Sales Register'!$C6230,working!$K$1:$L$14,2,0)</f>
        <v>JOB WORK</v>
      </c>
    </row>
    <row r="6231" spans="1:9" x14ac:dyDescent="0.25">
      <c r="A6231" s="21">
        <v>45458</v>
      </c>
      <c r="B6231" s="15" t="s">
        <v>49</v>
      </c>
      <c r="C6231" s="23" t="s">
        <v>14</v>
      </c>
      <c r="D6231" s="24" t="s">
        <v>6127</v>
      </c>
      <c r="E6231" s="24"/>
      <c r="F6231" s="39">
        <v>30</v>
      </c>
      <c r="G6231" s="26">
        <v>1800</v>
      </c>
      <c r="H6231" s="27">
        <v>1890</v>
      </c>
      <c r="I6231" t="str">
        <f>+VLOOKUP('Sales Register'!$C6231,working!$K$1:$L$14,2,0)</f>
        <v>JOB WORK</v>
      </c>
    </row>
    <row r="6232" spans="1:9" x14ac:dyDescent="0.25">
      <c r="A6232" s="21">
        <v>45458</v>
      </c>
      <c r="B6232" s="15" t="s">
        <v>65</v>
      </c>
      <c r="C6232" s="23" t="s">
        <v>14</v>
      </c>
      <c r="D6232" s="24" t="s">
        <v>6128</v>
      </c>
      <c r="E6232" s="24"/>
      <c r="F6232" s="39">
        <v>100</v>
      </c>
      <c r="G6232" s="26">
        <v>4200</v>
      </c>
      <c r="H6232" s="27">
        <v>4410</v>
      </c>
      <c r="I6232" t="str">
        <f>+VLOOKUP('Sales Register'!$C6232,working!$K$1:$L$14,2,0)</f>
        <v>JOB WORK</v>
      </c>
    </row>
    <row r="6233" spans="1:9" x14ac:dyDescent="0.25">
      <c r="A6233" s="21">
        <v>45458</v>
      </c>
      <c r="B6233" s="15" t="s">
        <v>26</v>
      </c>
      <c r="C6233" s="23" t="s">
        <v>14</v>
      </c>
      <c r="D6233" s="24" t="s">
        <v>6129</v>
      </c>
      <c r="E6233" s="24"/>
      <c r="F6233" s="39">
        <v>45.8</v>
      </c>
      <c r="G6233" s="26">
        <v>1374</v>
      </c>
      <c r="H6233" s="27">
        <v>1443</v>
      </c>
      <c r="I6233" t="str">
        <f>+VLOOKUP('Sales Register'!$C6233,working!$K$1:$L$14,2,0)</f>
        <v>JOB WORK</v>
      </c>
    </row>
    <row r="6234" spans="1:9" x14ac:dyDescent="0.25">
      <c r="A6234" s="21">
        <v>45458</v>
      </c>
      <c r="B6234" s="15" t="s">
        <v>16</v>
      </c>
      <c r="C6234" s="23" t="s">
        <v>14</v>
      </c>
      <c r="D6234" s="24" t="s">
        <v>6130</v>
      </c>
      <c r="E6234" s="24"/>
      <c r="F6234" s="39">
        <v>17</v>
      </c>
      <c r="G6234" s="26">
        <v>1020</v>
      </c>
      <c r="H6234" s="27">
        <v>1071</v>
      </c>
      <c r="I6234" t="str">
        <f>+VLOOKUP('Sales Register'!$C6234,working!$K$1:$L$14,2,0)</f>
        <v>JOB WORK</v>
      </c>
    </row>
    <row r="6235" spans="1:9" x14ac:dyDescent="0.25">
      <c r="A6235" s="21">
        <v>45458</v>
      </c>
      <c r="B6235" s="15" t="s">
        <v>16</v>
      </c>
      <c r="C6235" s="23" t="s">
        <v>14</v>
      </c>
      <c r="D6235" s="24" t="s">
        <v>6131</v>
      </c>
      <c r="E6235" s="24"/>
      <c r="F6235" s="39">
        <v>16.399999999999999</v>
      </c>
      <c r="G6235" s="26">
        <v>984</v>
      </c>
      <c r="H6235" s="27">
        <v>1033</v>
      </c>
      <c r="I6235" t="str">
        <f>+VLOOKUP('Sales Register'!$C6235,working!$K$1:$L$14,2,0)</f>
        <v>JOB WORK</v>
      </c>
    </row>
    <row r="6236" spans="1:9" x14ac:dyDescent="0.25">
      <c r="A6236" s="21">
        <v>45458</v>
      </c>
      <c r="B6236" s="15" t="s">
        <v>16</v>
      </c>
      <c r="C6236" s="23" t="s">
        <v>14</v>
      </c>
      <c r="D6236" s="24" t="s">
        <v>6132</v>
      </c>
      <c r="E6236" s="24"/>
      <c r="F6236" s="39">
        <v>61</v>
      </c>
      <c r="G6236" s="26">
        <v>9150</v>
      </c>
      <c r="H6236" s="27">
        <v>9608</v>
      </c>
      <c r="I6236" t="str">
        <f>+VLOOKUP('Sales Register'!$C6236,working!$K$1:$L$14,2,0)</f>
        <v>JOB WORK</v>
      </c>
    </row>
    <row r="6237" spans="1:9" x14ac:dyDescent="0.25">
      <c r="A6237" s="21">
        <v>45458</v>
      </c>
      <c r="B6237" s="15" t="s">
        <v>495</v>
      </c>
      <c r="C6237" s="23" t="s">
        <v>14</v>
      </c>
      <c r="D6237" s="24" t="s">
        <v>6133</v>
      </c>
      <c r="E6237" s="24"/>
      <c r="F6237" s="39">
        <v>338.5</v>
      </c>
      <c r="G6237" s="26">
        <v>9478</v>
      </c>
      <c r="H6237" s="27">
        <v>9952</v>
      </c>
      <c r="I6237" t="str">
        <f>+VLOOKUP('Sales Register'!$C6237,working!$K$1:$L$14,2,0)</f>
        <v>JOB WORK</v>
      </c>
    </row>
    <row r="6238" spans="1:9" x14ac:dyDescent="0.25">
      <c r="A6238" s="21">
        <v>45458</v>
      </c>
      <c r="B6238" s="15" t="s">
        <v>187</v>
      </c>
      <c r="C6238" s="23" t="s">
        <v>14</v>
      </c>
      <c r="D6238" s="24" t="s">
        <v>6134</v>
      </c>
      <c r="E6238" s="24"/>
      <c r="F6238" s="39">
        <v>80</v>
      </c>
      <c r="G6238" s="26">
        <v>5600</v>
      </c>
      <c r="H6238" s="27">
        <v>5880</v>
      </c>
      <c r="I6238" t="str">
        <f>+VLOOKUP('Sales Register'!$C6238,working!$K$1:$L$14,2,0)</f>
        <v>JOB WORK</v>
      </c>
    </row>
    <row r="6239" spans="1:9" x14ac:dyDescent="0.25">
      <c r="A6239" s="21">
        <v>45458</v>
      </c>
      <c r="B6239" s="15" t="s">
        <v>48</v>
      </c>
      <c r="C6239" s="23" t="s">
        <v>14</v>
      </c>
      <c r="D6239" s="24" t="s">
        <v>6135</v>
      </c>
      <c r="E6239" s="24"/>
      <c r="F6239" s="39">
        <v>11.7</v>
      </c>
      <c r="G6239" s="26">
        <v>351</v>
      </c>
      <c r="H6239" s="27">
        <v>369</v>
      </c>
      <c r="I6239" t="str">
        <f>+VLOOKUP('Sales Register'!$C6239,working!$K$1:$L$14,2,0)</f>
        <v>JOB WORK</v>
      </c>
    </row>
    <row r="6240" spans="1:9" x14ac:dyDescent="0.25">
      <c r="A6240" s="21">
        <v>45458</v>
      </c>
      <c r="B6240" s="15" t="s">
        <v>28</v>
      </c>
      <c r="C6240" s="23" t="s">
        <v>14</v>
      </c>
      <c r="D6240" s="24" t="s">
        <v>6136</v>
      </c>
      <c r="E6240" s="24"/>
      <c r="F6240" s="39">
        <v>35.5</v>
      </c>
      <c r="G6240" s="26">
        <v>1491</v>
      </c>
      <c r="H6240" s="27">
        <v>1566</v>
      </c>
      <c r="I6240" t="str">
        <f>+VLOOKUP('Sales Register'!$C6240,working!$K$1:$L$14,2,0)</f>
        <v>JOB WORK</v>
      </c>
    </row>
    <row r="6241" spans="1:9" x14ac:dyDescent="0.25">
      <c r="A6241" s="21">
        <v>45458</v>
      </c>
      <c r="B6241" s="15" t="s">
        <v>28</v>
      </c>
      <c r="C6241" s="23" t="s">
        <v>14</v>
      </c>
      <c r="D6241" s="24" t="s">
        <v>6137</v>
      </c>
      <c r="E6241" s="24"/>
      <c r="F6241" s="39">
        <v>33</v>
      </c>
      <c r="G6241" s="26">
        <v>2706</v>
      </c>
      <c r="H6241" s="27">
        <v>2841</v>
      </c>
      <c r="I6241" t="str">
        <f>+VLOOKUP('Sales Register'!$C6241,working!$K$1:$L$14,2,0)</f>
        <v>JOB WORK</v>
      </c>
    </row>
    <row r="6242" spans="1:9" x14ac:dyDescent="0.25">
      <c r="A6242" s="21">
        <v>45458</v>
      </c>
      <c r="B6242" s="15" t="s">
        <v>28</v>
      </c>
      <c r="C6242" s="23" t="s">
        <v>14</v>
      </c>
      <c r="D6242" s="24" t="s">
        <v>6138</v>
      </c>
      <c r="E6242" s="24"/>
      <c r="F6242" s="39">
        <v>36.200000000000003</v>
      </c>
      <c r="G6242" s="26">
        <v>2968.4</v>
      </c>
      <c r="H6242" s="27">
        <v>3117</v>
      </c>
      <c r="I6242" t="str">
        <f>+VLOOKUP('Sales Register'!$C6242,working!$K$1:$L$14,2,0)</f>
        <v>JOB WORK</v>
      </c>
    </row>
    <row r="6243" spans="1:9" x14ac:dyDescent="0.25">
      <c r="A6243" s="21">
        <v>45458</v>
      </c>
      <c r="B6243" s="15" t="s">
        <v>98</v>
      </c>
      <c r="C6243" s="23" t="s">
        <v>103</v>
      </c>
      <c r="D6243" s="24" t="s">
        <v>6139</v>
      </c>
      <c r="E6243" s="24"/>
      <c r="F6243" s="25">
        <v>9901.4599999999991</v>
      </c>
      <c r="G6243" s="26">
        <v>148521.9</v>
      </c>
      <c r="H6243" s="27">
        <v>156104</v>
      </c>
      <c r="I6243">
        <f>+VLOOKUP('Sales Register'!$C6243,working!$K$1:$L$14,2,0)</f>
        <v>0</v>
      </c>
    </row>
    <row r="6244" spans="1:9" x14ac:dyDescent="0.25">
      <c r="A6244" s="21">
        <v>45458</v>
      </c>
      <c r="B6244" s="15" t="s">
        <v>117</v>
      </c>
      <c r="C6244" s="23" t="s">
        <v>103</v>
      </c>
      <c r="D6244" s="24" t="s">
        <v>6140</v>
      </c>
      <c r="E6244" s="24"/>
      <c r="F6244" s="37">
        <v>38.9</v>
      </c>
      <c r="G6244" s="26">
        <v>21200.5</v>
      </c>
      <c r="H6244" s="27">
        <v>22261</v>
      </c>
      <c r="I6244">
        <f>+VLOOKUP('Sales Register'!$C6244,working!$K$1:$L$14,2,0)</f>
        <v>0</v>
      </c>
    </row>
    <row r="6245" spans="1:9" x14ac:dyDescent="0.25">
      <c r="A6245" s="21">
        <v>45458</v>
      </c>
      <c r="B6245" s="15" t="s">
        <v>372</v>
      </c>
      <c r="C6245" s="23" t="s">
        <v>103</v>
      </c>
      <c r="D6245" s="24" t="s">
        <v>6141</v>
      </c>
      <c r="E6245" s="24"/>
      <c r="F6245" s="37">
        <v>640</v>
      </c>
      <c r="G6245" s="26">
        <v>82560</v>
      </c>
      <c r="H6245" s="27">
        <v>97420.800000000003</v>
      </c>
      <c r="I6245">
        <f>+VLOOKUP('Sales Register'!$C6245,working!$K$1:$L$14,2,0)</f>
        <v>0</v>
      </c>
    </row>
    <row r="6246" spans="1:9" x14ac:dyDescent="0.25">
      <c r="A6246" s="21">
        <v>45458</v>
      </c>
      <c r="B6246" s="15" t="s">
        <v>18</v>
      </c>
      <c r="C6246" s="23" t="s">
        <v>319</v>
      </c>
      <c r="D6246" s="24" t="s">
        <v>6142</v>
      </c>
      <c r="E6246" s="24"/>
      <c r="F6246" s="39">
        <v>503.7</v>
      </c>
      <c r="G6246" s="26">
        <v>0.95</v>
      </c>
      <c r="H6246" s="27">
        <v>1</v>
      </c>
      <c r="I6246">
        <f>+VLOOKUP('Sales Register'!$C6246,working!$K$1:$L$14,2,0)</f>
        <v>0</v>
      </c>
    </row>
    <row r="6247" spans="1:9" x14ac:dyDescent="0.25">
      <c r="A6247" s="21">
        <v>45458</v>
      </c>
      <c r="B6247" s="15" t="s">
        <v>18</v>
      </c>
      <c r="C6247" s="23" t="s">
        <v>319</v>
      </c>
      <c r="D6247" s="24" t="s">
        <v>6143</v>
      </c>
      <c r="E6247" s="24"/>
      <c r="F6247" s="39">
        <v>562.4</v>
      </c>
      <c r="G6247" s="26">
        <v>0.95</v>
      </c>
      <c r="H6247" s="27">
        <v>1</v>
      </c>
      <c r="I6247">
        <f>+VLOOKUP('Sales Register'!$C6247,working!$K$1:$L$14,2,0)</f>
        <v>0</v>
      </c>
    </row>
    <row r="6248" spans="1:9" x14ac:dyDescent="0.25">
      <c r="A6248" s="21">
        <v>45458</v>
      </c>
      <c r="B6248" s="15" t="s">
        <v>49</v>
      </c>
      <c r="C6248" s="23" t="s">
        <v>319</v>
      </c>
      <c r="D6248" s="24" t="s">
        <v>6144</v>
      </c>
      <c r="E6248" s="24"/>
      <c r="F6248" s="39">
        <v>5280.4</v>
      </c>
      <c r="G6248" s="26">
        <v>0.96</v>
      </c>
      <c r="H6248" s="27">
        <v>1</v>
      </c>
      <c r="I6248">
        <f>+VLOOKUP('Sales Register'!$C6248,working!$K$1:$L$14,2,0)</f>
        <v>0</v>
      </c>
    </row>
    <row r="6249" spans="1:9" x14ac:dyDescent="0.25">
      <c r="A6249" s="21">
        <v>45460</v>
      </c>
      <c r="B6249" s="15" t="s">
        <v>126</v>
      </c>
      <c r="C6249" s="23" t="s">
        <v>15</v>
      </c>
      <c r="D6249" s="24" t="s">
        <v>6145</v>
      </c>
      <c r="E6249" s="24"/>
      <c r="F6249" s="25">
        <v>45</v>
      </c>
      <c r="G6249" s="26">
        <v>18900</v>
      </c>
      <c r="H6249" s="27">
        <v>19845</v>
      </c>
      <c r="I6249" t="str">
        <f>+VLOOKUP('Sales Register'!$C6249,working!$K$1:$L$14,2,0)</f>
        <v>FABRIC</v>
      </c>
    </row>
    <row r="6250" spans="1:9" x14ac:dyDescent="0.25">
      <c r="A6250" s="21">
        <v>45460</v>
      </c>
      <c r="B6250" s="15" t="s">
        <v>191</v>
      </c>
      <c r="C6250" s="23" t="s">
        <v>15</v>
      </c>
      <c r="D6250" s="24" t="s">
        <v>6146</v>
      </c>
      <c r="E6250" s="24"/>
      <c r="F6250" s="25">
        <v>20</v>
      </c>
      <c r="G6250" s="26">
        <v>11000</v>
      </c>
      <c r="H6250" s="27">
        <v>11550</v>
      </c>
      <c r="I6250" t="str">
        <f>+VLOOKUP('Sales Register'!$C6250,working!$K$1:$L$14,2,0)</f>
        <v>FABRIC</v>
      </c>
    </row>
    <row r="6251" spans="1:9" x14ac:dyDescent="0.25">
      <c r="A6251" s="21">
        <v>45460</v>
      </c>
      <c r="B6251" s="15" t="s">
        <v>326</v>
      </c>
      <c r="C6251" s="23" t="s">
        <v>15</v>
      </c>
      <c r="D6251" s="24" t="s">
        <v>6147</v>
      </c>
      <c r="E6251" s="24"/>
      <c r="F6251" s="37">
        <v>188.1</v>
      </c>
      <c r="G6251" s="26">
        <v>75804.3</v>
      </c>
      <c r="H6251" s="27">
        <v>79595</v>
      </c>
      <c r="I6251" t="str">
        <f>+VLOOKUP('Sales Register'!$C6251,working!$K$1:$L$14,2,0)</f>
        <v>FABRIC</v>
      </c>
    </row>
    <row r="6252" spans="1:9" x14ac:dyDescent="0.25">
      <c r="A6252" s="21">
        <v>45460</v>
      </c>
      <c r="B6252" s="15" t="s">
        <v>326</v>
      </c>
      <c r="C6252" s="23" t="s">
        <v>15</v>
      </c>
      <c r="D6252" s="24" t="s">
        <v>6148</v>
      </c>
      <c r="E6252" s="24"/>
      <c r="F6252" s="37">
        <v>421.2</v>
      </c>
      <c r="G6252" s="26">
        <v>144471.6</v>
      </c>
      <c r="H6252" s="27">
        <v>151695</v>
      </c>
      <c r="I6252" t="str">
        <f>+VLOOKUP('Sales Register'!$C6252,working!$K$1:$L$14,2,0)</f>
        <v>FABRIC</v>
      </c>
    </row>
    <row r="6253" spans="1:9" x14ac:dyDescent="0.25">
      <c r="A6253" s="21">
        <v>45460</v>
      </c>
      <c r="B6253" s="15" t="s">
        <v>326</v>
      </c>
      <c r="C6253" s="23" t="s">
        <v>15</v>
      </c>
      <c r="D6253" s="24" t="s">
        <v>6149</v>
      </c>
      <c r="E6253" s="24"/>
      <c r="F6253" s="37">
        <v>7567.5</v>
      </c>
      <c r="G6253" s="26">
        <v>3594562.5</v>
      </c>
      <c r="H6253" s="27">
        <v>3774291</v>
      </c>
      <c r="I6253" t="str">
        <f>+VLOOKUP('Sales Register'!$C6253,working!$K$1:$L$14,2,0)</f>
        <v>FABRIC</v>
      </c>
    </row>
    <row r="6254" spans="1:9" x14ac:dyDescent="0.25">
      <c r="A6254" s="21">
        <v>45460</v>
      </c>
      <c r="B6254" s="15" t="s">
        <v>326</v>
      </c>
      <c r="C6254" s="23" t="s">
        <v>15</v>
      </c>
      <c r="D6254" s="24" t="s">
        <v>6150</v>
      </c>
      <c r="E6254" s="24"/>
      <c r="F6254" s="37">
        <v>9407.6</v>
      </c>
      <c r="G6254" s="26">
        <v>4468610</v>
      </c>
      <c r="H6254" s="27">
        <v>4692041</v>
      </c>
      <c r="I6254" t="str">
        <f>+VLOOKUP('Sales Register'!$C6254,working!$K$1:$L$14,2,0)</f>
        <v>FABRIC</v>
      </c>
    </row>
    <row r="6255" spans="1:9" x14ac:dyDescent="0.25">
      <c r="A6255" s="21">
        <v>45460</v>
      </c>
      <c r="B6255" s="15" t="s">
        <v>94</v>
      </c>
      <c r="C6255" s="23" t="s">
        <v>15</v>
      </c>
      <c r="D6255" s="24" t="s">
        <v>6151</v>
      </c>
      <c r="E6255" s="24"/>
      <c r="F6255" s="25">
        <v>6.5</v>
      </c>
      <c r="G6255" s="26">
        <v>2925</v>
      </c>
      <c r="H6255" s="27">
        <v>3071</v>
      </c>
      <c r="I6255" t="str">
        <f>+VLOOKUP('Sales Register'!$C6255,working!$K$1:$L$14,2,0)</f>
        <v>FABRIC</v>
      </c>
    </row>
    <row r="6256" spans="1:9" x14ac:dyDescent="0.25">
      <c r="A6256" s="21">
        <v>45460</v>
      </c>
      <c r="B6256" s="15" t="s">
        <v>91</v>
      </c>
      <c r="C6256" s="23" t="s">
        <v>15</v>
      </c>
      <c r="D6256" s="24" t="s">
        <v>6152</v>
      </c>
      <c r="E6256" s="24"/>
      <c r="F6256" s="25">
        <v>50</v>
      </c>
      <c r="G6256" s="26">
        <v>20000</v>
      </c>
      <c r="H6256" s="27">
        <v>21000</v>
      </c>
      <c r="I6256" t="str">
        <f>+VLOOKUP('Sales Register'!$C6256,working!$K$1:$L$14,2,0)</f>
        <v>FABRIC</v>
      </c>
    </row>
    <row r="6257" spans="1:9" x14ac:dyDescent="0.25">
      <c r="A6257" s="21">
        <v>45460</v>
      </c>
      <c r="B6257" s="15" t="s">
        <v>4281</v>
      </c>
      <c r="C6257" s="23" t="s">
        <v>15</v>
      </c>
      <c r="D6257" s="24" t="s">
        <v>6153</v>
      </c>
      <c r="E6257" s="24"/>
      <c r="F6257" s="25">
        <v>1159</v>
      </c>
      <c r="G6257" s="26">
        <v>161101</v>
      </c>
      <c r="H6257" s="27">
        <v>169156</v>
      </c>
      <c r="I6257" t="str">
        <f>+VLOOKUP('Sales Register'!$C6257,working!$K$1:$L$14,2,0)</f>
        <v>FABRIC</v>
      </c>
    </row>
    <row r="6258" spans="1:9" x14ac:dyDescent="0.25">
      <c r="A6258" s="21">
        <v>45460</v>
      </c>
      <c r="B6258" s="15" t="s">
        <v>4281</v>
      </c>
      <c r="C6258" s="23" t="s">
        <v>15</v>
      </c>
      <c r="D6258" s="24" t="s">
        <v>6154</v>
      </c>
      <c r="E6258" s="24"/>
      <c r="F6258" s="25">
        <v>2616</v>
      </c>
      <c r="G6258" s="26">
        <v>201432</v>
      </c>
      <c r="H6258" s="27">
        <v>211504</v>
      </c>
      <c r="I6258" t="str">
        <f>+VLOOKUP('Sales Register'!$C6258,working!$K$1:$L$14,2,0)</f>
        <v>FABRIC</v>
      </c>
    </row>
    <row r="6259" spans="1:9" x14ac:dyDescent="0.25">
      <c r="A6259" s="21">
        <v>45460</v>
      </c>
      <c r="B6259" s="15" t="s">
        <v>204</v>
      </c>
      <c r="C6259" s="23" t="s">
        <v>15</v>
      </c>
      <c r="D6259" s="24" t="s">
        <v>6155</v>
      </c>
      <c r="E6259" s="24"/>
      <c r="F6259" s="25">
        <v>15</v>
      </c>
      <c r="G6259" s="26">
        <v>6750</v>
      </c>
      <c r="H6259" s="27">
        <v>7088</v>
      </c>
      <c r="I6259" t="str">
        <f>+VLOOKUP('Sales Register'!$C6259,working!$K$1:$L$14,2,0)</f>
        <v>FABRIC</v>
      </c>
    </row>
    <row r="6260" spans="1:9" x14ac:dyDescent="0.25">
      <c r="A6260" s="21">
        <v>45460</v>
      </c>
      <c r="B6260" s="15" t="s">
        <v>18</v>
      </c>
      <c r="C6260" s="23" t="s">
        <v>15</v>
      </c>
      <c r="D6260" s="24" t="s">
        <v>6156</v>
      </c>
      <c r="E6260" s="24"/>
      <c r="F6260" s="25">
        <v>4</v>
      </c>
      <c r="G6260" s="26">
        <v>1400</v>
      </c>
      <c r="H6260" s="27">
        <v>1470</v>
      </c>
      <c r="I6260" t="str">
        <f>+VLOOKUP('Sales Register'!$C6260,working!$K$1:$L$14,2,0)</f>
        <v>FABRIC</v>
      </c>
    </row>
    <row r="6261" spans="1:9" x14ac:dyDescent="0.25">
      <c r="A6261" s="21">
        <v>45460</v>
      </c>
      <c r="B6261" s="15" t="s">
        <v>191</v>
      </c>
      <c r="C6261" s="23" t="s">
        <v>15</v>
      </c>
      <c r="D6261" s="24" t="s">
        <v>6157</v>
      </c>
      <c r="E6261" s="24"/>
      <c r="F6261" s="25">
        <v>20</v>
      </c>
      <c r="G6261" s="26">
        <v>11000</v>
      </c>
      <c r="H6261" s="27">
        <v>11550</v>
      </c>
      <c r="I6261" t="str">
        <f>+VLOOKUP('Sales Register'!$C6261,working!$K$1:$L$14,2,0)</f>
        <v>FABRIC</v>
      </c>
    </row>
    <row r="6262" spans="1:9" x14ac:dyDescent="0.25">
      <c r="A6262" s="21">
        <v>45460</v>
      </c>
      <c r="B6262" s="15" t="s">
        <v>81</v>
      </c>
      <c r="C6262" s="23" t="s">
        <v>15</v>
      </c>
      <c r="D6262" s="24" t="s">
        <v>6158</v>
      </c>
      <c r="E6262" s="24"/>
      <c r="F6262" s="25">
        <v>10</v>
      </c>
      <c r="G6262" s="26">
        <v>3500</v>
      </c>
      <c r="H6262" s="27">
        <v>4431</v>
      </c>
      <c r="I6262" t="str">
        <f>+VLOOKUP('Sales Register'!$C6262,working!$K$1:$L$14,2,0)</f>
        <v>FABRIC</v>
      </c>
    </row>
    <row r="6263" spans="1:9" x14ac:dyDescent="0.25">
      <c r="A6263" s="21">
        <v>45460</v>
      </c>
      <c r="B6263" s="15" t="s">
        <v>221</v>
      </c>
      <c r="C6263" s="23" t="s">
        <v>15</v>
      </c>
      <c r="D6263" s="24" t="s">
        <v>6159</v>
      </c>
      <c r="E6263" s="24"/>
      <c r="F6263" s="25">
        <v>4</v>
      </c>
      <c r="G6263" s="26">
        <v>1600</v>
      </c>
      <c r="H6263" s="27">
        <v>1680</v>
      </c>
      <c r="I6263" t="str">
        <f>+VLOOKUP('Sales Register'!$C6263,working!$K$1:$L$14,2,0)</f>
        <v>FABRIC</v>
      </c>
    </row>
    <row r="6264" spans="1:9" x14ac:dyDescent="0.25">
      <c r="A6264" s="21">
        <v>45460</v>
      </c>
      <c r="B6264" s="15" t="s">
        <v>31</v>
      </c>
      <c r="C6264" s="23" t="s">
        <v>15</v>
      </c>
      <c r="D6264" s="24" t="s">
        <v>6160</v>
      </c>
      <c r="E6264" s="24"/>
      <c r="F6264" s="25">
        <v>40</v>
      </c>
      <c r="G6264" s="26">
        <v>14000</v>
      </c>
      <c r="H6264" s="27">
        <v>14700</v>
      </c>
      <c r="I6264" t="str">
        <f>+VLOOKUP('Sales Register'!$C6264,working!$K$1:$L$14,2,0)</f>
        <v>FABRIC</v>
      </c>
    </row>
    <row r="6265" spans="1:9" x14ac:dyDescent="0.25">
      <c r="A6265" s="21">
        <v>45460</v>
      </c>
      <c r="B6265" s="15" t="s">
        <v>31</v>
      </c>
      <c r="C6265" s="23" t="s">
        <v>15</v>
      </c>
      <c r="D6265" s="24" t="s">
        <v>6161</v>
      </c>
      <c r="E6265" s="24"/>
      <c r="F6265" s="25">
        <v>113</v>
      </c>
      <c r="G6265" s="26">
        <v>19775</v>
      </c>
      <c r="H6265" s="27">
        <v>20764</v>
      </c>
      <c r="I6265" t="str">
        <f>+VLOOKUP('Sales Register'!$C6265,working!$K$1:$L$14,2,0)</f>
        <v>FABRIC</v>
      </c>
    </row>
    <row r="6266" spans="1:9" x14ac:dyDescent="0.25">
      <c r="A6266" s="21">
        <v>45460</v>
      </c>
      <c r="B6266" s="15" t="s">
        <v>31</v>
      </c>
      <c r="C6266" s="23" t="s">
        <v>15</v>
      </c>
      <c r="D6266" s="24" t="s">
        <v>6162</v>
      </c>
      <c r="E6266" s="24"/>
      <c r="F6266" s="25">
        <v>10</v>
      </c>
      <c r="G6266" s="26">
        <v>3500</v>
      </c>
      <c r="H6266" s="27">
        <v>3675</v>
      </c>
      <c r="I6266" t="str">
        <f>+VLOOKUP('Sales Register'!$C6266,working!$K$1:$L$14,2,0)</f>
        <v>FABRIC</v>
      </c>
    </row>
    <row r="6267" spans="1:9" x14ac:dyDescent="0.25">
      <c r="A6267" s="21">
        <v>45460</v>
      </c>
      <c r="B6267" s="15" t="s">
        <v>186</v>
      </c>
      <c r="C6267" s="23" t="s">
        <v>15</v>
      </c>
      <c r="D6267" s="24" t="s">
        <v>6163</v>
      </c>
      <c r="E6267" s="24"/>
      <c r="F6267" s="25">
        <v>8.5</v>
      </c>
      <c r="G6267" s="26">
        <v>5000</v>
      </c>
      <c r="H6267" s="27">
        <v>5250</v>
      </c>
      <c r="I6267" t="str">
        <f>+VLOOKUP('Sales Register'!$C6267,working!$K$1:$L$14,2,0)</f>
        <v>FABRIC</v>
      </c>
    </row>
    <row r="6268" spans="1:9" x14ac:dyDescent="0.25">
      <c r="A6268" s="21">
        <v>45460</v>
      </c>
      <c r="B6268" s="15" t="s">
        <v>91</v>
      </c>
      <c r="C6268" s="23" t="s">
        <v>15</v>
      </c>
      <c r="D6268" s="24" t="s">
        <v>6164</v>
      </c>
      <c r="E6268" s="24"/>
      <c r="F6268" s="25">
        <v>32</v>
      </c>
      <c r="G6268" s="26">
        <v>11200</v>
      </c>
      <c r="H6268" s="27">
        <v>13598</v>
      </c>
      <c r="I6268" t="str">
        <f>+VLOOKUP('Sales Register'!$C6268,working!$K$1:$L$14,2,0)</f>
        <v>FABRIC</v>
      </c>
    </row>
    <row r="6269" spans="1:9" x14ac:dyDescent="0.25">
      <c r="A6269" s="21">
        <v>45460</v>
      </c>
      <c r="B6269" s="15" t="s">
        <v>12448</v>
      </c>
      <c r="C6269" s="23" t="s">
        <v>426</v>
      </c>
      <c r="D6269" s="24" t="s">
        <v>13030</v>
      </c>
      <c r="E6269" s="24"/>
      <c r="F6269" s="25">
        <v>16411</v>
      </c>
      <c r="G6269" s="26">
        <v>1888217</v>
      </c>
      <c r="H6269" s="27">
        <v>1982628</v>
      </c>
      <c r="I6269">
        <f>+VLOOKUP('Sales Register'!$C6269,working!$K$1:$L$14,2,0)</f>
        <v>0</v>
      </c>
    </row>
    <row r="6270" spans="1:9" x14ac:dyDescent="0.25">
      <c r="A6270" s="21">
        <v>45460</v>
      </c>
      <c r="B6270" s="15" t="s">
        <v>12448</v>
      </c>
      <c r="C6270" s="23" t="s">
        <v>426</v>
      </c>
      <c r="D6270" s="24" t="s">
        <v>13031</v>
      </c>
      <c r="E6270" s="24"/>
      <c r="F6270" s="25">
        <v>4063</v>
      </c>
      <c r="G6270" s="26">
        <v>934490</v>
      </c>
      <c r="H6270" s="27">
        <v>981215</v>
      </c>
      <c r="I6270">
        <f>+VLOOKUP('Sales Register'!$C6270,working!$K$1:$L$14,2,0)</f>
        <v>0</v>
      </c>
    </row>
    <row r="6271" spans="1:9" x14ac:dyDescent="0.25">
      <c r="A6271" s="21">
        <v>45460</v>
      </c>
      <c r="B6271" s="15" t="s">
        <v>12448</v>
      </c>
      <c r="C6271" s="23" t="s">
        <v>426</v>
      </c>
      <c r="D6271" s="24" t="s">
        <v>13032</v>
      </c>
      <c r="E6271" s="24"/>
      <c r="F6271" s="25">
        <v>8028</v>
      </c>
      <c r="G6271" s="26">
        <v>2007000</v>
      </c>
      <c r="H6271" s="27">
        <v>2107350</v>
      </c>
      <c r="I6271">
        <f>+VLOOKUP('Sales Register'!$C6271,working!$K$1:$L$14,2,0)</f>
        <v>0</v>
      </c>
    </row>
    <row r="6272" spans="1:9" x14ac:dyDescent="0.25">
      <c r="A6272" s="21">
        <v>45460</v>
      </c>
      <c r="B6272" s="15" t="s">
        <v>12448</v>
      </c>
      <c r="C6272" s="23" t="s">
        <v>426</v>
      </c>
      <c r="D6272" s="24" t="s">
        <v>13033</v>
      </c>
      <c r="E6272" s="24"/>
      <c r="F6272" s="25">
        <v>11315</v>
      </c>
      <c r="G6272" s="26">
        <v>1810680</v>
      </c>
      <c r="H6272" s="27">
        <v>1901214</v>
      </c>
      <c r="I6272">
        <f>+VLOOKUP('Sales Register'!$C6272,working!$K$1:$L$14,2,0)</f>
        <v>0</v>
      </c>
    </row>
    <row r="6273" spans="1:9" x14ac:dyDescent="0.25">
      <c r="A6273" s="21">
        <v>45460</v>
      </c>
      <c r="B6273" s="15" t="s">
        <v>12448</v>
      </c>
      <c r="C6273" s="23" t="s">
        <v>426</v>
      </c>
      <c r="D6273" s="24" t="s">
        <v>13034</v>
      </c>
      <c r="E6273" s="24"/>
      <c r="F6273" s="25">
        <v>161.25</v>
      </c>
      <c r="G6273" s="26">
        <v>56437.5</v>
      </c>
      <c r="H6273" s="27">
        <v>59259</v>
      </c>
      <c r="I6273">
        <f>+VLOOKUP('Sales Register'!$C6273,working!$K$1:$L$14,2,0)</f>
        <v>0</v>
      </c>
    </row>
    <row r="6274" spans="1:9" x14ac:dyDescent="0.25">
      <c r="A6274" s="21">
        <v>45460</v>
      </c>
      <c r="B6274" s="15" t="s">
        <v>12448</v>
      </c>
      <c r="C6274" s="23" t="s">
        <v>426</v>
      </c>
      <c r="D6274" s="24" t="s">
        <v>13035</v>
      </c>
      <c r="E6274" s="24"/>
      <c r="F6274" s="25">
        <v>5476</v>
      </c>
      <c r="G6274" s="26">
        <v>585700</v>
      </c>
      <c r="H6274" s="27">
        <v>614985</v>
      </c>
      <c r="I6274">
        <f>+VLOOKUP('Sales Register'!$C6274,working!$K$1:$L$14,2,0)</f>
        <v>0</v>
      </c>
    </row>
    <row r="6275" spans="1:9" x14ac:dyDescent="0.25">
      <c r="A6275" s="21">
        <v>45460</v>
      </c>
      <c r="B6275" s="15" t="s">
        <v>12448</v>
      </c>
      <c r="C6275" s="23" t="s">
        <v>426</v>
      </c>
      <c r="D6275" s="24" t="s">
        <v>13036</v>
      </c>
      <c r="E6275" s="24"/>
      <c r="F6275" s="25">
        <v>7124</v>
      </c>
      <c r="G6275" s="26">
        <v>848270</v>
      </c>
      <c r="H6275" s="27">
        <v>890684</v>
      </c>
      <c r="I6275">
        <f>+VLOOKUP('Sales Register'!$C6275,working!$K$1:$L$14,2,0)</f>
        <v>0</v>
      </c>
    </row>
    <row r="6276" spans="1:9" x14ac:dyDescent="0.25">
      <c r="A6276" s="21">
        <v>45460</v>
      </c>
      <c r="B6276" s="15" t="s">
        <v>12454</v>
      </c>
      <c r="C6276" s="23" t="s">
        <v>12453</v>
      </c>
      <c r="D6276" s="24" t="s">
        <v>13037</v>
      </c>
      <c r="E6276" s="24"/>
      <c r="F6276" s="25">
        <v>22</v>
      </c>
      <c r="G6276" s="26">
        <v>5896</v>
      </c>
      <c r="H6276" s="27">
        <v>6191</v>
      </c>
      <c r="I6276" t="str">
        <f>+VLOOKUP('Sales Register'!$C6276,working!$K$1:$L$14,2,0)</f>
        <v>FABRIC</v>
      </c>
    </row>
    <row r="6277" spans="1:9" x14ac:dyDescent="0.25">
      <c r="A6277" s="21">
        <v>45460</v>
      </c>
      <c r="B6277" s="15" t="s">
        <v>24</v>
      </c>
      <c r="C6277" s="23" t="s">
        <v>12453</v>
      </c>
      <c r="D6277" s="24" t="s">
        <v>6165</v>
      </c>
      <c r="E6277" s="24"/>
      <c r="F6277" s="25">
        <v>30</v>
      </c>
      <c r="G6277" s="26">
        <v>7080</v>
      </c>
      <c r="H6277" s="27">
        <v>7434</v>
      </c>
      <c r="I6277" t="str">
        <f>+VLOOKUP('Sales Register'!$C6277,working!$K$1:$L$14,2,0)</f>
        <v>FABRIC</v>
      </c>
    </row>
    <row r="6278" spans="1:9" x14ac:dyDescent="0.25">
      <c r="A6278" s="21">
        <v>45460</v>
      </c>
      <c r="B6278" s="15" t="s">
        <v>24</v>
      </c>
      <c r="C6278" s="23" t="s">
        <v>12453</v>
      </c>
      <c r="D6278" s="24" t="s">
        <v>6166</v>
      </c>
      <c r="E6278" s="24"/>
      <c r="F6278" s="25">
        <v>30</v>
      </c>
      <c r="G6278" s="26">
        <v>7590</v>
      </c>
      <c r="H6278" s="27">
        <v>7970</v>
      </c>
      <c r="I6278" t="str">
        <f>+VLOOKUP('Sales Register'!$C6278,working!$K$1:$L$14,2,0)</f>
        <v>FABRIC</v>
      </c>
    </row>
    <row r="6279" spans="1:9" x14ac:dyDescent="0.25">
      <c r="A6279" s="21">
        <v>45460</v>
      </c>
      <c r="B6279" s="15" t="s">
        <v>20</v>
      </c>
      <c r="C6279" s="23" t="s">
        <v>12453</v>
      </c>
      <c r="D6279" s="24" t="s">
        <v>6167</v>
      </c>
      <c r="E6279" s="24"/>
      <c r="F6279" s="25">
        <v>90</v>
      </c>
      <c r="G6279" s="26">
        <v>22500</v>
      </c>
      <c r="H6279" s="27">
        <v>23625</v>
      </c>
      <c r="I6279" t="str">
        <f>+VLOOKUP('Sales Register'!$C6279,working!$K$1:$L$14,2,0)</f>
        <v>FABRIC</v>
      </c>
    </row>
    <row r="6280" spans="1:9" x14ac:dyDescent="0.25">
      <c r="A6280" s="21">
        <v>45460</v>
      </c>
      <c r="B6280" s="15" t="s">
        <v>95</v>
      </c>
      <c r="C6280" s="23" t="s">
        <v>12453</v>
      </c>
      <c r="D6280" s="24" t="s">
        <v>6168</v>
      </c>
      <c r="E6280" s="24"/>
      <c r="F6280" s="25">
        <v>24.25</v>
      </c>
      <c r="G6280" s="26">
        <v>7032.5</v>
      </c>
      <c r="H6280" s="27">
        <v>8749</v>
      </c>
      <c r="I6280" t="str">
        <f>+VLOOKUP('Sales Register'!$C6280,working!$K$1:$L$14,2,0)</f>
        <v>FABRIC</v>
      </c>
    </row>
    <row r="6281" spans="1:9" x14ac:dyDescent="0.25">
      <c r="A6281" s="21">
        <v>45460</v>
      </c>
      <c r="B6281" s="15" t="s">
        <v>12454</v>
      </c>
      <c r="C6281" s="23" t="s">
        <v>12453</v>
      </c>
      <c r="D6281" s="24" t="s">
        <v>13038</v>
      </c>
      <c r="E6281" s="24"/>
      <c r="F6281" s="25">
        <v>22</v>
      </c>
      <c r="G6281" s="26">
        <v>4900</v>
      </c>
      <c r="H6281" s="27">
        <v>5145</v>
      </c>
      <c r="I6281" t="str">
        <f>+VLOOKUP('Sales Register'!$C6281,working!$K$1:$L$14,2,0)</f>
        <v>FABRIC</v>
      </c>
    </row>
    <row r="6282" spans="1:9" x14ac:dyDescent="0.25">
      <c r="A6282" s="21">
        <v>45460</v>
      </c>
      <c r="B6282" s="15" t="s">
        <v>387</v>
      </c>
      <c r="C6282" s="23" t="s">
        <v>12453</v>
      </c>
      <c r="D6282" s="24" t="s">
        <v>6169</v>
      </c>
      <c r="E6282" s="24"/>
      <c r="F6282" s="25">
        <v>20</v>
      </c>
      <c r="G6282" s="26">
        <v>5160</v>
      </c>
      <c r="H6282" s="27">
        <v>6363</v>
      </c>
      <c r="I6282" t="str">
        <f>+VLOOKUP('Sales Register'!$C6282,working!$K$1:$L$14,2,0)</f>
        <v>FABRIC</v>
      </c>
    </row>
    <row r="6283" spans="1:9" x14ac:dyDescent="0.25">
      <c r="A6283" s="21">
        <v>45460</v>
      </c>
      <c r="B6283" s="15" t="s">
        <v>49</v>
      </c>
      <c r="C6283" s="23" t="s">
        <v>12453</v>
      </c>
      <c r="D6283" s="24" t="s">
        <v>6170</v>
      </c>
      <c r="E6283" s="24"/>
      <c r="F6283" s="25">
        <v>53</v>
      </c>
      <c r="G6283" s="26">
        <v>7314</v>
      </c>
      <c r="H6283" s="27">
        <v>7680</v>
      </c>
      <c r="I6283" t="str">
        <f>+VLOOKUP('Sales Register'!$C6283,working!$K$1:$L$14,2,0)</f>
        <v>FABRIC</v>
      </c>
    </row>
    <row r="6284" spans="1:9" x14ac:dyDescent="0.25">
      <c r="A6284" s="21">
        <v>45460</v>
      </c>
      <c r="B6284" s="15" t="s">
        <v>91</v>
      </c>
      <c r="C6284" s="23" t="s">
        <v>12453</v>
      </c>
      <c r="D6284" s="24" t="s">
        <v>6171</v>
      </c>
      <c r="E6284" s="24"/>
      <c r="F6284" s="25">
        <v>12</v>
      </c>
      <c r="G6284" s="26">
        <v>4500</v>
      </c>
      <c r="H6284" s="27">
        <v>5565</v>
      </c>
      <c r="I6284" t="str">
        <f>+VLOOKUP('Sales Register'!$C6284,working!$K$1:$L$14,2,0)</f>
        <v>FABRIC</v>
      </c>
    </row>
    <row r="6285" spans="1:9" x14ac:dyDescent="0.25">
      <c r="A6285" s="21">
        <v>45460</v>
      </c>
      <c r="B6285" s="15" t="s">
        <v>135</v>
      </c>
      <c r="C6285" s="23" t="s">
        <v>12453</v>
      </c>
      <c r="D6285" s="24" t="s">
        <v>6172</v>
      </c>
      <c r="E6285" s="24"/>
      <c r="F6285" s="25">
        <v>38</v>
      </c>
      <c r="G6285" s="26">
        <v>13300</v>
      </c>
      <c r="H6285" s="27">
        <v>13965</v>
      </c>
      <c r="I6285" t="str">
        <f>+VLOOKUP('Sales Register'!$C6285,working!$K$1:$L$14,2,0)</f>
        <v>FABRIC</v>
      </c>
    </row>
    <row r="6286" spans="1:9" x14ac:dyDescent="0.25">
      <c r="A6286" s="21">
        <v>45460</v>
      </c>
      <c r="B6286" s="15" t="s">
        <v>128</v>
      </c>
      <c r="C6286" s="23" t="s">
        <v>12453</v>
      </c>
      <c r="D6286" s="24" t="s">
        <v>6173</v>
      </c>
      <c r="E6286" s="24"/>
      <c r="F6286" s="25">
        <v>6</v>
      </c>
      <c r="G6286" s="26">
        <v>2400</v>
      </c>
      <c r="H6286" s="27">
        <v>2520</v>
      </c>
      <c r="I6286" t="str">
        <f>+VLOOKUP('Sales Register'!$C6286,working!$K$1:$L$14,2,0)</f>
        <v>FABRIC</v>
      </c>
    </row>
    <row r="6287" spans="1:9" x14ac:dyDescent="0.25">
      <c r="A6287" s="21">
        <v>45460</v>
      </c>
      <c r="B6287" s="15" t="s">
        <v>26</v>
      </c>
      <c r="C6287" s="23" t="s">
        <v>12453</v>
      </c>
      <c r="D6287" s="24" t="s">
        <v>6174</v>
      </c>
      <c r="E6287" s="24"/>
      <c r="F6287" s="25">
        <v>91</v>
      </c>
      <c r="G6287" s="26">
        <v>16198</v>
      </c>
      <c r="H6287" s="27">
        <v>17008</v>
      </c>
      <c r="I6287" t="str">
        <f>+VLOOKUP('Sales Register'!$C6287,working!$K$1:$L$14,2,0)</f>
        <v>FABRIC</v>
      </c>
    </row>
    <row r="6288" spans="1:9" x14ac:dyDescent="0.25">
      <c r="A6288" s="21">
        <v>45460</v>
      </c>
      <c r="B6288" s="15" t="s">
        <v>495</v>
      </c>
      <c r="C6288" s="23" t="s">
        <v>12453</v>
      </c>
      <c r="D6288" s="24" t="s">
        <v>6175</v>
      </c>
      <c r="E6288" s="24"/>
      <c r="F6288" s="25">
        <v>317.25</v>
      </c>
      <c r="G6288" s="26">
        <v>124712.5</v>
      </c>
      <c r="H6288" s="27">
        <v>130948</v>
      </c>
      <c r="I6288" t="str">
        <f>+VLOOKUP('Sales Register'!$C6288,working!$K$1:$L$14,2,0)</f>
        <v>FABRIC</v>
      </c>
    </row>
    <row r="6289" spans="1:9" x14ac:dyDescent="0.25">
      <c r="A6289" s="21">
        <v>45460</v>
      </c>
      <c r="B6289" s="15" t="s">
        <v>12454</v>
      </c>
      <c r="C6289" s="23" t="s">
        <v>12453</v>
      </c>
      <c r="D6289" s="24" t="s">
        <v>13039</v>
      </c>
      <c r="E6289" s="24"/>
      <c r="F6289" s="25">
        <v>1003.5</v>
      </c>
      <c r="G6289" s="26">
        <v>342707.5</v>
      </c>
      <c r="H6289" s="27">
        <v>359843</v>
      </c>
      <c r="I6289" t="str">
        <f>+VLOOKUP('Sales Register'!$C6289,working!$K$1:$L$14,2,0)</f>
        <v>FABRIC</v>
      </c>
    </row>
    <row r="6290" spans="1:9" x14ac:dyDescent="0.25">
      <c r="A6290" s="21">
        <v>45460</v>
      </c>
      <c r="B6290" s="15" t="s">
        <v>194</v>
      </c>
      <c r="C6290" s="23" t="s">
        <v>34</v>
      </c>
      <c r="D6290" s="24" t="s">
        <v>6176</v>
      </c>
      <c r="E6290" s="24"/>
      <c r="F6290" s="25">
        <v>130</v>
      </c>
      <c r="G6290" s="26">
        <v>36660</v>
      </c>
      <c r="H6290" s="27">
        <v>38493</v>
      </c>
      <c r="I6290" t="str">
        <f>+VLOOKUP('Sales Register'!$C6290,working!$K$1:$L$14,2,0)</f>
        <v>FABRIC</v>
      </c>
    </row>
    <row r="6291" spans="1:9" x14ac:dyDescent="0.25">
      <c r="A6291" s="21">
        <v>45460</v>
      </c>
      <c r="B6291" s="15" t="s">
        <v>194</v>
      </c>
      <c r="C6291" s="23" t="s">
        <v>34</v>
      </c>
      <c r="D6291" s="24" t="s">
        <v>6177</v>
      </c>
      <c r="E6291" s="24"/>
      <c r="F6291" s="25">
        <v>132</v>
      </c>
      <c r="G6291" s="26">
        <v>37224</v>
      </c>
      <c r="H6291" s="27">
        <v>39085</v>
      </c>
      <c r="I6291" t="str">
        <f>+VLOOKUP('Sales Register'!$C6291,working!$K$1:$L$14,2,0)</f>
        <v>FABRIC</v>
      </c>
    </row>
    <row r="6292" spans="1:9" x14ac:dyDescent="0.25">
      <c r="A6292" s="21">
        <v>45460</v>
      </c>
      <c r="B6292" s="15" t="s">
        <v>2708</v>
      </c>
      <c r="C6292" s="23" t="s">
        <v>34</v>
      </c>
      <c r="D6292" s="24" t="s">
        <v>6178</v>
      </c>
      <c r="E6292" s="24"/>
      <c r="F6292" s="25">
        <v>305</v>
      </c>
      <c r="G6292" s="26">
        <v>106750</v>
      </c>
      <c r="H6292" s="27">
        <v>112088</v>
      </c>
      <c r="I6292" t="str">
        <f>+VLOOKUP('Sales Register'!$C6292,working!$K$1:$L$14,2,0)</f>
        <v>FABRIC</v>
      </c>
    </row>
    <row r="6293" spans="1:9" x14ac:dyDescent="0.25">
      <c r="A6293" s="21">
        <v>45460</v>
      </c>
      <c r="B6293" s="15" t="s">
        <v>126</v>
      </c>
      <c r="C6293" s="23" t="s">
        <v>34</v>
      </c>
      <c r="D6293" s="24" t="s">
        <v>6179</v>
      </c>
      <c r="E6293" s="24"/>
      <c r="F6293" s="25">
        <v>565</v>
      </c>
      <c r="G6293" s="26">
        <v>183625</v>
      </c>
      <c r="H6293" s="27">
        <v>192806</v>
      </c>
      <c r="I6293" t="str">
        <f>+VLOOKUP('Sales Register'!$C6293,working!$K$1:$L$14,2,0)</f>
        <v>FABRIC</v>
      </c>
    </row>
    <row r="6294" spans="1:9" x14ac:dyDescent="0.25">
      <c r="A6294" s="21">
        <v>45460</v>
      </c>
      <c r="B6294" s="15" t="s">
        <v>495</v>
      </c>
      <c r="C6294" s="23" t="s">
        <v>34</v>
      </c>
      <c r="D6294" s="24" t="s">
        <v>6180</v>
      </c>
      <c r="E6294" s="24"/>
      <c r="F6294" s="25">
        <v>2031.5</v>
      </c>
      <c r="G6294" s="26">
        <v>457087.5</v>
      </c>
      <c r="H6294" s="27">
        <v>479942</v>
      </c>
      <c r="I6294" t="str">
        <f>+VLOOKUP('Sales Register'!$C6294,working!$K$1:$L$14,2,0)</f>
        <v>FABRIC</v>
      </c>
    </row>
    <row r="6295" spans="1:9" x14ac:dyDescent="0.25">
      <c r="A6295" s="21">
        <v>45460</v>
      </c>
      <c r="B6295" s="15" t="s">
        <v>126</v>
      </c>
      <c r="C6295" s="23" t="s">
        <v>34</v>
      </c>
      <c r="D6295" s="24" t="s">
        <v>6181</v>
      </c>
      <c r="E6295" s="24"/>
      <c r="F6295" s="25">
        <v>712.5</v>
      </c>
      <c r="G6295" s="26">
        <v>260062.5</v>
      </c>
      <c r="H6295" s="27">
        <v>273066</v>
      </c>
      <c r="I6295" t="str">
        <f>+VLOOKUP('Sales Register'!$C6295,working!$K$1:$L$14,2,0)</f>
        <v>FABRIC</v>
      </c>
    </row>
    <row r="6296" spans="1:9" x14ac:dyDescent="0.25">
      <c r="A6296" s="21">
        <v>45460</v>
      </c>
      <c r="B6296" s="15" t="s">
        <v>126</v>
      </c>
      <c r="C6296" s="23" t="s">
        <v>34</v>
      </c>
      <c r="D6296" s="24" t="s">
        <v>6182</v>
      </c>
      <c r="E6296" s="24"/>
      <c r="F6296" s="25">
        <v>51</v>
      </c>
      <c r="G6296" s="26">
        <v>21420</v>
      </c>
      <c r="H6296" s="27">
        <v>22491</v>
      </c>
      <c r="I6296" t="str">
        <f>+VLOOKUP('Sales Register'!$C6296,working!$K$1:$L$14,2,0)</f>
        <v>FABRIC</v>
      </c>
    </row>
    <row r="6297" spans="1:9" x14ac:dyDescent="0.25">
      <c r="A6297" s="21">
        <v>45460</v>
      </c>
      <c r="B6297" s="15" t="s">
        <v>35</v>
      </c>
      <c r="C6297" s="23" t="s">
        <v>34</v>
      </c>
      <c r="D6297" s="24" t="s">
        <v>6183</v>
      </c>
      <c r="E6297" s="24"/>
      <c r="F6297" s="25">
        <v>506</v>
      </c>
      <c r="G6297" s="26">
        <v>121440</v>
      </c>
      <c r="H6297" s="27">
        <v>127512</v>
      </c>
      <c r="I6297" t="str">
        <f>+VLOOKUP('Sales Register'!$C6297,working!$K$1:$L$14,2,0)</f>
        <v>FABRIC</v>
      </c>
    </row>
    <row r="6298" spans="1:9" x14ac:dyDescent="0.25">
      <c r="A6298" s="21">
        <v>45460</v>
      </c>
      <c r="B6298" s="15" t="s">
        <v>126</v>
      </c>
      <c r="C6298" s="23" t="s">
        <v>34</v>
      </c>
      <c r="D6298" s="24" t="s">
        <v>6184</v>
      </c>
      <c r="E6298" s="24"/>
      <c r="F6298" s="25">
        <v>657.51</v>
      </c>
      <c r="G6298" s="26">
        <v>174240.15</v>
      </c>
      <c r="H6298" s="27">
        <v>182952</v>
      </c>
      <c r="I6298" t="str">
        <f>+VLOOKUP('Sales Register'!$C6298,working!$K$1:$L$14,2,0)</f>
        <v>FABRIC</v>
      </c>
    </row>
    <row r="6299" spans="1:9" x14ac:dyDescent="0.25">
      <c r="A6299" s="21">
        <v>45460</v>
      </c>
      <c r="B6299" s="15" t="s">
        <v>26</v>
      </c>
      <c r="C6299" s="23" t="s">
        <v>34</v>
      </c>
      <c r="D6299" s="24" t="s">
        <v>6185</v>
      </c>
      <c r="E6299" s="24"/>
      <c r="F6299" s="25">
        <v>1524.5</v>
      </c>
      <c r="G6299" s="26">
        <v>350635</v>
      </c>
      <c r="H6299" s="27">
        <v>368167</v>
      </c>
      <c r="I6299" t="str">
        <f>+VLOOKUP('Sales Register'!$C6299,working!$K$1:$L$14,2,0)</f>
        <v>FABRIC</v>
      </c>
    </row>
    <row r="6300" spans="1:9" x14ac:dyDescent="0.25">
      <c r="A6300" s="21">
        <v>45460</v>
      </c>
      <c r="B6300" s="15" t="s">
        <v>78</v>
      </c>
      <c r="C6300" s="23" t="s">
        <v>34</v>
      </c>
      <c r="D6300" s="24" t="s">
        <v>6186</v>
      </c>
      <c r="E6300" s="24"/>
      <c r="F6300" s="25">
        <v>1957.3</v>
      </c>
      <c r="G6300" s="26">
        <v>217553.9</v>
      </c>
      <c r="H6300" s="27">
        <v>228432</v>
      </c>
      <c r="I6300" t="str">
        <f>+VLOOKUP('Sales Register'!$C6300,working!$K$1:$L$14,2,0)</f>
        <v>FABRIC</v>
      </c>
    </row>
    <row r="6301" spans="1:9" x14ac:dyDescent="0.25">
      <c r="A6301" s="21">
        <v>45460</v>
      </c>
      <c r="B6301" s="15" t="s">
        <v>199</v>
      </c>
      <c r="C6301" s="23" t="s">
        <v>34</v>
      </c>
      <c r="D6301" s="24" t="s">
        <v>6187</v>
      </c>
      <c r="E6301" s="24"/>
      <c r="F6301" s="25">
        <v>3452.24</v>
      </c>
      <c r="G6301" s="26">
        <v>945913.76</v>
      </c>
      <c r="H6301" s="27">
        <v>993209</v>
      </c>
      <c r="I6301" t="str">
        <f>+VLOOKUP('Sales Register'!$C6301,working!$K$1:$L$14,2,0)</f>
        <v>FABRIC</v>
      </c>
    </row>
    <row r="6302" spans="1:9" x14ac:dyDescent="0.25">
      <c r="A6302" s="21">
        <v>45460</v>
      </c>
      <c r="B6302" s="15" t="s">
        <v>100</v>
      </c>
      <c r="C6302" s="23" t="s">
        <v>34</v>
      </c>
      <c r="D6302" s="24" t="s">
        <v>6188</v>
      </c>
      <c r="E6302" s="24"/>
      <c r="F6302" s="25">
        <v>252.75</v>
      </c>
      <c r="G6302" s="26">
        <v>79616.25</v>
      </c>
      <c r="H6302" s="27">
        <v>83597</v>
      </c>
      <c r="I6302" t="str">
        <f>+VLOOKUP('Sales Register'!$C6302,working!$K$1:$L$14,2,0)</f>
        <v>FABRIC</v>
      </c>
    </row>
    <row r="6303" spans="1:9" x14ac:dyDescent="0.25">
      <c r="A6303" s="21">
        <v>45460</v>
      </c>
      <c r="B6303" s="15" t="s">
        <v>100</v>
      </c>
      <c r="C6303" s="23" t="s">
        <v>34</v>
      </c>
      <c r="D6303" s="24" t="s">
        <v>6189</v>
      </c>
      <c r="E6303" s="24"/>
      <c r="F6303" s="25">
        <v>148</v>
      </c>
      <c r="G6303" s="26">
        <v>46620</v>
      </c>
      <c r="H6303" s="27">
        <v>48951</v>
      </c>
      <c r="I6303" t="str">
        <f>+VLOOKUP('Sales Register'!$C6303,working!$K$1:$L$14,2,0)</f>
        <v>FABRIC</v>
      </c>
    </row>
    <row r="6304" spans="1:9" x14ac:dyDescent="0.25">
      <c r="A6304" s="21">
        <v>45460</v>
      </c>
      <c r="B6304" s="15" t="s">
        <v>100</v>
      </c>
      <c r="C6304" s="23" t="s">
        <v>34</v>
      </c>
      <c r="D6304" s="24" t="s">
        <v>6190</v>
      </c>
      <c r="E6304" s="24"/>
      <c r="F6304" s="25">
        <v>1229.5</v>
      </c>
      <c r="G6304" s="26">
        <v>331965</v>
      </c>
      <c r="H6304" s="27">
        <v>348563</v>
      </c>
      <c r="I6304" t="str">
        <f>+VLOOKUP('Sales Register'!$C6304,working!$K$1:$L$14,2,0)</f>
        <v>FABRIC</v>
      </c>
    </row>
    <row r="6305" spans="1:9" x14ac:dyDescent="0.25">
      <c r="A6305" s="21">
        <v>45460</v>
      </c>
      <c r="B6305" s="15" t="s">
        <v>53</v>
      </c>
      <c r="C6305" s="23" t="s">
        <v>34</v>
      </c>
      <c r="D6305" s="24" t="s">
        <v>6191</v>
      </c>
      <c r="E6305" s="24"/>
      <c r="F6305" s="25">
        <v>8000.33</v>
      </c>
      <c r="G6305" s="26">
        <v>2269693.62</v>
      </c>
      <c r="H6305" s="27">
        <v>2383178</v>
      </c>
      <c r="I6305" t="str">
        <f>+VLOOKUP('Sales Register'!$C6305,working!$K$1:$L$14,2,0)</f>
        <v>FABRIC</v>
      </c>
    </row>
    <row r="6306" spans="1:9" x14ac:dyDescent="0.25">
      <c r="A6306" s="21">
        <v>45460</v>
      </c>
      <c r="B6306" s="15" t="s">
        <v>96</v>
      </c>
      <c r="C6306" s="23" t="s">
        <v>34</v>
      </c>
      <c r="D6306" s="24" t="s">
        <v>6192</v>
      </c>
      <c r="E6306" s="24"/>
      <c r="F6306" s="25">
        <v>11500.91</v>
      </c>
      <c r="G6306" s="26">
        <v>2093165.62</v>
      </c>
      <c r="H6306" s="27">
        <v>2197824</v>
      </c>
      <c r="I6306" t="str">
        <f>+VLOOKUP('Sales Register'!$C6306,working!$K$1:$L$14,2,0)</f>
        <v>FABRIC</v>
      </c>
    </row>
    <row r="6307" spans="1:9" x14ac:dyDescent="0.25">
      <c r="A6307" s="21">
        <v>45460</v>
      </c>
      <c r="B6307" s="15" t="s">
        <v>96</v>
      </c>
      <c r="C6307" s="23" t="s">
        <v>34</v>
      </c>
      <c r="D6307" s="24" t="s">
        <v>6193</v>
      </c>
      <c r="E6307" s="24"/>
      <c r="F6307" s="25">
        <v>3770.5</v>
      </c>
      <c r="G6307" s="26">
        <v>686231</v>
      </c>
      <c r="H6307" s="27">
        <v>720543</v>
      </c>
      <c r="I6307" t="str">
        <f>+VLOOKUP('Sales Register'!$C6307,working!$K$1:$L$14,2,0)</f>
        <v>FABRIC</v>
      </c>
    </row>
    <row r="6308" spans="1:9" x14ac:dyDescent="0.25">
      <c r="A6308" s="21">
        <v>45460</v>
      </c>
      <c r="B6308" s="15" t="s">
        <v>199</v>
      </c>
      <c r="C6308" s="23" t="s">
        <v>34</v>
      </c>
      <c r="D6308" s="24" t="s">
        <v>6194</v>
      </c>
      <c r="E6308" s="24"/>
      <c r="F6308" s="25">
        <v>4612.75</v>
      </c>
      <c r="G6308" s="26">
        <v>1263893.5</v>
      </c>
      <c r="H6308" s="27">
        <v>1327088</v>
      </c>
      <c r="I6308" t="str">
        <f>+VLOOKUP('Sales Register'!$C6308,working!$K$1:$L$14,2,0)</f>
        <v>FABRIC</v>
      </c>
    </row>
    <row r="6309" spans="1:9" x14ac:dyDescent="0.25">
      <c r="A6309" s="21">
        <v>45460</v>
      </c>
      <c r="B6309" s="15" t="s">
        <v>31</v>
      </c>
      <c r="C6309" s="23" t="s">
        <v>34</v>
      </c>
      <c r="D6309" s="24" t="s">
        <v>6195</v>
      </c>
      <c r="E6309" s="24"/>
      <c r="F6309" s="25">
        <v>722.25</v>
      </c>
      <c r="G6309" s="26">
        <v>92159.1</v>
      </c>
      <c r="H6309" s="27">
        <v>96767</v>
      </c>
      <c r="I6309" t="str">
        <f>+VLOOKUP('Sales Register'!$C6309,working!$K$1:$L$14,2,0)</f>
        <v>FABRIC</v>
      </c>
    </row>
    <row r="6310" spans="1:9" x14ac:dyDescent="0.25">
      <c r="A6310" s="21">
        <v>45460</v>
      </c>
      <c r="B6310" s="15" t="s">
        <v>31</v>
      </c>
      <c r="C6310" s="23" t="s">
        <v>34</v>
      </c>
      <c r="D6310" s="24" t="s">
        <v>6196</v>
      </c>
      <c r="E6310" s="24"/>
      <c r="F6310" s="25">
        <v>562.5</v>
      </c>
      <c r="G6310" s="26">
        <v>71775</v>
      </c>
      <c r="H6310" s="27">
        <v>75364</v>
      </c>
      <c r="I6310" t="str">
        <f>+VLOOKUP('Sales Register'!$C6310,working!$K$1:$L$14,2,0)</f>
        <v>FABRIC</v>
      </c>
    </row>
    <row r="6311" spans="1:9" x14ac:dyDescent="0.25">
      <c r="A6311" s="21">
        <v>45460</v>
      </c>
      <c r="B6311" s="15" t="s">
        <v>199</v>
      </c>
      <c r="C6311" s="23" t="s">
        <v>34</v>
      </c>
      <c r="D6311" s="24" t="s">
        <v>6197</v>
      </c>
      <c r="E6311" s="24"/>
      <c r="F6311" s="25">
        <v>100.5</v>
      </c>
      <c r="G6311" s="26">
        <v>27537</v>
      </c>
      <c r="H6311" s="27">
        <v>28914</v>
      </c>
      <c r="I6311" t="str">
        <f>+VLOOKUP('Sales Register'!$C6311,working!$K$1:$L$14,2,0)</f>
        <v>FABRIC</v>
      </c>
    </row>
    <row r="6312" spans="1:9" x14ac:dyDescent="0.25">
      <c r="A6312" s="21">
        <v>45460</v>
      </c>
      <c r="B6312" s="15" t="s">
        <v>27</v>
      </c>
      <c r="C6312" s="23" t="s">
        <v>34</v>
      </c>
      <c r="D6312" s="24" t="s">
        <v>6198</v>
      </c>
      <c r="E6312" s="24"/>
      <c r="F6312" s="25">
        <v>8534.75</v>
      </c>
      <c r="G6312" s="26">
        <v>1374094.75</v>
      </c>
      <c r="H6312" s="27">
        <v>1442799</v>
      </c>
      <c r="I6312" t="str">
        <f>+VLOOKUP('Sales Register'!$C6312,working!$K$1:$L$14,2,0)</f>
        <v>FABRIC</v>
      </c>
    </row>
    <row r="6313" spans="1:9" x14ac:dyDescent="0.25">
      <c r="A6313" s="21">
        <v>45460</v>
      </c>
      <c r="B6313" s="15" t="s">
        <v>63</v>
      </c>
      <c r="C6313" s="23" t="s">
        <v>34</v>
      </c>
      <c r="D6313" s="24" t="s">
        <v>6199</v>
      </c>
      <c r="E6313" s="24"/>
      <c r="F6313" s="25">
        <v>227</v>
      </c>
      <c r="G6313" s="26">
        <v>102150</v>
      </c>
      <c r="H6313" s="27">
        <v>107258</v>
      </c>
      <c r="I6313" t="str">
        <f>+VLOOKUP('Sales Register'!$C6313,working!$K$1:$L$14,2,0)</f>
        <v>FABRIC</v>
      </c>
    </row>
    <row r="6314" spans="1:9" x14ac:dyDescent="0.25">
      <c r="A6314" s="21">
        <v>45460</v>
      </c>
      <c r="B6314" s="15" t="s">
        <v>27</v>
      </c>
      <c r="C6314" s="23" t="s">
        <v>34</v>
      </c>
      <c r="D6314" s="24" t="s">
        <v>6200</v>
      </c>
      <c r="E6314" s="24"/>
      <c r="F6314" s="25">
        <v>6677.24</v>
      </c>
      <c r="G6314" s="26">
        <v>1489024.52</v>
      </c>
      <c r="H6314" s="27">
        <v>1563476</v>
      </c>
      <c r="I6314" t="str">
        <f>+VLOOKUP('Sales Register'!$C6314,working!$K$1:$L$14,2,0)</f>
        <v>FABRIC</v>
      </c>
    </row>
    <row r="6315" spans="1:9" x14ac:dyDescent="0.25">
      <c r="A6315" s="21">
        <v>45460</v>
      </c>
      <c r="B6315" s="15" t="s">
        <v>27</v>
      </c>
      <c r="C6315" s="23" t="s">
        <v>34</v>
      </c>
      <c r="D6315" s="24" t="s">
        <v>6201</v>
      </c>
      <c r="E6315" s="24"/>
      <c r="F6315" s="25">
        <v>421</v>
      </c>
      <c r="G6315" s="26">
        <v>67781</v>
      </c>
      <c r="H6315" s="27">
        <v>71170</v>
      </c>
      <c r="I6315" t="str">
        <f>+VLOOKUP('Sales Register'!$C6315,working!$K$1:$L$14,2,0)</f>
        <v>FABRIC</v>
      </c>
    </row>
    <row r="6316" spans="1:9" x14ac:dyDescent="0.25">
      <c r="A6316" s="21">
        <v>45460</v>
      </c>
      <c r="B6316" s="15" t="s">
        <v>63</v>
      </c>
      <c r="C6316" s="23" t="s">
        <v>34</v>
      </c>
      <c r="D6316" s="24" t="s">
        <v>6202</v>
      </c>
      <c r="E6316" s="24"/>
      <c r="F6316" s="25">
        <v>532</v>
      </c>
      <c r="G6316" s="26">
        <v>199500</v>
      </c>
      <c r="H6316" s="27">
        <v>209475</v>
      </c>
      <c r="I6316" t="str">
        <f>+VLOOKUP('Sales Register'!$C6316,working!$K$1:$L$14,2,0)</f>
        <v>FABRIC</v>
      </c>
    </row>
    <row r="6317" spans="1:9" x14ac:dyDescent="0.25">
      <c r="A6317" s="21">
        <v>45460</v>
      </c>
      <c r="B6317" s="15" t="s">
        <v>194</v>
      </c>
      <c r="C6317" s="23" t="s">
        <v>34</v>
      </c>
      <c r="D6317" s="24" t="s">
        <v>6203</v>
      </c>
      <c r="E6317" s="24"/>
      <c r="F6317" s="25">
        <v>1202.72</v>
      </c>
      <c r="G6317" s="26">
        <v>300680</v>
      </c>
      <c r="H6317" s="27">
        <v>315714</v>
      </c>
      <c r="I6317" t="str">
        <f>+VLOOKUP('Sales Register'!$C6317,working!$K$1:$L$14,2,0)</f>
        <v>FABRIC</v>
      </c>
    </row>
    <row r="6318" spans="1:9" x14ac:dyDescent="0.25">
      <c r="A6318" s="21">
        <v>45460</v>
      </c>
      <c r="B6318" s="15" t="s">
        <v>29</v>
      </c>
      <c r="C6318" s="23" t="s">
        <v>34</v>
      </c>
      <c r="D6318" s="24" t="s">
        <v>6204</v>
      </c>
      <c r="E6318" s="24"/>
      <c r="F6318" s="25">
        <v>1216.75</v>
      </c>
      <c r="G6318" s="26">
        <v>109507.5</v>
      </c>
      <c r="H6318" s="27">
        <v>114983</v>
      </c>
      <c r="I6318" t="str">
        <f>+VLOOKUP('Sales Register'!$C6318,working!$K$1:$L$14,2,0)</f>
        <v>FABRIC</v>
      </c>
    </row>
    <row r="6319" spans="1:9" x14ac:dyDescent="0.25">
      <c r="A6319" s="21">
        <v>45460</v>
      </c>
      <c r="B6319" s="15" t="s">
        <v>16</v>
      </c>
      <c r="C6319" s="23" t="s">
        <v>34</v>
      </c>
      <c r="D6319" s="24" t="s">
        <v>6205</v>
      </c>
      <c r="E6319" s="24"/>
      <c r="F6319" s="25">
        <v>594</v>
      </c>
      <c r="G6319" s="26">
        <v>51678</v>
      </c>
      <c r="H6319" s="27">
        <v>54262</v>
      </c>
      <c r="I6319" t="str">
        <f>+VLOOKUP('Sales Register'!$C6319,working!$K$1:$L$14,2,0)</f>
        <v>FABRIC</v>
      </c>
    </row>
    <row r="6320" spans="1:9" x14ac:dyDescent="0.25">
      <c r="A6320" s="21">
        <v>45460</v>
      </c>
      <c r="B6320" s="15" t="s">
        <v>384</v>
      </c>
      <c r="C6320" s="23" t="s">
        <v>34</v>
      </c>
      <c r="D6320" s="24" t="s">
        <v>6206</v>
      </c>
      <c r="E6320" s="24"/>
      <c r="F6320" s="25">
        <v>8467.52</v>
      </c>
      <c r="G6320" s="26">
        <v>3031372.16</v>
      </c>
      <c r="H6320" s="27">
        <v>3182941</v>
      </c>
      <c r="I6320" t="str">
        <f>+VLOOKUP('Sales Register'!$C6320,working!$K$1:$L$14,2,0)</f>
        <v>FABRIC</v>
      </c>
    </row>
    <row r="6321" spans="1:9" x14ac:dyDescent="0.25">
      <c r="A6321" s="21">
        <v>45460</v>
      </c>
      <c r="B6321" s="15" t="s">
        <v>384</v>
      </c>
      <c r="C6321" s="23" t="s">
        <v>34</v>
      </c>
      <c r="D6321" s="24" t="s">
        <v>6207</v>
      </c>
      <c r="E6321" s="24"/>
      <c r="F6321" s="25">
        <v>269.25</v>
      </c>
      <c r="G6321" s="26">
        <v>96391.5</v>
      </c>
      <c r="H6321" s="27">
        <v>101211</v>
      </c>
      <c r="I6321" t="str">
        <f>+VLOOKUP('Sales Register'!$C6321,working!$K$1:$L$14,2,0)</f>
        <v>FABRIC</v>
      </c>
    </row>
    <row r="6322" spans="1:9" x14ac:dyDescent="0.25">
      <c r="A6322" s="21">
        <v>45460</v>
      </c>
      <c r="B6322" s="15" t="s">
        <v>12454</v>
      </c>
      <c r="C6322" s="23" t="s">
        <v>12492</v>
      </c>
      <c r="D6322" s="24" t="s">
        <v>13040</v>
      </c>
      <c r="E6322" s="24"/>
      <c r="F6322" s="25">
        <v>3718.48</v>
      </c>
      <c r="G6322" s="26">
        <v>901815.4</v>
      </c>
      <c r="H6322" s="27">
        <v>946906</v>
      </c>
      <c r="I6322">
        <f>+VLOOKUP('Sales Register'!$C6322,working!$K$1:$L$14,2,0)</f>
        <v>0</v>
      </c>
    </row>
    <row r="6323" spans="1:9" x14ac:dyDescent="0.25">
      <c r="A6323" s="21">
        <v>45460</v>
      </c>
      <c r="B6323" s="15" t="s">
        <v>101</v>
      </c>
      <c r="C6323" s="23" t="s">
        <v>14</v>
      </c>
      <c r="D6323" s="24" t="s">
        <v>6208</v>
      </c>
      <c r="E6323" s="24"/>
      <c r="F6323" s="39">
        <v>1129.7</v>
      </c>
      <c r="G6323" s="26">
        <v>64392.9</v>
      </c>
      <c r="H6323" s="27">
        <v>68799</v>
      </c>
      <c r="I6323" t="str">
        <f>+VLOOKUP('Sales Register'!$C6323,working!$K$1:$L$14,2,0)</f>
        <v>JOB WORK</v>
      </c>
    </row>
    <row r="6324" spans="1:9" x14ac:dyDescent="0.25">
      <c r="A6324" s="21">
        <v>45460</v>
      </c>
      <c r="B6324" s="15" t="s">
        <v>101</v>
      </c>
      <c r="C6324" s="23" t="s">
        <v>14</v>
      </c>
      <c r="D6324" s="24" t="s">
        <v>6209</v>
      </c>
      <c r="E6324" s="24"/>
      <c r="F6324" s="39">
        <v>231</v>
      </c>
      <c r="G6324" s="26">
        <v>0.96</v>
      </c>
      <c r="H6324" s="27">
        <v>1</v>
      </c>
      <c r="I6324" t="str">
        <f>+VLOOKUP('Sales Register'!$C6324,working!$K$1:$L$14,2,0)</f>
        <v>JOB WORK</v>
      </c>
    </row>
    <row r="6325" spans="1:9" x14ac:dyDescent="0.25">
      <c r="A6325" s="21">
        <v>45460</v>
      </c>
      <c r="B6325" s="15" t="s">
        <v>101</v>
      </c>
      <c r="C6325" s="23" t="s">
        <v>14</v>
      </c>
      <c r="D6325" s="24" t="s">
        <v>6210</v>
      </c>
      <c r="E6325" s="24"/>
      <c r="F6325" s="39">
        <v>82.2</v>
      </c>
      <c r="G6325" s="26">
        <v>2466</v>
      </c>
      <c r="H6325" s="27">
        <v>2675</v>
      </c>
      <c r="I6325" t="str">
        <f>+VLOOKUP('Sales Register'!$C6325,working!$K$1:$L$14,2,0)</f>
        <v>JOB WORK</v>
      </c>
    </row>
    <row r="6326" spans="1:9" x14ac:dyDescent="0.25">
      <c r="A6326" s="21">
        <v>45460</v>
      </c>
      <c r="B6326" s="15" t="s">
        <v>48</v>
      </c>
      <c r="C6326" s="23" t="s">
        <v>14</v>
      </c>
      <c r="D6326" s="24" t="s">
        <v>6211</v>
      </c>
      <c r="E6326" s="24"/>
      <c r="F6326" s="39">
        <v>784.1</v>
      </c>
      <c r="G6326" s="26">
        <v>23523</v>
      </c>
      <c r="H6326" s="27">
        <v>25934</v>
      </c>
      <c r="I6326" t="str">
        <f>+VLOOKUP('Sales Register'!$C6326,working!$K$1:$L$14,2,0)</f>
        <v>JOB WORK</v>
      </c>
    </row>
    <row r="6327" spans="1:9" x14ac:dyDescent="0.25">
      <c r="A6327" s="21">
        <v>45460</v>
      </c>
      <c r="B6327" s="15" t="s">
        <v>48</v>
      </c>
      <c r="C6327" s="23" t="s">
        <v>14</v>
      </c>
      <c r="D6327" s="24" t="s">
        <v>6212</v>
      </c>
      <c r="E6327" s="24"/>
      <c r="F6327" s="39">
        <v>564.79999999999995</v>
      </c>
      <c r="G6327" s="26">
        <v>16944</v>
      </c>
      <c r="H6327" s="27">
        <v>18681</v>
      </c>
      <c r="I6327" t="str">
        <f>+VLOOKUP('Sales Register'!$C6327,working!$K$1:$L$14,2,0)</f>
        <v>JOB WORK</v>
      </c>
    </row>
    <row r="6328" spans="1:9" x14ac:dyDescent="0.25">
      <c r="A6328" s="21">
        <v>45460</v>
      </c>
      <c r="B6328" s="15" t="s">
        <v>495</v>
      </c>
      <c r="C6328" s="23" t="s">
        <v>14</v>
      </c>
      <c r="D6328" s="24" t="s">
        <v>6213</v>
      </c>
      <c r="E6328" s="24"/>
      <c r="F6328" s="39">
        <v>494</v>
      </c>
      <c r="G6328" s="26">
        <v>14820</v>
      </c>
      <c r="H6328" s="27">
        <v>16080</v>
      </c>
      <c r="I6328" t="str">
        <f>+VLOOKUP('Sales Register'!$C6328,working!$K$1:$L$14,2,0)</f>
        <v>JOB WORK</v>
      </c>
    </row>
    <row r="6329" spans="1:9" x14ac:dyDescent="0.25">
      <c r="A6329" s="21">
        <v>45460</v>
      </c>
      <c r="B6329" s="15" t="s">
        <v>39</v>
      </c>
      <c r="C6329" s="23" t="s">
        <v>14</v>
      </c>
      <c r="D6329" s="24" t="s">
        <v>6214</v>
      </c>
      <c r="E6329" s="24"/>
      <c r="F6329" s="39">
        <v>361</v>
      </c>
      <c r="G6329" s="26">
        <v>13357</v>
      </c>
      <c r="H6329" s="27">
        <v>14025</v>
      </c>
      <c r="I6329" t="str">
        <f>+VLOOKUP('Sales Register'!$C6329,working!$K$1:$L$14,2,0)</f>
        <v>JOB WORK</v>
      </c>
    </row>
    <row r="6330" spans="1:9" x14ac:dyDescent="0.25">
      <c r="A6330" s="21">
        <v>45460</v>
      </c>
      <c r="B6330" s="15" t="s">
        <v>18</v>
      </c>
      <c r="C6330" s="23" t="s">
        <v>14</v>
      </c>
      <c r="D6330" s="24" t="s">
        <v>6215</v>
      </c>
      <c r="E6330" s="24"/>
      <c r="F6330" s="39">
        <v>8058.05</v>
      </c>
      <c r="G6330" s="26">
        <v>273973.7</v>
      </c>
      <c r="H6330" s="27">
        <v>296133</v>
      </c>
      <c r="I6330" t="str">
        <f>+VLOOKUP('Sales Register'!$C6330,working!$K$1:$L$14,2,0)</f>
        <v>JOB WORK</v>
      </c>
    </row>
    <row r="6331" spans="1:9" x14ac:dyDescent="0.25">
      <c r="A6331" s="21">
        <v>45460</v>
      </c>
      <c r="B6331" s="15" t="s">
        <v>64</v>
      </c>
      <c r="C6331" s="23" t="s">
        <v>14</v>
      </c>
      <c r="D6331" s="24" t="s">
        <v>6216</v>
      </c>
      <c r="E6331" s="24"/>
      <c r="F6331" s="39">
        <v>10</v>
      </c>
      <c r="G6331" s="26">
        <v>350</v>
      </c>
      <c r="H6331" s="27">
        <v>368</v>
      </c>
      <c r="I6331" t="str">
        <f>+VLOOKUP('Sales Register'!$C6331,working!$K$1:$L$14,2,0)</f>
        <v>JOB WORK</v>
      </c>
    </row>
    <row r="6332" spans="1:9" x14ac:dyDescent="0.25">
      <c r="A6332" s="21">
        <v>45460</v>
      </c>
      <c r="B6332" s="15" t="s">
        <v>83</v>
      </c>
      <c r="C6332" s="23" t="s">
        <v>14</v>
      </c>
      <c r="D6332" s="24" t="s">
        <v>6217</v>
      </c>
      <c r="E6332" s="24"/>
      <c r="F6332" s="39">
        <v>3572.2</v>
      </c>
      <c r="G6332" s="26">
        <v>110738.2</v>
      </c>
      <c r="H6332" s="27">
        <v>116275</v>
      </c>
      <c r="I6332" t="str">
        <f>+VLOOKUP('Sales Register'!$C6332,working!$K$1:$L$14,2,0)</f>
        <v>JOB WORK</v>
      </c>
    </row>
    <row r="6333" spans="1:9" x14ac:dyDescent="0.25">
      <c r="A6333" s="21">
        <v>45460</v>
      </c>
      <c r="B6333" s="15" t="s">
        <v>49</v>
      </c>
      <c r="C6333" s="23" t="s">
        <v>14</v>
      </c>
      <c r="D6333" s="24" t="s">
        <v>6218</v>
      </c>
      <c r="E6333" s="24"/>
      <c r="F6333" s="39">
        <v>4529.8</v>
      </c>
      <c r="G6333" s="26">
        <v>117774.8</v>
      </c>
      <c r="H6333" s="27">
        <v>123664</v>
      </c>
      <c r="I6333" t="str">
        <f>+VLOOKUP('Sales Register'!$C6333,working!$K$1:$L$14,2,0)</f>
        <v>JOB WORK</v>
      </c>
    </row>
    <row r="6334" spans="1:9" x14ac:dyDescent="0.25">
      <c r="A6334" s="21">
        <v>45460</v>
      </c>
      <c r="B6334" s="15" t="s">
        <v>49</v>
      </c>
      <c r="C6334" s="23" t="s">
        <v>14</v>
      </c>
      <c r="D6334" s="24" t="s">
        <v>6219</v>
      </c>
      <c r="E6334" s="24"/>
      <c r="F6334" s="39">
        <v>1789.1</v>
      </c>
      <c r="G6334" s="26">
        <v>46516.6</v>
      </c>
      <c r="H6334" s="27">
        <v>48842</v>
      </c>
      <c r="I6334" t="str">
        <f>+VLOOKUP('Sales Register'!$C6334,working!$K$1:$L$14,2,0)</f>
        <v>JOB WORK</v>
      </c>
    </row>
    <row r="6335" spans="1:9" x14ac:dyDescent="0.25">
      <c r="A6335" s="21">
        <v>45460</v>
      </c>
      <c r="B6335" s="15" t="s">
        <v>49</v>
      </c>
      <c r="C6335" s="23" t="s">
        <v>14</v>
      </c>
      <c r="D6335" s="24" t="s">
        <v>6220</v>
      </c>
      <c r="E6335" s="24"/>
      <c r="F6335" s="39">
        <v>975.4</v>
      </c>
      <c r="G6335" s="26">
        <v>36089.800000000003</v>
      </c>
      <c r="H6335" s="27">
        <v>37894</v>
      </c>
      <c r="I6335" t="str">
        <f>+VLOOKUP('Sales Register'!$C6335,working!$K$1:$L$14,2,0)</f>
        <v>JOB WORK</v>
      </c>
    </row>
    <row r="6336" spans="1:9" x14ac:dyDescent="0.25">
      <c r="A6336" s="21">
        <v>45460</v>
      </c>
      <c r="B6336" s="15" t="s">
        <v>49</v>
      </c>
      <c r="C6336" s="23" t="s">
        <v>14</v>
      </c>
      <c r="D6336" s="24" t="s">
        <v>6221</v>
      </c>
      <c r="E6336" s="24"/>
      <c r="F6336" s="39">
        <v>1501.1</v>
      </c>
      <c r="G6336" s="26">
        <v>37527.5</v>
      </c>
      <c r="H6336" s="27">
        <v>39404</v>
      </c>
      <c r="I6336" t="str">
        <f>+VLOOKUP('Sales Register'!$C6336,working!$K$1:$L$14,2,0)</f>
        <v>JOB WORK</v>
      </c>
    </row>
    <row r="6337" spans="1:9" x14ac:dyDescent="0.25">
      <c r="A6337" s="21">
        <v>45460</v>
      </c>
      <c r="B6337" s="15" t="s">
        <v>49</v>
      </c>
      <c r="C6337" s="23" t="s">
        <v>14</v>
      </c>
      <c r="D6337" s="24" t="s">
        <v>6222</v>
      </c>
      <c r="E6337" s="24"/>
      <c r="F6337" s="39">
        <v>207</v>
      </c>
      <c r="G6337" s="26">
        <v>12420</v>
      </c>
      <c r="H6337" s="27">
        <v>13041</v>
      </c>
      <c r="I6337" t="str">
        <f>+VLOOKUP('Sales Register'!$C6337,working!$K$1:$L$14,2,0)</f>
        <v>JOB WORK</v>
      </c>
    </row>
    <row r="6338" spans="1:9" x14ac:dyDescent="0.25">
      <c r="A6338" s="21">
        <v>45460</v>
      </c>
      <c r="B6338" s="15" t="s">
        <v>49</v>
      </c>
      <c r="C6338" s="23" t="s">
        <v>14</v>
      </c>
      <c r="D6338" s="24" t="s">
        <v>6223</v>
      </c>
      <c r="E6338" s="24"/>
      <c r="F6338" s="39">
        <v>101.5</v>
      </c>
      <c r="G6338" s="26">
        <v>2030</v>
      </c>
      <c r="H6338" s="27">
        <v>2132</v>
      </c>
      <c r="I6338" t="str">
        <f>+VLOOKUP('Sales Register'!$C6338,working!$K$1:$L$14,2,0)</f>
        <v>JOB WORK</v>
      </c>
    </row>
    <row r="6339" spans="1:9" x14ac:dyDescent="0.25">
      <c r="A6339" s="21">
        <v>45460</v>
      </c>
      <c r="B6339" s="15" t="s">
        <v>82</v>
      </c>
      <c r="C6339" s="23" t="s">
        <v>14</v>
      </c>
      <c r="D6339" s="24" t="s">
        <v>6224</v>
      </c>
      <c r="E6339" s="24"/>
      <c r="F6339" s="39">
        <v>820.5</v>
      </c>
      <c r="G6339" s="26">
        <v>19692</v>
      </c>
      <c r="H6339" s="27">
        <v>20677</v>
      </c>
      <c r="I6339" t="str">
        <f>+VLOOKUP('Sales Register'!$C6339,working!$K$1:$L$14,2,0)</f>
        <v>JOB WORK</v>
      </c>
    </row>
    <row r="6340" spans="1:9" x14ac:dyDescent="0.25">
      <c r="A6340" s="21">
        <v>45460</v>
      </c>
      <c r="B6340" s="15" t="s">
        <v>151</v>
      </c>
      <c r="C6340" s="23" t="s">
        <v>14</v>
      </c>
      <c r="D6340" s="24" t="s">
        <v>6225</v>
      </c>
      <c r="E6340" s="24"/>
      <c r="F6340" s="39">
        <v>1825.3</v>
      </c>
      <c r="G6340" s="26">
        <v>45632.5</v>
      </c>
      <c r="H6340" s="27">
        <v>47914</v>
      </c>
      <c r="I6340" t="str">
        <f>+VLOOKUP('Sales Register'!$C6340,working!$K$1:$L$14,2,0)</f>
        <v>JOB WORK</v>
      </c>
    </row>
    <row r="6341" spans="1:9" x14ac:dyDescent="0.25">
      <c r="A6341" s="21">
        <v>45460</v>
      </c>
      <c r="B6341" s="15" t="s">
        <v>151</v>
      </c>
      <c r="C6341" s="23" t="s">
        <v>14</v>
      </c>
      <c r="D6341" s="24" t="s">
        <v>6226</v>
      </c>
      <c r="E6341" s="24"/>
      <c r="F6341" s="39">
        <v>1876.5</v>
      </c>
      <c r="G6341" s="26">
        <v>46912.5</v>
      </c>
      <c r="H6341" s="27">
        <v>49258</v>
      </c>
      <c r="I6341" t="str">
        <f>+VLOOKUP('Sales Register'!$C6341,working!$K$1:$L$14,2,0)</f>
        <v>JOB WORK</v>
      </c>
    </row>
    <row r="6342" spans="1:9" x14ac:dyDescent="0.25">
      <c r="A6342" s="21">
        <v>45460</v>
      </c>
      <c r="B6342" s="15" t="s">
        <v>151</v>
      </c>
      <c r="C6342" s="23" t="s">
        <v>14</v>
      </c>
      <c r="D6342" s="24" t="s">
        <v>6227</v>
      </c>
      <c r="E6342" s="24"/>
      <c r="F6342" s="39">
        <v>24854.7</v>
      </c>
      <c r="G6342" s="26">
        <v>596512.80000000005</v>
      </c>
      <c r="H6342" s="27">
        <v>626338</v>
      </c>
      <c r="I6342" t="str">
        <f>+VLOOKUP('Sales Register'!$C6342,working!$K$1:$L$14,2,0)</f>
        <v>JOB WORK</v>
      </c>
    </row>
    <row r="6343" spans="1:9" x14ac:dyDescent="0.25">
      <c r="A6343" s="21">
        <v>45460</v>
      </c>
      <c r="B6343" s="15" t="s">
        <v>151</v>
      </c>
      <c r="C6343" s="23" t="s">
        <v>14</v>
      </c>
      <c r="D6343" s="24" t="s">
        <v>6228</v>
      </c>
      <c r="E6343" s="24"/>
      <c r="F6343" s="39">
        <v>28</v>
      </c>
      <c r="G6343" s="26">
        <v>644</v>
      </c>
      <c r="H6343" s="27">
        <v>676</v>
      </c>
      <c r="I6343" t="str">
        <f>+VLOOKUP('Sales Register'!$C6343,working!$K$1:$L$14,2,0)</f>
        <v>JOB WORK</v>
      </c>
    </row>
    <row r="6344" spans="1:9" x14ac:dyDescent="0.25">
      <c r="A6344" s="21">
        <v>45460</v>
      </c>
      <c r="B6344" s="15" t="s">
        <v>151</v>
      </c>
      <c r="C6344" s="23" t="s">
        <v>14</v>
      </c>
      <c r="D6344" s="24" t="s">
        <v>6229</v>
      </c>
      <c r="E6344" s="24"/>
      <c r="F6344" s="39">
        <v>76</v>
      </c>
      <c r="G6344" s="26">
        <v>5320</v>
      </c>
      <c r="H6344" s="27">
        <v>5586</v>
      </c>
      <c r="I6344" t="str">
        <f>+VLOOKUP('Sales Register'!$C6344,working!$K$1:$L$14,2,0)</f>
        <v>JOB WORK</v>
      </c>
    </row>
    <row r="6345" spans="1:9" x14ac:dyDescent="0.25">
      <c r="A6345" s="21">
        <v>45460</v>
      </c>
      <c r="B6345" s="15" t="s">
        <v>43</v>
      </c>
      <c r="C6345" s="23" t="s">
        <v>14</v>
      </c>
      <c r="D6345" s="24" t="s">
        <v>6230</v>
      </c>
      <c r="E6345" s="24"/>
      <c r="F6345" s="39">
        <v>1198.4000000000001</v>
      </c>
      <c r="G6345" s="26">
        <v>38348.800000000003</v>
      </c>
      <c r="H6345" s="27">
        <v>40266</v>
      </c>
      <c r="I6345" t="str">
        <f>+VLOOKUP('Sales Register'!$C6345,working!$K$1:$L$14,2,0)</f>
        <v>JOB WORK</v>
      </c>
    </row>
    <row r="6346" spans="1:9" x14ac:dyDescent="0.25">
      <c r="A6346" s="21">
        <v>45460</v>
      </c>
      <c r="B6346" s="15" t="s">
        <v>43</v>
      </c>
      <c r="C6346" s="23" t="s">
        <v>14</v>
      </c>
      <c r="D6346" s="24" t="s">
        <v>6231</v>
      </c>
      <c r="E6346" s="24"/>
      <c r="F6346" s="39">
        <v>389.8</v>
      </c>
      <c r="G6346" s="26">
        <v>12473.6</v>
      </c>
      <c r="H6346" s="27">
        <v>13097</v>
      </c>
      <c r="I6346" t="str">
        <f>+VLOOKUP('Sales Register'!$C6346,working!$K$1:$L$14,2,0)</f>
        <v>JOB WORK</v>
      </c>
    </row>
    <row r="6347" spans="1:9" x14ac:dyDescent="0.25">
      <c r="A6347" s="21">
        <v>45460</v>
      </c>
      <c r="B6347" s="15" t="s">
        <v>39</v>
      </c>
      <c r="C6347" s="23" t="s">
        <v>14</v>
      </c>
      <c r="D6347" s="24" t="s">
        <v>6232</v>
      </c>
      <c r="E6347" s="24"/>
      <c r="F6347" s="39">
        <v>433</v>
      </c>
      <c r="G6347" s="26">
        <v>20784</v>
      </c>
      <c r="H6347" s="27">
        <v>21823</v>
      </c>
      <c r="I6347" t="str">
        <f>+VLOOKUP('Sales Register'!$C6347,working!$K$1:$L$14,2,0)</f>
        <v>JOB WORK</v>
      </c>
    </row>
    <row r="6348" spans="1:9" x14ac:dyDescent="0.25">
      <c r="A6348" s="21">
        <v>45460</v>
      </c>
      <c r="B6348" s="15" t="s">
        <v>62</v>
      </c>
      <c r="C6348" s="23" t="s">
        <v>14</v>
      </c>
      <c r="D6348" s="24" t="s">
        <v>6233</v>
      </c>
      <c r="E6348" s="24"/>
      <c r="F6348" s="39">
        <v>36</v>
      </c>
      <c r="G6348" s="26">
        <v>5400</v>
      </c>
      <c r="H6348" s="27">
        <v>5670</v>
      </c>
      <c r="I6348" t="str">
        <f>+VLOOKUP('Sales Register'!$C6348,working!$K$1:$L$14,2,0)</f>
        <v>JOB WORK</v>
      </c>
    </row>
    <row r="6349" spans="1:9" x14ac:dyDescent="0.25">
      <c r="A6349" s="21">
        <v>45460</v>
      </c>
      <c r="B6349" s="15" t="s">
        <v>28</v>
      </c>
      <c r="C6349" s="23" t="s">
        <v>14</v>
      </c>
      <c r="D6349" s="24" t="s">
        <v>6234</v>
      </c>
      <c r="E6349" s="24"/>
      <c r="F6349" s="39">
        <v>39.299999999999997</v>
      </c>
      <c r="G6349" s="26">
        <v>2554.5</v>
      </c>
      <c r="H6349" s="27">
        <v>2682</v>
      </c>
      <c r="I6349" t="str">
        <f>+VLOOKUP('Sales Register'!$C6349,working!$K$1:$L$14,2,0)</f>
        <v>JOB WORK</v>
      </c>
    </row>
    <row r="6350" spans="1:9" x14ac:dyDescent="0.25">
      <c r="A6350" s="21">
        <v>45460</v>
      </c>
      <c r="B6350" s="15" t="s">
        <v>26</v>
      </c>
      <c r="C6350" s="23" t="s">
        <v>14</v>
      </c>
      <c r="D6350" s="24" t="s">
        <v>6235</v>
      </c>
      <c r="E6350" s="24"/>
      <c r="F6350" s="39">
        <v>41.5</v>
      </c>
      <c r="G6350" s="26">
        <v>1245</v>
      </c>
      <c r="H6350" s="27">
        <v>1307</v>
      </c>
      <c r="I6350" t="str">
        <f>+VLOOKUP('Sales Register'!$C6350,working!$K$1:$L$14,2,0)</f>
        <v>JOB WORK</v>
      </c>
    </row>
    <row r="6351" spans="1:9" x14ac:dyDescent="0.25">
      <c r="A6351" s="21">
        <v>45460</v>
      </c>
      <c r="B6351" s="15" t="s">
        <v>26</v>
      </c>
      <c r="C6351" s="23" t="s">
        <v>14</v>
      </c>
      <c r="D6351" s="24" t="s">
        <v>6236</v>
      </c>
      <c r="E6351" s="24"/>
      <c r="F6351" s="39">
        <v>76.5</v>
      </c>
      <c r="G6351" s="26">
        <v>2295</v>
      </c>
      <c r="H6351" s="27">
        <v>2410</v>
      </c>
      <c r="I6351" t="str">
        <f>+VLOOKUP('Sales Register'!$C6351,working!$K$1:$L$14,2,0)</f>
        <v>JOB WORK</v>
      </c>
    </row>
    <row r="6352" spans="1:9" x14ac:dyDescent="0.25">
      <c r="A6352" s="21">
        <v>45460</v>
      </c>
      <c r="B6352" s="15" t="s">
        <v>33</v>
      </c>
      <c r="C6352" s="23" t="s">
        <v>103</v>
      </c>
      <c r="D6352" s="24" t="s">
        <v>6237</v>
      </c>
      <c r="E6352" s="24"/>
      <c r="F6352" s="25">
        <v>20833.75</v>
      </c>
      <c r="G6352" s="26">
        <v>520843.75</v>
      </c>
      <c r="H6352" s="27">
        <v>547433</v>
      </c>
      <c r="I6352">
        <f>+VLOOKUP('Sales Register'!$C6352,working!$K$1:$L$14,2,0)</f>
        <v>0</v>
      </c>
    </row>
    <row r="6353" spans="1:9" x14ac:dyDescent="0.25">
      <c r="A6353" s="21">
        <v>45460</v>
      </c>
      <c r="B6353" s="15" t="s">
        <v>18</v>
      </c>
      <c r="C6353" s="23" t="s">
        <v>319</v>
      </c>
      <c r="D6353" s="24" t="s">
        <v>6238</v>
      </c>
      <c r="E6353" s="24"/>
      <c r="F6353" s="39">
        <v>304.5</v>
      </c>
      <c r="G6353" s="26">
        <v>0.95</v>
      </c>
      <c r="H6353" s="27">
        <v>1</v>
      </c>
      <c r="I6353">
        <f>+VLOOKUP('Sales Register'!$C6353,working!$K$1:$L$14,2,0)</f>
        <v>0</v>
      </c>
    </row>
    <row r="6354" spans="1:9" x14ac:dyDescent="0.25">
      <c r="A6354" s="21">
        <v>45461</v>
      </c>
      <c r="B6354" s="15" t="s">
        <v>335</v>
      </c>
      <c r="C6354" s="23" t="s">
        <v>68</v>
      </c>
      <c r="D6354" s="24" t="s">
        <v>6239</v>
      </c>
      <c r="E6354" s="24"/>
      <c r="F6354" s="25">
        <v>4347.5</v>
      </c>
      <c r="G6354" s="26">
        <v>1315614.8</v>
      </c>
      <c r="H6354" s="27">
        <v>1381396</v>
      </c>
      <c r="I6354" t="str">
        <f>+VLOOKUP('Sales Register'!$C6354,working!$K$1:$L$14,2,0)</f>
        <v>FABRIC</v>
      </c>
    </row>
    <row r="6355" spans="1:9" x14ac:dyDescent="0.25">
      <c r="A6355" s="21">
        <v>45461</v>
      </c>
      <c r="B6355" s="15" t="s">
        <v>5226</v>
      </c>
      <c r="C6355" s="23" t="s">
        <v>68</v>
      </c>
      <c r="D6355" s="24" t="s">
        <v>6240</v>
      </c>
      <c r="E6355" s="24"/>
      <c r="F6355" s="25">
        <v>23263.279999999999</v>
      </c>
      <c r="G6355" s="26">
        <v>5778929.75</v>
      </c>
      <c r="H6355" s="27">
        <v>6067876</v>
      </c>
      <c r="I6355" t="str">
        <f>+VLOOKUP('Sales Register'!$C6355,working!$K$1:$L$14,2,0)</f>
        <v>FABRIC</v>
      </c>
    </row>
    <row r="6356" spans="1:9" x14ac:dyDescent="0.25">
      <c r="A6356" s="21">
        <v>45461</v>
      </c>
      <c r="B6356" s="15" t="s">
        <v>106</v>
      </c>
      <c r="C6356" s="23" t="s">
        <v>68</v>
      </c>
      <c r="D6356" s="24" t="s">
        <v>6241</v>
      </c>
      <c r="E6356" s="24"/>
      <c r="F6356" s="25">
        <v>19199.740000000002</v>
      </c>
      <c r="G6356" s="26">
        <v>4648082.05</v>
      </c>
      <c r="H6356" s="27">
        <v>4880486</v>
      </c>
      <c r="I6356" t="str">
        <f>+VLOOKUP('Sales Register'!$C6356,working!$K$1:$L$14,2,0)</f>
        <v>FABRIC</v>
      </c>
    </row>
    <row r="6357" spans="1:9" x14ac:dyDescent="0.25">
      <c r="A6357" s="21">
        <v>45461</v>
      </c>
      <c r="B6357" s="15" t="s">
        <v>250</v>
      </c>
      <c r="C6357" s="23" t="s">
        <v>68</v>
      </c>
      <c r="D6357" s="24" t="s">
        <v>6242</v>
      </c>
      <c r="E6357" s="24"/>
      <c r="F6357" s="25">
        <v>29716.02</v>
      </c>
      <c r="G6357" s="26">
        <v>9449991.7599999998</v>
      </c>
      <c r="H6357" s="27">
        <v>9922491</v>
      </c>
      <c r="I6357" t="str">
        <f>+VLOOKUP('Sales Register'!$C6357,working!$K$1:$L$14,2,0)</f>
        <v>FABRIC</v>
      </c>
    </row>
    <row r="6358" spans="1:9" x14ac:dyDescent="0.25">
      <c r="A6358" s="21">
        <v>45461</v>
      </c>
      <c r="B6358" s="15" t="s">
        <v>405</v>
      </c>
      <c r="C6358" s="23" t="s">
        <v>68</v>
      </c>
      <c r="D6358" s="24" t="s">
        <v>6243</v>
      </c>
      <c r="E6358" s="24"/>
      <c r="F6358" s="25">
        <v>180</v>
      </c>
      <c r="G6358" s="26">
        <v>52844.17</v>
      </c>
      <c r="H6358" s="27">
        <v>55486</v>
      </c>
      <c r="I6358" t="str">
        <f>+VLOOKUP('Sales Register'!$C6358,working!$K$1:$L$14,2,0)</f>
        <v>FABRIC</v>
      </c>
    </row>
    <row r="6359" spans="1:9" x14ac:dyDescent="0.25">
      <c r="A6359" s="21">
        <v>45461</v>
      </c>
      <c r="B6359" s="15" t="s">
        <v>405</v>
      </c>
      <c r="C6359" s="23" t="s">
        <v>68</v>
      </c>
      <c r="D6359" s="24" t="s">
        <v>6244</v>
      </c>
      <c r="E6359" s="24"/>
      <c r="F6359" s="25">
        <v>1751.25</v>
      </c>
      <c r="G6359" s="26">
        <v>585320.11</v>
      </c>
      <c r="H6359" s="27">
        <v>614586</v>
      </c>
      <c r="I6359" t="str">
        <f>+VLOOKUP('Sales Register'!$C6359,working!$K$1:$L$14,2,0)</f>
        <v>FABRIC</v>
      </c>
    </row>
    <row r="6360" spans="1:9" x14ac:dyDescent="0.25">
      <c r="A6360" s="21">
        <v>45461</v>
      </c>
      <c r="B6360" s="15" t="s">
        <v>56</v>
      </c>
      <c r="C6360" s="23" t="s">
        <v>15</v>
      </c>
      <c r="D6360" s="24" t="s">
        <v>6245</v>
      </c>
      <c r="E6360" s="24"/>
      <c r="F6360" s="25">
        <v>6</v>
      </c>
      <c r="G6360" s="26">
        <v>2100</v>
      </c>
      <c r="H6360" s="27">
        <v>2205</v>
      </c>
      <c r="I6360" t="str">
        <f>+VLOOKUP('Sales Register'!$C6360,working!$K$1:$L$14,2,0)</f>
        <v>FABRIC</v>
      </c>
    </row>
    <row r="6361" spans="1:9" x14ac:dyDescent="0.25">
      <c r="A6361" s="21">
        <v>45461</v>
      </c>
      <c r="B6361" s="15" t="s">
        <v>16</v>
      </c>
      <c r="C6361" s="23" t="s">
        <v>15</v>
      </c>
      <c r="D6361" s="24" t="s">
        <v>6246</v>
      </c>
      <c r="E6361" s="24"/>
      <c r="F6361" s="25">
        <v>83</v>
      </c>
      <c r="G6361" s="26">
        <v>20750</v>
      </c>
      <c r="H6361" s="27">
        <v>21788</v>
      </c>
      <c r="I6361" t="str">
        <f>+VLOOKUP('Sales Register'!$C6361,working!$K$1:$L$14,2,0)</f>
        <v>FABRIC</v>
      </c>
    </row>
    <row r="6362" spans="1:9" x14ac:dyDescent="0.25">
      <c r="A6362" s="21">
        <v>45461</v>
      </c>
      <c r="B6362" s="15" t="s">
        <v>364</v>
      </c>
      <c r="C6362" s="23" t="s">
        <v>15</v>
      </c>
      <c r="D6362" s="24" t="s">
        <v>6247</v>
      </c>
      <c r="E6362" s="24"/>
      <c r="F6362" s="37">
        <v>16980.95</v>
      </c>
      <c r="G6362" s="26">
        <v>8065951.25</v>
      </c>
      <c r="H6362" s="27">
        <v>8469249</v>
      </c>
      <c r="I6362" t="str">
        <f>+VLOOKUP('Sales Register'!$C6362,working!$K$1:$L$14,2,0)</f>
        <v>FABRIC</v>
      </c>
    </row>
    <row r="6363" spans="1:9" x14ac:dyDescent="0.25">
      <c r="A6363" s="21">
        <v>45461</v>
      </c>
      <c r="B6363" s="15" t="s">
        <v>156</v>
      </c>
      <c r="C6363" s="23" t="s">
        <v>15</v>
      </c>
      <c r="D6363" s="24" t="s">
        <v>6248</v>
      </c>
      <c r="E6363" s="24"/>
      <c r="F6363" s="25">
        <v>1714.5</v>
      </c>
      <c r="G6363" s="26">
        <v>462915</v>
      </c>
      <c r="H6363" s="27">
        <v>486061</v>
      </c>
      <c r="I6363" t="str">
        <f>+VLOOKUP('Sales Register'!$C6363,working!$K$1:$L$14,2,0)</f>
        <v>FABRIC</v>
      </c>
    </row>
    <row r="6364" spans="1:9" x14ac:dyDescent="0.25">
      <c r="A6364" s="21">
        <v>45461</v>
      </c>
      <c r="B6364" s="15" t="s">
        <v>56</v>
      </c>
      <c r="C6364" s="23" t="s">
        <v>15</v>
      </c>
      <c r="D6364" s="24" t="s">
        <v>6249</v>
      </c>
      <c r="E6364" s="24"/>
      <c r="F6364" s="25">
        <v>20</v>
      </c>
      <c r="G6364" s="26">
        <v>7000</v>
      </c>
      <c r="H6364" s="27">
        <v>7350</v>
      </c>
      <c r="I6364" t="str">
        <f>+VLOOKUP('Sales Register'!$C6364,working!$K$1:$L$14,2,0)</f>
        <v>FABRIC</v>
      </c>
    </row>
    <row r="6365" spans="1:9" x14ac:dyDescent="0.25">
      <c r="A6365" s="21">
        <v>45461</v>
      </c>
      <c r="B6365" s="15" t="s">
        <v>24</v>
      </c>
      <c r="C6365" s="23" t="s">
        <v>15</v>
      </c>
      <c r="D6365" s="24" t="s">
        <v>6250</v>
      </c>
      <c r="E6365" s="24"/>
      <c r="F6365" s="25">
        <v>5</v>
      </c>
      <c r="G6365" s="26">
        <v>1750</v>
      </c>
      <c r="H6365" s="27">
        <v>1838</v>
      </c>
      <c r="I6365" t="str">
        <f>+VLOOKUP('Sales Register'!$C6365,working!$K$1:$L$14,2,0)</f>
        <v>FABRIC</v>
      </c>
    </row>
    <row r="6366" spans="1:9" x14ac:dyDescent="0.25">
      <c r="A6366" s="21">
        <v>45461</v>
      </c>
      <c r="B6366" s="15" t="s">
        <v>158</v>
      </c>
      <c r="C6366" s="23" t="s">
        <v>15</v>
      </c>
      <c r="D6366" s="24" t="s">
        <v>6251</v>
      </c>
      <c r="E6366" s="24"/>
      <c r="F6366" s="25">
        <v>150</v>
      </c>
      <c r="G6366" s="26">
        <v>67500</v>
      </c>
      <c r="H6366" s="27">
        <v>70875</v>
      </c>
      <c r="I6366" t="str">
        <f>+VLOOKUP('Sales Register'!$C6366,working!$K$1:$L$14,2,0)</f>
        <v>FABRIC</v>
      </c>
    </row>
    <row r="6367" spans="1:9" x14ac:dyDescent="0.25">
      <c r="A6367" s="21">
        <v>45461</v>
      </c>
      <c r="B6367" s="15" t="s">
        <v>91</v>
      </c>
      <c r="C6367" s="23" t="s">
        <v>15</v>
      </c>
      <c r="D6367" s="24" t="s">
        <v>6252</v>
      </c>
      <c r="E6367" s="24"/>
      <c r="F6367" s="25">
        <v>152</v>
      </c>
      <c r="G6367" s="26">
        <v>55600</v>
      </c>
      <c r="H6367" s="27">
        <v>58380</v>
      </c>
      <c r="I6367" t="str">
        <f>+VLOOKUP('Sales Register'!$C6367,working!$K$1:$L$14,2,0)</f>
        <v>FABRIC</v>
      </c>
    </row>
    <row r="6368" spans="1:9" x14ac:dyDescent="0.25">
      <c r="A6368" s="21">
        <v>45461</v>
      </c>
      <c r="B6368" s="15" t="s">
        <v>252</v>
      </c>
      <c r="C6368" s="23" t="s">
        <v>15</v>
      </c>
      <c r="D6368" s="24" t="s">
        <v>6253</v>
      </c>
      <c r="E6368" s="24"/>
      <c r="F6368" s="25">
        <v>14</v>
      </c>
      <c r="G6368" s="26">
        <v>6300</v>
      </c>
      <c r="H6368" s="27">
        <v>7455</v>
      </c>
      <c r="I6368" t="str">
        <f>+VLOOKUP('Sales Register'!$C6368,working!$K$1:$L$14,2,0)</f>
        <v>FABRIC</v>
      </c>
    </row>
    <row r="6369" spans="1:9" x14ac:dyDescent="0.25">
      <c r="A6369" s="21">
        <v>45461</v>
      </c>
      <c r="B6369" s="15" t="s">
        <v>58</v>
      </c>
      <c r="C6369" s="23" t="s">
        <v>15</v>
      </c>
      <c r="D6369" s="24" t="s">
        <v>6254</v>
      </c>
      <c r="E6369" s="24"/>
      <c r="F6369" s="25">
        <v>25</v>
      </c>
      <c r="G6369" s="26">
        <v>8750</v>
      </c>
      <c r="H6369" s="27">
        <v>9188</v>
      </c>
      <c r="I6369" t="str">
        <f>+VLOOKUP('Sales Register'!$C6369,working!$K$1:$L$14,2,0)</f>
        <v>FABRIC</v>
      </c>
    </row>
    <row r="6370" spans="1:9" x14ac:dyDescent="0.25">
      <c r="A6370" s="21">
        <v>45461</v>
      </c>
      <c r="B6370" s="15" t="s">
        <v>21</v>
      </c>
      <c r="C6370" s="23" t="s">
        <v>15</v>
      </c>
      <c r="D6370" s="24" t="s">
        <v>6255</v>
      </c>
      <c r="E6370" s="24"/>
      <c r="F6370" s="25">
        <v>342</v>
      </c>
      <c r="G6370" s="26">
        <v>136800</v>
      </c>
      <c r="H6370" s="27">
        <v>143640</v>
      </c>
      <c r="I6370" t="str">
        <f>+VLOOKUP('Sales Register'!$C6370,working!$K$1:$L$14,2,0)</f>
        <v>FABRIC</v>
      </c>
    </row>
    <row r="6371" spans="1:9" x14ac:dyDescent="0.25">
      <c r="A6371" s="21">
        <v>45461</v>
      </c>
      <c r="B6371" s="15" t="s">
        <v>174</v>
      </c>
      <c r="C6371" s="23" t="s">
        <v>15</v>
      </c>
      <c r="D6371" s="24" t="s">
        <v>6256</v>
      </c>
      <c r="E6371" s="24"/>
      <c r="F6371" s="25">
        <v>19</v>
      </c>
      <c r="G6371" s="26">
        <v>8550</v>
      </c>
      <c r="H6371" s="27">
        <v>11078</v>
      </c>
      <c r="I6371" t="str">
        <f>+VLOOKUP('Sales Register'!$C6371,working!$K$1:$L$14,2,0)</f>
        <v>FABRIC</v>
      </c>
    </row>
    <row r="6372" spans="1:9" x14ac:dyDescent="0.25">
      <c r="A6372" s="21">
        <v>45461</v>
      </c>
      <c r="B6372" s="15" t="s">
        <v>326</v>
      </c>
      <c r="C6372" s="23" t="s">
        <v>15</v>
      </c>
      <c r="D6372" s="24" t="s">
        <v>6257</v>
      </c>
      <c r="E6372" s="24"/>
      <c r="F6372" s="37">
        <v>294</v>
      </c>
      <c r="G6372" s="26">
        <v>118482</v>
      </c>
      <c r="H6372" s="27">
        <v>124406</v>
      </c>
      <c r="I6372" t="str">
        <f>+VLOOKUP('Sales Register'!$C6372,working!$K$1:$L$14,2,0)</f>
        <v>FABRIC</v>
      </c>
    </row>
    <row r="6373" spans="1:9" x14ac:dyDescent="0.25">
      <c r="A6373" s="21">
        <v>45461</v>
      </c>
      <c r="B6373" s="15" t="s">
        <v>12448</v>
      </c>
      <c r="C6373" s="23" t="s">
        <v>426</v>
      </c>
      <c r="D6373" s="24" t="s">
        <v>13041</v>
      </c>
      <c r="E6373" s="24"/>
      <c r="F6373" s="25">
        <v>4</v>
      </c>
      <c r="G6373" s="26">
        <v>1400</v>
      </c>
      <c r="H6373" s="27">
        <v>1470</v>
      </c>
      <c r="I6373">
        <f>+VLOOKUP('Sales Register'!$C6373,working!$K$1:$L$14,2,0)</f>
        <v>0</v>
      </c>
    </row>
    <row r="6374" spans="1:9" x14ac:dyDescent="0.25">
      <c r="A6374" s="21">
        <v>45461</v>
      </c>
      <c r="B6374" s="15" t="s">
        <v>12448</v>
      </c>
      <c r="C6374" s="23" t="s">
        <v>426</v>
      </c>
      <c r="D6374" s="24" t="s">
        <v>13042</v>
      </c>
      <c r="E6374" s="24"/>
      <c r="F6374" s="25">
        <v>311</v>
      </c>
      <c r="G6374" s="26">
        <v>93300</v>
      </c>
      <c r="H6374" s="27">
        <v>97965</v>
      </c>
      <c r="I6374">
        <f>+VLOOKUP('Sales Register'!$C6374,working!$K$1:$L$14,2,0)</f>
        <v>0</v>
      </c>
    </row>
    <row r="6375" spans="1:9" x14ac:dyDescent="0.25">
      <c r="A6375" s="21">
        <v>45461</v>
      </c>
      <c r="B6375" s="15" t="s">
        <v>12448</v>
      </c>
      <c r="C6375" s="23" t="s">
        <v>426</v>
      </c>
      <c r="D6375" s="24" t="s">
        <v>13043</v>
      </c>
      <c r="E6375" s="24"/>
      <c r="F6375" s="25">
        <v>4519</v>
      </c>
      <c r="G6375" s="26">
        <v>1220130</v>
      </c>
      <c r="H6375" s="27">
        <v>1281137</v>
      </c>
      <c r="I6375">
        <f>+VLOOKUP('Sales Register'!$C6375,working!$K$1:$L$14,2,0)</f>
        <v>0</v>
      </c>
    </row>
    <row r="6376" spans="1:9" x14ac:dyDescent="0.25">
      <c r="A6376" s="21">
        <v>45461</v>
      </c>
      <c r="B6376" s="15" t="s">
        <v>12448</v>
      </c>
      <c r="C6376" s="23" t="s">
        <v>426</v>
      </c>
      <c r="D6376" s="24" t="s">
        <v>13044</v>
      </c>
      <c r="E6376" s="24"/>
      <c r="F6376" s="25">
        <v>6471</v>
      </c>
      <c r="G6376" s="26">
        <v>887175</v>
      </c>
      <c r="H6376" s="27">
        <v>931534</v>
      </c>
      <c r="I6376">
        <f>+VLOOKUP('Sales Register'!$C6376,working!$K$1:$L$14,2,0)</f>
        <v>0</v>
      </c>
    </row>
    <row r="6377" spans="1:9" x14ac:dyDescent="0.25">
      <c r="A6377" s="21">
        <v>45461</v>
      </c>
      <c r="B6377" s="15" t="s">
        <v>12448</v>
      </c>
      <c r="C6377" s="23" t="s">
        <v>426</v>
      </c>
      <c r="D6377" s="24" t="s">
        <v>13045</v>
      </c>
      <c r="E6377" s="24"/>
      <c r="F6377" s="25">
        <v>16218</v>
      </c>
      <c r="G6377" s="26">
        <v>1933880</v>
      </c>
      <c r="H6377" s="27">
        <v>2030574</v>
      </c>
      <c r="I6377">
        <f>+VLOOKUP('Sales Register'!$C6377,working!$K$1:$L$14,2,0)</f>
        <v>0</v>
      </c>
    </row>
    <row r="6378" spans="1:9" x14ac:dyDescent="0.25">
      <c r="A6378" s="21">
        <v>45461</v>
      </c>
      <c r="B6378" s="15" t="s">
        <v>276</v>
      </c>
      <c r="C6378" s="23" t="s">
        <v>12453</v>
      </c>
      <c r="D6378" s="24" t="s">
        <v>6258</v>
      </c>
      <c r="E6378" s="24"/>
      <c r="F6378" s="25">
        <v>8</v>
      </c>
      <c r="G6378" s="26">
        <v>2432</v>
      </c>
      <c r="H6378" s="27">
        <v>2554</v>
      </c>
      <c r="I6378" t="str">
        <f>+VLOOKUP('Sales Register'!$C6378,working!$K$1:$L$14,2,0)</f>
        <v>FABRIC</v>
      </c>
    </row>
    <row r="6379" spans="1:9" x14ac:dyDescent="0.25">
      <c r="A6379" s="21">
        <v>45461</v>
      </c>
      <c r="B6379" s="15" t="s">
        <v>158</v>
      </c>
      <c r="C6379" s="23" t="s">
        <v>12453</v>
      </c>
      <c r="D6379" s="24" t="s">
        <v>6259</v>
      </c>
      <c r="E6379" s="24"/>
      <c r="F6379" s="25">
        <v>18</v>
      </c>
      <c r="G6379" s="26">
        <v>4500</v>
      </c>
      <c r="H6379" s="27">
        <v>5408</v>
      </c>
      <c r="I6379" t="str">
        <f>+VLOOKUP('Sales Register'!$C6379,working!$K$1:$L$14,2,0)</f>
        <v>FABRIC</v>
      </c>
    </row>
    <row r="6380" spans="1:9" x14ac:dyDescent="0.25">
      <c r="A6380" s="21">
        <v>45461</v>
      </c>
      <c r="B6380" s="15" t="s">
        <v>352</v>
      </c>
      <c r="C6380" s="23" t="s">
        <v>12453</v>
      </c>
      <c r="D6380" s="24" t="s">
        <v>6260</v>
      </c>
      <c r="E6380" s="24"/>
      <c r="F6380" s="25">
        <v>15</v>
      </c>
      <c r="G6380" s="26">
        <v>3675</v>
      </c>
      <c r="H6380" s="27">
        <v>4725</v>
      </c>
      <c r="I6380" t="str">
        <f>+VLOOKUP('Sales Register'!$C6380,working!$K$1:$L$14,2,0)</f>
        <v>FABRIC</v>
      </c>
    </row>
    <row r="6381" spans="1:9" x14ac:dyDescent="0.25">
      <c r="A6381" s="21">
        <v>45461</v>
      </c>
      <c r="B6381" s="15" t="s">
        <v>151</v>
      </c>
      <c r="C6381" s="23" t="s">
        <v>12453</v>
      </c>
      <c r="D6381" s="24" t="s">
        <v>6261</v>
      </c>
      <c r="E6381" s="24"/>
      <c r="F6381" s="25">
        <v>8</v>
      </c>
      <c r="G6381" s="26">
        <v>3200</v>
      </c>
      <c r="H6381" s="27">
        <v>3360</v>
      </c>
      <c r="I6381" t="str">
        <f>+VLOOKUP('Sales Register'!$C6381,working!$K$1:$L$14,2,0)</f>
        <v>FABRIC</v>
      </c>
    </row>
    <row r="6382" spans="1:9" x14ac:dyDescent="0.25">
      <c r="A6382" s="21">
        <v>45461</v>
      </c>
      <c r="B6382" s="15" t="s">
        <v>91</v>
      </c>
      <c r="C6382" s="23" t="s">
        <v>12453</v>
      </c>
      <c r="D6382" s="24" t="s">
        <v>6262</v>
      </c>
      <c r="E6382" s="24"/>
      <c r="F6382" s="25">
        <v>28</v>
      </c>
      <c r="G6382" s="26">
        <v>10500</v>
      </c>
      <c r="H6382" s="27">
        <v>12836</v>
      </c>
      <c r="I6382" t="str">
        <f>+VLOOKUP('Sales Register'!$C6382,working!$K$1:$L$14,2,0)</f>
        <v>FABRIC</v>
      </c>
    </row>
    <row r="6383" spans="1:9" x14ac:dyDescent="0.25">
      <c r="A6383" s="21">
        <v>45461</v>
      </c>
      <c r="B6383" s="15" t="s">
        <v>12454</v>
      </c>
      <c r="C6383" s="23" t="s">
        <v>12453</v>
      </c>
      <c r="D6383" s="24" t="s">
        <v>13046</v>
      </c>
      <c r="E6383" s="24"/>
      <c r="F6383" s="25">
        <v>397</v>
      </c>
      <c r="G6383" s="26">
        <v>71359</v>
      </c>
      <c r="H6383" s="27">
        <v>74927</v>
      </c>
      <c r="I6383" t="str">
        <f>+VLOOKUP('Sales Register'!$C6383,working!$K$1:$L$14,2,0)</f>
        <v>FABRIC</v>
      </c>
    </row>
    <row r="6384" spans="1:9" x14ac:dyDescent="0.25">
      <c r="A6384" s="21">
        <v>45461</v>
      </c>
      <c r="B6384" s="15" t="s">
        <v>31</v>
      </c>
      <c r="C6384" s="23" t="s">
        <v>12453</v>
      </c>
      <c r="D6384" s="24" t="s">
        <v>6263</v>
      </c>
      <c r="E6384" s="24"/>
      <c r="F6384" s="25">
        <v>47.25</v>
      </c>
      <c r="G6384" s="26">
        <v>16537.5</v>
      </c>
      <c r="H6384" s="27">
        <v>18204</v>
      </c>
      <c r="I6384" t="str">
        <f>+VLOOKUP('Sales Register'!$C6384,working!$K$1:$L$14,2,0)</f>
        <v>FABRIC</v>
      </c>
    </row>
    <row r="6385" spans="1:9" x14ac:dyDescent="0.25">
      <c r="A6385" s="21">
        <v>45461</v>
      </c>
      <c r="B6385" s="15" t="s">
        <v>260</v>
      </c>
      <c r="C6385" s="23" t="s">
        <v>12453</v>
      </c>
      <c r="D6385" s="24" t="s">
        <v>6264</v>
      </c>
      <c r="E6385" s="24"/>
      <c r="F6385" s="25">
        <v>25.25</v>
      </c>
      <c r="G6385" s="26">
        <v>7196.25</v>
      </c>
      <c r="H6385" s="27">
        <v>9131</v>
      </c>
      <c r="I6385" t="str">
        <f>+VLOOKUP('Sales Register'!$C6385,working!$K$1:$L$14,2,0)</f>
        <v>FABRIC</v>
      </c>
    </row>
    <row r="6386" spans="1:9" x14ac:dyDescent="0.25">
      <c r="A6386" s="21">
        <v>45461</v>
      </c>
      <c r="B6386" s="15" t="s">
        <v>276</v>
      </c>
      <c r="C6386" s="23" t="s">
        <v>34</v>
      </c>
      <c r="D6386" s="24" t="s">
        <v>6265</v>
      </c>
      <c r="E6386" s="24"/>
      <c r="F6386" s="25">
        <v>1287.5</v>
      </c>
      <c r="G6386" s="26">
        <v>334750</v>
      </c>
      <c r="H6386" s="27">
        <v>351488</v>
      </c>
      <c r="I6386" t="str">
        <f>+VLOOKUP('Sales Register'!$C6386,working!$K$1:$L$14,2,0)</f>
        <v>FABRIC</v>
      </c>
    </row>
    <row r="6387" spans="1:9" x14ac:dyDescent="0.25">
      <c r="A6387" s="21">
        <v>45461</v>
      </c>
      <c r="B6387" s="15" t="s">
        <v>276</v>
      </c>
      <c r="C6387" s="23" t="s">
        <v>34</v>
      </c>
      <c r="D6387" s="24" t="s">
        <v>6266</v>
      </c>
      <c r="E6387" s="24"/>
      <c r="F6387" s="25">
        <v>2161</v>
      </c>
      <c r="G6387" s="26">
        <v>615885</v>
      </c>
      <c r="H6387" s="27">
        <v>646679</v>
      </c>
      <c r="I6387" t="str">
        <f>+VLOOKUP('Sales Register'!$C6387,working!$K$1:$L$14,2,0)</f>
        <v>FABRIC</v>
      </c>
    </row>
    <row r="6388" spans="1:9" x14ac:dyDescent="0.25">
      <c r="A6388" s="21">
        <v>45461</v>
      </c>
      <c r="B6388" s="15" t="s">
        <v>237</v>
      </c>
      <c r="C6388" s="23" t="s">
        <v>34</v>
      </c>
      <c r="D6388" s="24" t="s">
        <v>6267</v>
      </c>
      <c r="E6388" s="24"/>
      <c r="F6388" s="25">
        <v>3716</v>
      </c>
      <c r="G6388" s="26">
        <v>609424</v>
      </c>
      <c r="H6388" s="27">
        <v>639895</v>
      </c>
      <c r="I6388" t="str">
        <f>+VLOOKUP('Sales Register'!$C6388,working!$K$1:$L$14,2,0)</f>
        <v>FABRIC</v>
      </c>
    </row>
    <row r="6389" spans="1:9" x14ac:dyDescent="0.25">
      <c r="A6389" s="21">
        <v>45461</v>
      </c>
      <c r="B6389" s="15" t="s">
        <v>3729</v>
      </c>
      <c r="C6389" s="23" t="s">
        <v>34</v>
      </c>
      <c r="D6389" s="24" t="s">
        <v>6268</v>
      </c>
      <c r="E6389" s="24"/>
      <c r="F6389" s="25">
        <v>10116.5</v>
      </c>
      <c r="G6389" s="26">
        <v>2235746.5</v>
      </c>
      <c r="H6389" s="27">
        <v>2347534</v>
      </c>
      <c r="I6389" t="str">
        <f>+VLOOKUP('Sales Register'!$C6389,working!$K$1:$L$14,2,0)</f>
        <v>FABRIC</v>
      </c>
    </row>
    <row r="6390" spans="1:9" x14ac:dyDescent="0.25">
      <c r="A6390" s="21">
        <v>45461</v>
      </c>
      <c r="B6390" s="15" t="s">
        <v>260</v>
      </c>
      <c r="C6390" s="23" t="s">
        <v>34</v>
      </c>
      <c r="D6390" s="24" t="s">
        <v>6269</v>
      </c>
      <c r="E6390" s="24"/>
      <c r="F6390" s="25">
        <v>2294.9899999999998</v>
      </c>
      <c r="G6390" s="26">
        <v>654072.15</v>
      </c>
      <c r="H6390" s="27">
        <v>686776</v>
      </c>
      <c r="I6390" t="str">
        <f>+VLOOKUP('Sales Register'!$C6390,working!$K$1:$L$14,2,0)</f>
        <v>FABRIC</v>
      </c>
    </row>
    <row r="6391" spans="1:9" x14ac:dyDescent="0.25">
      <c r="A6391" s="21">
        <v>45461</v>
      </c>
      <c r="B6391" s="15" t="s">
        <v>236</v>
      </c>
      <c r="C6391" s="23" t="s">
        <v>34</v>
      </c>
      <c r="D6391" s="24" t="s">
        <v>6270</v>
      </c>
      <c r="E6391" s="24"/>
      <c r="F6391" s="25">
        <v>3847</v>
      </c>
      <c r="G6391" s="26">
        <v>850187</v>
      </c>
      <c r="H6391" s="27">
        <v>892696</v>
      </c>
      <c r="I6391" t="str">
        <f>+VLOOKUP('Sales Register'!$C6391,working!$K$1:$L$14,2,0)</f>
        <v>FABRIC</v>
      </c>
    </row>
    <row r="6392" spans="1:9" x14ac:dyDescent="0.25">
      <c r="A6392" s="21">
        <v>45461</v>
      </c>
      <c r="B6392" s="15" t="s">
        <v>236</v>
      </c>
      <c r="C6392" s="23" t="s">
        <v>34</v>
      </c>
      <c r="D6392" s="24" t="s">
        <v>6271</v>
      </c>
      <c r="E6392" s="24"/>
      <c r="F6392" s="25">
        <v>7185.48</v>
      </c>
      <c r="G6392" s="26">
        <v>1587991.08</v>
      </c>
      <c r="H6392" s="27">
        <v>1667391</v>
      </c>
      <c r="I6392" t="str">
        <f>+VLOOKUP('Sales Register'!$C6392,working!$K$1:$L$14,2,0)</f>
        <v>FABRIC</v>
      </c>
    </row>
    <row r="6393" spans="1:9" x14ac:dyDescent="0.25">
      <c r="A6393" s="21">
        <v>45461</v>
      </c>
      <c r="B6393" s="15" t="s">
        <v>57</v>
      </c>
      <c r="C6393" s="23" t="s">
        <v>34</v>
      </c>
      <c r="D6393" s="24" t="s">
        <v>6272</v>
      </c>
      <c r="E6393" s="24"/>
      <c r="F6393" s="25">
        <v>2446.75</v>
      </c>
      <c r="G6393" s="26">
        <v>494243.5</v>
      </c>
      <c r="H6393" s="27">
        <v>518956</v>
      </c>
      <c r="I6393" t="str">
        <f>+VLOOKUP('Sales Register'!$C6393,working!$K$1:$L$14,2,0)</f>
        <v>FABRIC</v>
      </c>
    </row>
    <row r="6394" spans="1:9" x14ac:dyDescent="0.25">
      <c r="A6394" s="21">
        <v>45461</v>
      </c>
      <c r="B6394" s="15" t="s">
        <v>57</v>
      </c>
      <c r="C6394" s="23" t="s">
        <v>34</v>
      </c>
      <c r="D6394" s="24" t="s">
        <v>6273</v>
      </c>
      <c r="E6394" s="24"/>
      <c r="F6394" s="25">
        <v>2085.75</v>
      </c>
      <c r="G6394" s="26">
        <v>421321.5</v>
      </c>
      <c r="H6394" s="27">
        <v>442388</v>
      </c>
      <c r="I6394" t="str">
        <f>+VLOOKUP('Sales Register'!$C6394,working!$K$1:$L$14,2,0)</f>
        <v>FABRIC</v>
      </c>
    </row>
    <row r="6395" spans="1:9" x14ac:dyDescent="0.25">
      <c r="A6395" s="21">
        <v>45461</v>
      </c>
      <c r="B6395" s="15" t="s">
        <v>12454</v>
      </c>
      <c r="C6395" s="23" t="s">
        <v>12492</v>
      </c>
      <c r="D6395" s="24" t="s">
        <v>13047</v>
      </c>
      <c r="E6395" s="24"/>
      <c r="F6395" s="25">
        <v>607</v>
      </c>
      <c r="G6395" s="26">
        <v>139610</v>
      </c>
      <c r="H6395" s="27">
        <v>146591</v>
      </c>
      <c r="I6395">
        <f>+VLOOKUP('Sales Register'!$C6395,working!$K$1:$L$14,2,0)</f>
        <v>0</v>
      </c>
    </row>
    <row r="6396" spans="1:9" x14ac:dyDescent="0.25">
      <c r="A6396" s="21">
        <v>45461</v>
      </c>
      <c r="B6396" s="15" t="s">
        <v>99</v>
      </c>
      <c r="C6396" s="23" t="s">
        <v>14</v>
      </c>
      <c r="D6396" s="24" t="s">
        <v>6274</v>
      </c>
      <c r="E6396" s="24"/>
      <c r="F6396" s="39">
        <v>1373.8</v>
      </c>
      <c r="G6396" s="26">
        <v>61821</v>
      </c>
      <c r="H6396" s="27">
        <v>66355</v>
      </c>
      <c r="I6396" t="str">
        <f>+VLOOKUP('Sales Register'!$C6396,working!$K$1:$L$14,2,0)</f>
        <v>JOB WORK</v>
      </c>
    </row>
    <row r="6397" spans="1:9" x14ac:dyDescent="0.25">
      <c r="A6397" s="21">
        <v>45461</v>
      </c>
      <c r="B6397" s="15" t="s">
        <v>19</v>
      </c>
      <c r="C6397" s="23" t="s">
        <v>14</v>
      </c>
      <c r="D6397" s="24" t="s">
        <v>6275</v>
      </c>
      <c r="E6397" s="24"/>
      <c r="F6397" s="39">
        <v>2589</v>
      </c>
      <c r="G6397" s="26">
        <v>82848</v>
      </c>
      <c r="H6397" s="27">
        <v>86990</v>
      </c>
      <c r="I6397" t="str">
        <f>+VLOOKUP('Sales Register'!$C6397,working!$K$1:$L$14,2,0)</f>
        <v>JOB WORK</v>
      </c>
    </row>
    <row r="6398" spans="1:9" x14ac:dyDescent="0.25">
      <c r="A6398" s="21">
        <v>45461</v>
      </c>
      <c r="B6398" s="15" t="s">
        <v>19</v>
      </c>
      <c r="C6398" s="23" t="s">
        <v>14</v>
      </c>
      <c r="D6398" s="24" t="s">
        <v>6276</v>
      </c>
      <c r="E6398" s="24"/>
      <c r="F6398" s="39">
        <v>2356</v>
      </c>
      <c r="G6398" s="26">
        <v>75392</v>
      </c>
      <c r="H6398" s="27">
        <v>79162</v>
      </c>
      <c r="I6398" t="str">
        <f>+VLOOKUP('Sales Register'!$C6398,working!$K$1:$L$14,2,0)</f>
        <v>JOB WORK</v>
      </c>
    </row>
    <row r="6399" spans="1:9" x14ac:dyDescent="0.25">
      <c r="A6399" s="21">
        <v>45461</v>
      </c>
      <c r="B6399" s="15" t="s">
        <v>19</v>
      </c>
      <c r="C6399" s="23" t="s">
        <v>14</v>
      </c>
      <c r="D6399" s="24" t="s">
        <v>6277</v>
      </c>
      <c r="E6399" s="24"/>
      <c r="F6399" s="39">
        <v>1801.5</v>
      </c>
      <c r="G6399" s="26">
        <v>57648</v>
      </c>
      <c r="H6399" s="27">
        <v>60530</v>
      </c>
      <c r="I6399" t="str">
        <f>+VLOOKUP('Sales Register'!$C6399,working!$K$1:$L$14,2,0)</f>
        <v>JOB WORK</v>
      </c>
    </row>
    <row r="6400" spans="1:9" x14ac:dyDescent="0.25">
      <c r="A6400" s="21">
        <v>45461</v>
      </c>
      <c r="B6400" s="15" t="s">
        <v>48</v>
      </c>
      <c r="C6400" s="23" t="s">
        <v>14</v>
      </c>
      <c r="D6400" s="24" t="s">
        <v>6278</v>
      </c>
      <c r="E6400" s="24"/>
      <c r="F6400" s="39">
        <v>521.6</v>
      </c>
      <c r="G6400" s="26">
        <v>15648</v>
      </c>
      <c r="H6400" s="27">
        <v>17252</v>
      </c>
      <c r="I6400" t="str">
        <f>+VLOOKUP('Sales Register'!$C6400,working!$K$1:$L$14,2,0)</f>
        <v>JOB WORK</v>
      </c>
    </row>
    <row r="6401" spans="1:9" x14ac:dyDescent="0.25">
      <c r="A6401" s="21">
        <v>45461</v>
      </c>
      <c r="B6401" s="15" t="s">
        <v>495</v>
      </c>
      <c r="C6401" s="23" t="s">
        <v>14</v>
      </c>
      <c r="D6401" s="24" t="s">
        <v>6279</v>
      </c>
      <c r="E6401" s="24"/>
      <c r="F6401" s="39">
        <v>525.1</v>
      </c>
      <c r="G6401" s="26">
        <v>15753</v>
      </c>
      <c r="H6401" s="27">
        <v>17092</v>
      </c>
      <c r="I6401" t="str">
        <f>+VLOOKUP('Sales Register'!$C6401,working!$K$1:$L$14,2,0)</f>
        <v>JOB WORK</v>
      </c>
    </row>
    <row r="6402" spans="1:9" x14ac:dyDescent="0.25">
      <c r="A6402" s="21">
        <v>45461</v>
      </c>
      <c r="B6402" s="15" t="s">
        <v>495</v>
      </c>
      <c r="C6402" s="23" t="s">
        <v>14</v>
      </c>
      <c r="D6402" s="24" t="s">
        <v>6280</v>
      </c>
      <c r="E6402" s="24"/>
      <c r="F6402" s="39">
        <v>131.30000000000001</v>
      </c>
      <c r="G6402" s="26">
        <v>9847.5</v>
      </c>
      <c r="H6402" s="27">
        <v>10340</v>
      </c>
      <c r="I6402" t="str">
        <f>+VLOOKUP('Sales Register'!$C6402,working!$K$1:$L$14,2,0)</f>
        <v>JOB WORK</v>
      </c>
    </row>
    <row r="6403" spans="1:9" x14ac:dyDescent="0.25">
      <c r="A6403" s="21">
        <v>45461</v>
      </c>
      <c r="B6403" s="15" t="s">
        <v>495</v>
      </c>
      <c r="C6403" s="23" t="s">
        <v>14</v>
      </c>
      <c r="D6403" s="24" t="s">
        <v>6281</v>
      </c>
      <c r="E6403" s="24"/>
      <c r="F6403" s="39">
        <v>213</v>
      </c>
      <c r="G6403" s="26">
        <v>15975</v>
      </c>
      <c r="H6403" s="27">
        <v>16997</v>
      </c>
      <c r="I6403" t="str">
        <f>+VLOOKUP('Sales Register'!$C6403,working!$K$1:$L$14,2,0)</f>
        <v>JOB WORK</v>
      </c>
    </row>
    <row r="6404" spans="1:9" x14ac:dyDescent="0.25">
      <c r="A6404" s="21">
        <v>45461</v>
      </c>
      <c r="B6404" s="15" t="s">
        <v>495</v>
      </c>
      <c r="C6404" s="23" t="s">
        <v>14</v>
      </c>
      <c r="D6404" s="24" t="s">
        <v>6282</v>
      </c>
      <c r="E6404" s="24"/>
      <c r="F6404" s="39">
        <v>130</v>
      </c>
      <c r="G6404" s="26">
        <v>9750</v>
      </c>
      <c r="H6404" s="27">
        <v>10374</v>
      </c>
      <c r="I6404" t="str">
        <f>+VLOOKUP('Sales Register'!$C6404,working!$K$1:$L$14,2,0)</f>
        <v>JOB WORK</v>
      </c>
    </row>
    <row r="6405" spans="1:9" x14ac:dyDescent="0.25">
      <c r="A6405" s="21">
        <v>45461</v>
      </c>
      <c r="B6405" s="15" t="s">
        <v>495</v>
      </c>
      <c r="C6405" s="23" t="s">
        <v>14</v>
      </c>
      <c r="D6405" s="24" t="s">
        <v>6283</v>
      </c>
      <c r="E6405" s="24"/>
      <c r="F6405" s="39">
        <v>114.8</v>
      </c>
      <c r="G6405" s="26">
        <v>8610</v>
      </c>
      <c r="H6405" s="27">
        <v>9161</v>
      </c>
      <c r="I6405" t="str">
        <f>+VLOOKUP('Sales Register'!$C6405,working!$K$1:$L$14,2,0)</f>
        <v>JOB WORK</v>
      </c>
    </row>
    <row r="6406" spans="1:9" x14ac:dyDescent="0.25">
      <c r="A6406" s="21">
        <v>45461</v>
      </c>
      <c r="B6406" s="15" t="s">
        <v>28</v>
      </c>
      <c r="C6406" s="23" t="s">
        <v>14</v>
      </c>
      <c r="D6406" s="24" t="s">
        <v>6284</v>
      </c>
      <c r="E6406" s="24"/>
      <c r="F6406" s="39">
        <v>502.2</v>
      </c>
      <c r="G6406" s="26">
        <v>32643</v>
      </c>
      <c r="H6406" s="27">
        <v>34802</v>
      </c>
      <c r="I6406" t="str">
        <f>+VLOOKUP('Sales Register'!$C6406,working!$K$1:$L$14,2,0)</f>
        <v>JOB WORK</v>
      </c>
    </row>
    <row r="6407" spans="1:9" x14ac:dyDescent="0.25">
      <c r="A6407" s="21">
        <v>45461</v>
      </c>
      <c r="B6407" s="15" t="s">
        <v>28</v>
      </c>
      <c r="C6407" s="23" t="s">
        <v>14</v>
      </c>
      <c r="D6407" s="24" t="s">
        <v>6285</v>
      </c>
      <c r="E6407" s="24"/>
      <c r="F6407" s="39">
        <v>1002.2</v>
      </c>
      <c r="G6407" s="26">
        <v>82180.399999999994</v>
      </c>
      <c r="H6407" s="27">
        <v>87342</v>
      </c>
      <c r="I6407" t="str">
        <f>+VLOOKUP('Sales Register'!$C6407,working!$K$1:$L$14,2,0)</f>
        <v>JOB WORK</v>
      </c>
    </row>
    <row r="6408" spans="1:9" x14ac:dyDescent="0.25">
      <c r="A6408" s="21">
        <v>45461</v>
      </c>
      <c r="B6408" s="15" t="s">
        <v>28</v>
      </c>
      <c r="C6408" s="23" t="s">
        <v>14</v>
      </c>
      <c r="D6408" s="24" t="s">
        <v>6286</v>
      </c>
      <c r="E6408" s="24"/>
      <c r="F6408" s="39">
        <v>1443.3</v>
      </c>
      <c r="G6408" s="26">
        <v>108247.5</v>
      </c>
      <c r="H6408" s="27">
        <v>115175</v>
      </c>
      <c r="I6408" t="str">
        <f>+VLOOKUP('Sales Register'!$C6408,working!$K$1:$L$14,2,0)</f>
        <v>JOB WORK</v>
      </c>
    </row>
    <row r="6409" spans="1:9" x14ac:dyDescent="0.25">
      <c r="A6409" s="21">
        <v>45461</v>
      </c>
      <c r="B6409" s="15" t="s">
        <v>28</v>
      </c>
      <c r="C6409" s="23" t="s">
        <v>14</v>
      </c>
      <c r="D6409" s="24" t="s">
        <v>6287</v>
      </c>
      <c r="E6409" s="24"/>
      <c r="F6409" s="39">
        <v>2206.6</v>
      </c>
      <c r="G6409" s="26">
        <v>189767.6</v>
      </c>
      <c r="H6409" s="27">
        <v>201573</v>
      </c>
      <c r="I6409" t="str">
        <f>+VLOOKUP('Sales Register'!$C6409,working!$K$1:$L$14,2,0)</f>
        <v>JOB WORK</v>
      </c>
    </row>
    <row r="6410" spans="1:9" x14ac:dyDescent="0.25">
      <c r="A6410" s="21">
        <v>45461</v>
      </c>
      <c r="B6410" s="15" t="s">
        <v>18</v>
      </c>
      <c r="C6410" s="23" t="s">
        <v>14</v>
      </c>
      <c r="D6410" s="24" t="s">
        <v>6288</v>
      </c>
      <c r="E6410" s="24"/>
      <c r="F6410" s="39">
        <v>66</v>
      </c>
      <c r="G6410" s="26">
        <v>4620</v>
      </c>
      <c r="H6410" s="27">
        <v>4851</v>
      </c>
      <c r="I6410" t="str">
        <f>+VLOOKUP('Sales Register'!$C6410,working!$K$1:$L$14,2,0)</f>
        <v>JOB WORK</v>
      </c>
    </row>
    <row r="6411" spans="1:9" x14ac:dyDescent="0.25">
      <c r="A6411" s="21">
        <v>45461</v>
      </c>
      <c r="B6411" s="15" t="s">
        <v>495</v>
      </c>
      <c r="C6411" s="23" t="s">
        <v>14</v>
      </c>
      <c r="D6411" s="24" t="s">
        <v>6289</v>
      </c>
      <c r="E6411" s="24"/>
      <c r="F6411" s="39">
        <v>310.8</v>
      </c>
      <c r="G6411" s="26">
        <v>23310</v>
      </c>
      <c r="H6411" s="27">
        <v>24802</v>
      </c>
      <c r="I6411" t="str">
        <f>+VLOOKUP('Sales Register'!$C6411,working!$K$1:$L$14,2,0)</f>
        <v>JOB WORK</v>
      </c>
    </row>
    <row r="6412" spans="1:9" x14ac:dyDescent="0.25">
      <c r="A6412" s="21">
        <v>45461</v>
      </c>
      <c r="B6412" s="15" t="s">
        <v>495</v>
      </c>
      <c r="C6412" s="23" t="s">
        <v>14</v>
      </c>
      <c r="D6412" s="24" t="s">
        <v>6290</v>
      </c>
      <c r="E6412" s="24"/>
      <c r="F6412" s="39">
        <v>423.4</v>
      </c>
      <c r="G6412" s="26">
        <v>31755</v>
      </c>
      <c r="H6412" s="27">
        <v>33787</v>
      </c>
      <c r="I6412" t="str">
        <f>+VLOOKUP('Sales Register'!$C6412,working!$K$1:$L$14,2,0)</f>
        <v>JOB WORK</v>
      </c>
    </row>
    <row r="6413" spans="1:9" x14ac:dyDescent="0.25">
      <c r="A6413" s="21">
        <v>45461</v>
      </c>
      <c r="B6413" s="15" t="s">
        <v>495</v>
      </c>
      <c r="C6413" s="23" t="s">
        <v>14</v>
      </c>
      <c r="D6413" s="24" t="s">
        <v>6291</v>
      </c>
      <c r="E6413" s="24"/>
      <c r="F6413" s="39">
        <v>2194.6999999999998</v>
      </c>
      <c r="G6413" s="26">
        <v>57062.2</v>
      </c>
      <c r="H6413" s="27">
        <v>62220</v>
      </c>
      <c r="I6413" t="str">
        <f>+VLOOKUP('Sales Register'!$C6413,working!$K$1:$L$14,2,0)</f>
        <v>JOB WORK</v>
      </c>
    </row>
    <row r="6414" spans="1:9" x14ac:dyDescent="0.25">
      <c r="A6414" s="21">
        <v>45461</v>
      </c>
      <c r="B6414" s="15" t="s">
        <v>495</v>
      </c>
      <c r="C6414" s="23" t="s">
        <v>14</v>
      </c>
      <c r="D6414" s="24" t="s">
        <v>6292</v>
      </c>
      <c r="E6414" s="24"/>
      <c r="F6414" s="39">
        <v>809.4</v>
      </c>
      <c r="G6414" s="26">
        <v>24282</v>
      </c>
      <c r="H6414" s="27">
        <v>26346</v>
      </c>
      <c r="I6414" t="str">
        <f>+VLOOKUP('Sales Register'!$C6414,working!$K$1:$L$14,2,0)</f>
        <v>JOB WORK</v>
      </c>
    </row>
    <row r="6415" spans="1:9" x14ac:dyDescent="0.25">
      <c r="A6415" s="21">
        <v>45461</v>
      </c>
      <c r="B6415" s="15" t="s">
        <v>495</v>
      </c>
      <c r="C6415" s="23" t="s">
        <v>14</v>
      </c>
      <c r="D6415" s="24" t="s">
        <v>6293</v>
      </c>
      <c r="E6415" s="24"/>
      <c r="F6415" s="39">
        <v>6783.2</v>
      </c>
      <c r="G6415" s="26">
        <v>149230.39999999999</v>
      </c>
      <c r="H6415" s="27">
        <v>163814</v>
      </c>
      <c r="I6415" t="str">
        <f>+VLOOKUP('Sales Register'!$C6415,working!$K$1:$L$14,2,0)</f>
        <v>JOB WORK</v>
      </c>
    </row>
    <row r="6416" spans="1:9" x14ac:dyDescent="0.25">
      <c r="A6416" s="21">
        <v>45461</v>
      </c>
      <c r="B6416" s="15" t="s">
        <v>26</v>
      </c>
      <c r="C6416" s="23" t="s">
        <v>14</v>
      </c>
      <c r="D6416" s="24" t="s">
        <v>6294</v>
      </c>
      <c r="E6416" s="24"/>
      <c r="F6416" s="39">
        <v>1423.1</v>
      </c>
      <c r="G6416" s="26">
        <v>37000.6</v>
      </c>
      <c r="H6416" s="27">
        <v>38851</v>
      </c>
      <c r="I6416" t="str">
        <f>+VLOOKUP('Sales Register'!$C6416,working!$K$1:$L$14,2,0)</f>
        <v>JOB WORK</v>
      </c>
    </row>
    <row r="6417" spans="1:9" x14ac:dyDescent="0.25">
      <c r="A6417" s="21">
        <v>45461</v>
      </c>
      <c r="B6417" s="15" t="s">
        <v>495</v>
      </c>
      <c r="C6417" s="23" t="s">
        <v>14</v>
      </c>
      <c r="D6417" s="24" t="s">
        <v>6295</v>
      </c>
      <c r="E6417" s="24"/>
      <c r="F6417" s="39">
        <v>5623.8</v>
      </c>
      <c r="G6417" s="26">
        <v>168714</v>
      </c>
      <c r="H6417" s="27">
        <v>183055</v>
      </c>
      <c r="I6417" t="str">
        <f>+VLOOKUP('Sales Register'!$C6417,working!$K$1:$L$14,2,0)</f>
        <v>JOB WORK</v>
      </c>
    </row>
    <row r="6418" spans="1:9" x14ac:dyDescent="0.25">
      <c r="A6418" s="21">
        <v>45461</v>
      </c>
      <c r="B6418" s="15" t="s">
        <v>16</v>
      </c>
      <c r="C6418" s="23" t="s">
        <v>14</v>
      </c>
      <c r="D6418" s="24" t="s">
        <v>6296</v>
      </c>
      <c r="E6418" s="24"/>
      <c r="F6418" s="39">
        <v>91.5</v>
      </c>
      <c r="G6418" s="26">
        <v>5490</v>
      </c>
      <c r="H6418" s="27">
        <v>5765</v>
      </c>
      <c r="I6418" t="str">
        <f>+VLOOKUP('Sales Register'!$C6418,working!$K$1:$L$14,2,0)</f>
        <v>JOB WORK</v>
      </c>
    </row>
    <row r="6419" spans="1:9" x14ac:dyDescent="0.25">
      <c r="A6419" s="21">
        <v>45461</v>
      </c>
      <c r="B6419" s="15" t="s">
        <v>16</v>
      </c>
      <c r="C6419" s="23" t="s">
        <v>14</v>
      </c>
      <c r="D6419" s="24" t="s">
        <v>6297</v>
      </c>
      <c r="E6419" s="24"/>
      <c r="F6419" s="39">
        <v>18</v>
      </c>
      <c r="G6419" s="26">
        <v>2700</v>
      </c>
      <c r="H6419" s="27">
        <v>2835</v>
      </c>
      <c r="I6419" t="str">
        <f>+VLOOKUP('Sales Register'!$C6419,working!$K$1:$L$14,2,0)</f>
        <v>JOB WORK</v>
      </c>
    </row>
    <row r="6420" spans="1:9" x14ac:dyDescent="0.25">
      <c r="A6420" s="21">
        <v>45461</v>
      </c>
      <c r="B6420" s="15" t="s">
        <v>151</v>
      </c>
      <c r="C6420" s="23" t="s">
        <v>14</v>
      </c>
      <c r="D6420" s="24" t="s">
        <v>6298</v>
      </c>
      <c r="E6420" s="24"/>
      <c r="F6420" s="39">
        <v>3667.2</v>
      </c>
      <c r="G6420" s="26">
        <v>88012.800000000003</v>
      </c>
      <c r="H6420" s="27">
        <v>92413</v>
      </c>
      <c r="I6420" t="str">
        <f>+VLOOKUP('Sales Register'!$C6420,working!$K$1:$L$14,2,0)</f>
        <v>JOB WORK</v>
      </c>
    </row>
    <row r="6421" spans="1:9" x14ac:dyDescent="0.25">
      <c r="A6421" s="21">
        <v>45461</v>
      </c>
      <c r="B6421" s="15" t="s">
        <v>151</v>
      </c>
      <c r="C6421" s="23" t="s">
        <v>14</v>
      </c>
      <c r="D6421" s="24" t="s">
        <v>6299</v>
      </c>
      <c r="E6421" s="24"/>
      <c r="F6421" s="39">
        <v>1952.4</v>
      </c>
      <c r="G6421" s="26">
        <v>48810</v>
      </c>
      <c r="H6421" s="27">
        <v>51251</v>
      </c>
      <c r="I6421" t="str">
        <f>+VLOOKUP('Sales Register'!$C6421,working!$K$1:$L$14,2,0)</f>
        <v>JOB WORK</v>
      </c>
    </row>
    <row r="6422" spans="1:9" x14ac:dyDescent="0.25">
      <c r="A6422" s="21">
        <v>45461</v>
      </c>
      <c r="B6422" s="15" t="s">
        <v>151</v>
      </c>
      <c r="C6422" s="23" t="s">
        <v>14</v>
      </c>
      <c r="D6422" s="24" t="s">
        <v>6300</v>
      </c>
      <c r="E6422" s="24"/>
      <c r="F6422" s="39">
        <v>1792.5</v>
      </c>
      <c r="G6422" s="26">
        <v>44812.5</v>
      </c>
      <c r="H6422" s="27">
        <v>47053</v>
      </c>
      <c r="I6422" t="str">
        <f>+VLOOKUP('Sales Register'!$C6422,working!$K$1:$L$14,2,0)</f>
        <v>JOB WORK</v>
      </c>
    </row>
    <row r="6423" spans="1:9" x14ac:dyDescent="0.25">
      <c r="A6423" s="21">
        <v>45461</v>
      </c>
      <c r="B6423" s="15" t="s">
        <v>151</v>
      </c>
      <c r="C6423" s="23" t="s">
        <v>14</v>
      </c>
      <c r="D6423" s="24" t="s">
        <v>6301</v>
      </c>
      <c r="E6423" s="24"/>
      <c r="F6423" s="39">
        <v>20</v>
      </c>
      <c r="G6423" s="26">
        <v>1500</v>
      </c>
      <c r="H6423" s="27">
        <v>1575</v>
      </c>
      <c r="I6423" t="str">
        <f>+VLOOKUP('Sales Register'!$C6423,working!$K$1:$L$14,2,0)</f>
        <v>JOB WORK</v>
      </c>
    </row>
    <row r="6424" spans="1:9" x14ac:dyDescent="0.25">
      <c r="A6424" s="21">
        <v>45461</v>
      </c>
      <c r="B6424" s="15" t="s">
        <v>43</v>
      </c>
      <c r="C6424" s="23" t="s">
        <v>14</v>
      </c>
      <c r="D6424" s="24" t="s">
        <v>6302</v>
      </c>
      <c r="E6424" s="24"/>
      <c r="F6424" s="39">
        <v>6257.2</v>
      </c>
      <c r="G6424" s="26">
        <v>200230.39999999999</v>
      </c>
      <c r="H6424" s="27">
        <v>210242</v>
      </c>
      <c r="I6424" t="str">
        <f>+VLOOKUP('Sales Register'!$C6424,working!$K$1:$L$14,2,0)</f>
        <v>JOB WORK</v>
      </c>
    </row>
    <row r="6425" spans="1:9" x14ac:dyDescent="0.25">
      <c r="A6425" s="21">
        <v>45461</v>
      </c>
      <c r="B6425" s="15" t="s">
        <v>49</v>
      </c>
      <c r="C6425" s="23" t="s">
        <v>14</v>
      </c>
      <c r="D6425" s="24" t="s">
        <v>6303</v>
      </c>
      <c r="E6425" s="24"/>
      <c r="F6425" s="39">
        <v>5293.7</v>
      </c>
      <c r="G6425" s="26">
        <v>95286.6</v>
      </c>
      <c r="H6425" s="27">
        <v>100051</v>
      </c>
      <c r="I6425" t="str">
        <f>+VLOOKUP('Sales Register'!$C6425,working!$K$1:$L$14,2,0)</f>
        <v>JOB WORK</v>
      </c>
    </row>
    <row r="6426" spans="1:9" x14ac:dyDescent="0.25">
      <c r="A6426" s="21">
        <v>45461</v>
      </c>
      <c r="B6426" s="15" t="s">
        <v>49</v>
      </c>
      <c r="C6426" s="23" t="s">
        <v>14</v>
      </c>
      <c r="D6426" s="24" t="s">
        <v>6304</v>
      </c>
      <c r="E6426" s="24"/>
      <c r="F6426" s="39">
        <v>2419.25</v>
      </c>
      <c r="G6426" s="26">
        <v>62900.5</v>
      </c>
      <c r="H6426" s="27">
        <v>66046</v>
      </c>
      <c r="I6426" t="str">
        <f>+VLOOKUP('Sales Register'!$C6426,working!$K$1:$L$14,2,0)</f>
        <v>JOB WORK</v>
      </c>
    </row>
    <row r="6427" spans="1:9" x14ac:dyDescent="0.25">
      <c r="A6427" s="21">
        <v>45461</v>
      </c>
      <c r="B6427" s="15" t="s">
        <v>65</v>
      </c>
      <c r="C6427" s="23" t="s">
        <v>14</v>
      </c>
      <c r="D6427" s="24" t="s">
        <v>6305</v>
      </c>
      <c r="E6427" s="24"/>
      <c r="F6427" s="39">
        <v>26</v>
      </c>
      <c r="G6427" s="26">
        <v>1092</v>
      </c>
      <c r="H6427" s="27">
        <v>1147</v>
      </c>
      <c r="I6427" t="str">
        <f>+VLOOKUP('Sales Register'!$C6427,working!$K$1:$L$14,2,0)</f>
        <v>JOB WORK</v>
      </c>
    </row>
    <row r="6428" spans="1:9" x14ac:dyDescent="0.25">
      <c r="A6428" s="21">
        <v>45461</v>
      </c>
      <c r="B6428" s="15" t="s">
        <v>49</v>
      </c>
      <c r="C6428" s="23" t="s">
        <v>14</v>
      </c>
      <c r="D6428" s="24" t="s">
        <v>6306</v>
      </c>
      <c r="E6428" s="24"/>
      <c r="F6428" s="39">
        <v>1176.7</v>
      </c>
      <c r="G6428" s="26">
        <v>30594.2</v>
      </c>
      <c r="H6428" s="27">
        <v>32124</v>
      </c>
      <c r="I6428" t="str">
        <f>+VLOOKUP('Sales Register'!$C6428,working!$K$1:$L$14,2,0)</f>
        <v>JOB WORK</v>
      </c>
    </row>
    <row r="6429" spans="1:9" x14ac:dyDescent="0.25">
      <c r="A6429" s="21">
        <v>45462</v>
      </c>
      <c r="B6429" s="15" t="s">
        <v>6307</v>
      </c>
      <c r="C6429" s="23" t="s">
        <v>68</v>
      </c>
      <c r="D6429" s="24" t="s">
        <v>6308</v>
      </c>
      <c r="E6429" s="24"/>
      <c r="F6429" s="25">
        <v>10475.950000000001</v>
      </c>
      <c r="G6429" s="26">
        <v>3141776.9</v>
      </c>
      <c r="H6429" s="27">
        <v>3298866</v>
      </c>
      <c r="I6429" t="str">
        <f>+VLOOKUP('Sales Register'!$C6429,working!$K$1:$L$14,2,0)</f>
        <v>FABRIC</v>
      </c>
    </row>
    <row r="6430" spans="1:9" x14ac:dyDescent="0.25">
      <c r="A6430" s="21">
        <v>45462</v>
      </c>
      <c r="B6430" s="15" t="s">
        <v>5060</v>
      </c>
      <c r="C6430" s="23" t="s">
        <v>68</v>
      </c>
      <c r="D6430" s="24" t="s">
        <v>6309</v>
      </c>
      <c r="E6430" s="24"/>
      <c r="F6430" s="25">
        <v>2830</v>
      </c>
      <c r="G6430" s="26">
        <v>806688.12</v>
      </c>
      <c r="H6430" s="27">
        <v>847023</v>
      </c>
      <c r="I6430" t="str">
        <f>+VLOOKUP('Sales Register'!$C6430,working!$K$1:$L$14,2,0)</f>
        <v>FABRIC</v>
      </c>
    </row>
    <row r="6431" spans="1:9" x14ac:dyDescent="0.25">
      <c r="A6431" s="21">
        <v>45462</v>
      </c>
      <c r="B6431" s="15" t="s">
        <v>50</v>
      </c>
      <c r="C6431" s="23" t="s">
        <v>15</v>
      </c>
      <c r="D6431" s="24" t="s">
        <v>6310</v>
      </c>
      <c r="E6431" s="24"/>
      <c r="F6431" s="25">
        <v>2200.42</v>
      </c>
      <c r="G6431" s="26">
        <v>176033.6</v>
      </c>
      <c r="H6431" s="27">
        <v>185020</v>
      </c>
      <c r="I6431" t="str">
        <f>+VLOOKUP('Sales Register'!$C6431,working!$K$1:$L$14,2,0)</f>
        <v>FABRIC</v>
      </c>
    </row>
    <row r="6432" spans="1:9" x14ac:dyDescent="0.25">
      <c r="A6432" s="21">
        <v>45462</v>
      </c>
      <c r="B6432" s="15" t="s">
        <v>50</v>
      </c>
      <c r="C6432" s="23" t="s">
        <v>15</v>
      </c>
      <c r="D6432" s="24" t="s">
        <v>6311</v>
      </c>
      <c r="E6432" s="24"/>
      <c r="F6432" s="25">
        <v>554</v>
      </c>
      <c r="G6432" s="26">
        <v>38780</v>
      </c>
      <c r="H6432" s="27">
        <v>40760</v>
      </c>
      <c r="I6432" t="str">
        <f>+VLOOKUP('Sales Register'!$C6432,working!$K$1:$L$14,2,0)</f>
        <v>FABRIC</v>
      </c>
    </row>
    <row r="6433" spans="1:9" x14ac:dyDescent="0.25">
      <c r="A6433" s="21">
        <v>45462</v>
      </c>
      <c r="B6433" s="15" t="s">
        <v>50</v>
      </c>
      <c r="C6433" s="23" t="s">
        <v>15</v>
      </c>
      <c r="D6433" s="24" t="s">
        <v>6312</v>
      </c>
      <c r="E6433" s="24"/>
      <c r="F6433" s="25">
        <v>278</v>
      </c>
      <c r="G6433" s="26">
        <v>19460</v>
      </c>
      <c r="H6433" s="27">
        <v>20453</v>
      </c>
      <c r="I6433" t="str">
        <f>+VLOOKUP('Sales Register'!$C6433,working!$K$1:$L$14,2,0)</f>
        <v>FABRIC</v>
      </c>
    </row>
    <row r="6434" spans="1:9" x14ac:dyDescent="0.25">
      <c r="A6434" s="21">
        <v>45462</v>
      </c>
      <c r="B6434" s="15" t="s">
        <v>206</v>
      </c>
      <c r="C6434" s="23" t="s">
        <v>15</v>
      </c>
      <c r="D6434" s="24" t="s">
        <v>6313</v>
      </c>
      <c r="E6434" s="24"/>
      <c r="F6434" s="25">
        <v>8</v>
      </c>
      <c r="G6434" s="26">
        <v>3600</v>
      </c>
      <c r="H6434" s="27">
        <v>3780</v>
      </c>
      <c r="I6434" t="str">
        <f>+VLOOKUP('Sales Register'!$C6434,working!$K$1:$L$14,2,0)</f>
        <v>FABRIC</v>
      </c>
    </row>
    <row r="6435" spans="1:9" x14ac:dyDescent="0.25">
      <c r="A6435" s="21">
        <v>45462</v>
      </c>
      <c r="B6435" s="15" t="s">
        <v>20</v>
      </c>
      <c r="C6435" s="23" t="s">
        <v>15</v>
      </c>
      <c r="D6435" s="24" t="s">
        <v>6314</v>
      </c>
      <c r="E6435" s="24"/>
      <c r="F6435" s="25">
        <v>5</v>
      </c>
      <c r="G6435" s="26">
        <v>2250</v>
      </c>
      <c r="H6435" s="27">
        <v>2363</v>
      </c>
      <c r="I6435" t="str">
        <f>+VLOOKUP('Sales Register'!$C6435,working!$K$1:$L$14,2,0)</f>
        <v>FABRIC</v>
      </c>
    </row>
    <row r="6436" spans="1:9" x14ac:dyDescent="0.25">
      <c r="A6436" s="21">
        <v>45462</v>
      </c>
      <c r="B6436" s="15" t="s">
        <v>56</v>
      </c>
      <c r="C6436" s="23" t="s">
        <v>15</v>
      </c>
      <c r="D6436" s="24" t="s">
        <v>6315</v>
      </c>
      <c r="E6436" s="24"/>
      <c r="F6436" s="25">
        <v>10</v>
      </c>
      <c r="G6436" s="26">
        <v>3500</v>
      </c>
      <c r="H6436" s="27">
        <v>3675</v>
      </c>
      <c r="I6436" t="str">
        <f>+VLOOKUP('Sales Register'!$C6436,working!$K$1:$L$14,2,0)</f>
        <v>FABRIC</v>
      </c>
    </row>
    <row r="6437" spans="1:9" x14ac:dyDescent="0.25">
      <c r="A6437" s="21">
        <v>45462</v>
      </c>
      <c r="B6437" s="15" t="s">
        <v>13</v>
      </c>
      <c r="C6437" s="23" t="s">
        <v>15</v>
      </c>
      <c r="D6437" s="24" t="s">
        <v>6316</v>
      </c>
      <c r="E6437" s="24"/>
      <c r="F6437" s="25">
        <v>30</v>
      </c>
      <c r="G6437" s="26">
        <v>10500</v>
      </c>
      <c r="H6437" s="27">
        <v>12075</v>
      </c>
      <c r="I6437" t="str">
        <f>+VLOOKUP('Sales Register'!$C6437,working!$K$1:$L$14,2,0)</f>
        <v>FABRIC</v>
      </c>
    </row>
    <row r="6438" spans="1:9" x14ac:dyDescent="0.25">
      <c r="A6438" s="21">
        <v>45462</v>
      </c>
      <c r="B6438" s="15" t="s">
        <v>21</v>
      </c>
      <c r="C6438" s="23" t="s">
        <v>15</v>
      </c>
      <c r="D6438" s="24" t="s">
        <v>6317</v>
      </c>
      <c r="E6438" s="24"/>
      <c r="F6438" s="25">
        <v>20</v>
      </c>
      <c r="G6438" s="26">
        <v>8000</v>
      </c>
      <c r="H6438" s="27">
        <v>8400</v>
      </c>
      <c r="I6438" t="str">
        <f>+VLOOKUP('Sales Register'!$C6438,working!$K$1:$L$14,2,0)</f>
        <v>FABRIC</v>
      </c>
    </row>
    <row r="6439" spans="1:9" x14ac:dyDescent="0.25">
      <c r="A6439" s="21">
        <v>45462</v>
      </c>
      <c r="B6439" s="15" t="s">
        <v>31</v>
      </c>
      <c r="C6439" s="23" t="s">
        <v>15</v>
      </c>
      <c r="D6439" s="24" t="s">
        <v>6318</v>
      </c>
      <c r="E6439" s="24"/>
      <c r="F6439" s="25">
        <v>50</v>
      </c>
      <c r="G6439" s="26">
        <v>27500</v>
      </c>
      <c r="H6439" s="27">
        <v>28875</v>
      </c>
      <c r="I6439" t="str">
        <f>+VLOOKUP('Sales Register'!$C6439,working!$K$1:$L$14,2,0)</f>
        <v>FABRIC</v>
      </c>
    </row>
    <row r="6440" spans="1:9" x14ac:dyDescent="0.25">
      <c r="A6440" s="21">
        <v>45462</v>
      </c>
      <c r="B6440" s="15" t="s">
        <v>253</v>
      </c>
      <c r="C6440" s="23" t="s">
        <v>15</v>
      </c>
      <c r="D6440" s="24" t="s">
        <v>6319</v>
      </c>
      <c r="E6440" s="24"/>
      <c r="F6440" s="25">
        <v>5</v>
      </c>
      <c r="G6440" s="26">
        <v>2250</v>
      </c>
      <c r="H6440" s="27">
        <v>2573</v>
      </c>
      <c r="I6440" t="str">
        <f>+VLOOKUP('Sales Register'!$C6440,working!$K$1:$L$14,2,0)</f>
        <v>FABRIC</v>
      </c>
    </row>
    <row r="6441" spans="1:9" x14ac:dyDescent="0.25">
      <c r="A6441" s="21">
        <v>45462</v>
      </c>
      <c r="B6441" s="15" t="s">
        <v>53</v>
      </c>
      <c r="C6441" s="23" t="s">
        <v>15</v>
      </c>
      <c r="D6441" s="24" t="s">
        <v>6320</v>
      </c>
      <c r="E6441" s="24"/>
      <c r="F6441" s="25">
        <v>190</v>
      </c>
      <c r="G6441" s="26">
        <v>114000</v>
      </c>
      <c r="H6441" s="27">
        <v>126525</v>
      </c>
      <c r="I6441" t="str">
        <f>+VLOOKUP('Sales Register'!$C6441,working!$K$1:$L$14,2,0)</f>
        <v>FABRIC</v>
      </c>
    </row>
    <row r="6442" spans="1:9" x14ac:dyDescent="0.25">
      <c r="A6442" s="21">
        <v>45462</v>
      </c>
      <c r="B6442" s="15" t="s">
        <v>12448</v>
      </c>
      <c r="C6442" s="23" t="s">
        <v>426</v>
      </c>
      <c r="D6442" s="24" t="s">
        <v>13048</v>
      </c>
      <c r="E6442" s="24"/>
      <c r="F6442" s="25">
        <v>3378</v>
      </c>
      <c r="G6442" s="26">
        <v>550785</v>
      </c>
      <c r="H6442" s="27">
        <v>578324</v>
      </c>
      <c r="I6442">
        <f>+VLOOKUP('Sales Register'!$C6442,working!$K$1:$L$14,2,0)</f>
        <v>0</v>
      </c>
    </row>
    <row r="6443" spans="1:9" x14ac:dyDescent="0.25">
      <c r="A6443" s="21">
        <v>45462</v>
      </c>
      <c r="B6443" s="15" t="s">
        <v>12448</v>
      </c>
      <c r="C6443" s="23" t="s">
        <v>426</v>
      </c>
      <c r="D6443" s="24" t="s">
        <v>13049</v>
      </c>
      <c r="E6443" s="24"/>
      <c r="F6443" s="25">
        <v>4792</v>
      </c>
      <c r="G6443" s="26">
        <v>1221960</v>
      </c>
      <c r="H6443" s="27">
        <v>1283058</v>
      </c>
      <c r="I6443">
        <f>+VLOOKUP('Sales Register'!$C6443,working!$K$1:$L$14,2,0)</f>
        <v>0</v>
      </c>
    </row>
    <row r="6444" spans="1:9" x14ac:dyDescent="0.25">
      <c r="A6444" s="21">
        <v>45462</v>
      </c>
      <c r="B6444" s="15" t="s">
        <v>12448</v>
      </c>
      <c r="C6444" s="23" t="s">
        <v>426</v>
      </c>
      <c r="D6444" s="24" t="s">
        <v>13050</v>
      </c>
      <c r="E6444" s="24"/>
      <c r="F6444" s="25">
        <v>5968</v>
      </c>
      <c r="G6444" s="26">
        <v>950859</v>
      </c>
      <c r="H6444" s="27">
        <v>998402</v>
      </c>
      <c r="I6444">
        <f>+VLOOKUP('Sales Register'!$C6444,working!$K$1:$L$14,2,0)</f>
        <v>0</v>
      </c>
    </row>
    <row r="6445" spans="1:9" x14ac:dyDescent="0.25">
      <c r="A6445" s="21">
        <v>45462</v>
      </c>
      <c r="B6445" s="15" t="s">
        <v>12448</v>
      </c>
      <c r="C6445" s="23" t="s">
        <v>426</v>
      </c>
      <c r="D6445" s="24" t="s">
        <v>13051</v>
      </c>
      <c r="E6445" s="24"/>
      <c r="F6445" s="25">
        <v>4952</v>
      </c>
      <c r="G6445" s="26">
        <v>1138960</v>
      </c>
      <c r="H6445" s="27">
        <v>1195908</v>
      </c>
      <c r="I6445">
        <f>+VLOOKUP('Sales Register'!$C6445,working!$K$1:$L$14,2,0)</f>
        <v>0</v>
      </c>
    </row>
    <row r="6446" spans="1:9" x14ac:dyDescent="0.25">
      <c r="A6446" s="21">
        <v>45462</v>
      </c>
      <c r="B6446" s="15" t="s">
        <v>12448</v>
      </c>
      <c r="C6446" s="23" t="s">
        <v>426</v>
      </c>
      <c r="D6446" s="24" t="s">
        <v>13052</v>
      </c>
      <c r="E6446" s="24"/>
      <c r="F6446" s="25">
        <v>7913</v>
      </c>
      <c r="G6446" s="26">
        <v>676561.5</v>
      </c>
      <c r="H6446" s="27">
        <v>710390</v>
      </c>
      <c r="I6446">
        <f>+VLOOKUP('Sales Register'!$C6446,working!$K$1:$L$14,2,0)</f>
        <v>0</v>
      </c>
    </row>
    <row r="6447" spans="1:9" x14ac:dyDescent="0.25">
      <c r="A6447" s="21">
        <v>45462</v>
      </c>
      <c r="B6447" s="15" t="s">
        <v>12448</v>
      </c>
      <c r="C6447" s="23" t="s">
        <v>426</v>
      </c>
      <c r="D6447" s="24" t="s">
        <v>13053</v>
      </c>
      <c r="E6447" s="24"/>
      <c r="F6447" s="25">
        <v>4562</v>
      </c>
      <c r="G6447" s="26">
        <v>757292</v>
      </c>
      <c r="H6447" s="27">
        <v>795157</v>
      </c>
      <c r="I6447">
        <f>+VLOOKUP('Sales Register'!$C6447,working!$K$1:$L$14,2,0)</f>
        <v>0</v>
      </c>
    </row>
    <row r="6448" spans="1:9" x14ac:dyDescent="0.25">
      <c r="A6448" s="21">
        <v>45462</v>
      </c>
      <c r="B6448" s="15" t="s">
        <v>12448</v>
      </c>
      <c r="C6448" s="23" t="s">
        <v>426</v>
      </c>
      <c r="D6448" s="24" t="s">
        <v>13054</v>
      </c>
      <c r="E6448" s="24"/>
      <c r="F6448" s="25">
        <v>4157</v>
      </c>
      <c r="G6448" s="26">
        <v>914540</v>
      </c>
      <c r="H6448" s="27">
        <v>960267</v>
      </c>
      <c r="I6448">
        <f>+VLOOKUP('Sales Register'!$C6448,working!$K$1:$L$14,2,0)</f>
        <v>0</v>
      </c>
    </row>
    <row r="6449" spans="1:9" x14ac:dyDescent="0.25">
      <c r="A6449" s="21">
        <v>45462</v>
      </c>
      <c r="B6449" s="15" t="s">
        <v>12448</v>
      </c>
      <c r="C6449" s="23" t="s">
        <v>426</v>
      </c>
      <c r="D6449" s="24" t="s">
        <v>13055</v>
      </c>
      <c r="E6449" s="24"/>
      <c r="F6449" s="25">
        <v>3715</v>
      </c>
      <c r="G6449" s="26">
        <v>520100</v>
      </c>
      <c r="H6449" s="27">
        <v>546105</v>
      </c>
      <c r="I6449">
        <f>+VLOOKUP('Sales Register'!$C6449,working!$K$1:$L$14,2,0)</f>
        <v>0</v>
      </c>
    </row>
    <row r="6450" spans="1:9" x14ac:dyDescent="0.25">
      <c r="A6450" s="21">
        <v>45462</v>
      </c>
      <c r="B6450" s="15" t="s">
        <v>302</v>
      </c>
      <c r="C6450" s="23" t="s">
        <v>12453</v>
      </c>
      <c r="D6450" s="24" t="s">
        <v>6321</v>
      </c>
      <c r="E6450" s="24"/>
      <c r="F6450" s="25">
        <v>26.5</v>
      </c>
      <c r="G6450" s="26">
        <v>7155</v>
      </c>
      <c r="H6450" s="27">
        <v>7513</v>
      </c>
      <c r="I6450" t="str">
        <f>+VLOOKUP('Sales Register'!$C6450,working!$K$1:$L$14,2,0)</f>
        <v>FABRIC</v>
      </c>
    </row>
    <row r="6451" spans="1:9" x14ac:dyDescent="0.25">
      <c r="A6451" s="21">
        <v>45462</v>
      </c>
      <c r="B6451" s="15" t="s">
        <v>255</v>
      </c>
      <c r="C6451" s="23" t="s">
        <v>12453</v>
      </c>
      <c r="D6451" s="24" t="s">
        <v>6322</v>
      </c>
      <c r="E6451" s="24"/>
      <c r="F6451" s="25">
        <v>60</v>
      </c>
      <c r="G6451" s="26">
        <v>13200</v>
      </c>
      <c r="H6451" s="27">
        <v>13860</v>
      </c>
      <c r="I6451" t="str">
        <f>+VLOOKUP('Sales Register'!$C6451,working!$K$1:$L$14,2,0)</f>
        <v>FABRIC</v>
      </c>
    </row>
    <row r="6452" spans="1:9" x14ac:dyDescent="0.25">
      <c r="A6452" s="21">
        <v>45462</v>
      </c>
      <c r="B6452" s="15" t="s">
        <v>12454</v>
      </c>
      <c r="C6452" s="23" t="s">
        <v>12453</v>
      </c>
      <c r="D6452" s="24" t="s">
        <v>13056</v>
      </c>
      <c r="E6452" s="24"/>
      <c r="F6452" s="25">
        <v>134.5</v>
      </c>
      <c r="G6452" s="26">
        <v>36028</v>
      </c>
      <c r="H6452" s="27">
        <v>37829</v>
      </c>
      <c r="I6452" t="str">
        <f>+VLOOKUP('Sales Register'!$C6452,working!$K$1:$L$14,2,0)</f>
        <v>FABRIC</v>
      </c>
    </row>
    <row r="6453" spans="1:9" x14ac:dyDescent="0.25">
      <c r="A6453" s="21">
        <v>45462</v>
      </c>
      <c r="B6453" s="15" t="s">
        <v>12454</v>
      </c>
      <c r="C6453" s="23" t="s">
        <v>12453</v>
      </c>
      <c r="D6453" s="24" t="s">
        <v>13057</v>
      </c>
      <c r="E6453" s="24"/>
      <c r="F6453" s="25">
        <v>45</v>
      </c>
      <c r="G6453" s="26">
        <v>13190</v>
      </c>
      <c r="H6453" s="27">
        <v>13850</v>
      </c>
      <c r="I6453" t="str">
        <f>+VLOOKUP('Sales Register'!$C6453,working!$K$1:$L$14,2,0)</f>
        <v>FABRIC</v>
      </c>
    </row>
    <row r="6454" spans="1:9" x14ac:dyDescent="0.25">
      <c r="A6454" s="21">
        <v>45462</v>
      </c>
      <c r="B6454" s="15" t="s">
        <v>56</v>
      </c>
      <c r="C6454" s="23" t="s">
        <v>12453</v>
      </c>
      <c r="D6454" s="24" t="s">
        <v>6323</v>
      </c>
      <c r="E6454" s="24"/>
      <c r="F6454" s="25">
        <v>50</v>
      </c>
      <c r="G6454" s="26">
        <v>6564</v>
      </c>
      <c r="H6454" s="27">
        <v>6892</v>
      </c>
      <c r="I6454" t="str">
        <f>+VLOOKUP('Sales Register'!$C6454,working!$K$1:$L$14,2,0)</f>
        <v>FABRIC</v>
      </c>
    </row>
    <row r="6455" spans="1:9" x14ac:dyDescent="0.25">
      <c r="A6455" s="21">
        <v>45462</v>
      </c>
      <c r="B6455" s="15" t="s">
        <v>74</v>
      </c>
      <c r="C6455" s="23" t="s">
        <v>12453</v>
      </c>
      <c r="D6455" s="24" t="s">
        <v>6324</v>
      </c>
      <c r="E6455" s="24"/>
      <c r="F6455" s="25">
        <v>245.25</v>
      </c>
      <c r="G6455" s="26">
        <v>134887.5</v>
      </c>
      <c r="H6455" s="27">
        <v>141632</v>
      </c>
      <c r="I6455" t="str">
        <f>+VLOOKUP('Sales Register'!$C6455,working!$K$1:$L$14,2,0)</f>
        <v>FABRIC</v>
      </c>
    </row>
    <row r="6456" spans="1:9" x14ac:dyDescent="0.25">
      <c r="A6456" s="21">
        <v>45462</v>
      </c>
      <c r="B6456" s="15" t="s">
        <v>95</v>
      </c>
      <c r="C6456" s="23" t="s">
        <v>12453</v>
      </c>
      <c r="D6456" s="24" t="s">
        <v>6325</v>
      </c>
      <c r="E6456" s="24"/>
      <c r="F6456" s="25">
        <v>44.75</v>
      </c>
      <c r="G6456" s="26">
        <v>4475</v>
      </c>
      <c r="H6456" s="27">
        <v>5539</v>
      </c>
      <c r="I6456" t="str">
        <f>+VLOOKUP('Sales Register'!$C6456,working!$K$1:$L$14,2,0)</f>
        <v>FABRIC</v>
      </c>
    </row>
    <row r="6457" spans="1:9" x14ac:dyDescent="0.25">
      <c r="A6457" s="21">
        <v>45462</v>
      </c>
      <c r="B6457" s="15" t="s">
        <v>301</v>
      </c>
      <c r="C6457" s="23" t="s">
        <v>12453</v>
      </c>
      <c r="D6457" s="24" t="s">
        <v>6326</v>
      </c>
      <c r="E6457" s="24"/>
      <c r="F6457" s="25">
        <v>26</v>
      </c>
      <c r="G6457" s="26">
        <v>7410</v>
      </c>
      <c r="H6457" s="27">
        <v>9146</v>
      </c>
      <c r="I6457" t="str">
        <f>+VLOOKUP('Sales Register'!$C6457,working!$K$1:$L$14,2,0)</f>
        <v>FABRIC</v>
      </c>
    </row>
    <row r="6458" spans="1:9" x14ac:dyDescent="0.25">
      <c r="A6458" s="21">
        <v>45462</v>
      </c>
      <c r="B6458" s="15" t="s">
        <v>188</v>
      </c>
      <c r="C6458" s="23" t="s">
        <v>12453</v>
      </c>
      <c r="D6458" s="24" t="s">
        <v>6327</v>
      </c>
      <c r="E6458" s="24"/>
      <c r="F6458" s="25">
        <v>80</v>
      </c>
      <c r="G6458" s="26">
        <v>19880</v>
      </c>
      <c r="H6458" s="27">
        <v>24287</v>
      </c>
      <c r="I6458" t="str">
        <f>+VLOOKUP('Sales Register'!$C6458,working!$K$1:$L$14,2,0)</f>
        <v>FABRIC</v>
      </c>
    </row>
    <row r="6459" spans="1:9" x14ac:dyDescent="0.25">
      <c r="A6459" s="21">
        <v>45462</v>
      </c>
      <c r="B6459" s="15" t="s">
        <v>198</v>
      </c>
      <c r="C6459" s="23" t="s">
        <v>12453</v>
      </c>
      <c r="D6459" s="24" t="s">
        <v>6328</v>
      </c>
      <c r="E6459" s="24"/>
      <c r="F6459" s="25">
        <v>161</v>
      </c>
      <c r="G6459" s="26">
        <v>45885</v>
      </c>
      <c r="H6459" s="27">
        <v>48179</v>
      </c>
      <c r="I6459" t="str">
        <f>+VLOOKUP('Sales Register'!$C6459,working!$K$1:$L$14,2,0)</f>
        <v>FABRIC</v>
      </c>
    </row>
    <row r="6460" spans="1:9" x14ac:dyDescent="0.25">
      <c r="A6460" s="21">
        <v>45462</v>
      </c>
      <c r="B6460" s="15" t="s">
        <v>12454</v>
      </c>
      <c r="C6460" s="23" t="s">
        <v>12453</v>
      </c>
      <c r="D6460" s="24" t="s">
        <v>13058</v>
      </c>
      <c r="E6460" s="24"/>
      <c r="F6460" s="25">
        <v>353</v>
      </c>
      <c r="G6460" s="26">
        <v>120235</v>
      </c>
      <c r="H6460" s="27">
        <v>126247</v>
      </c>
      <c r="I6460" t="str">
        <f>+VLOOKUP('Sales Register'!$C6460,working!$K$1:$L$14,2,0)</f>
        <v>FABRIC</v>
      </c>
    </row>
    <row r="6461" spans="1:9" x14ac:dyDescent="0.25">
      <c r="A6461" s="21">
        <v>45462</v>
      </c>
      <c r="B6461" s="15" t="s">
        <v>28</v>
      </c>
      <c r="C6461" s="23" t="s">
        <v>12453</v>
      </c>
      <c r="D6461" s="24" t="s">
        <v>6329</v>
      </c>
      <c r="E6461" s="24"/>
      <c r="F6461" s="25">
        <v>30</v>
      </c>
      <c r="G6461" s="26">
        <v>6900</v>
      </c>
      <c r="H6461" s="27">
        <v>7245</v>
      </c>
      <c r="I6461" t="str">
        <f>+VLOOKUP('Sales Register'!$C6461,working!$K$1:$L$14,2,0)</f>
        <v>FABRIC</v>
      </c>
    </row>
    <row r="6462" spans="1:9" x14ac:dyDescent="0.25">
      <c r="A6462" s="21">
        <v>45462</v>
      </c>
      <c r="B6462" s="15" t="s">
        <v>26</v>
      </c>
      <c r="C6462" s="23" t="s">
        <v>12453</v>
      </c>
      <c r="D6462" s="24" t="s">
        <v>6330</v>
      </c>
      <c r="E6462" s="24"/>
      <c r="F6462" s="25">
        <v>276.25</v>
      </c>
      <c r="G6462" s="26">
        <v>57290.5</v>
      </c>
      <c r="H6462" s="27">
        <v>60155</v>
      </c>
      <c r="I6462" t="str">
        <f>+VLOOKUP('Sales Register'!$C6462,working!$K$1:$L$14,2,0)</f>
        <v>FABRIC</v>
      </c>
    </row>
    <row r="6463" spans="1:9" x14ac:dyDescent="0.25">
      <c r="A6463" s="21">
        <v>45462</v>
      </c>
      <c r="B6463" s="15" t="s">
        <v>169</v>
      </c>
      <c r="C6463" s="23" t="s">
        <v>12453</v>
      </c>
      <c r="D6463" s="24" t="s">
        <v>6331</v>
      </c>
      <c r="E6463" s="24"/>
      <c r="F6463" s="25">
        <v>30</v>
      </c>
      <c r="G6463" s="26">
        <v>7650</v>
      </c>
      <c r="H6463" s="27">
        <v>9450</v>
      </c>
      <c r="I6463" t="str">
        <f>+VLOOKUP('Sales Register'!$C6463,working!$K$1:$L$14,2,0)</f>
        <v>FABRIC</v>
      </c>
    </row>
    <row r="6464" spans="1:9" x14ac:dyDescent="0.25">
      <c r="A6464" s="21">
        <v>45462</v>
      </c>
      <c r="B6464" s="15" t="s">
        <v>28</v>
      </c>
      <c r="C6464" s="23" t="s">
        <v>12453</v>
      </c>
      <c r="D6464" s="24" t="s">
        <v>6332</v>
      </c>
      <c r="E6464" s="24"/>
      <c r="F6464" s="25">
        <v>20</v>
      </c>
      <c r="G6464" s="26">
        <v>6900</v>
      </c>
      <c r="H6464" s="27">
        <v>7245</v>
      </c>
      <c r="I6464" t="str">
        <f>+VLOOKUP('Sales Register'!$C6464,working!$K$1:$L$14,2,0)</f>
        <v>FABRIC</v>
      </c>
    </row>
    <row r="6465" spans="1:9" x14ac:dyDescent="0.25">
      <c r="A6465" s="21">
        <v>45462</v>
      </c>
      <c r="B6465" s="15" t="s">
        <v>267</v>
      </c>
      <c r="C6465" s="23" t="s">
        <v>12453</v>
      </c>
      <c r="D6465" s="24" t="s">
        <v>6333</v>
      </c>
      <c r="E6465" s="24"/>
      <c r="F6465" s="25">
        <v>10</v>
      </c>
      <c r="G6465" s="26">
        <v>2900</v>
      </c>
      <c r="H6465" s="27">
        <v>3045</v>
      </c>
      <c r="I6465" t="str">
        <f>+VLOOKUP('Sales Register'!$C6465,working!$K$1:$L$14,2,0)</f>
        <v>FABRIC</v>
      </c>
    </row>
    <row r="6466" spans="1:9" x14ac:dyDescent="0.25">
      <c r="A6466" s="21">
        <v>45462</v>
      </c>
      <c r="B6466" s="15" t="s">
        <v>495</v>
      </c>
      <c r="C6466" s="23" t="s">
        <v>12453</v>
      </c>
      <c r="D6466" s="24" t="s">
        <v>6334</v>
      </c>
      <c r="E6466" s="24"/>
      <c r="F6466" s="25">
        <v>7</v>
      </c>
      <c r="G6466" s="26">
        <v>1575</v>
      </c>
      <c r="H6466" s="27">
        <v>1654</v>
      </c>
      <c r="I6466" t="str">
        <f>+VLOOKUP('Sales Register'!$C6466,working!$K$1:$L$14,2,0)</f>
        <v>FABRIC</v>
      </c>
    </row>
    <row r="6467" spans="1:9" x14ac:dyDescent="0.25">
      <c r="A6467" s="21">
        <v>45462</v>
      </c>
      <c r="B6467" s="15" t="s">
        <v>12454</v>
      </c>
      <c r="C6467" s="23" t="s">
        <v>12453</v>
      </c>
      <c r="D6467" s="24" t="s">
        <v>13059</v>
      </c>
      <c r="E6467" s="24"/>
      <c r="F6467" s="25">
        <v>385.5</v>
      </c>
      <c r="G6467" s="26">
        <v>147539</v>
      </c>
      <c r="H6467" s="27">
        <v>154916</v>
      </c>
      <c r="I6467" t="str">
        <f>+VLOOKUP('Sales Register'!$C6467,working!$K$1:$L$14,2,0)</f>
        <v>FABRIC</v>
      </c>
    </row>
    <row r="6468" spans="1:9" x14ac:dyDescent="0.25">
      <c r="A6468" s="21">
        <v>45462</v>
      </c>
      <c r="B6468" s="15" t="s">
        <v>99</v>
      </c>
      <c r="C6468" s="23" t="s">
        <v>34</v>
      </c>
      <c r="D6468" s="24" t="s">
        <v>6335</v>
      </c>
      <c r="E6468" s="24"/>
      <c r="F6468" s="25">
        <v>810.25</v>
      </c>
      <c r="G6468" s="26">
        <v>105332.5</v>
      </c>
      <c r="H6468" s="27">
        <v>110599</v>
      </c>
      <c r="I6468" t="str">
        <f>+VLOOKUP('Sales Register'!$C6468,working!$K$1:$L$14,2,0)</f>
        <v>FABRIC</v>
      </c>
    </row>
    <row r="6469" spans="1:9" x14ac:dyDescent="0.25">
      <c r="A6469" s="21">
        <v>45462</v>
      </c>
      <c r="B6469" s="15" t="s">
        <v>99</v>
      </c>
      <c r="C6469" s="23" t="s">
        <v>34</v>
      </c>
      <c r="D6469" s="24" t="s">
        <v>6336</v>
      </c>
      <c r="E6469" s="24"/>
      <c r="F6469" s="25">
        <v>723.5</v>
      </c>
      <c r="G6469" s="26">
        <v>94055</v>
      </c>
      <c r="H6469" s="27">
        <v>98758</v>
      </c>
      <c r="I6469" t="str">
        <f>+VLOOKUP('Sales Register'!$C6469,working!$K$1:$L$14,2,0)</f>
        <v>FABRIC</v>
      </c>
    </row>
    <row r="6470" spans="1:9" x14ac:dyDescent="0.25">
      <c r="A6470" s="21">
        <v>45462</v>
      </c>
      <c r="B6470" s="15" t="s">
        <v>99</v>
      </c>
      <c r="C6470" s="23" t="s">
        <v>34</v>
      </c>
      <c r="D6470" s="24" t="s">
        <v>6337</v>
      </c>
      <c r="E6470" s="24"/>
      <c r="F6470" s="25">
        <v>472</v>
      </c>
      <c r="G6470" s="26">
        <v>42008</v>
      </c>
      <c r="H6470" s="27">
        <v>44108</v>
      </c>
      <c r="I6470" t="str">
        <f>+VLOOKUP('Sales Register'!$C6470,working!$K$1:$L$14,2,0)</f>
        <v>FABRIC</v>
      </c>
    </row>
    <row r="6471" spans="1:9" x14ac:dyDescent="0.25">
      <c r="A6471" s="21">
        <v>45462</v>
      </c>
      <c r="B6471" s="15" t="s">
        <v>49</v>
      </c>
      <c r="C6471" s="23" t="s">
        <v>34</v>
      </c>
      <c r="D6471" s="24" t="s">
        <v>6338</v>
      </c>
      <c r="E6471" s="24"/>
      <c r="F6471" s="25">
        <v>127</v>
      </c>
      <c r="G6471" s="26">
        <v>43180</v>
      </c>
      <c r="H6471" s="27">
        <v>45339</v>
      </c>
      <c r="I6471" t="str">
        <f>+VLOOKUP('Sales Register'!$C6471,working!$K$1:$L$14,2,0)</f>
        <v>FABRIC</v>
      </c>
    </row>
    <row r="6472" spans="1:9" x14ac:dyDescent="0.25">
      <c r="A6472" s="21">
        <v>45462</v>
      </c>
      <c r="B6472" s="15" t="s">
        <v>96</v>
      </c>
      <c r="C6472" s="23" t="s">
        <v>34</v>
      </c>
      <c r="D6472" s="24" t="s">
        <v>6339</v>
      </c>
      <c r="E6472" s="24"/>
      <c r="F6472" s="25">
        <v>11854.51</v>
      </c>
      <c r="G6472" s="26">
        <v>2157520.8199999998</v>
      </c>
      <c r="H6472" s="27">
        <v>2265397</v>
      </c>
      <c r="I6472" t="str">
        <f>+VLOOKUP('Sales Register'!$C6472,working!$K$1:$L$14,2,0)</f>
        <v>FABRIC</v>
      </c>
    </row>
    <row r="6473" spans="1:9" x14ac:dyDescent="0.25">
      <c r="A6473" s="21">
        <v>45462</v>
      </c>
      <c r="B6473" s="15" t="s">
        <v>270</v>
      </c>
      <c r="C6473" s="23" t="s">
        <v>34</v>
      </c>
      <c r="D6473" s="24" t="s">
        <v>6340</v>
      </c>
      <c r="E6473" s="24"/>
      <c r="F6473" s="25">
        <v>1078.4100000000001</v>
      </c>
      <c r="G6473" s="26">
        <v>410248.73</v>
      </c>
      <c r="H6473" s="27">
        <v>430761</v>
      </c>
      <c r="I6473" t="str">
        <f>+VLOOKUP('Sales Register'!$C6473,working!$K$1:$L$14,2,0)</f>
        <v>FABRIC</v>
      </c>
    </row>
    <row r="6474" spans="1:9" x14ac:dyDescent="0.25">
      <c r="A6474" s="21">
        <v>45462</v>
      </c>
      <c r="B6474" s="15" t="s">
        <v>198</v>
      </c>
      <c r="C6474" s="23" t="s">
        <v>34</v>
      </c>
      <c r="D6474" s="24" t="s">
        <v>6341</v>
      </c>
      <c r="E6474" s="24"/>
      <c r="F6474" s="25">
        <v>118</v>
      </c>
      <c r="G6474" s="26">
        <v>33630</v>
      </c>
      <c r="H6474" s="27">
        <v>35312</v>
      </c>
      <c r="I6474" t="str">
        <f>+VLOOKUP('Sales Register'!$C6474,working!$K$1:$L$14,2,0)</f>
        <v>FABRIC</v>
      </c>
    </row>
    <row r="6475" spans="1:9" x14ac:dyDescent="0.25">
      <c r="A6475" s="21">
        <v>45462</v>
      </c>
      <c r="B6475" s="15" t="s">
        <v>42</v>
      </c>
      <c r="C6475" s="23" t="s">
        <v>34</v>
      </c>
      <c r="D6475" s="24" t="s">
        <v>6342</v>
      </c>
      <c r="E6475" s="24"/>
      <c r="F6475" s="25">
        <v>285</v>
      </c>
      <c r="G6475" s="26">
        <v>114000</v>
      </c>
      <c r="H6475" s="27">
        <v>119700</v>
      </c>
      <c r="I6475" t="str">
        <f>+VLOOKUP('Sales Register'!$C6475,working!$K$1:$L$14,2,0)</f>
        <v>FABRIC</v>
      </c>
    </row>
    <row r="6476" spans="1:9" x14ac:dyDescent="0.25">
      <c r="A6476" s="21">
        <v>45462</v>
      </c>
      <c r="B6476" s="15" t="s">
        <v>77</v>
      </c>
      <c r="C6476" s="23" t="s">
        <v>34</v>
      </c>
      <c r="D6476" s="24" t="s">
        <v>6343</v>
      </c>
      <c r="E6476" s="24"/>
      <c r="F6476" s="25">
        <v>1036.01</v>
      </c>
      <c r="G6476" s="26">
        <v>248642.4</v>
      </c>
      <c r="H6476" s="27">
        <v>261075</v>
      </c>
      <c r="I6476" t="str">
        <f>+VLOOKUP('Sales Register'!$C6476,working!$K$1:$L$14,2,0)</f>
        <v>FABRIC</v>
      </c>
    </row>
    <row r="6477" spans="1:9" x14ac:dyDescent="0.25">
      <c r="A6477" s="21">
        <v>45462</v>
      </c>
      <c r="B6477" s="15" t="s">
        <v>126</v>
      </c>
      <c r="C6477" s="23" t="s">
        <v>34</v>
      </c>
      <c r="D6477" s="24" t="s">
        <v>6344</v>
      </c>
      <c r="E6477" s="24"/>
      <c r="F6477" s="25">
        <v>1462</v>
      </c>
      <c r="G6477" s="26">
        <v>387430</v>
      </c>
      <c r="H6477" s="27">
        <v>406802</v>
      </c>
      <c r="I6477" t="str">
        <f>+VLOOKUP('Sales Register'!$C6477,working!$K$1:$L$14,2,0)</f>
        <v>FABRIC</v>
      </c>
    </row>
    <row r="6478" spans="1:9" x14ac:dyDescent="0.25">
      <c r="A6478" s="21">
        <v>45462</v>
      </c>
      <c r="B6478" s="15" t="s">
        <v>495</v>
      </c>
      <c r="C6478" s="23" t="s">
        <v>34</v>
      </c>
      <c r="D6478" s="24" t="s">
        <v>6345</v>
      </c>
      <c r="E6478" s="24"/>
      <c r="F6478" s="25">
        <v>3097.5</v>
      </c>
      <c r="G6478" s="26">
        <v>696937.5</v>
      </c>
      <c r="H6478" s="27">
        <v>731784</v>
      </c>
      <c r="I6478" t="str">
        <f>+VLOOKUP('Sales Register'!$C6478,working!$K$1:$L$14,2,0)</f>
        <v>FABRIC</v>
      </c>
    </row>
    <row r="6479" spans="1:9" x14ac:dyDescent="0.25">
      <c r="A6479" s="21">
        <v>45462</v>
      </c>
      <c r="B6479" s="15" t="s">
        <v>495</v>
      </c>
      <c r="C6479" s="23" t="s">
        <v>34</v>
      </c>
      <c r="D6479" s="24" t="s">
        <v>6346</v>
      </c>
      <c r="E6479" s="24"/>
      <c r="F6479" s="25">
        <v>318</v>
      </c>
      <c r="G6479" s="26">
        <v>71550</v>
      </c>
      <c r="H6479" s="27">
        <v>75128</v>
      </c>
      <c r="I6479" t="str">
        <f>+VLOOKUP('Sales Register'!$C6479,working!$K$1:$L$14,2,0)</f>
        <v>FABRIC</v>
      </c>
    </row>
    <row r="6480" spans="1:9" x14ac:dyDescent="0.25">
      <c r="A6480" s="21">
        <v>45462</v>
      </c>
      <c r="B6480" s="15" t="s">
        <v>4617</v>
      </c>
      <c r="C6480" s="23" t="s">
        <v>34</v>
      </c>
      <c r="D6480" s="24" t="s">
        <v>6347</v>
      </c>
      <c r="E6480" s="24"/>
      <c r="F6480" s="25">
        <v>1099</v>
      </c>
      <c r="G6480" s="26">
        <v>228592</v>
      </c>
      <c r="H6480" s="27">
        <v>240022</v>
      </c>
      <c r="I6480" t="str">
        <f>+VLOOKUP('Sales Register'!$C6480,working!$K$1:$L$14,2,0)</f>
        <v>FABRIC</v>
      </c>
    </row>
    <row r="6481" spans="1:9" x14ac:dyDescent="0.25">
      <c r="A6481" s="21">
        <v>45462</v>
      </c>
      <c r="B6481" s="15" t="s">
        <v>352</v>
      </c>
      <c r="C6481" s="23" t="s">
        <v>34</v>
      </c>
      <c r="D6481" s="24" t="s">
        <v>6348</v>
      </c>
      <c r="E6481" s="24"/>
      <c r="F6481" s="25">
        <v>2659.99</v>
      </c>
      <c r="G6481" s="26">
        <v>651697.55000000005</v>
      </c>
      <c r="H6481" s="27">
        <v>684282</v>
      </c>
      <c r="I6481" t="str">
        <f>+VLOOKUP('Sales Register'!$C6481,working!$K$1:$L$14,2,0)</f>
        <v>FABRIC</v>
      </c>
    </row>
    <row r="6482" spans="1:9" x14ac:dyDescent="0.25">
      <c r="A6482" s="21">
        <v>45462</v>
      </c>
      <c r="B6482" s="15" t="s">
        <v>112</v>
      </c>
      <c r="C6482" s="23" t="s">
        <v>34</v>
      </c>
      <c r="D6482" s="24" t="s">
        <v>6349</v>
      </c>
      <c r="E6482" s="24"/>
      <c r="F6482" s="25">
        <v>3091.51</v>
      </c>
      <c r="G6482" s="26">
        <v>936727.53</v>
      </c>
      <c r="H6482" s="27">
        <v>983564</v>
      </c>
      <c r="I6482" t="str">
        <f>+VLOOKUP('Sales Register'!$C6482,working!$K$1:$L$14,2,0)</f>
        <v>FABRIC</v>
      </c>
    </row>
    <row r="6483" spans="1:9" x14ac:dyDescent="0.25">
      <c r="A6483" s="21">
        <v>45462</v>
      </c>
      <c r="B6483" s="15" t="s">
        <v>16</v>
      </c>
      <c r="C6483" s="23" t="s">
        <v>34</v>
      </c>
      <c r="D6483" s="24" t="s">
        <v>6350</v>
      </c>
      <c r="E6483" s="24"/>
      <c r="F6483" s="25">
        <v>630</v>
      </c>
      <c r="G6483" s="26">
        <v>54810</v>
      </c>
      <c r="H6483" s="27">
        <v>57551</v>
      </c>
      <c r="I6483" t="str">
        <f>+VLOOKUP('Sales Register'!$C6483,working!$K$1:$L$14,2,0)</f>
        <v>FABRIC</v>
      </c>
    </row>
    <row r="6484" spans="1:9" x14ac:dyDescent="0.25">
      <c r="A6484" s="21">
        <v>45462</v>
      </c>
      <c r="B6484" s="15" t="s">
        <v>12454</v>
      </c>
      <c r="C6484" s="23" t="s">
        <v>12492</v>
      </c>
      <c r="D6484" s="24" t="s">
        <v>13060</v>
      </c>
      <c r="E6484" s="24"/>
      <c r="F6484" s="25">
        <v>8603.5</v>
      </c>
      <c r="G6484" s="26">
        <v>1978805</v>
      </c>
      <c r="H6484" s="27">
        <v>2077745</v>
      </c>
      <c r="I6484">
        <f>+VLOOKUP('Sales Register'!$C6484,working!$K$1:$L$14,2,0)</f>
        <v>0</v>
      </c>
    </row>
    <row r="6485" spans="1:9" x14ac:dyDescent="0.25">
      <c r="A6485" s="21">
        <v>45462</v>
      </c>
      <c r="B6485" s="15" t="s">
        <v>99</v>
      </c>
      <c r="C6485" s="23" t="s">
        <v>14</v>
      </c>
      <c r="D6485" s="24" t="s">
        <v>6351</v>
      </c>
      <c r="E6485" s="24"/>
      <c r="F6485" s="39">
        <v>985.4</v>
      </c>
      <c r="G6485" s="26">
        <v>39416</v>
      </c>
      <c r="H6485" s="27">
        <v>42422</v>
      </c>
      <c r="I6485" t="str">
        <f>+VLOOKUP('Sales Register'!$C6485,working!$K$1:$L$14,2,0)</f>
        <v>JOB WORK</v>
      </c>
    </row>
    <row r="6486" spans="1:9" x14ac:dyDescent="0.25">
      <c r="A6486" s="21">
        <v>45462</v>
      </c>
      <c r="B6486" s="15" t="s">
        <v>18</v>
      </c>
      <c r="C6486" s="23" t="s">
        <v>14</v>
      </c>
      <c r="D6486" s="24" t="s">
        <v>6352</v>
      </c>
      <c r="E6486" s="24"/>
      <c r="F6486" s="39">
        <v>662.6</v>
      </c>
      <c r="G6486" s="26">
        <v>19215.400000000001</v>
      </c>
      <c r="H6486" s="27">
        <v>20872</v>
      </c>
      <c r="I6486" t="str">
        <f>+VLOOKUP('Sales Register'!$C6486,working!$K$1:$L$14,2,0)</f>
        <v>JOB WORK</v>
      </c>
    </row>
    <row r="6487" spans="1:9" x14ac:dyDescent="0.25">
      <c r="A6487" s="21">
        <v>45462</v>
      </c>
      <c r="B6487" s="15" t="s">
        <v>18</v>
      </c>
      <c r="C6487" s="23" t="s">
        <v>14</v>
      </c>
      <c r="D6487" s="24" t="s">
        <v>6353</v>
      </c>
      <c r="E6487" s="24"/>
      <c r="F6487" s="39">
        <v>317.5</v>
      </c>
      <c r="G6487" s="26">
        <v>9302.75</v>
      </c>
      <c r="H6487" s="27">
        <v>10102</v>
      </c>
      <c r="I6487" t="str">
        <f>+VLOOKUP('Sales Register'!$C6487,working!$K$1:$L$14,2,0)</f>
        <v>JOB WORK</v>
      </c>
    </row>
    <row r="6488" spans="1:9" x14ac:dyDescent="0.25">
      <c r="A6488" s="21">
        <v>45462</v>
      </c>
      <c r="B6488" s="15" t="s">
        <v>18</v>
      </c>
      <c r="C6488" s="23" t="s">
        <v>14</v>
      </c>
      <c r="D6488" s="24" t="s">
        <v>6354</v>
      </c>
      <c r="E6488" s="24"/>
      <c r="F6488" s="39">
        <v>3732.4</v>
      </c>
      <c r="G6488" s="26">
        <v>126901.6</v>
      </c>
      <c r="H6488" s="27">
        <v>137166</v>
      </c>
      <c r="I6488" t="str">
        <f>+VLOOKUP('Sales Register'!$C6488,working!$K$1:$L$14,2,0)</f>
        <v>JOB WORK</v>
      </c>
    </row>
    <row r="6489" spans="1:9" x14ac:dyDescent="0.25">
      <c r="A6489" s="21">
        <v>45462</v>
      </c>
      <c r="B6489" s="15" t="s">
        <v>18</v>
      </c>
      <c r="C6489" s="23" t="s">
        <v>14</v>
      </c>
      <c r="D6489" s="24" t="s">
        <v>6355</v>
      </c>
      <c r="E6489" s="24"/>
      <c r="F6489" s="39">
        <v>5171.2</v>
      </c>
      <c r="G6489" s="26">
        <v>175820.79999999999</v>
      </c>
      <c r="H6489" s="27">
        <v>190042</v>
      </c>
      <c r="I6489" t="str">
        <f>+VLOOKUP('Sales Register'!$C6489,working!$K$1:$L$14,2,0)</f>
        <v>JOB WORK</v>
      </c>
    </row>
    <row r="6490" spans="1:9" x14ac:dyDescent="0.25">
      <c r="A6490" s="21">
        <v>45462</v>
      </c>
      <c r="B6490" s="15" t="s">
        <v>101</v>
      </c>
      <c r="C6490" s="23" t="s">
        <v>14</v>
      </c>
      <c r="D6490" s="24" t="s">
        <v>6356</v>
      </c>
      <c r="E6490" s="24"/>
      <c r="F6490" s="39">
        <v>20</v>
      </c>
      <c r="G6490" s="26">
        <v>1100</v>
      </c>
      <c r="H6490" s="27">
        <v>1155</v>
      </c>
      <c r="I6490" t="str">
        <f>+VLOOKUP('Sales Register'!$C6490,working!$K$1:$L$14,2,0)</f>
        <v>JOB WORK</v>
      </c>
    </row>
    <row r="6491" spans="1:9" x14ac:dyDescent="0.25">
      <c r="A6491" s="21">
        <v>45462</v>
      </c>
      <c r="B6491" s="15" t="s">
        <v>101</v>
      </c>
      <c r="C6491" s="23" t="s">
        <v>14</v>
      </c>
      <c r="D6491" s="24" t="s">
        <v>6357</v>
      </c>
      <c r="E6491" s="24"/>
      <c r="F6491" s="39">
        <v>11.5</v>
      </c>
      <c r="G6491" s="26">
        <v>1725</v>
      </c>
      <c r="H6491" s="27">
        <v>1811</v>
      </c>
      <c r="I6491" t="str">
        <f>+VLOOKUP('Sales Register'!$C6491,working!$K$1:$L$14,2,0)</f>
        <v>JOB WORK</v>
      </c>
    </row>
    <row r="6492" spans="1:9" x14ac:dyDescent="0.25">
      <c r="A6492" s="21">
        <v>45462</v>
      </c>
      <c r="B6492" s="15" t="s">
        <v>16</v>
      </c>
      <c r="C6492" s="23" t="s">
        <v>14</v>
      </c>
      <c r="D6492" s="24" t="s">
        <v>6358</v>
      </c>
      <c r="E6492" s="24"/>
      <c r="F6492" s="39">
        <v>28.5</v>
      </c>
      <c r="G6492" s="26">
        <v>1710</v>
      </c>
      <c r="H6492" s="27">
        <v>1796</v>
      </c>
      <c r="I6492" t="str">
        <f>+VLOOKUP('Sales Register'!$C6492,working!$K$1:$L$14,2,0)</f>
        <v>JOB WORK</v>
      </c>
    </row>
    <row r="6493" spans="1:9" x14ac:dyDescent="0.25">
      <c r="A6493" s="21">
        <v>45462</v>
      </c>
      <c r="B6493" s="15" t="s">
        <v>16</v>
      </c>
      <c r="C6493" s="23" t="s">
        <v>14</v>
      </c>
      <c r="D6493" s="24" t="s">
        <v>6359</v>
      </c>
      <c r="E6493" s="24"/>
      <c r="F6493" s="39">
        <v>20</v>
      </c>
      <c r="G6493" s="26">
        <v>560</v>
      </c>
      <c r="H6493" s="27">
        <v>588</v>
      </c>
      <c r="I6493" t="str">
        <f>+VLOOKUP('Sales Register'!$C6493,working!$K$1:$L$14,2,0)</f>
        <v>JOB WORK</v>
      </c>
    </row>
    <row r="6494" spans="1:9" x14ac:dyDescent="0.25">
      <c r="A6494" s="21">
        <v>45462</v>
      </c>
      <c r="B6494" s="15" t="s">
        <v>16</v>
      </c>
      <c r="C6494" s="23" t="s">
        <v>14</v>
      </c>
      <c r="D6494" s="24" t="s">
        <v>6360</v>
      </c>
      <c r="E6494" s="24"/>
      <c r="F6494" s="39">
        <v>65.8</v>
      </c>
      <c r="G6494" s="26">
        <v>9870</v>
      </c>
      <c r="H6494" s="27">
        <v>10364</v>
      </c>
      <c r="I6494" t="str">
        <f>+VLOOKUP('Sales Register'!$C6494,working!$K$1:$L$14,2,0)</f>
        <v>JOB WORK</v>
      </c>
    </row>
    <row r="6495" spans="1:9" x14ac:dyDescent="0.25">
      <c r="A6495" s="21">
        <v>45462</v>
      </c>
      <c r="B6495" s="15" t="s">
        <v>16</v>
      </c>
      <c r="C6495" s="23" t="s">
        <v>14</v>
      </c>
      <c r="D6495" s="24" t="s">
        <v>6361</v>
      </c>
      <c r="E6495" s="24"/>
      <c r="F6495" s="39">
        <v>54.5</v>
      </c>
      <c r="G6495" s="26">
        <v>3270</v>
      </c>
      <c r="H6495" s="27">
        <v>3434</v>
      </c>
      <c r="I6495" t="str">
        <f>+VLOOKUP('Sales Register'!$C6495,working!$K$1:$L$14,2,0)</f>
        <v>JOB WORK</v>
      </c>
    </row>
    <row r="6496" spans="1:9" x14ac:dyDescent="0.25">
      <c r="A6496" s="21">
        <v>45462</v>
      </c>
      <c r="B6496" s="15" t="s">
        <v>26</v>
      </c>
      <c r="C6496" s="23" t="s">
        <v>14</v>
      </c>
      <c r="D6496" s="24" t="s">
        <v>6362</v>
      </c>
      <c r="E6496" s="24"/>
      <c r="F6496" s="39">
        <v>37.700000000000003</v>
      </c>
      <c r="G6496" s="26">
        <v>980.2</v>
      </c>
      <c r="H6496" s="27">
        <v>1029</v>
      </c>
      <c r="I6496" t="str">
        <f>+VLOOKUP('Sales Register'!$C6496,working!$K$1:$L$14,2,0)</f>
        <v>JOB WORK</v>
      </c>
    </row>
    <row r="6497" spans="1:9" x14ac:dyDescent="0.25">
      <c r="A6497" s="21">
        <v>45462</v>
      </c>
      <c r="B6497" s="15" t="s">
        <v>26</v>
      </c>
      <c r="C6497" s="23" t="s">
        <v>14</v>
      </c>
      <c r="D6497" s="24" t="s">
        <v>6363</v>
      </c>
      <c r="E6497" s="24"/>
      <c r="F6497" s="39">
        <v>52.8</v>
      </c>
      <c r="G6497" s="26">
        <v>0.95</v>
      </c>
      <c r="H6497" s="27">
        <v>1</v>
      </c>
      <c r="I6497" t="str">
        <f>+VLOOKUP('Sales Register'!$C6497,working!$K$1:$L$14,2,0)</f>
        <v>JOB WORK</v>
      </c>
    </row>
    <row r="6498" spans="1:9" x14ac:dyDescent="0.25">
      <c r="A6498" s="21">
        <v>45462</v>
      </c>
      <c r="B6498" s="15" t="s">
        <v>26</v>
      </c>
      <c r="C6498" s="23" t="s">
        <v>14</v>
      </c>
      <c r="D6498" s="24" t="s">
        <v>6364</v>
      </c>
      <c r="E6498" s="24"/>
      <c r="F6498" s="39">
        <v>104.5</v>
      </c>
      <c r="G6498" s="26">
        <v>2717</v>
      </c>
      <c r="H6498" s="27">
        <v>2853</v>
      </c>
      <c r="I6498" t="str">
        <f>+VLOOKUP('Sales Register'!$C6498,working!$K$1:$L$14,2,0)</f>
        <v>JOB WORK</v>
      </c>
    </row>
    <row r="6499" spans="1:9" x14ac:dyDescent="0.25">
      <c r="A6499" s="21">
        <v>45462</v>
      </c>
      <c r="B6499" s="15" t="s">
        <v>26</v>
      </c>
      <c r="C6499" s="23" t="s">
        <v>14</v>
      </c>
      <c r="D6499" s="24" t="s">
        <v>6365</v>
      </c>
      <c r="E6499" s="24"/>
      <c r="F6499" s="39">
        <v>14.5</v>
      </c>
      <c r="G6499" s="26">
        <v>0.95</v>
      </c>
      <c r="H6499" s="27">
        <v>1</v>
      </c>
      <c r="I6499" t="str">
        <f>+VLOOKUP('Sales Register'!$C6499,working!$K$1:$L$14,2,0)</f>
        <v>JOB WORK</v>
      </c>
    </row>
    <row r="6500" spans="1:9" x14ac:dyDescent="0.25">
      <c r="A6500" s="21">
        <v>45462</v>
      </c>
      <c r="B6500" s="15" t="s">
        <v>142</v>
      </c>
      <c r="C6500" s="23" t="s">
        <v>14</v>
      </c>
      <c r="D6500" s="24" t="s">
        <v>6366</v>
      </c>
      <c r="E6500" s="24"/>
      <c r="F6500" s="39">
        <v>40</v>
      </c>
      <c r="G6500" s="26">
        <v>2800</v>
      </c>
      <c r="H6500" s="27">
        <v>3891</v>
      </c>
      <c r="I6500" t="str">
        <f>+VLOOKUP('Sales Register'!$C6500,working!$K$1:$L$14,2,0)</f>
        <v>JOB WORK</v>
      </c>
    </row>
    <row r="6501" spans="1:9" x14ac:dyDescent="0.25">
      <c r="A6501" s="21">
        <v>45462</v>
      </c>
      <c r="B6501" s="15" t="s">
        <v>26</v>
      </c>
      <c r="C6501" s="23" t="s">
        <v>14</v>
      </c>
      <c r="D6501" s="24" t="s">
        <v>6367</v>
      </c>
      <c r="E6501" s="24"/>
      <c r="F6501" s="39">
        <v>43</v>
      </c>
      <c r="G6501" s="26">
        <v>1290</v>
      </c>
      <c r="H6501" s="27">
        <v>1355</v>
      </c>
      <c r="I6501" t="str">
        <f>+VLOOKUP('Sales Register'!$C6501,working!$K$1:$L$14,2,0)</f>
        <v>JOB WORK</v>
      </c>
    </row>
    <row r="6502" spans="1:9" x14ac:dyDescent="0.25">
      <c r="A6502" s="21">
        <v>45462</v>
      </c>
      <c r="B6502" s="15" t="s">
        <v>151</v>
      </c>
      <c r="C6502" s="23" t="s">
        <v>14</v>
      </c>
      <c r="D6502" s="24" t="s">
        <v>6368</v>
      </c>
      <c r="E6502" s="24"/>
      <c r="F6502" s="39">
        <v>1764.6</v>
      </c>
      <c r="G6502" s="26">
        <v>44115</v>
      </c>
      <c r="H6502" s="27">
        <v>46321</v>
      </c>
      <c r="I6502" t="str">
        <f>+VLOOKUP('Sales Register'!$C6502,working!$K$1:$L$14,2,0)</f>
        <v>JOB WORK</v>
      </c>
    </row>
    <row r="6503" spans="1:9" x14ac:dyDescent="0.25">
      <c r="A6503" s="21">
        <v>45462</v>
      </c>
      <c r="B6503" s="15" t="s">
        <v>49</v>
      </c>
      <c r="C6503" s="23" t="s">
        <v>14</v>
      </c>
      <c r="D6503" s="24" t="s">
        <v>6369</v>
      </c>
      <c r="E6503" s="24"/>
      <c r="F6503" s="39">
        <v>2008.1</v>
      </c>
      <c r="G6503" s="26">
        <v>52210.6</v>
      </c>
      <c r="H6503" s="27">
        <v>54821</v>
      </c>
      <c r="I6503" t="str">
        <f>+VLOOKUP('Sales Register'!$C6503,working!$K$1:$L$14,2,0)</f>
        <v>JOB WORK</v>
      </c>
    </row>
    <row r="6504" spans="1:9" x14ac:dyDescent="0.25">
      <c r="A6504" s="21">
        <v>45462</v>
      </c>
      <c r="B6504" s="15" t="s">
        <v>49</v>
      </c>
      <c r="C6504" s="23" t="s">
        <v>14</v>
      </c>
      <c r="D6504" s="24" t="s">
        <v>6370</v>
      </c>
      <c r="E6504" s="24"/>
      <c r="F6504" s="39">
        <v>3504.9</v>
      </c>
      <c r="G6504" s="26">
        <v>63088.2</v>
      </c>
      <c r="H6504" s="27">
        <v>66243</v>
      </c>
      <c r="I6504" t="str">
        <f>+VLOOKUP('Sales Register'!$C6504,working!$K$1:$L$14,2,0)</f>
        <v>JOB WORK</v>
      </c>
    </row>
    <row r="6505" spans="1:9" x14ac:dyDescent="0.25">
      <c r="A6505" s="21">
        <v>45462</v>
      </c>
      <c r="B6505" s="15" t="s">
        <v>28</v>
      </c>
      <c r="C6505" s="23" t="s">
        <v>14</v>
      </c>
      <c r="D6505" s="24" t="s">
        <v>6371</v>
      </c>
      <c r="E6505" s="24"/>
      <c r="F6505" s="39">
        <v>905.8</v>
      </c>
      <c r="G6505" s="26">
        <v>74275.600000000006</v>
      </c>
      <c r="H6505" s="27">
        <v>78941</v>
      </c>
      <c r="I6505" t="str">
        <f>+VLOOKUP('Sales Register'!$C6505,working!$K$1:$L$14,2,0)</f>
        <v>JOB WORK</v>
      </c>
    </row>
    <row r="6506" spans="1:9" x14ac:dyDescent="0.25">
      <c r="A6506" s="21">
        <v>45462</v>
      </c>
      <c r="B6506" s="15" t="s">
        <v>28</v>
      </c>
      <c r="C6506" s="23" t="s">
        <v>14</v>
      </c>
      <c r="D6506" s="24" t="s">
        <v>6372</v>
      </c>
      <c r="E6506" s="24"/>
      <c r="F6506" s="39">
        <v>561.70000000000005</v>
      </c>
      <c r="G6506" s="26">
        <v>42127.5</v>
      </c>
      <c r="H6506" s="27">
        <v>44824</v>
      </c>
      <c r="I6506" t="str">
        <f>+VLOOKUP('Sales Register'!$C6506,working!$K$1:$L$14,2,0)</f>
        <v>JOB WORK</v>
      </c>
    </row>
    <row r="6507" spans="1:9" x14ac:dyDescent="0.25">
      <c r="A6507" s="21">
        <v>45462</v>
      </c>
      <c r="B6507" s="15" t="s">
        <v>39</v>
      </c>
      <c r="C6507" s="23" t="s">
        <v>14</v>
      </c>
      <c r="D6507" s="24" t="s">
        <v>6373</v>
      </c>
      <c r="E6507" s="24"/>
      <c r="F6507" s="39">
        <v>1854.2</v>
      </c>
      <c r="G6507" s="26">
        <v>68605.399999999994</v>
      </c>
      <c r="H6507" s="27">
        <v>72036</v>
      </c>
      <c r="I6507" t="str">
        <f>+VLOOKUP('Sales Register'!$C6507,working!$K$1:$L$14,2,0)</f>
        <v>JOB WORK</v>
      </c>
    </row>
    <row r="6508" spans="1:9" x14ac:dyDescent="0.25">
      <c r="A6508" s="21">
        <v>45462</v>
      </c>
      <c r="B6508" s="15" t="s">
        <v>495</v>
      </c>
      <c r="C6508" s="23" t="s">
        <v>14</v>
      </c>
      <c r="D6508" s="24" t="s">
        <v>6374</v>
      </c>
      <c r="E6508" s="24"/>
      <c r="F6508" s="39">
        <v>145</v>
      </c>
      <c r="G6508" s="26">
        <v>10875</v>
      </c>
      <c r="H6508" s="27">
        <v>11419</v>
      </c>
      <c r="I6508" t="str">
        <f>+VLOOKUP('Sales Register'!$C6508,working!$K$1:$L$14,2,0)</f>
        <v>JOB WORK</v>
      </c>
    </row>
    <row r="6509" spans="1:9" x14ac:dyDescent="0.25">
      <c r="A6509" s="21">
        <v>45462</v>
      </c>
      <c r="B6509" s="15" t="s">
        <v>43</v>
      </c>
      <c r="C6509" s="23" t="s">
        <v>14</v>
      </c>
      <c r="D6509" s="24" t="s">
        <v>6375</v>
      </c>
      <c r="E6509" s="24"/>
      <c r="F6509" s="39">
        <v>6002.3</v>
      </c>
      <c r="G6509" s="26">
        <v>192073.60000000001</v>
      </c>
      <c r="H6509" s="27">
        <v>201677</v>
      </c>
      <c r="I6509" t="str">
        <f>+VLOOKUP('Sales Register'!$C6509,working!$K$1:$L$14,2,0)</f>
        <v>JOB WORK</v>
      </c>
    </row>
    <row r="6510" spans="1:9" x14ac:dyDescent="0.25">
      <c r="A6510" s="21">
        <v>45462</v>
      </c>
      <c r="B6510" s="15" t="s">
        <v>49</v>
      </c>
      <c r="C6510" s="23" t="s">
        <v>14</v>
      </c>
      <c r="D6510" s="24" t="s">
        <v>6376</v>
      </c>
      <c r="E6510" s="24"/>
      <c r="F6510" s="39">
        <v>81</v>
      </c>
      <c r="G6510" s="26">
        <v>2106</v>
      </c>
      <c r="H6510" s="27">
        <v>2211</v>
      </c>
      <c r="I6510" t="str">
        <f>+VLOOKUP('Sales Register'!$C6510,working!$K$1:$L$14,2,0)</f>
        <v>JOB WORK</v>
      </c>
    </row>
    <row r="6511" spans="1:9" x14ac:dyDescent="0.25">
      <c r="A6511" s="21">
        <v>45462</v>
      </c>
      <c r="B6511" s="15" t="s">
        <v>43</v>
      </c>
      <c r="C6511" s="23" t="s">
        <v>14</v>
      </c>
      <c r="D6511" s="24" t="s">
        <v>6377</v>
      </c>
      <c r="E6511" s="24"/>
      <c r="F6511" s="39">
        <v>760.9</v>
      </c>
      <c r="G6511" s="26">
        <v>22066.1</v>
      </c>
      <c r="H6511" s="27">
        <v>23169</v>
      </c>
      <c r="I6511" t="str">
        <f>+VLOOKUP('Sales Register'!$C6511,working!$K$1:$L$14,2,0)</f>
        <v>JOB WORK</v>
      </c>
    </row>
    <row r="6512" spans="1:9" x14ac:dyDescent="0.25">
      <c r="A6512" s="21">
        <v>45462</v>
      </c>
      <c r="B6512" s="15" t="s">
        <v>151</v>
      </c>
      <c r="C6512" s="23" t="s">
        <v>14</v>
      </c>
      <c r="D6512" s="24" t="s">
        <v>6378</v>
      </c>
      <c r="E6512" s="24"/>
      <c r="F6512" s="39">
        <v>3853.9</v>
      </c>
      <c r="G6512" s="26">
        <v>96347.5</v>
      </c>
      <c r="H6512" s="27">
        <v>101165</v>
      </c>
      <c r="I6512" t="str">
        <f>+VLOOKUP('Sales Register'!$C6512,working!$K$1:$L$14,2,0)</f>
        <v>JOB WORK</v>
      </c>
    </row>
    <row r="6513" spans="1:9" x14ac:dyDescent="0.25">
      <c r="A6513" s="21">
        <v>45462</v>
      </c>
      <c r="B6513" s="15" t="s">
        <v>242</v>
      </c>
      <c r="C6513" s="23" t="s">
        <v>14</v>
      </c>
      <c r="D6513" s="24" t="s">
        <v>6379</v>
      </c>
      <c r="E6513" s="24"/>
      <c r="F6513" s="39">
        <v>37.5</v>
      </c>
      <c r="G6513" s="26">
        <v>6562.5</v>
      </c>
      <c r="H6513" s="27">
        <v>6891</v>
      </c>
      <c r="I6513" t="str">
        <f>+VLOOKUP('Sales Register'!$C6513,working!$K$1:$L$14,2,0)</f>
        <v>JOB WORK</v>
      </c>
    </row>
    <row r="6514" spans="1:9" x14ac:dyDescent="0.25">
      <c r="A6514" s="21">
        <v>45462</v>
      </c>
      <c r="B6514" s="15" t="s">
        <v>495</v>
      </c>
      <c r="C6514" s="23" t="s">
        <v>14</v>
      </c>
      <c r="D6514" s="24" t="s">
        <v>6380</v>
      </c>
      <c r="E6514" s="24"/>
      <c r="F6514" s="39">
        <v>17.8</v>
      </c>
      <c r="G6514" s="26">
        <v>801</v>
      </c>
      <c r="H6514" s="27">
        <v>841</v>
      </c>
      <c r="I6514" t="str">
        <f>+VLOOKUP('Sales Register'!$C6514,working!$K$1:$L$14,2,0)</f>
        <v>JOB WORK</v>
      </c>
    </row>
    <row r="6515" spans="1:9" x14ac:dyDescent="0.25">
      <c r="A6515" s="21">
        <v>45462</v>
      </c>
      <c r="B6515" s="15" t="s">
        <v>165</v>
      </c>
      <c r="C6515" s="23" t="s">
        <v>14</v>
      </c>
      <c r="D6515" s="24" t="s">
        <v>6381</v>
      </c>
      <c r="E6515" s="24"/>
      <c r="F6515" s="39">
        <v>29</v>
      </c>
      <c r="G6515" s="26">
        <v>4350</v>
      </c>
      <c r="H6515" s="27">
        <v>4568</v>
      </c>
      <c r="I6515" t="str">
        <f>+VLOOKUP('Sales Register'!$C6515,working!$K$1:$L$14,2,0)</f>
        <v>JOB WORK</v>
      </c>
    </row>
    <row r="6516" spans="1:9" x14ac:dyDescent="0.25">
      <c r="A6516" s="21">
        <v>45462</v>
      </c>
      <c r="B6516" s="15" t="s">
        <v>495</v>
      </c>
      <c r="C6516" s="23" t="s">
        <v>14</v>
      </c>
      <c r="D6516" s="24" t="s">
        <v>6382</v>
      </c>
      <c r="E6516" s="24"/>
      <c r="F6516" s="39">
        <v>5</v>
      </c>
      <c r="G6516" s="26">
        <v>375</v>
      </c>
      <c r="H6516" s="27">
        <v>394</v>
      </c>
      <c r="I6516" t="str">
        <f>+VLOOKUP('Sales Register'!$C6516,working!$K$1:$L$14,2,0)</f>
        <v>JOB WORK</v>
      </c>
    </row>
    <row r="6517" spans="1:9" x14ac:dyDescent="0.25">
      <c r="A6517" s="21">
        <v>45462</v>
      </c>
      <c r="B6517" s="15" t="s">
        <v>320</v>
      </c>
      <c r="C6517" s="23" t="s">
        <v>103</v>
      </c>
      <c r="D6517" s="24" t="s">
        <v>6383</v>
      </c>
      <c r="E6517" s="24"/>
      <c r="F6517" s="38"/>
      <c r="G6517" s="26">
        <v>4880136.92</v>
      </c>
      <c r="H6517" s="27">
        <v>4880137</v>
      </c>
      <c r="I6517">
        <f>+VLOOKUP('Sales Register'!$C6517,working!$K$1:$L$14,2,0)</f>
        <v>0</v>
      </c>
    </row>
    <row r="6518" spans="1:9" x14ac:dyDescent="0.25">
      <c r="A6518" s="21">
        <v>45463</v>
      </c>
      <c r="B6518" s="15" t="s">
        <v>298</v>
      </c>
      <c r="C6518" s="23" t="s">
        <v>68</v>
      </c>
      <c r="D6518" s="24" t="s">
        <v>6384</v>
      </c>
      <c r="E6518" s="24"/>
      <c r="F6518" s="25">
        <v>752</v>
      </c>
      <c r="G6518" s="26">
        <v>206222.46</v>
      </c>
      <c r="H6518" s="27">
        <v>216534</v>
      </c>
      <c r="I6518" t="str">
        <f>+VLOOKUP('Sales Register'!$C6518,working!$K$1:$L$14,2,0)</f>
        <v>FABRIC</v>
      </c>
    </row>
    <row r="6519" spans="1:9" x14ac:dyDescent="0.25">
      <c r="A6519" s="21">
        <v>45463</v>
      </c>
      <c r="B6519" s="15" t="s">
        <v>6385</v>
      </c>
      <c r="C6519" s="23" t="s">
        <v>68</v>
      </c>
      <c r="D6519" s="24" t="s">
        <v>6386</v>
      </c>
      <c r="E6519" s="24"/>
      <c r="F6519" s="25">
        <v>7968</v>
      </c>
      <c r="G6519" s="26">
        <v>2411223.6800000002</v>
      </c>
      <c r="H6519" s="27">
        <v>2531785</v>
      </c>
      <c r="I6519" t="str">
        <f>+VLOOKUP('Sales Register'!$C6519,working!$K$1:$L$14,2,0)</f>
        <v>FABRIC</v>
      </c>
    </row>
    <row r="6520" spans="1:9" x14ac:dyDescent="0.25">
      <c r="A6520" s="21">
        <v>45463</v>
      </c>
      <c r="B6520" s="15" t="s">
        <v>250</v>
      </c>
      <c r="C6520" s="23" t="s">
        <v>68</v>
      </c>
      <c r="D6520" s="24" t="s">
        <v>6387</v>
      </c>
      <c r="E6520" s="24"/>
      <c r="F6520" s="25">
        <v>16119.78</v>
      </c>
      <c r="G6520" s="26">
        <v>5126250.99</v>
      </c>
      <c r="H6520" s="27">
        <v>5382564</v>
      </c>
      <c r="I6520" t="str">
        <f>+VLOOKUP('Sales Register'!$C6520,working!$K$1:$L$14,2,0)</f>
        <v>FABRIC</v>
      </c>
    </row>
    <row r="6521" spans="1:9" x14ac:dyDescent="0.25">
      <c r="A6521" s="21">
        <v>45463</v>
      </c>
      <c r="B6521" s="15" t="s">
        <v>336</v>
      </c>
      <c r="C6521" s="23" t="s">
        <v>68</v>
      </c>
      <c r="D6521" s="24" t="s">
        <v>6388</v>
      </c>
      <c r="E6521" s="24"/>
      <c r="F6521" s="25">
        <v>9188.51</v>
      </c>
      <c r="G6521" s="26">
        <v>2556465.04</v>
      </c>
      <c r="H6521" s="27">
        <v>2684288</v>
      </c>
      <c r="I6521" t="str">
        <f>+VLOOKUP('Sales Register'!$C6521,working!$K$1:$L$14,2,0)</f>
        <v>FABRIC</v>
      </c>
    </row>
    <row r="6522" spans="1:9" x14ac:dyDescent="0.25">
      <c r="A6522" s="21">
        <v>45463</v>
      </c>
      <c r="B6522" s="15" t="s">
        <v>6389</v>
      </c>
      <c r="C6522" s="23" t="s">
        <v>68</v>
      </c>
      <c r="D6522" s="24" t="s">
        <v>6390</v>
      </c>
      <c r="E6522" s="24"/>
      <c r="F6522" s="25">
        <v>4016.41</v>
      </c>
      <c r="G6522" s="26">
        <v>1160999.17</v>
      </c>
      <c r="H6522" s="27">
        <v>1219049</v>
      </c>
      <c r="I6522" t="str">
        <f>+VLOOKUP('Sales Register'!$C6522,working!$K$1:$L$14,2,0)</f>
        <v>FABRIC</v>
      </c>
    </row>
    <row r="6523" spans="1:9" x14ac:dyDescent="0.25">
      <c r="A6523" s="21">
        <v>45463</v>
      </c>
      <c r="B6523" s="15" t="s">
        <v>326</v>
      </c>
      <c r="C6523" s="23" t="s">
        <v>15</v>
      </c>
      <c r="D6523" s="24" t="s">
        <v>6391</v>
      </c>
      <c r="E6523" s="24"/>
      <c r="F6523" s="37">
        <v>634.41999999999996</v>
      </c>
      <c r="G6523" s="26">
        <v>285310.08000000002</v>
      </c>
      <c r="H6523" s="27">
        <v>299576</v>
      </c>
      <c r="I6523" t="str">
        <f>+VLOOKUP('Sales Register'!$C6523,working!$K$1:$L$14,2,0)</f>
        <v>FABRIC</v>
      </c>
    </row>
    <row r="6524" spans="1:9" x14ac:dyDescent="0.25">
      <c r="A6524" s="21">
        <v>45463</v>
      </c>
      <c r="B6524" s="15" t="s">
        <v>326</v>
      </c>
      <c r="C6524" s="23" t="s">
        <v>15</v>
      </c>
      <c r="D6524" s="24" t="s">
        <v>6392</v>
      </c>
      <c r="E6524" s="24"/>
      <c r="F6524" s="37">
        <v>234.2</v>
      </c>
      <c r="G6524" s="26">
        <v>81033.2</v>
      </c>
      <c r="H6524" s="27">
        <v>85085</v>
      </c>
      <c r="I6524" t="str">
        <f>+VLOOKUP('Sales Register'!$C6524,working!$K$1:$L$14,2,0)</f>
        <v>FABRIC</v>
      </c>
    </row>
    <row r="6525" spans="1:9" x14ac:dyDescent="0.25">
      <c r="A6525" s="21">
        <v>45463</v>
      </c>
      <c r="B6525" s="15" t="s">
        <v>16</v>
      </c>
      <c r="C6525" s="23" t="s">
        <v>15</v>
      </c>
      <c r="D6525" s="24" t="s">
        <v>6393</v>
      </c>
      <c r="E6525" s="24"/>
      <c r="F6525" s="25">
        <v>16</v>
      </c>
      <c r="G6525" s="26">
        <v>8800</v>
      </c>
      <c r="H6525" s="27">
        <v>9240</v>
      </c>
      <c r="I6525" t="str">
        <f>+VLOOKUP('Sales Register'!$C6525,working!$K$1:$L$14,2,0)</f>
        <v>FABRIC</v>
      </c>
    </row>
    <row r="6526" spans="1:9" x14ac:dyDescent="0.25">
      <c r="A6526" s="21">
        <v>45463</v>
      </c>
      <c r="B6526" s="15" t="s">
        <v>53</v>
      </c>
      <c r="C6526" s="23" t="s">
        <v>15</v>
      </c>
      <c r="D6526" s="24" t="s">
        <v>6394</v>
      </c>
      <c r="E6526" s="24"/>
      <c r="F6526" s="25">
        <v>73</v>
      </c>
      <c r="G6526" s="26">
        <v>43800</v>
      </c>
      <c r="H6526" s="27">
        <v>48615</v>
      </c>
      <c r="I6526" t="str">
        <f>+VLOOKUP('Sales Register'!$C6526,working!$K$1:$L$14,2,0)</f>
        <v>FABRIC</v>
      </c>
    </row>
    <row r="6527" spans="1:9" x14ac:dyDescent="0.25">
      <c r="A6527" s="21">
        <v>45463</v>
      </c>
      <c r="B6527" s="15" t="s">
        <v>390</v>
      </c>
      <c r="C6527" s="23" t="s">
        <v>15</v>
      </c>
      <c r="D6527" s="24" t="s">
        <v>6395</v>
      </c>
      <c r="E6527" s="24"/>
      <c r="F6527" s="25">
        <v>30</v>
      </c>
      <c r="G6527" s="26">
        <v>6720</v>
      </c>
      <c r="H6527" s="27">
        <v>8211</v>
      </c>
      <c r="I6527" t="str">
        <f>+VLOOKUP('Sales Register'!$C6527,working!$K$1:$L$14,2,0)</f>
        <v>FABRIC</v>
      </c>
    </row>
    <row r="6528" spans="1:9" x14ac:dyDescent="0.25">
      <c r="A6528" s="21">
        <v>45463</v>
      </c>
      <c r="B6528" s="15" t="s">
        <v>100</v>
      </c>
      <c r="C6528" s="23" t="s">
        <v>15</v>
      </c>
      <c r="D6528" s="24" t="s">
        <v>6396</v>
      </c>
      <c r="E6528" s="24"/>
      <c r="F6528" s="25">
        <v>10</v>
      </c>
      <c r="G6528" s="26">
        <v>4000</v>
      </c>
      <c r="H6528" s="27">
        <v>4200</v>
      </c>
      <c r="I6528" t="str">
        <f>+VLOOKUP('Sales Register'!$C6528,working!$K$1:$L$14,2,0)</f>
        <v>FABRIC</v>
      </c>
    </row>
    <row r="6529" spans="1:9" x14ac:dyDescent="0.25">
      <c r="A6529" s="21">
        <v>45463</v>
      </c>
      <c r="B6529" s="15" t="s">
        <v>326</v>
      </c>
      <c r="C6529" s="23" t="s">
        <v>15</v>
      </c>
      <c r="D6529" s="24" t="s">
        <v>6397</v>
      </c>
      <c r="E6529" s="24"/>
      <c r="F6529" s="37">
        <v>53.2</v>
      </c>
      <c r="G6529" s="26">
        <v>21439.599999999999</v>
      </c>
      <c r="H6529" s="27">
        <v>22512</v>
      </c>
      <c r="I6529" t="str">
        <f>+VLOOKUP('Sales Register'!$C6529,working!$K$1:$L$14,2,0)</f>
        <v>FABRIC</v>
      </c>
    </row>
    <row r="6530" spans="1:9" x14ac:dyDescent="0.25">
      <c r="A6530" s="21">
        <v>45463</v>
      </c>
      <c r="B6530" s="15" t="s">
        <v>257</v>
      </c>
      <c r="C6530" s="23" t="s">
        <v>15</v>
      </c>
      <c r="D6530" s="24" t="s">
        <v>6398</v>
      </c>
      <c r="E6530" s="24"/>
      <c r="F6530" s="25">
        <v>15</v>
      </c>
      <c r="G6530" s="26">
        <v>1500</v>
      </c>
      <c r="H6530" s="27">
        <v>1575</v>
      </c>
      <c r="I6530" t="str">
        <f>+VLOOKUP('Sales Register'!$C6530,working!$K$1:$L$14,2,0)</f>
        <v>FABRIC</v>
      </c>
    </row>
    <row r="6531" spans="1:9" x14ac:dyDescent="0.25">
      <c r="A6531" s="21">
        <v>45463</v>
      </c>
      <c r="B6531" s="15" t="s">
        <v>91</v>
      </c>
      <c r="C6531" s="23" t="s">
        <v>15</v>
      </c>
      <c r="D6531" s="24" t="s">
        <v>6399</v>
      </c>
      <c r="E6531" s="24"/>
      <c r="F6531" s="25">
        <v>54</v>
      </c>
      <c r="G6531" s="26">
        <v>20250</v>
      </c>
      <c r="H6531" s="27">
        <v>21263</v>
      </c>
      <c r="I6531" t="str">
        <f>+VLOOKUP('Sales Register'!$C6531,working!$K$1:$L$14,2,0)</f>
        <v>FABRIC</v>
      </c>
    </row>
    <row r="6532" spans="1:9" x14ac:dyDescent="0.25">
      <c r="A6532" s="21">
        <v>45463</v>
      </c>
      <c r="B6532" s="15" t="s">
        <v>12448</v>
      </c>
      <c r="C6532" s="23" t="s">
        <v>426</v>
      </c>
      <c r="D6532" s="24" t="s">
        <v>13061</v>
      </c>
      <c r="E6532" s="24"/>
      <c r="F6532" s="25">
        <v>18524</v>
      </c>
      <c r="G6532" s="26">
        <v>2689531</v>
      </c>
      <c r="H6532" s="27">
        <v>2824008</v>
      </c>
      <c r="I6532">
        <f>+VLOOKUP('Sales Register'!$C6532,working!$K$1:$L$14,2,0)</f>
        <v>0</v>
      </c>
    </row>
    <row r="6533" spans="1:9" x14ac:dyDescent="0.25">
      <c r="A6533" s="21">
        <v>45463</v>
      </c>
      <c r="B6533" s="15" t="s">
        <v>12448</v>
      </c>
      <c r="C6533" s="23" t="s">
        <v>426</v>
      </c>
      <c r="D6533" s="24" t="s">
        <v>13062</v>
      </c>
      <c r="E6533" s="24"/>
      <c r="F6533" s="25">
        <v>5318</v>
      </c>
      <c r="G6533" s="26">
        <v>1276320</v>
      </c>
      <c r="H6533" s="27">
        <v>1340136</v>
      </c>
      <c r="I6533">
        <f>+VLOOKUP('Sales Register'!$C6533,working!$K$1:$L$14,2,0)</f>
        <v>0</v>
      </c>
    </row>
    <row r="6534" spans="1:9" x14ac:dyDescent="0.25">
      <c r="A6534" s="21">
        <v>45463</v>
      </c>
      <c r="B6534" s="15" t="s">
        <v>12448</v>
      </c>
      <c r="C6534" s="23" t="s">
        <v>426</v>
      </c>
      <c r="D6534" s="24" t="s">
        <v>13063</v>
      </c>
      <c r="E6534" s="24"/>
      <c r="F6534" s="25">
        <v>3068.8</v>
      </c>
      <c r="G6534" s="26">
        <v>216350.4</v>
      </c>
      <c r="H6534" s="27">
        <v>227168</v>
      </c>
      <c r="I6534">
        <f>+VLOOKUP('Sales Register'!$C6534,working!$K$1:$L$14,2,0)</f>
        <v>0</v>
      </c>
    </row>
    <row r="6535" spans="1:9" x14ac:dyDescent="0.25">
      <c r="A6535" s="21">
        <v>45463</v>
      </c>
      <c r="B6535" s="15" t="s">
        <v>12448</v>
      </c>
      <c r="C6535" s="23" t="s">
        <v>426</v>
      </c>
      <c r="D6535" s="24" t="s">
        <v>13064</v>
      </c>
      <c r="E6535" s="24"/>
      <c r="F6535" s="25">
        <v>11460</v>
      </c>
      <c r="G6535" s="26">
        <v>579876</v>
      </c>
      <c r="H6535" s="27">
        <v>608870</v>
      </c>
      <c r="I6535">
        <f>+VLOOKUP('Sales Register'!$C6535,working!$K$1:$L$14,2,0)</f>
        <v>0</v>
      </c>
    </row>
    <row r="6536" spans="1:9" x14ac:dyDescent="0.25">
      <c r="A6536" s="21">
        <v>45463</v>
      </c>
      <c r="B6536" s="15" t="s">
        <v>12448</v>
      </c>
      <c r="C6536" s="23" t="s">
        <v>426</v>
      </c>
      <c r="D6536" s="24" t="s">
        <v>13065</v>
      </c>
      <c r="E6536" s="24"/>
      <c r="F6536" s="25">
        <v>3588</v>
      </c>
      <c r="G6536" s="26">
        <v>843180</v>
      </c>
      <c r="H6536" s="27">
        <v>885339</v>
      </c>
      <c r="I6536">
        <f>+VLOOKUP('Sales Register'!$C6536,working!$K$1:$L$14,2,0)</f>
        <v>0</v>
      </c>
    </row>
    <row r="6537" spans="1:9" x14ac:dyDescent="0.25">
      <c r="A6537" s="21">
        <v>45463</v>
      </c>
      <c r="B6537" s="15" t="s">
        <v>12448</v>
      </c>
      <c r="C6537" s="23" t="s">
        <v>426</v>
      </c>
      <c r="D6537" s="24" t="s">
        <v>13066</v>
      </c>
      <c r="E6537" s="24"/>
      <c r="F6537" s="25">
        <v>3125</v>
      </c>
      <c r="G6537" s="26">
        <v>781250</v>
      </c>
      <c r="H6537" s="27">
        <v>820313</v>
      </c>
      <c r="I6537">
        <f>+VLOOKUP('Sales Register'!$C6537,working!$K$1:$L$14,2,0)</f>
        <v>0</v>
      </c>
    </row>
    <row r="6538" spans="1:9" x14ac:dyDescent="0.25">
      <c r="A6538" s="21">
        <v>45463</v>
      </c>
      <c r="B6538" s="15" t="s">
        <v>12448</v>
      </c>
      <c r="C6538" s="23" t="s">
        <v>426</v>
      </c>
      <c r="D6538" s="24" t="s">
        <v>13067</v>
      </c>
      <c r="E6538" s="24"/>
      <c r="F6538" s="25">
        <v>5460</v>
      </c>
      <c r="G6538" s="26">
        <v>811566</v>
      </c>
      <c r="H6538" s="27">
        <v>852144</v>
      </c>
      <c r="I6538">
        <f>+VLOOKUP('Sales Register'!$C6538,working!$K$1:$L$14,2,0)</f>
        <v>0</v>
      </c>
    </row>
    <row r="6539" spans="1:9" x14ac:dyDescent="0.25">
      <c r="A6539" s="21">
        <v>45463</v>
      </c>
      <c r="B6539" s="15" t="s">
        <v>12448</v>
      </c>
      <c r="C6539" s="23" t="s">
        <v>426</v>
      </c>
      <c r="D6539" s="24" t="s">
        <v>13068</v>
      </c>
      <c r="E6539" s="24"/>
      <c r="F6539" s="25">
        <v>4395</v>
      </c>
      <c r="G6539" s="26">
        <v>616950</v>
      </c>
      <c r="H6539" s="27">
        <v>647798</v>
      </c>
      <c r="I6539">
        <f>+VLOOKUP('Sales Register'!$C6539,working!$K$1:$L$14,2,0)</f>
        <v>0</v>
      </c>
    </row>
    <row r="6540" spans="1:9" x14ac:dyDescent="0.25">
      <c r="A6540" s="21">
        <v>45463</v>
      </c>
      <c r="B6540" s="15" t="s">
        <v>12448</v>
      </c>
      <c r="C6540" s="23" t="s">
        <v>426</v>
      </c>
      <c r="D6540" s="24" t="s">
        <v>13069</v>
      </c>
      <c r="E6540" s="24"/>
      <c r="F6540" s="25">
        <v>7795</v>
      </c>
      <c r="G6540" s="26">
        <v>930200</v>
      </c>
      <c r="H6540" s="27">
        <v>976710</v>
      </c>
      <c r="I6540">
        <f>+VLOOKUP('Sales Register'!$C6540,working!$K$1:$L$14,2,0)</f>
        <v>0</v>
      </c>
    </row>
    <row r="6541" spans="1:9" x14ac:dyDescent="0.25">
      <c r="A6541" s="21">
        <v>45463</v>
      </c>
      <c r="B6541" s="15" t="s">
        <v>2014</v>
      </c>
      <c r="C6541" s="23" t="s">
        <v>12453</v>
      </c>
      <c r="D6541" s="24" t="s">
        <v>6400</v>
      </c>
      <c r="E6541" s="24"/>
      <c r="F6541" s="25">
        <v>13</v>
      </c>
      <c r="G6541" s="26">
        <v>3250</v>
      </c>
      <c r="H6541" s="27">
        <v>3413</v>
      </c>
      <c r="I6541" t="str">
        <f>+VLOOKUP('Sales Register'!$C6541,working!$K$1:$L$14,2,0)</f>
        <v>FABRIC</v>
      </c>
    </row>
    <row r="6542" spans="1:9" x14ac:dyDescent="0.25">
      <c r="A6542" s="21">
        <v>45463</v>
      </c>
      <c r="B6542" s="15" t="s">
        <v>56</v>
      </c>
      <c r="C6542" s="23" t="s">
        <v>12453</v>
      </c>
      <c r="D6542" s="24" t="s">
        <v>6401</v>
      </c>
      <c r="E6542" s="24"/>
      <c r="F6542" s="25">
        <v>60</v>
      </c>
      <c r="G6542" s="26">
        <v>6660</v>
      </c>
      <c r="H6542" s="27">
        <v>6993</v>
      </c>
      <c r="I6542" t="str">
        <f>+VLOOKUP('Sales Register'!$C6542,working!$K$1:$L$14,2,0)</f>
        <v>FABRIC</v>
      </c>
    </row>
    <row r="6543" spans="1:9" x14ac:dyDescent="0.25">
      <c r="A6543" s="21">
        <v>45463</v>
      </c>
      <c r="B6543" s="15" t="s">
        <v>188</v>
      </c>
      <c r="C6543" s="23" t="s">
        <v>12453</v>
      </c>
      <c r="D6543" s="24" t="s">
        <v>6402</v>
      </c>
      <c r="E6543" s="24"/>
      <c r="F6543" s="25">
        <v>10</v>
      </c>
      <c r="G6543" s="26">
        <v>2420</v>
      </c>
      <c r="H6543" s="27">
        <v>2541</v>
      </c>
      <c r="I6543" t="str">
        <f>+VLOOKUP('Sales Register'!$C6543,working!$K$1:$L$14,2,0)</f>
        <v>FABRIC</v>
      </c>
    </row>
    <row r="6544" spans="1:9" x14ac:dyDescent="0.25">
      <c r="A6544" s="21">
        <v>45463</v>
      </c>
      <c r="B6544" s="15" t="s">
        <v>12454</v>
      </c>
      <c r="C6544" s="23" t="s">
        <v>12453</v>
      </c>
      <c r="D6544" s="24" t="s">
        <v>13070</v>
      </c>
      <c r="E6544" s="24"/>
      <c r="F6544" s="25">
        <v>10</v>
      </c>
      <c r="G6544" s="26">
        <v>1900</v>
      </c>
      <c r="H6544" s="27">
        <v>1995</v>
      </c>
      <c r="I6544" t="str">
        <f>+VLOOKUP('Sales Register'!$C6544,working!$K$1:$L$14,2,0)</f>
        <v>FABRIC</v>
      </c>
    </row>
    <row r="6545" spans="1:9" x14ac:dyDescent="0.25">
      <c r="A6545" s="21">
        <v>45463</v>
      </c>
      <c r="B6545" s="15" t="s">
        <v>129</v>
      </c>
      <c r="C6545" s="23" t="s">
        <v>12453</v>
      </c>
      <c r="D6545" s="24" t="s">
        <v>6403</v>
      </c>
      <c r="E6545" s="24"/>
      <c r="F6545" s="25">
        <v>5</v>
      </c>
      <c r="G6545" s="26">
        <v>2000</v>
      </c>
      <c r="H6545" s="27">
        <v>2273</v>
      </c>
      <c r="I6545" t="str">
        <f>+VLOOKUP('Sales Register'!$C6545,working!$K$1:$L$14,2,0)</f>
        <v>FABRIC</v>
      </c>
    </row>
    <row r="6546" spans="1:9" x14ac:dyDescent="0.25">
      <c r="A6546" s="21">
        <v>45463</v>
      </c>
      <c r="B6546" s="15" t="s">
        <v>24</v>
      </c>
      <c r="C6546" s="23" t="s">
        <v>12453</v>
      </c>
      <c r="D6546" s="24" t="s">
        <v>6404</v>
      </c>
      <c r="E6546" s="24"/>
      <c r="F6546" s="25">
        <v>30</v>
      </c>
      <c r="G6546" s="26">
        <v>7650</v>
      </c>
      <c r="H6546" s="27">
        <v>8033</v>
      </c>
      <c r="I6546" t="str">
        <f>+VLOOKUP('Sales Register'!$C6546,working!$K$1:$L$14,2,0)</f>
        <v>FABRIC</v>
      </c>
    </row>
    <row r="6547" spans="1:9" x14ac:dyDescent="0.25">
      <c r="A6547" s="21">
        <v>45463</v>
      </c>
      <c r="B6547" s="15" t="s">
        <v>26</v>
      </c>
      <c r="C6547" s="23" t="s">
        <v>12453</v>
      </c>
      <c r="D6547" s="24" t="s">
        <v>6405</v>
      </c>
      <c r="E6547" s="24"/>
      <c r="F6547" s="25">
        <v>183.5</v>
      </c>
      <c r="G6547" s="26">
        <v>32663</v>
      </c>
      <c r="H6547" s="27">
        <v>34296</v>
      </c>
      <c r="I6547" t="str">
        <f>+VLOOKUP('Sales Register'!$C6547,working!$K$1:$L$14,2,0)</f>
        <v>FABRIC</v>
      </c>
    </row>
    <row r="6548" spans="1:9" x14ac:dyDescent="0.25">
      <c r="A6548" s="21">
        <v>45463</v>
      </c>
      <c r="B6548" s="15" t="s">
        <v>32</v>
      </c>
      <c r="C6548" s="23" t="s">
        <v>12453</v>
      </c>
      <c r="D6548" s="24" t="s">
        <v>6406</v>
      </c>
      <c r="E6548" s="24"/>
      <c r="F6548" s="25">
        <v>50</v>
      </c>
      <c r="G6548" s="26">
        <v>22500</v>
      </c>
      <c r="H6548" s="27">
        <v>23625</v>
      </c>
      <c r="I6548" t="str">
        <f>+VLOOKUP('Sales Register'!$C6548,working!$K$1:$L$14,2,0)</f>
        <v>FABRIC</v>
      </c>
    </row>
    <row r="6549" spans="1:9" x14ac:dyDescent="0.25">
      <c r="A6549" s="21">
        <v>45463</v>
      </c>
      <c r="B6549" s="15" t="s">
        <v>12454</v>
      </c>
      <c r="C6549" s="23" t="s">
        <v>12453</v>
      </c>
      <c r="D6549" s="24" t="s">
        <v>13071</v>
      </c>
      <c r="E6549" s="24"/>
      <c r="F6549" s="25">
        <v>635.75</v>
      </c>
      <c r="G6549" s="26">
        <v>213045</v>
      </c>
      <c r="H6549" s="27">
        <v>223697</v>
      </c>
      <c r="I6549" t="str">
        <f>+VLOOKUP('Sales Register'!$C6549,working!$K$1:$L$14,2,0)</f>
        <v>FABRIC</v>
      </c>
    </row>
    <row r="6550" spans="1:9" x14ac:dyDescent="0.25">
      <c r="A6550" s="21">
        <v>45463</v>
      </c>
      <c r="B6550" s="15" t="s">
        <v>58</v>
      </c>
      <c r="C6550" s="23" t="s">
        <v>34</v>
      </c>
      <c r="D6550" s="24" t="s">
        <v>6407</v>
      </c>
      <c r="E6550" s="24"/>
      <c r="F6550" s="25">
        <v>5625.49</v>
      </c>
      <c r="G6550" s="26">
        <v>1575137.2</v>
      </c>
      <c r="H6550" s="27">
        <v>1653894</v>
      </c>
      <c r="I6550" t="str">
        <f>+VLOOKUP('Sales Register'!$C6550,working!$K$1:$L$14,2,0)</f>
        <v>FABRIC</v>
      </c>
    </row>
    <row r="6551" spans="1:9" x14ac:dyDescent="0.25">
      <c r="A6551" s="21">
        <v>45463</v>
      </c>
      <c r="B6551" s="15" t="s">
        <v>58</v>
      </c>
      <c r="C6551" s="23" t="s">
        <v>34</v>
      </c>
      <c r="D6551" s="24" t="s">
        <v>6408</v>
      </c>
      <c r="E6551" s="24"/>
      <c r="F6551" s="25">
        <v>240</v>
      </c>
      <c r="G6551" s="26">
        <v>54000</v>
      </c>
      <c r="H6551" s="27">
        <v>56700</v>
      </c>
      <c r="I6551" t="str">
        <f>+VLOOKUP('Sales Register'!$C6551,working!$K$1:$L$14,2,0)</f>
        <v>FABRIC</v>
      </c>
    </row>
    <row r="6552" spans="1:9" x14ac:dyDescent="0.25">
      <c r="A6552" s="21">
        <v>45463</v>
      </c>
      <c r="B6552" s="15" t="s">
        <v>58</v>
      </c>
      <c r="C6552" s="23" t="s">
        <v>34</v>
      </c>
      <c r="D6552" s="24" t="s">
        <v>6409</v>
      </c>
      <c r="E6552" s="24"/>
      <c r="F6552" s="25">
        <v>297</v>
      </c>
      <c r="G6552" s="26">
        <v>69795</v>
      </c>
      <c r="H6552" s="27">
        <v>73285</v>
      </c>
      <c r="I6552" t="str">
        <f>+VLOOKUP('Sales Register'!$C6552,working!$K$1:$L$14,2,0)</f>
        <v>FABRIC</v>
      </c>
    </row>
    <row r="6553" spans="1:9" x14ac:dyDescent="0.25">
      <c r="A6553" s="21">
        <v>45463</v>
      </c>
      <c r="B6553" s="15" t="s">
        <v>143</v>
      </c>
      <c r="C6553" s="23" t="s">
        <v>34</v>
      </c>
      <c r="D6553" s="24" t="s">
        <v>6410</v>
      </c>
      <c r="E6553" s="24"/>
      <c r="F6553" s="25">
        <v>118</v>
      </c>
      <c r="G6553" s="26">
        <v>26550</v>
      </c>
      <c r="H6553" s="27">
        <v>27878</v>
      </c>
      <c r="I6553" t="str">
        <f>+VLOOKUP('Sales Register'!$C6553,working!$K$1:$L$14,2,0)</f>
        <v>FABRIC</v>
      </c>
    </row>
    <row r="6554" spans="1:9" x14ac:dyDescent="0.25">
      <c r="A6554" s="21">
        <v>45463</v>
      </c>
      <c r="B6554" s="15" t="s">
        <v>148</v>
      </c>
      <c r="C6554" s="23" t="s">
        <v>34</v>
      </c>
      <c r="D6554" s="24" t="s">
        <v>6411</v>
      </c>
      <c r="E6554" s="24"/>
      <c r="F6554" s="25">
        <v>676.25</v>
      </c>
      <c r="G6554" s="26">
        <v>162300</v>
      </c>
      <c r="H6554" s="27">
        <v>170415</v>
      </c>
      <c r="I6554" t="str">
        <f>+VLOOKUP('Sales Register'!$C6554,working!$K$1:$L$14,2,0)</f>
        <v>FABRIC</v>
      </c>
    </row>
    <row r="6555" spans="1:9" x14ac:dyDescent="0.25">
      <c r="A6555" s="21">
        <v>45463</v>
      </c>
      <c r="B6555" s="15" t="s">
        <v>104</v>
      </c>
      <c r="C6555" s="23" t="s">
        <v>34</v>
      </c>
      <c r="D6555" s="24" t="s">
        <v>6412</v>
      </c>
      <c r="E6555" s="24"/>
      <c r="F6555" s="25">
        <v>1343.5</v>
      </c>
      <c r="G6555" s="26">
        <v>428576.5</v>
      </c>
      <c r="H6555" s="27">
        <v>428577</v>
      </c>
      <c r="I6555" t="str">
        <f>+VLOOKUP('Sales Register'!$C6555,working!$K$1:$L$14,2,0)</f>
        <v>FABRIC</v>
      </c>
    </row>
    <row r="6556" spans="1:9" x14ac:dyDescent="0.25">
      <c r="A6556" s="21">
        <v>45463</v>
      </c>
      <c r="B6556" s="15" t="s">
        <v>104</v>
      </c>
      <c r="C6556" s="23" t="s">
        <v>34</v>
      </c>
      <c r="D6556" s="24" t="s">
        <v>6413</v>
      </c>
      <c r="E6556" s="24"/>
      <c r="F6556" s="25">
        <v>487</v>
      </c>
      <c r="G6556" s="26">
        <v>155353</v>
      </c>
      <c r="H6556" s="27">
        <v>155353</v>
      </c>
      <c r="I6556" t="str">
        <f>+VLOOKUP('Sales Register'!$C6556,working!$K$1:$L$14,2,0)</f>
        <v>FABRIC</v>
      </c>
    </row>
    <row r="6557" spans="1:9" x14ac:dyDescent="0.25">
      <c r="A6557" s="21">
        <v>45463</v>
      </c>
      <c r="B6557" s="15" t="s">
        <v>384</v>
      </c>
      <c r="C6557" s="23" t="s">
        <v>34</v>
      </c>
      <c r="D6557" s="24" t="s">
        <v>6414</v>
      </c>
      <c r="E6557" s="24"/>
      <c r="F6557" s="25">
        <v>1081.5</v>
      </c>
      <c r="G6557" s="26">
        <v>387177</v>
      </c>
      <c r="H6557" s="27">
        <v>406536</v>
      </c>
      <c r="I6557" t="str">
        <f>+VLOOKUP('Sales Register'!$C6557,working!$K$1:$L$14,2,0)</f>
        <v>FABRIC</v>
      </c>
    </row>
    <row r="6558" spans="1:9" x14ac:dyDescent="0.25">
      <c r="A6558" s="21">
        <v>45463</v>
      </c>
      <c r="B6558" s="15" t="s">
        <v>95</v>
      </c>
      <c r="C6558" s="23" t="s">
        <v>34</v>
      </c>
      <c r="D6558" s="24" t="s">
        <v>6415</v>
      </c>
      <c r="E6558" s="24"/>
      <c r="F6558" s="25">
        <v>4505.04</v>
      </c>
      <c r="G6558" s="26">
        <v>1306461.6000000001</v>
      </c>
      <c r="H6558" s="27">
        <v>1371785</v>
      </c>
      <c r="I6558" t="str">
        <f>+VLOOKUP('Sales Register'!$C6558,working!$K$1:$L$14,2,0)</f>
        <v>FABRIC</v>
      </c>
    </row>
    <row r="6559" spans="1:9" x14ac:dyDescent="0.25">
      <c r="A6559" s="21">
        <v>45463</v>
      </c>
      <c r="B6559" s="15" t="s">
        <v>119</v>
      </c>
      <c r="C6559" s="23" t="s">
        <v>34</v>
      </c>
      <c r="D6559" s="24" t="s">
        <v>6416</v>
      </c>
      <c r="E6559" s="24"/>
      <c r="F6559" s="25">
        <v>593</v>
      </c>
      <c r="G6559" s="26">
        <v>160110</v>
      </c>
      <c r="H6559" s="27">
        <v>168284</v>
      </c>
      <c r="I6559" t="str">
        <f>+VLOOKUP('Sales Register'!$C6559,working!$K$1:$L$14,2,0)</f>
        <v>FABRIC</v>
      </c>
    </row>
    <row r="6560" spans="1:9" x14ac:dyDescent="0.25">
      <c r="A6560" s="21">
        <v>45463</v>
      </c>
      <c r="B6560" s="15" t="s">
        <v>119</v>
      </c>
      <c r="C6560" s="23" t="s">
        <v>34</v>
      </c>
      <c r="D6560" s="24" t="s">
        <v>6417</v>
      </c>
      <c r="E6560" s="24"/>
      <c r="F6560" s="25">
        <v>749</v>
      </c>
      <c r="G6560" s="26">
        <v>179760</v>
      </c>
      <c r="H6560" s="27">
        <v>188937</v>
      </c>
      <c r="I6560" t="str">
        <f>+VLOOKUP('Sales Register'!$C6560,working!$K$1:$L$14,2,0)</f>
        <v>FABRIC</v>
      </c>
    </row>
    <row r="6561" spans="1:9" x14ac:dyDescent="0.25">
      <c r="A6561" s="21">
        <v>45463</v>
      </c>
      <c r="B6561" s="15" t="s">
        <v>119</v>
      </c>
      <c r="C6561" s="23" t="s">
        <v>34</v>
      </c>
      <c r="D6561" s="24" t="s">
        <v>6418</v>
      </c>
      <c r="E6561" s="24"/>
      <c r="F6561" s="25">
        <v>1031.25</v>
      </c>
      <c r="G6561" s="26">
        <v>278437.5</v>
      </c>
      <c r="H6561" s="27">
        <v>292651</v>
      </c>
      <c r="I6561" t="str">
        <f>+VLOOKUP('Sales Register'!$C6561,working!$K$1:$L$14,2,0)</f>
        <v>FABRIC</v>
      </c>
    </row>
    <row r="6562" spans="1:9" x14ac:dyDescent="0.25">
      <c r="A6562" s="21">
        <v>45463</v>
      </c>
      <c r="B6562" s="15" t="s">
        <v>29</v>
      </c>
      <c r="C6562" s="23" t="s">
        <v>34</v>
      </c>
      <c r="D6562" s="24" t="s">
        <v>6419</v>
      </c>
      <c r="E6562" s="24"/>
      <c r="F6562" s="25">
        <v>427</v>
      </c>
      <c r="G6562" s="26">
        <v>38003</v>
      </c>
      <c r="H6562" s="27">
        <v>39903</v>
      </c>
      <c r="I6562" t="str">
        <f>+VLOOKUP('Sales Register'!$C6562,working!$K$1:$L$14,2,0)</f>
        <v>FABRIC</v>
      </c>
    </row>
    <row r="6563" spans="1:9" x14ac:dyDescent="0.25">
      <c r="A6563" s="21">
        <v>45463</v>
      </c>
      <c r="B6563" s="15" t="s">
        <v>16</v>
      </c>
      <c r="C6563" s="23" t="s">
        <v>34</v>
      </c>
      <c r="D6563" s="24" t="s">
        <v>6420</v>
      </c>
      <c r="E6563" s="24"/>
      <c r="F6563" s="25">
        <v>596</v>
      </c>
      <c r="G6563" s="26">
        <v>208600</v>
      </c>
      <c r="H6563" s="27">
        <v>219030</v>
      </c>
      <c r="I6563" t="str">
        <f>+VLOOKUP('Sales Register'!$C6563,working!$K$1:$L$14,2,0)</f>
        <v>FABRIC</v>
      </c>
    </row>
    <row r="6564" spans="1:9" x14ac:dyDescent="0.25">
      <c r="A6564" s="21">
        <v>45463</v>
      </c>
      <c r="B6564" s="15" t="s">
        <v>27</v>
      </c>
      <c r="C6564" s="23" t="s">
        <v>34</v>
      </c>
      <c r="D6564" s="24" t="s">
        <v>6421</v>
      </c>
      <c r="E6564" s="24"/>
      <c r="F6564" s="25">
        <v>3364.49</v>
      </c>
      <c r="G6564" s="26">
        <v>750281.27</v>
      </c>
      <c r="H6564" s="27">
        <v>787795</v>
      </c>
      <c r="I6564" t="str">
        <f>+VLOOKUP('Sales Register'!$C6564,working!$K$1:$L$14,2,0)</f>
        <v>FABRIC</v>
      </c>
    </row>
    <row r="6565" spans="1:9" x14ac:dyDescent="0.25">
      <c r="A6565" s="21">
        <v>45463</v>
      </c>
      <c r="B6565" s="15" t="s">
        <v>26</v>
      </c>
      <c r="C6565" s="23" t="s">
        <v>34</v>
      </c>
      <c r="D6565" s="24" t="s">
        <v>6422</v>
      </c>
      <c r="E6565" s="24"/>
      <c r="F6565" s="25">
        <v>950.5</v>
      </c>
      <c r="G6565" s="26">
        <v>280397.5</v>
      </c>
      <c r="H6565" s="27">
        <v>294417</v>
      </c>
      <c r="I6565" t="str">
        <f>+VLOOKUP('Sales Register'!$C6565,working!$K$1:$L$14,2,0)</f>
        <v>FABRIC</v>
      </c>
    </row>
    <row r="6566" spans="1:9" x14ac:dyDescent="0.25">
      <c r="A6566" s="21">
        <v>45463</v>
      </c>
      <c r="B6566" s="15" t="s">
        <v>77</v>
      </c>
      <c r="C6566" s="23" t="s">
        <v>34</v>
      </c>
      <c r="D6566" s="24" t="s">
        <v>6423</v>
      </c>
      <c r="E6566" s="24"/>
      <c r="F6566" s="25">
        <v>606.5</v>
      </c>
      <c r="G6566" s="26">
        <v>145560</v>
      </c>
      <c r="H6566" s="27">
        <v>152838</v>
      </c>
      <c r="I6566" t="str">
        <f>+VLOOKUP('Sales Register'!$C6566,working!$K$1:$L$14,2,0)</f>
        <v>FABRIC</v>
      </c>
    </row>
    <row r="6567" spans="1:9" x14ac:dyDescent="0.25">
      <c r="A6567" s="21">
        <v>45463</v>
      </c>
      <c r="B6567" s="15" t="s">
        <v>303</v>
      </c>
      <c r="C6567" s="23" t="s">
        <v>34</v>
      </c>
      <c r="D6567" s="24" t="s">
        <v>6424</v>
      </c>
      <c r="E6567" s="24"/>
      <c r="F6567" s="25">
        <v>2854.4</v>
      </c>
      <c r="G6567" s="26">
        <v>941952</v>
      </c>
      <c r="H6567" s="27">
        <v>989050</v>
      </c>
      <c r="I6567" t="str">
        <f>+VLOOKUP('Sales Register'!$C6567,working!$K$1:$L$14,2,0)</f>
        <v>FABRIC</v>
      </c>
    </row>
    <row r="6568" spans="1:9" x14ac:dyDescent="0.25">
      <c r="A6568" s="21">
        <v>45463</v>
      </c>
      <c r="B6568" s="15" t="s">
        <v>194</v>
      </c>
      <c r="C6568" s="23" t="s">
        <v>34</v>
      </c>
      <c r="D6568" s="24" t="s">
        <v>6425</v>
      </c>
      <c r="E6568" s="24"/>
      <c r="F6568" s="25">
        <v>191</v>
      </c>
      <c r="G6568" s="26">
        <v>47750</v>
      </c>
      <c r="H6568" s="27">
        <v>50138</v>
      </c>
      <c r="I6568" t="str">
        <f>+VLOOKUP('Sales Register'!$C6568,working!$K$1:$L$14,2,0)</f>
        <v>FABRIC</v>
      </c>
    </row>
    <row r="6569" spans="1:9" x14ac:dyDescent="0.25">
      <c r="A6569" s="21">
        <v>45463</v>
      </c>
      <c r="B6569" s="15" t="s">
        <v>49</v>
      </c>
      <c r="C6569" s="23" t="s">
        <v>34</v>
      </c>
      <c r="D6569" s="24" t="s">
        <v>6426</v>
      </c>
      <c r="E6569" s="24"/>
      <c r="F6569" s="25">
        <v>1726.5</v>
      </c>
      <c r="G6569" s="26">
        <v>219265.5</v>
      </c>
      <c r="H6569" s="27">
        <v>230229</v>
      </c>
      <c r="I6569" t="str">
        <f>+VLOOKUP('Sales Register'!$C6569,working!$K$1:$L$14,2,0)</f>
        <v>FABRIC</v>
      </c>
    </row>
    <row r="6570" spans="1:9" x14ac:dyDescent="0.25">
      <c r="A6570" s="21">
        <v>45463</v>
      </c>
      <c r="B6570" s="15" t="s">
        <v>49</v>
      </c>
      <c r="C6570" s="23" t="s">
        <v>34</v>
      </c>
      <c r="D6570" s="24" t="s">
        <v>6427</v>
      </c>
      <c r="E6570" s="24"/>
      <c r="F6570" s="25">
        <v>460</v>
      </c>
      <c r="G6570" s="26">
        <v>66240</v>
      </c>
      <c r="H6570" s="27">
        <v>69552</v>
      </c>
      <c r="I6570" t="str">
        <f>+VLOOKUP('Sales Register'!$C6570,working!$K$1:$L$14,2,0)</f>
        <v>FABRIC</v>
      </c>
    </row>
    <row r="6571" spans="1:9" x14ac:dyDescent="0.25">
      <c r="A6571" s="21">
        <v>45463</v>
      </c>
      <c r="B6571" s="15" t="s">
        <v>12454</v>
      </c>
      <c r="C6571" s="23" t="s">
        <v>12492</v>
      </c>
      <c r="D6571" s="24" t="s">
        <v>13072</v>
      </c>
      <c r="E6571" s="24"/>
      <c r="F6571" s="25">
        <v>102</v>
      </c>
      <c r="G6571" s="26">
        <v>25668</v>
      </c>
      <c r="H6571" s="27">
        <v>26951</v>
      </c>
      <c r="I6571">
        <f>+VLOOKUP('Sales Register'!$C6571,working!$K$1:$L$14,2,0)</f>
        <v>0</v>
      </c>
    </row>
    <row r="6572" spans="1:9" x14ac:dyDescent="0.25">
      <c r="A6572" s="21">
        <v>45463</v>
      </c>
      <c r="B6572" s="15" t="s">
        <v>99</v>
      </c>
      <c r="C6572" s="23" t="s">
        <v>14</v>
      </c>
      <c r="D6572" s="24" t="s">
        <v>6428</v>
      </c>
      <c r="E6572" s="24"/>
      <c r="F6572" s="39">
        <v>3650.4</v>
      </c>
      <c r="G6572" s="26">
        <v>146016</v>
      </c>
      <c r="H6572" s="27">
        <v>157149</v>
      </c>
      <c r="I6572" t="str">
        <f>+VLOOKUP('Sales Register'!$C6572,working!$K$1:$L$14,2,0)</f>
        <v>JOB WORK</v>
      </c>
    </row>
    <row r="6573" spans="1:9" x14ac:dyDescent="0.25">
      <c r="A6573" s="21">
        <v>45463</v>
      </c>
      <c r="B6573" s="15" t="s">
        <v>142</v>
      </c>
      <c r="C6573" s="23" t="s">
        <v>14</v>
      </c>
      <c r="D6573" s="24" t="s">
        <v>6429</v>
      </c>
      <c r="E6573" s="24"/>
      <c r="F6573" s="39">
        <v>85</v>
      </c>
      <c r="G6573" s="26">
        <v>5950</v>
      </c>
      <c r="H6573" s="27">
        <v>6248</v>
      </c>
      <c r="I6573" t="str">
        <f>+VLOOKUP('Sales Register'!$C6573,working!$K$1:$L$14,2,0)</f>
        <v>JOB WORK</v>
      </c>
    </row>
    <row r="6574" spans="1:9" x14ac:dyDescent="0.25">
      <c r="A6574" s="21">
        <v>45463</v>
      </c>
      <c r="B6574" s="15" t="s">
        <v>65</v>
      </c>
      <c r="C6574" s="23" t="s">
        <v>14</v>
      </c>
      <c r="D6574" s="24" t="s">
        <v>6430</v>
      </c>
      <c r="E6574" s="24"/>
      <c r="F6574" s="39">
        <v>36.5</v>
      </c>
      <c r="G6574" s="26">
        <v>1533</v>
      </c>
      <c r="H6574" s="27">
        <v>1610</v>
      </c>
      <c r="I6574" t="str">
        <f>+VLOOKUP('Sales Register'!$C6574,working!$K$1:$L$14,2,0)</f>
        <v>JOB WORK</v>
      </c>
    </row>
    <row r="6575" spans="1:9" x14ac:dyDescent="0.25">
      <c r="A6575" s="21">
        <v>45463</v>
      </c>
      <c r="B6575" s="15" t="s">
        <v>18</v>
      </c>
      <c r="C6575" s="23" t="s">
        <v>14</v>
      </c>
      <c r="D6575" s="24" t="s">
        <v>6431</v>
      </c>
      <c r="E6575" s="24"/>
      <c r="F6575" s="39">
        <v>4507.8</v>
      </c>
      <c r="G6575" s="26">
        <v>130726.2</v>
      </c>
      <c r="H6575" s="27">
        <v>141996</v>
      </c>
      <c r="I6575" t="str">
        <f>+VLOOKUP('Sales Register'!$C6575,working!$K$1:$L$14,2,0)</f>
        <v>JOB WORK</v>
      </c>
    </row>
    <row r="6576" spans="1:9" x14ac:dyDescent="0.25">
      <c r="A6576" s="21">
        <v>45463</v>
      </c>
      <c r="B6576" s="15" t="s">
        <v>65</v>
      </c>
      <c r="C6576" s="23" t="s">
        <v>14</v>
      </c>
      <c r="D6576" s="24" t="s">
        <v>6432</v>
      </c>
      <c r="E6576" s="24"/>
      <c r="F6576" s="39">
        <v>132</v>
      </c>
      <c r="G6576" s="26">
        <v>2904</v>
      </c>
      <c r="H6576" s="27">
        <v>3049</v>
      </c>
      <c r="I6576" t="str">
        <f>+VLOOKUP('Sales Register'!$C6576,working!$K$1:$L$14,2,0)</f>
        <v>JOB WORK</v>
      </c>
    </row>
    <row r="6577" spans="1:9" x14ac:dyDescent="0.25">
      <c r="A6577" s="21">
        <v>45463</v>
      </c>
      <c r="B6577" s="15" t="s">
        <v>43</v>
      </c>
      <c r="C6577" s="23" t="s">
        <v>14</v>
      </c>
      <c r="D6577" s="24" t="s">
        <v>6433</v>
      </c>
      <c r="E6577" s="24"/>
      <c r="F6577" s="39">
        <v>1278.5</v>
      </c>
      <c r="G6577" s="26">
        <v>40912</v>
      </c>
      <c r="H6577" s="27">
        <v>42958</v>
      </c>
      <c r="I6577" t="str">
        <f>+VLOOKUP('Sales Register'!$C6577,working!$K$1:$L$14,2,0)</f>
        <v>JOB WORK</v>
      </c>
    </row>
    <row r="6578" spans="1:9" x14ac:dyDescent="0.25">
      <c r="A6578" s="21">
        <v>45463</v>
      </c>
      <c r="B6578" s="15" t="s">
        <v>82</v>
      </c>
      <c r="C6578" s="23" t="s">
        <v>14</v>
      </c>
      <c r="D6578" s="24" t="s">
        <v>6434</v>
      </c>
      <c r="E6578" s="24"/>
      <c r="F6578" s="39">
        <v>681.5</v>
      </c>
      <c r="G6578" s="26">
        <v>16356</v>
      </c>
      <c r="H6578" s="27">
        <v>17174</v>
      </c>
      <c r="I6578" t="str">
        <f>+VLOOKUP('Sales Register'!$C6578,working!$K$1:$L$14,2,0)</f>
        <v>JOB WORK</v>
      </c>
    </row>
    <row r="6579" spans="1:9" x14ac:dyDescent="0.25">
      <c r="A6579" s="21">
        <v>45463</v>
      </c>
      <c r="B6579" s="15" t="s">
        <v>495</v>
      </c>
      <c r="C6579" s="23" t="s">
        <v>14</v>
      </c>
      <c r="D6579" s="24" t="s">
        <v>6435</v>
      </c>
      <c r="E6579" s="24"/>
      <c r="F6579" s="39">
        <v>244</v>
      </c>
      <c r="G6579" s="26">
        <v>7320</v>
      </c>
      <c r="H6579" s="27">
        <v>7942</v>
      </c>
      <c r="I6579" t="str">
        <f>+VLOOKUP('Sales Register'!$C6579,working!$K$1:$L$14,2,0)</f>
        <v>JOB WORK</v>
      </c>
    </row>
    <row r="6580" spans="1:9" x14ac:dyDescent="0.25">
      <c r="A6580" s="21">
        <v>45463</v>
      </c>
      <c r="B6580" s="15" t="s">
        <v>495</v>
      </c>
      <c r="C6580" s="23" t="s">
        <v>14</v>
      </c>
      <c r="D6580" s="24" t="s">
        <v>6436</v>
      </c>
      <c r="E6580" s="24"/>
      <c r="F6580" s="39">
        <v>406</v>
      </c>
      <c r="G6580" s="26">
        <v>8932</v>
      </c>
      <c r="H6580" s="27">
        <v>9805</v>
      </c>
      <c r="I6580" t="str">
        <f>+VLOOKUP('Sales Register'!$C6580,working!$K$1:$L$14,2,0)</f>
        <v>JOB WORK</v>
      </c>
    </row>
    <row r="6581" spans="1:9" x14ac:dyDescent="0.25">
      <c r="A6581" s="21">
        <v>45463</v>
      </c>
      <c r="B6581" s="15" t="s">
        <v>28</v>
      </c>
      <c r="C6581" s="23" t="s">
        <v>14</v>
      </c>
      <c r="D6581" s="24" t="s">
        <v>6437</v>
      </c>
      <c r="E6581" s="24"/>
      <c r="F6581" s="39">
        <v>971</v>
      </c>
      <c r="G6581" s="26">
        <v>40782</v>
      </c>
      <c r="H6581" s="27">
        <v>43841</v>
      </c>
      <c r="I6581" t="str">
        <f>+VLOOKUP('Sales Register'!$C6581,working!$K$1:$L$14,2,0)</f>
        <v>JOB WORK</v>
      </c>
    </row>
    <row r="6582" spans="1:9" x14ac:dyDescent="0.25">
      <c r="A6582" s="21">
        <v>45463</v>
      </c>
      <c r="B6582" s="15" t="s">
        <v>28</v>
      </c>
      <c r="C6582" s="23" t="s">
        <v>14</v>
      </c>
      <c r="D6582" s="24" t="s">
        <v>6438</v>
      </c>
      <c r="E6582" s="24"/>
      <c r="F6582" s="39">
        <v>632.79999999999995</v>
      </c>
      <c r="G6582" s="26">
        <v>41132</v>
      </c>
      <c r="H6582" s="27">
        <v>43853</v>
      </c>
      <c r="I6582" t="str">
        <f>+VLOOKUP('Sales Register'!$C6582,working!$K$1:$L$14,2,0)</f>
        <v>JOB WORK</v>
      </c>
    </row>
    <row r="6583" spans="1:9" x14ac:dyDescent="0.25">
      <c r="A6583" s="21">
        <v>45463</v>
      </c>
      <c r="B6583" s="15" t="s">
        <v>495</v>
      </c>
      <c r="C6583" s="23" t="s">
        <v>14</v>
      </c>
      <c r="D6583" s="24" t="s">
        <v>6439</v>
      </c>
      <c r="E6583" s="24"/>
      <c r="F6583" s="39">
        <v>606.29999999999995</v>
      </c>
      <c r="G6583" s="26">
        <v>39409.5</v>
      </c>
      <c r="H6583" s="27">
        <v>42016</v>
      </c>
      <c r="I6583" t="str">
        <f>+VLOOKUP('Sales Register'!$C6583,working!$K$1:$L$14,2,0)</f>
        <v>JOB WORK</v>
      </c>
    </row>
    <row r="6584" spans="1:9" x14ac:dyDescent="0.25">
      <c r="A6584" s="21">
        <v>45463</v>
      </c>
      <c r="B6584" s="15" t="s">
        <v>86</v>
      </c>
      <c r="C6584" s="23" t="s">
        <v>14</v>
      </c>
      <c r="D6584" s="24" t="s">
        <v>6440</v>
      </c>
      <c r="E6584" s="24"/>
      <c r="F6584" s="39">
        <v>20</v>
      </c>
      <c r="G6584" s="26">
        <v>560</v>
      </c>
      <c r="H6584" s="27">
        <v>588</v>
      </c>
      <c r="I6584" t="str">
        <f>+VLOOKUP('Sales Register'!$C6584,working!$K$1:$L$14,2,0)</f>
        <v>JOB WORK</v>
      </c>
    </row>
    <row r="6585" spans="1:9" x14ac:dyDescent="0.25">
      <c r="A6585" s="21">
        <v>45463</v>
      </c>
      <c r="B6585" s="15" t="s">
        <v>42</v>
      </c>
      <c r="C6585" s="23" t="s">
        <v>14</v>
      </c>
      <c r="D6585" s="24" t="s">
        <v>6441</v>
      </c>
      <c r="E6585" s="24"/>
      <c r="F6585" s="39">
        <v>39</v>
      </c>
      <c r="G6585" s="26">
        <v>858</v>
      </c>
      <c r="H6585" s="27">
        <v>901</v>
      </c>
      <c r="I6585" t="str">
        <f>+VLOOKUP('Sales Register'!$C6585,working!$K$1:$L$14,2,0)</f>
        <v>JOB WORK</v>
      </c>
    </row>
    <row r="6586" spans="1:9" x14ac:dyDescent="0.25">
      <c r="A6586" s="21">
        <v>45463</v>
      </c>
      <c r="B6586" s="15" t="s">
        <v>42</v>
      </c>
      <c r="C6586" s="23" t="s">
        <v>14</v>
      </c>
      <c r="D6586" s="24" t="s">
        <v>6442</v>
      </c>
      <c r="E6586" s="24"/>
      <c r="F6586" s="39">
        <v>18.7</v>
      </c>
      <c r="G6586" s="26">
        <v>935</v>
      </c>
      <c r="H6586" s="27">
        <v>982</v>
      </c>
      <c r="I6586" t="str">
        <f>+VLOOKUP('Sales Register'!$C6586,working!$K$1:$L$14,2,0)</f>
        <v>JOB WORK</v>
      </c>
    </row>
    <row r="6587" spans="1:9" x14ac:dyDescent="0.25">
      <c r="A6587" s="21">
        <v>45463</v>
      </c>
      <c r="B6587" s="15" t="s">
        <v>16</v>
      </c>
      <c r="C6587" s="23" t="s">
        <v>14</v>
      </c>
      <c r="D6587" s="24" t="s">
        <v>6443</v>
      </c>
      <c r="E6587" s="24"/>
      <c r="F6587" s="39">
        <v>1000.5</v>
      </c>
      <c r="G6587" s="26">
        <v>45022.5</v>
      </c>
      <c r="H6587" s="27">
        <v>47274</v>
      </c>
      <c r="I6587" t="str">
        <f>+VLOOKUP('Sales Register'!$C6587,working!$K$1:$L$14,2,0)</f>
        <v>JOB WORK</v>
      </c>
    </row>
    <row r="6588" spans="1:9" x14ac:dyDescent="0.25">
      <c r="A6588" s="21">
        <v>45463</v>
      </c>
      <c r="B6588" s="15" t="s">
        <v>16</v>
      </c>
      <c r="C6588" s="23" t="s">
        <v>14</v>
      </c>
      <c r="D6588" s="24" t="s">
        <v>6444</v>
      </c>
      <c r="E6588" s="24"/>
      <c r="F6588" s="39">
        <v>283.5</v>
      </c>
      <c r="G6588" s="26">
        <v>0.95</v>
      </c>
      <c r="H6588" s="27">
        <v>1</v>
      </c>
      <c r="I6588" t="str">
        <f>+VLOOKUP('Sales Register'!$C6588,working!$K$1:$L$14,2,0)</f>
        <v>JOB WORK</v>
      </c>
    </row>
    <row r="6589" spans="1:9" x14ac:dyDescent="0.25">
      <c r="A6589" s="21">
        <v>45463</v>
      </c>
      <c r="B6589" s="15" t="s">
        <v>49</v>
      </c>
      <c r="C6589" s="23" t="s">
        <v>14</v>
      </c>
      <c r="D6589" s="24" t="s">
        <v>6445</v>
      </c>
      <c r="E6589" s="24"/>
      <c r="F6589" s="39">
        <v>8122.4</v>
      </c>
      <c r="G6589" s="26">
        <v>211182.4</v>
      </c>
      <c r="H6589" s="27">
        <v>221742</v>
      </c>
      <c r="I6589" t="str">
        <f>+VLOOKUP('Sales Register'!$C6589,working!$K$1:$L$14,2,0)</f>
        <v>JOB WORK</v>
      </c>
    </row>
    <row r="6590" spans="1:9" x14ac:dyDescent="0.25">
      <c r="A6590" s="21">
        <v>45463</v>
      </c>
      <c r="B6590" s="15" t="s">
        <v>49</v>
      </c>
      <c r="C6590" s="23" t="s">
        <v>14</v>
      </c>
      <c r="D6590" s="24" t="s">
        <v>6446</v>
      </c>
      <c r="E6590" s="24"/>
      <c r="F6590" s="39">
        <v>2306.6</v>
      </c>
      <c r="G6590" s="26">
        <v>59971.6</v>
      </c>
      <c r="H6590" s="27">
        <v>62970</v>
      </c>
      <c r="I6590" t="str">
        <f>+VLOOKUP('Sales Register'!$C6590,working!$K$1:$L$14,2,0)</f>
        <v>JOB WORK</v>
      </c>
    </row>
    <row r="6591" spans="1:9" x14ac:dyDescent="0.25">
      <c r="A6591" s="21">
        <v>45463</v>
      </c>
      <c r="B6591" s="15" t="s">
        <v>49</v>
      </c>
      <c r="C6591" s="23" t="s">
        <v>14</v>
      </c>
      <c r="D6591" s="24" t="s">
        <v>6447</v>
      </c>
      <c r="E6591" s="24"/>
      <c r="F6591" s="39">
        <v>1268.0999999999999</v>
      </c>
      <c r="G6591" s="26">
        <v>31702.5</v>
      </c>
      <c r="H6591" s="27">
        <v>33288</v>
      </c>
      <c r="I6591" t="str">
        <f>+VLOOKUP('Sales Register'!$C6591,working!$K$1:$L$14,2,0)</f>
        <v>JOB WORK</v>
      </c>
    </row>
    <row r="6592" spans="1:9" x14ac:dyDescent="0.25">
      <c r="A6592" s="21">
        <v>45463</v>
      </c>
      <c r="B6592" s="15" t="s">
        <v>16</v>
      </c>
      <c r="C6592" s="23" t="s">
        <v>14</v>
      </c>
      <c r="D6592" s="24" t="s">
        <v>6448</v>
      </c>
      <c r="E6592" s="24"/>
      <c r="F6592" s="39">
        <v>589.79999999999995</v>
      </c>
      <c r="G6592" s="26">
        <v>16514.400000000001</v>
      </c>
      <c r="H6592" s="27">
        <v>17340</v>
      </c>
      <c r="I6592" t="str">
        <f>+VLOOKUP('Sales Register'!$C6592,working!$K$1:$L$14,2,0)</f>
        <v>JOB WORK</v>
      </c>
    </row>
    <row r="6593" spans="1:9" x14ac:dyDescent="0.25">
      <c r="A6593" s="21">
        <v>45463</v>
      </c>
      <c r="B6593" s="15" t="s">
        <v>121</v>
      </c>
      <c r="C6593" s="23" t="s">
        <v>14</v>
      </c>
      <c r="D6593" s="24" t="s">
        <v>6449</v>
      </c>
      <c r="E6593" s="24"/>
      <c r="F6593" s="39">
        <v>796.3</v>
      </c>
      <c r="G6593" s="26">
        <v>23092.7</v>
      </c>
      <c r="H6593" s="27">
        <v>24247</v>
      </c>
      <c r="I6593" t="str">
        <f>+VLOOKUP('Sales Register'!$C6593,working!$K$1:$L$14,2,0)</f>
        <v>JOB WORK</v>
      </c>
    </row>
    <row r="6594" spans="1:9" x14ac:dyDescent="0.25">
      <c r="A6594" s="21">
        <v>45463</v>
      </c>
      <c r="B6594" s="15" t="s">
        <v>151</v>
      </c>
      <c r="C6594" s="23" t="s">
        <v>14</v>
      </c>
      <c r="D6594" s="24" t="s">
        <v>6450</v>
      </c>
      <c r="E6594" s="24"/>
      <c r="F6594" s="39">
        <v>54.5</v>
      </c>
      <c r="G6594" s="26">
        <v>1362.5</v>
      </c>
      <c r="H6594" s="27">
        <v>1431</v>
      </c>
      <c r="I6594" t="str">
        <f>+VLOOKUP('Sales Register'!$C6594,working!$K$1:$L$14,2,0)</f>
        <v>JOB WORK</v>
      </c>
    </row>
    <row r="6595" spans="1:9" x14ac:dyDescent="0.25">
      <c r="A6595" s="21">
        <v>45463</v>
      </c>
      <c r="B6595" s="15" t="s">
        <v>151</v>
      </c>
      <c r="C6595" s="23" t="s">
        <v>14</v>
      </c>
      <c r="D6595" s="24" t="s">
        <v>6451</v>
      </c>
      <c r="E6595" s="24"/>
      <c r="F6595" s="39">
        <v>37</v>
      </c>
      <c r="G6595" s="26">
        <v>2590</v>
      </c>
      <c r="H6595" s="27">
        <v>2720</v>
      </c>
      <c r="I6595" t="str">
        <f>+VLOOKUP('Sales Register'!$C6595,working!$K$1:$L$14,2,0)</f>
        <v>JOB WORK</v>
      </c>
    </row>
    <row r="6596" spans="1:9" x14ac:dyDescent="0.25">
      <c r="A6596" s="21">
        <v>45463</v>
      </c>
      <c r="B6596" s="15" t="s">
        <v>151</v>
      </c>
      <c r="C6596" s="23" t="s">
        <v>14</v>
      </c>
      <c r="D6596" s="24" t="s">
        <v>6452</v>
      </c>
      <c r="E6596" s="24"/>
      <c r="F6596" s="39">
        <v>4242.3</v>
      </c>
      <c r="G6596" s="26">
        <v>106057.5</v>
      </c>
      <c r="H6596" s="27">
        <v>111360</v>
      </c>
      <c r="I6596" t="str">
        <f>+VLOOKUP('Sales Register'!$C6596,working!$K$1:$L$14,2,0)</f>
        <v>JOB WORK</v>
      </c>
    </row>
    <row r="6597" spans="1:9" x14ac:dyDescent="0.25">
      <c r="A6597" s="21">
        <v>45463</v>
      </c>
      <c r="B6597" s="15" t="s">
        <v>18</v>
      </c>
      <c r="C6597" s="23" t="s">
        <v>319</v>
      </c>
      <c r="D6597" s="24" t="s">
        <v>6453</v>
      </c>
      <c r="E6597" s="24"/>
      <c r="F6597" s="39">
        <v>1852.8</v>
      </c>
      <c r="G6597" s="26">
        <v>0.95</v>
      </c>
      <c r="H6597" s="27">
        <v>1</v>
      </c>
      <c r="I6597">
        <f>+VLOOKUP('Sales Register'!$C6597,working!$K$1:$L$14,2,0)</f>
        <v>0</v>
      </c>
    </row>
    <row r="6598" spans="1:9" x14ac:dyDescent="0.25">
      <c r="A6598" s="21">
        <v>45464</v>
      </c>
      <c r="B6598" s="15" t="s">
        <v>207</v>
      </c>
      <c r="C6598" s="23" t="s">
        <v>68</v>
      </c>
      <c r="D6598" s="24" t="s">
        <v>6454</v>
      </c>
      <c r="E6598" s="24"/>
      <c r="F6598" s="25">
        <v>12062.49</v>
      </c>
      <c r="G6598" s="26">
        <v>3339753.41</v>
      </c>
      <c r="H6598" s="27">
        <v>3506741</v>
      </c>
      <c r="I6598" t="str">
        <f>+VLOOKUP('Sales Register'!$C6598,working!$K$1:$L$14,2,0)</f>
        <v>FABRIC</v>
      </c>
    </row>
    <row r="6599" spans="1:9" x14ac:dyDescent="0.25">
      <c r="A6599" s="21">
        <v>45464</v>
      </c>
      <c r="B6599" s="15" t="s">
        <v>179</v>
      </c>
      <c r="C6599" s="23" t="s">
        <v>68</v>
      </c>
      <c r="D6599" s="24" t="s">
        <v>6455</v>
      </c>
      <c r="E6599" s="24"/>
      <c r="F6599" s="25">
        <v>12425.41</v>
      </c>
      <c r="G6599" s="26">
        <v>3061056.88</v>
      </c>
      <c r="H6599" s="27">
        <v>3214110</v>
      </c>
      <c r="I6599" t="str">
        <f>+VLOOKUP('Sales Register'!$C6599,working!$K$1:$L$14,2,0)</f>
        <v>FABRIC</v>
      </c>
    </row>
    <row r="6600" spans="1:9" x14ac:dyDescent="0.25">
      <c r="A6600" s="21">
        <v>45464</v>
      </c>
      <c r="B6600" s="15" t="s">
        <v>179</v>
      </c>
      <c r="C6600" s="23" t="s">
        <v>68</v>
      </c>
      <c r="D6600" s="24" t="s">
        <v>6456</v>
      </c>
      <c r="E6600" s="24"/>
      <c r="F6600" s="25">
        <v>1693</v>
      </c>
      <c r="G6600" s="26">
        <v>622205.14</v>
      </c>
      <c r="H6600" s="27">
        <v>653315</v>
      </c>
      <c r="I6600" t="str">
        <f>+VLOOKUP('Sales Register'!$C6600,working!$K$1:$L$14,2,0)</f>
        <v>FABRIC</v>
      </c>
    </row>
    <row r="6601" spans="1:9" x14ac:dyDescent="0.25">
      <c r="A6601" s="21">
        <v>45464</v>
      </c>
      <c r="B6601" s="15" t="s">
        <v>71</v>
      </c>
      <c r="C6601" s="23" t="s">
        <v>68</v>
      </c>
      <c r="D6601" s="24" t="s">
        <v>6457</v>
      </c>
      <c r="E6601" s="24"/>
      <c r="F6601" s="25">
        <v>2183.5</v>
      </c>
      <c r="G6601" s="26">
        <v>710065.94</v>
      </c>
      <c r="H6601" s="27">
        <v>745569</v>
      </c>
      <c r="I6601" t="str">
        <f>+VLOOKUP('Sales Register'!$C6601,working!$K$1:$L$14,2,0)</f>
        <v>FABRIC</v>
      </c>
    </row>
    <row r="6602" spans="1:9" x14ac:dyDescent="0.25">
      <c r="A6602" s="21">
        <v>45464</v>
      </c>
      <c r="B6602" s="15" t="s">
        <v>238</v>
      </c>
      <c r="C6602" s="23" t="s">
        <v>68</v>
      </c>
      <c r="D6602" s="24" t="s">
        <v>6458</v>
      </c>
      <c r="E6602" s="24"/>
      <c r="F6602" s="25">
        <v>7345.5</v>
      </c>
      <c r="G6602" s="26">
        <v>2002236.39</v>
      </c>
      <c r="H6602" s="27">
        <v>2102348</v>
      </c>
      <c r="I6602" t="str">
        <f>+VLOOKUP('Sales Register'!$C6602,working!$K$1:$L$14,2,0)</f>
        <v>FABRIC</v>
      </c>
    </row>
    <row r="6603" spans="1:9" x14ac:dyDescent="0.25">
      <c r="A6603" s="21">
        <v>45464</v>
      </c>
      <c r="B6603" s="15" t="s">
        <v>179</v>
      </c>
      <c r="C6603" s="23" t="s">
        <v>68</v>
      </c>
      <c r="D6603" s="24" t="s">
        <v>6459</v>
      </c>
      <c r="E6603" s="24"/>
      <c r="F6603" s="25">
        <v>1299.5</v>
      </c>
      <c r="G6603" s="26">
        <v>409680.3</v>
      </c>
      <c r="H6603" s="27">
        <v>430164</v>
      </c>
      <c r="I6603" t="str">
        <f>+VLOOKUP('Sales Register'!$C6603,working!$K$1:$L$14,2,0)</f>
        <v>FABRIC</v>
      </c>
    </row>
    <row r="6604" spans="1:9" x14ac:dyDescent="0.25">
      <c r="A6604" s="21">
        <v>45464</v>
      </c>
      <c r="B6604" s="15" t="s">
        <v>405</v>
      </c>
      <c r="C6604" s="23" t="s">
        <v>68</v>
      </c>
      <c r="D6604" s="24" t="s">
        <v>6460</v>
      </c>
      <c r="E6604" s="24"/>
      <c r="F6604" s="25">
        <v>1234</v>
      </c>
      <c r="G6604" s="26">
        <v>362407.5</v>
      </c>
      <c r="H6604" s="27">
        <v>380528</v>
      </c>
      <c r="I6604" t="str">
        <f>+VLOOKUP('Sales Register'!$C6604,working!$K$1:$L$14,2,0)</f>
        <v>FABRIC</v>
      </c>
    </row>
    <row r="6605" spans="1:9" x14ac:dyDescent="0.25">
      <c r="A6605" s="21">
        <v>45464</v>
      </c>
      <c r="B6605" s="15" t="s">
        <v>244</v>
      </c>
      <c r="C6605" s="23" t="s">
        <v>68</v>
      </c>
      <c r="D6605" s="24" t="s">
        <v>6461</v>
      </c>
      <c r="E6605" s="24"/>
      <c r="F6605" s="25">
        <v>1640.5</v>
      </c>
      <c r="G6605" s="26">
        <v>400113.57</v>
      </c>
      <c r="H6605" s="27">
        <v>420119</v>
      </c>
      <c r="I6605" t="str">
        <f>+VLOOKUP('Sales Register'!$C6605,working!$K$1:$L$14,2,0)</f>
        <v>FABRIC</v>
      </c>
    </row>
    <row r="6606" spans="1:9" x14ac:dyDescent="0.25">
      <c r="A6606" s="21">
        <v>45464</v>
      </c>
      <c r="B6606" s="15" t="s">
        <v>4153</v>
      </c>
      <c r="C6606" s="23" t="s">
        <v>15</v>
      </c>
      <c r="D6606" s="24" t="s">
        <v>6462</v>
      </c>
      <c r="E6606" s="24"/>
      <c r="F6606" s="25">
        <v>20</v>
      </c>
      <c r="G6606" s="26">
        <v>7000</v>
      </c>
      <c r="H6606" s="27">
        <v>7350</v>
      </c>
      <c r="I6606" t="str">
        <f>+VLOOKUP('Sales Register'!$C6606,working!$K$1:$L$14,2,0)</f>
        <v>FABRIC</v>
      </c>
    </row>
    <row r="6607" spans="1:9" x14ac:dyDescent="0.25">
      <c r="A6607" s="21">
        <v>45464</v>
      </c>
      <c r="B6607" s="15" t="s">
        <v>62</v>
      </c>
      <c r="C6607" s="23" t="s">
        <v>15</v>
      </c>
      <c r="D6607" s="24" t="s">
        <v>6463</v>
      </c>
      <c r="E6607" s="24"/>
      <c r="F6607" s="25">
        <v>10</v>
      </c>
      <c r="G6607" s="26">
        <v>5000</v>
      </c>
      <c r="H6607" s="27">
        <v>5250</v>
      </c>
      <c r="I6607" t="str">
        <f>+VLOOKUP('Sales Register'!$C6607,working!$K$1:$L$14,2,0)</f>
        <v>FABRIC</v>
      </c>
    </row>
    <row r="6608" spans="1:9" x14ac:dyDescent="0.25">
      <c r="A6608" s="21">
        <v>45464</v>
      </c>
      <c r="B6608" s="15" t="s">
        <v>127</v>
      </c>
      <c r="C6608" s="23" t="s">
        <v>15</v>
      </c>
      <c r="D6608" s="24" t="s">
        <v>6464</v>
      </c>
      <c r="E6608" s="24"/>
      <c r="F6608" s="25">
        <v>15</v>
      </c>
      <c r="G6608" s="26">
        <v>5250</v>
      </c>
      <c r="H6608" s="27">
        <v>6510</v>
      </c>
      <c r="I6608" t="str">
        <f>+VLOOKUP('Sales Register'!$C6608,working!$K$1:$L$14,2,0)</f>
        <v>FABRIC</v>
      </c>
    </row>
    <row r="6609" spans="1:9" x14ac:dyDescent="0.25">
      <c r="A6609" s="21">
        <v>45464</v>
      </c>
      <c r="B6609" s="15" t="s">
        <v>91</v>
      </c>
      <c r="C6609" s="23" t="s">
        <v>15</v>
      </c>
      <c r="D6609" s="24" t="s">
        <v>6465</v>
      </c>
      <c r="E6609" s="24"/>
      <c r="F6609" s="25">
        <v>342</v>
      </c>
      <c r="G6609" s="26">
        <v>124300</v>
      </c>
      <c r="H6609" s="27">
        <v>130515</v>
      </c>
      <c r="I6609" t="str">
        <f>+VLOOKUP('Sales Register'!$C6609,working!$K$1:$L$14,2,0)</f>
        <v>FABRIC</v>
      </c>
    </row>
    <row r="6610" spans="1:9" x14ac:dyDescent="0.25">
      <c r="A6610" s="21">
        <v>45464</v>
      </c>
      <c r="B6610" s="15" t="s">
        <v>13</v>
      </c>
      <c r="C6610" s="23" t="s">
        <v>15</v>
      </c>
      <c r="D6610" s="24" t="s">
        <v>6466</v>
      </c>
      <c r="E6610" s="24"/>
      <c r="F6610" s="25">
        <v>8</v>
      </c>
      <c r="G6610" s="26">
        <v>3200</v>
      </c>
      <c r="H6610" s="27">
        <v>3360</v>
      </c>
      <c r="I6610" t="str">
        <f>+VLOOKUP('Sales Register'!$C6610,working!$K$1:$L$14,2,0)</f>
        <v>FABRIC</v>
      </c>
    </row>
    <row r="6611" spans="1:9" x14ac:dyDescent="0.25">
      <c r="A6611" s="21">
        <v>45464</v>
      </c>
      <c r="B6611" s="15" t="s">
        <v>90</v>
      </c>
      <c r="C6611" s="23" t="s">
        <v>15</v>
      </c>
      <c r="D6611" s="24" t="s">
        <v>6467</v>
      </c>
      <c r="E6611" s="24"/>
      <c r="F6611" s="25">
        <v>4</v>
      </c>
      <c r="G6611" s="26">
        <v>1600</v>
      </c>
      <c r="H6611" s="27">
        <v>1680</v>
      </c>
      <c r="I6611" t="str">
        <f>+VLOOKUP('Sales Register'!$C6611,working!$K$1:$L$14,2,0)</f>
        <v>FABRIC</v>
      </c>
    </row>
    <row r="6612" spans="1:9" x14ac:dyDescent="0.25">
      <c r="A6612" s="21">
        <v>45464</v>
      </c>
      <c r="B6612" s="15" t="s">
        <v>100</v>
      </c>
      <c r="C6612" s="23" t="s">
        <v>15</v>
      </c>
      <c r="D6612" s="24" t="s">
        <v>6468</v>
      </c>
      <c r="E6612" s="24"/>
      <c r="F6612" s="25">
        <v>10</v>
      </c>
      <c r="G6612" s="26">
        <v>4000</v>
      </c>
      <c r="H6612" s="27">
        <v>4200</v>
      </c>
      <c r="I6612" t="str">
        <f>+VLOOKUP('Sales Register'!$C6612,working!$K$1:$L$14,2,0)</f>
        <v>FABRIC</v>
      </c>
    </row>
    <row r="6613" spans="1:9" x14ac:dyDescent="0.25">
      <c r="A6613" s="21">
        <v>45464</v>
      </c>
      <c r="B6613" s="15" t="s">
        <v>307</v>
      </c>
      <c r="C6613" s="23" t="s">
        <v>15</v>
      </c>
      <c r="D6613" s="24" t="s">
        <v>6469</v>
      </c>
      <c r="E6613" s="24"/>
      <c r="F6613" s="25">
        <v>48</v>
      </c>
      <c r="G6613" s="26">
        <v>10608</v>
      </c>
      <c r="H6613" s="27">
        <v>11138</v>
      </c>
      <c r="I6613" t="str">
        <f>+VLOOKUP('Sales Register'!$C6613,working!$K$1:$L$14,2,0)</f>
        <v>FABRIC</v>
      </c>
    </row>
    <row r="6614" spans="1:9" x14ac:dyDescent="0.25">
      <c r="A6614" s="21">
        <v>45464</v>
      </c>
      <c r="B6614" s="15" t="s">
        <v>12448</v>
      </c>
      <c r="C6614" s="23" t="s">
        <v>426</v>
      </c>
      <c r="D6614" s="24" t="s">
        <v>13073</v>
      </c>
      <c r="E6614" s="24"/>
      <c r="F6614" s="25">
        <v>11.5</v>
      </c>
      <c r="G6614" s="26">
        <v>2875</v>
      </c>
      <c r="H6614" s="27">
        <v>3019</v>
      </c>
      <c r="I6614">
        <f>+VLOOKUP('Sales Register'!$C6614,working!$K$1:$L$14,2,0)</f>
        <v>0</v>
      </c>
    </row>
    <row r="6615" spans="1:9" x14ac:dyDescent="0.25">
      <c r="A6615" s="21">
        <v>45464</v>
      </c>
      <c r="B6615" s="15" t="s">
        <v>12448</v>
      </c>
      <c r="C6615" s="23" t="s">
        <v>426</v>
      </c>
      <c r="D6615" s="24" t="s">
        <v>13074</v>
      </c>
      <c r="E6615" s="24"/>
      <c r="F6615" s="25">
        <v>4968</v>
      </c>
      <c r="G6615" s="26">
        <v>1316520</v>
      </c>
      <c r="H6615" s="27">
        <v>1382346</v>
      </c>
      <c r="I6615">
        <f>+VLOOKUP('Sales Register'!$C6615,working!$K$1:$L$14,2,0)</f>
        <v>0</v>
      </c>
    </row>
    <row r="6616" spans="1:9" x14ac:dyDescent="0.25">
      <c r="A6616" s="21">
        <v>45464</v>
      </c>
      <c r="B6616" s="15" t="s">
        <v>12448</v>
      </c>
      <c r="C6616" s="23" t="s">
        <v>426</v>
      </c>
      <c r="D6616" s="24" t="s">
        <v>13075</v>
      </c>
      <c r="E6616" s="24"/>
      <c r="F6616" s="25">
        <v>8</v>
      </c>
      <c r="G6616" s="26">
        <v>2000</v>
      </c>
      <c r="H6616" s="27">
        <v>2100</v>
      </c>
      <c r="I6616">
        <f>+VLOOKUP('Sales Register'!$C6616,working!$K$1:$L$14,2,0)</f>
        <v>0</v>
      </c>
    </row>
    <row r="6617" spans="1:9" x14ac:dyDescent="0.25">
      <c r="A6617" s="21">
        <v>45464</v>
      </c>
      <c r="B6617" s="15" t="s">
        <v>12448</v>
      </c>
      <c r="C6617" s="23" t="s">
        <v>426</v>
      </c>
      <c r="D6617" s="24" t="s">
        <v>13076</v>
      </c>
      <c r="E6617" s="24"/>
      <c r="F6617" s="25">
        <v>20</v>
      </c>
      <c r="G6617" s="26">
        <v>7000</v>
      </c>
      <c r="H6617" s="27">
        <v>7350</v>
      </c>
      <c r="I6617">
        <f>+VLOOKUP('Sales Register'!$C6617,working!$K$1:$L$14,2,0)</f>
        <v>0</v>
      </c>
    </row>
    <row r="6618" spans="1:9" x14ac:dyDescent="0.25">
      <c r="A6618" s="21">
        <v>45464</v>
      </c>
      <c r="B6618" s="15" t="s">
        <v>12448</v>
      </c>
      <c r="C6618" s="23" t="s">
        <v>426</v>
      </c>
      <c r="D6618" s="24" t="s">
        <v>13077</v>
      </c>
      <c r="E6618" s="24"/>
      <c r="F6618" s="25">
        <v>3075</v>
      </c>
      <c r="G6618" s="26">
        <v>805650</v>
      </c>
      <c r="H6618" s="27">
        <v>845933</v>
      </c>
      <c r="I6618">
        <f>+VLOOKUP('Sales Register'!$C6618,working!$K$1:$L$14,2,0)</f>
        <v>0</v>
      </c>
    </row>
    <row r="6619" spans="1:9" x14ac:dyDescent="0.25">
      <c r="A6619" s="21">
        <v>45464</v>
      </c>
      <c r="B6619" s="15" t="s">
        <v>12448</v>
      </c>
      <c r="C6619" s="23" t="s">
        <v>426</v>
      </c>
      <c r="D6619" s="24" t="s">
        <v>13078</v>
      </c>
      <c r="E6619" s="24"/>
      <c r="F6619" s="25">
        <v>10306.700000000001</v>
      </c>
      <c r="G6619" s="26">
        <v>750604.5</v>
      </c>
      <c r="H6619" s="27">
        <v>788135</v>
      </c>
      <c r="I6619">
        <f>+VLOOKUP('Sales Register'!$C6619,working!$K$1:$L$14,2,0)</f>
        <v>0</v>
      </c>
    </row>
    <row r="6620" spans="1:9" x14ac:dyDescent="0.25">
      <c r="A6620" s="21">
        <v>45464</v>
      </c>
      <c r="B6620" s="15" t="s">
        <v>92</v>
      </c>
      <c r="C6620" s="23" t="s">
        <v>327</v>
      </c>
      <c r="D6620" s="24" t="s">
        <v>1101</v>
      </c>
      <c r="E6620" s="24"/>
      <c r="F6620" s="37">
        <v>235</v>
      </c>
      <c r="G6620" s="26">
        <v>27730</v>
      </c>
      <c r="H6620" s="27">
        <v>32721</v>
      </c>
      <c r="I6620">
        <f>+VLOOKUP('Sales Register'!$C6620,working!$K$1:$L$14,2,0)</f>
        <v>0</v>
      </c>
    </row>
    <row r="6621" spans="1:9" x14ac:dyDescent="0.25">
      <c r="A6621" s="21">
        <v>45464</v>
      </c>
      <c r="B6621" s="15" t="s">
        <v>12454</v>
      </c>
      <c r="C6621" s="23" t="s">
        <v>12453</v>
      </c>
      <c r="D6621" s="24" t="s">
        <v>13079</v>
      </c>
      <c r="E6621" s="24"/>
      <c r="F6621" s="25">
        <v>20</v>
      </c>
      <c r="G6621" s="26">
        <v>3260</v>
      </c>
      <c r="H6621" s="27">
        <v>3423</v>
      </c>
      <c r="I6621" t="str">
        <f>+VLOOKUP('Sales Register'!$C6621,working!$K$1:$L$14,2,0)</f>
        <v>FABRIC</v>
      </c>
    </row>
    <row r="6622" spans="1:9" x14ac:dyDescent="0.25">
      <c r="A6622" s="21">
        <v>45464</v>
      </c>
      <c r="B6622" s="15" t="s">
        <v>12454</v>
      </c>
      <c r="C6622" s="23" t="s">
        <v>12453</v>
      </c>
      <c r="D6622" s="24" t="s">
        <v>13080</v>
      </c>
      <c r="E6622" s="24"/>
      <c r="F6622" s="25">
        <v>488.5</v>
      </c>
      <c r="G6622" s="26">
        <v>186540</v>
      </c>
      <c r="H6622" s="27">
        <v>195867</v>
      </c>
      <c r="I6622" t="str">
        <f>+VLOOKUP('Sales Register'!$C6622,working!$K$1:$L$14,2,0)</f>
        <v>FABRIC</v>
      </c>
    </row>
    <row r="6623" spans="1:9" x14ac:dyDescent="0.25">
      <c r="A6623" s="21">
        <v>45464</v>
      </c>
      <c r="B6623" s="15" t="s">
        <v>42</v>
      </c>
      <c r="C6623" s="23" t="s">
        <v>12453</v>
      </c>
      <c r="D6623" s="24" t="s">
        <v>6470</v>
      </c>
      <c r="E6623" s="24"/>
      <c r="F6623" s="25">
        <v>18.5</v>
      </c>
      <c r="G6623" s="26">
        <v>5550</v>
      </c>
      <c r="H6623" s="27">
        <v>5828</v>
      </c>
      <c r="I6623" t="str">
        <f>+VLOOKUP('Sales Register'!$C6623,working!$K$1:$L$14,2,0)</f>
        <v>FABRIC</v>
      </c>
    </row>
    <row r="6624" spans="1:9" x14ac:dyDescent="0.25">
      <c r="A6624" s="21">
        <v>45464</v>
      </c>
      <c r="B6624" s="15" t="s">
        <v>264</v>
      </c>
      <c r="C6624" s="23" t="s">
        <v>12453</v>
      </c>
      <c r="D6624" s="24" t="s">
        <v>6471</v>
      </c>
      <c r="E6624" s="24"/>
      <c r="F6624" s="25">
        <v>53.5</v>
      </c>
      <c r="G6624" s="26">
        <v>24075</v>
      </c>
      <c r="H6624" s="27">
        <v>27295</v>
      </c>
      <c r="I6624" t="str">
        <f>+VLOOKUP('Sales Register'!$C6624,working!$K$1:$L$14,2,0)</f>
        <v>FABRIC</v>
      </c>
    </row>
    <row r="6625" spans="1:9" x14ac:dyDescent="0.25">
      <c r="A6625" s="21">
        <v>45464</v>
      </c>
      <c r="B6625" s="15" t="s">
        <v>56</v>
      </c>
      <c r="C6625" s="23" t="s">
        <v>12453</v>
      </c>
      <c r="D6625" s="24" t="s">
        <v>6472</v>
      </c>
      <c r="E6625" s="24"/>
      <c r="F6625" s="25">
        <v>20</v>
      </c>
      <c r="G6625" s="26">
        <v>2650</v>
      </c>
      <c r="H6625" s="27">
        <v>2783</v>
      </c>
      <c r="I6625" t="str">
        <f>+VLOOKUP('Sales Register'!$C6625,working!$K$1:$L$14,2,0)</f>
        <v>FABRIC</v>
      </c>
    </row>
    <row r="6626" spans="1:9" x14ac:dyDescent="0.25">
      <c r="A6626" s="21">
        <v>45464</v>
      </c>
      <c r="B6626" s="15" t="s">
        <v>109</v>
      </c>
      <c r="C6626" s="23" t="s">
        <v>12453</v>
      </c>
      <c r="D6626" s="24" t="s">
        <v>6473</v>
      </c>
      <c r="E6626" s="24"/>
      <c r="F6626" s="25">
        <v>10</v>
      </c>
      <c r="G6626" s="26">
        <v>2350</v>
      </c>
      <c r="H6626" s="27">
        <v>2468</v>
      </c>
      <c r="I6626" t="str">
        <f>+VLOOKUP('Sales Register'!$C6626,working!$K$1:$L$14,2,0)</f>
        <v>FABRIC</v>
      </c>
    </row>
    <row r="6627" spans="1:9" x14ac:dyDescent="0.25">
      <c r="A6627" s="21">
        <v>45464</v>
      </c>
      <c r="B6627" s="15" t="s">
        <v>267</v>
      </c>
      <c r="C6627" s="23" t="s">
        <v>12453</v>
      </c>
      <c r="D6627" s="24" t="s">
        <v>6474</v>
      </c>
      <c r="E6627" s="24"/>
      <c r="F6627" s="25">
        <v>10</v>
      </c>
      <c r="G6627" s="26">
        <v>2900</v>
      </c>
      <c r="H6627" s="27">
        <v>3045</v>
      </c>
      <c r="I6627" t="str">
        <f>+VLOOKUP('Sales Register'!$C6627,working!$K$1:$L$14,2,0)</f>
        <v>FABRIC</v>
      </c>
    </row>
    <row r="6628" spans="1:9" x14ac:dyDescent="0.25">
      <c r="A6628" s="21">
        <v>45464</v>
      </c>
      <c r="B6628" s="15" t="s">
        <v>26</v>
      </c>
      <c r="C6628" s="23" t="s">
        <v>12453</v>
      </c>
      <c r="D6628" s="24" t="s">
        <v>6475</v>
      </c>
      <c r="E6628" s="24"/>
      <c r="F6628" s="25">
        <v>158.25</v>
      </c>
      <c r="G6628" s="26">
        <v>32042.5</v>
      </c>
      <c r="H6628" s="27">
        <v>33645</v>
      </c>
      <c r="I6628" t="str">
        <f>+VLOOKUP('Sales Register'!$C6628,working!$K$1:$L$14,2,0)</f>
        <v>FABRIC</v>
      </c>
    </row>
    <row r="6629" spans="1:9" x14ac:dyDescent="0.25">
      <c r="A6629" s="21">
        <v>45464</v>
      </c>
      <c r="B6629" s="15" t="s">
        <v>32</v>
      </c>
      <c r="C6629" s="23" t="s">
        <v>12453</v>
      </c>
      <c r="D6629" s="24" t="s">
        <v>6476</v>
      </c>
      <c r="E6629" s="24"/>
      <c r="F6629" s="25">
        <v>33</v>
      </c>
      <c r="G6629" s="26">
        <v>14850</v>
      </c>
      <c r="H6629" s="27">
        <v>15593</v>
      </c>
      <c r="I6629" t="str">
        <f>+VLOOKUP('Sales Register'!$C6629,working!$K$1:$L$14,2,0)</f>
        <v>FABRIC</v>
      </c>
    </row>
    <row r="6630" spans="1:9" x14ac:dyDescent="0.25">
      <c r="A6630" s="21">
        <v>45464</v>
      </c>
      <c r="B6630" s="15" t="s">
        <v>73</v>
      </c>
      <c r="C6630" s="23" t="s">
        <v>12453</v>
      </c>
      <c r="D6630" s="24" t="s">
        <v>6477</v>
      </c>
      <c r="E6630" s="24"/>
      <c r="F6630" s="25">
        <v>55</v>
      </c>
      <c r="G6630" s="26">
        <v>24750</v>
      </c>
      <c r="H6630" s="27">
        <v>25988</v>
      </c>
      <c r="I6630" t="str">
        <f>+VLOOKUP('Sales Register'!$C6630,working!$K$1:$L$14,2,0)</f>
        <v>FABRIC</v>
      </c>
    </row>
    <row r="6631" spans="1:9" x14ac:dyDescent="0.25">
      <c r="A6631" s="21">
        <v>45464</v>
      </c>
      <c r="B6631" s="15" t="s">
        <v>56</v>
      </c>
      <c r="C6631" s="23" t="s">
        <v>12453</v>
      </c>
      <c r="D6631" s="24" t="s">
        <v>6478</v>
      </c>
      <c r="E6631" s="24"/>
      <c r="F6631" s="25">
        <v>40</v>
      </c>
      <c r="G6631" s="26">
        <v>5760</v>
      </c>
      <c r="H6631" s="27">
        <v>6048</v>
      </c>
      <c r="I6631" t="str">
        <f>+VLOOKUP('Sales Register'!$C6631,working!$K$1:$L$14,2,0)</f>
        <v>FABRIC</v>
      </c>
    </row>
    <row r="6632" spans="1:9" x14ac:dyDescent="0.25">
      <c r="A6632" s="21">
        <v>45464</v>
      </c>
      <c r="B6632" s="15" t="s">
        <v>56</v>
      </c>
      <c r="C6632" s="23" t="s">
        <v>12453</v>
      </c>
      <c r="D6632" s="24" t="s">
        <v>6479</v>
      </c>
      <c r="E6632" s="24"/>
      <c r="F6632" s="25">
        <v>34</v>
      </c>
      <c r="G6632" s="26">
        <v>3774</v>
      </c>
      <c r="H6632" s="27">
        <v>3963</v>
      </c>
      <c r="I6632" t="str">
        <f>+VLOOKUP('Sales Register'!$C6632,working!$K$1:$L$14,2,0)</f>
        <v>FABRIC</v>
      </c>
    </row>
    <row r="6633" spans="1:9" x14ac:dyDescent="0.25">
      <c r="A6633" s="21">
        <v>45464</v>
      </c>
      <c r="B6633" s="15" t="s">
        <v>56</v>
      </c>
      <c r="C6633" s="23" t="s">
        <v>12453</v>
      </c>
      <c r="D6633" s="24" t="s">
        <v>6480</v>
      </c>
      <c r="E6633" s="24"/>
      <c r="F6633" s="25">
        <v>25</v>
      </c>
      <c r="G6633" s="26">
        <v>5850</v>
      </c>
      <c r="H6633" s="27">
        <v>6143</v>
      </c>
      <c r="I6633" t="str">
        <f>+VLOOKUP('Sales Register'!$C6633,working!$K$1:$L$14,2,0)</f>
        <v>FABRIC</v>
      </c>
    </row>
    <row r="6634" spans="1:9" x14ac:dyDescent="0.25">
      <c r="A6634" s="21">
        <v>45464</v>
      </c>
      <c r="B6634" s="15" t="s">
        <v>12454</v>
      </c>
      <c r="C6634" s="23" t="s">
        <v>12453</v>
      </c>
      <c r="D6634" s="24" t="s">
        <v>13081</v>
      </c>
      <c r="E6634" s="24"/>
      <c r="F6634" s="25">
        <v>525.25</v>
      </c>
      <c r="G6634" s="26">
        <v>207284.5</v>
      </c>
      <c r="H6634" s="27">
        <v>217649</v>
      </c>
      <c r="I6634" t="str">
        <f>+VLOOKUP('Sales Register'!$C6634,working!$K$1:$L$14,2,0)</f>
        <v>FABRIC</v>
      </c>
    </row>
    <row r="6635" spans="1:9" x14ac:dyDescent="0.25">
      <c r="A6635" s="21">
        <v>45464</v>
      </c>
      <c r="B6635" s="15" t="s">
        <v>58</v>
      </c>
      <c r="C6635" s="23" t="s">
        <v>34</v>
      </c>
      <c r="D6635" s="24" t="s">
        <v>6481</v>
      </c>
      <c r="E6635" s="24"/>
      <c r="F6635" s="25">
        <v>8070.99</v>
      </c>
      <c r="G6635" s="26">
        <v>2259877.2000000002</v>
      </c>
      <c r="H6635" s="27">
        <v>2372871</v>
      </c>
      <c r="I6635" t="str">
        <f>+VLOOKUP('Sales Register'!$C6635,working!$K$1:$L$14,2,0)</f>
        <v>FABRIC</v>
      </c>
    </row>
    <row r="6636" spans="1:9" x14ac:dyDescent="0.25">
      <c r="A6636" s="21">
        <v>45464</v>
      </c>
      <c r="B6636" s="15" t="s">
        <v>58</v>
      </c>
      <c r="C6636" s="23" t="s">
        <v>34</v>
      </c>
      <c r="D6636" s="24" t="s">
        <v>6482</v>
      </c>
      <c r="E6636" s="24"/>
      <c r="F6636" s="25">
        <v>194</v>
      </c>
      <c r="G6636" s="26">
        <v>54320</v>
      </c>
      <c r="H6636" s="27">
        <v>57036</v>
      </c>
      <c r="I6636" t="str">
        <f>+VLOOKUP('Sales Register'!$C6636,working!$K$1:$L$14,2,0)</f>
        <v>FABRIC</v>
      </c>
    </row>
    <row r="6637" spans="1:9" x14ac:dyDescent="0.25">
      <c r="A6637" s="21">
        <v>45464</v>
      </c>
      <c r="B6637" s="15" t="s">
        <v>160</v>
      </c>
      <c r="C6637" s="23" t="s">
        <v>34</v>
      </c>
      <c r="D6637" s="24" t="s">
        <v>6483</v>
      </c>
      <c r="E6637" s="24"/>
      <c r="F6637" s="25">
        <v>1002</v>
      </c>
      <c r="G6637" s="26">
        <v>250500</v>
      </c>
      <c r="H6637" s="27">
        <v>263025</v>
      </c>
      <c r="I6637" t="str">
        <f>+VLOOKUP('Sales Register'!$C6637,working!$K$1:$L$14,2,0)</f>
        <v>FABRIC</v>
      </c>
    </row>
    <row r="6638" spans="1:9" x14ac:dyDescent="0.25">
      <c r="A6638" s="21">
        <v>45464</v>
      </c>
      <c r="B6638" s="15" t="s">
        <v>160</v>
      </c>
      <c r="C6638" s="23" t="s">
        <v>34</v>
      </c>
      <c r="D6638" s="24" t="s">
        <v>6484</v>
      </c>
      <c r="E6638" s="24"/>
      <c r="F6638" s="25">
        <v>2731</v>
      </c>
      <c r="G6638" s="26">
        <v>682750</v>
      </c>
      <c r="H6638" s="27">
        <v>716888</v>
      </c>
      <c r="I6638" t="str">
        <f>+VLOOKUP('Sales Register'!$C6638,working!$K$1:$L$14,2,0)</f>
        <v>FABRIC</v>
      </c>
    </row>
    <row r="6639" spans="1:9" x14ac:dyDescent="0.25">
      <c r="A6639" s="21">
        <v>45464</v>
      </c>
      <c r="B6639" s="15" t="s">
        <v>113</v>
      </c>
      <c r="C6639" s="23" t="s">
        <v>34</v>
      </c>
      <c r="D6639" s="24" t="s">
        <v>6485</v>
      </c>
      <c r="E6639" s="24"/>
      <c r="F6639" s="25">
        <v>2254.5100000000002</v>
      </c>
      <c r="G6639" s="26">
        <v>574900.05000000005</v>
      </c>
      <c r="H6639" s="27">
        <v>603645</v>
      </c>
      <c r="I6639" t="str">
        <f>+VLOOKUP('Sales Register'!$C6639,working!$K$1:$L$14,2,0)</f>
        <v>FABRIC</v>
      </c>
    </row>
    <row r="6640" spans="1:9" x14ac:dyDescent="0.25">
      <c r="A6640" s="21">
        <v>45464</v>
      </c>
      <c r="B6640" s="15" t="s">
        <v>267</v>
      </c>
      <c r="C6640" s="23" t="s">
        <v>34</v>
      </c>
      <c r="D6640" s="24" t="s">
        <v>6486</v>
      </c>
      <c r="E6640" s="24"/>
      <c r="F6640" s="25">
        <v>173</v>
      </c>
      <c r="G6640" s="26">
        <v>48440</v>
      </c>
      <c r="H6640" s="27">
        <v>50862</v>
      </c>
      <c r="I6640" t="str">
        <f>+VLOOKUP('Sales Register'!$C6640,working!$K$1:$L$14,2,0)</f>
        <v>FABRIC</v>
      </c>
    </row>
    <row r="6641" spans="1:9" x14ac:dyDescent="0.25">
      <c r="A6641" s="21">
        <v>45464</v>
      </c>
      <c r="B6641" s="15" t="s">
        <v>16</v>
      </c>
      <c r="C6641" s="23" t="s">
        <v>34</v>
      </c>
      <c r="D6641" s="24" t="s">
        <v>6487</v>
      </c>
      <c r="E6641" s="24"/>
      <c r="F6641" s="25">
        <v>2516.25</v>
      </c>
      <c r="G6641" s="26">
        <v>432795</v>
      </c>
      <c r="H6641" s="27">
        <v>454435</v>
      </c>
      <c r="I6641" t="str">
        <f>+VLOOKUP('Sales Register'!$C6641,working!$K$1:$L$14,2,0)</f>
        <v>FABRIC</v>
      </c>
    </row>
    <row r="6642" spans="1:9" x14ac:dyDescent="0.25">
      <c r="A6642" s="21">
        <v>45464</v>
      </c>
      <c r="B6642" s="15" t="s">
        <v>126</v>
      </c>
      <c r="C6642" s="23" t="s">
        <v>34</v>
      </c>
      <c r="D6642" s="24" t="s">
        <v>6488</v>
      </c>
      <c r="E6642" s="24"/>
      <c r="F6642" s="25">
        <v>217.5</v>
      </c>
      <c r="G6642" s="26">
        <v>79387.5</v>
      </c>
      <c r="H6642" s="27">
        <v>83357</v>
      </c>
      <c r="I6642" t="str">
        <f>+VLOOKUP('Sales Register'!$C6642,working!$K$1:$L$14,2,0)</f>
        <v>FABRIC</v>
      </c>
    </row>
    <row r="6643" spans="1:9" x14ac:dyDescent="0.25">
      <c r="A6643" s="21">
        <v>45464</v>
      </c>
      <c r="B6643" s="15" t="s">
        <v>126</v>
      </c>
      <c r="C6643" s="23" t="s">
        <v>34</v>
      </c>
      <c r="D6643" s="24" t="s">
        <v>6489</v>
      </c>
      <c r="E6643" s="24"/>
      <c r="F6643" s="25">
        <v>8157.51</v>
      </c>
      <c r="G6643" s="26">
        <v>1957802.4</v>
      </c>
      <c r="H6643" s="27">
        <v>2055693</v>
      </c>
      <c r="I6643" t="str">
        <f>+VLOOKUP('Sales Register'!$C6643,working!$K$1:$L$14,2,0)</f>
        <v>FABRIC</v>
      </c>
    </row>
    <row r="6644" spans="1:9" x14ac:dyDescent="0.25">
      <c r="A6644" s="21">
        <v>45464</v>
      </c>
      <c r="B6644" s="15" t="s">
        <v>32</v>
      </c>
      <c r="C6644" s="23" t="s">
        <v>34</v>
      </c>
      <c r="D6644" s="24" t="s">
        <v>6490</v>
      </c>
      <c r="E6644" s="24"/>
      <c r="F6644" s="25">
        <v>404.51</v>
      </c>
      <c r="G6644" s="26">
        <v>182029.5</v>
      </c>
      <c r="H6644" s="27">
        <v>191131</v>
      </c>
      <c r="I6644" t="str">
        <f>+VLOOKUP('Sales Register'!$C6644,working!$K$1:$L$14,2,0)</f>
        <v>FABRIC</v>
      </c>
    </row>
    <row r="6645" spans="1:9" x14ac:dyDescent="0.25">
      <c r="A6645" s="21">
        <v>45464</v>
      </c>
      <c r="B6645" s="15" t="s">
        <v>32</v>
      </c>
      <c r="C6645" s="23" t="s">
        <v>34</v>
      </c>
      <c r="D6645" s="24" t="s">
        <v>6491</v>
      </c>
      <c r="E6645" s="24"/>
      <c r="F6645" s="25">
        <v>359</v>
      </c>
      <c r="G6645" s="26">
        <v>161550</v>
      </c>
      <c r="H6645" s="27">
        <v>169628</v>
      </c>
      <c r="I6645" t="str">
        <f>+VLOOKUP('Sales Register'!$C6645,working!$K$1:$L$14,2,0)</f>
        <v>FABRIC</v>
      </c>
    </row>
    <row r="6646" spans="1:9" x14ac:dyDescent="0.25">
      <c r="A6646" s="21">
        <v>45464</v>
      </c>
      <c r="B6646" s="15" t="s">
        <v>19</v>
      </c>
      <c r="C6646" s="23" t="s">
        <v>34</v>
      </c>
      <c r="D6646" s="24" t="s">
        <v>6492</v>
      </c>
      <c r="E6646" s="24"/>
      <c r="F6646" s="25">
        <v>179.5</v>
      </c>
      <c r="G6646" s="26">
        <v>44875</v>
      </c>
      <c r="H6646" s="27">
        <v>47119</v>
      </c>
      <c r="I6646" t="str">
        <f>+VLOOKUP('Sales Register'!$C6646,working!$K$1:$L$14,2,0)</f>
        <v>FABRIC</v>
      </c>
    </row>
    <row r="6647" spans="1:9" x14ac:dyDescent="0.25">
      <c r="A6647" s="21">
        <v>45464</v>
      </c>
      <c r="B6647" s="15" t="s">
        <v>19</v>
      </c>
      <c r="C6647" s="23" t="s">
        <v>34</v>
      </c>
      <c r="D6647" s="24" t="s">
        <v>6493</v>
      </c>
      <c r="E6647" s="24"/>
      <c r="F6647" s="25">
        <v>2981.01</v>
      </c>
      <c r="G6647" s="26">
        <v>745252.5</v>
      </c>
      <c r="H6647" s="27">
        <v>782515</v>
      </c>
      <c r="I6647" t="str">
        <f>+VLOOKUP('Sales Register'!$C6647,working!$K$1:$L$14,2,0)</f>
        <v>FABRIC</v>
      </c>
    </row>
    <row r="6648" spans="1:9" x14ac:dyDescent="0.25">
      <c r="A6648" s="21">
        <v>45464</v>
      </c>
      <c r="B6648" s="15" t="s">
        <v>19</v>
      </c>
      <c r="C6648" s="23" t="s">
        <v>34</v>
      </c>
      <c r="D6648" s="24" t="s">
        <v>6494</v>
      </c>
      <c r="E6648" s="24"/>
      <c r="F6648" s="25">
        <v>1173</v>
      </c>
      <c r="G6648" s="26">
        <v>293250</v>
      </c>
      <c r="H6648" s="27">
        <v>307913</v>
      </c>
      <c r="I6648" t="str">
        <f>+VLOOKUP('Sales Register'!$C6648,working!$K$1:$L$14,2,0)</f>
        <v>FABRIC</v>
      </c>
    </row>
    <row r="6649" spans="1:9" x14ac:dyDescent="0.25">
      <c r="A6649" s="21">
        <v>45464</v>
      </c>
      <c r="B6649" s="15" t="s">
        <v>53</v>
      </c>
      <c r="C6649" s="23" t="s">
        <v>34</v>
      </c>
      <c r="D6649" s="24" t="s">
        <v>6495</v>
      </c>
      <c r="E6649" s="24"/>
      <c r="F6649" s="25">
        <v>3469.75</v>
      </c>
      <c r="G6649" s="26">
        <v>984368.08</v>
      </c>
      <c r="H6649" s="27">
        <v>1033586</v>
      </c>
      <c r="I6649" t="str">
        <f>+VLOOKUP('Sales Register'!$C6649,working!$K$1:$L$14,2,0)</f>
        <v>FABRIC</v>
      </c>
    </row>
    <row r="6650" spans="1:9" x14ac:dyDescent="0.25">
      <c r="A6650" s="21">
        <v>45464</v>
      </c>
      <c r="B6650" s="15" t="s">
        <v>53</v>
      </c>
      <c r="C6650" s="23" t="s">
        <v>34</v>
      </c>
      <c r="D6650" s="24" t="s">
        <v>6496</v>
      </c>
      <c r="E6650" s="24"/>
      <c r="F6650" s="25">
        <v>106.75</v>
      </c>
      <c r="G6650" s="26">
        <v>30284.98</v>
      </c>
      <c r="H6650" s="27">
        <v>31799</v>
      </c>
      <c r="I6650" t="str">
        <f>+VLOOKUP('Sales Register'!$C6650,working!$K$1:$L$14,2,0)</f>
        <v>FABRIC</v>
      </c>
    </row>
    <row r="6651" spans="1:9" x14ac:dyDescent="0.25">
      <c r="A6651" s="21">
        <v>45464</v>
      </c>
      <c r="B6651" s="15" t="s">
        <v>325</v>
      </c>
      <c r="C6651" s="23" t="s">
        <v>34</v>
      </c>
      <c r="D6651" s="24" t="s">
        <v>6497</v>
      </c>
      <c r="E6651" s="24"/>
      <c r="F6651" s="25">
        <v>143</v>
      </c>
      <c r="G6651" s="26">
        <v>33605</v>
      </c>
      <c r="H6651" s="27">
        <v>35285</v>
      </c>
      <c r="I6651" t="str">
        <f>+VLOOKUP('Sales Register'!$C6651,working!$K$1:$L$14,2,0)</f>
        <v>FABRIC</v>
      </c>
    </row>
    <row r="6652" spans="1:9" x14ac:dyDescent="0.25">
      <c r="A6652" s="21">
        <v>45464</v>
      </c>
      <c r="B6652" s="15" t="s">
        <v>42</v>
      </c>
      <c r="C6652" s="23" t="s">
        <v>34</v>
      </c>
      <c r="D6652" s="24" t="s">
        <v>6498</v>
      </c>
      <c r="E6652" s="24"/>
      <c r="F6652" s="25">
        <v>71</v>
      </c>
      <c r="G6652" s="26">
        <v>28400</v>
      </c>
      <c r="H6652" s="27">
        <v>29820</v>
      </c>
      <c r="I6652" t="str">
        <f>+VLOOKUP('Sales Register'!$C6652,working!$K$1:$L$14,2,0)</f>
        <v>FABRIC</v>
      </c>
    </row>
    <row r="6653" spans="1:9" x14ac:dyDescent="0.25">
      <c r="A6653" s="21">
        <v>45464</v>
      </c>
      <c r="B6653" s="15" t="s">
        <v>24</v>
      </c>
      <c r="C6653" s="23" t="s">
        <v>34</v>
      </c>
      <c r="D6653" s="24" t="s">
        <v>6499</v>
      </c>
      <c r="E6653" s="24"/>
      <c r="F6653" s="25">
        <v>204</v>
      </c>
      <c r="G6653" s="26">
        <v>45900</v>
      </c>
      <c r="H6653" s="27">
        <v>48195</v>
      </c>
      <c r="I6653" t="str">
        <f>+VLOOKUP('Sales Register'!$C6653,working!$K$1:$L$14,2,0)</f>
        <v>FABRIC</v>
      </c>
    </row>
    <row r="6654" spans="1:9" x14ac:dyDescent="0.25">
      <c r="A6654" s="21">
        <v>45464</v>
      </c>
      <c r="B6654" s="15" t="s">
        <v>24</v>
      </c>
      <c r="C6654" s="23" t="s">
        <v>34</v>
      </c>
      <c r="D6654" s="24" t="s">
        <v>6500</v>
      </c>
      <c r="E6654" s="24"/>
      <c r="F6654" s="25">
        <v>37</v>
      </c>
      <c r="G6654" s="26">
        <v>8325</v>
      </c>
      <c r="H6654" s="27">
        <v>8741</v>
      </c>
      <c r="I6654" t="str">
        <f>+VLOOKUP('Sales Register'!$C6654,working!$K$1:$L$14,2,0)</f>
        <v>FABRIC</v>
      </c>
    </row>
    <row r="6655" spans="1:9" x14ac:dyDescent="0.25">
      <c r="A6655" s="21">
        <v>45464</v>
      </c>
      <c r="B6655" s="15" t="s">
        <v>35</v>
      </c>
      <c r="C6655" s="23" t="s">
        <v>34</v>
      </c>
      <c r="D6655" s="24" t="s">
        <v>6501</v>
      </c>
      <c r="E6655" s="24"/>
      <c r="F6655" s="25">
        <v>53.5</v>
      </c>
      <c r="G6655" s="26">
        <v>14070.5</v>
      </c>
      <c r="H6655" s="27">
        <v>14774</v>
      </c>
      <c r="I6655" t="str">
        <f>+VLOOKUP('Sales Register'!$C6655,working!$K$1:$L$14,2,0)</f>
        <v>FABRIC</v>
      </c>
    </row>
    <row r="6656" spans="1:9" x14ac:dyDescent="0.25">
      <c r="A6656" s="21">
        <v>45464</v>
      </c>
      <c r="B6656" s="15" t="s">
        <v>24</v>
      </c>
      <c r="C6656" s="23" t="s">
        <v>34</v>
      </c>
      <c r="D6656" s="24" t="s">
        <v>6502</v>
      </c>
      <c r="E6656" s="24"/>
      <c r="F6656" s="25">
        <v>92.75</v>
      </c>
      <c r="G6656" s="26">
        <v>20868.75</v>
      </c>
      <c r="H6656" s="27">
        <v>21912</v>
      </c>
      <c r="I6656" t="str">
        <f>+VLOOKUP('Sales Register'!$C6656,working!$K$1:$L$14,2,0)</f>
        <v>FABRIC</v>
      </c>
    </row>
    <row r="6657" spans="1:9" x14ac:dyDescent="0.25">
      <c r="A6657" s="21">
        <v>45464</v>
      </c>
      <c r="B6657" s="15" t="s">
        <v>115</v>
      </c>
      <c r="C6657" s="23" t="s">
        <v>34</v>
      </c>
      <c r="D6657" s="24" t="s">
        <v>6503</v>
      </c>
      <c r="E6657" s="24"/>
      <c r="F6657" s="25">
        <v>978.5</v>
      </c>
      <c r="G6657" s="26">
        <v>249517.5</v>
      </c>
      <c r="H6657" s="27">
        <v>261993</v>
      </c>
      <c r="I6657" t="str">
        <f>+VLOOKUP('Sales Register'!$C6657,working!$K$1:$L$14,2,0)</f>
        <v>FABRIC</v>
      </c>
    </row>
    <row r="6658" spans="1:9" x14ac:dyDescent="0.25">
      <c r="A6658" s="21">
        <v>45464</v>
      </c>
      <c r="B6658" s="15" t="s">
        <v>362</v>
      </c>
      <c r="C6658" s="23" t="s">
        <v>34</v>
      </c>
      <c r="D6658" s="24" t="s">
        <v>6504</v>
      </c>
      <c r="E6658" s="24"/>
      <c r="F6658" s="25">
        <v>130</v>
      </c>
      <c r="G6658" s="26">
        <v>29900</v>
      </c>
      <c r="H6658" s="27">
        <v>31395</v>
      </c>
      <c r="I6658" t="str">
        <f>+VLOOKUP('Sales Register'!$C6658,working!$K$1:$L$14,2,0)</f>
        <v>FABRIC</v>
      </c>
    </row>
    <row r="6659" spans="1:9" x14ac:dyDescent="0.25">
      <c r="A6659" s="21">
        <v>45464</v>
      </c>
      <c r="B6659" s="15" t="s">
        <v>158</v>
      </c>
      <c r="C6659" s="23" t="s">
        <v>34</v>
      </c>
      <c r="D6659" s="24" t="s">
        <v>6505</v>
      </c>
      <c r="E6659" s="24"/>
      <c r="F6659" s="25">
        <v>1839.5</v>
      </c>
      <c r="G6659" s="26">
        <v>459875</v>
      </c>
      <c r="H6659" s="27">
        <v>482869</v>
      </c>
      <c r="I6659" t="str">
        <f>+VLOOKUP('Sales Register'!$C6659,working!$K$1:$L$14,2,0)</f>
        <v>FABRIC</v>
      </c>
    </row>
    <row r="6660" spans="1:9" x14ac:dyDescent="0.25">
      <c r="A6660" s="21">
        <v>45464</v>
      </c>
      <c r="B6660" s="15" t="s">
        <v>169</v>
      </c>
      <c r="C6660" s="23" t="s">
        <v>34</v>
      </c>
      <c r="D6660" s="24" t="s">
        <v>6506</v>
      </c>
      <c r="E6660" s="24"/>
      <c r="F6660" s="25">
        <v>3794.04</v>
      </c>
      <c r="G6660" s="26">
        <v>967480.2</v>
      </c>
      <c r="H6660" s="27">
        <v>1015854</v>
      </c>
      <c r="I6660" t="str">
        <f>+VLOOKUP('Sales Register'!$C6660,working!$K$1:$L$14,2,0)</f>
        <v>FABRIC</v>
      </c>
    </row>
    <row r="6661" spans="1:9" x14ac:dyDescent="0.25">
      <c r="A6661" s="21">
        <v>45464</v>
      </c>
      <c r="B6661" s="15" t="s">
        <v>188</v>
      </c>
      <c r="C6661" s="23" t="s">
        <v>34</v>
      </c>
      <c r="D6661" s="24" t="s">
        <v>6507</v>
      </c>
      <c r="E6661" s="24"/>
      <c r="F6661" s="25">
        <v>1771</v>
      </c>
      <c r="G6661" s="26">
        <v>437437</v>
      </c>
      <c r="H6661" s="27">
        <v>459309</v>
      </c>
      <c r="I6661" t="str">
        <f>+VLOOKUP('Sales Register'!$C6661,working!$K$1:$L$14,2,0)</f>
        <v>FABRIC</v>
      </c>
    </row>
    <row r="6662" spans="1:9" x14ac:dyDescent="0.25">
      <c r="A6662" s="21">
        <v>45464</v>
      </c>
      <c r="B6662" s="15" t="s">
        <v>188</v>
      </c>
      <c r="C6662" s="23" t="s">
        <v>34</v>
      </c>
      <c r="D6662" s="24" t="s">
        <v>6508</v>
      </c>
      <c r="E6662" s="24"/>
      <c r="F6662" s="25">
        <v>1969.5</v>
      </c>
      <c r="G6662" s="26">
        <v>476619</v>
      </c>
      <c r="H6662" s="27">
        <v>500450</v>
      </c>
      <c r="I6662" t="str">
        <f>+VLOOKUP('Sales Register'!$C6662,working!$K$1:$L$14,2,0)</f>
        <v>FABRIC</v>
      </c>
    </row>
    <row r="6663" spans="1:9" x14ac:dyDescent="0.25">
      <c r="A6663" s="21">
        <v>45464</v>
      </c>
      <c r="B6663" s="15" t="s">
        <v>95</v>
      </c>
      <c r="C6663" s="23" t="s">
        <v>34</v>
      </c>
      <c r="D6663" s="24" t="s">
        <v>6509</v>
      </c>
      <c r="E6663" s="24"/>
      <c r="F6663" s="25">
        <v>889</v>
      </c>
      <c r="G6663" s="26">
        <v>88900</v>
      </c>
      <c r="H6663" s="27">
        <v>93345</v>
      </c>
      <c r="I6663" t="str">
        <f>+VLOOKUP('Sales Register'!$C6663,working!$K$1:$L$14,2,0)</f>
        <v>FABRIC</v>
      </c>
    </row>
    <row r="6664" spans="1:9" x14ac:dyDescent="0.25">
      <c r="A6664" s="21">
        <v>45464</v>
      </c>
      <c r="B6664" s="15" t="s">
        <v>188</v>
      </c>
      <c r="C6664" s="23" t="s">
        <v>34</v>
      </c>
      <c r="D6664" s="24" t="s">
        <v>6510</v>
      </c>
      <c r="E6664" s="24"/>
      <c r="F6664" s="25">
        <v>4099</v>
      </c>
      <c r="G6664" s="26">
        <v>1012453</v>
      </c>
      <c r="H6664" s="27">
        <v>1063076</v>
      </c>
      <c r="I6664" t="str">
        <f>+VLOOKUP('Sales Register'!$C6664,working!$K$1:$L$14,2,0)</f>
        <v>FABRIC</v>
      </c>
    </row>
    <row r="6665" spans="1:9" x14ac:dyDescent="0.25">
      <c r="A6665" s="21">
        <v>45464</v>
      </c>
      <c r="B6665" s="15" t="s">
        <v>30</v>
      </c>
      <c r="C6665" s="23" t="s">
        <v>34</v>
      </c>
      <c r="D6665" s="24" t="s">
        <v>6511</v>
      </c>
      <c r="E6665" s="24"/>
      <c r="F6665" s="25">
        <v>2862</v>
      </c>
      <c r="G6665" s="26">
        <v>787050</v>
      </c>
      <c r="H6665" s="27">
        <v>826403</v>
      </c>
      <c r="I6665" t="str">
        <f>+VLOOKUP('Sales Register'!$C6665,working!$K$1:$L$14,2,0)</f>
        <v>FABRIC</v>
      </c>
    </row>
    <row r="6666" spans="1:9" x14ac:dyDescent="0.25">
      <c r="A6666" s="21">
        <v>45464</v>
      </c>
      <c r="B6666" s="15" t="s">
        <v>35</v>
      </c>
      <c r="C6666" s="23" t="s">
        <v>34</v>
      </c>
      <c r="D6666" s="24" t="s">
        <v>6512</v>
      </c>
      <c r="E6666" s="24"/>
      <c r="F6666" s="25">
        <v>912.81</v>
      </c>
      <c r="G6666" s="26">
        <v>200818.2</v>
      </c>
      <c r="H6666" s="27">
        <v>210859</v>
      </c>
      <c r="I6666" t="str">
        <f>+VLOOKUP('Sales Register'!$C6666,working!$K$1:$L$14,2,0)</f>
        <v>FABRIC</v>
      </c>
    </row>
    <row r="6667" spans="1:9" x14ac:dyDescent="0.25">
      <c r="A6667" s="21">
        <v>45464</v>
      </c>
      <c r="B6667" s="15" t="s">
        <v>35</v>
      </c>
      <c r="C6667" s="23" t="s">
        <v>34</v>
      </c>
      <c r="D6667" s="24" t="s">
        <v>6513</v>
      </c>
      <c r="E6667" s="24"/>
      <c r="F6667" s="25">
        <v>1739.49</v>
      </c>
      <c r="G6667" s="26">
        <v>417477.6</v>
      </c>
      <c r="H6667" s="27">
        <v>438351</v>
      </c>
      <c r="I6667" t="str">
        <f>+VLOOKUP('Sales Register'!$C6667,working!$K$1:$L$14,2,0)</f>
        <v>FABRIC</v>
      </c>
    </row>
    <row r="6668" spans="1:9" x14ac:dyDescent="0.25">
      <c r="A6668" s="21">
        <v>45464</v>
      </c>
      <c r="B6668" s="15" t="s">
        <v>12454</v>
      </c>
      <c r="C6668" s="23" t="s">
        <v>12492</v>
      </c>
      <c r="D6668" s="24" t="s">
        <v>13082</v>
      </c>
      <c r="E6668" s="24"/>
      <c r="F6668" s="25">
        <v>2545.0700000000002</v>
      </c>
      <c r="G6668" s="26">
        <v>758430.86</v>
      </c>
      <c r="H6668" s="27">
        <v>796352</v>
      </c>
      <c r="I6668">
        <f>+VLOOKUP('Sales Register'!$C6668,working!$K$1:$L$14,2,0)</f>
        <v>0</v>
      </c>
    </row>
    <row r="6669" spans="1:9" x14ac:dyDescent="0.25">
      <c r="A6669" s="21">
        <v>45464</v>
      </c>
      <c r="B6669" s="15" t="s">
        <v>16</v>
      </c>
      <c r="C6669" s="23" t="s">
        <v>14</v>
      </c>
      <c r="D6669" s="24" t="s">
        <v>6514</v>
      </c>
      <c r="E6669" s="24"/>
      <c r="F6669" s="39">
        <v>65.8</v>
      </c>
      <c r="G6669" s="26">
        <v>2961</v>
      </c>
      <c r="H6669" s="27">
        <v>3109</v>
      </c>
      <c r="I6669" t="str">
        <f>+VLOOKUP('Sales Register'!$C6669,working!$K$1:$L$14,2,0)</f>
        <v>JOB WORK</v>
      </c>
    </row>
    <row r="6670" spans="1:9" x14ac:dyDescent="0.25">
      <c r="A6670" s="21">
        <v>45464</v>
      </c>
      <c r="B6670" s="15" t="s">
        <v>16</v>
      </c>
      <c r="C6670" s="23" t="s">
        <v>14</v>
      </c>
      <c r="D6670" s="24" t="s">
        <v>6515</v>
      </c>
      <c r="E6670" s="24"/>
      <c r="F6670" s="39">
        <v>65.5</v>
      </c>
      <c r="G6670" s="26">
        <v>2947.5</v>
      </c>
      <c r="H6670" s="27">
        <v>3095</v>
      </c>
      <c r="I6670" t="str">
        <f>+VLOOKUP('Sales Register'!$C6670,working!$K$1:$L$14,2,0)</f>
        <v>JOB WORK</v>
      </c>
    </row>
    <row r="6671" spans="1:9" x14ac:dyDescent="0.25">
      <c r="A6671" s="21">
        <v>45464</v>
      </c>
      <c r="B6671" s="15" t="s">
        <v>16</v>
      </c>
      <c r="C6671" s="23" t="s">
        <v>14</v>
      </c>
      <c r="D6671" s="24" t="s">
        <v>6516</v>
      </c>
      <c r="E6671" s="24"/>
      <c r="F6671" s="39">
        <v>980.5</v>
      </c>
      <c r="G6671" s="26">
        <v>27454</v>
      </c>
      <c r="H6671" s="27">
        <v>28827</v>
      </c>
      <c r="I6671" t="str">
        <f>+VLOOKUP('Sales Register'!$C6671,working!$K$1:$L$14,2,0)</f>
        <v>JOB WORK</v>
      </c>
    </row>
    <row r="6672" spans="1:9" x14ac:dyDescent="0.25">
      <c r="A6672" s="21">
        <v>45464</v>
      </c>
      <c r="B6672" s="15" t="s">
        <v>100</v>
      </c>
      <c r="C6672" s="23" t="s">
        <v>14</v>
      </c>
      <c r="D6672" s="24" t="s">
        <v>6517</v>
      </c>
      <c r="E6672" s="24"/>
      <c r="F6672" s="39">
        <v>11</v>
      </c>
      <c r="G6672" s="26">
        <v>1925</v>
      </c>
      <c r="H6672" s="27">
        <v>2021</v>
      </c>
      <c r="I6672" t="str">
        <f>+VLOOKUP('Sales Register'!$C6672,working!$K$1:$L$14,2,0)</f>
        <v>JOB WORK</v>
      </c>
    </row>
    <row r="6673" spans="1:9" x14ac:dyDescent="0.25">
      <c r="A6673" s="21">
        <v>45464</v>
      </c>
      <c r="B6673" s="15" t="s">
        <v>18</v>
      </c>
      <c r="C6673" s="23" t="s">
        <v>14</v>
      </c>
      <c r="D6673" s="24" t="s">
        <v>6518</v>
      </c>
      <c r="E6673" s="24"/>
      <c r="F6673" s="39">
        <v>651.1</v>
      </c>
      <c r="G6673" s="26">
        <v>22137.4</v>
      </c>
      <c r="H6673" s="27">
        <v>23928</v>
      </c>
      <c r="I6673" t="str">
        <f>+VLOOKUP('Sales Register'!$C6673,working!$K$1:$L$14,2,0)</f>
        <v>JOB WORK</v>
      </c>
    </row>
    <row r="6674" spans="1:9" x14ac:dyDescent="0.25">
      <c r="A6674" s="21">
        <v>45464</v>
      </c>
      <c r="B6674" s="15" t="s">
        <v>18</v>
      </c>
      <c r="C6674" s="23" t="s">
        <v>14</v>
      </c>
      <c r="D6674" s="24" t="s">
        <v>6519</v>
      </c>
      <c r="E6674" s="24"/>
      <c r="F6674" s="39">
        <v>4910.5</v>
      </c>
      <c r="G6674" s="26">
        <v>142404.5</v>
      </c>
      <c r="H6674" s="27">
        <v>154681</v>
      </c>
      <c r="I6674" t="str">
        <f>+VLOOKUP('Sales Register'!$C6674,working!$K$1:$L$14,2,0)</f>
        <v>JOB WORK</v>
      </c>
    </row>
    <row r="6675" spans="1:9" x14ac:dyDescent="0.25">
      <c r="A6675" s="21">
        <v>45464</v>
      </c>
      <c r="B6675" s="15" t="s">
        <v>43</v>
      </c>
      <c r="C6675" s="23" t="s">
        <v>14</v>
      </c>
      <c r="D6675" s="24" t="s">
        <v>6520</v>
      </c>
      <c r="E6675" s="24"/>
      <c r="F6675" s="39">
        <v>1369.4</v>
      </c>
      <c r="G6675" s="26">
        <v>43820.800000000003</v>
      </c>
      <c r="H6675" s="27">
        <v>46012</v>
      </c>
      <c r="I6675" t="str">
        <f>+VLOOKUP('Sales Register'!$C6675,working!$K$1:$L$14,2,0)</f>
        <v>JOB WORK</v>
      </c>
    </row>
    <row r="6676" spans="1:9" x14ac:dyDescent="0.25">
      <c r="A6676" s="21">
        <v>45464</v>
      </c>
      <c r="B6676" s="15" t="s">
        <v>495</v>
      </c>
      <c r="C6676" s="23" t="s">
        <v>14</v>
      </c>
      <c r="D6676" s="24" t="s">
        <v>6521</v>
      </c>
      <c r="E6676" s="24"/>
      <c r="F6676" s="39">
        <v>432.5</v>
      </c>
      <c r="G6676" s="26">
        <v>9515</v>
      </c>
      <c r="H6676" s="27">
        <v>10445</v>
      </c>
      <c r="I6676" t="str">
        <f>+VLOOKUP('Sales Register'!$C6676,working!$K$1:$L$14,2,0)</f>
        <v>JOB WORK</v>
      </c>
    </row>
    <row r="6677" spans="1:9" x14ac:dyDescent="0.25">
      <c r="A6677" s="21">
        <v>45464</v>
      </c>
      <c r="B6677" s="15" t="s">
        <v>495</v>
      </c>
      <c r="C6677" s="23" t="s">
        <v>14</v>
      </c>
      <c r="D6677" s="24" t="s">
        <v>6522</v>
      </c>
      <c r="E6677" s="24"/>
      <c r="F6677" s="39">
        <v>1072.8</v>
      </c>
      <c r="G6677" s="26">
        <v>21456</v>
      </c>
      <c r="H6677" s="27">
        <v>23655</v>
      </c>
      <c r="I6677" t="str">
        <f>+VLOOKUP('Sales Register'!$C6677,working!$K$1:$L$14,2,0)</f>
        <v>JOB WORK</v>
      </c>
    </row>
    <row r="6678" spans="1:9" x14ac:dyDescent="0.25">
      <c r="A6678" s="21">
        <v>45464</v>
      </c>
      <c r="B6678" s="15" t="s">
        <v>495</v>
      </c>
      <c r="C6678" s="23" t="s">
        <v>14</v>
      </c>
      <c r="D6678" s="24" t="s">
        <v>6523</v>
      </c>
      <c r="E6678" s="24"/>
      <c r="F6678" s="39">
        <v>1230.0999999999999</v>
      </c>
      <c r="G6678" s="26">
        <v>34442.800000000003</v>
      </c>
      <c r="H6678" s="27">
        <v>37456</v>
      </c>
      <c r="I6678" t="str">
        <f>+VLOOKUP('Sales Register'!$C6678,working!$K$1:$L$14,2,0)</f>
        <v>JOB WORK</v>
      </c>
    </row>
    <row r="6679" spans="1:9" x14ac:dyDescent="0.25">
      <c r="A6679" s="21">
        <v>45464</v>
      </c>
      <c r="B6679" s="15" t="s">
        <v>495</v>
      </c>
      <c r="C6679" s="23" t="s">
        <v>14</v>
      </c>
      <c r="D6679" s="24" t="s">
        <v>6524</v>
      </c>
      <c r="E6679" s="24"/>
      <c r="F6679" s="39">
        <v>157</v>
      </c>
      <c r="G6679" s="26">
        <v>11775</v>
      </c>
      <c r="H6679" s="27">
        <v>12529</v>
      </c>
      <c r="I6679" t="str">
        <f>+VLOOKUP('Sales Register'!$C6679,working!$K$1:$L$14,2,0)</f>
        <v>JOB WORK</v>
      </c>
    </row>
    <row r="6680" spans="1:9" x14ac:dyDescent="0.25">
      <c r="A6680" s="21">
        <v>45464</v>
      </c>
      <c r="B6680" s="15" t="s">
        <v>495</v>
      </c>
      <c r="C6680" s="23" t="s">
        <v>14</v>
      </c>
      <c r="D6680" s="24" t="s">
        <v>6525</v>
      </c>
      <c r="E6680" s="24"/>
      <c r="F6680" s="39">
        <v>2996.7</v>
      </c>
      <c r="G6680" s="26">
        <v>83907.6</v>
      </c>
      <c r="H6680" s="27">
        <v>91250</v>
      </c>
      <c r="I6680" t="str">
        <f>+VLOOKUP('Sales Register'!$C6680,working!$K$1:$L$14,2,0)</f>
        <v>JOB WORK</v>
      </c>
    </row>
    <row r="6681" spans="1:9" x14ac:dyDescent="0.25">
      <c r="A6681" s="21">
        <v>45464</v>
      </c>
      <c r="B6681" s="15" t="s">
        <v>121</v>
      </c>
      <c r="C6681" s="23" t="s">
        <v>14</v>
      </c>
      <c r="D6681" s="24" t="s">
        <v>6526</v>
      </c>
      <c r="E6681" s="24"/>
      <c r="F6681" s="39">
        <v>55</v>
      </c>
      <c r="G6681" s="26">
        <v>3850</v>
      </c>
      <c r="H6681" s="27">
        <v>4043</v>
      </c>
      <c r="I6681" t="str">
        <f>+VLOOKUP('Sales Register'!$C6681,working!$K$1:$L$14,2,0)</f>
        <v>JOB WORK</v>
      </c>
    </row>
    <row r="6682" spans="1:9" x14ac:dyDescent="0.25">
      <c r="A6682" s="21">
        <v>45464</v>
      </c>
      <c r="B6682" s="15" t="s">
        <v>121</v>
      </c>
      <c r="C6682" s="23" t="s">
        <v>14</v>
      </c>
      <c r="D6682" s="24" t="s">
        <v>6527</v>
      </c>
      <c r="E6682" s="24"/>
      <c r="F6682" s="39">
        <v>30</v>
      </c>
      <c r="G6682" s="26">
        <v>810</v>
      </c>
      <c r="H6682" s="27">
        <v>851</v>
      </c>
      <c r="I6682" t="str">
        <f>+VLOOKUP('Sales Register'!$C6682,working!$K$1:$L$14,2,0)</f>
        <v>JOB WORK</v>
      </c>
    </row>
    <row r="6683" spans="1:9" x14ac:dyDescent="0.25">
      <c r="A6683" s="21">
        <v>45464</v>
      </c>
      <c r="B6683" s="15" t="s">
        <v>381</v>
      </c>
      <c r="C6683" s="23" t="s">
        <v>14</v>
      </c>
      <c r="D6683" s="24" t="s">
        <v>6528</v>
      </c>
      <c r="E6683" s="24"/>
      <c r="F6683" s="39">
        <v>1051.2</v>
      </c>
      <c r="G6683" s="26">
        <v>23652</v>
      </c>
      <c r="H6683" s="27">
        <v>24835</v>
      </c>
      <c r="I6683" t="str">
        <f>+VLOOKUP('Sales Register'!$C6683,working!$K$1:$L$14,2,0)</f>
        <v>JOB WORK</v>
      </c>
    </row>
    <row r="6684" spans="1:9" x14ac:dyDescent="0.25">
      <c r="A6684" s="21">
        <v>45464</v>
      </c>
      <c r="B6684" s="15" t="s">
        <v>381</v>
      </c>
      <c r="C6684" s="23" t="s">
        <v>14</v>
      </c>
      <c r="D6684" s="24" t="s">
        <v>6529</v>
      </c>
      <c r="E6684" s="24"/>
      <c r="F6684" s="39">
        <v>389.3</v>
      </c>
      <c r="G6684" s="26">
        <v>12457.6</v>
      </c>
      <c r="H6684" s="27">
        <v>13080</v>
      </c>
      <c r="I6684" t="str">
        <f>+VLOOKUP('Sales Register'!$C6684,working!$K$1:$L$14,2,0)</f>
        <v>JOB WORK</v>
      </c>
    </row>
    <row r="6685" spans="1:9" x14ac:dyDescent="0.25">
      <c r="A6685" s="21">
        <v>45464</v>
      </c>
      <c r="B6685" s="15" t="s">
        <v>28</v>
      </c>
      <c r="C6685" s="23" t="s">
        <v>14</v>
      </c>
      <c r="D6685" s="24" t="s">
        <v>6530</v>
      </c>
      <c r="E6685" s="24"/>
      <c r="F6685" s="39">
        <v>20</v>
      </c>
      <c r="G6685" s="26">
        <v>1300</v>
      </c>
      <c r="H6685" s="27">
        <v>1365</v>
      </c>
      <c r="I6685" t="str">
        <f>+VLOOKUP('Sales Register'!$C6685,working!$K$1:$L$14,2,0)</f>
        <v>JOB WORK</v>
      </c>
    </row>
    <row r="6686" spans="1:9" x14ac:dyDescent="0.25">
      <c r="A6686" s="21">
        <v>45464</v>
      </c>
      <c r="B6686" s="15" t="s">
        <v>28</v>
      </c>
      <c r="C6686" s="23" t="s">
        <v>14</v>
      </c>
      <c r="D6686" s="24" t="s">
        <v>6531</v>
      </c>
      <c r="E6686" s="24"/>
      <c r="F6686" s="39">
        <v>1059.7</v>
      </c>
      <c r="G6686" s="26">
        <v>44507.4</v>
      </c>
      <c r="H6686" s="27">
        <v>46733</v>
      </c>
      <c r="I6686" t="str">
        <f>+VLOOKUP('Sales Register'!$C6686,working!$K$1:$L$14,2,0)</f>
        <v>JOB WORK</v>
      </c>
    </row>
    <row r="6687" spans="1:9" x14ac:dyDescent="0.25">
      <c r="A6687" s="21">
        <v>45464</v>
      </c>
      <c r="B6687" s="15" t="s">
        <v>134</v>
      </c>
      <c r="C6687" s="23" t="s">
        <v>14</v>
      </c>
      <c r="D6687" s="24" t="s">
        <v>6532</v>
      </c>
      <c r="E6687" s="24"/>
      <c r="F6687" s="39">
        <v>44</v>
      </c>
      <c r="G6687" s="26">
        <v>6600</v>
      </c>
      <c r="H6687" s="27">
        <v>6930</v>
      </c>
      <c r="I6687" t="str">
        <f>+VLOOKUP('Sales Register'!$C6687,working!$K$1:$L$14,2,0)</f>
        <v>JOB WORK</v>
      </c>
    </row>
    <row r="6688" spans="1:9" x14ac:dyDescent="0.25">
      <c r="A6688" s="21">
        <v>45464</v>
      </c>
      <c r="B6688" s="15" t="s">
        <v>42</v>
      </c>
      <c r="C6688" s="23" t="s">
        <v>14</v>
      </c>
      <c r="D6688" s="24" t="s">
        <v>6533</v>
      </c>
      <c r="E6688" s="24"/>
      <c r="F6688" s="39">
        <v>23.5</v>
      </c>
      <c r="G6688" s="26">
        <v>3525</v>
      </c>
      <c r="H6688" s="27">
        <v>3701</v>
      </c>
      <c r="I6688" t="str">
        <f>+VLOOKUP('Sales Register'!$C6688,working!$K$1:$L$14,2,0)</f>
        <v>JOB WORK</v>
      </c>
    </row>
    <row r="6689" spans="1:9" x14ac:dyDescent="0.25">
      <c r="A6689" s="21">
        <v>45464</v>
      </c>
      <c r="B6689" s="15" t="s">
        <v>49</v>
      </c>
      <c r="C6689" s="23" t="s">
        <v>14</v>
      </c>
      <c r="D6689" s="24" t="s">
        <v>6534</v>
      </c>
      <c r="E6689" s="24"/>
      <c r="F6689" s="39">
        <v>1615.2</v>
      </c>
      <c r="G6689" s="26">
        <v>41995.199999999997</v>
      </c>
      <c r="H6689" s="27">
        <v>44095</v>
      </c>
      <c r="I6689" t="str">
        <f>+VLOOKUP('Sales Register'!$C6689,working!$K$1:$L$14,2,0)</f>
        <v>JOB WORK</v>
      </c>
    </row>
    <row r="6690" spans="1:9" x14ac:dyDescent="0.25">
      <c r="A6690" s="21">
        <v>45464</v>
      </c>
      <c r="B6690" s="15" t="s">
        <v>49</v>
      </c>
      <c r="C6690" s="23" t="s">
        <v>14</v>
      </c>
      <c r="D6690" s="24" t="s">
        <v>6535</v>
      </c>
      <c r="E6690" s="24"/>
      <c r="F6690" s="39">
        <v>1820</v>
      </c>
      <c r="G6690" s="26">
        <v>47320</v>
      </c>
      <c r="H6690" s="27">
        <v>49686</v>
      </c>
      <c r="I6690" t="str">
        <f>+VLOOKUP('Sales Register'!$C6690,working!$K$1:$L$14,2,0)</f>
        <v>JOB WORK</v>
      </c>
    </row>
    <row r="6691" spans="1:9" x14ac:dyDescent="0.25">
      <c r="A6691" s="21">
        <v>45464</v>
      </c>
      <c r="B6691" s="15" t="s">
        <v>49</v>
      </c>
      <c r="C6691" s="23" t="s">
        <v>14</v>
      </c>
      <c r="D6691" s="24" t="s">
        <v>6536</v>
      </c>
      <c r="E6691" s="24"/>
      <c r="F6691" s="39">
        <v>1056</v>
      </c>
      <c r="G6691" s="26">
        <v>0.96</v>
      </c>
      <c r="H6691" s="27">
        <v>1</v>
      </c>
      <c r="I6691" t="str">
        <f>+VLOOKUP('Sales Register'!$C6691,working!$K$1:$L$14,2,0)</f>
        <v>JOB WORK</v>
      </c>
    </row>
    <row r="6692" spans="1:9" x14ac:dyDescent="0.25">
      <c r="A6692" s="21">
        <v>45464</v>
      </c>
      <c r="B6692" s="15" t="s">
        <v>49</v>
      </c>
      <c r="C6692" s="23" t="s">
        <v>14</v>
      </c>
      <c r="D6692" s="24" t="s">
        <v>6537</v>
      </c>
      <c r="E6692" s="24"/>
      <c r="F6692" s="39">
        <v>5964.5</v>
      </c>
      <c r="G6692" s="26">
        <v>155077</v>
      </c>
      <c r="H6692" s="27">
        <v>162831</v>
      </c>
      <c r="I6692" t="str">
        <f>+VLOOKUP('Sales Register'!$C6692,working!$K$1:$L$14,2,0)</f>
        <v>JOB WORK</v>
      </c>
    </row>
    <row r="6693" spans="1:9" x14ac:dyDescent="0.25">
      <c r="A6693" s="21">
        <v>45464</v>
      </c>
      <c r="B6693" s="15" t="s">
        <v>49</v>
      </c>
      <c r="C6693" s="23" t="s">
        <v>14</v>
      </c>
      <c r="D6693" s="24" t="s">
        <v>6538</v>
      </c>
      <c r="E6693" s="24"/>
      <c r="F6693" s="39">
        <v>1581.1</v>
      </c>
      <c r="G6693" s="26">
        <v>41108.6</v>
      </c>
      <c r="H6693" s="27">
        <v>43164</v>
      </c>
      <c r="I6693" t="str">
        <f>+VLOOKUP('Sales Register'!$C6693,working!$K$1:$L$14,2,0)</f>
        <v>JOB WORK</v>
      </c>
    </row>
    <row r="6694" spans="1:9" x14ac:dyDescent="0.25">
      <c r="A6694" s="21">
        <v>45464</v>
      </c>
      <c r="B6694" s="15" t="s">
        <v>151</v>
      </c>
      <c r="C6694" s="23" t="s">
        <v>14</v>
      </c>
      <c r="D6694" s="24" t="s">
        <v>6539</v>
      </c>
      <c r="E6694" s="24"/>
      <c r="F6694" s="39">
        <v>1597.3</v>
      </c>
      <c r="G6694" s="26">
        <v>39932.5</v>
      </c>
      <c r="H6694" s="27">
        <v>41929</v>
      </c>
      <c r="I6694" t="str">
        <f>+VLOOKUP('Sales Register'!$C6694,working!$K$1:$L$14,2,0)</f>
        <v>JOB WORK</v>
      </c>
    </row>
    <row r="6695" spans="1:9" x14ac:dyDescent="0.25">
      <c r="A6695" s="21">
        <v>45464</v>
      </c>
      <c r="B6695" s="15" t="s">
        <v>151</v>
      </c>
      <c r="C6695" s="23" t="s">
        <v>14</v>
      </c>
      <c r="D6695" s="24" t="s">
        <v>6540</v>
      </c>
      <c r="E6695" s="24"/>
      <c r="F6695" s="39">
        <v>2560.5</v>
      </c>
      <c r="G6695" s="26">
        <v>64012.5</v>
      </c>
      <c r="H6695" s="27">
        <v>67213</v>
      </c>
      <c r="I6695" t="str">
        <f>+VLOOKUP('Sales Register'!$C6695,working!$K$1:$L$14,2,0)</f>
        <v>JOB WORK</v>
      </c>
    </row>
    <row r="6696" spans="1:9" x14ac:dyDescent="0.25">
      <c r="A6696" s="21">
        <v>45464</v>
      </c>
      <c r="B6696" s="15" t="s">
        <v>26</v>
      </c>
      <c r="C6696" s="23" t="s">
        <v>14</v>
      </c>
      <c r="D6696" s="24" t="s">
        <v>6541</v>
      </c>
      <c r="E6696" s="24"/>
      <c r="F6696" s="39">
        <v>70.8</v>
      </c>
      <c r="G6696" s="26">
        <v>2124</v>
      </c>
      <c r="H6696" s="27">
        <v>2230</v>
      </c>
      <c r="I6696" t="str">
        <f>+VLOOKUP('Sales Register'!$C6696,working!$K$1:$L$14,2,0)</f>
        <v>JOB WORK</v>
      </c>
    </row>
    <row r="6697" spans="1:9" x14ac:dyDescent="0.25">
      <c r="A6697" s="21">
        <v>45464</v>
      </c>
      <c r="B6697" s="15" t="s">
        <v>42</v>
      </c>
      <c r="C6697" s="23" t="s">
        <v>14</v>
      </c>
      <c r="D6697" s="24" t="s">
        <v>6542</v>
      </c>
      <c r="E6697" s="24"/>
      <c r="F6697" s="39">
        <v>46.5</v>
      </c>
      <c r="G6697" s="26">
        <v>2325</v>
      </c>
      <c r="H6697" s="27">
        <v>2441</v>
      </c>
      <c r="I6697" t="str">
        <f>+VLOOKUP('Sales Register'!$C6697,working!$K$1:$L$14,2,0)</f>
        <v>JOB WORK</v>
      </c>
    </row>
    <row r="6698" spans="1:9" x14ac:dyDescent="0.25">
      <c r="A6698" s="21">
        <v>45464</v>
      </c>
      <c r="B6698" s="15" t="s">
        <v>247</v>
      </c>
      <c r="C6698" s="23" t="s">
        <v>14</v>
      </c>
      <c r="D6698" s="24" t="s">
        <v>6543</v>
      </c>
      <c r="E6698" s="24"/>
      <c r="F6698" s="39">
        <v>41</v>
      </c>
      <c r="G6698" s="26">
        <v>10250</v>
      </c>
      <c r="H6698" s="27">
        <v>10763</v>
      </c>
      <c r="I6698" t="str">
        <f>+VLOOKUP('Sales Register'!$C6698,working!$K$1:$L$14,2,0)</f>
        <v>JOB WORK</v>
      </c>
    </row>
    <row r="6699" spans="1:9" x14ac:dyDescent="0.25">
      <c r="A6699" s="21">
        <v>45464</v>
      </c>
      <c r="B6699" s="15" t="s">
        <v>242</v>
      </c>
      <c r="C6699" s="23" t="s">
        <v>14</v>
      </c>
      <c r="D6699" s="24" t="s">
        <v>6544</v>
      </c>
      <c r="E6699" s="24"/>
      <c r="F6699" s="39">
        <v>85.8</v>
      </c>
      <c r="G6699" s="26">
        <v>6435</v>
      </c>
      <c r="H6699" s="27">
        <v>6757</v>
      </c>
      <c r="I6699" t="str">
        <f>+VLOOKUP('Sales Register'!$C6699,working!$K$1:$L$14,2,0)</f>
        <v>JOB WORK</v>
      </c>
    </row>
    <row r="6700" spans="1:9" x14ac:dyDescent="0.25">
      <c r="A6700" s="21">
        <v>45464</v>
      </c>
      <c r="B6700" s="15" t="s">
        <v>922</v>
      </c>
      <c r="C6700" s="23" t="s">
        <v>103</v>
      </c>
      <c r="D6700" s="24" t="s">
        <v>6545</v>
      </c>
      <c r="E6700" s="24"/>
      <c r="F6700" s="37">
        <v>6571.2</v>
      </c>
      <c r="G6700" s="26">
        <v>87201.8</v>
      </c>
      <c r="H6700" s="27">
        <v>91562</v>
      </c>
      <c r="I6700">
        <f>+VLOOKUP('Sales Register'!$C6700,working!$K$1:$L$14,2,0)</f>
        <v>0</v>
      </c>
    </row>
    <row r="6701" spans="1:9" x14ac:dyDescent="0.25">
      <c r="A6701" s="21">
        <v>45464</v>
      </c>
      <c r="B6701" s="15" t="s">
        <v>104</v>
      </c>
      <c r="C6701" s="23" t="s">
        <v>103</v>
      </c>
      <c r="D6701" s="24" t="s">
        <v>6546</v>
      </c>
      <c r="E6701" s="24"/>
      <c r="F6701" s="25">
        <v>26.5</v>
      </c>
      <c r="G6701" s="26">
        <v>9275</v>
      </c>
      <c r="H6701" s="27">
        <v>9275</v>
      </c>
      <c r="I6701">
        <f>+VLOOKUP('Sales Register'!$C6701,working!$K$1:$L$14,2,0)</f>
        <v>0</v>
      </c>
    </row>
    <row r="6702" spans="1:9" x14ac:dyDescent="0.25">
      <c r="A6702" s="21">
        <v>45464</v>
      </c>
      <c r="B6702" s="15" t="s">
        <v>98</v>
      </c>
      <c r="C6702" s="23" t="s">
        <v>103</v>
      </c>
      <c r="D6702" s="24" t="s">
        <v>6547</v>
      </c>
      <c r="E6702" s="24"/>
      <c r="F6702" s="25">
        <v>12137.9</v>
      </c>
      <c r="G6702" s="26">
        <v>182068.5</v>
      </c>
      <c r="H6702" s="27">
        <v>191363</v>
      </c>
      <c r="I6702">
        <f>+VLOOKUP('Sales Register'!$C6702,working!$K$1:$L$14,2,0)</f>
        <v>0</v>
      </c>
    </row>
    <row r="6703" spans="1:9" x14ac:dyDescent="0.25">
      <c r="A6703" s="21">
        <v>45464</v>
      </c>
      <c r="B6703" s="15" t="s">
        <v>18</v>
      </c>
      <c r="C6703" s="23" t="s">
        <v>319</v>
      </c>
      <c r="D6703" s="24" t="s">
        <v>6548</v>
      </c>
      <c r="E6703" s="24"/>
      <c r="F6703" s="39">
        <v>312.89999999999998</v>
      </c>
      <c r="G6703" s="26">
        <v>0.95</v>
      </c>
      <c r="H6703" s="27">
        <v>1</v>
      </c>
      <c r="I6703">
        <f>+VLOOKUP('Sales Register'!$C6703,working!$K$1:$L$14,2,0)</f>
        <v>0</v>
      </c>
    </row>
    <row r="6704" spans="1:9" x14ac:dyDescent="0.25">
      <c r="A6704" s="21">
        <v>45464</v>
      </c>
      <c r="B6704" s="15" t="s">
        <v>18</v>
      </c>
      <c r="C6704" s="23" t="s">
        <v>319</v>
      </c>
      <c r="D6704" s="24" t="s">
        <v>6549</v>
      </c>
      <c r="E6704" s="24"/>
      <c r="F6704" s="39">
        <v>296.2</v>
      </c>
      <c r="G6704" s="26">
        <v>0.95</v>
      </c>
      <c r="H6704" s="27">
        <v>1</v>
      </c>
      <c r="I6704">
        <f>+VLOOKUP('Sales Register'!$C6704,working!$K$1:$L$14,2,0)</f>
        <v>0</v>
      </c>
    </row>
    <row r="6705" spans="1:9" x14ac:dyDescent="0.25">
      <c r="A6705" s="21">
        <v>45465</v>
      </c>
      <c r="B6705" s="15" t="s">
        <v>20</v>
      </c>
      <c r="C6705" s="23" t="s">
        <v>15</v>
      </c>
      <c r="D6705" s="24" t="s">
        <v>6550</v>
      </c>
      <c r="E6705" s="24"/>
      <c r="F6705" s="25">
        <v>12</v>
      </c>
      <c r="G6705" s="26">
        <v>5400</v>
      </c>
      <c r="H6705" s="27">
        <v>5670</v>
      </c>
      <c r="I6705" t="str">
        <f>+VLOOKUP('Sales Register'!$C6705,working!$K$1:$L$14,2,0)</f>
        <v>FABRIC</v>
      </c>
    </row>
    <row r="6706" spans="1:9" x14ac:dyDescent="0.25">
      <c r="A6706" s="21">
        <v>45465</v>
      </c>
      <c r="B6706" s="15" t="s">
        <v>20</v>
      </c>
      <c r="C6706" s="23" t="s">
        <v>15</v>
      </c>
      <c r="D6706" s="24" t="s">
        <v>6551</v>
      </c>
      <c r="E6706" s="24"/>
      <c r="F6706" s="25">
        <v>12</v>
      </c>
      <c r="G6706" s="26">
        <v>5400</v>
      </c>
      <c r="H6706" s="27">
        <v>5670</v>
      </c>
      <c r="I6706" t="str">
        <f>+VLOOKUP('Sales Register'!$C6706,working!$K$1:$L$14,2,0)</f>
        <v>FABRIC</v>
      </c>
    </row>
    <row r="6707" spans="1:9" x14ac:dyDescent="0.25">
      <c r="A6707" s="21">
        <v>45465</v>
      </c>
      <c r="B6707" s="15" t="s">
        <v>100</v>
      </c>
      <c r="C6707" s="23" t="s">
        <v>15</v>
      </c>
      <c r="D6707" s="24" t="s">
        <v>6552</v>
      </c>
      <c r="E6707" s="24"/>
      <c r="F6707" s="25">
        <v>5</v>
      </c>
      <c r="G6707" s="26">
        <v>2000</v>
      </c>
      <c r="H6707" s="27">
        <v>2100</v>
      </c>
      <c r="I6707" t="str">
        <f>+VLOOKUP('Sales Register'!$C6707,working!$K$1:$L$14,2,0)</f>
        <v>FABRIC</v>
      </c>
    </row>
    <row r="6708" spans="1:9" x14ac:dyDescent="0.25">
      <c r="A6708" s="21">
        <v>45465</v>
      </c>
      <c r="B6708" s="15" t="s">
        <v>301</v>
      </c>
      <c r="C6708" s="23" t="s">
        <v>15</v>
      </c>
      <c r="D6708" s="24" t="s">
        <v>6553</v>
      </c>
      <c r="E6708" s="24"/>
      <c r="F6708" s="25">
        <v>14</v>
      </c>
      <c r="G6708" s="26">
        <v>6300</v>
      </c>
      <c r="H6708" s="27">
        <v>7140</v>
      </c>
      <c r="I6708" t="str">
        <f>+VLOOKUP('Sales Register'!$C6708,working!$K$1:$L$14,2,0)</f>
        <v>FABRIC</v>
      </c>
    </row>
    <row r="6709" spans="1:9" x14ac:dyDescent="0.25">
      <c r="A6709" s="21">
        <v>45465</v>
      </c>
      <c r="B6709" s="15" t="s">
        <v>300</v>
      </c>
      <c r="C6709" s="23" t="s">
        <v>15</v>
      </c>
      <c r="D6709" s="24" t="s">
        <v>6554</v>
      </c>
      <c r="E6709" s="24"/>
      <c r="F6709" s="25">
        <v>20</v>
      </c>
      <c r="G6709" s="26">
        <v>8000</v>
      </c>
      <c r="H6709" s="27">
        <v>8400</v>
      </c>
      <c r="I6709" t="str">
        <f>+VLOOKUP('Sales Register'!$C6709,working!$K$1:$L$14,2,0)</f>
        <v>FABRIC</v>
      </c>
    </row>
    <row r="6710" spans="1:9" x14ac:dyDescent="0.25">
      <c r="A6710" s="21">
        <v>45465</v>
      </c>
      <c r="B6710" s="15" t="s">
        <v>17</v>
      </c>
      <c r="C6710" s="23" t="s">
        <v>15</v>
      </c>
      <c r="D6710" s="24" t="s">
        <v>6555</v>
      </c>
      <c r="E6710" s="24"/>
      <c r="F6710" s="25">
        <v>20</v>
      </c>
      <c r="G6710" s="26">
        <v>9000</v>
      </c>
      <c r="H6710" s="27">
        <v>9450</v>
      </c>
      <c r="I6710" t="str">
        <f>+VLOOKUP('Sales Register'!$C6710,working!$K$1:$L$14,2,0)</f>
        <v>FABRIC</v>
      </c>
    </row>
    <row r="6711" spans="1:9" x14ac:dyDescent="0.25">
      <c r="A6711" s="21">
        <v>45465</v>
      </c>
      <c r="B6711" s="15" t="s">
        <v>206</v>
      </c>
      <c r="C6711" s="23" t="s">
        <v>15</v>
      </c>
      <c r="D6711" s="24" t="s">
        <v>6556</v>
      </c>
      <c r="E6711" s="24"/>
      <c r="F6711" s="25">
        <v>4.5</v>
      </c>
      <c r="G6711" s="26">
        <v>1710</v>
      </c>
      <c r="H6711" s="27">
        <v>1796</v>
      </c>
      <c r="I6711" t="str">
        <f>+VLOOKUP('Sales Register'!$C6711,working!$K$1:$L$14,2,0)</f>
        <v>FABRIC</v>
      </c>
    </row>
    <row r="6712" spans="1:9" x14ac:dyDescent="0.25">
      <c r="A6712" s="21">
        <v>45465</v>
      </c>
      <c r="B6712" s="15" t="s">
        <v>5670</v>
      </c>
      <c r="C6712" s="23" t="s">
        <v>15</v>
      </c>
      <c r="D6712" s="24" t="s">
        <v>6557</v>
      </c>
      <c r="E6712" s="24"/>
      <c r="F6712" s="37">
        <v>297</v>
      </c>
      <c r="G6712" s="26">
        <v>86724</v>
      </c>
      <c r="H6712" s="27">
        <v>91060</v>
      </c>
      <c r="I6712" t="str">
        <f>+VLOOKUP('Sales Register'!$C6712,working!$K$1:$L$14,2,0)</f>
        <v>FABRIC</v>
      </c>
    </row>
    <row r="6713" spans="1:9" x14ac:dyDescent="0.25">
      <c r="A6713" s="21">
        <v>45465</v>
      </c>
      <c r="B6713" s="15" t="s">
        <v>213</v>
      </c>
      <c r="C6713" s="23" t="s">
        <v>15</v>
      </c>
      <c r="D6713" s="24" t="s">
        <v>6558</v>
      </c>
      <c r="E6713" s="24"/>
      <c r="F6713" s="25">
        <v>1008</v>
      </c>
      <c r="G6713" s="26">
        <v>287280</v>
      </c>
      <c r="H6713" s="27">
        <v>301644</v>
      </c>
      <c r="I6713" t="str">
        <f>+VLOOKUP('Sales Register'!$C6713,working!$K$1:$L$14,2,0)</f>
        <v>FABRIC</v>
      </c>
    </row>
    <row r="6714" spans="1:9" x14ac:dyDescent="0.25">
      <c r="A6714" s="21">
        <v>45465</v>
      </c>
      <c r="B6714" s="15" t="s">
        <v>138</v>
      </c>
      <c r="C6714" s="23" t="s">
        <v>15</v>
      </c>
      <c r="D6714" s="24" t="s">
        <v>6559</v>
      </c>
      <c r="E6714" s="24"/>
      <c r="F6714" s="25">
        <v>1266.9000000000001</v>
      </c>
      <c r="G6714" s="26">
        <v>238177.2</v>
      </c>
      <c r="H6714" s="27">
        <v>250336</v>
      </c>
      <c r="I6714" t="str">
        <f>+VLOOKUP('Sales Register'!$C6714,working!$K$1:$L$14,2,0)</f>
        <v>FABRIC</v>
      </c>
    </row>
    <row r="6715" spans="1:9" x14ac:dyDescent="0.25">
      <c r="A6715" s="21">
        <v>45465</v>
      </c>
      <c r="B6715" s="15" t="s">
        <v>5670</v>
      </c>
      <c r="C6715" s="23" t="s">
        <v>15</v>
      </c>
      <c r="D6715" s="24" t="s">
        <v>6560</v>
      </c>
      <c r="E6715" s="24"/>
      <c r="F6715" s="37">
        <v>2.8</v>
      </c>
      <c r="G6715" s="26">
        <v>910</v>
      </c>
      <c r="H6715" s="27">
        <v>956</v>
      </c>
      <c r="I6715" t="str">
        <f>+VLOOKUP('Sales Register'!$C6715,working!$K$1:$L$14,2,0)</f>
        <v>FABRIC</v>
      </c>
    </row>
    <row r="6716" spans="1:9" x14ac:dyDescent="0.25">
      <c r="A6716" s="21">
        <v>45465</v>
      </c>
      <c r="B6716" s="15" t="s">
        <v>326</v>
      </c>
      <c r="C6716" s="23" t="s">
        <v>15</v>
      </c>
      <c r="D6716" s="24" t="s">
        <v>6561</v>
      </c>
      <c r="E6716" s="24"/>
      <c r="F6716" s="37">
        <v>492</v>
      </c>
      <c r="G6716" s="26">
        <v>238799</v>
      </c>
      <c r="H6716" s="27">
        <v>250739</v>
      </c>
      <c r="I6716" t="str">
        <f>+VLOOKUP('Sales Register'!$C6716,working!$K$1:$L$14,2,0)</f>
        <v>FABRIC</v>
      </c>
    </row>
    <row r="6717" spans="1:9" x14ac:dyDescent="0.25">
      <c r="A6717" s="21">
        <v>45465</v>
      </c>
      <c r="B6717" s="15" t="s">
        <v>390</v>
      </c>
      <c r="C6717" s="23" t="s">
        <v>15</v>
      </c>
      <c r="D6717" s="24" t="s">
        <v>6562</v>
      </c>
      <c r="E6717" s="24"/>
      <c r="F6717" s="25">
        <v>25</v>
      </c>
      <c r="G6717" s="26">
        <v>10500</v>
      </c>
      <c r="H6717" s="27">
        <v>11918</v>
      </c>
      <c r="I6717" t="str">
        <f>+VLOOKUP('Sales Register'!$C6717,working!$K$1:$L$14,2,0)</f>
        <v>FABRIC</v>
      </c>
    </row>
    <row r="6718" spans="1:9" x14ac:dyDescent="0.25">
      <c r="A6718" s="21">
        <v>45465</v>
      </c>
      <c r="B6718" s="15" t="s">
        <v>126</v>
      </c>
      <c r="C6718" s="23" t="s">
        <v>15</v>
      </c>
      <c r="D6718" s="24" t="s">
        <v>6563</v>
      </c>
      <c r="E6718" s="24"/>
      <c r="F6718" s="25">
        <v>30</v>
      </c>
      <c r="G6718" s="26">
        <v>12000</v>
      </c>
      <c r="H6718" s="27">
        <v>12600</v>
      </c>
      <c r="I6718" t="str">
        <f>+VLOOKUP('Sales Register'!$C6718,working!$K$1:$L$14,2,0)</f>
        <v>FABRIC</v>
      </c>
    </row>
    <row r="6719" spans="1:9" x14ac:dyDescent="0.25">
      <c r="A6719" s="21">
        <v>45465</v>
      </c>
      <c r="B6719" s="15" t="s">
        <v>12448</v>
      </c>
      <c r="C6719" s="23" t="s">
        <v>426</v>
      </c>
      <c r="D6719" s="24" t="s">
        <v>13083</v>
      </c>
      <c r="E6719" s="24"/>
      <c r="F6719" s="25">
        <v>10000</v>
      </c>
      <c r="G6719" s="26">
        <v>605000</v>
      </c>
      <c r="H6719" s="27">
        <v>635250</v>
      </c>
      <c r="I6719">
        <f>+VLOOKUP('Sales Register'!$C6719,working!$K$1:$L$14,2,0)</f>
        <v>0</v>
      </c>
    </row>
    <row r="6720" spans="1:9" x14ac:dyDescent="0.25">
      <c r="A6720" s="21">
        <v>45465</v>
      </c>
      <c r="B6720" s="15" t="s">
        <v>12448</v>
      </c>
      <c r="C6720" s="23" t="s">
        <v>426</v>
      </c>
      <c r="D6720" s="24" t="s">
        <v>13084</v>
      </c>
      <c r="E6720" s="24"/>
      <c r="F6720" s="25">
        <v>4810</v>
      </c>
      <c r="G6720" s="26">
        <v>1226550</v>
      </c>
      <c r="H6720" s="27">
        <v>1287878</v>
      </c>
      <c r="I6720">
        <f>+VLOOKUP('Sales Register'!$C6720,working!$K$1:$L$14,2,0)</f>
        <v>0</v>
      </c>
    </row>
    <row r="6721" spans="1:9" x14ac:dyDescent="0.25">
      <c r="A6721" s="21">
        <v>45465</v>
      </c>
      <c r="B6721" s="15" t="s">
        <v>12448</v>
      </c>
      <c r="C6721" s="23" t="s">
        <v>426</v>
      </c>
      <c r="D6721" s="24" t="s">
        <v>13085</v>
      </c>
      <c r="E6721" s="24"/>
      <c r="F6721" s="25">
        <v>18639</v>
      </c>
      <c r="G6721" s="26">
        <v>2343105</v>
      </c>
      <c r="H6721" s="27">
        <v>2460260</v>
      </c>
      <c r="I6721">
        <f>+VLOOKUP('Sales Register'!$C6721,working!$K$1:$L$14,2,0)</f>
        <v>0</v>
      </c>
    </row>
    <row r="6722" spans="1:9" x14ac:dyDescent="0.25">
      <c r="A6722" s="21">
        <v>45465</v>
      </c>
      <c r="B6722" s="15" t="s">
        <v>12448</v>
      </c>
      <c r="C6722" s="23" t="s">
        <v>426</v>
      </c>
      <c r="D6722" s="24" t="s">
        <v>13086</v>
      </c>
      <c r="E6722" s="24"/>
      <c r="F6722" s="25">
        <v>16129</v>
      </c>
      <c r="G6722" s="26">
        <v>2070353</v>
      </c>
      <c r="H6722" s="27">
        <v>2173871</v>
      </c>
      <c r="I6722">
        <f>+VLOOKUP('Sales Register'!$C6722,working!$K$1:$L$14,2,0)</f>
        <v>0</v>
      </c>
    </row>
    <row r="6723" spans="1:9" x14ac:dyDescent="0.25">
      <c r="A6723" s="21">
        <v>45465</v>
      </c>
      <c r="B6723" s="15" t="s">
        <v>12448</v>
      </c>
      <c r="C6723" s="23" t="s">
        <v>426</v>
      </c>
      <c r="D6723" s="24" t="s">
        <v>13087</v>
      </c>
      <c r="E6723" s="24"/>
      <c r="F6723" s="25">
        <v>9966</v>
      </c>
      <c r="G6723" s="26">
        <v>602943</v>
      </c>
      <c r="H6723" s="27">
        <v>633090</v>
      </c>
      <c r="I6723">
        <f>+VLOOKUP('Sales Register'!$C6723,working!$K$1:$L$14,2,0)</f>
        <v>0</v>
      </c>
    </row>
    <row r="6724" spans="1:9" x14ac:dyDescent="0.25">
      <c r="A6724" s="21">
        <v>45465</v>
      </c>
      <c r="B6724" s="15" t="s">
        <v>12448</v>
      </c>
      <c r="C6724" s="23" t="s">
        <v>426</v>
      </c>
      <c r="D6724" s="24" t="s">
        <v>13088</v>
      </c>
      <c r="E6724" s="24"/>
      <c r="F6724" s="25">
        <v>1122.5</v>
      </c>
      <c r="G6724" s="26">
        <v>224500</v>
      </c>
      <c r="H6724" s="27">
        <v>235725</v>
      </c>
      <c r="I6724">
        <f>+VLOOKUP('Sales Register'!$C6724,working!$K$1:$L$14,2,0)</f>
        <v>0</v>
      </c>
    </row>
    <row r="6725" spans="1:9" x14ac:dyDescent="0.25">
      <c r="A6725" s="21">
        <v>45465</v>
      </c>
      <c r="B6725" s="15" t="s">
        <v>12448</v>
      </c>
      <c r="C6725" s="23" t="s">
        <v>426</v>
      </c>
      <c r="D6725" s="24" t="s">
        <v>13089</v>
      </c>
      <c r="E6725" s="24"/>
      <c r="F6725" s="25">
        <v>160</v>
      </c>
      <c r="G6725" s="26">
        <v>50000</v>
      </c>
      <c r="H6725" s="27">
        <v>52500</v>
      </c>
      <c r="I6725">
        <f>+VLOOKUP('Sales Register'!$C6725,working!$K$1:$L$14,2,0)</f>
        <v>0</v>
      </c>
    </row>
    <row r="6726" spans="1:9" x14ac:dyDescent="0.25">
      <c r="A6726" s="21">
        <v>45465</v>
      </c>
      <c r="B6726" s="15" t="s">
        <v>12448</v>
      </c>
      <c r="C6726" s="23" t="s">
        <v>426</v>
      </c>
      <c r="D6726" s="24" t="s">
        <v>13090</v>
      </c>
      <c r="E6726" s="24"/>
      <c r="F6726" s="25">
        <v>6515</v>
      </c>
      <c r="G6726" s="26">
        <v>394157.5</v>
      </c>
      <c r="H6726" s="27">
        <v>413865</v>
      </c>
      <c r="I6726">
        <f>+VLOOKUP('Sales Register'!$C6726,working!$K$1:$L$14,2,0)</f>
        <v>0</v>
      </c>
    </row>
    <row r="6727" spans="1:9" x14ac:dyDescent="0.25">
      <c r="A6727" s="21">
        <v>45465</v>
      </c>
      <c r="B6727" s="15" t="s">
        <v>12448</v>
      </c>
      <c r="C6727" s="23" t="s">
        <v>426</v>
      </c>
      <c r="D6727" s="24" t="s">
        <v>13091</v>
      </c>
      <c r="E6727" s="24"/>
      <c r="F6727" s="25">
        <v>10836</v>
      </c>
      <c r="G6727" s="26">
        <v>1234950</v>
      </c>
      <c r="H6727" s="27">
        <v>1296698</v>
      </c>
      <c r="I6727">
        <f>+VLOOKUP('Sales Register'!$C6727,working!$K$1:$L$14,2,0)</f>
        <v>0</v>
      </c>
    </row>
    <row r="6728" spans="1:9" x14ac:dyDescent="0.25">
      <c r="A6728" s="21">
        <v>45465</v>
      </c>
      <c r="B6728" s="15" t="s">
        <v>12448</v>
      </c>
      <c r="C6728" s="23" t="s">
        <v>426</v>
      </c>
      <c r="D6728" s="24" t="s">
        <v>13092</v>
      </c>
      <c r="E6728" s="24"/>
      <c r="F6728" s="25">
        <v>4930</v>
      </c>
      <c r="G6728" s="26">
        <v>1331100</v>
      </c>
      <c r="H6728" s="27">
        <v>1397655</v>
      </c>
      <c r="I6728">
        <f>+VLOOKUP('Sales Register'!$C6728,working!$K$1:$L$14,2,0)</f>
        <v>0</v>
      </c>
    </row>
    <row r="6729" spans="1:9" x14ac:dyDescent="0.25">
      <c r="A6729" s="21">
        <v>45465</v>
      </c>
      <c r="B6729" s="15" t="s">
        <v>12448</v>
      </c>
      <c r="C6729" s="23" t="s">
        <v>426</v>
      </c>
      <c r="D6729" s="24" t="s">
        <v>13093</v>
      </c>
      <c r="E6729" s="24"/>
      <c r="F6729" s="25">
        <v>151</v>
      </c>
      <c r="G6729" s="26">
        <v>30200</v>
      </c>
      <c r="H6729" s="27">
        <v>31710</v>
      </c>
      <c r="I6729">
        <f>+VLOOKUP('Sales Register'!$C6729,working!$K$1:$L$14,2,0)</f>
        <v>0</v>
      </c>
    </row>
    <row r="6730" spans="1:9" x14ac:dyDescent="0.25">
      <c r="A6730" s="21">
        <v>45465</v>
      </c>
      <c r="B6730" s="15" t="s">
        <v>12454</v>
      </c>
      <c r="C6730" s="23" t="s">
        <v>12453</v>
      </c>
      <c r="D6730" s="24" t="s">
        <v>13094</v>
      </c>
      <c r="E6730" s="24"/>
      <c r="F6730" s="25">
        <v>131.5</v>
      </c>
      <c r="G6730" s="26">
        <v>44725</v>
      </c>
      <c r="H6730" s="27">
        <v>46961</v>
      </c>
      <c r="I6730" t="str">
        <f>+VLOOKUP('Sales Register'!$C6730,working!$K$1:$L$14,2,0)</f>
        <v>FABRIC</v>
      </c>
    </row>
    <row r="6731" spans="1:9" x14ac:dyDescent="0.25">
      <c r="A6731" s="21">
        <v>45465</v>
      </c>
      <c r="B6731" s="15" t="s">
        <v>30</v>
      </c>
      <c r="C6731" s="23" t="s">
        <v>12453</v>
      </c>
      <c r="D6731" s="24" t="s">
        <v>6564</v>
      </c>
      <c r="E6731" s="24"/>
      <c r="F6731" s="25">
        <v>9</v>
      </c>
      <c r="G6731" s="26">
        <v>2475</v>
      </c>
      <c r="H6731" s="27">
        <v>3229</v>
      </c>
      <c r="I6731" t="str">
        <f>+VLOOKUP('Sales Register'!$C6731,working!$K$1:$L$14,2,0)</f>
        <v>FABRIC</v>
      </c>
    </row>
    <row r="6732" spans="1:9" x14ac:dyDescent="0.25">
      <c r="A6732" s="21">
        <v>45465</v>
      </c>
      <c r="B6732" s="15" t="s">
        <v>18</v>
      </c>
      <c r="C6732" s="23" t="s">
        <v>12453</v>
      </c>
      <c r="D6732" s="24" t="s">
        <v>6565</v>
      </c>
      <c r="E6732" s="24"/>
      <c r="F6732" s="25">
        <v>20</v>
      </c>
      <c r="G6732" s="26">
        <v>7000</v>
      </c>
      <c r="H6732" s="27">
        <v>7350</v>
      </c>
      <c r="I6732" t="str">
        <f>+VLOOKUP('Sales Register'!$C6732,working!$K$1:$L$14,2,0)</f>
        <v>FABRIC</v>
      </c>
    </row>
    <row r="6733" spans="1:9" x14ac:dyDescent="0.25">
      <c r="A6733" s="21">
        <v>45465</v>
      </c>
      <c r="B6733" s="15" t="s">
        <v>12454</v>
      </c>
      <c r="C6733" s="23" t="s">
        <v>12453</v>
      </c>
      <c r="D6733" s="24" t="s">
        <v>13095</v>
      </c>
      <c r="E6733" s="24"/>
      <c r="F6733" s="25">
        <v>553.5</v>
      </c>
      <c r="G6733" s="26">
        <v>211247</v>
      </c>
      <c r="H6733" s="27">
        <v>221809</v>
      </c>
      <c r="I6733" t="str">
        <f>+VLOOKUP('Sales Register'!$C6733,working!$K$1:$L$14,2,0)</f>
        <v>FABRIC</v>
      </c>
    </row>
    <row r="6734" spans="1:9" x14ac:dyDescent="0.25">
      <c r="A6734" s="21">
        <v>45465</v>
      </c>
      <c r="B6734" s="15" t="s">
        <v>12454</v>
      </c>
      <c r="C6734" s="23" t="s">
        <v>12453</v>
      </c>
      <c r="D6734" s="24" t="s">
        <v>13096</v>
      </c>
      <c r="E6734" s="24"/>
      <c r="F6734" s="25">
        <v>12.75</v>
      </c>
      <c r="G6734" s="26">
        <v>4462.5</v>
      </c>
      <c r="H6734" s="27">
        <v>4686</v>
      </c>
      <c r="I6734" t="str">
        <f>+VLOOKUP('Sales Register'!$C6734,working!$K$1:$L$14,2,0)</f>
        <v>FABRIC</v>
      </c>
    </row>
    <row r="6735" spans="1:9" x14ac:dyDescent="0.25">
      <c r="A6735" s="21">
        <v>45465</v>
      </c>
      <c r="B6735" s="15" t="s">
        <v>35</v>
      </c>
      <c r="C6735" s="23" t="s">
        <v>12453</v>
      </c>
      <c r="D6735" s="24" t="s">
        <v>6566</v>
      </c>
      <c r="E6735" s="24"/>
      <c r="F6735" s="25">
        <v>12</v>
      </c>
      <c r="G6735" s="26">
        <v>2748</v>
      </c>
      <c r="H6735" s="27">
        <v>3673</v>
      </c>
      <c r="I6735" t="str">
        <f>+VLOOKUP('Sales Register'!$C6735,working!$K$1:$L$14,2,0)</f>
        <v>FABRIC</v>
      </c>
    </row>
    <row r="6736" spans="1:9" x14ac:dyDescent="0.25">
      <c r="A6736" s="21">
        <v>45465</v>
      </c>
      <c r="B6736" s="15" t="s">
        <v>260</v>
      </c>
      <c r="C6736" s="23" t="s">
        <v>12453</v>
      </c>
      <c r="D6736" s="24" t="s">
        <v>6567</v>
      </c>
      <c r="E6736" s="24"/>
      <c r="F6736" s="25">
        <v>97</v>
      </c>
      <c r="G6736" s="26">
        <v>26384</v>
      </c>
      <c r="H6736" s="27">
        <v>34528</v>
      </c>
      <c r="I6736" t="str">
        <f>+VLOOKUP('Sales Register'!$C6736,working!$K$1:$L$14,2,0)</f>
        <v>FABRIC</v>
      </c>
    </row>
    <row r="6737" spans="1:9" x14ac:dyDescent="0.25">
      <c r="A6737" s="21">
        <v>45465</v>
      </c>
      <c r="B6737" s="15" t="s">
        <v>77</v>
      </c>
      <c r="C6737" s="23" t="s">
        <v>12453</v>
      </c>
      <c r="D6737" s="24" t="s">
        <v>6568</v>
      </c>
      <c r="E6737" s="24"/>
      <c r="F6737" s="25">
        <v>21</v>
      </c>
      <c r="G6737" s="26">
        <v>5460</v>
      </c>
      <c r="H6737" s="27">
        <v>5733</v>
      </c>
      <c r="I6737" t="str">
        <f>+VLOOKUP('Sales Register'!$C6737,working!$K$1:$L$14,2,0)</f>
        <v>FABRIC</v>
      </c>
    </row>
    <row r="6738" spans="1:9" x14ac:dyDescent="0.25">
      <c r="A6738" s="21">
        <v>45465</v>
      </c>
      <c r="B6738" s="15" t="s">
        <v>16</v>
      </c>
      <c r="C6738" s="23" t="s">
        <v>12453</v>
      </c>
      <c r="D6738" s="24" t="s">
        <v>6569</v>
      </c>
      <c r="E6738" s="24"/>
      <c r="F6738" s="25">
        <v>54</v>
      </c>
      <c r="G6738" s="26">
        <v>24300</v>
      </c>
      <c r="H6738" s="27">
        <v>25515</v>
      </c>
      <c r="I6738" t="str">
        <f>+VLOOKUP('Sales Register'!$C6738,working!$K$1:$L$14,2,0)</f>
        <v>FABRIC</v>
      </c>
    </row>
    <row r="6739" spans="1:9" x14ac:dyDescent="0.25">
      <c r="A6739" s="21">
        <v>45465</v>
      </c>
      <c r="B6739" s="15" t="s">
        <v>276</v>
      </c>
      <c r="C6739" s="23" t="s">
        <v>12453</v>
      </c>
      <c r="D6739" s="24" t="s">
        <v>6570</v>
      </c>
      <c r="E6739" s="24"/>
      <c r="F6739" s="25">
        <v>20</v>
      </c>
      <c r="G6739" s="26">
        <v>6000</v>
      </c>
      <c r="H6739" s="27">
        <v>6300</v>
      </c>
      <c r="I6739" t="str">
        <f>+VLOOKUP('Sales Register'!$C6739,working!$K$1:$L$14,2,0)</f>
        <v>FABRIC</v>
      </c>
    </row>
    <row r="6740" spans="1:9" x14ac:dyDescent="0.25">
      <c r="A6740" s="21">
        <v>45465</v>
      </c>
      <c r="B6740" s="15" t="s">
        <v>206</v>
      </c>
      <c r="C6740" s="23" t="s">
        <v>34</v>
      </c>
      <c r="D6740" s="24" t="s">
        <v>6571</v>
      </c>
      <c r="E6740" s="24"/>
      <c r="F6740" s="25">
        <v>3358.65</v>
      </c>
      <c r="G6740" s="26">
        <v>957215.25</v>
      </c>
      <c r="H6740" s="27">
        <v>1005076</v>
      </c>
      <c r="I6740" t="str">
        <f>+VLOOKUP('Sales Register'!$C6740,working!$K$1:$L$14,2,0)</f>
        <v>FABRIC</v>
      </c>
    </row>
    <row r="6741" spans="1:9" x14ac:dyDescent="0.25">
      <c r="A6741" s="21">
        <v>45465</v>
      </c>
      <c r="B6741" s="15" t="s">
        <v>99</v>
      </c>
      <c r="C6741" s="23" t="s">
        <v>34</v>
      </c>
      <c r="D6741" s="24" t="s">
        <v>6572</v>
      </c>
      <c r="E6741" s="24"/>
      <c r="F6741" s="25">
        <v>685.5</v>
      </c>
      <c r="G6741" s="26">
        <v>74034</v>
      </c>
      <c r="H6741" s="27">
        <v>77736</v>
      </c>
      <c r="I6741" t="str">
        <f>+VLOOKUP('Sales Register'!$C6741,working!$K$1:$L$14,2,0)</f>
        <v>FABRIC</v>
      </c>
    </row>
    <row r="6742" spans="1:9" x14ac:dyDescent="0.25">
      <c r="A6742" s="21">
        <v>45465</v>
      </c>
      <c r="B6742" s="15" t="s">
        <v>99</v>
      </c>
      <c r="C6742" s="23" t="s">
        <v>34</v>
      </c>
      <c r="D6742" s="24" t="s">
        <v>6573</v>
      </c>
      <c r="E6742" s="24"/>
      <c r="F6742" s="25">
        <v>489.75</v>
      </c>
      <c r="G6742" s="26">
        <v>43587.75</v>
      </c>
      <c r="H6742" s="27">
        <v>45767</v>
      </c>
      <c r="I6742" t="str">
        <f>+VLOOKUP('Sales Register'!$C6742,working!$K$1:$L$14,2,0)</f>
        <v>FABRIC</v>
      </c>
    </row>
    <row r="6743" spans="1:9" x14ac:dyDescent="0.25">
      <c r="A6743" s="21">
        <v>45465</v>
      </c>
      <c r="B6743" s="15" t="s">
        <v>99</v>
      </c>
      <c r="C6743" s="23" t="s">
        <v>34</v>
      </c>
      <c r="D6743" s="24" t="s">
        <v>6574</v>
      </c>
      <c r="E6743" s="24"/>
      <c r="F6743" s="25">
        <v>1251.6300000000001</v>
      </c>
      <c r="G6743" s="26">
        <v>162711.9</v>
      </c>
      <c r="H6743" s="27">
        <v>170848</v>
      </c>
      <c r="I6743" t="str">
        <f>+VLOOKUP('Sales Register'!$C6743,working!$K$1:$L$14,2,0)</f>
        <v>FABRIC</v>
      </c>
    </row>
    <row r="6744" spans="1:9" x14ac:dyDescent="0.25">
      <c r="A6744" s="21">
        <v>45465</v>
      </c>
      <c r="B6744" s="15" t="s">
        <v>99</v>
      </c>
      <c r="C6744" s="23" t="s">
        <v>34</v>
      </c>
      <c r="D6744" s="24" t="s">
        <v>6575</v>
      </c>
      <c r="E6744" s="24"/>
      <c r="F6744" s="25">
        <v>1164.5</v>
      </c>
      <c r="G6744" s="26">
        <v>151385</v>
      </c>
      <c r="H6744" s="27">
        <v>158954</v>
      </c>
      <c r="I6744" t="str">
        <f>+VLOOKUP('Sales Register'!$C6744,working!$K$1:$L$14,2,0)</f>
        <v>FABRIC</v>
      </c>
    </row>
    <row r="6745" spans="1:9" x14ac:dyDescent="0.25">
      <c r="A6745" s="21">
        <v>45465</v>
      </c>
      <c r="B6745" s="15" t="s">
        <v>124</v>
      </c>
      <c r="C6745" s="23" t="s">
        <v>34</v>
      </c>
      <c r="D6745" s="24" t="s">
        <v>6576</v>
      </c>
      <c r="E6745" s="24"/>
      <c r="F6745" s="25">
        <v>619</v>
      </c>
      <c r="G6745" s="26">
        <v>185700</v>
      </c>
      <c r="H6745" s="27">
        <v>194985</v>
      </c>
      <c r="I6745" t="str">
        <f>+VLOOKUP('Sales Register'!$C6745,working!$K$1:$L$14,2,0)</f>
        <v>FABRIC</v>
      </c>
    </row>
    <row r="6746" spans="1:9" x14ac:dyDescent="0.25">
      <c r="A6746" s="21">
        <v>45465</v>
      </c>
      <c r="B6746" s="15" t="s">
        <v>124</v>
      </c>
      <c r="C6746" s="23" t="s">
        <v>34</v>
      </c>
      <c r="D6746" s="24" t="s">
        <v>6577</v>
      </c>
      <c r="E6746" s="24"/>
      <c r="F6746" s="25">
        <v>497.25</v>
      </c>
      <c r="G6746" s="26">
        <v>154147.5</v>
      </c>
      <c r="H6746" s="27">
        <v>161855</v>
      </c>
      <c r="I6746" t="str">
        <f>+VLOOKUP('Sales Register'!$C6746,working!$K$1:$L$14,2,0)</f>
        <v>FABRIC</v>
      </c>
    </row>
    <row r="6747" spans="1:9" x14ac:dyDescent="0.25">
      <c r="A6747" s="21">
        <v>45465</v>
      </c>
      <c r="B6747" s="15" t="s">
        <v>6578</v>
      </c>
      <c r="C6747" s="23" t="s">
        <v>34</v>
      </c>
      <c r="D6747" s="24" t="s">
        <v>6579</v>
      </c>
      <c r="E6747" s="24"/>
      <c r="F6747" s="25">
        <v>1284</v>
      </c>
      <c r="G6747" s="26">
        <v>288900</v>
      </c>
      <c r="H6747" s="27">
        <v>303345</v>
      </c>
      <c r="I6747" t="str">
        <f>+VLOOKUP('Sales Register'!$C6747,working!$K$1:$L$14,2,0)</f>
        <v>FABRIC</v>
      </c>
    </row>
    <row r="6748" spans="1:9" x14ac:dyDescent="0.25">
      <c r="A6748" s="21">
        <v>45465</v>
      </c>
      <c r="B6748" s="15" t="s">
        <v>24</v>
      </c>
      <c r="C6748" s="23" t="s">
        <v>34</v>
      </c>
      <c r="D6748" s="24" t="s">
        <v>6580</v>
      </c>
      <c r="E6748" s="24"/>
      <c r="F6748" s="25">
        <v>4346</v>
      </c>
      <c r="G6748" s="26">
        <v>1099538</v>
      </c>
      <c r="H6748" s="27">
        <v>1154515</v>
      </c>
      <c r="I6748" t="str">
        <f>+VLOOKUP('Sales Register'!$C6748,working!$K$1:$L$14,2,0)</f>
        <v>FABRIC</v>
      </c>
    </row>
    <row r="6749" spans="1:9" x14ac:dyDescent="0.25">
      <c r="A6749" s="21">
        <v>45465</v>
      </c>
      <c r="B6749" s="15" t="s">
        <v>24</v>
      </c>
      <c r="C6749" s="23" t="s">
        <v>34</v>
      </c>
      <c r="D6749" s="24" t="s">
        <v>6581</v>
      </c>
      <c r="E6749" s="24"/>
      <c r="F6749" s="25">
        <v>107</v>
      </c>
      <c r="G6749" s="26">
        <v>27071</v>
      </c>
      <c r="H6749" s="27">
        <v>28425</v>
      </c>
      <c r="I6749" t="str">
        <f>+VLOOKUP('Sales Register'!$C6749,working!$K$1:$L$14,2,0)</f>
        <v>FABRIC</v>
      </c>
    </row>
    <row r="6750" spans="1:9" x14ac:dyDescent="0.25">
      <c r="A6750" s="21">
        <v>45465</v>
      </c>
      <c r="B6750" s="15" t="s">
        <v>194</v>
      </c>
      <c r="C6750" s="23" t="s">
        <v>34</v>
      </c>
      <c r="D6750" s="24" t="s">
        <v>6582</v>
      </c>
      <c r="E6750" s="24"/>
      <c r="F6750" s="25">
        <v>412</v>
      </c>
      <c r="G6750" s="26">
        <v>103000</v>
      </c>
      <c r="H6750" s="27">
        <v>108150</v>
      </c>
      <c r="I6750" t="str">
        <f>+VLOOKUP('Sales Register'!$C6750,working!$K$1:$L$14,2,0)</f>
        <v>FABRIC</v>
      </c>
    </row>
    <row r="6751" spans="1:9" x14ac:dyDescent="0.25">
      <c r="A6751" s="21">
        <v>45465</v>
      </c>
      <c r="B6751" s="15" t="s">
        <v>22</v>
      </c>
      <c r="C6751" s="23" t="s">
        <v>34</v>
      </c>
      <c r="D6751" s="24" t="s">
        <v>6583</v>
      </c>
      <c r="E6751" s="24"/>
      <c r="F6751" s="25">
        <v>10073.99</v>
      </c>
      <c r="G6751" s="26">
        <v>2196129.8199999998</v>
      </c>
      <c r="H6751" s="27">
        <v>2305936</v>
      </c>
      <c r="I6751" t="str">
        <f>+VLOOKUP('Sales Register'!$C6751,working!$K$1:$L$14,2,0)</f>
        <v>FABRIC</v>
      </c>
    </row>
    <row r="6752" spans="1:9" x14ac:dyDescent="0.25">
      <c r="A6752" s="21">
        <v>45465</v>
      </c>
      <c r="B6752" s="15" t="s">
        <v>27</v>
      </c>
      <c r="C6752" s="23" t="s">
        <v>34</v>
      </c>
      <c r="D6752" s="24" t="s">
        <v>6584</v>
      </c>
      <c r="E6752" s="24"/>
      <c r="F6752" s="25">
        <v>998.5</v>
      </c>
      <c r="G6752" s="26">
        <v>222665.5</v>
      </c>
      <c r="H6752" s="27">
        <v>233799</v>
      </c>
      <c r="I6752" t="str">
        <f>+VLOOKUP('Sales Register'!$C6752,working!$K$1:$L$14,2,0)</f>
        <v>FABRIC</v>
      </c>
    </row>
    <row r="6753" spans="1:9" x14ac:dyDescent="0.25">
      <c r="A6753" s="21">
        <v>45465</v>
      </c>
      <c r="B6753" s="15" t="s">
        <v>27</v>
      </c>
      <c r="C6753" s="23" t="s">
        <v>34</v>
      </c>
      <c r="D6753" s="24" t="s">
        <v>6585</v>
      </c>
      <c r="E6753" s="24"/>
      <c r="F6753" s="25">
        <v>1226.25</v>
      </c>
      <c r="G6753" s="26">
        <v>197426.25</v>
      </c>
      <c r="H6753" s="27">
        <v>207298</v>
      </c>
      <c r="I6753" t="str">
        <f>+VLOOKUP('Sales Register'!$C6753,working!$K$1:$L$14,2,0)</f>
        <v>FABRIC</v>
      </c>
    </row>
    <row r="6754" spans="1:9" x14ac:dyDescent="0.25">
      <c r="A6754" s="21">
        <v>45465</v>
      </c>
      <c r="B6754" s="15" t="s">
        <v>99</v>
      </c>
      <c r="C6754" s="23" t="s">
        <v>34</v>
      </c>
      <c r="D6754" s="24" t="s">
        <v>6586</v>
      </c>
      <c r="E6754" s="24"/>
      <c r="F6754" s="25">
        <v>109.5</v>
      </c>
      <c r="G6754" s="26">
        <v>21900</v>
      </c>
      <c r="H6754" s="27">
        <v>22995</v>
      </c>
      <c r="I6754" t="str">
        <f>+VLOOKUP('Sales Register'!$C6754,working!$K$1:$L$14,2,0)</f>
        <v>FABRIC</v>
      </c>
    </row>
    <row r="6755" spans="1:9" x14ac:dyDescent="0.25">
      <c r="A6755" s="21">
        <v>45465</v>
      </c>
      <c r="B6755" s="15" t="s">
        <v>119</v>
      </c>
      <c r="C6755" s="23" t="s">
        <v>34</v>
      </c>
      <c r="D6755" s="24" t="s">
        <v>6587</v>
      </c>
      <c r="E6755" s="24"/>
      <c r="F6755" s="25">
        <v>3391.75</v>
      </c>
      <c r="G6755" s="26">
        <v>644432.5</v>
      </c>
      <c r="H6755" s="27">
        <v>677331</v>
      </c>
      <c r="I6755" t="str">
        <f>+VLOOKUP('Sales Register'!$C6755,working!$K$1:$L$14,2,0)</f>
        <v>FABRIC</v>
      </c>
    </row>
    <row r="6756" spans="1:9" x14ac:dyDescent="0.25">
      <c r="A6756" s="21">
        <v>45465</v>
      </c>
      <c r="B6756" s="15" t="s">
        <v>119</v>
      </c>
      <c r="C6756" s="23" t="s">
        <v>34</v>
      </c>
      <c r="D6756" s="24" t="s">
        <v>6588</v>
      </c>
      <c r="E6756" s="24"/>
      <c r="F6756" s="25">
        <v>1119.5</v>
      </c>
      <c r="G6756" s="26">
        <v>268680</v>
      </c>
      <c r="H6756" s="27">
        <v>282396</v>
      </c>
      <c r="I6756" t="str">
        <f>+VLOOKUP('Sales Register'!$C6756,working!$K$1:$L$14,2,0)</f>
        <v>FABRIC</v>
      </c>
    </row>
    <row r="6757" spans="1:9" x14ac:dyDescent="0.25">
      <c r="A6757" s="21">
        <v>45465</v>
      </c>
      <c r="B6757" s="15" t="s">
        <v>16</v>
      </c>
      <c r="C6757" s="23" t="s">
        <v>34</v>
      </c>
      <c r="D6757" s="24" t="s">
        <v>6589</v>
      </c>
      <c r="E6757" s="24"/>
      <c r="F6757" s="25">
        <v>312.5</v>
      </c>
      <c r="G6757" s="26">
        <v>43750</v>
      </c>
      <c r="H6757" s="27">
        <v>45938</v>
      </c>
      <c r="I6757" t="str">
        <f>+VLOOKUP('Sales Register'!$C6757,working!$K$1:$L$14,2,0)</f>
        <v>FABRIC</v>
      </c>
    </row>
    <row r="6758" spans="1:9" x14ac:dyDescent="0.25">
      <c r="A6758" s="21">
        <v>45465</v>
      </c>
      <c r="B6758" s="15" t="s">
        <v>16</v>
      </c>
      <c r="C6758" s="23" t="s">
        <v>34</v>
      </c>
      <c r="D6758" s="24" t="s">
        <v>6590</v>
      </c>
      <c r="E6758" s="24"/>
      <c r="F6758" s="25">
        <v>479</v>
      </c>
      <c r="G6758" s="26">
        <v>108254</v>
      </c>
      <c r="H6758" s="27">
        <v>113667</v>
      </c>
      <c r="I6758" t="str">
        <f>+VLOOKUP('Sales Register'!$C6758,working!$K$1:$L$14,2,0)</f>
        <v>FABRIC</v>
      </c>
    </row>
    <row r="6759" spans="1:9" x14ac:dyDescent="0.25">
      <c r="A6759" s="21">
        <v>45465</v>
      </c>
      <c r="B6759" s="15" t="s">
        <v>78</v>
      </c>
      <c r="C6759" s="23" t="s">
        <v>34</v>
      </c>
      <c r="D6759" s="24" t="s">
        <v>6591</v>
      </c>
      <c r="E6759" s="24"/>
      <c r="F6759" s="25">
        <v>1004.19</v>
      </c>
      <c r="G6759" s="26">
        <v>111615.72</v>
      </c>
      <c r="H6759" s="27">
        <v>117197</v>
      </c>
      <c r="I6759" t="str">
        <f>+VLOOKUP('Sales Register'!$C6759,working!$K$1:$L$14,2,0)</f>
        <v>FABRIC</v>
      </c>
    </row>
    <row r="6760" spans="1:9" x14ac:dyDescent="0.25">
      <c r="A6760" s="21">
        <v>45465</v>
      </c>
      <c r="B6760" s="15" t="s">
        <v>98</v>
      </c>
      <c r="C6760" s="23" t="s">
        <v>34</v>
      </c>
      <c r="D6760" s="24" t="s">
        <v>6592</v>
      </c>
      <c r="E6760" s="24"/>
      <c r="F6760" s="25">
        <v>8097.75</v>
      </c>
      <c r="G6760" s="26">
        <v>202443.75</v>
      </c>
      <c r="H6760" s="27">
        <v>212779</v>
      </c>
      <c r="I6760" t="str">
        <f>+VLOOKUP('Sales Register'!$C6760,working!$K$1:$L$14,2,0)</f>
        <v>FABRIC</v>
      </c>
    </row>
    <row r="6761" spans="1:9" x14ac:dyDescent="0.25">
      <c r="A6761" s="21">
        <v>45465</v>
      </c>
      <c r="B6761" s="15" t="s">
        <v>49</v>
      </c>
      <c r="C6761" s="23" t="s">
        <v>34</v>
      </c>
      <c r="D6761" s="24" t="s">
        <v>6593</v>
      </c>
      <c r="E6761" s="24"/>
      <c r="F6761" s="25">
        <v>12982.5</v>
      </c>
      <c r="G6761" s="26">
        <v>1648777.5</v>
      </c>
      <c r="H6761" s="27">
        <v>1731216</v>
      </c>
      <c r="I6761" t="str">
        <f>+VLOOKUP('Sales Register'!$C6761,working!$K$1:$L$14,2,0)</f>
        <v>FABRIC</v>
      </c>
    </row>
    <row r="6762" spans="1:9" x14ac:dyDescent="0.25">
      <c r="A6762" s="21">
        <v>45465</v>
      </c>
      <c r="B6762" s="15" t="s">
        <v>109</v>
      </c>
      <c r="C6762" s="23" t="s">
        <v>34</v>
      </c>
      <c r="D6762" s="24" t="s">
        <v>6594</v>
      </c>
      <c r="E6762" s="24"/>
      <c r="F6762" s="25">
        <v>686</v>
      </c>
      <c r="G6762" s="26">
        <v>171500</v>
      </c>
      <c r="H6762" s="27">
        <v>180075</v>
      </c>
      <c r="I6762" t="str">
        <f>+VLOOKUP('Sales Register'!$C6762,working!$K$1:$L$14,2,0)</f>
        <v>FABRIC</v>
      </c>
    </row>
    <row r="6763" spans="1:9" x14ac:dyDescent="0.25">
      <c r="A6763" s="21">
        <v>45465</v>
      </c>
      <c r="B6763" s="15" t="s">
        <v>109</v>
      </c>
      <c r="C6763" s="23" t="s">
        <v>34</v>
      </c>
      <c r="D6763" s="24" t="s">
        <v>6595</v>
      </c>
      <c r="E6763" s="24"/>
      <c r="F6763" s="25">
        <v>61.22</v>
      </c>
      <c r="G6763" s="26">
        <v>15305</v>
      </c>
      <c r="H6763" s="27">
        <v>16070</v>
      </c>
      <c r="I6763" t="str">
        <f>+VLOOKUP('Sales Register'!$C6763,working!$K$1:$L$14,2,0)</f>
        <v>FABRIC</v>
      </c>
    </row>
    <row r="6764" spans="1:9" x14ac:dyDescent="0.25">
      <c r="A6764" s="21">
        <v>45465</v>
      </c>
      <c r="B6764" s="15" t="s">
        <v>16</v>
      </c>
      <c r="C6764" s="23" t="s">
        <v>34</v>
      </c>
      <c r="D6764" s="24" t="s">
        <v>6596</v>
      </c>
      <c r="E6764" s="24"/>
      <c r="F6764" s="25">
        <v>40</v>
      </c>
      <c r="G6764" s="26">
        <v>10000</v>
      </c>
      <c r="H6764" s="27">
        <v>10500</v>
      </c>
      <c r="I6764" t="str">
        <f>+VLOOKUP('Sales Register'!$C6764,working!$K$1:$L$14,2,0)</f>
        <v>FABRIC</v>
      </c>
    </row>
    <row r="6765" spans="1:9" x14ac:dyDescent="0.25">
      <c r="A6765" s="21">
        <v>45465</v>
      </c>
      <c r="B6765" s="15" t="s">
        <v>384</v>
      </c>
      <c r="C6765" s="23" t="s">
        <v>34</v>
      </c>
      <c r="D6765" s="24" t="s">
        <v>6597</v>
      </c>
      <c r="E6765" s="24"/>
      <c r="F6765" s="25">
        <v>3670.24</v>
      </c>
      <c r="G6765" s="26">
        <v>946921.92</v>
      </c>
      <c r="H6765" s="27">
        <v>994268</v>
      </c>
      <c r="I6765" t="str">
        <f>+VLOOKUP('Sales Register'!$C6765,working!$K$1:$L$14,2,0)</f>
        <v>FABRIC</v>
      </c>
    </row>
    <row r="6766" spans="1:9" x14ac:dyDescent="0.25">
      <c r="A6766" s="21">
        <v>45465</v>
      </c>
      <c r="B6766" s="15" t="s">
        <v>384</v>
      </c>
      <c r="C6766" s="23" t="s">
        <v>34</v>
      </c>
      <c r="D6766" s="24" t="s">
        <v>6598</v>
      </c>
      <c r="E6766" s="24"/>
      <c r="F6766" s="25">
        <v>1225</v>
      </c>
      <c r="G6766" s="26">
        <v>438550</v>
      </c>
      <c r="H6766" s="27">
        <v>460478</v>
      </c>
      <c r="I6766" t="str">
        <f>+VLOOKUP('Sales Register'!$C6766,working!$K$1:$L$14,2,0)</f>
        <v>FABRIC</v>
      </c>
    </row>
    <row r="6767" spans="1:9" x14ac:dyDescent="0.25">
      <c r="A6767" s="21">
        <v>45465</v>
      </c>
      <c r="B6767" s="15" t="s">
        <v>384</v>
      </c>
      <c r="C6767" s="23" t="s">
        <v>34</v>
      </c>
      <c r="D6767" s="24" t="s">
        <v>6599</v>
      </c>
      <c r="E6767" s="24"/>
      <c r="F6767" s="25">
        <v>4061.5</v>
      </c>
      <c r="G6767" s="26">
        <v>1454017</v>
      </c>
      <c r="H6767" s="27">
        <v>1526718</v>
      </c>
      <c r="I6767" t="str">
        <f>+VLOOKUP('Sales Register'!$C6767,working!$K$1:$L$14,2,0)</f>
        <v>FABRIC</v>
      </c>
    </row>
    <row r="6768" spans="1:9" x14ac:dyDescent="0.25">
      <c r="A6768" s="21">
        <v>45465</v>
      </c>
      <c r="B6768" s="15" t="s">
        <v>384</v>
      </c>
      <c r="C6768" s="23" t="s">
        <v>34</v>
      </c>
      <c r="D6768" s="24" t="s">
        <v>6600</v>
      </c>
      <c r="E6768" s="24"/>
      <c r="F6768" s="25">
        <v>124</v>
      </c>
      <c r="G6768" s="26">
        <v>44392</v>
      </c>
      <c r="H6768" s="27">
        <v>46612</v>
      </c>
      <c r="I6768" t="str">
        <f>+VLOOKUP('Sales Register'!$C6768,working!$K$1:$L$14,2,0)</f>
        <v>FABRIC</v>
      </c>
    </row>
    <row r="6769" spans="1:9" x14ac:dyDescent="0.25">
      <c r="A6769" s="21">
        <v>45465</v>
      </c>
      <c r="B6769" s="15" t="s">
        <v>91</v>
      </c>
      <c r="C6769" s="23" t="s">
        <v>34</v>
      </c>
      <c r="D6769" s="24" t="s">
        <v>6601</v>
      </c>
      <c r="E6769" s="24"/>
      <c r="F6769" s="25">
        <v>83</v>
      </c>
      <c r="G6769" s="26">
        <v>29465</v>
      </c>
      <c r="H6769" s="27">
        <v>30938</v>
      </c>
      <c r="I6769" t="str">
        <f>+VLOOKUP('Sales Register'!$C6769,working!$K$1:$L$14,2,0)</f>
        <v>FABRIC</v>
      </c>
    </row>
    <row r="6770" spans="1:9" x14ac:dyDescent="0.25">
      <c r="A6770" s="21">
        <v>45465</v>
      </c>
      <c r="B6770" s="15" t="s">
        <v>171</v>
      </c>
      <c r="C6770" s="23" t="s">
        <v>34</v>
      </c>
      <c r="D6770" s="24" t="s">
        <v>6602</v>
      </c>
      <c r="E6770" s="24"/>
      <c r="F6770" s="25">
        <v>245.5</v>
      </c>
      <c r="G6770" s="26">
        <v>68249</v>
      </c>
      <c r="H6770" s="27">
        <v>71661</v>
      </c>
      <c r="I6770" t="str">
        <f>+VLOOKUP('Sales Register'!$C6770,working!$K$1:$L$14,2,0)</f>
        <v>FABRIC</v>
      </c>
    </row>
    <row r="6771" spans="1:9" x14ac:dyDescent="0.25">
      <c r="A6771" s="21">
        <v>45465</v>
      </c>
      <c r="B6771" s="15" t="s">
        <v>98</v>
      </c>
      <c r="C6771" s="23" t="s">
        <v>34</v>
      </c>
      <c r="D6771" s="24" t="s">
        <v>6603</v>
      </c>
      <c r="E6771" s="24"/>
      <c r="F6771" s="25">
        <v>18085.099999999999</v>
      </c>
      <c r="G6771" s="26">
        <v>452127.5</v>
      </c>
      <c r="H6771" s="27">
        <v>475209</v>
      </c>
      <c r="I6771" t="str">
        <f>+VLOOKUP('Sales Register'!$C6771,working!$K$1:$L$14,2,0)</f>
        <v>FABRIC</v>
      </c>
    </row>
    <row r="6772" spans="1:9" x14ac:dyDescent="0.25">
      <c r="A6772" s="21">
        <v>45465</v>
      </c>
      <c r="B6772" s="15" t="s">
        <v>96</v>
      </c>
      <c r="C6772" s="23" t="s">
        <v>34</v>
      </c>
      <c r="D6772" s="24" t="s">
        <v>6604</v>
      </c>
      <c r="E6772" s="24"/>
      <c r="F6772" s="25">
        <v>1503.5</v>
      </c>
      <c r="G6772" s="26">
        <v>273637</v>
      </c>
      <c r="H6772" s="27">
        <v>287319</v>
      </c>
      <c r="I6772" t="str">
        <f>+VLOOKUP('Sales Register'!$C6772,working!$K$1:$L$14,2,0)</f>
        <v>FABRIC</v>
      </c>
    </row>
    <row r="6773" spans="1:9" x14ac:dyDescent="0.25">
      <c r="A6773" s="21">
        <v>45465</v>
      </c>
      <c r="B6773" s="15" t="s">
        <v>56</v>
      </c>
      <c r="C6773" s="23" t="s">
        <v>34</v>
      </c>
      <c r="D6773" s="24" t="s">
        <v>6605</v>
      </c>
      <c r="E6773" s="24"/>
      <c r="F6773" s="25">
        <v>2646.5</v>
      </c>
      <c r="G6773" s="26">
        <v>293973.21999999997</v>
      </c>
      <c r="H6773" s="27">
        <v>308672</v>
      </c>
      <c r="I6773" t="str">
        <f>+VLOOKUP('Sales Register'!$C6773,working!$K$1:$L$14,2,0)</f>
        <v>FABRIC</v>
      </c>
    </row>
    <row r="6774" spans="1:9" x14ac:dyDescent="0.25">
      <c r="A6774" s="21">
        <v>45465</v>
      </c>
      <c r="B6774" s="15" t="s">
        <v>56</v>
      </c>
      <c r="C6774" s="23" t="s">
        <v>34</v>
      </c>
      <c r="D6774" s="24" t="s">
        <v>6606</v>
      </c>
      <c r="E6774" s="24"/>
      <c r="F6774" s="25">
        <v>2571.5</v>
      </c>
      <c r="G6774" s="26">
        <v>285642.21999999997</v>
      </c>
      <c r="H6774" s="27">
        <v>299924</v>
      </c>
      <c r="I6774" t="str">
        <f>+VLOOKUP('Sales Register'!$C6774,working!$K$1:$L$14,2,0)</f>
        <v>FABRIC</v>
      </c>
    </row>
    <row r="6775" spans="1:9" x14ac:dyDescent="0.25">
      <c r="A6775" s="21">
        <v>45465</v>
      </c>
      <c r="B6775" s="15" t="s">
        <v>12454</v>
      </c>
      <c r="C6775" s="23" t="s">
        <v>12492</v>
      </c>
      <c r="D6775" s="24" t="s">
        <v>13097</v>
      </c>
      <c r="E6775" s="24"/>
      <c r="F6775" s="25">
        <v>2648</v>
      </c>
      <c r="G6775" s="26">
        <v>660465</v>
      </c>
      <c r="H6775" s="27">
        <v>693488</v>
      </c>
      <c r="I6775">
        <f>+VLOOKUP('Sales Register'!$C6775,working!$K$1:$L$14,2,0)</f>
        <v>0</v>
      </c>
    </row>
    <row r="6776" spans="1:9" x14ac:dyDescent="0.25">
      <c r="A6776" s="21">
        <v>45465</v>
      </c>
      <c r="B6776" s="15" t="s">
        <v>101</v>
      </c>
      <c r="C6776" s="23" t="s">
        <v>14</v>
      </c>
      <c r="D6776" s="24" t="s">
        <v>6607</v>
      </c>
      <c r="E6776" s="24"/>
      <c r="F6776" s="39">
        <v>2279</v>
      </c>
      <c r="G6776" s="26">
        <v>125345</v>
      </c>
      <c r="H6776" s="27">
        <v>134005</v>
      </c>
      <c r="I6776" t="str">
        <f>+VLOOKUP('Sales Register'!$C6776,working!$K$1:$L$14,2,0)</f>
        <v>JOB WORK</v>
      </c>
    </row>
    <row r="6777" spans="1:9" x14ac:dyDescent="0.25">
      <c r="A6777" s="21">
        <v>45465</v>
      </c>
      <c r="B6777" s="15" t="s">
        <v>276</v>
      </c>
      <c r="C6777" s="23" t="s">
        <v>14</v>
      </c>
      <c r="D6777" s="24" t="s">
        <v>6608</v>
      </c>
      <c r="E6777" s="24"/>
      <c r="F6777" s="39">
        <v>24</v>
      </c>
      <c r="G6777" s="26">
        <v>1080</v>
      </c>
      <c r="H6777" s="27">
        <v>1134</v>
      </c>
      <c r="I6777" t="str">
        <f>+VLOOKUP('Sales Register'!$C6777,working!$K$1:$L$14,2,0)</f>
        <v>JOB WORK</v>
      </c>
    </row>
    <row r="6778" spans="1:9" x14ac:dyDescent="0.25">
      <c r="A6778" s="21">
        <v>45465</v>
      </c>
      <c r="B6778" s="15" t="s">
        <v>495</v>
      </c>
      <c r="C6778" s="23" t="s">
        <v>14</v>
      </c>
      <c r="D6778" s="24" t="s">
        <v>6609</v>
      </c>
      <c r="E6778" s="24"/>
      <c r="F6778" s="39">
        <v>1290.7</v>
      </c>
      <c r="G6778" s="26">
        <v>36139.599999999999</v>
      </c>
      <c r="H6778" s="27">
        <v>39302</v>
      </c>
      <c r="I6778" t="str">
        <f>+VLOOKUP('Sales Register'!$C6778,working!$K$1:$L$14,2,0)</f>
        <v>JOB WORK</v>
      </c>
    </row>
    <row r="6779" spans="1:9" x14ac:dyDescent="0.25">
      <c r="A6779" s="21">
        <v>45465</v>
      </c>
      <c r="B6779" s="15" t="s">
        <v>83</v>
      </c>
      <c r="C6779" s="23" t="s">
        <v>14</v>
      </c>
      <c r="D6779" s="24" t="s">
        <v>6610</v>
      </c>
      <c r="E6779" s="24"/>
      <c r="F6779" s="39">
        <v>62</v>
      </c>
      <c r="G6779" s="26">
        <v>7750</v>
      </c>
      <c r="H6779" s="27">
        <v>8138</v>
      </c>
      <c r="I6779" t="str">
        <f>+VLOOKUP('Sales Register'!$C6779,working!$K$1:$L$14,2,0)</f>
        <v>JOB WORK</v>
      </c>
    </row>
    <row r="6780" spans="1:9" x14ac:dyDescent="0.25">
      <c r="A6780" s="21">
        <v>45465</v>
      </c>
      <c r="B6780" s="15" t="s">
        <v>83</v>
      </c>
      <c r="C6780" s="23" t="s">
        <v>14</v>
      </c>
      <c r="D6780" s="24" t="s">
        <v>6611</v>
      </c>
      <c r="E6780" s="24"/>
      <c r="F6780" s="39">
        <v>158.5</v>
      </c>
      <c r="G6780" s="26">
        <v>4913.5</v>
      </c>
      <c r="H6780" s="27">
        <v>5159</v>
      </c>
      <c r="I6780" t="str">
        <f>+VLOOKUP('Sales Register'!$C6780,working!$K$1:$L$14,2,0)</f>
        <v>JOB WORK</v>
      </c>
    </row>
    <row r="6781" spans="1:9" x14ac:dyDescent="0.25">
      <c r="A6781" s="21">
        <v>45465</v>
      </c>
      <c r="B6781" s="15" t="s">
        <v>83</v>
      </c>
      <c r="C6781" s="23" t="s">
        <v>14</v>
      </c>
      <c r="D6781" s="24" t="s">
        <v>6612</v>
      </c>
      <c r="E6781" s="24"/>
      <c r="F6781" s="39">
        <v>135</v>
      </c>
      <c r="G6781" s="26">
        <v>0.95</v>
      </c>
      <c r="H6781" s="27">
        <v>1</v>
      </c>
      <c r="I6781" t="str">
        <f>+VLOOKUP('Sales Register'!$C6781,working!$K$1:$L$14,2,0)</f>
        <v>JOB WORK</v>
      </c>
    </row>
    <row r="6782" spans="1:9" x14ac:dyDescent="0.25">
      <c r="A6782" s="21">
        <v>45465</v>
      </c>
      <c r="B6782" s="15" t="s">
        <v>101</v>
      </c>
      <c r="C6782" s="23" t="s">
        <v>14</v>
      </c>
      <c r="D6782" s="24" t="s">
        <v>6613</v>
      </c>
      <c r="E6782" s="24"/>
      <c r="F6782" s="39">
        <v>39</v>
      </c>
      <c r="G6782" s="26">
        <v>2223</v>
      </c>
      <c r="H6782" s="27">
        <v>2334</v>
      </c>
      <c r="I6782" t="str">
        <f>+VLOOKUP('Sales Register'!$C6782,working!$K$1:$L$14,2,0)</f>
        <v>JOB WORK</v>
      </c>
    </row>
    <row r="6783" spans="1:9" x14ac:dyDescent="0.25">
      <c r="A6783" s="21">
        <v>45465</v>
      </c>
      <c r="B6783" s="15" t="s">
        <v>495</v>
      </c>
      <c r="C6783" s="23" t="s">
        <v>14</v>
      </c>
      <c r="D6783" s="24" t="s">
        <v>6614</v>
      </c>
      <c r="E6783" s="24"/>
      <c r="F6783" s="39">
        <v>1656.3</v>
      </c>
      <c r="G6783" s="26">
        <v>36438.6</v>
      </c>
      <c r="H6783" s="27">
        <v>39999</v>
      </c>
      <c r="I6783" t="str">
        <f>+VLOOKUP('Sales Register'!$C6783,working!$K$1:$L$14,2,0)</f>
        <v>JOB WORK</v>
      </c>
    </row>
    <row r="6784" spans="1:9" x14ac:dyDescent="0.25">
      <c r="A6784" s="21">
        <v>45465</v>
      </c>
      <c r="B6784" s="15" t="s">
        <v>495</v>
      </c>
      <c r="C6784" s="23" t="s">
        <v>14</v>
      </c>
      <c r="D6784" s="24" t="s">
        <v>6615</v>
      </c>
      <c r="E6784" s="24"/>
      <c r="F6784" s="39">
        <v>888.4</v>
      </c>
      <c r="G6784" s="26">
        <v>26652</v>
      </c>
      <c r="H6784" s="27">
        <v>28917</v>
      </c>
      <c r="I6784" t="str">
        <f>+VLOOKUP('Sales Register'!$C6784,working!$K$1:$L$14,2,0)</f>
        <v>JOB WORK</v>
      </c>
    </row>
    <row r="6785" spans="1:9" x14ac:dyDescent="0.25">
      <c r="A6785" s="21">
        <v>45465</v>
      </c>
      <c r="B6785" s="15" t="s">
        <v>39</v>
      </c>
      <c r="C6785" s="23" t="s">
        <v>14</v>
      </c>
      <c r="D6785" s="24" t="s">
        <v>6616</v>
      </c>
      <c r="E6785" s="24"/>
      <c r="F6785" s="39">
        <v>406.4</v>
      </c>
      <c r="G6785" s="26">
        <v>19507.2</v>
      </c>
      <c r="H6785" s="27">
        <v>20483</v>
      </c>
      <c r="I6785" t="str">
        <f>+VLOOKUP('Sales Register'!$C6785,working!$K$1:$L$14,2,0)</f>
        <v>JOB WORK</v>
      </c>
    </row>
    <row r="6786" spans="1:9" x14ac:dyDescent="0.25">
      <c r="A6786" s="21">
        <v>45465</v>
      </c>
      <c r="B6786" s="15" t="s">
        <v>495</v>
      </c>
      <c r="C6786" s="23" t="s">
        <v>14</v>
      </c>
      <c r="D6786" s="24" t="s">
        <v>6617</v>
      </c>
      <c r="E6786" s="24"/>
      <c r="F6786" s="39">
        <v>168</v>
      </c>
      <c r="G6786" s="26">
        <v>12600</v>
      </c>
      <c r="H6786" s="27">
        <v>13406</v>
      </c>
      <c r="I6786" t="str">
        <f>+VLOOKUP('Sales Register'!$C6786,working!$K$1:$L$14,2,0)</f>
        <v>JOB WORK</v>
      </c>
    </row>
    <row r="6787" spans="1:9" x14ac:dyDescent="0.25">
      <c r="A6787" s="21">
        <v>45465</v>
      </c>
      <c r="B6787" s="15" t="s">
        <v>28</v>
      </c>
      <c r="C6787" s="23" t="s">
        <v>14</v>
      </c>
      <c r="D6787" s="24" t="s">
        <v>6618</v>
      </c>
      <c r="E6787" s="24"/>
      <c r="F6787" s="39">
        <v>167</v>
      </c>
      <c r="G6787" s="26">
        <v>13694</v>
      </c>
      <c r="H6787" s="27">
        <v>14554</v>
      </c>
      <c r="I6787" t="str">
        <f>+VLOOKUP('Sales Register'!$C6787,working!$K$1:$L$14,2,0)</f>
        <v>JOB WORK</v>
      </c>
    </row>
    <row r="6788" spans="1:9" x14ac:dyDescent="0.25">
      <c r="A6788" s="21">
        <v>45465</v>
      </c>
      <c r="B6788" s="15" t="s">
        <v>28</v>
      </c>
      <c r="C6788" s="23" t="s">
        <v>14</v>
      </c>
      <c r="D6788" s="24" t="s">
        <v>6619</v>
      </c>
      <c r="E6788" s="24"/>
      <c r="F6788" s="39">
        <v>20.2</v>
      </c>
      <c r="G6788" s="26">
        <v>1656.4</v>
      </c>
      <c r="H6788" s="27">
        <v>1739</v>
      </c>
      <c r="I6788" t="str">
        <f>+VLOOKUP('Sales Register'!$C6788,working!$K$1:$L$14,2,0)</f>
        <v>JOB WORK</v>
      </c>
    </row>
    <row r="6789" spans="1:9" x14ac:dyDescent="0.25">
      <c r="A6789" s="21">
        <v>45465</v>
      </c>
      <c r="B6789" s="15" t="s">
        <v>28</v>
      </c>
      <c r="C6789" s="23" t="s">
        <v>14</v>
      </c>
      <c r="D6789" s="24" t="s">
        <v>6620</v>
      </c>
      <c r="E6789" s="24"/>
      <c r="F6789" s="39">
        <v>197.4</v>
      </c>
      <c r="G6789" s="26">
        <v>16976.400000000001</v>
      </c>
      <c r="H6789" s="27">
        <v>18032</v>
      </c>
      <c r="I6789" t="str">
        <f>+VLOOKUP('Sales Register'!$C6789,working!$K$1:$L$14,2,0)</f>
        <v>JOB WORK</v>
      </c>
    </row>
    <row r="6790" spans="1:9" x14ac:dyDescent="0.25">
      <c r="A6790" s="21">
        <v>45465</v>
      </c>
      <c r="B6790" s="15" t="s">
        <v>49</v>
      </c>
      <c r="C6790" s="23" t="s">
        <v>14</v>
      </c>
      <c r="D6790" s="24" t="s">
        <v>6621</v>
      </c>
      <c r="E6790" s="24"/>
      <c r="F6790" s="39">
        <v>3418.4</v>
      </c>
      <c r="G6790" s="26">
        <v>82041.600000000006</v>
      </c>
      <c r="H6790" s="27">
        <v>86144</v>
      </c>
      <c r="I6790" t="str">
        <f>+VLOOKUP('Sales Register'!$C6790,working!$K$1:$L$14,2,0)</f>
        <v>JOB WORK</v>
      </c>
    </row>
    <row r="6791" spans="1:9" x14ac:dyDescent="0.25">
      <c r="A6791" s="21">
        <v>45465</v>
      </c>
      <c r="B6791" s="15" t="s">
        <v>49</v>
      </c>
      <c r="C6791" s="23" t="s">
        <v>14</v>
      </c>
      <c r="D6791" s="24" t="s">
        <v>6622</v>
      </c>
      <c r="E6791" s="24"/>
      <c r="F6791" s="39">
        <v>5309.8</v>
      </c>
      <c r="G6791" s="26">
        <v>138054.79999999999</v>
      </c>
      <c r="H6791" s="27">
        <v>144958</v>
      </c>
      <c r="I6791" t="str">
        <f>+VLOOKUP('Sales Register'!$C6791,working!$K$1:$L$14,2,0)</f>
        <v>JOB WORK</v>
      </c>
    </row>
    <row r="6792" spans="1:9" x14ac:dyDescent="0.25">
      <c r="A6792" s="21">
        <v>45465</v>
      </c>
      <c r="B6792" s="15" t="s">
        <v>49</v>
      </c>
      <c r="C6792" s="23" t="s">
        <v>14</v>
      </c>
      <c r="D6792" s="24" t="s">
        <v>6623</v>
      </c>
      <c r="E6792" s="24"/>
      <c r="F6792" s="39">
        <v>840.3</v>
      </c>
      <c r="G6792" s="26">
        <v>21847.8</v>
      </c>
      <c r="H6792" s="27">
        <v>22940</v>
      </c>
      <c r="I6792" t="str">
        <f>+VLOOKUP('Sales Register'!$C6792,working!$K$1:$L$14,2,0)</f>
        <v>JOB WORK</v>
      </c>
    </row>
    <row r="6793" spans="1:9" x14ac:dyDescent="0.25">
      <c r="A6793" s="21">
        <v>45465</v>
      </c>
      <c r="B6793" s="15" t="s">
        <v>82</v>
      </c>
      <c r="C6793" s="23" t="s">
        <v>14</v>
      </c>
      <c r="D6793" s="24" t="s">
        <v>6624</v>
      </c>
      <c r="E6793" s="24"/>
      <c r="F6793" s="39">
        <v>642</v>
      </c>
      <c r="G6793" s="26">
        <v>15408</v>
      </c>
      <c r="H6793" s="27">
        <v>16178</v>
      </c>
      <c r="I6793" t="str">
        <f>+VLOOKUP('Sales Register'!$C6793,working!$K$1:$L$14,2,0)</f>
        <v>JOB WORK</v>
      </c>
    </row>
    <row r="6794" spans="1:9" x14ac:dyDescent="0.25">
      <c r="A6794" s="21">
        <v>45465</v>
      </c>
      <c r="B6794" s="15" t="s">
        <v>49</v>
      </c>
      <c r="C6794" s="23" t="s">
        <v>14</v>
      </c>
      <c r="D6794" s="24" t="s">
        <v>6625</v>
      </c>
      <c r="E6794" s="24"/>
      <c r="F6794" s="39">
        <v>719.4</v>
      </c>
      <c r="G6794" s="26">
        <v>33092.400000000001</v>
      </c>
      <c r="H6794" s="27">
        <v>34747</v>
      </c>
      <c r="I6794" t="str">
        <f>+VLOOKUP('Sales Register'!$C6794,working!$K$1:$L$14,2,0)</f>
        <v>JOB WORK</v>
      </c>
    </row>
    <row r="6795" spans="1:9" x14ac:dyDescent="0.25">
      <c r="A6795" s="21">
        <v>45465</v>
      </c>
      <c r="B6795" s="15" t="s">
        <v>49</v>
      </c>
      <c r="C6795" s="23" t="s">
        <v>14</v>
      </c>
      <c r="D6795" s="24" t="s">
        <v>6626</v>
      </c>
      <c r="E6795" s="24"/>
      <c r="F6795" s="39">
        <v>496.8</v>
      </c>
      <c r="G6795" s="26">
        <v>11923.2</v>
      </c>
      <c r="H6795" s="27">
        <v>12519</v>
      </c>
      <c r="I6795" t="str">
        <f>+VLOOKUP('Sales Register'!$C6795,working!$K$1:$L$14,2,0)</f>
        <v>JOB WORK</v>
      </c>
    </row>
    <row r="6796" spans="1:9" x14ac:dyDescent="0.25">
      <c r="A6796" s="21">
        <v>45465</v>
      </c>
      <c r="B6796" s="15" t="s">
        <v>495</v>
      </c>
      <c r="C6796" s="23" t="s">
        <v>14</v>
      </c>
      <c r="D6796" s="24" t="s">
        <v>6627</v>
      </c>
      <c r="E6796" s="24"/>
      <c r="F6796" s="39">
        <v>85</v>
      </c>
      <c r="G6796" s="26">
        <v>6375</v>
      </c>
      <c r="H6796" s="27">
        <v>6694</v>
      </c>
      <c r="I6796" t="str">
        <f>+VLOOKUP('Sales Register'!$C6796,working!$K$1:$L$14,2,0)</f>
        <v>JOB WORK</v>
      </c>
    </row>
    <row r="6797" spans="1:9" x14ac:dyDescent="0.25">
      <c r="A6797" s="21">
        <v>45465</v>
      </c>
      <c r="B6797" s="15" t="s">
        <v>48</v>
      </c>
      <c r="C6797" s="23" t="s">
        <v>14</v>
      </c>
      <c r="D6797" s="24" t="s">
        <v>6628</v>
      </c>
      <c r="E6797" s="24"/>
      <c r="F6797" s="39">
        <v>228.3</v>
      </c>
      <c r="G6797" s="26">
        <v>6849</v>
      </c>
      <c r="H6797" s="27">
        <v>7552</v>
      </c>
      <c r="I6797" t="str">
        <f>+VLOOKUP('Sales Register'!$C6797,working!$K$1:$L$14,2,0)</f>
        <v>JOB WORK</v>
      </c>
    </row>
    <row r="6798" spans="1:9" x14ac:dyDescent="0.25">
      <c r="A6798" s="21">
        <v>45465</v>
      </c>
      <c r="B6798" s="15" t="s">
        <v>495</v>
      </c>
      <c r="C6798" s="23" t="s">
        <v>14</v>
      </c>
      <c r="D6798" s="24" t="s">
        <v>6629</v>
      </c>
      <c r="E6798" s="24"/>
      <c r="F6798" s="39">
        <v>2741.8</v>
      </c>
      <c r="G6798" s="26">
        <v>82254</v>
      </c>
      <c r="H6798" s="27">
        <v>89246</v>
      </c>
      <c r="I6798" t="str">
        <f>+VLOOKUP('Sales Register'!$C6798,working!$K$1:$L$14,2,0)</f>
        <v>JOB WORK</v>
      </c>
    </row>
    <row r="6799" spans="1:9" x14ac:dyDescent="0.25">
      <c r="A6799" s="21">
        <v>45465</v>
      </c>
      <c r="B6799" s="15" t="s">
        <v>49</v>
      </c>
      <c r="C6799" s="23" t="s">
        <v>14</v>
      </c>
      <c r="D6799" s="24" t="s">
        <v>6630</v>
      </c>
      <c r="E6799" s="24"/>
      <c r="F6799" s="39">
        <v>229</v>
      </c>
      <c r="G6799" s="26">
        <v>5496</v>
      </c>
      <c r="H6799" s="27">
        <v>5771</v>
      </c>
      <c r="I6799" t="str">
        <f>+VLOOKUP('Sales Register'!$C6799,working!$K$1:$L$14,2,0)</f>
        <v>JOB WORK</v>
      </c>
    </row>
    <row r="6800" spans="1:9" x14ac:dyDescent="0.25">
      <c r="A6800" s="21">
        <v>45465</v>
      </c>
      <c r="B6800" s="15" t="s">
        <v>56</v>
      </c>
      <c r="C6800" s="23" t="s">
        <v>14</v>
      </c>
      <c r="D6800" s="24" t="s">
        <v>6631</v>
      </c>
      <c r="E6800" s="24"/>
      <c r="F6800" s="39">
        <v>18.5</v>
      </c>
      <c r="G6800" s="26">
        <v>2775</v>
      </c>
      <c r="H6800" s="27">
        <v>2914</v>
      </c>
      <c r="I6800" t="str">
        <f>+VLOOKUP('Sales Register'!$C6800,working!$K$1:$L$14,2,0)</f>
        <v>JOB WORK</v>
      </c>
    </row>
    <row r="6801" spans="1:9" x14ac:dyDescent="0.25">
      <c r="A6801" s="21">
        <v>45465</v>
      </c>
      <c r="B6801" s="15" t="s">
        <v>49</v>
      </c>
      <c r="C6801" s="23" t="s">
        <v>14</v>
      </c>
      <c r="D6801" s="24" t="s">
        <v>6632</v>
      </c>
      <c r="E6801" s="24"/>
      <c r="F6801" s="39">
        <v>60</v>
      </c>
      <c r="G6801" s="26">
        <v>3600</v>
      </c>
      <c r="H6801" s="27">
        <v>3780</v>
      </c>
      <c r="I6801" t="str">
        <f>+VLOOKUP('Sales Register'!$C6801,working!$K$1:$L$14,2,0)</f>
        <v>JOB WORK</v>
      </c>
    </row>
    <row r="6802" spans="1:9" x14ac:dyDescent="0.25">
      <c r="A6802" s="21">
        <v>45465</v>
      </c>
      <c r="B6802" s="15" t="s">
        <v>49</v>
      </c>
      <c r="C6802" s="23" t="s">
        <v>14</v>
      </c>
      <c r="D6802" s="24" t="s">
        <v>6633</v>
      </c>
      <c r="E6802" s="24"/>
      <c r="F6802" s="39">
        <v>1116.8</v>
      </c>
      <c r="G6802" s="26">
        <v>26803.200000000001</v>
      </c>
      <c r="H6802" s="27">
        <v>28143</v>
      </c>
      <c r="I6802" t="str">
        <f>+VLOOKUP('Sales Register'!$C6802,working!$K$1:$L$14,2,0)</f>
        <v>JOB WORK</v>
      </c>
    </row>
    <row r="6803" spans="1:9" x14ac:dyDescent="0.25">
      <c r="A6803" s="21">
        <v>45465</v>
      </c>
      <c r="B6803" s="15" t="s">
        <v>151</v>
      </c>
      <c r="C6803" s="23" t="s">
        <v>14</v>
      </c>
      <c r="D6803" s="24" t="s">
        <v>6634</v>
      </c>
      <c r="E6803" s="24"/>
      <c r="F6803" s="39">
        <v>1854.5</v>
      </c>
      <c r="G6803" s="26">
        <v>46362.5</v>
      </c>
      <c r="H6803" s="27">
        <v>48681</v>
      </c>
      <c r="I6803" t="str">
        <f>+VLOOKUP('Sales Register'!$C6803,working!$K$1:$L$14,2,0)</f>
        <v>JOB WORK</v>
      </c>
    </row>
    <row r="6804" spans="1:9" x14ac:dyDescent="0.25">
      <c r="A6804" s="21">
        <v>45465</v>
      </c>
      <c r="B6804" s="15" t="s">
        <v>321</v>
      </c>
      <c r="C6804" s="23" t="s">
        <v>103</v>
      </c>
      <c r="D6804" s="24" t="s">
        <v>6635</v>
      </c>
      <c r="E6804" s="24"/>
      <c r="F6804" s="37">
        <v>6392</v>
      </c>
      <c r="G6804" s="26">
        <v>83452.7</v>
      </c>
      <c r="H6804" s="27">
        <v>87625</v>
      </c>
      <c r="I6804">
        <f>+VLOOKUP('Sales Register'!$C6804,working!$K$1:$L$14,2,0)</f>
        <v>0</v>
      </c>
    </row>
    <row r="6805" spans="1:9" x14ac:dyDescent="0.25">
      <c r="A6805" s="21">
        <v>45465</v>
      </c>
      <c r="B6805" s="15" t="s">
        <v>242</v>
      </c>
      <c r="C6805" s="23" t="s">
        <v>328</v>
      </c>
      <c r="D6805" s="24" t="s">
        <v>6636</v>
      </c>
      <c r="E6805" s="24"/>
      <c r="F6805" s="41">
        <v>1</v>
      </c>
      <c r="G6805" s="26">
        <v>900</v>
      </c>
      <c r="H6805" s="27">
        <v>1062</v>
      </c>
      <c r="I6805">
        <f>+VLOOKUP('Sales Register'!$C6805,working!$K$1:$L$14,2,0)</f>
        <v>0</v>
      </c>
    </row>
    <row r="6806" spans="1:9" x14ac:dyDescent="0.25">
      <c r="A6806" s="21">
        <v>45465</v>
      </c>
      <c r="B6806" s="15" t="s">
        <v>242</v>
      </c>
      <c r="C6806" s="23" t="s">
        <v>328</v>
      </c>
      <c r="D6806" s="24" t="s">
        <v>6637</v>
      </c>
      <c r="E6806" s="24"/>
      <c r="F6806" s="41">
        <v>1</v>
      </c>
      <c r="G6806" s="26">
        <v>900</v>
      </c>
      <c r="H6806" s="27">
        <v>1062</v>
      </c>
      <c r="I6806">
        <f>+VLOOKUP('Sales Register'!$C6806,working!$K$1:$L$14,2,0)</f>
        <v>0</v>
      </c>
    </row>
    <row r="6807" spans="1:9" x14ac:dyDescent="0.25">
      <c r="A6807" s="21">
        <v>45465</v>
      </c>
      <c r="B6807" s="15" t="s">
        <v>242</v>
      </c>
      <c r="C6807" s="23" t="s">
        <v>328</v>
      </c>
      <c r="D6807" s="24" t="s">
        <v>6638</v>
      </c>
      <c r="E6807" s="24"/>
      <c r="F6807" s="41">
        <v>1</v>
      </c>
      <c r="G6807" s="26">
        <v>900</v>
      </c>
      <c r="H6807" s="27">
        <v>1062</v>
      </c>
      <c r="I6807">
        <f>+VLOOKUP('Sales Register'!$C6807,working!$K$1:$L$14,2,0)</f>
        <v>0</v>
      </c>
    </row>
    <row r="6808" spans="1:9" x14ac:dyDescent="0.25">
      <c r="A6808" s="21">
        <v>45465</v>
      </c>
      <c r="B6808" s="15" t="s">
        <v>242</v>
      </c>
      <c r="C6808" s="23" t="s">
        <v>328</v>
      </c>
      <c r="D6808" s="24" t="s">
        <v>6639</v>
      </c>
      <c r="E6808" s="24"/>
      <c r="F6808" s="41">
        <v>2</v>
      </c>
      <c r="G6808" s="26">
        <v>1800</v>
      </c>
      <c r="H6808" s="27">
        <v>2124</v>
      </c>
      <c r="I6808">
        <f>+VLOOKUP('Sales Register'!$C6808,working!$K$1:$L$14,2,0)</f>
        <v>0</v>
      </c>
    </row>
    <row r="6809" spans="1:9" x14ac:dyDescent="0.25">
      <c r="A6809" s="21">
        <v>45465</v>
      </c>
      <c r="B6809" s="15" t="s">
        <v>242</v>
      </c>
      <c r="C6809" s="23" t="s">
        <v>328</v>
      </c>
      <c r="D6809" s="24" t="s">
        <v>6640</v>
      </c>
      <c r="E6809" s="24"/>
      <c r="F6809" s="41">
        <v>3</v>
      </c>
      <c r="G6809" s="26">
        <v>2700</v>
      </c>
      <c r="H6809" s="27">
        <v>3186</v>
      </c>
      <c r="I6809">
        <f>+VLOOKUP('Sales Register'!$C6809,working!$K$1:$L$14,2,0)</f>
        <v>0</v>
      </c>
    </row>
    <row r="6810" spans="1:9" x14ac:dyDescent="0.25">
      <c r="A6810" s="21">
        <v>45465</v>
      </c>
      <c r="B6810" s="15" t="s">
        <v>242</v>
      </c>
      <c r="C6810" s="23" t="s">
        <v>328</v>
      </c>
      <c r="D6810" s="24" t="s">
        <v>6641</v>
      </c>
      <c r="E6810" s="24"/>
      <c r="F6810" s="41">
        <v>8</v>
      </c>
      <c r="G6810" s="26">
        <v>23600</v>
      </c>
      <c r="H6810" s="27">
        <v>27848</v>
      </c>
      <c r="I6810">
        <f>+VLOOKUP('Sales Register'!$C6810,working!$K$1:$L$14,2,0)</f>
        <v>0</v>
      </c>
    </row>
    <row r="6811" spans="1:9" x14ac:dyDescent="0.25">
      <c r="A6811" s="21">
        <v>45465</v>
      </c>
      <c r="B6811" s="15" t="s">
        <v>242</v>
      </c>
      <c r="C6811" s="23" t="s">
        <v>328</v>
      </c>
      <c r="D6811" s="24" t="s">
        <v>6642</v>
      </c>
      <c r="E6811" s="24"/>
      <c r="F6811" s="41">
        <v>1</v>
      </c>
      <c r="G6811" s="26">
        <v>900</v>
      </c>
      <c r="H6811" s="27">
        <v>1062</v>
      </c>
      <c r="I6811">
        <f>+VLOOKUP('Sales Register'!$C6811,working!$K$1:$L$14,2,0)</f>
        <v>0</v>
      </c>
    </row>
    <row r="6812" spans="1:9" x14ac:dyDescent="0.25">
      <c r="A6812" s="21">
        <v>45465</v>
      </c>
      <c r="B6812" s="15" t="s">
        <v>49</v>
      </c>
      <c r="C6812" s="23" t="s">
        <v>319</v>
      </c>
      <c r="D6812" s="24" t="s">
        <v>6643</v>
      </c>
      <c r="E6812" s="24"/>
      <c r="F6812" s="39">
        <v>1016.2</v>
      </c>
      <c r="G6812" s="26">
        <v>0.96</v>
      </c>
      <c r="H6812" s="27">
        <v>1</v>
      </c>
      <c r="I6812">
        <f>+VLOOKUP('Sales Register'!$C6812,working!$K$1:$L$14,2,0)</f>
        <v>0</v>
      </c>
    </row>
    <row r="6813" spans="1:9" x14ac:dyDescent="0.25">
      <c r="A6813" s="21">
        <v>45466</v>
      </c>
      <c r="B6813" s="15" t="s">
        <v>33</v>
      </c>
      <c r="C6813" s="23" t="s">
        <v>34</v>
      </c>
      <c r="D6813" s="24" t="s">
        <v>6644</v>
      </c>
      <c r="E6813" s="24"/>
      <c r="F6813" s="25">
        <v>11792.47</v>
      </c>
      <c r="G6813" s="26">
        <v>294811.75</v>
      </c>
      <c r="H6813" s="27">
        <v>309552</v>
      </c>
      <c r="I6813" t="str">
        <f>+VLOOKUP('Sales Register'!$C6813,working!$K$1:$L$14,2,0)</f>
        <v>FABRIC</v>
      </c>
    </row>
    <row r="6814" spans="1:9" x14ac:dyDescent="0.25">
      <c r="A6814" s="21">
        <v>45466</v>
      </c>
      <c r="B6814" s="15" t="s">
        <v>33</v>
      </c>
      <c r="C6814" s="23" t="s">
        <v>34</v>
      </c>
      <c r="D6814" s="24" t="s">
        <v>6645</v>
      </c>
      <c r="E6814" s="24"/>
      <c r="F6814" s="25">
        <v>19105.98</v>
      </c>
      <c r="G6814" s="26">
        <v>477649.5</v>
      </c>
      <c r="H6814" s="27">
        <v>501532</v>
      </c>
      <c r="I6814" t="str">
        <f>+VLOOKUP('Sales Register'!$C6814,working!$K$1:$L$14,2,0)</f>
        <v>FABRIC</v>
      </c>
    </row>
    <row r="6815" spans="1:9" x14ac:dyDescent="0.25">
      <c r="A6815" s="21">
        <v>45466</v>
      </c>
      <c r="B6815" s="15" t="s">
        <v>33</v>
      </c>
      <c r="C6815" s="23" t="s">
        <v>34</v>
      </c>
      <c r="D6815" s="24" t="s">
        <v>6646</v>
      </c>
      <c r="E6815" s="24"/>
      <c r="F6815" s="25">
        <v>5268</v>
      </c>
      <c r="G6815" s="26">
        <v>131700</v>
      </c>
      <c r="H6815" s="27">
        <v>138285</v>
      </c>
      <c r="I6815" t="str">
        <f>+VLOOKUP('Sales Register'!$C6815,working!$K$1:$L$14,2,0)</f>
        <v>FABRIC</v>
      </c>
    </row>
    <row r="6816" spans="1:9" x14ac:dyDescent="0.25">
      <c r="A6816" s="21">
        <v>45467</v>
      </c>
      <c r="B6816" s="15" t="s">
        <v>235</v>
      </c>
      <c r="C6816" s="23" t="s">
        <v>15</v>
      </c>
      <c r="D6816" s="24" t="s">
        <v>6647</v>
      </c>
      <c r="E6816" s="24"/>
      <c r="F6816" s="25">
        <v>90</v>
      </c>
      <c r="G6816" s="26">
        <v>40500</v>
      </c>
      <c r="H6816" s="27">
        <v>42525</v>
      </c>
      <c r="I6816" t="str">
        <f>+VLOOKUP('Sales Register'!$C6816,working!$K$1:$L$14,2,0)</f>
        <v>FABRIC</v>
      </c>
    </row>
    <row r="6817" spans="1:9" x14ac:dyDescent="0.25">
      <c r="A6817" s="21">
        <v>45467</v>
      </c>
      <c r="B6817" s="15" t="s">
        <v>235</v>
      </c>
      <c r="C6817" s="23" t="s">
        <v>15</v>
      </c>
      <c r="D6817" s="24" t="s">
        <v>6648</v>
      </c>
      <c r="E6817" s="24"/>
      <c r="F6817" s="25">
        <v>156</v>
      </c>
      <c r="G6817" s="26">
        <v>70200</v>
      </c>
      <c r="H6817" s="27">
        <v>73710</v>
      </c>
      <c r="I6817" t="str">
        <f>+VLOOKUP('Sales Register'!$C6817,working!$K$1:$L$14,2,0)</f>
        <v>FABRIC</v>
      </c>
    </row>
    <row r="6818" spans="1:9" x14ac:dyDescent="0.25">
      <c r="A6818" s="21">
        <v>45467</v>
      </c>
      <c r="B6818" s="15" t="s">
        <v>235</v>
      </c>
      <c r="C6818" s="23" t="s">
        <v>15</v>
      </c>
      <c r="D6818" s="24" t="s">
        <v>6649</v>
      </c>
      <c r="E6818" s="24"/>
      <c r="F6818" s="25">
        <v>55</v>
      </c>
      <c r="G6818" s="26">
        <v>24750</v>
      </c>
      <c r="H6818" s="27">
        <v>25988</v>
      </c>
      <c r="I6818" t="str">
        <f>+VLOOKUP('Sales Register'!$C6818,working!$K$1:$L$14,2,0)</f>
        <v>FABRIC</v>
      </c>
    </row>
    <row r="6819" spans="1:9" x14ac:dyDescent="0.25">
      <c r="A6819" s="21">
        <v>45467</v>
      </c>
      <c r="B6819" s="15" t="s">
        <v>18</v>
      </c>
      <c r="C6819" s="23" t="s">
        <v>15</v>
      </c>
      <c r="D6819" s="24" t="s">
        <v>6650</v>
      </c>
      <c r="E6819" s="24"/>
      <c r="F6819" s="25">
        <v>20</v>
      </c>
      <c r="G6819" s="26">
        <v>13000</v>
      </c>
      <c r="H6819" s="27">
        <v>13650</v>
      </c>
      <c r="I6819" t="str">
        <f>+VLOOKUP('Sales Register'!$C6819,working!$K$1:$L$14,2,0)</f>
        <v>FABRIC</v>
      </c>
    </row>
    <row r="6820" spans="1:9" x14ac:dyDescent="0.25">
      <c r="A6820" s="21">
        <v>45467</v>
      </c>
      <c r="B6820" s="15" t="s">
        <v>24</v>
      </c>
      <c r="C6820" s="23" t="s">
        <v>15</v>
      </c>
      <c r="D6820" s="24" t="s">
        <v>6651</v>
      </c>
      <c r="E6820" s="24"/>
      <c r="F6820" s="25">
        <v>15</v>
      </c>
      <c r="G6820" s="26">
        <v>6000</v>
      </c>
      <c r="H6820" s="27">
        <v>7035</v>
      </c>
      <c r="I6820" t="str">
        <f>+VLOOKUP('Sales Register'!$C6820,working!$K$1:$L$14,2,0)</f>
        <v>FABRIC</v>
      </c>
    </row>
    <row r="6821" spans="1:9" x14ac:dyDescent="0.25">
      <c r="A6821" s="21">
        <v>45467</v>
      </c>
      <c r="B6821" s="15" t="s">
        <v>324</v>
      </c>
      <c r="C6821" s="23" t="s">
        <v>15</v>
      </c>
      <c r="D6821" s="24" t="s">
        <v>6652</v>
      </c>
      <c r="E6821" s="24"/>
      <c r="F6821" s="25">
        <v>20</v>
      </c>
      <c r="G6821" s="26">
        <v>6000</v>
      </c>
      <c r="H6821" s="27">
        <v>6300</v>
      </c>
      <c r="I6821" t="str">
        <f>+VLOOKUP('Sales Register'!$C6821,working!$K$1:$L$14,2,0)</f>
        <v>FABRIC</v>
      </c>
    </row>
    <row r="6822" spans="1:9" x14ac:dyDescent="0.25">
      <c r="A6822" s="21">
        <v>45467</v>
      </c>
      <c r="B6822" s="15" t="s">
        <v>126</v>
      </c>
      <c r="C6822" s="23" t="s">
        <v>15</v>
      </c>
      <c r="D6822" s="24" t="s">
        <v>6653</v>
      </c>
      <c r="E6822" s="24"/>
      <c r="F6822" s="25">
        <v>20</v>
      </c>
      <c r="G6822" s="26">
        <v>8000</v>
      </c>
      <c r="H6822" s="27">
        <v>8400</v>
      </c>
      <c r="I6822" t="str">
        <f>+VLOOKUP('Sales Register'!$C6822,working!$K$1:$L$14,2,0)</f>
        <v>FABRIC</v>
      </c>
    </row>
    <row r="6823" spans="1:9" x14ac:dyDescent="0.25">
      <c r="A6823" s="21">
        <v>45467</v>
      </c>
      <c r="B6823" s="15" t="s">
        <v>307</v>
      </c>
      <c r="C6823" s="23" t="s">
        <v>15</v>
      </c>
      <c r="D6823" s="24" t="s">
        <v>6654</v>
      </c>
      <c r="E6823" s="24"/>
      <c r="F6823" s="25">
        <v>50</v>
      </c>
      <c r="G6823" s="26">
        <v>17500</v>
      </c>
      <c r="H6823" s="27">
        <v>18375</v>
      </c>
      <c r="I6823" t="str">
        <f>+VLOOKUP('Sales Register'!$C6823,working!$K$1:$L$14,2,0)</f>
        <v>FABRIC</v>
      </c>
    </row>
    <row r="6824" spans="1:9" x14ac:dyDescent="0.25">
      <c r="A6824" s="21">
        <v>45467</v>
      </c>
      <c r="B6824" s="15" t="s">
        <v>6655</v>
      </c>
      <c r="C6824" s="23" t="s">
        <v>15</v>
      </c>
      <c r="D6824" s="24" t="s">
        <v>6656</v>
      </c>
      <c r="E6824" s="24"/>
      <c r="F6824" s="25">
        <v>22</v>
      </c>
      <c r="G6824" s="26">
        <v>4510</v>
      </c>
      <c r="H6824" s="27">
        <v>5471</v>
      </c>
      <c r="I6824" t="str">
        <f>+VLOOKUP('Sales Register'!$C6824,working!$K$1:$L$14,2,0)</f>
        <v>FABRIC</v>
      </c>
    </row>
    <row r="6825" spans="1:9" x14ac:dyDescent="0.25">
      <c r="A6825" s="21">
        <v>45467</v>
      </c>
      <c r="B6825" s="15" t="s">
        <v>12448</v>
      </c>
      <c r="C6825" s="23" t="s">
        <v>426</v>
      </c>
      <c r="D6825" s="24" t="s">
        <v>13098</v>
      </c>
      <c r="E6825" s="24"/>
      <c r="F6825" s="25">
        <v>13277</v>
      </c>
      <c r="G6825" s="26">
        <v>1533697</v>
      </c>
      <c r="H6825" s="27">
        <v>1610382</v>
      </c>
      <c r="I6825">
        <f>+VLOOKUP('Sales Register'!$C6825,working!$K$1:$L$14,2,0)</f>
        <v>0</v>
      </c>
    </row>
    <row r="6826" spans="1:9" x14ac:dyDescent="0.25">
      <c r="A6826" s="21">
        <v>45467</v>
      </c>
      <c r="B6826" s="15" t="s">
        <v>12448</v>
      </c>
      <c r="C6826" s="23" t="s">
        <v>426</v>
      </c>
      <c r="D6826" s="24" t="s">
        <v>13099</v>
      </c>
      <c r="E6826" s="24"/>
      <c r="F6826" s="25">
        <v>3421</v>
      </c>
      <c r="G6826" s="26">
        <v>838145</v>
      </c>
      <c r="H6826" s="27">
        <v>880052</v>
      </c>
      <c r="I6826">
        <f>+VLOOKUP('Sales Register'!$C6826,working!$K$1:$L$14,2,0)</f>
        <v>0</v>
      </c>
    </row>
    <row r="6827" spans="1:9" x14ac:dyDescent="0.25">
      <c r="A6827" s="21">
        <v>45467</v>
      </c>
      <c r="B6827" s="15" t="s">
        <v>12448</v>
      </c>
      <c r="C6827" s="23" t="s">
        <v>426</v>
      </c>
      <c r="D6827" s="24" t="s">
        <v>13100</v>
      </c>
      <c r="E6827" s="24"/>
      <c r="F6827" s="25">
        <v>2367</v>
      </c>
      <c r="G6827" s="26">
        <v>331380</v>
      </c>
      <c r="H6827" s="27">
        <v>347949</v>
      </c>
      <c r="I6827">
        <f>+VLOOKUP('Sales Register'!$C6827,working!$K$1:$L$14,2,0)</f>
        <v>0</v>
      </c>
    </row>
    <row r="6828" spans="1:9" x14ac:dyDescent="0.25">
      <c r="A6828" s="21">
        <v>45467</v>
      </c>
      <c r="B6828" s="15" t="s">
        <v>12448</v>
      </c>
      <c r="C6828" s="23" t="s">
        <v>426</v>
      </c>
      <c r="D6828" s="24" t="s">
        <v>13101</v>
      </c>
      <c r="E6828" s="24"/>
      <c r="F6828" s="25">
        <v>7700</v>
      </c>
      <c r="G6828" s="26">
        <v>465850</v>
      </c>
      <c r="H6828" s="27">
        <v>489143</v>
      </c>
      <c r="I6828">
        <f>+VLOOKUP('Sales Register'!$C6828,working!$K$1:$L$14,2,0)</f>
        <v>0</v>
      </c>
    </row>
    <row r="6829" spans="1:9" x14ac:dyDescent="0.25">
      <c r="A6829" s="21">
        <v>45467</v>
      </c>
      <c r="B6829" s="15" t="s">
        <v>12448</v>
      </c>
      <c r="C6829" s="23" t="s">
        <v>426</v>
      </c>
      <c r="D6829" s="24" t="s">
        <v>13102</v>
      </c>
      <c r="E6829" s="24"/>
      <c r="F6829" s="25">
        <v>6300</v>
      </c>
      <c r="G6829" s="26">
        <v>381150</v>
      </c>
      <c r="H6829" s="27">
        <v>400208</v>
      </c>
      <c r="I6829">
        <f>+VLOOKUP('Sales Register'!$C6829,working!$K$1:$L$14,2,0)</f>
        <v>0</v>
      </c>
    </row>
    <row r="6830" spans="1:9" x14ac:dyDescent="0.25">
      <c r="A6830" s="21">
        <v>45467</v>
      </c>
      <c r="B6830" s="15" t="s">
        <v>12448</v>
      </c>
      <c r="C6830" s="23" t="s">
        <v>426</v>
      </c>
      <c r="D6830" s="24" t="s">
        <v>13103</v>
      </c>
      <c r="E6830" s="24"/>
      <c r="F6830" s="25">
        <v>2630</v>
      </c>
      <c r="G6830" s="26">
        <v>618050</v>
      </c>
      <c r="H6830" s="27">
        <v>648953</v>
      </c>
      <c r="I6830">
        <f>+VLOOKUP('Sales Register'!$C6830,working!$K$1:$L$14,2,0)</f>
        <v>0</v>
      </c>
    </row>
    <row r="6831" spans="1:9" x14ac:dyDescent="0.25">
      <c r="A6831" s="21">
        <v>45467</v>
      </c>
      <c r="B6831" s="15" t="s">
        <v>12448</v>
      </c>
      <c r="C6831" s="23" t="s">
        <v>426</v>
      </c>
      <c r="D6831" s="24" t="s">
        <v>13104</v>
      </c>
      <c r="E6831" s="24"/>
      <c r="F6831" s="25">
        <v>3193</v>
      </c>
      <c r="G6831" s="26">
        <v>814215</v>
      </c>
      <c r="H6831" s="27">
        <v>854926</v>
      </c>
      <c r="I6831">
        <f>+VLOOKUP('Sales Register'!$C6831,working!$K$1:$L$14,2,0)</f>
        <v>0</v>
      </c>
    </row>
    <row r="6832" spans="1:9" x14ac:dyDescent="0.25">
      <c r="A6832" s="21">
        <v>45467</v>
      </c>
      <c r="B6832" s="15" t="s">
        <v>12448</v>
      </c>
      <c r="C6832" s="23" t="s">
        <v>426</v>
      </c>
      <c r="D6832" s="24" t="s">
        <v>13105</v>
      </c>
      <c r="E6832" s="24"/>
      <c r="F6832" s="25">
        <v>3688</v>
      </c>
      <c r="G6832" s="26">
        <v>571151</v>
      </c>
      <c r="H6832" s="27">
        <v>599709</v>
      </c>
      <c r="I6832">
        <f>+VLOOKUP('Sales Register'!$C6832,working!$K$1:$L$14,2,0)</f>
        <v>0</v>
      </c>
    </row>
    <row r="6833" spans="1:9" x14ac:dyDescent="0.25">
      <c r="A6833" s="21">
        <v>45467</v>
      </c>
      <c r="B6833" s="15" t="s">
        <v>12448</v>
      </c>
      <c r="C6833" s="23" t="s">
        <v>426</v>
      </c>
      <c r="D6833" s="24" t="s">
        <v>13106</v>
      </c>
      <c r="E6833" s="24"/>
      <c r="F6833" s="25">
        <v>3201</v>
      </c>
      <c r="G6833" s="26">
        <v>784245</v>
      </c>
      <c r="H6833" s="27">
        <v>823457</v>
      </c>
      <c r="I6833">
        <f>+VLOOKUP('Sales Register'!$C6833,working!$K$1:$L$14,2,0)</f>
        <v>0</v>
      </c>
    </row>
    <row r="6834" spans="1:9" x14ac:dyDescent="0.25">
      <c r="A6834" s="21">
        <v>45467</v>
      </c>
      <c r="B6834" s="15" t="s">
        <v>12448</v>
      </c>
      <c r="C6834" s="23" t="s">
        <v>426</v>
      </c>
      <c r="D6834" s="24" t="s">
        <v>13107</v>
      </c>
      <c r="E6834" s="24"/>
      <c r="F6834" s="25">
        <v>8194</v>
      </c>
      <c r="G6834" s="26">
        <v>1036830</v>
      </c>
      <c r="H6834" s="27">
        <v>1088672</v>
      </c>
      <c r="I6834">
        <f>+VLOOKUP('Sales Register'!$C6834,working!$K$1:$L$14,2,0)</f>
        <v>0</v>
      </c>
    </row>
    <row r="6835" spans="1:9" x14ac:dyDescent="0.25">
      <c r="A6835" s="21">
        <v>45467</v>
      </c>
      <c r="B6835" s="15" t="s">
        <v>12448</v>
      </c>
      <c r="C6835" s="23" t="s">
        <v>426</v>
      </c>
      <c r="D6835" s="24" t="s">
        <v>13108</v>
      </c>
      <c r="E6835" s="24"/>
      <c r="F6835" s="25">
        <v>7924</v>
      </c>
      <c r="G6835" s="26">
        <v>1097684</v>
      </c>
      <c r="H6835" s="27">
        <v>1152568</v>
      </c>
      <c r="I6835">
        <f>+VLOOKUP('Sales Register'!$C6835,working!$K$1:$L$14,2,0)</f>
        <v>0</v>
      </c>
    </row>
    <row r="6836" spans="1:9" x14ac:dyDescent="0.25">
      <c r="A6836" s="21">
        <v>45467</v>
      </c>
      <c r="B6836" s="15" t="s">
        <v>495</v>
      </c>
      <c r="C6836" s="23" t="s">
        <v>12453</v>
      </c>
      <c r="D6836" s="24" t="s">
        <v>6657</v>
      </c>
      <c r="E6836" s="24"/>
      <c r="F6836" s="25">
        <v>6</v>
      </c>
      <c r="G6836" s="26">
        <v>1350</v>
      </c>
      <c r="H6836" s="27">
        <v>1418</v>
      </c>
      <c r="I6836" t="str">
        <f>+VLOOKUP('Sales Register'!$C6836,working!$K$1:$L$14,2,0)</f>
        <v>FABRIC</v>
      </c>
    </row>
    <row r="6837" spans="1:9" x14ac:dyDescent="0.25">
      <c r="A6837" s="21">
        <v>45467</v>
      </c>
      <c r="B6837" s="15" t="s">
        <v>12454</v>
      </c>
      <c r="C6837" s="23" t="s">
        <v>12453</v>
      </c>
      <c r="D6837" s="24" t="s">
        <v>13109</v>
      </c>
      <c r="E6837" s="24"/>
      <c r="F6837" s="25">
        <v>34.5</v>
      </c>
      <c r="G6837" s="26">
        <v>8807</v>
      </c>
      <c r="H6837" s="27">
        <v>9247</v>
      </c>
      <c r="I6837" t="str">
        <f>+VLOOKUP('Sales Register'!$C6837,working!$K$1:$L$14,2,0)</f>
        <v>FABRIC</v>
      </c>
    </row>
    <row r="6838" spans="1:9" x14ac:dyDescent="0.25">
      <c r="A6838" s="21">
        <v>45467</v>
      </c>
      <c r="B6838" s="15" t="s">
        <v>12454</v>
      </c>
      <c r="C6838" s="23" t="s">
        <v>12453</v>
      </c>
      <c r="D6838" s="24" t="s">
        <v>13110</v>
      </c>
      <c r="E6838" s="24"/>
      <c r="F6838" s="25">
        <v>37</v>
      </c>
      <c r="G6838" s="26">
        <v>14800</v>
      </c>
      <c r="H6838" s="27">
        <v>15540</v>
      </c>
      <c r="I6838" t="str">
        <f>+VLOOKUP('Sales Register'!$C6838,working!$K$1:$L$14,2,0)</f>
        <v>FABRIC</v>
      </c>
    </row>
    <row r="6839" spans="1:9" x14ac:dyDescent="0.25">
      <c r="A6839" s="21">
        <v>45467</v>
      </c>
      <c r="B6839" s="15" t="s">
        <v>12454</v>
      </c>
      <c r="C6839" s="23" t="s">
        <v>12453</v>
      </c>
      <c r="D6839" s="24" t="s">
        <v>13111</v>
      </c>
      <c r="E6839" s="24"/>
      <c r="F6839" s="25">
        <v>10</v>
      </c>
      <c r="G6839" s="26">
        <v>3200</v>
      </c>
      <c r="H6839" s="27">
        <v>3360</v>
      </c>
      <c r="I6839" t="str">
        <f>+VLOOKUP('Sales Register'!$C6839,working!$K$1:$L$14,2,0)</f>
        <v>FABRIC</v>
      </c>
    </row>
    <row r="6840" spans="1:9" x14ac:dyDescent="0.25">
      <c r="A6840" s="21">
        <v>45467</v>
      </c>
      <c r="B6840" s="15" t="s">
        <v>73</v>
      </c>
      <c r="C6840" s="23" t="s">
        <v>12453</v>
      </c>
      <c r="D6840" s="24" t="s">
        <v>6658</v>
      </c>
      <c r="E6840" s="24"/>
      <c r="F6840" s="25">
        <v>50</v>
      </c>
      <c r="G6840" s="26">
        <v>17500</v>
      </c>
      <c r="H6840" s="27">
        <v>18375</v>
      </c>
      <c r="I6840" t="str">
        <f>+VLOOKUP('Sales Register'!$C6840,working!$K$1:$L$14,2,0)</f>
        <v>FABRIC</v>
      </c>
    </row>
    <row r="6841" spans="1:9" x14ac:dyDescent="0.25">
      <c r="A6841" s="21">
        <v>45467</v>
      </c>
      <c r="B6841" s="15" t="s">
        <v>56</v>
      </c>
      <c r="C6841" s="23" t="s">
        <v>12453</v>
      </c>
      <c r="D6841" s="24" t="s">
        <v>6659</v>
      </c>
      <c r="E6841" s="24"/>
      <c r="F6841" s="25">
        <v>50</v>
      </c>
      <c r="G6841" s="26">
        <v>7200</v>
      </c>
      <c r="H6841" s="27">
        <v>7560</v>
      </c>
      <c r="I6841" t="str">
        <f>+VLOOKUP('Sales Register'!$C6841,working!$K$1:$L$14,2,0)</f>
        <v>FABRIC</v>
      </c>
    </row>
    <row r="6842" spans="1:9" x14ac:dyDescent="0.25">
      <c r="A6842" s="21">
        <v>45467</v>
      </c>
      <c r="B6842" s="15" t="s">
        <v>56</v>
      </c>
      <c r="C6842" s="23" t="s">
        <v>12453</v>
      </c>
      <c r="D6842" s="24" t="s">
        <v>6660</v>
      </c>
      <c r="E6842" s="24"/>
      <c r="F6842" s="25">
        <v>50</v>
      </c>
      <c r="G6842" s="26">
        <v>6550</v>
      </c>
      <c r="H6842" s="27">
        <v>6878</v>
      </c>
      <c r="I6842" t="str">
        <f>+VLOOKUP('Sales Register'!$C6842,working!$K$1:$L$14,2,0)</f>
        <v>FABRIC</v>
      </c>
    </row>
    <row r="6843" spans="1:9" x14ac:dyDescent="0.25">
      <c r="A6843" s="21">
        <v>45467</v>
      </c>
      <c r="B6843" s="15" t="s">
        <v>12454</v>
      </c>
      <c r="C6843" s="23" t="s">
        <v>12453</v>
      </c>
      <c r="D6843" s="24" t="s">
        <v>13112</v>
      </c>
      <c r="E6843" s="24"/>
      <c r="F6843" s="25">
        <v>1002.75</v>
      </c>
      <c r="G6843" s="26">
        <v>370682.5</v>
      </c>
      <c r="H6843" s="27">
        <v>389217</v>
      </c>
      <c r="I6843" t="str">
        <f>+VLOOKUP('Sales Register'!$C6843,working!$K$1:$L$14,2,0)</f>
        <v>FABRIC</v>
      </c>
    </row>
    <row r="6844" spans="1:9" x14ac:dyDescent="0.25">
      <c r="A6844" s="21">
        <v>45467</v>
      </c>
      <c r="B6844" s="15" t="s">
        <v>495</v>
      </c>
      <c r="C6844" s="23" t="s">
        <v>12453</v>
      </c>
      <c r="D6844" s="24" t="s">
        <v>6661</v>
      </c>
      <c r="E6844" s="24"/>
      <c r="F6844" s="25">
        <v>41</v>
      </c>
      <c r="G6844" s="26">
        <v>15375</v>
      </c>
      <c r="H6844" s="27">
        <v>16144</v>
      </c>
      <c r="I6844" t="str">
        <f>+VLOOKUP('Sales Register'!$C6844,working!$K$1:$L$14,2,0)</f>
        <v>FABRIC</v>
      </c>
    </row>
    <row r="6845" spans="1:9" x14ac:dyDescent="0.25">
      <c r="A6845" s="21">
        <v>45467</v>
      </c>
      <c r="B6845" s="15" t="s">
        <v>42</v>
      </c>
      <c r="C6845" s="23" t="s">
        <v>12453</v>
      </c>
      <c r="D6845" s="24" t="s">
        <v>6662</v>
      </c>
      <c r="E6845" s="24"/>
      <c r="F6845" s="25">
        <v>41</v>
      </c>
      <c r="G6845" s="26">
        <v>12300</v>
      </c>
      <c r="H6845" s="27">
        <v>12915</v>
      </c>
      <c r="I6845" t="str">
        <f>+VLOOKUP('Sales Register'!$C6845,working!$K$1:$L$14,2,0)</f>
        <v>FABRIC</v>
      </c>
    </row>
    <row r="6846" spans="1:9" x14ac:dyDescent="0.25">
      <c r="A6846" s="21">
        <v>45467</v>
      </c>
      <c r="B6846" s="15" t="s">
        <v>26</v>
      </c>
      <c r="C6846" s="23" t="s">
        <v>12453</v>
      </c>
      <c r="D6846" s="24" t="s">
        <v>6663</v>
      </c>
      <c r="E6846" s="24"/>
      <c r="F6846" s="25">
        <v>174.75</v>
      </c>
      <c r="G6846" s="26">
        <v>31105.5</v>
      </c>
      <c r="H6846" s="27">
        <v>32661</v>
      </c>
      <c r="I6846" t="str">
        <f>+VLOOKUP('Sales Register'!$C6846,working!$K$1:$L$14,2,0)</f>
        <v>FABRIC</v>
      </c>
    </row>
    <row r="6847" spans="1:9" x14ac:dyDescent="0.25">
      <c r="A6847" s="21">
        <v>45467</v>
      </c>
      <c r="B6847" s="15" t="s">
        <v>126</v>
      </c>
      <c r="C6847" s="23" t="s">
        <v>34</v>
      </c>
      <c r="D6847" s="24" t="s">
        <v>6664</v>
      </c>
      <c r="E6847" s="24"/>
      <c r="F6847" s="25">
        <v>1981.5</v>
      </c>
      <c r="G6847" s="26">
        <v>683617.5</v>
      </c>
      <c r="H6847" s="27">
        <v>717798</v>
      </c>
      <c r="I6847" t="str">
        <f>+VLOOKUP('Sales Register'!$C6847,working!$K$1:$L$14,2,0)</f>
        <v>FABRIC</v>
      </c>
    </row>
    <row r="6848" spans="1:9" x14ac:dyDescent="0.25">
      <c r="A6848" s="21">
        <v>45467</v>
      </c>
      <c r="B6848" s="15" t="s">
        <v>90</v>
      </c>
      <c r="C6848" s="23" t="s">
        <v>34</v>
      </c>
      <c r="D6848" s="24" t="s">
        <v>6665</v>
      </c>
      <c r="E6848" s="24"/>
      <c r="F6848" s="25">
        <v>2346.0100000000002</v>
      </c>
      <c r="G6848" s="26">
        <v>621692.65</v>
      </c>
      <c r="H6848" s="27">
        <v>652777</v>
      </c>
      <c r="I6848" t="str">
        <f>+VLOOKUP('Sales Register'!$C6848,working!$K$1:$L$14,2,0)</f>
        <v>FABRIC</v>
      </c>
    </row>
    <row r="6849" spans="1:9" x14ac:dyDescent="0.25">
      <c r="A6849" s="21">
        <v>45467</v>
      </c>
      <c r="B6849" s="15" t="s">
        <v>77</v>
      </c>
      <c r="C6849" s="23" t="s">
        <v>34</v>
      </c>
      <c r="D6849" s="24" t="s">
        <v>6666</v>
      </c>
      <c r="E6849" s="24"/>
      <c r="F6849" s="25">
        <v>399</v>
      </c>
      <c r="G6849" s="26">
        <v>95760</v>
      </c>
      <c r="H6849" s="27">
        <v>100548</v>
      </c>
      <c r="I6849" t="str">
        <f>+VLOOKUP('Sales Register'!$C6849,working!$K$1:$L$14,2,0)</f>
        <v>FABRIC</v>
      </c>
    </row>
    <row r="6850" spans="1:9" x14ac:dyDescent="0.25">
      <c r="A6850" s="21">
        <v>45467</v>
      </c>
      <c r="B6850" s="15" t="s">
        <v>27</v>
      </c>
      <c r="C6850" s="23" t="s">
        <v>34</v>
      </c>
      <c r="D6850" s="24" t="s">
        <v>6667</v>
      </c>
      <c r="E6850" s="24"/>
      <c r="F6850" s="25">
        <v>4254.33</v>
      </c>
      <c r="G6850" s="26">
        <v>948715.59</v>
      </c>
      <c r="H6850" s="27">
        <v>996151</v>
      </c>
      <c r="I6850" t="str">
        <f>+VLOOKUP('Sales Register'!$C6850,working!$K$1:$L$14,2,0)</f>
        <v>FABRIC</v>
      </c>
    </row>
    <row r="6851" spans="1:9" x14ac:dyDescent="0.25">
      <c r="A6851" s="21">
        <v>45467</v>
      </c>
      <c r="B6851" s="15" t="s">
        <v>26</v>
      </c>
      <c r="C6851" s="23" t="s">
        <v>34</v>
      </c>
      <c r="D6851" s="24" t="s">
        <v>6668</v>
      </c>
      <c r="E6851" s="24"/>
      <c r="F6851" s="25">
        <v>280</v>
      </c>
      <c r="G6851" s="26">
        <v>82600</v>
      </c>
      <c r="H6851" s="27">
        <v>86730</v>
      </c>
      <c r="I6851" t="str">
        <f>+VLOOKUP('Sales Register'!$C6851,working!$K$1:$L$14,2,0)</f>
        <v>FABRIC</v>
      </c>
    </row>
    <row r="6852" spans="1:9" x14ac:dyDescent="0.25">
      <c r="A6852" s="21">
        <v>45467</v>
      </c>
      <c r="B6852" s="15" t="s">
        <v>42</v>
      </c>
      <c r="C6852" s="23" t="s">
        <v>34</v>
      </c>
      <c r="D6852" s="24" t="s">
        <v>6669</v>
      </c>
      <c r="E6852" s="24"/>
      <c r="F6852" s="25">
        <v>929.5</v>
      </c>
      <c r="G6852" s="26">
        <v>150579</v>
      </c>
      <c r="H6852" s="27">
        <v>158108</v>
      </c>
      <c r="I6852" t="str">
        <f>+VLOOKUP('Sales Register'!$C6852,working!$K$1:$L$14,2,0)</f>
        <v>FABRIC</v>
      </c>
    </row>
    <row r="6853" spans="1:9" x14ac:dyDescent="0.25">
      <c r="A6853" s="21">
        <v>45467</v>
      </c>
      <c r="B6853" s="15" t="s">
        <v>427</v>
      </c>
      <c r="C6853" s="23" t="s">
        <v>34</v>
      </c>
      <c r="D6853" s="24" t="s">
        <v>6670</v>
      </c>
      <c r="E6853" s="24"/>
      <c r="F6853" s="25">
        <v>557</v>
      </c>
      <c r="G6853" s="26">
        <v>194950</v>
      </c>
      <c r="H6853" s="27">
        <v>204698</v>
      </c>
      <c r="I6853" t="str">
        <f>+VLOOKUP('Sales Register'!$C6853,working!$K$1:$L$14,2,0)</f>
        <v>FABRIC</v>
      </c>
    </row>
    <row r="6854" spans="1:9" x14ac:dyDescent="0.25">
      <c r="A6854" s="21">
        <v>45467</v>
      </c>
      <c r="B6854" s="15" t="s">
        <v>427</v>
      </c>
      <c r="C6854" s="23" t="s">
        <v>34</v>
      </c>
      <c r="D6854" s="24" t="s">
        <v>6671</v>
      </c>
      <c r="E6854" s="24"/>
      <c r="F6854" s="25">
        <v>567</v>
      </c>
      <c r="G6854" s="26">
        <v>198450</v>
      </c>
      <c r="H6854" s="27">
        <v>208373</v>
      </c>
      <c r="I6854" t="str">
        <f>+VLOOKUP('Sales Register'!$C6854,working!$K$1:$L$14,2,0)</f>
        <v>FABRIC</v>
      </c>
    </row>
    <row r="6855" spans="1:9" x14ac:dyDescent="0.25">
      <c r="A6855" s="21">
        <v>45467</v>
      </c>
      <c r="B6855" s="15" t="s">
        <v>427</v>
      </c>
      <c r="C6855" s="23" t="s">
        <v>34</v>
      </c>
      <c r="D6855" s="24" t="s">
        <v>6672</v>
      </c>
      <c r="E6855" s="24"/>
      <c r="F6855" s="25">
        <v>561.5</v>
      </c>
      <c r="G6855" s="26">
        <v>196525</v>
      </c>
      <c r="H6855" s="27">
        <v>206351</v>
      </c>
      <c r="I6855" t="str">
        <f>+VLOOKUP('Sales Register'!$C6855,working!$K$1:$L$14,2,0)</f>
        <v>FABRIC</v>
      </c>
    </row>
    <row r="6856" spans="1:9" x14ac:dyDescent="0.25">
      <c r="A6856" s="21">
        <v>45467</v>
      </c>
      <c r="B6856" s="15" t="s">
        <v>427</v>
      </c>
      <c r="C6856" s="23" t="s">
        <v>34</v>
      </c>
      <c r="D6856" s="24" t="s">
        <v>6673</v>
      </c>
      <c r="E6856" s="24"/>
      <c r="F6856" s="25">
        <v>453.75</v>
      </c>
      <c r="G6856" s="26">
        <v>249562.5</v>
      </c>
      <c r="H6856" s="27">
        <v>265716</v>
      </c>
      <c r="I6856" t="str">
        <f>+VLOOKUP('Sales Register'!$C6856,working!$K$1:$L$14,2,0)</f>
        <v>FABRIC</v>
      </c>
    </row>
    <row r="6857" spans="1:9" x14ac:dyDescent="0.25">
      <c r="A6857" s="21">
        <v>45467</v>
      </c>
      <c r="B6857" s="15" t="s">
        <v>94</v>
      </c>
      <c r="C6857" s="23" t="s">
        <v>34</v>
      </c>
      <c r="D6857" s="24" t="s">
        <v>6674</v>
      </c>
      <c r="E6857" s="24"/>
      <c r="F6857" s="25">
        <v>749</v>
      </c>
      <c r="G6857" s="26">
        <v>318325</v>
      </c>
      <c r="H6857" s="27">
        <v>334241</v>
      </c>
      <c r="I6857" t="str">
        <f>+VLOOKUP('Sales Register'!$C6857,working!$K$1:$L$14,2,0)</f>
        <v>FABRIC</v>
      </c>
    </row>
    <row r="6858" spans="1:9" x14ac:dyDescent="0.25">
      <c r="A6858" s="21">
        <v>45467</v>
      </c>
      <c r="B6858" s="15" t="s">
        <v>49</v>
      </c>
      <c r="C6858" s="23" t="s">
        <v>34</v>
      </c>
      <c r="D6858" s="24" t="s">
        <v>6675</v>
      </c>
      <c r="E6858" s="24"/>
      <c r="F6858" s="25">
        <v>7261.55</v>
      </c>
      <c r="G6858" s="26">
        <v>1002093.9</v>
      </c>
      <c r="H6858" s="27">
        <v>1052199</v>
      </c>
      <c r="I6858" t="str">
        <f>+VLOOKUP('Sales Register'!$C6858,working!$K$1:$L$14,2,0)</f>
        <v>FABRIC</v>
      </c>
    </row>
    <row r="6859" spans="1:9" x14ac:dyDescent="0.25">
      <c r="A6859" s="21">
        <v>45467</v>
      </c>
      <c r="B6859" s="15" t="s">
        <v>112</v>
      </c>
      <c r="C6859" s="23" t="s">
        <v>34</v>
      </c>
      <c r="D6859" s="24" t="s">
        <v>6676</v>
      </c>
      <c r="E6859" s="24"/>
      <c r="F6859" s="25">
        <v>224</v>
      </c>
      <c r="G6859" s="26">
        <v>67872</v>
      </c>
      <c r="H6859" s="27">
        <v>71266</v>
      </c>
      <c r="I6859" t="str">
        <f>+VLOOKUP('Sales Register'!$C6859,working!$K$1:$L$14,2,0)</f>
        <v>FABRIC</v>
      </c>
    </row>
    <row r="6860" spans="1:9" x14ac:dyDescent="0.25">
      <c r="A6860" s="21">
        <v>45467</v>
      </c>
      <c r="B6860" s="15" t="s">
        <v>260</v>
      </c>
      <c r="C6860" s="23" t="s">
        <v>34</v>
      </c>
      <c r="D6860" s="24" t="s">
        <v>6677</v>
      </c>
      <c r="E6860" s="24"/>
      <c r="F6860" s="25">
        <v>1843</v>
      </c>
      <c r="G6860" s="26">
        <v>525255</v>
      </c>
      <c r="H6860" s="27">
        <v>551518</v>
      </c>
      <c r="I6860" t="str">
        <f>+VLOOKUP('Sales Register'!$C6860,working!$K$1:$L$14,2,0)</f>
        <v>FABRIC</v>
      </c>
    </row>
    <row r="6861" spans="1:9" x14ac:dyDescent="0.25">
      <c r="A6861" s="21">
        <v>45467</v>
      </c>
      <c r="B6861" s="15" t="s">
        <v>112</v>
      </c>
      <c r="C6861" s="23" t="s">
        <v>34</v>
      </c>
      <c r="D6861" s="24" t="s">
        <v>6678</v>
      </c>
      <c r="E6861" s="24"/>
      <c r="F6861" s="25">
        <v>2398</v>
      </c>
      <c r="G6861" s="26">
        <v>726594</v>
      </c>
      <c r="H6861" s="27">
        <v>762924</v>
      </c>
      <c r="I6861" t="str">
        <f>+VLOOKUP('Sales Register'!$C6861,working!$K$1:$L$14,2,0)</f>
        <v>FABRIC</v>
      </c>
    </row>
    <row r="6862" spans="1:9" x14ac:dyDescent="0.25">
      <c r="A6862" s="21">
        <v>45467</v>
      </c>
      <c r="B6862" s="15" t="s">
        <v>112</v>
      </c>
      <c r="C6862" s="23" t="s">
        <v>34</v>
      </c>
      <c r="D6862" s="24" t="s">
        <v>6679</v>
      </c>
      <c r="E6862" s="24"/>
      <c r="F6862" s="25">
        <v>8485</v>
      </c>
      <c r="G6862" s="26">
        <v>2418225</v>
      </c>
      <c r="H6862" s="27">
        <v>2539136</v>
      </c>
      <c r="I6862" t="str">
        <f>+VLOOKUP('Sales Register'!$C6862,working!$K$1:$L$14,2,0)</f>
        <v>FABRIC</v>
      </c>
    </row>
    <row r="6863" spans="1:9" x14ac:dyDescent="0.25">
      <c r="A6863" s="21">
        <v>45467</v>
      </c>
      <c r="B6863" s="15" t="s">
        <v>112</v>
      </c>
      <c r="C6863" s="23" t="s">
        <v>34</v>
      </c>
      <c r="D6863" s="24" t="s">
        <v>6680</v>
      </c>
      <c r="E6863" s="24"/>
      <c r="F6863" s="25">
        <v>3171.25</v>
      </c>
      <c r="G6863" s="26">
        <v>903806.25</v>
      </c>
      <c r="H6863" s="27">
        <v>948997</v>
      </c>
      <c r="I6863" t="str">
        <f>+VLOOKUP('Sales Register'!$C6863,working!$K$1:$L$14,2,0)</f>
        <v>FABRIC</v>
      </c>
    </row>
    <row r="6864" spans="1:9" x14ac:dyDescent="0.25">
      <c r="A6864" s="21">
        <v>45467</v>
      </c>
      <c r="B6864" s="15" t="s">
        <v>56</v>
      </c>
      <c r="C6864" s="23" t="s">
        <v>34</v>
      </c>
      <c r="D6864" s="24" t="s">
        <v>6681</v>
      </c>
      <c r="E6864" s="24"/>
      <c r="F6864" s="25">
        <v>5365.52</v>
      </c>
      <c r="G6864" s="26">
        <v>596001.96</v>
      </c>
      <c r="H6864" s="27">
        <v>625802</v>
      </c>
      <c r="I6864" t="str">
        <f>+VLOOKUP('Sales Register'!$C6864,working!$K$1:$L$14,2,0)</f>
        <v>FABRIC</v>
      </c>
    </row>
    <row r="6865" spans="1:9" x14ac:dyDescent="0.25">
      <c r="A6865" s="21">
        <v>45467</v>
      </c>
      <c r="B6865" s="15" t="s">
        <v>56</v>
      </c>
      <c r="C6865" s="23" t="s">
        <v>34</v>
      </c>
      <c r="D6865" s="24" t="s">
        <v>6682</v>
      </c>
      <c r="E6865" s="24"/>
      <c r="F6865" s="25">
        <v>688</v>
      </c>
      <c r="G6865" s="26">
        <v>90320.639999999999</v>
      </c>
      <c r="H6865" s="27">
        <v>94837</v>
      </c>
      <c r="I6865" t="str">
        <f>+VLOOKUP('Sales Register'!$C6865,working!$K$1:$L$14,2,0)</f>
        <v>FABRIC</v>
      </c>
    </row>
    <row r="6866" spans="1:9" x14ac:dyDescent="0.25">
      <c r="A6866" s="21">
        <v>45467</v>
      </c>
      <c r="B6866" s="15" t="s">
        <v>387</v>
      </c>
      <c r="C6866" s="23" t="s">
        <v>34</v>
      </c>
      <c r="D6866" s="24" t="s">
        <v>6683</v>
      </c>
      <c r="E6866" s="24"/>
      <c r="F6866" s="25">
        <v>6848.51</v>
      </c>
      <c r="G6866" s="26">
        <v>1766915.58</v>
      </c>
      <c r="H6866" s="27">
        <v>1855261</v>
      </c>
      <c r="I6866" t="str">
        <f>+VLOOKUP('Sales Register'!$C6866,working!$K$1:$L$14,2,0)</f>
        <v>FABRIC</v>
      </c>
    </row>
    <row r="6867" spans="1:9" x14ac:dyDescent="0.25">
      <c r="A6867" s="21">
        <v>45467</v>
      </c>
      <c r="B6867" s="15" t="s">
        <v>56</v>
      </c>
      <c r="C6867" s="23" t="s">
        <v>34</v>
      </c>
      <c r="D6867" s="24" t="s">
        <v>6684</v>
      </c>
      <c r="E6867" s="24"/>
      <c r="F6867" s="25">
        <v>1683.5</v>
      </c>
      <c r="G6867" s="26">
        <v>412457.5</v>
      </c>
      <c r="H6867" s="27">
        <v>433080</v>
      </c>
      <c r="I6867" t="str">
        <f>+VLOOKUP('Sales Register'!$C6867,working!$K$1:$L$14,2,0)</f>
        <v>FABRIC</v>
      </c>
    </row>
    <row r="6868" spans="1:9" x14ac:dyDescent="0.25">
      <c r="A6868" s="21">
        <v>45467</v>
      </c>
      <c r="B6868" s="15" t="s">
        <v>12454</v>
      </c>
      <c r="C6868" s="23" t="s">
        <v>12492</v>
      </c>
      <c r="D6868" s="24" t="s">
        <v>13113</v>
      </c>
      <c r="E6868" s="24"/>
      <c r="F6868" s="25">
        <v>7400.03</v>
      </c>
      <c r="G6868" s="26">
        <v>1675594.25</v>
      </c>
      <c r="H6868" s="27">
        <v>1759374</v>
      </c>
      <c r="I6868">
        <f>+VLOOKUP('Sales Register'!$C6868,working!$K$1:$L$14,2,0)</f>
        <v>0</v>
      </c>
    </row>
    <row r="6869" spans="1:9" x14ac:dyDescent="0.25">
      <c r="A6869" s="21">
        <v>45467</v>
      </c>
      <c r="B6869" s="15" t="s">
        <v>12454</v>
      </c>
      <c r="C6869" s="23" t="s">
        <v>12492</v>
      </c>
      <c r="D6869" s="24" t="s">
        <v>13114</v>
      </c>
      <c r="E6869" s="24"/>
      <c r="F6869" s="25">
        <v>200</v>
      </c>
      <c r="G6869" s="26">
        <v>54638</v>
      </c>
      <c r="H6869" s="27">
        <v>57370</v>
      </c>
      <c r="I6869">
        <f>+VLOOKUP('Sales Register'!$C6869,working!$K$1:$L$14,2,0)</f>
        <v>0</v>
      </c>
    </row>
    <row r="6870" spans="1:9" x14ac:dyDescent="0.25">
      <c r="A6870" s="21">
        <v>45467</v>
      </c>
      <c r="B6870" s="15" t="s">
        <v>116</v>
      </c>
      <c r="C6870" s="23" t="s">
        <v>14</v>
      </c>
      <c r="D6870" s="24" t="s">
        <v>6685</v>
      </c>
      <c r="E6870" s="24"/>
      <c r="F6870" s="39">
        <v>1150</v>
      </c>
      <c r="G6870" s="26">
        <v>30475</v>
      </c>
      <c r="H6870" s="27">
        <v>31999</v>
      </c>
      <c r="I6870" t="str">
        <f>+VLOOKUP('Sales Register'!$C6870,working!$K$1:$L$14,2,0)</f>
        <v>JOB WORK</v>
      </c>
    </row>
    <row r="6871" spans="1:9" x14ac:dyDescent="0.25">
      <c r="A6871" s="21">
        <v>45467</v>
      </c>
      <c r="B6871" s="15" t="s">
        <v>116</v>
      </c>
      <c r="C6871" s="23" t="s">
        <v>14</v>
      </c>
      <c r="D6871" s="24" t="s">
        <v>6686</v>
      </c>
      <c r="E6871" s="24"/>
      <c r="F6871" s="39">
        <v>2039</v>
      </c>
      <c r="G6871" s="26">
        <v>54033.5</v>
      </c>
      <c r="H6871" s="27">
        <v>56735</v>
      </c>
      <c r="I6871" t="str">
        <f>+VLOOKUP('Sales Register'!$C6871,working!$K$1:$L$14,2,0)</f>
        <v>JOB WORK</v>
      </c>
    </row>
    <row r="6872" spans="1:9" x14ac:dyDescent="0.25">
      <c r="A6872" s="21">
        <v>45467</v>
      </c>
      <c r="B6872" s="15" t="s">
        <v>26</v>
      </c>
      <c r="C6872" s="23" t="s">
        <v>14</v>
      </c>
      <c r="D6872" s="24" t="s">
        <v>6687</v>
      </c>
      <c r="E6872" s="24"/>
      <c r="F6872" s="39">
        <v>73.2</v>
      </c>
      <c r="G6872" s="26">
        <v>2196</v>
      </c>
      <c r="H6872" s="27">
        <v>2306</v>
      </c>
      <c r="I6872" t="str">
        <f>+VLOOKUP('Sales Register'!$C6872,working!$K$1:$L$14,2,0)</f>
        <v>JOB WORK</v>
      </c>
    </row>
    <row r="6873" spans="1:9" x14ac:dyDescent="0.25">
      <c r="A6873" s="21">
        <v>45467</v>
      </c>
      <c r="B6873" s="15" t="s">
        <v>39</v>
      </c>
      <c r="C6873" s="23" t="s">
        <v>14</v>
      </c>
      <c r="D6873" s="24" t="s">
        <v>6688</v>
      </c>
      <c r="E6873" s="24"/>
      <c r="F6873" s="39">
        <v>2630.7</v>
      </c>
      <c r="G6873" s="26">
        <v>97335.9</v>
      </c>
      <c r="H6873" s="27">
        <v>102203</v>
      </c>
      <c r="I6873" t="str">
        <f>+VLOOKUP('Sales Register'!$C6873,working!$K$1:$L$14,2,0)</f>
        <v>JOB WORK</v>
      </c>
    </row>
    <row r="6874" spans="1:9" x14ac:dyDescent="0.25">
      <c r="A6874" s="21">
        <v>45467</v>
      </c>
      <c r="B6874" s="15" t="s">
        <v>42</v>
      </c>
      <c r="C6874" s="23" t="s">
        <v>14</v>
      </c>
      <c r="D6874" s="24" t="s">
        <v>6689</v>
      </c>
      <c r="E6874" s="24"/>
      <c r="F6874" s="39">
        <v>24</v>
      </c>
      <c r="G6874" s="26">
        <v>1200</v>
      </c>
      <c r="H6874" s="27">
        <v>1260</v>
      </c>
      <c r="I6874" t="str">
        <f>+VLOOKUP('Sales Register'!$C6874,working!$K$1:$L$14,2,0)</f>
        <v>JOB WORK</v>
      </c>
    </row>
    <row r="6875" spans="1:9" x14ac:dyDescent="0.25">
      <c r="A6875" s="21">
        <v>45467</v>
      </c>
      <c r="B6875" s="15" t="s">
        <v>26</v>
      </c>
      <c r="C6875" s="23" t="s">
        <v>14</v>
      </c>
      <c r="D6875" s="24" t="s">
        <v>6690</v>
      </c>
      <c r="E6875" s="24"/>
      <c r="F6875" s="39">
        <v>142</v>
      </c>
      <c r="G6875" s="26">
        <v>3692</v>
      </c>
      <c r="H6875" s="27">
        <v>3877</v>
      </c>
      <c r="I6875" t="str">
        <f>+VLOOKUP('Sales Register'!$C6875,working!$K$1:$L$14,2,0)</f>
        <v>JOB WORK</v>
      </c>
    </row>
    <row r="6876" spans="1:9" x14ac:dyDescent="0.25">
      <c r="A6876" s="21">
        <v>45467</v>
      </c>
      <c r="B6876" s="15" t="s">
        <v>18</v>
      </c>
      <c r="C6876" s="23" t="s">
        <v>14</v>
      </c>
      <c r="D6876" s="24" t="s">
        <v>6691</v>
      </c>
      <c r="E6876" s="24"/>
      <c r="F6876" s="39">
        <v>3924.4</v>
      </c>
      <c r="G6876" s="26">
        <v>149127.20000000001</v>
      </c>
      <c r="H6876" s="27">
        <v>160704</v>
      </c>
      <c r="I6876" t="str">
        <f>+VLOOKUP('Sales Register'!$C6876,working!$K$1:$L$14,2,0)</f>
        <v>JOB WORK</v>
      </c>
    </row>
    <row r="6877" spans="1:9" x14ac:dyDescent="0.25">
      <c r="A6877" s="21">
        <v>45467</v>
      </c>
      <c r="B6877" s="15" t="s">
        <v>18</v>
      </c>
      <c r="C6877" s="23" t="s">
        <v>14</v>
      </c>
      <c r="D6877" s="24" t="s">
        <v>6692</v>
      </c>
      <c r="E6877" s="24"/>
      <c r="F6877" s="39">
        <v>218.4</v>
      </c>
      <c r="G6877" s="26">
        <v>7425.6</v>
      </c>
      <c r="H6877" s="27">
        <v>8026</v>
      </c>
      <c r="I6877" t="str">
        <f>+VLOOKUP('Sales Register'!$C6877,working!$K$1:$L$14,2,0)</f>
        <v>JOB WORK</v>
      </c>
    </row>
    <row r="6878" spans="1:9" x14ac:dyDescent="0.25">
      <c r="A6878" s="21">
        <v>45467</v>
      </c>
      <c r="B6878" s="15" t="s">
        <v>18</v>
      </c>
      <c r="C6878" s="23" t="s">
        <v>14</v>
      </c>
      <c r="D6878" s="24" t="s">
        <v>6693</v>
      </c>
      <c r="E6878" s="24"/>
      <c r="F6878" s="39">
        <v>331.3</v>
      </c>
      <c r="G6878" s="26">
        <v>9276.4</v>
      </c>
      <c r="H6878" s="27">
        <v>10088</v>
      </c>
      <c r="I6878" t="str">
        <f>+VLOOKUP('Sales Register'!$C6878,working!$K$1:$L$14,2,0)</f>
        <v>JOB WORK</v>
      </c>
    </row>
    <row r="6879" spans="1:9" x14ac:dyDescent="0.25">
      <c r="A6879" s="21">
        <v>45467</v>
      </c>
      <c r="B6879" s="15" t="s">
        <v>16</v>
      </c>
      <c r="C6879" s="23" t="s">
        <v>14</v>
      </c>
      <c r="D6879" s="24" t="s">
        <v>6694</v>
      </c>
      <c r="E6879" s="24"/>
      <c r="F6879" s="39">
        <v>8</v>
      </c>
      <c r="G6879" s="26">
        <v>480</v>
      </c>
      <c r="H6879" s="27">
        <v>504</v>
      </c>
      <c r="I6879" t="str">
        <f>+VLOOKUP('Sales Register'!$C6879,working!$K$1:$L$14,2,0)</f>
        <v>JOB WORK</v>
      </c>
    </row>
    <row r="6880" spans="1:9" x14ac:dyDescent="0.25">
      <c r="A6880" s="21">
        <v>45467</v>
      </c>
      <c r="B6880" s="15" t="s">
        <v>495</v>
      </c>
      <c r="C6880" s="23" t="s">
        <v>14</v>
      </c>
      <c r="D6880" s="24" t="s">
        <v>6695</v>
      </c>
      <c r="E6880" s="24"/>
      <c r="F6880" s="39">
        <v>103.5</v>
      </c>
      <c r="G6880" s="26">
        <v>2277</v>
      </c>
      <c r="H6880" s="27">
        <v>2391</v>
      </c>
      <c r="I6880" t="str">
        <f>+VLOOKUP('Sales Register'!$C6880,working!$K$1:$L$14,2,0)</f>
        <v>JOB WORK</v>
      </c>
    </row>
    <row r="6881" spans="1:9" x14ac:dyDescent="0.25">
      <c r="A6881" s="21">
        <v>45467</v>
      </c>
      <c r="B6881" s="15" t="s">
        <v>28</v>
      </c>
      <c r="C6881" s="23" t="s">
        <v>14</v>
      </c>
      <c r="D6881" s="24" t="s">
        <v>6696</v>
      </c>
      <c r="E6881" s="24"/>
      <c r="F6881" s="39">
        <v>1427.7</v>
      </c>
      <c r="G6881" s="26">
        <v>117071.4</v>
      </c>
      <c r="H6881" s="27">
        <v>124424</v>
      </c>
      <c r="I6881" t="str">
        <f>+VLOOKUP('Sales Register'!$C6881,working!$K$1:$L$14,2,0)</f>
        <v>JOB WORK</v>
      </c>
    </row>
    <row r="6882" spans="1:9" x14ac:dyDescent="0.25">
      <c r="A6882" s="21">
        <v>45467</v>
      </c>
      <c r="B6882" s="15" t="s">
        <v>39</v>
      </c>
      <c r="C6882" s="23" t="s">
        <v>14</v>
      </c>
      <c r="D6882" s="24" t="s">
        <v>6697</v>
      </c>
      <c r="E6882" s="24"/>
      <c r="F6882" s="39">
        <v>31</v>
      </c>
      <c r="G6882" s="26">
        <v>2170</v>
      </c>
      <c r="H6882" s="27">
        <v>2279</v>
      </c>
      <c r="I6882" t="str">
        <f>+VLOOKUP('Sales Register'!$C6882,working!$K$1:$L$14,2,0)</f>
        <v>JOB WORK</v>
      </c>
    </row>
    <row r="6883" spans="1:9" x14ac:dyDescent="0.25">
      <c r="A6883" s="21">
        <v>45467</v>
      </c>
      <c r="B6883" s="15" t="s">
        <v>381</v>
      </c>
      <c r="C6883" s="23" t="s">
        <v>14</v>
      </c>
      <c r="D6883" s="24" t="s">
        <v>6698</v>
      </c>
      <c r="E6883" s="24"/>
      <c r="F6883" s="39">
        <v>815.4</v>
      </c>
      <c r="G6883" s="26">
        <v>26092.799999999999</v>
      </c>
      <c r="H6883" s="27">
        <v>27397</v>
      </c>
      <c r="I6883" t="str">
        <f>+VLOOKUP('Sales Register'!$C6883,working!$K$1:$L$14,2,0)</f>
        <v>JOB WORK</v>
      </c>
    </row>
    <row r="6884" spans="1:9" x14ac:dyDescent="0.25">
      <c r="A6884" s="21">
        <v>45467</v>
      </c>
      <c r="B6884" s="15" t="s">
        <v>13</v>
      </c>
      <c r="C6884" s="23" t="s">
        <v>14</v>
      </c>
      <c r="D6884" s="24" t="s">
        <v>6699</v>
      </c>
      <c r="E6884" s="24"/>
      <c r="F6884" s="39">
        <v>16</v>
      </c>
      <c r="G6884" s="26">
        <v>1120</v>
      </c>
      <c r="H6884" s="27">
        <v>1176</v>
      </c>
      <c r="I6884" t="str">
        <f>+VLOOKUP('Sales Register'!$C6884,working!$K$1:$L$14,2,0)</f>
        <v>JOB WORK</v>
      </c>
    </row>
    <row r="6885" spans="1:9" x14ac:dyDescent="0.25">
      <c r="A6885" s="21">
        <v>45467</v>
      </c>
      <c r="B6885" s="15" t="s">
        <v>100</v>
      </c>
      <c r="C6885" s="23" t="s">
        <v>14</v>
      </c>
      <c r="D6885" s="24" t="s">
        <v>6700</v>
      </c>
      <c r="E6885" s="24"/>
      <c r="F6885" s="39">
        <v>4.5</v>
      </c>
      <c r="G6885" s="26">
        <v>787.5</v>
      </c>
      <c r="H6885" s="27">
        <v>827</v>
      </c>
      <c r="I6885" t="str">
        <f>+VLOOKUP('Sales Register'!$C6885,working!$K$1:$L$14,2,0)</f>
        <v>JOB WORK</v>
      </c>
    </row>
    <row r="6886" spans="1:9" x14ac:dyDescent="0.25">
      <c r="A6886" s="21">
        <v>45467</v>
      </c>
      <c r="B6886" s="15" t="s">
        <v>13</v>
      </c>
      <c r="C6886" s="23" t="s">
        <v>14</v>
      </c>
      <c r="D6886" s="24" t="s">
        <v>6701</v>
      </c>
      <c r="E6886" s="24"/>
      <c r="F6886" s="39">
        <v>47</v>
      </c>
      <c r="G6886" s="26">
        <v>8225</v>
      </c>
      <c r="H6886" s="27">
        <v>8636</v>
      </c>
      <c r="I6886" t="str">
        <f>+VLOOKUP('Sales Register'!$C6886,working!$K$1:$L$14,2,0)</f>
        <v>JOB WORK</v>
      </c>
    </row>
    <row r="6887" spans="1:9" x14ac:dyDescent="0.25">
      <c r="A6887" s="21">
        <v>45467</v>
      </c>
      <c r="B6887" s="15" t="s">
        <v>381</v>
      </c>
      <c r="C6887" s="23" t="s">
        <v>14</v>
      </c>
      <c r="D6887" s="24" t="s">
        <v>6702</v>
      </c>
      <c r="E6887" s="24"/>
      <c r="F6887" s="39">
        <v>704.5</v>
      </c>
      <c r="G6887" s="26">
        <v>22544</v>
      </c>
      <c r="H6887" s="27">
        <v>23671</v>
      </c>
      <c r="I6887" t="str">
        <f>+VLOOKUP('Sales Register'!$C6887,working!$K$1:$L$14,2,0)</f>
        <v>JOB WORK</v>
      </c>
    </row>
    <row r="6888" spans="1:9" x14ac:dyDescent="0.25">
      <c r="A6888" s="21">
        <v>45467</v>
      </c>
      <c r="B6888" s="15" t="s">
        <v>381</v>
      </c>
      <c r="C6888" s="23" t="s">
        <v>14</v>
      </c>
      <c r="D6888" s="24" t="s">
        <v>6703</v>
      </c>
      <c r="E6888" s="24"/>
      <c r="F6888" s="39">
        <v>51</v>
      </c>
      <c r="G6888" s="26">
        <v>0.95</v>
      </c>
      <c r="H6888" s="27">
        <v>1</v>
      </c>
      <c r="I6888" t="str">
        <f>+VLOOKUP('Sales Register'!$C6888,working!$K$1:$L$14,2,0)</f>
        <v>JOB WORK</v>
      </c>
    </row>
    <row r="6889" spans="1:9" x14ac:dyDescent="0.25">
      <c r="A6889" s="21">
        <v>45467</v>
      </c>
      <c r="B6889" s="15" t="s">
        <v>381</v>
      </c>
      <c r="C6889" s="23" t="s">
        <v>14</v>
      </c>
      <c r="D6889" s="24" t="s">
        <v>6704</v>
      </c>
      <c r="E6889" s="24"/>
      <c r="F6889" s="39">
        <v>88</v>
      </c>
      <c r="G6889" s="26">
        <v>1980</v>
      </c>
      <c r="H6889" s="27">
        <v>2079</v>
      </c>
      <c r="I6889" t="str">
        <f>+VLOOKUP('Sales Register'!$C6889,working!$K$1:$L$14,2,0)</f>
        <v>JOB WORK</v>
      </c>
    </row>
    <row r="6890" spans="1:9" x14ac:dyDescent="0.25">
      <c r="A6890" s="21">
        <v>45467</v>
      </c>
      <c r="B6890" s="15" t="s">
        <v>43</v>
      </c>
      <c r="C6890" s="23" t="s">
        <v>14</v>
      </c>
      <c r="D6890" s="24" t="s">
        <v>6705</v>
      </c>
      <c r="E6890" s="24"/>
      <c r="F6890" s="39">
        <v>259.3</v>
      </c>
      <c r="G6890" s="26">
        <v>7519.7</v>
      </c>
      <c r="H6890" s="27">
        <v>7896</v>
      </c>
      <c r="I6890" t="str">
        <f>+VLOOKUP('Sales Register'!$C6890,working!$K$1:$L$14,2,0)</f>
        <v>JOB WORK</v>
      </c>
    </row>
    <row r="6891" spans="1:9" x14ac:dyDescent="0.25">
      <c r="A6891" s="21">
        <v>45467</v>
      </c>
      <c r="B6891" s="15" t="s">
        <v>43</v>
      </c>
      <c r="C6891" s="23" t="s">
        <v>14</v>
      </c>
      <c r="D6891" s="24" t="s">
        <v>6706</v>
      </c>
      <c r="E6891" s="24"/>
      <c r="F6891" s="39">
        <v>19.7</v>
      </c>
      <c r="G6891" s="26">
        <v>571.29999999999995</v>
      </c>
      <c r="H6891" s="27">
        <v>600</v>
      </c>
      <c r="I6891" t="str">
        <f>+VLOOKUP('Sales Register'!$C6891,working!$K$1:$L$14,2,0)</f>
        <v>JOB WORK</v>
      </c>
    </row>
    <row r="6892" spans="1:9" x14ac:dyDescent="0.25">
      <c r="A6892" s="21">
        <v>45467</v>
      </c>
      <c r="B6892" s="15" t="s">
        <v>43</v>
      </c>
      <c r="C6892" s="23" t="s">
        <v>14</v>
      </c>
      <c r="D6892" s="24" t="s">
        <v>6707</v>
      </c>
      <c r="E6892" s="24"/>
      <c r="F6892" s="39">
        <v>11724.4</v>
      </c>
      <c r="G6892" s="26">
        <v>375180.79999999999</v>
      </c>
      <c r="H6892" s="27">
        <v>393940</v>
      </c>
      <c r="I6892" t="str">
        <f>+VLOOKUP('Sales Register'!$C6892,working!$K$1:$L$14,2,0)</f>
        <v>JOB WORK</v>
      </c>
    </row>
    <row r="6893" spans="1:9" x14ac:dyDescent="0.25">
      <c r="A6893" s="21">
        <v>45467</v>
      </c>
      <c r="B6893" s="15" t="s">
        <v>43</v>
      </c>
      <c r="C6893" s="23" t="s">
        <v>14</v>
      </c>
      <c r="D6893" s="24" t="s">
        <v>6708</v>
      </c>
      <c r="E6893" s="24"/>
      <c r="F6893" s="39">
        <v>53</v>
      </c>
      <c r="G6893" s="26">
        <v>2014</v>
      </c>
      <c r="H6893" s="27">
        <v>2115</v>
      </c>
      <c r="I6893" t="str">
        <f>+VLOOKUP('Sales Register'!$C6893,working!$K$1:$L$14,2,0)</f>
        <v>JOB WORK</v>
      </c>
    </row>
    <row r="6894" spans="1:9" x14ac:dyDescent="0.25">
      <c r="A6894" s="21">
        <v>45467</v>
      </c>
      <c r="B6894" s="15" t="s">
        <v>43</v>
      </c>
      <c r="C6894" s="23" t="s">
        <v>14</v>
      </c>
      <c r="D6894" s="24" t="s">
        <v>6709</v>
      </c>
      <c r="E6894" s="24"/>
      <c r="F6894" s="39">
        <v>18.2</v>
      </c>
      <c r="G6894" s="26">
        <v>1274</v>
      </c>
      <c r="H6894" s="27">
        <v>1338</v>
      </c>
      <c r="I6894" t="str">
        <f>+VLOOKUP('Sales Register'!$C6894,working!$K$1:$L$14,2,0)</f>
        <v>JOB WORK</v>
      </c>
    </row>
    <row r="6895" spans="1:9" x14ac:dyDescent="0.25">
      <c r="A6895" s="21">
        <v>45467</v>
      </c>
      <c r="B6895" s="15" t="s">
        <v>165</v>
      </c>
      <c r="C6895" s="23" t="s">
        <v>14</v>
      </c>
      <c r="D6895" s="24" t="s">
        <v>6710</v>
      </c>
      <c r="E6895" s="24"/>
      <c r="F6895" s="39">
        <v>85</v>
      </c>
      <c r="G6895" s="26">
        <v>12750</v>
      </c>
      <c r="H6895" s="27">
        <v>13388</v>
      </c>
      <c r="I6895" t="str">
        <f>+VLOOKUP('Sales Register'!$C6895,working!$K$1:$L$14,2,0)</f>
        <v>JOB WORK</v>
      </c>
    </row>
    <row r="6896" spans="1:9" x14ac:dyDescent="0.25">
      <c r="A6896" s="21">
        <v>45467</v>
      </c>
      <c r="B6896" s="15" t="s">
        <v>86</v>
      </c>
      <c r="C6896" s="23" t="s">
        <v>14</v>
      </c>
      <c r="D6896" s="24" t="s">
        <v>6711</v>
      </c>
      <c r="E6896" s="24"/>
      <c r="F6896" s="39">
        <v>844.25</v>
      </c>
      <c r="G6896" s="26">
        <v>23639</v>
      </c>
      <c r="H6896" s="27">
        <v>24821</v>
      </c>
      <c r="I6896" t="str">
        <f>+VLOOKUP('Sales Register'!$C6896,working!$K$1:$L$14,2,0)</f>
        <v>JOB WORK</v>
      </c>
    </row>
    <row r="6897" spans="1:9" x14ac:dyDescent="0.25">
      <c r="A6897" s="21">
        <v>45467</v>
      </c>
      <c r="B6897" s="15" t="s">
        <v>86</v>
      </c>
      <c r="C6897" s="23" t="s">
        <v>14</v>
      </c>
      <c r="D6897" s="24" t="s">
        <v>6712</v>
      </c>
      <c r="E6897" s="24"/>
      <c r="F6897" s="39">
        <v>787</v>
      </c>
      <c r="G6897" s="26">
        <v>22036</v>
      </c>
      <c r="H6897" s="27">
        <v>23138</v>
      </c>
      <c r="I6897" t="str">
        <f>+VLOOKUP('Sales Register'!$C6897,working!$K$1:$L$14,2,0)</f>
        <v>JOB WORK</v>
      </c>
    </row>
    <row r="6898" spans="1:9" x14ac:dyDescent="0.25">
      <c r="A6898" s="21">
        <v>45467</v>
      </c>
      <c r="B6898" s="15" t="s">
        <v>26</v>
      </c>
      <c r="C6898" s="23" t="s">
        <v>14</v>
      </c>
      <c r="D6898" s="24" t="s">
        <v>6713</v>
      </c>
      <c r="E6898" s="24"/>
      <c r="F6898" s="39">
        <v>53.8</v>
      </c>
      <c r="G6898" s="26">
        <v>1614</v>
      </c>
      <c r="H6898" s="27">
        <v>1695</v>
      </c>
      <c r="I6898" t="str">
        <f>+VLOOKUP('Sales Register'!$C6898,working!$K$1:$L$14,2,0)</f>
        <v>JOB WORK</v>
      </c>
    </row>
    <row r="6899" spans="1:9" x14ac:dyDescent="0.25">
      <c r="A6899" s="21">
        <v>45467</v>
      </c>
      <c r="B6899" s="15" t="s">
        <v>26</v>
      </c>
      <c r="C6899" s="23" t="s">
        <v>14</v>
      </c>
      <c r="D6899" s="24" t="s">
        <v>6714</v>
      </c>
      <c r="E6899" s="24"/>
      <c r="F6899" s="39">
        <v>136.30000000000001</v>
      </c>
      <c r="G6899" s="26">
        <v>4089</v>
      </c>
      <c r="H6899" s="27">
        <v>4293</v>
      </c>
      <c r="I6899" t="str">
        <f>+VLOOKUP('Sales Register'!$C6899,working!$K$1:$L$14,2,0)</f>
        <v>JOB WORK</v>
      </c>
    </row>
    <row r="6900" spans="1:9" x14ac:dyDescent="0.25">
      <c r="A6900" s="21">
        <v>45467</v>
      </c>
      <c r="B6900" s="15" t="s">
        <v>18</v>
      </c>
      <c r="C6900" s="23" t="s">
        <v>14</v>
      </c>
      <c r="D6900" s="24" t="s">
        <v>6715</v>
      </c>
      <c r="E6900" s="24"/>
      <c r="F6900" s="39">
        <v>833.5</v>
      </c>
      <c r="G6900" s="26">
        <v>23338</v>
      </c>
      <c r="H6900" s="27">
        <v>24943</v>
      </c>
      <c r="I6900" t="str">
        <f>+VLOOKUP('Sales Register'!$C6900,working!$K$1:$L$14,2,0)</f>
        <v>JOB WORK</v>
      </c>
    </row>
    <row r="6901" spans="1:9" x14ac:dyDescent="0.25">
      <c r="A6901" s="21">
        <v>45467</v>
      </c>
      <c r="B6901" s="15" t="s">
        <v>495</v>
      </c>
      <c r="C6901" s="23" t="s">
        <v>14</v>
      </c>
      <c r="D6901" s="24" t="s">
        <v>6716</v>
      </c>
      <c r="E6901" s="24"/>
      <c r="F6901" s="39">
        <v>330.5</v>
      </c>
      <c r="G6901" s="26">
        <v>0.95</v>
      </c>
      <c r="H6901" s="27">
        <v>1</v>
      </c>
      <c r="I6901" t="str">
        <f>+VLOOKUP('Sales Register'!$C6901,working!$K$1:$L$14,2,0)</f>
        <v>JOB WORK</v>
      </c>
    </row>
    <row r="6902" spans="1:9" x14ac:dyDescent="0.25">
      <c r="A6902" s="21">
        <v>45467</v>
      </c>
      <c r="B6902" s="15" t="s">
        <v>49</v>
      </c>
      <c r="C6902" s="23" t="s">
        <v>14</v>
      </c>
      <c r="D6902" s="24" t="s">
        <v>6717</v>
      </c>
      <c r="E6902" s="24"/>
      <c r="F6902" s="39">
        <v>772.3</v>
      </c>
      <c r="G6902" s="26">
        <v>15446</v>
      </c>
      <c r="H6902" s="27">
        <v>16218</v>
      </c>
      <c r="I6902" t="str">
        <f>+VLOOKUP('Sales Register'!$C6902,working!$K$1:$L$14,2,0)</f>
        <v>JOB WORK</v>
      </c>
    </row>
    <row r="6903" spans="1:9" x14ac:dyDescent="0.25">
      <c r="A6903" s="21">
        <v>45467</v>
      </c>
      <c r="B6903" s="15" t="s">
        <v>49</v>
      </c>
      <c r="C6903" s="23" t="s">
        <v>14</v>
      </c>
      <c r="D6903" s="24" t="s">
        <v>6718</v>
      </c>
      <c r="E6903" s="24"/>
      <c r="F6903" s="39">
        <v>4651.3999999999996</v>
      </c>
      <c r="G6903" s="26">
        <v>111633.60000000001</v>
      </c>
      <c r="H6903" s="27">
        <v>117215</v>
      </c>
      <c r="I6903" t="str">
        <f>+VLOOKUP('Sales Register'!$C6903,working!$K$1:$L$14,2,0)</f>
        <v>JOB WORK</v>
      </c>
    </row>
    <row r="6904" spans="1:9" x14ac:dyDescent="0.25">
      <c r="A6904" s="21">
        <v>45467</v>
      </c>
      <c r="B6904" s="15" t="s">
        <v>49</v>
      </c>
      <c r="C6904" s="23" t="s">
        <v>14</v>
      </c>
      <c r="D6904" s="24" t="s">
        <v>6719</v>
      </c>
      <c r="E6904" s="24"/>
      <c r="F6904" s="39">
        <v>2314.6999999999998</v>
      </c>
      <c r="G6904" s="26">
        <v>60182.2</v>
      </c>
      <c r="H6904" s="27">
        <v>63191</v>
      </c>
      <c r="I6904" t="str">
        <f>+VLOOKUP('Sales Register'!$C6904,working!$K$1:$L$14,2,0)</f>
        <v>JOB WORK</v>
      </c>
    </row>
    <row r="6905" spans="1:9" x14ac:dyDescent="0.25">
      <c r="A6905" s="21">
        <v>45467</v>
      </c>
      <c r="B6905" s="15" t="s">
        <v>49</v>
      </c>
      <c r="C6905" s="23" t="s">
        <v>14</v>
      </c>
      <c r="D6905" s="24" t="s">
        <v>6720</v>
      </c>
      <c r="E6905" s="24"/>
      <c r="F6905" s="39">
        <v>3162.7</v>
      </c>
      <c r="G6905" s="26">
        <v>75904.800000000003</v>
      </c>
      <c r="H6905" s="27">
        <v>79700</v>
      </c>
      <c r="I6905" t="str">
        <f>+VLOOKUP('Sales Register'!$C6905,working!$K$1:$L$14,2,0)</f>
        <v>JOB WORK</v>
      </c>
    </row>
    <row r="6906" spans="1:9" x14ac:dyDescent="0.25">
      <c r="A6906" s="21">
        <v>45467</v>
      </c>
      <c r="B6906" s="15" t="s">
        <v>922</v>
      </c>
      <c r="C6906" s="23" t="s">
        <v>103</v>
      </c>
      <c r="D6906" s="24" t="s">
        <v>6721</v>
      </c>
      <c r="E6906" s="24"/>
      <c r="F6906" s="37">
        <v>6308.7</v>
      </c>
      <c r="G6906" s="26">
        <v>83028.100000000006</v>
      </c>
      <c r="H6906" s="27">
        <v>87180</v>
      </c>
      <c r="I6906">
        <f>+VLOOKUP('Sales Register'!$C6906,working!$K$1:$L$14,2,0)</f>
        <v>0</v>
      </c>
    </row>
    <row r="6907" spans="1:9" x14ac:dyDescent="0.25">
      <c r="A6907" s="21">
        <v>45467</v>
      </c>
      <c r="B6907" s="15" t="s">
        <v>322</v>
      </c>
      <c r="C6907" s="23" t="s">
        <v>103</v>
      </c>
      <c r="D6907" s="24" t="s">
        <v>6722</v>
      </c>
      <c r="E6907" s="24"/>
      <c r="F6907" s="37">
        <v>1525</v>
      </c>
      <c r="G6907" s="26">
        <v>42700</v>
      </c>
      <c r="H6907" s="27">
        <v>50890</v>
      </c>
      <c r="I6907">
        <f>+VLOOKUP('Sales Register'!$C6907,working!$K$1:$L$14,2,0)</f>
        <v>0</v>
      </c>
    </row>
    <row r="6908" spans="1:9" x14ac:dyDescent="0.25">
      <c r="A6908" s="21">
        <v>45467</v>
      </c>
      <c r="B6908" s="15" t="s">
        <v>242</v>
      </c>
      <c r="C6908" s="23" t="s">
        <v>328</v>
      </c>
      <c r="D6908" s="24" t="s">
        <v>6723</v>
      </c>
      <c r="E6908" s="24"/>
      <c r="F6908" s="41">
        <v>5</v>
      </c>
      <c r="G6908" s="26">
        <v>4500</v>
      </c>
      <c r="H6908" s="27">
        <v>5310</v>
      </c>
      <c r="I6908">
        <f>+VLOOKUP('Sales Register'!$C6908,working!$K$1:$L$14,2,0)</f>
        <v>0</v>
      </c>
    </row>
    <row r="6909" spans="1:9" x14ac:dyDescent="0.25">
      <c r="A6909" s="21">
        <v>45467</v>
      </c>
      <c r="B6909" s="15" t="s">
        <v>242</v>
      </c>
      <c r="C6909" s="23" t="s">
        <v>328</v>
      </c>
      <c r="D6909" s="24" t="s">
        <v>6724</v>
      </c>
      <c r="E6909" s="24"/>
      <c r="F6909" s="41">
        <v>2</v>
      </c>
      <c r="G6909" s="26">
        <v>1800</v>
      </c>
      <c r="H6909" s="27">
        <v>2124</v>
      </c>
      <c r="I6909">
        <f>+VLOOKUP('Sales Register'!$C6909,working!$K$1:$L$14,2,0)</f>
        <v>0</v>
      </c>
    </row>
    <row r="6910" spans="1:9" x14ac:dyDescent="0.25">
      <c r="A6910" s="21">
        <v>45467</v>
      </c>
      <c r="B6910" s="15" t="s">
        <v>242</v>
      </c>
      <c r="C6910" s="23" t="s">
        <v>328</v>
      </c>
      <c r="D6910" s="24" t="s">
        <v>6725</v>
      </c>
      <c r="E6910" s="24"/>
      <c r="F6910" s="41">
        <v>1</v>
      </c>
      <c r="G6910" s="26">
        <v>900</v>
      </c>
      <c r="H6910" s="27">
        <v>1062</v>
      </c>
      <c r="I6910">
        <f>+VLOOKUP('Sales Register'!$C6910,working!$K$1:$L$14,2,0)</f>
        <v>0</v>
      </c>
    </row>
    <row r="6911" spans="1:9" x14ac:dyDescent="0.25">
      <c r="A6911" s="21">
        <v>45467</v>
      </c>
      <c r="B6911" s="15" t="s">
        <v>18</v>
      </c>
      <c r="C6911" s="23" t="s">
        <v>319</v>
      </c>
      <c r="D6911" s="24" t="s">
        <v>6726</v>
      </c>
      <c r="E6911" s="24"/>
      <c r="F6911" s="39">
        <v>353.4</v>
      </c>
      <c r="G6911" s="26">
        <v>0.95</v>
      </c>
      <c r="H6911" s="27">
        <v>1</v>
      </c>
      <c r="I6911">
        <f>+VLOOKUP('Sales Register'!$C6911,working!$K$1:$L$14,2,0)</f>
        <v>0</v>
      </c>
    </row>
    <row r="6912" spans="1:9" x14ac:dyDescent="0.25">
      <c r="A6912" s="21">
        <v>45468</v>
      </c>
      <c r="B6912" s="15" t="s">
        <v>183</v>
      </c>
      <c r="C6912" s="23" t="s">
        <v>89</v>
      </c>
      <c r="D6912" s="24" t="s">
        <v>6727</v>
      </c>
      <c r="E6912" s="24"/>
      <c r="F6912" s="25">
        <v>200</v>
      </c>
      <c r="G6912" s="26">
        <v>90331</v>
      </c>
      <c r="H6912" s="27">
        <v>94848</v>
      </c>
      <c r="I6912" t="str">
        <f>+VLOOKUP('Sales Register'!$C6912,working!$K$1:$L$14,2,0)</f>
        <v>FABRIC</v>
      </c>
    </row>
    <row r="6913" spans="1:9" x14ac:dyDescent="0.25">
      <c r="A6913" s="21">
        <v>45468</v>
      </c>
      <c r="B6913" s="15" t="s">
        <v>18</v>
      </c>
      <c r="C6913" s="23" t="s">
        <v>15</v>
      </c>
      <c r="D6913" s="24" t="s">
        <v>6728</v>
      </c>
      <c r="E6913" s="24"/>
      <c r="F6913" s="25">
        <v>8</v>
      </c>
      <c r="G6913" s="26">
        <v>2800</v>
      </c>
      <c r="H6913" s="27">
        <v>2940</v>
      </c>
      <c r="I6913" t="str">
        <f>+VLOOKUP('Sales Register'!$C6913,working!$K$1:$L$14,2,0)</f>
        <v>FABRIC</v>
      </c>
    </row>
    <row r="6914" spans="1:9" x14ac:dyDescent="0.25">
      <c r="A6914" s="21">
        <v>45468</v>
      </c>
      <c r="B6914" s="15" t="s">
        <v>74</v>
      </c>
      <c r="C6914" s="23" t="s">
        <v>15</v>
      </c>
      <c r="D6914" s="24" t="s">
        <v>6729</v>
      </c>
      <c r="E6914" s="24"/>
      <c r="F6914" s="25">
        <v>20</v>
      </c>
      <c r="G6914" s="26">
        <v>9000</v>
      </c>
      <c r="H6914" s="27">
        <v>9450</v>
      </c>
      <c r="I6914" t="str">
        <f>+VLOOKUP('Sales Register'!$C6914,working!$K$1:$L$14,2,0)</f>
        <v>FABRIC</v>
      </c>
    </row>
    <row r="6915" spans="1:9" x14ac:dyDescent="0.25">
      <c r="A6915" s="21">
        <v>45468</v>
      </c>
      <c r="B6915" s="15" t="s">
        <v>6730</v>
      </c>
      <c r="C6915" s="23" t="s">
        <v>15</v>
      </c>
      <c r="D6915" s="24" t="s">
        <v>6731</v>
      </c>
      <c r="E6915" s="24"/>
      <c r="F6915" s="25">
        <v>29</v>
      </c>
      <c r="G6915" s="26">
        <v>11600</v>
      </c>
      <c r="H6915" s="27">
        <v>12180</v>
      </c>
      <c r="I6915" t="str">
        <f>+VLOOKUP('Sales Register'!$C6915,working!$K$1:$L$14,2,0)</f>
        <v>FABRIC</v>
      </c>
    </row>
    <row r="6916" spans="1:9" x14ac:dyDescent="0.25">
      <c r="A6916" s="21">
        <v>45468</v>
      </c>
      <c r="B6916" s="15" t="s">
        <v>156</v>
      </c>
      <c r="C6916" s="23" t="s">
        <v>15</v>
      </c>
      <c r="D6916" s="24" t="s">
        <v>6732</v>
      </c>
      <c r="E6916" s="24"/>
      <c r="F6916" s="25">
        <v>1825.25</v>
      </c>
      <c r="G6916" s="26">
        <v>410681.25</v>
      </c>
      <c r="H6916" s="27">
        <v>431215</v>
      </c>
      <c r="I6916" t="str">
        <f>+VLOOKUP('Sales Register'!$C6916,working!$K$1:$L$14,2,0)</f>
        <v>FABRIC</v>
      </c>
    </row>
    <row r="6917" spans="1:9" x14ac:dyDescent="0.25">
      <c r="A6917" s="21">
        <v>45468</v>
      </c>
      <c r="B6917" s="15" t="s">
        <v>156</v>
      </c>
      <c r="C6917" s="23" t="s">
        <v>15</v>
      </c>
      <c r="D6917" s="24" t="s">
        <v>6733</v>
      </c>
      <c r="E6917" s="24"/>
      <c r="F6917" s="25">
        <v>3375.75</v>
      </c>
      <c r="G6917" s="26">
        <v>793301.25</v>
      </c>
      <c r="H6917" s="27">
        <v>832966</v>
      </c>
      <c r="I6917" t="str">
        <f>+VLOOKUP('Sales Register'!$C6917,working!$K$1:$L$14,2,0)</f>
        <v>FABRIC</v>
      </c>
    </row>
    <row r="6918" spans="1:9" x14ac:dyDescent="0.25">
      <c r="A6918" s="21">
        <v>45468</v>
      </c>
      <c r="B6918" s="15" t="s">
        <v>152</v>
      </c>
      <c r="C6918" s="23" t="s">
        <v>15</v>
      </c>
      <c r="D6918" s="24" t="s">
        <v>6734</v>
      </c>
      <c r="E6918" s="24"/>
      <c r="F6918" s="25">
        <v>5594</v>
      </c>
      <c r="G6918" s="26">
        <v>139850</v>
      </c>
      <c r="H6918" s="27">
        <v>146843</v>
      </c>
      <c r="I6918" t="str">
        <f>+VLOOKUP('Sales Register'!$C6918,working!$K$1:$L$14,2,0)</f>
        <v>FABRIC</v>
      </c>
    </row>
    <row r="6919" spans="1:9" x14ac:dyDescent="0.25">
      <c r="A6919" s="21">
        <v>45468</v>
      </c>
      <c r="B6919" s="15" t="s">
        <v>326</v>
      </c>
      <c r="C6919" s="23" t="s">
        <v>15</v>
      </c>
      <c r="D6919" s="24" t="s">
        <v>6735</v>
      </c>
      <c r="E6919" s="24"/>
      <c r="F6919" s="37">
        <v>313.8</v>
      </c>
      <c r="G6919" s="26">
        <v>133992.6</v>
      </c>
      <c r="H6919" s="27">
        <v>140692</v>
      </c>
      <c r="I6919" t="str">
        <f>+VLOOKUP('Sales Register'!$C6919,working!$K$1:$L$14,2,0)</f>
        <v>FABRIC</v>
      </c>
    </row>
    <row r="6920" spans="1:9" x14ac:dyDescent="0.25">
      <c r="A6920" s="21">
        <v>45468</v>
      </c>
      <c r="B6920" s="15" t="s">
        <v>149</v>
      </c>
      <c r="C6920" s="23" t="s">
        <v>15</v>
      </c>
      <c r="D6920" s="24" t="s">
        <v>6736</v>
      </c>
      <c r="E6920" s="24"/>
      <c r="F6920" s="25">
        <v>8</v>
      </c>
      <c r="G6920" s="26">
        <v>3200</v>
      </c>
      <c r="H6920" s="27">
        <v>3360</v>
      </c>
      <c r="I6920" t="str">
        <f>+VLOOKUP('Sales Register'!$C6920,working!$K$1:$L$14,2,0)</f>
        <v>FABRIC</v>
      </c>
    </row>
    <row r="6921" spans="1:9" x14ac:dyDescent="0.25">
      <c r="A6921" s="21">
        <v>45468</v>
      </c>
      <c r="B6921" s="15" t="s">
        <v>3613</v>
      </c>
      <c r="C6921" s="23" t="s">
        <v>15</v>
      </c>
      <c r="D6921" s="24" t="s">
        <v>6737</v>
      </c>
      <c r="E6921" s="24"/>
      <c r="F6921" s="25">
        <v>10</v>
      </c>
      <c r="G6921" s="26">
        <v>2500</v>
      </c>
      <c r="H6921" s="27">
        <v>2625</v>
      </c>
      <c r="I6921" t="str">
        <f>+VLOOKUP('Sales Register'!$C6921,working!$K$1:$L$14,2,0)</f>
        <v>FABRIC</v>
      </c>
    </row>
    <row r="6922" spans="1:9" x14ac:dyDescent="0.25">
      <c r="A6922" s="21">
        <v>45468</v>
      </c>
      <c r="B6922" s="15" t="s">
        <v>55</v>
      </c>
      <c r="C6922" s="23" t="s">
        <v>15</v>
      </c>
      <c r="D6922" s="24" t="s">
        <v>6738</v>
      </c>
      <c r="E6922" s="24"/>
      <c r="F6922" s="25">
        <v>10</v>
      </c>
      <c r="G6922" s="26">
        <v>3000</v>
      </c>
      <c r="H6922" s="27">
        <v>3150</v>
      </c>
      <c r="I6922" t="str">
        <f>+VLOOKUP('Sales Register'!$C6922,working!$K$1:$L$14,2,0)</f>
        <v>FABRIC</v>
      </c>
    </row>
    <row r="6923" spans="1:9" x14ac:dyDescent="0.25">
      <c r="A6923" s="21">
        <v>45468</v>
      </c>
      <c r="B6923" s="15" t="s">
        <v>53</v>
      </c>
      <c r="C6923" s="23" t="s">
        <v>15</v>
      </c>
      <c r="D6923" s="24" t="s">
        <v>6739</v>
      </c>
      <c r="E6923" s="24"/>
      <c r="F6923" s="25">
        <v>3</v>
      </c>
      <c r="G6923" s="26">
        <v>1800</v>
      </c>
      <c r="H6923" s="27">
        <v>2205</v>
      </c>
      <c r="I6923" t="str">
        <f>+VLOOKUP('Sales Register'!$C6923,working!$K$1:$L$14,2,0)</f>
        <v>FABRIC</v>
      </c>
    </row>
    <row r="6924" spans="1:9" x14ac:dyDescent="0.25">
      <c r="A6924" s="21">
        <v>45468</v>
      </c>
      <c r="B6924" s="15" t="s">
        <v>56</v>
      </c>
      <c r="C6924" s="23" t="s">
        <v>15</v>
      </c>
      <c r="D6924" s="24" t="s">
        <v>6740</v>
      </c>
      <c r="E6924" s="24"/>
      <c r="F6924" s="25">
        <v>20</v>
      </c>
      <c r="G6924" s="26">
        <v>7000</v>
      </c>
      <c r="H6924" s="27">
        <v>7350</v>
      </c>
      <c r="I6924" t="str">
        <f>+VLOOKUP('Sales Register'!$C6924,working!$K$1:$L$14,2,0)</f>
        <v>FABRIC</v>
      </c>
    </row>
    <row r="6925" spans="1:9" x14ac:dyDescent="0.25">
      <c r="A6925" s="21">
        <v>45468</v>
      </c>
      <c r="B6925" s="15" t="s">
        <v>53</v>
      </c>
      <c r="C6925" s="23" t="s">
        <v>15</v>
      </c>
      <c r="D6925" s="24" t="s">
        <v>6741</v>
      </c>
      <c r="E6925" s="24"/>
      <c r="F6925" s="25">
        <v>80</v>
      </c>
      <c r="G6925" s="26">
        <v>48000</v>
      </c>
      <c r="H6925" s="27">
        <v>53550</v>
      </c>
      <c r="I6925" t="str">
        <f>+VLOOKUP('Sales Register'!$C6925,working!$K$1:$L$14,2,0)</f>
        <v>FABRIC</v>
      </c>
    </row>
    <row r="6926" spans="1:9" x14ac:dyDescent="0.25">
      <c r="A6926" s="21">
        <v>45468</v>
      </c>
      <c r="B6926" s="15" t="s">
        <v>174</v>
      </c>
      <c r="C6926" s="23" t="s">
        <v>15</v>
      </c>
      <c r="D6926" s="24" t="s">
        <v>6742</v>
      </c>
      <c r="E6926" s="24"/>
      <c r="F6926" s="25">
        <v>55</v>
      </c>
      <c r="G6926" s="26">
        <v>14080</v>
      </c>
      <c r="H6926" s="27">
        <v>16989</v>
      </c>
      <c r="I6926" t="str">
        <f>+VLOOKUP('Sales Register'!$C6926,working!$K$1:$L$14,2,0)</f>
        <v>FABRIC</v>
      </c>
    </row>
    <row r="6927" spans="1:9" x14ac:dyDescent="0.25">
      <c r="A6927" s="21">
        <v>45468</v>
      </c>
      <c r="B6927" s="15" t="s">
        <v>56</v>
      </c>
      <c r="C6927" s="23" t="s">
        <v>15</v>
      </c>
      <c r="D6927" s="24" t="s">
        <v>6743</v>
      </c>
      <c r="E6927" s="24"/>
      <c r="F6927" s="25">
        <v>19.5</v>
      </c>
      <c r="G6927" s="26">
        <v>6825</v>
      </c>
      <c r="H6927" s="27">
        <v>7166</v>
      </c>
      <c r="I6927" t="str">
        <f>+VLOOKUP('Sales Register'!$C6927,working!$K$1:$L$14,2,0)</f>
        <v>FABRIC</v>
      </c>
    </row>
    <row r="6928" spans="1:9" x14ac:dyDescent="0.25">
      <c r="A6928" s="21">
        <v>45468</v>
      </c>
      <c r="B6928" s="15" t="s">
        <v>24</v>
      </c>
      <c r="C6928" s="23" t="s">
        <v>15</v>
      </c>
      <c r="D6928" s="24" t="s">
        <v>6744</v>
      </c>
      <c r="E6928" s="24"/>
      <c r="F6928" s="25">
        <v>30</v>
      </c>
      <c r="G6928" s="26">
        <v>10500</v>
      </c>
      <c r="H6928" s="27">
        <v>11025</v>
      </c>
      <c r="I6928" t="str">
        <f>+VLOOKUP('Sales Register'!$C6928,working!$K$1:$L$14,2,0)</f>
        <v>FABRIC</v>
      </c>
    </row>
    <row r="6929" spans="1:9" x14ac:dyDescent="0.25">
      <c r="A6929" s="21">
        <v>45468</v>
      </c>
      <c r="B6929" s="15" t="s">
        <v>4281</v>
      </c>
      <c r="C6929" s="23" t="s">
        <v>15</v>
      </c>
      <c r="D6929" s="24" t="s">
        <v>6745</v>
      </c>
      <c r="E6929" s="24"/>
      <c r="F6929" s="25">
        <v>5766</v>
      </c>
      <c r="G6929" s="26">
        <v>443982</v>
      </c>
      <c r="H6929" s="27">
        <v>466181</v>
      </c>
      <c r="I6929" t="str">
        <f>+VLOOKUP('Sales Register'!$C6929,working!$K$1:$L$14,2,0)</f>
        <v>FABRIC</v>
      </c>
    </row>
    <row r="6930" spans="1:9" x14ac:dyDescent="0.25">
      <c r="A6930" s="21">
        <v>45468</v>
      </c>
      <c r="B6930" s="15" t="s">
        <v>4281</v>
      </c>
      <c r="C6930" s="23" t="s">
        <v>15</v>
      </c>
      <c r="D6930" s="24" t="s">
        <v>6746</v>
      </c>
      <c r="E6930" s="24"/>
      <c r="F6930" s="25">
        <v>1017</v>
      </c>
      <c r="G6930" s="26">
        <v>141363</v>
      </c>
      <c r="H6930" s="27">
        <v>148431</v>
      </c>
      <c r="I6930" t="str">
        <f>+VLOOKUP('Sales Register'!$C6930,working!$K$1:$L$14,2,0)</f>
        <v>FABRIC</v>
      </c>
    </row>
    <row r="6931" spans="1:9" x14ac:dyDescent="0.25">
      <c r="A6931" s="21">
        <v>45468</v>
      </c>
      <c r="B6931" s="15" t="s">
        <v>149</v>
      </c>
      <c r="C6931" s="23" t="s">
        <v>15</v>
      </c>
      <c r="D6931" s="24" t="s">
        <v>6747</v>
      </c>
      <c r="E6931" s="24"/>
      <c r="F6931" s="25">
        <v>15</v>
      </c>
      <c r="G6931" s="26">
        <v>6000</v>
      </c>
      <c r="H6931" s="27">
        <v>6300</v>
      </c>
      <c r="I6931" t="str">
        <f>+VLOOKUP('Sales Register'!$C6931,working!$K$1:$L$14,2,0)</f>
        <v>FABRIC</v>
      </c>
    </row>
    <row r="6932" spans="1:9" x14ac:dyDescent="0.25">
      <c r="A6932" s="21">
        <v>45468</v>
      </c>
      <c r="B6932" s="15" t="s">
        <v>149</v>
      </c>
      <c r="C6932" s="23" t="s">
        <v>15</v>
      </c>
      <c r="D6932" s="24" t="s">
        <v>6748</v>
      </c>
      <c r="E6932" s="24"/>
      <c r="F6932" s="25">
        <v>40</v>
      </c>
      <c r="G6932" s="26">
        <v>16000</v>
      </c>
      <c r="H6932" s="27">
        <v>16800</v>
      </c>
      <c r="I6932" t="str">
        <f>+VLOOKUP('Sales Register'!$C6932,working!$K$1:$L$14,2,0)</f>
        <v>FABRIC</v>
      </c>
    </row>
    <row r="6933" spans="1:9" x14ac:dyDescent="0.25">
      <c r="A6933" s="21">
        <v>45468</v>
      </c>
      <c r="B6933" s="15" t="s">
        <v>12448</v>
      </c>
      <c r="C6933" s="23" t="s">
        <v>426</v>
      </c>
      <c r="D6933" s="24" t="s">
        <v>13115</v>
      </c>
      <c r="E6933" s="24"/>
      <c r="F6933" s="25">
        <v>793</v>
      </c>
      <c r="G6933" s="26">
        <v>118950</v>
      </c>
      <c r="H6933" s="27">
        <v>124898</v>
      </c>
      <c r="I6933">
        <f>+VLOOKUP('Sales Register'!$C6933,working!$K$1:$L$14,2,0)</f>
        <v>0</v>
      </c>
    </row>
    <row r="6934" spans="1:9" x14ac:dyDescent="0.25">
      <c r="A6934" s="21">
        <v>45468</v>
      </c>
      <c r="B6934" s="15" t="s">
        <v>12448</v>
      </c>
      <c r="C6934" s="23" t="s">
        <v>426</v>
      </c>
      <c r="D6934" s="24" t="s">
        <v>13116</v>
      </c>
      <c r="E6934" s="24"/>
      <c r="F6934" s="25">
        <v>4920</v>
      </c>
      <c r="G6934" s="26">
        <v>1254600</v>
      </c>
      <c r="H6934" s="27">
        <v>1317330</v>
      </c>
      <c r="I6934">
        <f>+VLOOKUP('Sales Register'!$C6934,working!$K$1:$L$14,2,0)</f>
        <v>0</v>
      </c>
    </row>
    <row r="6935" spans="1:9" x14ac:dyDescent="0.25">
      <c r="A6935" s="21">
        <v>45468</v>
      </c>
      <c r="B6935" s="15" t="s">
        <v>12448</v>
      </c>
      <c r="C6935" s="23" t="s">
        <v>426</v>
      </c>
      <c r="D6935" s="24" t="s">
        <v>13117</v>
      </c>
      <c r="E6935" s="24"/>
      <c r="F6935" s="25">
        <v>2</v>
      </c>
      <c r="G6935" s="26">
        <v>500</v>
      </c>
      <c r="H6935" s="27">
        <v>525</v>
      </c>
      <c r="I6935">
        <f>+VLOOKUP('Sales Register'!$C6935,working!$K$1:$L$14,2,0)</f>
        <v>0</v>
      </c>
    </row>
    <row r="6936" spans="1:9" x14ac:dyDescent="0.25">
      <c r="A6936" s="21">
        <v>45468</v>
      </c>
      <c r="B6936" s="15" t="s">
        <v>12448</v>
      </c>
      <c r="C6936" s="23" t="s">
        <v>426</v>
      </c>
      <c r="D6936" s="24" t="s">
        <v>13118</v>
      </c>
      <c r="E6936" s="24"/>
      <c r="F6936" s="25">
        <v>12013</v>
      </c>
      <c r="G6936" s="26">
        <v>1535398</v>
      </c>
      <c r="H6936" s="27">
        <v>1612168</v>
      </c>
      <c r="I6936">
        <f>+VLOOKUP('Sales Register'!$C6936,working!$K$1:$L$14,2,0)</f>
        <v>0</v>
      </c>
    </row>
    <row r="6937" spans="1:9" x14ac:dyDescent="0.25">
      <c r="A6937" s="21">
        <v>45468</v>
      </c>
      <c r="B6937" s="15" t="s">
        <v>12448</v>
      </c>
      <c r="C6937" s="23" t="s">
        <v>426</v>
      </c>
      <c r="D6937" s="24" t="s">
        <v>13119</v>
      </c>
      <c r="E6937" s="24"/>
      <c r="F6937" s="25">
        <v>40</v>
      </c>
      <c r="G6937" s="26">
        <v>14000</v>
      </c>
      <c r="H6937" s="27">
        <v>14700</v>
      </c>
      <c r="I6937">
        <f>+VLOOKUP('Sales Register'!$C6937,working!$K$1:$L$14,2,0)</f>
        <v>0</v>
      </c>
    </row>
    <row r="6938" spans="1:9" x14ac:dyDescent="0.25">
      <c r="A6938" s="21">
        <v>45468</v>
      </c>
      <c r="B6938" s="15" t="s">
        <v>12448</v>
      </c>
      <c r="C6938" s="23" t="s">
        <v>426</v>
      </c>
      <c r="D6938" s="24" t="s">
        <v>13120</v>
      </c>
      <c r="E6938" s="24"/>
      <c r="F6938" s="25">
        <v>88</v>
      </c>
      <c r="G6938" s="26">
        <v>17600</v>
      </c>
      <c r="H6938" s="27">
        <v>18480</v>
      </c>
      <c r="I6938">
        <f>+VLOOKUP('Sales Register'!$C6938,working!$K$1:$L$14,2,0)</f>
        <v>0</v>
      </c>
    </row>
    <row r="6939" spans="1:9" x14ac:dyDescent="0.25">
      <c r="A6939" s="21">
        <v>45468</v>
      </c>
      <c r="B6939" s="15" t="s">
        <v>12448</v>
      </c>
      <c r="C6939" s="23" t="s">
        <v>426</v>
      </c>
      <c r="D6939" s="24" t="s">
        <v>13121</v>
      </c>
      <c r="E6939" s="24"/>
      <c r="F6939" s="25">
        <v>3851.64</v>
      </c>
      <c r="G6939" s="26">
        <v>710094</v>
      </c>
      <c r="H6939" s="27">
        <v>745599</v>
      </c>
      <c r="I6939">
        <f>+VLOOKUP('Sales Register'!$C6939,working!$K$1:$L$14,2,0)</f>
        <v>0</v>
      </c>
    </row>
    <row r="6940" spans="1:9" x14ac:dyDescent="0.25">
      <c r="A6940" s="21">
        <v>45468</v>
      </c>
      <c r="B6940" s="15" t="s">
        <v>56</v>
      </c>
      <c r="C6940" s="23" t="s">
        <v>12453</v>
      </c>
      <c r="D6940" s="24" t="s">
        <v>6749</v>
      </c>
      <c r="E6940" s="24"/>
      <c r="F6940" s="25">
        <v>145.5</v>
      </c>
      <c r="G6940" s="26">
        <v>43650</v>
      </c>
      <c r="H6940" s="27">
        <v>45833</v>
      </c>
      <c r="I6940" t="str">
        <f>+VLOOKUP('Sales Register'!$C6940,working!$K$1:$L$14,2,0)</f>
        <v>FABRIC</v>
      </c>
    </row>
    <row r="6941" spans="1:9" x14ac:dyDescent="0.25">
      <c r="A6941" s="21">
        <v>45468</v>
      </c>
      <c r="B6941" s="15" t="s">
        <v>12454</v>
      </c>
      <c r="C6941" s="23" t="s">
        <v>12453</v>
      </c>
      <c r="D6941" s="24" t="s">
        <v>13122</v>
      </c>
      <c r="E6941" s="24"/>
      <c r="F6941" s="25">
        <v>15</v>
      </c>
      <c r="G6941" s="26">
        <v>3450</v>
      </c>
      <c r="H6941" s="27">
        <v>3623</v>
      </c>
      <c r="I6941" t="str">
        <f>+VLOOKUP('Sales Register'!$C6941,working!$K$1:$L$14,2,0)</f>
        <v>FABRIC</v>
      </c>
    </row>
    <row r="6942" spans="1:9" x14ac:dyDescent="0.25">
      <c r="A6942" s="21">
        <v>45468</v>
      </c>
      <c r="B6942" s="15" t="s">
        <v>76</v>
      </c>
      <c r="C6942" s="23" t="s">
        <v>12453</v>
      </c>
      <c r="D6942" s="24" t="s">
        <v>6750</v>
      </c>
      <c r="E6942" s="24"/>
      <c r="F6942" s="25">
        <v>40</v>
      </c>
      <c r="G6942" s="26">
        <v>14000</v>
      </c>
      <c r="H6942" s="27">
        <v>14700</v>
      </c>
      <c r="I6942" t="str">
        <f>+VLOOKUP('Sales Register'!$C6942,working!$K$1:$L$14,2,0)</f>
        <v>FABRIC</v>
      </c>
    </row>
    <row r="6943" spans="1:9" x14ac:dyDescent="0.25">
      <c r="A6943" s="21">
        <v>45468</v>
      </c>
      <c r="B6943" s="15" t="s">
        <v>99</v>
      </c>
      <c r="C6943" s="23" t="s">
        <v>12453</v>
      </c>
      <c r="D6943" s="24" t="s">
        <v>6751</v>
      </c>
      <c r="E6943" s="24"/>
      <c r="F6943" s="25">
        <v>88</v>
      </c>
      <c r="G6943" s="26">
        <v>17600</v>
      </c>
      <c r="H6943" s="27">
        <v>18480</v>
      </c>
      <c r="I6943" t="str">
        <f>+VLOOKUP('Sales Register'!$C6943,working!$K$1:$L$14,2,0)</f>
        <v>FABRIC</v>
      </c>
    </row>
    <row r="6944" spans="1:9" x14ac:dyDescent="0.25">
      <c r="A6944" s="21">
        <v>45468</v>
      </c>
      <c r="B6944" s="15" t="s">
        <v>19</v>
      </c>
      <c r="C6944" s="23" t="s">
        <v>12453</v>
      </c>
      <c r="D6944" s="24" t="s">
        <v>6752</v>
      </c>
      <c r="E6944" s="24"/>
      <c r="F6944" s="25">
        <v>68</v>
      </c>
      <c r="G6944" s="26">
        <v>18020</v>
      </c>
      <c r="H6944" s="27">
        <v>18921</v>
      </c>
      <c r="I6944" t="str">
        <f>+VLOOKUP('Sales Register'!$C6944,working!$K$1:$L$14,2,0)</f>
        <v>FABRIC</v>
      </c>
    </row>
    <row r="6945" spans="1:9" x14ac:dyDescent="0.25">
      <c r="A6945" s="21">
        <v>45468</v>
      </c>
      <c r="B6945" s="15" t="s">
        <v>73</v>
      </c>
      <c r="C6945" s="23" t="s">
        <v>12453</v>
      </c>
      <c r="D6945" s="24" t="s">
        <v>6753</v>
      </c>
      <c r="E6945" s="24"/>
      <c r="F6945" s="25">
        <v>30</v>
      </c>
      <c r="G6945" s="26">
        <v>7800</v>
      </c>
      <c r="H6945" s="27">
        <v>8190</v>
      </c>
      <c r="I6945" t="str">
        <f>+VLOOKUP('Sales Register'!$C6945,working!$K$1:$L$14,2,0)</f>
        <v>FABRIC</v>
      </c>
    </row>
    <row r="6946" spans="1:9" x14ac:dyDescent="0.25">
      <c r="A6946" s="21">
        <v>45468</v>
      </c>
      <c r="B6946" s="15" t="s">
        <v>73</v>
      </c>
      <c r="C6946" s="23" t="s">
        <v>12453</v>
      </c>
      <c r="D6946" s="24" t="s">
        <v>6754</v>
      </c>
      <c r="E6946" s="24"/>
      <c r="F6946" s="25">
        <v>40</v>
      </c>
      <c r="G6946" s="26">
        <v>14000</v>
      </c>
      <c r="H6946" s="27">
        <v>14700</v>
      </c>
      <c r="I6946" t="str">
        <f>+VLOOKUP('Sales Register'!$C6946,working!$K$1:$L$14,2,0)</f>
        <v>FABRIC</v>
      </c>
    </row>
    <row r="6947" spans="1:9" x14ac:dyDescent="0.25">
      <c r="A6947" s="21">
        <v>45468</v>
      </c>
      <c r="B6947" s="15" t="s">
        <v>27</v>
      </c>
      <c r="C6947" s="23" t="s">
        <v>12453</v>
      </c>
      <c r="D6947" s="24" t="s">
        <v>6755</v>
      </c>
      <c r="E6947" s="24"/>
      <c r="F6947" s="25">
        <v>33</v>
      </c>
      <c r="G6947" s="26">
        <v>6105</v>
      </c>
      <c r="H6947" s="27">
        <v>6410</v>
      </c>
      <c r="I6947" t="str">
        <f>+VLOOKUP('Sales Register'!$C6947,working!$K$1:$L$14,2,0)</f>
        <v>FABRIC</v>
      </c>
    </row>
    <row r="6948" spans="1:9" x14ac:dyDescent="0.25">
      <c r="A6948" s="21">
        <v>45468</v>
      </c>
      <c r="B6948" s="15" t="s">
        <v>24</v>
      </c>
      <c r="C6948" s="23" t="s">
        <v>12453</v>
      </c>
      <c r="D6948" s="24" t="s">
        <v>6756</v>
      </c>
      <c r="E6948" s="24"/>
      <c r="F6948" s="25">
        <v>60</v>
      </c>
      <c r="G6948" s="26">
        <v>13680</v>
      </c>
      <c r="H6948" s="27">
        <v>14364</v>
      </c>
      <c r="I6948" t="str">
        <f>+VLOOKUP('Sales Register'!$C6948,working!$K$1:$L$14,2,0)</f>
        <v>FABRIC</v>
      </c>
    </row>
    <row r="6949" spans="1:9" x14ac:dyDescent="0.25">
      <c r="A6949" s="21">
        <v>45468</v>
      </c>
      <c r="B6949" s="15" t="s">
        <v>56</v>
      </c>
      <c r="C6949" s="23" t="s">
        <v>12453</v>
      </c>
      <c r="D6949" s="24" t="s">
        <v>6757</v>
      </c>
      <c r="E6949" s="24"/>
      <c r="F6949" s="25">
        <v>35</v>
      </c>
      <c r="G6949" s="26">
        <v>3885</v>
      </c>
      <c r="H6949" s="27">
        <v>4079</v>
      </c>
      <c r="I6949" t="str">
        <f>+VLOOKUP('Sales Register'!$C6949,working!$K$1:$L$14,2,0)</f>
        <v>FABRIC</v>
      </c>
    </row>
    <row r="6950" spans="1:9" x14ac:dyDescent="0.25">
      <c r="A6950" s="21">
        <v>45468</v>
      </c>
      <c r="B6950" s="15" t="s">
        <v>27</v>
      </c>
      <c r="C6950" s="23" t="s">
        <v>12453</v>
      </c>
      <c r="D6950" s="24" t="s">
        <v>6758</v>
      </c>
      <c r="E6950" s="24"/>
      <c r="F6950" s="25">
        <v>19</v>
      </c>
      <c r="G6950" s="26">
        <v>3895</v>
      </c>
      <c r="H6950" s="27">
        <v>4090</v>
      </c>
      <c r="I6950" t="str">
        <f>+VLOOKUP('Sales Register'!$C6950,working!$K$1:$L$14,2,0)</f>
        <v>FABRIC</v>
      </c>
    </row>
    <row r="6951" spans="1:9" x14ac:dyDescent="0.25">
      <c r="A6951" s="21">
        <v>45468</v>
      </c>
      <c r="B6951" s="15" t="s">
        <v>12454</v>
      </c>
      <c r="C6951" s="23" t="s">
        <v>12453</v>
      </c>
      <c r="D6951" s="24" t="s">
        <v>13123</v>
      </c>
      <c r="E6951" s="24"/>
      <c r="F6951" s="25">
        <v>1048.75</v>
      </c>
      <c r="G6951" s="26">
        <v>386791</v>
      </c>
      <c r="H6951" s="27">
        <v>406131</v>
      </c>
      <c r="I6951" t="str">
        <f>+VLOOKUP('Sales Register'!$C6951,working!$K$1:$L$14,2,0)</f>
        <v>FABRIC</v>
      </c>
    </row>
    <row r="6952" spans="1:9" x14ac:dyDescent="0.25">
      <c r="A6952" s="21">
        <v>45468</v>
      </c>
      <c r="B6952" s="15" t="s">
        <v>234</v>
      </c>
      <c r="C6952" s="23" t="s">
        <v>12453</v>
      </c>
      <c r="D6952" s="24" t="s">
        <v>6759</v>
      </c>
      <c r="E6952" s="24"/>
      <c r="F6952" s="25">
        <v>10</v>
      </c>
      <c r="G6952" s="26">
        <v>2400</v>
      </c>
      <c r="H6952" s="27">
        <v>2993</v>
      </c>
      <c r="I6952" t="str">
        <f>+VLOOKUP('Sales Register'!$C6952,working!$K$1:$L$14,2,0)</f>
        <v>FABRIC</v>
      </c>
    </row>
    <row r="6953" spans="1:9" x14ac:dyDescent="0.25">
      <c r="A6953" s="21">
        <v>45468</v>
      </c>
      <c r="B6953" s="15" t="s">
        <v>42</v>
      </c>
      <c r="C6953" s="23" t="s">
        <v>12453</v>
      </c>
      <c r="D6953" s="24" t="s">
        <v>6760</v>
      </c>
      <c r="E6953" s="24"/>
      <c r="F6953" s="25">
        <v>156.1</v>
      </c>
      <c r="G6953" s="26">
        <v>39025</v>
      </c>
      <c r="H6953" s="27">
        <v>40976</v>
      </c>
      <c r="I6953" t="str">
        <f>+VLOOKUP('Sales Register'!$C6953,working!$K$1:$L$14,2,0)</f>
        <v>FABRIC</v>
      </c>
    </row>
    <row r="6954" spans="1:9" x14ac:dyDescent="0.25">
      <c r="A6954" s="21">
        <v>45468</v>
      </c>
      <c r="B6954" s="15" t="s">
        <v>56</v>
      </c>
      <c r="C6954" s="23" t="s">
        <v>12453</v>
      </c>
      <c r="D6954" s="24" t="s">
        <v>6761</v>
      </c>
      <c r="E6954" s="24"/>
      <c r="F6954" s="25">
        <v>28</v>
      </c>
      <c r="G6954" s="26">
        <v>9800</v>
      </c>
      <c r="H6954" s="27">
        <v>10290</v>
      </c>
      <c r="I6954" t="str">
        <f>+VLOOKUP('Sales Register'!$C6954,working!$K$1:$L$14,2,0)</f>
        <v>FABRIC</v>
      </c>
    </row>
    <row r="6955" spans="1:9" x14ac:dyDescent="0.25">
      <c r="A6955" s="21">
        <v>45468</v>
      </c>
      <c r="B6955" s="15" t="s">
        <v>16</v>
      </c>
      <c r="C6955" s="23" t="s">
        <v>12453</v>
      </c>
      <c r="D6955" s="24" t="s">
        <v>6762</v>
      </c>
      <c r="E6955" s="24"/>
      <c r="F6955" s="25">
        <v>543</v>
      </c>
      <c r="G6955" s="26">
        <v>152040</v>
      </c>
      <c r="H6955" s="27">
        <v>159642</v>
      </c>
      <c r="I6955" t="str">
        <f>+VLOOKUP('Sales Register'!$C6955,working!$K$1:$L$14,2,0)</f>
        <v>FABRIC</v>
      </c>
    </row>
    <row r="6956" spans="1:9" x14ac:dyDescent="0.25">
      <c r="A6956" s="21">
        <v>45468</v>
      </c>
      <c r="B6956" s="15" t="s">
        <v>58</v>
      </c>
      <c r="C6956" s="23" t="s">
        <v>34</v>
      </c>
      <c r="D6956" s="24" t="s">
        <v>6763</v>
      </c>
      <c r="E6956" s="24"/>
      <c r="F6956" s="25">
        <v>1772</v>
      </c>
      <c r="G6956" s="26">
        <v>407560</v>
      </c>
      <c r="H6956" s="27">
        <v>427938</v>
      </c>
      <c r="I6956" t="str">
        <f>+VLOOKUP('Sales Register'!$C6956,working!$K$1:$L$14,2,0)</f>
        <v>FABRIC</v>
      </c>
    </row>
    <row r="6957" spans="1:9" x14ac:dyDescent="0.25">
      <c r="A6957" s="21">
        <v>45468</v>
      </c>
      <c r="B6957" s="15" t="s">
        <v>58</v>
      </c>
      <c r="C6957" s="23" t="s">
        <v>34</v>
      </c>
      <c r="D6957" s="24" t="s">
        <v>6764</v>
      </c>
      <c r="E6957" s="24"/>
      <c r="F6957" s="25">
        <v>135</v>
      </c>
      <c r="G6957" s="26">
        <v>31050</v>
      </c>
      <c r="H6957" s="27">
        <v>32603</v>
      </c>
      <c r="I6957" t="str">
        <f>+VLOOKUP('Sales Register'!$C6957,working!$K$1:$L$14,2,0)</f>
        <v>FABRIC</v>
      </c>
    </row>
    <row r="6958" spans="1:9" x14ac:dyDescent="0.25">
      <c r="A6958" s="21">
        <v>45468</v>
      </c>
      <c r="B6958" s="15" t="s">
        <v>58</v>
      </c>
      <c r="C6958" s="23" t="s">
        <v>34</v>
      </c>
      <c r="D6958" s="24" t="s">
        <v>6765</v>
      </c>
      <c r="E6958" s="24"/>
      <c r="F6958" s="25">
        <v>2579.0500000000002</v>
      </c>
      <c r="G6958" s="26">
        <v>361067</v>
      </c>
      <c r="H6958" s="27">
        <v>379120</v>
      </c>
      <c r="I6958" t="str">
        <f>+VLOOKUP('Sales Register'!$C6958,working!$K$1:$L$14,2,0)</f>
        <v>FABRIC</v>
      </c>
    </row>
    <row r="6959" spans="1:9" x14ac:dyDescent="0.25">
      <c r="A6959" s="21">
        <v>45468</v>
      </c>
      <c r="B6959" s="15" t="s">
        <v>58</v>
      </c>
      <c r="C6959" s="23" t="s">
        <v>34</v>
      </c>
      <c r="D6959" s="24" t="s">
        <v>6766</v>
      </c>
      <c r="E6959" s="24"/>
      <c r="F6959" s="25">
        <v>2549.1</v>
      </c>
      <c r="G6959" s="26">
        <v>356874</v>
      </c>
      <c r="H6959" s="27">
        <v>374718</v>
      </c>
      <c r="I6959" t="str">
        <f>+VLOOKUP('Sales Register'!$C6959,working!$K$1:$L$14,2,0)</f>
        <v>FABRIC</v>
      </c>
    </row>
    <row r="6960" spans="1:9" x14ac:dyDescent="0.25">
      <c r="A6960" s="21">
        <v>45468</v>
      </c>
      <c r="B6960" s="15" t="s">
        <v>119</v>
      </c>
      <c r="C6960" s="23" t="s">
        <v>34</v>
      </c>
      <c r="D6960" s="24" t="s">
        <v>6767</v>
      </c>
      <c r="E6960" s="24"/>
      <c r="F6960" s="25">
        <v>2419.9</v>
      </c>
      <c r="G6960" s="26">
        <v>459781</v>
      </c>
      <c r="H6960" s="27">
        <v>483253</v>
      </c>
      <c r="I6960" t="str">
        <f>+VLOOKUP('Sales Register'!$C6960,working!$K$1:$L$14,2,0)</f>
        <v>FABRIC</v>
      </c>
    </row>
    <row r="6961" spans="1:9" x14ac:dyDescent="0.25">
      <c r="A6961" s="21">
        <v>45468</v>
      </c>
      <c r="B6961" s="15" t="s">
        <v>160</v>
      </c>
      <c r="C6961" s="23" t="s">
        <v>34</v>
      </c>
      <c r="D6961" s="24" t="s">
        <v>6768</v>
      </c>
      <c r="E6961" s="24"/>
      <c r="F6961" s="25">
        <v>6017.5</v>
      </c>
      <c r="G6961" s="26">
        <v>1504375</v>
      </c>
      <c r="H6961" s="27">
        <v>1579594</v>
      </c>
      <c r="I6961" t="str">
        <f>+VLOOKUP('Sales Register'!$C6961,working!$K$1:$L$14,2,0)</f>
        <v>FABRIC</v>
      </c>
    </row>
    <row r="6962" spans="1:9" x14ac:dyDescent="0.25">
      <c r="A6962" s="21">
        <v>45468</v>
      </c>
      <c r="B6962" s="15" t="s">
        <v>201</v>
      </c>
      <c r="C6962" s="23" t="s">
        <v>34</v>
      </c>
      <c r="D6962" s="24" t="s">
        <v>6769</v>
      </c>
      <c r="E6962" s="24"/>
      <c r="F6962" s="25">
        <v>4348.5</v>
      </c>
      <c r="G6962" s="26">
        <v>917533.5</v>
      </c>
      <c r="H6962" s="27">
        <v>972541</v>
      </c>
      <c r="I6962" t="str">
        <f>+VLOOKUP('Sales Register'!$C6962,working!$K$1:$L$14,2,0)</f>
        <v>FABRIC</v>
      </c>
    </row>
    <row r="6963" spans="1:9" x14ac:dyDescent="0.25">
      <c r="A6963" s="21">
        <v>45468</v>
      </c>
      <c r="B6963" s="15" t="s">
        <v>27</v>
      </c>
      <c r="C6963" s="23" t="s">
        <v>34</v>
      </c>
      <c r="D6963" s="24" t="s">
        <v>6770</v>
      </c>
      <c r="E6963" s="24"/>
      <c r="F6963" s="25">
        <v>5216.75</v>
      </c>
      <c r="G6963" s="26">
        <v>1163335.25</v>
      </c>
      <c r="H6963" s="27">
        <v>1221502</v>
      </c>
      <c r="I6963" t="str">
        <f>+VLOOKUP('Sales Register'!$C6963,working!$K$1:$L$14,2,0)</f>
        <v>FABRIC</v>
      </c>
    </row>
    <row r="6964" spans="1:9" x14ac:dyDescent="0.25">
      <c r="A6964" s="21">
        <v>45468</v>
      </c>
      <c r="B6964" s="15" t="s">
        <v>194</v>
      </c>
      <c r="C6964" s="23" t="s">
        <v>34</v>
      </c>
      <c r="D6964" s="24" t="s">
        <v>6771</v>
      </c>
      <c r="E6964" s="24"/>
      <c r="F6964" s="25">
        <v>1661</v>
      </c>
      <c r="G6964" s="26">
        <v>415250</v>
      </c>
      <c r="H6964" s="27">
        <v>436013</v>
      </c>
      <c r="I6964" t="str">
        <f>+VLOOKUP('Sales Register'!$C6964,working!$K$1:$L$14,2,0)</f>
        <v>FABRIC</v>
      </c>
    </row>
    <row r="6965" spans="1:9" x14ac:dyDescent="0.25">
      <c r="A6965" s="21">
        <v>45468</v>
      </c>
      <c r="B6965" s="15" t="s">
        <v>239</v>
      </c>
      <c r="C6965" s="23" t="s">
        <v>34</v>
      </c>
      <c r="D6965" s="24" t="s">
        <v>6772</v>
      </c>
      <c r="E6965" s="24"/>
      <c r="F6965" s="25">
        <v>669.5</v>
      </c>
      <c r="G6965" s="26">
        <v>200850</v>
      </c>
      <c r="H6965" s="27">
        <v>210893</v>
      </c>
      <c r="I6965" t="str">
        <f>+VLOOKUP('Sales Register'!$C6965,working!$K$1:$L$14,2,0)</f>
        <v>FABRIC</v>
      </c>
    </row>
    <row r="6966" spans="1:9" x14ac:dyDescent="0.25">
      <c r="A6966" s="21">
        <v>45468</v>
      </c>
      <c r="B6966" s="15" t="s">
        <v>237</v>
      </c>
      <c r="C6966" s="23" t="s">
        <v>34</v>
      </c>
      <c r="D6966" s="24" t="s">
        <v>6773</v>
      </c>
      <c r="E6966" s="24"/>
      <c r="F6966" s="25">
        <v>1061</v>
      </c>
      <c r="G6966" s="26">
        <v>174004</v>
      </c>
      <c r="H6966" s="27">
        <v>182704</v>
      </c>
      <c r="I6966" t="str">
        <f>+VLOOKUP('Sales Register'!$C6966,working!$K$1:$L$14,2,0)</f>
        <v>FABRIC</v>
      </c>
    </row>
    <row r="6967" spans="1:9" x14ac:dyDescent="0.25">
      <c r="A6967" s="21">
        <v>45468</v>
      </c>
      <c r="B6967" s="15" t="s">
        <v>74</v>
      </c>
      <c r="C6967" s="23" t="s">
        <v>34</v>
      </c>
      <c r="D6967" s="24" t="s">
        <v>6774</v>
      </c>
      <c r="E6967" s="24"/>
      <c r="F6967" s="25">
        <v>2755</v>
      </c>
      <c r="G6967" s="26">
        <v>633650</v>
      </c>
      <c r="H6967" s="27">
        <v>665333</v>
      </c>
      <c r="I6967" t="str">
        <f>+VLOOKUP('Sales Register'!$C6967,working!$K$1:$L$14,2,0)</f>
        <v>FABRIC</v>
      </c>
    </row>
    <row r="6968" spans="1:9" x14ac:dyDescent="0.25">
      <c r="A6968" s="21">
        <v>45468</v>
      </c>
      <c r="B6968" s="15" t="s">
        <v>74</v>
      </c>
      <c r="C6968" s="23" t="s">
        <v>34</v>
      </c>
      <c r="D6968" s="24" t="s">
        <v>6775</v>
      </c>
      <c r="E6968" s="24"/>
      <c r="F6968" s="25">
        <v>325</v>
      </c>
      <c r="G6968" s="26">
        <v>74750</v>
      </c>
      <c r="H6968" s="27">
        <v>78488</v>
      </c>
      <c r="I6968" t="str">
        <f>+VLOOKUP('Sales Register'!$C6968,working!$K$1:$L$14,2,0)</f>
        <v>FABRIC</v>
      </c>
    </row>
    <row r="6969" spans="1:9" x14ac:dyDescent="0.25">
      <c r="A6969" s="21">
        <v>45468</v>
      </c>
      <c r="B6969" s="15" t="s">
        <v>29</v>
      </c>
      <c r="C6969" s="23" t="s">
        <v>34</v>
      </c>
      <c r="D6969" s="24" t="s">
        <v>6776</v>
      </c>
      <c r="E6969" s="24"/>
      <c r="F6969" s="25">
        <v>196.5</v>
      </c>
      <c r="G6969" s="26">
        <v>27510</v>
      </c>
      <c r="H6969" s="27">
        <v>28886</v>
      </c>
      <c r="I6969" t="str">
        <f>+VLOOKUP('Sales Register'!$C6969,working!$K$1:$L$14,2,0)</f>
        <v>FABRIC</v>
      </c>
    </row>
    <row r="6970" spans="1:9" x14ac:dyDescent="0.25">
      <c r="A6970" s="21">
        <v>45468</v>
      </c>
      <c r="B6970" s="15" t="s">
        <v>29</v>
      </c>
      <c r="C6970" s="23" t="s">
        <v>34</v>
      </c>
      <c r="D6970" s="24" t="s">
        <v>6777</v>
      </c>
      <c r="E6970" s="24"/>
      <c r="F6970" s="25">
        <v>1350.5</v>
      </c>
      <c r="G6970" s="26">
        <v>121545</v>
      </c>
      <c r="H6970" s="27">
        <v>127622</v>
      </c>
      <c r="I6970" t="str">
        <f>+VLOOKUP('Sales Register'!$C6970,working!$K$1:$L$14,2,0)</f>
        <v>FABRIC</v>
      </c>
    </row>
    <row r="6971" spans="1:9" x14ac:dyDescent="0.25">
      <c r="A6971" s="21">
        <v>45468</v>
      </c>
      <c r="B6971" s="15" t="s">
        <v>29</v>
      </c>
      <c r="C6971" s="23" t="s">
        <v>34</v>
      </c>
      <c r="D6971" s="24" t="s">
        <v>6778</v>
      </c>
      <c r="E6971" s="24"/>
      <c r="F6971" s="25">
        <v>3609.5</v>
      </c>
      <c r="G6971" s="26">
        <v>314026.5</v>
      </c>
      <c r="H6971" s="27">
        <v>329728</v>
      </c>
      <c r="I6971" t="str">
        <f>+VLOOKUP('Sales Register'!$C6971,working!$K$1:$L$14,2,0)</f>
        <v>FABRIC</v>
      </c>
    </row>
    <row r="6972" spans="1:9" x14ac:dyDescent="0.25">
      <c r="A6972" s="21">
        <v>45468</v>
      </c>
      <c r="B6972" s="15" t="s">
        <v>29</v>
      </c>
      <c r="C6972" s="23" t="s">
        <v>34</v>
      </c>
      <c r="D6972" s="24" t="s">
        <v>6779</v>
      </c>
      <c r="E6972" s="24"/>
      <c r="F6972" s="25">
        <v>177.75</v>
      </c>
      <c r="G6972" s="26">
        <v>26662.5</v>
      </c>
      <c r="H6972" s="27">
        <v>27996</v>
      </c>
      <c r="I6972" t="str">
        <f>+VLOOKUP('Sales Register'!$C6972,working!$K$1:$L$14,2,0)</f>
        <v>FABRIC</v>
      </c>
    </row>
    <row r="6973" spans="1:9" x14ac:dyDescent="0.25">
      <c r="A6973" s="21">
        <v>45468</v>
      </c>
      <c r="B6973" s="15" t="s">
        <v>109</v>
      </c>
      <c r="C6973" s="23" t="s">
        <v>34</v>
      </c>
      <c r="D6973" s="24" t="s">
        <v>6780</v>
      </c>
      <c r="E6973" s="24"/>
      <c r="F6973" s="25">
        <v>2292</v>
      </c>
      <c r="G6973" s="26">
        <v>538620</v>
      </c>
      <c r="H6973" s="27">
        <v>565551</v>
      </c>
      <c r="I6973" t="str">
        <f>+VLOOKUP('Sales Register'!$C6973,working!$K$1:$L$14,2,0)</f>
        <v>FABRIC</v>
      </c>
    </row>
    <row r="6974" spans="1:9" x14ac:dyDescent="0.25">
      <c r="A6974" s="21">
        <v>45468</v>
      </c>
      <c r="B6974" s="15" t="s">
        <v>112</v>
      </c>
      <c r="C6974" s="23" t="s">
        <v>34</v>
      </c>
      <c r="D6974" s="24" t="s">
        <v>6781</v>
      </c>
      <c r="E6974" s="24"/>
      <c r="F6974" s="25">
        <v>271</v>
      </c>
      <c r="G6974" s="26">
        <v>62330</v>
      </c>
      <c r="H6974" s="27">
        <v>65447</v>
      </c>
      <c r="I6974" t="str">
        <f>+VLOOKUP('Sales Register'!$C6974,working!$K$1:$L$14,2,0)</f>
        <v>FABRIC</v>
      </c>
    </row>
    <row r="6975" spans="1:9" x14ac:dyDescent="0.25">
      <c r="A6975" s="21">
        <v>45468</v>
      </c>
      <c r="B6975" s="15" t="s">
        <v>26</v>
      </c>
      <c r="C6975" s="23" t="s">
        <v>34</v>
      </c>
      <c r="D6975" s="24" t="s">
        <v>6782</v>
      </c>
      <c r="E6975" s="24"/>
      <c r="F6975" s="25">
        <v>150.75</v>
      </c>
      <c r="G6975" s="26">
        <v>34672.5</v>
      </c>
      <c r="H6975" s="27">
        <v>36406</v>
      </c>
      <c r="I6975" t="str">
        <f>+VLOOKUP('Sales Register'!$C6975,working!$K$1:$L$14,2,0)</f>
        <v>FABRIC</v>
      </c>
    </row>
    <row r="6976" spans="1:9" x14ac:dyDescent="0.25">
      <c r="A6976" s="21">
        <v>45468</v>
      </c>
      <c r="B6976" s="15" t="s">
        <v>26</v>
      </c>
      <c r="C6976" s="23" t="s">
        <v>34</v>
      </c>
      <c r="D6976" s="24" t="s">
        <v>6783</v>
      </c>
      <c r="E6976" s="24"/>
      <c r="F6976" s="25">
        <v>6419.01</v>
      </c>
      <c r="G6976" s="26">
        <v>1476372.3</v>
      </c>
      <c r="H6976" s="27">
        <v>1550191</v>
      </c>
      <c r="I6976" t="str">
        <f>+VLOOKUP('Sales Register'!$C6976,working!$K$1:$L$14,2,0)</f>
        <v>FABRIC</v>
      </c>
    </row>
    <row r="6977" spans="1:9" x14ac:dyDescent="0.25">
      <c r="A6977" s="21">
        <v>45468</v>
      </c>
      <c r="B6977" s="15" t="s">
        <v>77</v>
      </c>
      <c r="C6977" s="23" t="s">
        <v>34</v>
      </c>
      <c r="D6977" s="24" t="s">
        <v>6784</v>
      </c>
      <c r="E6977" s="24"/>
      <c r="F6977" s="25">
        <v>572.5</v>
      </c>
      <c r="G6977" s="26">
        <v>137400</v>
      </c>
      <c r="H6977" s="27">
        <v>144270</v>
      </c>
      <c r="I6977" t="str">
        <f>+VLOOKUP('Sales Register'!$C6977,working!$K$1:$L$14,2,0)</f>
        <v>FABRIC</v>
      </c>
    </row>
    <row r="6978" spans="1:9" x14ac:dyDescent="0.25">
      <c r="A6978" s="21">
        <v>45468</v>
      </c>
      <c r="B6978" s="15" t="s">
        <v>240</v>
      </c>
      <c r="C6978" s="23" t="s">
        <v>34</v>
      </c>
      <c r="D6978" s="24" t="s">
        <v>6785</v>
      </c>
      <c r="E6978" s="24"/>
      <c r="F6978" s="25">
        <v>78</v>
      </c>
      <c r="G6978" s="26">
        <v>18720</v>
      </c>
      <c r="H6978" s="27">
        <v>19656</v>
      </c>
      <c r="I6978" t="str">
        <f>+VLOOKUP('Sales Register'!$C6978,working!$K$1:$L$14,2,0)</f>
        <v>FABRIC</v>
      </c>
    </row>
    <row r="6979" spans="1:9" x14ac:dyDescent="0.25">
      <c r="A6979" s="21">
        <v>45468</v>
      </c>
      <c r="B6979" s="15" t="s">
        <v>194</v>
      </c>
      <c r="C6979" s="23" t="s">
        <v>34</v>
      </c>
      <c r="D6979" s="24" t="s">
        <v>6786</v>
      </c>
      <c r="E6979" s="24"/>
      <c r="F6979" s="25">
        <v>407</v>
      </c>
      <c r="G6979" s="26">
        <v>101750</v>
      </c>
      <c r="H6979" s="27">
        <v>106838</v>
      </c>
      <c r="I6979" t="str">
        <f>+VLOOKUP('Sales Register'!$C6979,working!$K$1:$L$14,2,0)</f>
        <v>FABRIC</v>
      </c>
    </row>
    <row r="6980" spans="1:9" x14ac:dyDescent="0.25">
      <c r="A6980" s="21">
        <v>45468</v>
      </c>
      <c r="B6980" s="15" t="s">
        <v>194</v>
      </c>
      <c r="C6980" s="23" t="s">
        <v>34</v>
      </c>
      <c r="D6980" s="24" t="s">
        <v>6787</v>
      </c>
      <c r="E6980" s="24"/>
      <c r="F6980" s="25">
        <v>468.75</v>
      </c>
      <c r="G6980" s="26">
        <v>117187.5</v>
      </c>
      <c r="H6980" s="27">
        <v>123047</v>
      </c>
      <c r="I6980" t="str">
        <f>+VLOOKUP('Sales Register'!$C6980,working!$K$1:$L$14,2,0)</f>
        <v>FABRIC</v>
      </c>
    </row>
    <row r="6981" spans="1:9" x14ac:dyDescent="0.25">
      <c r="A6981" s="21">
        <v>45468</v>
      </c>
      <c r="B6981" s="15" t="s">
        <v>49</v>
      </c>
      <c r="C6981" s="23" t="s">
        <v>34</v>
      </c>
      <c r="D6981" s="24" t="s">
        <v>6788</v>
      </c>
      <c r="E6981" s="24"/>
      <c r="F6981" s="25">
        <v>1075.25</v>
      </c>
      <c r="G6981" s="26">
        <v>365585</v>
      </c>
      <c r="H6981" s="27">
        <v>383864</v>
      </c>
      <c r="I6981" t="str">
        <f>+VLOOKUP('Sales Register'!$C6981,working!$K$1:$L$14,2,0)</f>
        <v>FABRIC</v>
      </c>
    </row>
    <row r="6982" spans="1:9" x14ac:dyDescent="0.25">
      <c r="A6982" s="21">
        <v>45468</v>
      </c>
      <c r="B6982" s="15" t="s">
        <v>194</v>
      </c>
      <c r="C6982" s="23" t="s">
        <v>34</v>
      </c>
      <c r="D6982" s="24" t="s">
        <v>6789</v>
      </c>
      <c r="E6982" s="24"/>
      <c r="F6982" s="25">
        <v>549.74</v>
      </c>
      <c r="G6982" s="26">
        <v>137435</v>
      </c>
      <c r="H6982" s="27">
        <v>144307</v>
      </c>
      <c r="I6982" t="str">
        <f>+VLOOKUP('Sales Register'!$C6982,working!$K$1:$L$14,2,0)</f>
        <v>FABRIC</v>
      </c>
    </row>
    <row r="6983" spans="1:9" x14ac:dyDescent="0.25">
      <c r="A6983" s="21">
        <v>45468</v>
      </c>
      <c r="B6983" s="15" t="s">
        <v>56</v>
      </c>
      <c r="C6983" s="23" t="s">
        <v>34</v>
      </c>
      <c r="D6983" s="24" t="s">
        <v>6790</v>
      </c>
      <c r="E6983" s="24"/>
      <c r="F6983" s="25">
        <v>2257</v>
      </c>
      <c r="G6983" s="26">
        <v>250707.56</v>
      </c>
      <c r="H6983" s="27">
        <v>263243</v>
      </c>
      <c r="I6983" t="str">
        <f>+VLOOKUP('Sales Register'!$C6983,working!$K$1:$L$14,2,0)</f>
        <v>FABRIC</v>
      </c>
    </row>
    <row r="6984" spans="1:9" x14ac:dyDescent="0.25">
      <c r="A6984" s="21">
        <v>45468</v>
      </c>
      <c r="B6984" s="15" t="s">
        <v>56</v>
      </c>
      <c r="C6984" s="23" t="s">
        <v>34</v>
      </c>
      <c r="D6984" s="24" t="s">
        <v>6791</v>
      </c>
      <c r="E6984" s="24"/>
      <c r="F6984" s="25">
        <v>3714</v>
      </c>
      <c r="G6984" s="26">
        <v>412551.12</v>
      </c>
      <c r="H6984" s="27">
        <v>433179</v>
      </c>
      <c r="I6984" t="str">
        <f>+VLOOKUP('Sales Register'!$C6984,working!$K$1:$L$14,2,0)</f>
        <v>FABRIC</v>
      </c>
    </row>
    <row r="6985" spans="1:9" x14ac:dyDescent="0.25">
      <c r="A6985" s="21">
        <v>45468</v>
      </c>
      <c r="B6985" s="15" t="s">
        <v>56</v>
      </c>
      <c r="C6985" s="23" t="s">
        <v>34</v>
      </c>
      <c r="D6985" s="24" t="s">
        <v>6792</v>
      </c>
      <c r="E6985" s="24"/>
      <c r="F6985" s="25">
        <v>2450</v>
      </c>
      <c r="G6985" s="26">
        <v>321636</v>
      </c>
      <c r="H6985" s="27">
        <v>337718</v>
      </c>
      <c r="I6985" t="str">
        <f>+VLOOKUP('Sales Register'!$C6985,working!$K$1:$L$14,2,0)</f>
        <v>FABRIC</v>
      </c>
    </row>
    <row r="6986" spans="1:9" x14ac:dyDescent="0.25">
      <c r="A6986" s="21">
        <v>45468</v>
      </c>
      <c r="B6986" s="15" t="s">
        <v>12454</v>
      </c>
      <c r="C6986" s="23" t="s">
        <v>12492</v>
      </c>
      <c r="D6986" s="24" t="s">
        <v>13124</v>
      </c>
      <c r="E6986" s="24"/>
      <c r="F6986" s="25">
        <v>7115.32</v>
      </c>
      <c r="G6986" s="26">
        <v>1624338.6</v>
      </c>
      <c r="H6986" s="27">
        <v>1705556</v>
      </c>
      <c r="I6986">
        <f>+VLOOKUP('Sales Register'!$C6986,working!$K$1:$L$14,2,0)</f>
        <v>0</v>
      </c>
    </row>
    <row r="6987" spans="1:9" x14ac:dyDescent="0.25">
      <c r="A6987" s="21">
        <v>45468</v>
      </c>
      <c r="B6987" s="15" t="s">
        <v>12454</v>
      </c>
      <c r="C6987" s="23" t="s">
        <v>12492</v>
      </c>
      <c r="D6987" s="24" t="s">
        <v>13125</v>
      </c>
      <c r="E6987" s="24"/>
      <c r="F6987" s="25">
        <v>3931.25</v>
      </c>
      <c r="G6987" s="26">
        <v>861687.5</v>
      </c>
      <c r="H6987" s="27">
        <v>904772</v>
      </c>
      <c r="I6987">
        <f>+VLOOKUP('Sales Register'!$C6987,working!$K$1:$L$14,2,0)</f>
        <v>0</v>
      </c>
    </row>
    <row r="6988" spans="1:9" x14ac:dyDescent="0.25">
      <c r="A6988" s="21">
        <v>45468</v>
      </c>
      <c r="B6988" s="15" t="s">
        <v>151</v>
      </c>
      <c r="C6988" s="23" t="s">
        <v>14</v>
      </c>
      <c r="D6988" s="24" t="s">
        <v>6793</v>
      </c>
      <c r="E6988" s="24"/>
      <c r="F6988" s="39">
        <v>1775.5</v>
      </c>
      <c r="G6988" s="26">
        <v>44387.5</v>
      </c>
      <c r="H6988" s="27">
        <v>46607</v>
      </c>
      <c r="I6988" t="str">
        <f>+VLOOKUP('Sales Register'!$C6988,working!$K$1:$L$14,2,0)</f>
        <v>JOB WORK</v>
      </c>
    </row>
    <row r="6989" spans="1:9" x14ac:dyDescent="0.25">
      <c r="A6989" s="21">
        <v>45468</v>
      </c>
      <c r="B6989" s="15" t="s">
        <v>151</v>
      </c>
      <c r="C6989" s="23" t="s">
        <v>14</v>
      </c>
      <c r="D6989" s="24" t="s">
        <v>6794</v>
      </c>
      <c r="E6989" s="24"/>
      <c r="F6989" s="39">
        <v>4800.1000000000004</v>
      </c>
      <c r="G6989" s="26">
        <v>115202.4</v>
      </c>
      <c r="H6989" s="27">
        <v>120963</v>
      </c>
      <c r="I6989" t="str">
        <f>+VLOOKUP('Sales Register'!$C6989,working!$K$1:$L$14,2,0)</f>
        <v>JOB WORK</v>
      </c>
    </row>
    <row r="6990" spans="1:9" x14ac:dyDescent="0.25">
      <c r="A6990" s="21">
        <v>45468</v>
      </c>
      <c r="B6990" s="15" t="s">
        <v>151</v>
      </c>
      <c r="C6990" s="23" t="s">
        <v>14</v>
      </c>
      <c r="D6990" s="24" t="s">
        <v>6795</v>
      </c>
      <c r="E6990" s="24"/>
      <c r="F6990" s="39">
        <v>1867.6</v>
      </c>
      <c r="G6990" s="26">
        <v>46690</v>
      </c>
      <c r="H6990" s="27">
        <v>49025</v>
      </c>
      <c r="I6990" t="str">
        <f>+VLOOKUP('Sales Register'!$C6990,working!$K$1:$L$14,2,0)</f>
        <v>JOB WORK</v>
      </c>
    </row>
    <row r="6991" spans="1:9" x14ac:dyDescent="0.25">
      <c r="A6991" s="21">
        <v>45468</v>
      </c>
      <c r="B6991" s="15" t="s">
        <v>151</v>
      </c>
      <c r="C6991" s="23" t="s">
        <v>14</v>
      </c>
      <c r="D6991" s="24" t="s">
        <v>6796</v>
      </c>
      <c r="E6991" s="24"/>
      <c r="F6991" s="39">
        <v>3912.8</v>
      </c>
      <c r="G6991" s="26">
        <v>97820</v>
      </c>
      <c r="H6991" s="27">
        <v>102711</v>
      </c>
      <c r="I6991" t="str">
        <f>+VLOOKUP('Sales Register'!$C6991,working!$K$1:$L$14,2,0)</f>
        <v>JOB WORK</v>
      </c>
    </row>
    <row r="6992" spans="1:9" x14ac:dyDescent="0.25">
      <c r="A6992" s="21">
        <v>45468</v>
      </c>
      <c r="B6992" s="15" t="s">
        <v>151</v>
      </c>
      <c r="C6992" s="23" t="s">
        <v>14</v>
      </c>
      <c r="D6992" s="24" t="s">
        <v>6797</v>
      </c>
      <c r="E6992" s="24"/>
      <c r="F6992" s="39">
        <v>1927.8</v>
      </c>
      <c r="G6992" s="26">
        <v>48195</v>
      </c>
      <c r="H6992" s="27">
        <v>50605</v>
      </c>
      <c r="I6992" t="str">
        <f>+VLOOKUP('Sales Register'!$C6992,working!$K$1:$L$14,2,0)</f>
        <v>JOB WORK</v>
      </c>
    </row>
    <row r="6993" spans="1:9" x14ac:dyDescent="0.25">
      <c r="A6993" s="21">
        <v>45468</v>
      </c>
      <c r="B6993" s="15" t="s">
        <v>151</v>
      </c>
      <c r="C6993" s="23" t="s">
        <v>14</v>
      </c>
      <c r="D6993" s="24" t="s">
        <v>6798</v>
      </c>
      <c r="E6993" s="24"/>
      <c r="F6993" s="39">
        <v>3084.6</v>
      </c>
      <c r="G6993" s="26">
        <v>70945.8</v>
      </c>
      <c r="H6993" s="27">
        <v>74493</v>
      </c>
      <c r="I6993" t="str">
        <f>+VLOOKUP('Sales Register'!$C6993,working!$K$1:$L$14,2,0)</f>
        <v>JOB WORK</v>
      </c>
    </row>
    <row r="6994" spans="1:9" x14ac:dyDescent="0.25">
      <c r="A6994" s="21">
        <v>45468</v>
      </c>
      <c r="B6994" s="15" t="s">
        <v>151</v>
      </c>
      <c r="C6994" s="23" t="s">
        <v>14</v>
      </c>
      <c r="D6994" s="24" t="s">
        <v>6799</v>
      </c>
      <c r="E6994" s="24"/>
      <c r="F6994" s="39">
        <v>1896.2</v>
      </c>
      <c r="G6994" s="26">
        <v>47405</v>
      </c>
      <c r="H6994" s="27">
        <v>49775</v>
      </c>
      <c r="I6994" t="str">
        <f>+VLOOKUP('Sales Register'!$C6994,working!$K$1:$L$14,2,0)</f>
        <v>JOB WORK</v>
      </c>
    </row>
    <row r="6995" spans="1:9" x14ac:dyDescent="0.25">
      <c r="A6995" s="21">
        <v>45468</v>
      </c>
      <c r="B6995" s="15" t="s">
        <v>26</v>
      </c>
      <c r="C6995" s="23" t="s">
        <v>14</v>
      </c>
      <c r="D6995" s="24" t="s">
        <v>6800</v>
      </c>
      <c r="E6995" s="24"/>
      <c r="F6995" s="39">
        <v>1293.5999999999999</v>
      </c>
      <c r="G6995" s="26">
        <v>28459.200000000001</v>
      </c>
      <c r="H6995" s="27">
        <v>29882</v>
      </c>
      <c r="I6995" t="str">
        <f>+VLOOKUP('Sales Register'!$C6995,working!$K$1:$L$14,2,0)</f>
        <v>JOB WORK</v>
      </c>
    </row>
    <row r="6996" spans="1:9" x14ac:dyDescent="0.25">
      <c r="A6996" s="21">
        <v>45468</v>
      </c>
      <c r="B6996" s="15" t="s">
        <v>56</v>
      </c>
      <c r="C6996" s="23" t="s">
        <v>14</v>
      </c>
      <c r="D6996" s="24" t="s">
        <v>6801</v>
      </c>
      <c r="E6996" s="24"/>
      <c r="F6996" s="39">
        <v>40</v>
      </c>
      <c r="G6996" s="26">
        <v>1480</v>
      </c>
      <c r="H6996" s="27">
        <v>1554</v>
      </c>
      <c r="I6996" t="str">
        <f>+VLOOKUP('Sales Register'!$C6996,working!$K$1:$L$14,2,0)</f>
        <v>JOB WORK</v>
      </c>
    </row>
    <row r="6997" spans="1:9" x14ac:dyDescent="0.25">
      <c r="A6997" s="21">
        <v>45468</v>
      </c>
      <c r="B6997" s="15" t="s">
        <v>16</v>
      </c>
      <c r="C6997" s="23" t="s">
        <v>14</v>
      </c>
      <c r="D6997" s="24" t="s">
        <v>6802</v>
      </c>
      <c r="E6997" s="24"/>
      <c r="F6997" s="39">
        <v>50.5</v>
      </c>
      <c r="G6997" s="26">
        <v>1414</v>
      </c>
      <c r="H6997" s="27">
        <v>1485</v>
      </c>
      <c r="I6997" t="str">
        <f>+VLOOKUP('Sales Register'!$C6997,working!$K$1:$L$14,2,0)</f>
        <v>JOB WORK</v>
      </c>
    </row>
    <row r="6998" spans="1:9" x14ac:dyDescent="0.25">
      <c r="A6998" s="21">
        <v>45468</v>
      </c>
      <c r="B6998" s="15" t="s">
        <v>16</v>
      </c>
      <c r="C6998" s="23" t="s">
        <v>14</v>
      </c>
      <c r="D6998" s="24" t="s">
        <v>6803</v>
      </c>
      <c r="E6998" s="24"/>
      <c r="F6998" s="39">
        <v>37.200000000000003</v>
      </c>
      <c r="G6998" s="26">
        <v>5580</v>
      </c>
      <c r="H6998" s="27">
        <v>5859</v>
      </c>
      <c r="I6998" t="str">
        <f>+VLOOKUP('Sales Register'!$C6998,working!$K$1:$L$14,2,0)</f>
        <v>JOB WORK</v>
      </c>
    </row>
    <row r="6999" spans="1:9" x14ac:dyDescent="0.25">
      <c r="A6999" s="21">
        <v>45468</v>
      </c>
      <c r="B6999" s="15" t="s">
        <v>43</v>
      </c>
      <c r="C6999" s="23" t="s">
        <v>14</v>
      </c>
      <c r="D6999" s="24" t="s">
        <v>6804</v>
      </c>
      <c r="E6999" s="24"/>
      <c r="F6999" s="39">
        <v>1097.5999999999999</v>
      </c>
      <c r="G6999" s="26">
        <v>35123.199999999997</v>
      </c>
      <c r="H6999" s="27">
        <v>36879</v>
      </c>
      <c r="I6999" t="str">
        <f>+VLOOKUP('Sales Register'!$C6999,working!$K$1:$L$14,2,0)</f>
        <v>JOB WORK</v>
      </c>
    </row>
    <row r="7000" spans="1:9" x14ac:dyDescent="0.25">
      <c r="A7000" s="21">
        <v>45468</v>
      </c>
      <c r="B7000" s="15" t="s">
        <v>43</v>
      </c>
      <c r="C7000" s="23" t="s">
        <v>14</v>
      </c>
      <c r="D7000" s="24" t="s">
        <v>6805</v>
      </c>
      <c r="E7000" s="24"/>
      <c r="F7000" s="39">
        <v>5461.1</v>
      </c>
      <c r="G7000" s="26">
        <v>174755.20000000001</v>
      </c>
      <c r="H7000" s="27">
        <v>183493</v>
      </c>
      <c r="I7000" t="str">
        <f>+VLOOKUP('Sales Register'!$C7000,working!$K$1:$L$14,2,0)</f>
        <v>JOB WORK</v>
      </c>
    </row>
    <row r="7001" spans="1:9" x14ac:dyDescent="0.25">
      <c r="A7001" s="21">
        <v>45468</v>
      </c>
      <c r="B7001" s="15" t="s">
        <v>43</v>
      </c>
      <c r="C7001" s="23" t="s">
        <v>14</v>
      </c>
      <c r="D7001" s="24" t="s">
        <v>6806</v>
      </c>
      <c r="E7001" s="24"/>
      <c r="F7001" s="39">
        <v>174</v>
      </c>
      <c r="G7001" s="26">
        <v>6612</v>
      </c>
      <c r="H7001" s="27">
        <v>6943</v>
      </c>
      <c r="I7001" t="str">
        <f>+VLOOKUP('Sales Register'!$C7001,working!$K$1:$L$14,2,0)</f>
        <v>JOB WORK</v>
      </c>
    </row>
    <row r="7002" spans="1:9" x14ac:dyDescent="0.25">
      <c r="A7002" s="21">
        <v>45468</v>
      </c>
      <c r="B7002" s="15" t="s">
        <v>16</v>
      </c>
      <c r="C7002" s="23" t="s">
        <v>14</v>
      </c>
      <c r="D7002" s="24" t="s">
        <v>6807</v>
      </c>
      <c r="E7002" s="24"/>
      <c r="F7002" s="39">
        <v>275</v>
      </c>
      <c r="G7002" s="26">
        <v>16500</v>
      </c>
      <c r="H7002" s="27">
        <v>17325</v>
      </c>
      <c r="I7002" t="str">
        <f>+VLOOKUP('Sales Register'!$C7002,working!$K$1:$L$14,2,0)</f>
        <v>JOB WORK</v>
      </c>
    </row>
    <row r="7003" spans="1:9" x14ac:dyDescent="0.25">
      <c r="A7003" s="21">
        <v>45468</v>
      </c>
      <c r="B7003" s="15" t="s">
        <v>28</v>
      </c>
      <c r="C7003" s="23" t="s">
        <v>14</v>
      </c>
      <c r="D7003" s="24" t="s">
        <v>6808</v>
      </c>
      <c r="E7003" s="24"/>
      <c r="F7003" s="39">
        <v>160.80000000000001</v>
      </c>
      <c r="G7003" s="26">
        <v>13185.6</v>
      </c>
      <c r="H7003" s="27">
        <v>14014</v>
      </c>
      <c r="I7003" t="str">
        <f>+VLOOKUP('Sales Register'!$C7003,working!$K$1:$L$14,2,0)</f>
        <v>JOB WORK</v>
      </c>
    </row>
    <row r="7004" spans="1:9" x14ac:dyDescent="0.25">
      <c r="A7004" s="21">
        <v>45468</v>
      </c>
      <c r="B7004" s="15" t="s">
        <v>28</v>
      </c>
      <c r="C7004" s="23" t="s">
        <v>14</v>
      </c>
      <c r="D7004" s="24" t="s">
        <v>6809</v>
      </c>
      <c r="E7004" s="24"/>
      <c r="F7004" s="39">
        <v>16</v>
      </c>
      <c r="G7004" s="26">
        <v>672</v>
      </c>
      <c r="H7004" s="27">
        <v>706</v>
      </c>
      <c r="I7004" t="str">
        <f>+VLOOKUP('Sales Register'!$C7004,working!$K$1:$L$14,2,0)</f>
        <v>JOB WORK</v>
      </c>
    </row>
    <row r="7005" spans="1:9" x14ac:dyDescent="0.25">
      <c r="A7005" s="21">
        <v>45468</v>
      </c>
      <c r="B7005" s="15" t="s">
        <v>26</v>
      </c>
      <c r="C7005" s="23" t="s">
        <v>14</v>
      </c>
      <c r="D7005" s="24" t="s">
        <v>6810</v>
      </c>
      <c r="E7005" s="24"/>
      <c r="F7005" s="39">
        <v>1790.6</v>
      </c>
      <c r="G7005" s="26">
        <v>39393.199999999997</v>
      </c>
      <c r="H7005" s="27">
        <v>41363</v>
      </c>
      <c r="I7005" t="str">
        <f>+VLOOKUP('Sales Register'!$C7005,working!$K$1:$L$14,2,0)</f>
        <v>JOB WORK</v>
      </c>
    </row>
    <row r="7006" spans="1:9" x14ac:dyDescent="0.25">
      <c r="A7006" s="21">
        <v>45468</v>
      </c>
      <c r="B7006" s="15" t="s">
        <v>42</v>
      </c>
      <c r="C7006" s="23" t="s">
        <v>14</v>
      </c>
      <c r="D7006" s="24" t="s">
        <v>6811</v>
      </c>
      <c r="E7006" s="24"/>
      <c r="F7006" s="39">
        <v>34</v>
      </c>
      <c r="G7006" s="26">
        <v>5100</v>
      </c>
      <c r="H7006" s="27">
        <v>5355</v>
      </c>
      <c r="I7006" t="str">
        <f>+VLOOKUP('Sales Register'!$C7006,working!$K$1:$L$14,2,0)</f>
        <v>JOB WORK</v>
      </c>
    </row>
    <row r="7007" spans="1:9" x14ac:dyDescent="0.25">
      <c r="A7007" s="21">
        <v>45468</v>
      </c>
      <c r="B7007" s="15" t="s">
        <v>62</v>
      </c>
      <c r="C7007" s="23" t="s">
        <v>14</v>
      </c>
      <c r="D7007" s="24" t="s">
        <v>6812</v>
      </c>
      <c r="E7007" s="24"/>
      <c r="F7007" s="39">
        <v>24.5</v>
      </c>
      <c r="G7007" s="26">
        <v>3675</v>
      </c>
      <c r="H7007" s="27">
        <v>3859</v>
      </c>
      <c r="I7007" t="str">
        <f>+VLOOKUP('Sales Register'!$C7007,working!$K$1:$L$14,2,0)</f>
        <v>JOB WORK</v>
      </c>
    </row>
    <row r="7008" spans="1:9" x14ac:dyDescent="0.25">
      <c r="A7008" s="21">
        <v>45468</v>
      </c>
      <c r="B7008" s="15" t="s">
        <v>49</v>
      </c>
      <c r="C7008" s="23" t="s">
        <v>14</v>
      </c>
      <c r="D7008" s="24" t="s">
        <v>6813</v>
      </c>
      <c r="E7008" s="24"/>
      <c r="F7008" s="39">
        <v>3394</v>
      </c>
      <c r="G7008" s="26">
        <v>81456</v>
      </c>
      <c r="H7008" s="27">
        <v>85529</v>
      </c>
      <c r="I7008" t="str">
        <f>+VLOOKUP('Sales Register'!$C7008,working!$K$1:$L$14,2,0)</f>
        <v>JOB WORK</v>
      </c>
    </row>
    <row r="7009" spans="1:9" x14ac:dyDescent="0.25">
      <c r="A7009" s="21">
        <v>45468</v>
      </c>
      <c r="B7009" s="15" t="s">
        <v>49</v>
      </c>
      <c r="C7009" s="23" t="s">
        <v>14</v>
      </c>
      <c r="D7009" s="24" t="s">
        <v>6814</v>
      </c>
      <c r="E7009" s="24"/>
      <c r="F7009" s="39">
        <v>549.5</v>
      </c>
      <c r="G7009" s="26">
        <v>14287</v>
      </c>
      <c r="H7009" s="27">
        <v>15001</v>
      </c>
      <c r="I7009" t="str">
        <f>+VLOOKUP('Sales Register'!$C7009,working!$K$1:$L$14,2,0)</f>
        <v>JOB WORK</v>
      </c>
    </row>
    <row r="7010" spans="1:9" x14ac:dyDescent="0.25">
      <c r="A7010" s="21">
        <v>45468</v>
      </c>
      <c r="B7010" s="15" t="s">
        <v>49</v>
      </c>
      <c r="C7010" s="23" t="s">
        <v>14</v>
      </c>
      <c r="D7010" s="24" t="s">
        <v>6815</v>
      </c>
      <c r="E7010" s="24"/>
      <c r="F7010" s="39">
        <v>2365.5</v>
      </c>
      <c r="G7010" s="26">
        <v>47310</v>
      </c>
      <c r="H7010" s="27">
        <v>49676</v>
      </c>
      <c r="I7010" t="str">
        <f>+VLOOKUP('Sales Register'!$C7010,working!$K$1:$L$14,2,0)</f>
        <v>JOB WORK</v>
      </c>
    </row>
    <row r="7011" spans="1:9" x14ac:dyDescent="0.25">
      <c r="A7011" s="21">
        <v>45468</v>
      </c>
      <c r="B7011" s="15" t="s">
        <v>151</v>
      </c>
      <c r="C7011" s="23" t="s">
        <v>14</v>
      </c>
      <c r="D7011" s="24" t="s">
        <v>6816</v>
      </c>
      <c r="E7011" s="24"/>
      <c r="F7011" s="39">
        <v>4919.1000000000004</v>
      </c>
      <c r="G7011" s="26">
        <v>118058.4</v>
      </c>
      <c r="H7011" s="27">
        <v>123961</v>
      </c>
      <c r="I7011" t="str">
        <f>+VLOOKUP('Sales Register'!$C7011,working!$K$1:$L$14,2,0)</f>
        <v>JOB WORK</v>
      </c>
    </row>
    <row r="7012" spans="1:9" x14ac:dyDescent="0.25">
      <c r="A7012" s="21">
        <v>45468</v>
      </c>
      <c r="B7012" s="15" t="s">
        <v>151</v>
      </c>
      <c r="C7012" s="23" t="s">
        <v>14</v>
      </c>
      <c r="D7012" s="24" t="s">
        <v>6817</v>
      </c>
      <c r="E7012" s="24"/>
      <c r="F7012" s="39">
        <v>1953.5</v>
      </c>
      <c r="G7012" s="26">
        <v>48837.5</v>
      </c>
      <c r="H7012" s="27">
        <v>51279</v>
      </c>
      <c r="I7012" t="str">
        <f>+VLOOKUP('Sales Register'!$C7012,working!$K$1:$L$14,2,0)</f>
        <v>JOB WORK</v>
      </c>
    </row>
    <row r="7013" spans="1:9" x14ac:dyDescent="0.25">
      <c r="A7013" s="21">
        <v>45468</v>
      </c>
      <c r="B7013" s="15" t="s">
        <v>151</v>
      </c>
      <c r="C7013" s="23" t="s">
        <v>14</v>
      </c>
      <c r="D7013" s="24" t="s">
        <v>6818</v>
      </c>
      <c r="E7013" s="24"/>
      <c r="F7013" s="39">
        <v>3176.9</v>
      </c>
      <c r="G7013" s="26">
        <v>79422.5</v>
      </c>
      <c r="H7013" s="27">
        <v>83394</v>
      </c>
      <c r="I7013" t="str">
        <f>+VLOOKUP('Sales Register'!$C7013,working!$K$1:$L$14,2,0)</f>
        <v>JOB WORK</v>
      </c>
    </row>
    <row r="7014" spans="1:9" x14ac:dyDescent="0.25">
      <c r="A7014" s="21">
        <v>45468</v>
      </c>
      <c r="B7014" s="15" t="s">
        <v>152</v>
      </c>
      <c r="C7014" s="23" t="s">
        <v>103</v>
      </c>
      <c r="D7014" s="24" t="s">
        <v>6819</v>
      </c>
      <c r="E7014" s="24"/>
      <c r="F7014" s="25">
        <v>10901.85</v>
      </c>
      <c r="G7014" s="26">
        <v>163527.75</v>
      </c>
      <c r="H7014" s="27">
        <v>171704</v>
      </c>
      <c r="I7014">
        <f>+VLOOKUP('Sales Register'!$C7014,working!$K$1:$L$14,2,0)</f>
        <v>0</v>
      </c>
    </row>
    <row r="7015" spans="1:9" x14ac:dyDescent="0.25">
      <c r="A7015" s="21">
        <v>45468</v>
      </c>
      <c r="B7015" s="15" t="s">
        <v>76</v>
      </c>
      <c r="C7015" s="23" t="s">
        <v>103</v>
      </c>
      <c r="D7015" s="24" t="s">
        <v>6820</v>
      </c>
      <c r="E7015" s="24"/>
      <c r="F7015" s="25">
        <v>40</v>
      </c>
      <c r="G7015" s="26">
        <v>14000</v>
      </c>
      <c r="H7015" s="27">
        <v>14700</v>
      </c>
      <c r="I7015">
        <f>+VLOOKUP('Sales Register'!$C7015,working!$K$1:$L$14,2,0)</f>
        <v>0</v>
      </c>
    </row>
    <row r="7016" spans="1:9" x14ac:dyDescent="0.25">
      <c r="A7016" s="21">
        <v>45468</v>
      </c>
      <c r="B7016" s="15" t="s">
        <v>99</v>
      </c>
      <c r="C7016" s="23" t="s">
        <v>103</v>
      </c>
      <c r="D7016" s="24" t="s">
        <v>6821</v>
      </c>
      <c r="E7016" s="24"/>
      <c r="F7016" s="25">
        <v>88</v>
      </c>
      <c r="G7016" s="26">
        <v>17600</v>
      </c>
      <c r="H7016" s="27">
        <v>18480</v>
      </c>
      <c r="I7016">
        <f>+VLOOKUP('Sales Register'!$C7016,working!$K$1:$L$14,2,0)</f>
        <v>0</v>
      </c>
    </row>
    <row r="7017" spans="1:9" x14ac:dyDescent="0.25">
      <c r="A7017" s="21">
        <v>45468</v>
      </c>
      <c r="B7017" s="15" t="s">
        <v>12454</v>
      </c>
      <c r="C7017" s="23" t="s">
        <v>103</v>
      </c>
      <c r="D7017" s="24" t="s">
        <v>13126</v>
      </c>
      <c r="E7017" s="24"/>
      <c r="F7017" s="25">
        <v>254</v>
      </c>
      <c r="G7017" s="26">
        <v>25400</v>
      </c>
      <c r="H7017" s="27">
        <v>26670</v>
      </c>
      <c r="I7017">
        <f>+VLOOKUP('Sales Register'!$C7017,working!$K$1:$L$14,2,0)</f>
        <v>0</v>
      </c>
    </row>
    <row r="7018" spans="1:9" x14ac:dyDescent="0.25">
      <c r="A7018" s="21">
        <v>45468</v>
      </c>
      <c r="B7018" s="15" t="s">
        <v>134</v>
      </c>
      <c r="C7018" s="23" t="s">
        <v>328</v>
      </c>
      <c r="D7018" s="24" t="s">
        <v>6822</v>
      </c>
      <c r="E7018" s="24"/>
      <c r="F7018" s="41">
        <v>11</v>
      </c>
      <c r="G7018" s="26">
        <v>51000</v>
      </c>
      <c r="H7018" s="27">
        <v>60180</v>
      </c>
      <c r="I7018">
        <f>+VLOOKUP('Sales Register'!$C7018,working!$K$1:$L$14,2,0)</f>
        <v>0</v>
      </c>
    </row>
    <row r="7019" spans="1:9" x14ac:dyDescent="0.25">
      <c r="A7019" s="21">
        <v>45468</v>
      </c>
      <c r="B7019" s="15" t="s">
        <v>134</v>
      </c>
      <c r="C7019" s="23" t="s">
        <v>328</v>
      </c>
      <c r="D7019" s="24" t="s">
        <v>6823</v>
      </c>
      <c r="E7019" s="24"/>
      <c r="F7019" s="41">
        <v>11</v>
      </c>
      <c r="G7019" s="26">
        <v>51000</v>
      </c>
      <c r="H7019" s="27">
        <v>60180</v>
      </c>
      <c r="I7019">
        <f>+VLOOKUP('Sales Register'!$C7019,working!$K$1:$L$14,2,0)</f>
        <v>0</v>
      </c>
    </row>
    <row r="7020" spans="1:9" x14ac:dyDescent="0.25">
      <c r="A7020" s="21">
        <v>45468</v>
      </c>
      <c r="B7020" s="15" t="s">
        <v>134</v>
      </c>
      <c r="C7020" s="23" t="s">
        <v>328</v>
      </c>
      <c r="D7020" s="24" t="s">
        <v>6824</v>
      </c>
      <c r="E7020" s="24"/>
      <c r="F7020" s="41">
        <v>11</v>
      </c>
      <c r="G7020" s="26">
        <v>51000</v>
      </c>
      <c r="H7020" s="27">
        <v>60180</v>
      </c>
      <c r="I7020">
        <f>+VLOOKUP('Sales Register'!$C7020,working!$K$1:$L$14,2,0)</f>
        <v>0</v>
      </c>
    </row>
    <row r="7021" spans="1:9" x14ac:dyDescent="0.25">
      <c r="A7021" s="21">
        <v>45468</v>
      </c>
      <c r="B7021" s="15" t="s">
        <v>134</v>
      </c>
      <c r="C7021" s="23" t="s">
        <v>328</v>
      </c>
      <c r="D7021" s="24" t="s">
        <v>6825</v>
      </c>
      <c r="E7021" s="24"/>
      <c r="F7021" s="41">
        <v>11</v>
      </c>
      <c r="G7021" s="26">
        <v>51000</v>
      </c>
      <c r="H7021" s="27">
        <v>60180</v>
      </c>
      <c r="I7021">
        <f>+VLOOKUP('Sales Register'!$C7021,working!$K$1:$L$14,2,0)</f>
        <v>0</v>
      </c>
    </row>
    <row r="7022" spans="1:9" x14ac:dyDescent="0.25">
      <c r="A7022" s="21">
        <v>45468</v>
      </c>
      <c r="B7022" s="15" t="s">
        <v>134</v>
      </c>
      <c r="C7022" s="23" t="s">
        <v>328</v>
      </c>
      <c r="D7022" s="24" t="s">
        <v>6826</v>
      </c>
      <c r="E7022" s="24"/>
      <c r="F7022" s="41">
        <v>6</v>
      </c>
      <c r="G7022" s="26">
        <v>26000</v>
      </c>
      <c r="H7022" s="27">
        <v>30680</v>
      </c>
      <c r="I7022">
        <f>+VLOOKUP('Sales Register'!$C7022,working!$K$1:$L$14,2,0)</f>
        <v>0</v>
      </c>
    </row>
    <row r="7023" spans="1:9" x14ac:dyDescent="0.25">
      <c r="A7023" s="21">
        <v>45468</v>
      </c>
      <c r="B7023" s="15" t="s">
        <v>134</v>
      </c>
      <c r="C7023" s="23" t="s">
        <v>328</v>
      </c>
      <c r="D7023" s="24" t="s">
        <v>6827</v>
      </c>
      <c r="E7023" s="24"/>
      <c r="F7023" s="41">
        <v>11</v>
      </c>
      <c r="G7023" s="26">
        <v>51000</v>
      </c>
      <c r="H7023" s="27">
        <v>60180</v>
      </c>
      <c r="I7023">
        <f>+VLOOKUP('Sales Register'!$C7023,working!$K$1:$L$14,2,0)</f>
        <v>0</v>
      </c>
    </row>
    <row r="7024" spans="1:9" x14ac:dyDescent="0.25">
      <c r="A7024" s="21">
        <v>45468</v>
      </c>
      <c r="B7024" s="15" t="s">
        <v>42</v>
      </c>
      <c r="C7024" s="23" t="s">
        <v>328</v>
      </c>
      <c r="D7024" s="24" t="s">
        <v>6828</v>
      </c>
      <c r="E7024" s="24"/>
      <c r="F7024" s="41">
        <v>9</v>
      </c>
      <c r="G7024" s="26">
        <v>41000</v>
      </c>
      <c r="H7024" s="27">
        <v>48380</v>
      </c>
      <c r="I7024">
        <f>+VLOOKUP('Sales Register'!$C7024,working!$K$1:$L$14,2,0)</f>
        <v>0</v>
      </c>
    </row>
    <row r="7025" spans="1:9" x14ac:dyDescent="0.25">
      <c r="A7025" s="21">
        <v>45468</v>
      </c>
      <c r="B7025" s="15" t="s">
        <v>42</v>
      </c>
      <c r="C7025" s="23" t="s">
        <v>328</v>
      </c>
      <c r="D7025" s="24" t="s">
        <v>6829</v>
      </c>
      <c r="E7025" s="24"/>
      <c r="F7025" s="41">
        <v>6</v>
      </c>
      <c r="G7025" s="26">
        <v>26000</v>
      </c>
      <c r="H7025" s="27">
        <v>30680</v>
      </c>
      <c r="I7025">
        <f>+VLOOKUP('Sales Register'!$C7025,working!$K$1:$L$14,2,0)</f>
        <v>0</v>
      </c>
    </row>
    <row r="7026" spans="1:9" x14ac:dyDescent="0.25">
      <c r="A7026" s="21">
        <v>45468</v>
      </c>
      <c r="B7026" s="15" t="s">
        <v>42</v>
      </c>
      <c r="C7026" s="23" t="s">
        <v>328</v>
      </c>
      <c r="D7026" s="24" t="s">
        <v>6830</v>
      </c>
      <c r="E7026" s="24"/>
      <c r="F7026" s="41">
        <v>12</v>
      </c>
      <c r="G7026" s="26">
        <v>8700</v>
      </c>
      <c r="H7026" s="27">
        <v>10266</v>
      </c>
      <c r="I7026">
        <f>+VLOOKUP('Sales Register'!$C7026,working!$K$1:$L$14,2,0)</f>
        <v>0</v>
      </c>
    </row>
    <row r="7027" spans="1:9" x14ac:dyDescent="0.25">
      <c r="A7027" s="21">
        <v>45468</v>
      </c>
      <c r="B7027" s="15" t="s">
        <v>42</v>
      </c>
      <c r="C7027" s="23" t="s">
        <v>328</v>
      </c>
      <c r="D7027" s="24" t="s">
        <v>6831</v>
      </c>
      <c r="E7027" s="24"/>
      <c r="F7027" s="41">
        <v>6</v>
      </c>
      <c r="G7027" s="26">
        <v>4500</v>
      </c>
      <c r="H7027" s="27">
        <v>5310</v>
      </c>
      <c r="I7027">
        <f>+VLOOKUP('Sales Register'!$C7027,working!$K$1:$L$14,2,0)</f>
        <v>0</v>
      </c>
    </row>
    <row r="7028" spans="1:9" x14ac:dyDescent="0.25">
      <c r="A7028" s="21">
        <v>45468</v>
      </c>
      <c r="B7028" s="15" t="s">
        <v>42</v>
      </c>
      <c r="C7028" s="23" t="s">
        <v>328</v>
      </c>
      <c r="D7028" s="24" t="s">
        <v>6832</v>
      </c>
      <c r="E7028" s="24"/>
      <c r="F7028" s="41">
        <v>12</v>
      </c>
      <c r="G7028" s="26">
        <v>8700</v>
      </c>
      <c r="H7028" s="27">
        <v>10266</v>
      </c>
      <c r="I7028">
        <f>+VLOOKUP('Sales Register'!$C7028,working!$K$1:$L$14,2,0)</f>
        <v>0</v>
      </c>
    </row>
    <row r="7029" spans="1:9" x14ac:dyDescent="0.25">
      <c r="A7029" s="21">
        <v>45468</v>
      </c>
      <c r="B7029" s="15" t="s">
        <v>42</v>
      </c>
      <c r="C7029" s="23" t="s">
        <v>328</v>
      </c>
      <c r="D7029" s="24" t="s">
        <v>6833</v>
      </c>
      <c r="E7029" s="24"/>
      <c r="F7029" s="41">
        <v>2</v>
      </c>
      <c r="G7029" s="26">
        <v>1700</v>
      </c>
      <c r="H7029" s="27">
        <v>2006</v>
      </c>
      <c r="I7029">
        <f>+VLOOKUP('Sales Register'!$C7029,working!$K$1:$L$14,2,0)</f>
        <v>0</v>
      </c>
    </row>
    <row r="7030" spans="1:9" x14ac:dyDescent="0.25">
      <c r="A7030" s="21">
        <v>45468</v>
      </c>
      <c r="B7030" s="15" t="s">
        <v>42</v>
      </c>
      <c r="C7030" s="23" t="s">
        <v>328</v>
      </c>
      <c r="D7030" s="24" t="s">
        <v>6834</v>
      </c>
      <c r="E7030" s="24"/>
      <c r="F7030" s="41">
        <v>5</v>
      </c>
      <c r="G7030" s="26">
        <v>3800</v>
      </c>
      <c r="H7030" s="27">
        <v>4484</v>
      </c>
      <c r="I7030">
        <f>+VLOOKUP('Sales Register'!$C7030,working!$K$1:$L$14,2,0)</f>
        <v>0</v>
      </c>
    </row>
    <row r="7031" spans="1:9" x14ac:dyDescent="0.25">
      <c r="A7031" s="21">
        <v>45468</v>
      </c>
      <c r="B7031" s="15" t="s">
        <v>42</v>
      </c>
      <c r="C7031" s="23" t="s">
        <v>328</v>
      </c>
      <c r="D7031" s="24" t="s">
        <v>6835</v>
      </c>
      <c r="E7031" s="24"/>
      <c r="F7031" s="41">
        <v>9</v>
      </c>
      <c r="G7031" s="26">
        <v>6600</v>
      </c>
      <c r="H7031" s="27">
        <v>7788</v>
      </c>
      <c r="I7031">
        <f>+VLOOKUP('Sales Register'!$C7031,working!$K$1:$L$14,2,0)</f>
        <v>0</v>
      </c>
    </row>
    <row r="7032" spans="1:9" x14ac:dyDescent="0.25">
      <c r="A7032" s="21">
        <v>45468</v>
      </c>
      <c r="B7032" s="15" t="s">
        <v>42</v>
      </c>
      <c r="C7032" s="23" t="s">
        <v>328</v>
      </c>
      <c r="D7032" s="24" t="s">
        <v>6836</v>
      </c>
      <c r="E7032" s="24"/>
      <c r="F7032" s="41">
        <v>5</v>
      </c>
      <c r="G7032" s="26">
        <v>3800</v>
      </c>
      <c r="H7032" s="27">
        <v>4484</v>
      </c>
      <c r="I7032">
        <f>+VLOOKUP('Sales Register'!$C7032,working!$K$1:$L$14,2,0)</f>
        <v>0</v>
      </c>
    </row>
    <row r="7033" spans="1:9" x14ac:dyDescent="0.25">
      <c r="A7033" s="21">
        <v>45469</v>
      </c>
      <c r="B7033" s="15" t="s">
        <v>106</v>
      </c>
      <c r="C7033" s="23" t="s">
        <v>68</v>
      </c>
      <c r="D7033" s="24" t="s">
        <v>6837</v>
      </c>
      <c r="E7033" s="24"/>
      <c r="F7033" s="25">
        <v>1091.5</v>
      </c>
      <c r="G7033" s="26">
        <v>264242.34999999998</v>
      </c>
      <c r="H7033" s="27">
        <v>277454</v>
      </c>
      <c r="I7033" t="str">
        <f>+VLOOKUP('Sales Register'!$C7033,working!$K$1:$L$14,2,0)</f>
        <v>FABRIC</v>
      </c>
    </row>
    <row r="7034" spans="1:9" x14ac:dyDescent="0.25">
      <c r="A7034" s="21">
        <v>45469</v>
      </c>
      <c r="B7034" s="15" t="s">
        <v>414</v>
      </c>
      <c r="C7034" s="23" t="s">
        <v>68</v>
      </c>
      <c r="D7034" s="24" t="s">
        <v>6838</v>
      </c>
      <c r="E7034" s="24"/>
      <c r="F7034" s="25">
        <v>1007</v>
      </c>
      <c r="G7034" s="26">
        <v>256520.91</v>
      </c>
      <c r="H7034" s="27">
        <v>269347</v>
      </c>
      <c r="I7034" t="str">
        <f>+VLOOKUP('Sales Register'!$C7034,working!$K$1:$L$14,2,0)</f>
        <v>FABRIC</v>
      </c>
    </row>
    <row r="7035" spans="1:9" x14ac:dyDescent="0.25">
      <c r="A7035" s="21">
        <v>45469</v>
      </c>
      <c r="B7035" s="15" t="s">
        <v>131</v>
      </c>
      <c r="C7035" s="23" t="s">
        <v>68</v>
      </c>
      <c r="D7035" s="24" t="s">
        <v>6839</v>
      </c>
      <c r="E7035" s="24"/>
      <c r="F7035" s="25">
        <v>312.5</v>
      </c>
      <c r="G7035" s="26">
        <v>107268.49</v>
      </c>
      <c r="H7035" s="27">
        <v>112632</v>
      </c>
      <c r="I7035" t="str">
        <f>+VLOOKUP('Sales Register'!$C7035,working!$K$1:$L$14,2,0)</f>
        <v>FABRIC</v>
      </c>
    </row>
    <row r="7036" spans="1:9" x14ac:dyDescent="0.25">
      <c r="A7036" s="21">
        <v>45469</v>
      </c>
      <c r="B7036" s="15" t="s">
        <v>131</v>
      </c>
      <c r="C7036" s="23" t="s">
        <v>68</v>
      </c>
      <c r="D7036" s="24" t="s">
        <v>6840</v>
      </c>
      <c r="E7036" s="24"/>
      <c r="F7036" s="25">
        <v>512.75</v>
      </c>
      <c r="G7036" s="26">
        <v>323676.36</v>
      </c>
      <c r="H7036" s="27">
        <v>339860</v>
      </c>
      <c r="I7036" t="str">
        <f>+VLOOKUP('Sales Register'!$C7036,working!$K$1:$L$14,2,0)</f>
        <v>FABRIC</v>
      </c>
    </row>
    <row r="7037" spans="1:9" x14ac:dyDescent="0.25">
      <c r="A7037" s="21">
        <v>45469</v>
      </c>
      <c r="B7037" s="15" t="s">
        <v>336</v>
      </c>
      <c r="C7037" s="23" t="s">
        <v>68</v>
      </c>
      <c r="D7037" s="24" t="s">
        <v>6841</v>
      </c>
      <c r="E7037" s="24"/>
      <c r="F7037" s="25">
        <v>3026.5</v>
      </c>
      <c r="G7037" s="26">
        <v>840222.89</v>
      </c>
      <c r="H7037" s="27">
        <v>882234</v>
      </c>
      <c r="I7037" t="str">
        <f>+VLOOKUP('Sales Register'!$C7037,working!$K$1:$L$14,2,0)</f>
        <v>FABRIC</v>
      </c>
    </row>
    <row r="7038" spans="1:9" x14ac:dyDescent="0.25">
      <c r="A7038" s="21">
        <v>45469</v>
      </c>
      <c r="B7038" s="15" t="s">
        <v>250</v>
      </c>
      <c r="C7038" s="23" t="s">
        <v>68</v>
      </c>
      <c r="D7038" s="24" t="s">
        <v>6842</v>
      </c>
      <c r="E7038" s="24"/>
      <c r="F7038" s="25">
        <v>1211</v>
      </c>
      <c r="G7038" s="26">
        <v>385110.11</v>
      </c>
      <c r="H7038" s="27">
        <v>404366</v>
      </c>
      <c r="I7038" t="str">
        <f>+VLOOKUP('Sales Register'!$C7038,working!$K$1:$L$14,2,0)</f>
        <v>FABRIC</v>
      </c>
    </row>
    <row r="7039" spans="1:9" x14ac:dyDescent="0.25">
      <c r="A7039" s="21">
        <v>45469</v>
      </c>
      <c r="B7039" s="15" t="s">
        <v>207</v>
      </c>
      <c r="C7039" s="23" t="s">
        <v>68</v>
      </c>
      <c r="D7039" s="24" t="s">
        <v>6843</v>
      </c>
      <c r="E7039" s="24"/>
      <c r="F7039" s="25">
        <v>8062.27</v>
      </c>
      <c r="G7039" s="26">
        <v>2213986.4500000002</v>
      </c>
      <c r="H7039" s="27">
        <v>2324686</v>
      </c>
      <c r="I7039" t="str">
        <f>+VLOOKUP('Sales Register'!$C7039,working!$K$1:$L$14,2,0)</f>
        <v>FABRIC</v>
      </c>
    </row>
    <row r="7040" spans="1:9" x14ac:dyDescent="0.25">
      <c r="A7040" s="21">
        <v>45469</v>
      </c>
      <c r="B7040" s="15" t="s">
        <v>130</v>
      </c>
      <c r="C7040" s="23" t="s">
        <v>68</v>
      </c>
      <c r="D7040" s="24" t="s">
        <v>6844</v>
      </c>
      <c r="E7040" s="24"/>
      <c r="F7040" s="25">
        <v>4897.5</v>
      </c>
      <c r="G7040" s="26">
        <v>1349329.65</v>
      </c>
      <c r="H7040" s="27">
        <v>1416796</v>
      </c>
      <c r="I7040" t="str">
        <f>+VLOOKUP('Sales Register'!$C7040,working!$K$1:$L$14,2,0)</f>
        <v>FABRIC</v>
      </c>
    </row>
    <row r="7041" spans="1:9" x14ac:dyDescent="0.25">
      <c r="A7041" s="21">
        <v>45469</v>
      </c>
      <c r="B7041" s="15" t="s">
        <v>130</v>
      </c>
      <c r="C7041" s="23" t="s">
        <v>68</v>
      </c>
      <c r="D7041" s="24" t="s">
        <v>6845</v>
      </c>
      <c r="E7041" s="24"/>
      <c r="F7041" s="25">
        <v>5447</v>
      </c>
      <c r="G7041" s="26">
        <v>1500724.71</v>
      </c>
      <c r="H7041" s="27">
        <v>1575761</v>
      </c>
      <c r="I7041" t="str">
        <f>+VLOOKUP('Sales Register'!$C7041,working!$K$1:$L$14,2,0)</f>
        <v>FABRIC</v>
      </c>
    </row>
    <row r="7042" spans="1:9" x14ac:dyDescent="0.25">
      <c r="A7042" s="21">
        <v>45469</v>
      </c>
      <c r="B7042" s="15" t="s">
        <v>179</v>
      </c>
      <c r="C7042" s="23" t="s">
        <v>68</v>
      </c>
      <c r="D7042" s="24" t="s">
        <v>6846</v>
      </c>
      <c r="E7042" s="24"/>
      <c r="F7042" s="25">
        <v>1752.01</v>
      </c>
      <c r="G7042" s="26">
        <v>577660.62</v>
      </c>
      <c r="H7042" s="27">
        <v>606544</v>
      </c>
      <c r="I7042" t="str">
        <f>+VLOOKUP('Sales Register'!$C7042,working!$K$1:$L$14,2,0)</f>
        <v>FABRIC</v>
      </c>
    </row>
    <row r="7043" spans="1:9" x14ac:dyDescent="0.25">
      <c r="A7043" s="21">
        <v>45469</v>
      </c>
      <c r="B7043" s="15" t="s">
        <v>323</v>
      </c>
      <c r="C7043" s="23" t="s">
        <v>68</v>
      </c>
      <c r="D7043" s="24" t="s">
        <v>6847</v>
      </c>
      <c r="E7043" s="24"/>
      <c r="F7043" s="25">
        <v>5079.75</v>
      </c>
      <c r="G7043" s="26">
        <v>1491314.92</v>
      </c>
      <c r="H7043" s="27">
        <v>1565881</v>
      </c>
      <c r="I7043" t="str">
        <f>+VLOOKUP('Sales Register'!$C7043,working!$K$1:$L$14,2,0)</f>
        <v>FABRIC</v>
      </c>
    </row>
    <row r="7044" spans="1:9" x14ac:dyDescent="0.25">
      <c r="A7044" s="21">
        <v>45469</v>
      </c>
      <c r="B7044" s="15" t="s">
        <v>238</v>
      </c>
      <c r="C7044" s="23" t="s">
        <v>68</v>
      </c>
      <c r="D7044" s="24" t="s">
        <v>6848</v>
      </c>
      <c r="E7044" s="24"/>
      <c r="F7044" s="25">
        <v>206</v>
      </c>
      <c r="G7044" s="26">
        <v>93585.8</v>
      </c>
      <c r="H7044" s="27">
        <v>98265</v>
      </c>
      <c r="I7044" t="str">
        <f>+VLOOKUP('Sales Register'!$C7044,working!$K$1:$L$14,2,0)</f>
        <v>FABRIC</v>
      </c>
    </row>
    <row r="7045" spans="1:9" x14ac:dyDescent="0.25">
      <c r="A7045" s="21">
        <v>45469</v>
      </c>
      <c r="B7045" s="15" t="s">
        <v>305</v>
      </c>
      <c r="C7045" s="23" t="s">
        <v>15</v>
      </c>
      <c r="D7045" s="24" t="s">
        <v>6849</v>
      </c>
      <c r="E7045" s="24"/>
      <c r="F7045" s="25">
        <v>182</v>
      </c>
      <c r="G7045" s="26">
        <v>100100</v>
      </c>
      <c r="H7045" s="27">
        <v>105105</v>
      </c>
      <c r="I7045" t="str">
        <f>+VLOOKUP('Sales Register'!$C7045,working!$K$1:$L$14,2,0)</f>
        <v>FABRIC</v>
      </c>
    </row>
    <row r="7046" spans="1:9" x14ac:dyDescent="0.25">
      <c r="A7046" s="21">
        <v>45469</v>
      </c>
      <c r="B7046" s="15" t="s">
        <v>56</v>
      </c>
      <c r="C7046" s="23" t="s">
        <v>15</v>
      </c>
      <c r="D7046" s="24" t="s">
        <v>6850</v>
      </c>
      <c r="E7046" s="24"/>
      <c r="F7046" s="25">
        <v>70</v>
      </c>
      <c r="G7046" s="26">
        <v>24500</v>
      </c>
      <c r="H7046" s="27">
        <v>25725</v>
      </c>
      <c r="I7046" t="str">
        <f>+VLOOKUP('Sales Register'!$C7046,working!$K$1:$L$14,2,0)</f>
        <v>FABRIC</v>
      </c>
    </row>
    <row r="7047" spans="1:9" x14ac:dyDescent="0.25">
      <c r="A7047" s="21">
        <v>45469</v>
      </c>
      <c r="B7047" s="15" t="s">
        <v>56</v>
      </c>
      <c r="C7047" s="23" t="s">
        <v>15</v>
      </c>
      <c r="D7047" s="24" t="s">
        <v>6851</v>
      </c>
      <c r="E7047" s="24"/>
      <c r="F7047" s="25">
        <v>100</v>
      </c>
      <c r="G7047" s="26">
        <v>35000</v>
      </c>
      <c r="H7047" s="27">
        <v>36750</v>
      </c>
      <c r="I7047" t="str">
        <f>+VLOOKUP('Sales Register'!$C7047,working!$K$1:$L$14,2,0)</f>
        <v>FABRIC</v>
      </c>
    </row>
    <row r="7048" spans="1:9" x14ac:dyDescent="0.25">
      <c r="A7048" s="21">
        <v>45469</v>
      </c>
      <c r="B7048" s="15" t="s">
        <v>6852</v>
      </c>
      <c r="C7048" s="23" t="s">
        <v>15</v>
      </c>
      <c r="D7048" s="24" t="s">
        <v>6853</v>
      </c>
      <c r="E7048" s="24"/>
      <c r="F7048" s="25">
        <v>10</v>
      </c>
      <c r="G7048" s="26">
        <v>3500</v>
      </c>
      <c r="H7048" s="27">
        <v>3675</v>
      </c>
      <c r="I7048" t="str">
        <f>+VLOOKUP('Sales Register'!$C7048,working!$K$1:$L$14,2,0)</f>
        <v>FABRIC</v>
      </c>
    </row>
    <row r="7049" spans="1:9" x14ac:dyDescent="0.25">
      <c r="A7049" s="21">
        <v>45469</v>
      </c>
      <c r="B7049" s="15" t="s">
        <v>256</v>
      </c>
      <c r="C7049" s="23" t="s">
        <v>15</v>
      </c>
      <c r="D7049" s="24" t="s">
        <v>6854</v>
      </c>
      <c r="E7049" s="24"/>
      <c r="F7049" s="25">
        <v>15</v>
      </c>
      <c r="G7049" s="26">
        <v>3750</v>
      </c>
      <c r="H7049" s="27">
        <v>3938</v>
      </c>
      <c r="I7049" t="str">
        <f>+VLOOKUP('Sales Register'!$C7049,working!$K$1:$L$14,2,0)</f>
        <v>FABRIC</v>
      </c>
    </row>
    <row r="7050" spans="1:9" x14ac:dyDescent="0.25">
      <c r="A7050" s="21">
        <v>45469</v>
      </c>
      <c r="B7050" s="15" t="s">
        <v>53</v>
      </c>
      <c r="C7050" s="23" t="s">
        <v>15</v>
      </c>
      <c r="D7050" s="24" t="s">
        <v>6855</v>
      </c>
      <c r="E7050" s="24"/>
      <c r="F7050" s="25">
        <v>40</v>
      </c>
      <c r="G7050" s="26">
        <v>24000</v>
      </c>
      <c r="H7050" s="27">
        <v>27300</v>
      </c>
      <c r="I7050" t="str">
        <f>+VLOOKUP('Sales Register'!$C7050,working!$K$1:$L$14,2,0)</f>
        <v>FABRIC</v>
      </c>
    </row>
    <row r="7051" spans="1:9" x14ac:dyDescent="0.25">
      <c r="A7051" s="21">
        <v>45469</v>
      </c>
      <c r="B7051" s="15" t="s">
        <v>326</v>
      </c>
      <c r="C7051" s="23" t="s">
        <v>15</v>
      </c>
      <c r="D7051" s="24" t="s">
        <v>6856</v>
      </c>
      <c r="E7051" s="24"/>
      <c r="F7051" s="37">
        <v>211.5</v>
      </c>
      <c r="G7051" s="26">
        <v>85234.5</v>
      </c>
      <c r="H7051" s="27">
        <v>89496</v>
      </c>
      <c r="I7051" t="str">
        <f>+VLOOKUP('Sales Register'!$C7051,working!$K$1:$L$14,2,0)</f>
        <v>FABRIC</v>
      </c>
    </row>
    <row r="7052" spans="1:9" x14ac:dyDescent="0.25">
      <c r="A7052" s="21">
        <v>45469</v>
      </c>
      <c r="B7052" s="29" t="s">
        <v>12456</v>
      </c>
      <c r="C7052" s="23" t="s">
        <v>15</v>
      </c>
      <c r="D7052" s="24" t="s">
        <v>13127</v>
      </c>
      <c r="E7052" s="24"/>
      <c r="F7052" s="38"/>
      <c r="G7052" s="38"/>
      <c r="H7052" s="38"/>
      <c r="I7052" t="str">
        <f>+VLOOKUP('Sales Register'!$C7052,working!$K$1:$L$14,2,0)</f>
        <v>FABRIC</v>
      </c>
    </row>
    <row r="7053" spans="1:9" x14ac:dyDescent="0.25">
      <c r="A7053" s="21">
        <v>45469</v>
      </c>
      <c r="B7053" s="15" t="s">
        <v>31</v>
      </c>
      <c r="C7053" s="23" t="s">
        <v>15</v>
      </c>
      <c r="D7053" s="24" t="s">
        <v>6857</v>
      </c>
      <c r="E7053" s="24"/>
      <c r="F7053" s="25">
        <v>10</v>
      </c>
      <c r="G7053" s="26">
        <v>3500</v>
      </c>
      <c r="H7053" s="27">
        <v>3675</v>
      </c>
      <c r="I7053" t="str">
        <f>+VLOOKUP('Sales Register'!$C7053,working!$K$1:$L$14,2,0)</f>
        <v>FABRIC</v>
      </c>
    </row>
    <row r="7054" spans="1:9" x14ac:dyDescent="0.25">
      <c r="A7054" s="21">
        <v>45469</v>
      </c>
      <c r="B7054" s="15" t="s">
        <v>31</v>
      </c>
      <c r="C7054" s="23" t="s">
        <v>15</v>
      </c>
      <c r="D7054" s="24" t="s">
        <v>6858</v>
      </c>
      <c r="E7054" s="24"/>
      <c r="F7054" s="25">
        <v>50</v>
      </c>
      <c r="G7054" s="26">
        <v>22500</v>
      </c>
      <c r="H7054" s="27">
        <v>23625</v>
      </c>
      <c r="I7054" t="str">
        <f>+VLOOKUP('Sales Register'!$C7054,working!$K$1:$L$14,2,0)</f>
        <v>FABRIC</v>
      </c>
    </row>
    <row r="7055" spans="1:9" x14ac:dyDescent="0.25">
      <c r="A7055" s="21">
        <v>45469</v>
      </c>
      <c r="B7055" s="15" t="s">
        <v>53</v>
      </c>
      <c r="C7055" s="23" t="s">
        <v>15</v>
      </c>
      <c r="D7055" s="24" t="s">
        <v>6859</v>
      </c>
      <c r="E7055" s="24"/>
      <c r="F7055" s="25">
        <v>6</v>
      </c>
      <c r="G7055" s="26">
        <v>3600</v>
      </c>
      <c r="H7055" s="27">
        <v>4200</v>
      </c>
      <c r="I7055" t="str">
        <f>+VLOOKUP('Sales Register'!$C7055,working!$K$1:$L$14,2,0)</f>
        <v>FABRIC</v>
      </c>
    </row>
    <row r="7056" spans="1:9" x14ac:dyDescent="0.25">
      <c r="A7056" s="21">
        <v>45469</v>
      </c>
      <c r="B7056" s="15" t="s">
        <v>12448</v>
      </c>
      <c r="C7056" s="23" t="s">
        <v>426</v>
      </c>
      <c r="D7056" s="24" t="s">
        <v>13128</v>
      </c>
      <c r="E7056" s="24"/>
      <c r="F7056" s="25">
        <v>4928.3999999999996</v>
      </c>
      <c r="G7056" s="26">
        <v>298168.2</v>
      </c>
      <c r="H7056" s="27">
        <v>313077</v>
      </c>
      <c r="I7056">
        <f>+VLOOKUP('Sales Register'!$C7056,working!$K$1:$L$14,2,0)</f>
        <v>0</v>
      </c>
    </row>
    <row r="7057" spans="1:9" x14ac:dyDescent="0.25">
      <c r="A7057" s="21">
        <v>45469</v>
      </c>
      <c r="B7057" s="15" t="s">
        <v>12448</v>
      </c>
      <c r="C7057" s="23" t="s">
        <v>426</v>
      </c>
      <c r="D7057" s="24" t="s">
        <v>13129</v>
      </c>
      <c r="E7057" s="24"/>
      <c r="F7057" s="25">
        <v>4880</v>
      </c>
      <c r="G7057" s="26">
        <v>1293200</v>
      </c>
      <c r="H7057" s="27">
        <v>1357860</v>
      </c>
      <c r="I7057">
        <f>+VLOOKUP('Sales Register'!$C7057,working!$K$1:$L$14,2,0)</f>
        <v>0</v>
      </c>
    </row>
    <row r="7058" spans="1:9" x14ac:dyDescent="0.25">
      <c r="A7058" s="21">
        <v>45469</v>
      </c>
      <c r="B7058" s="15" t="s">
        <v>12448</v>
      </c>
      <c r="C7058" s="23" t="s">
        <v>426</v>
      </c>
      <c r="D7058" s="24" t="s">
        <v>13130</v>
      </c>
      <c r="E7058" s="24"/>
      <c r="F7058" s="25">
        <v>8567</v>
      </c>
      <c r="G7058" s="26">
        <v>1129130</v>
      </c>
      <c r="H7058" s="27">
        <v>1185587</v>
      </c>
      <c r="I7058">
        <f>+VLOOKUP('Sales Register'!$C7058,working!$K$1:$L$14,2,0)</f>
        <v>0</v>
      </c>
    </row>
    <row r="7059" spans="1:9" x14ac:dyDescent="0.25">
      <c r="A7059" s="21">
        <v>45469</v>
      </c>
      <c r="B7059" s="15" t="s">
        <v>12448</v>
      </c>
      <c r="C7059" s="23" t="s">
        <v>426</v>
      </c>
      <c r="D7059" s="24" t="s">
        <v>13131</v>
      </c>
      <c r="E7059" s="24"/>
      <c r="F7059" s="25">
        <v>3186</v>
      </c>
      <c r="G7059" s="26">
        <v>764640</v>
      </c>
      <c r="H7059" s="27">
        <v>802872</v>
      </c>
      <c r="I7059">
        <f>+VLOOKUP('Sales Register'!$C7059,working!$K$1:$L$14,2,0)</f>
        <v>0</v>
      </c>
    </row>
    <row r="7060" spans="1:9" x14ac:dyDescent="0.25">
      <c r="A7060" s="21">
        <v>45469</v>
      </c>
      <c r="B7060" s="15" t="s">
        <v>12448</v>
      </c>
      <c r="C7060" s="23" t="s">
        <v>426</v>
      </c>
      <c r="D7060" s="24" t="s">
        <v>13132</v>
      </c>
      <c r="E7060" s="24"/>
      <c r="F7060" s="25">
        <v>2545.0700000000002</v>
      </c>
      <c r="G7060" s="26">
        <v>509014</v>
      </c>
      <c r="H7060" s="27">
        <v>534465</v>
      </c>
      <c r="I7060">
        <f>+VLOOKUP('Sales Register'!$C7060,working!$K$1:$L$14,2,0)</f>
        <v>0</v>
      </c>
    </row>
    <row r="7061" spans="1:9" x14ac:dyDescent="0.25">
      <c r="A7061" s="21">
        <v>45469</v>
      </c>
      <c r="B7061" s="15" t="s">
        <v>12448</v>
      </c>
      <c r="C7061" s="23" t="s">
        <v>426</v>
      </c>
      <c r="D7061" s="24" t="s">
        <v>13133</v>
      </c>
      <c r="E7061" s="24"/>
      <c r="F7061" s="25">
        <v>130</v>
      </c>
      <c r="G7061" s="26">
        <v>21000</v>
      </c>
      <c r="H7061" s="27">
        <v>22050</v>
      </c>
      <c r="I7061">
        <f>+VLOOKUP('Sales Register'!$C7061,working!$K$1:$L$14,2,0)</f>
        <v>0</v>
      </c>
    </row>
    <row r="7062" spans="1:9" x14ac:dyDescent="0.25">
      <c r="A7062" s="21">
        <v>45469</v>
      </c>
      <c r="B7062" s="15" t="s">
        <v>12448</v>
      </c>
      <c r="C7062" s="23" t="s">
        <v>426</v>
      </c>
      <c r="D7062" s="24" t="s">
        <v>13134</v>
      </c>
      <c r="E7062" s="24"/>
      <c r="F7062" s="25">
        <v>3315</v>
      </c>
      <c r="G7062" s="26">
        <v>779025</v>
      </c>
      <c r="H7062" s="27">
        <v>817976</v>
      </c>
      <c r="I7062">
        <f>+VLOOKUP('Sales Register'!$C7062,working!$K$1:$L$14,2,0)</f>
        <v>0</v>
      </c>
    </row>
    <row r="7063" spans="1:9" x14ac:dyDescent="0.25">
      <c r="A7063" s="21">
        <v>45469</v>
      </c>
      <c r="B7063" s="15" t="s">
        <v>12448</v>
      </c>
      <c r="C7063" s="23" t="s">
        <v>426</v>
      </c>
      <c r="D7063" s="24" t="s">
        <v>13135</v>
      </c>
      <c r="E7063" s="24"/>
      <c r="F7063" s="25">
        <v>16129</v>
      </c>
      <c r="G7063" s="26">
        <v>1968315</v>
      </c>
      <c r="H7063" s="27">
        <v>2066731</v>
      </c>
      <c r="I7063">
        <f>+VLOOKUP('Sales Register'!$C7063,working!$K$1:$L$14,2,0)</f>
        <v>0</v>
      </c>
    </row>
    <row r="7064" spans="1:9" x14ac:dyDescent="0.25">
      <c r="A7064" s="21">
        <v>45469</v>
      </c>
      <c r="B7064" s="15" t="s">
        <v>12448</v>
      </c>
      <c r="C7064" s="23" t="s">
        <v>426</v>
      </c>
      <c r="D7064" s="24" t="s">
        <v>13136</v>
      </c>
      <c r="E7064" s="24"/>
      <c r="F7064" s="25">
        <v>4601</v>
      </c>
      <c r="G7064" s="26">
        <v>591732</v>
      </c>
      <c r="H7064" s="27">
        <v>621319</v>
      </c>
      <c r="I7064">
        <f>+VLOOKUP('Sales Register'!$C7064,working!$K$1:$L$14,2,0)</f>
        <v>0</v>
      </c>
    </row>
    <row r="7065" spans="1:9" x14ac:dyDescent="0.25">
      <c r="A7065" s="21">
        <v>45469</v>
      </c>
      <c r="B7065" s="15" t="s">
        <v>12448</v>
      </c>
      <c r="C7065" s="23" t="s">
        <v>426</v>
      </c>
      <c r="D7065" s="24" t="s">
        <v>13137</v>
      </c>
      <c r="E7065" s="24"/>
      <c r="F7065" s="25">
        <v>9783</v>
      </c>
      <c r="G7065" s="26">
        <v>591871.5</v>
      </c>
      <c r="H7065" s="27">
        <v>621465</v>
      </c>
      <c r="I7065">
        <f>+VLOOKUP('Sales Register'!$C7065,working!$K$1:$L$14,2,0)</f>
        <v>0</v>
      </c>
    </row>
    <row r="7066" spans="1:9" x14ac:dyDescent="0.25">
      <c r="A7066" s="21">
        <v>45469</v>
      </c>
      <c r="B7066" s="15" t="s">
        <v>12448</v>
      </c>
      <c r="C7066" s="23" t="s">
        <v>426</v>
      </c>
      <c r="D7066" s="24" t="s">
        <v>13138</v>
      </c>
      <c r="E7066" s="24"/>
      <c r="F7066" s="25">
        <v>10756</v>
      </c>
      <c r="G7066" s="26">
        <v>650738</v>
      </c>
      <c r="H7066" s="27">
        <v>683275</v>
      </c>
      <c r="I7066">
        <f>+VLOOKUP('Sales Register'!$C7066,working!$K$1:$L$14,2,0)</f>
        <v>0</v>
      </c>
    </row>
    <row r="7067" spans="1:9" x14ac:dyDescent="0.25">
      <c r="A7067" s="21">
        <v>45469</v>
      </c>
      <c r="B7067" s="15" t="s">
        <v>12448</v>
      </c>
      <c r="C7067" s="23" t="s">
        <v>426</v>
      </c>
      <c r="D7067" s="24" t="s">
        <v>13139</v>
      </c>
      <c r="E7067" s="24"/>
      <c r="F7067" s="25">
        <v>10</v>
      </c>
      <c r="G7067" s="26">
        <v>2500</v>
      </c>
      <c r="H7067" s="27">
        <v>2625</v>
      </c>
      <c r="I7067">
        <f>+VLOOKUP('Sales Register'!$C7067,working!$K$1:$L$14,2,0)</f>
        <v>0</v>
      </c>
    </row>
    <row r="7068" spans="1:9" x14ac:dyDescent="0.25">
      <c r="A7068" s="21">
        <v>45469</v>
      </c>
      <c r="B7068" s="15" t="s">
        <v>12448</v>
      </c>
      <c r="C7068" s="23" t="s">
        <v>426</v>
      </c>
      <c r="D7068" s="24" t="s">
        <v>13140</v>
      </c>
      <c r="E7068" s="24"/>
      <c r="F7068" s="25">
        <v>432</v>
      </c>
      <c r="G7068" s="26">
        <v>66960</v>
      </c>
      <c r="H7068" s="27">
        <v>70308</v>
      </c>
      <c r="I7068">
        <f>+VLOOKUP('Sales Register'!$C7068,working!$K$1:$L$14,2,0)</f>
        <v>0</v>
      </c>
    </row>
    <row r="7069" spans="1:9" x14ac:dyDescent="0.25">
      <c r="A7069" s="21">
        <v>45469</v>
      </c>
      <c r="B7069" s="15" t="s">
        <v>6860</v>
      </c>
      <c r="C7069" s="23" t="s">
        <v>426</v>
      </c>
      <c r="D7069" s="24" t="s">
        <v>6861</v>
      </c>
      <c r="E7069" s="24"/>
      <c r="F7069" s="25">
        <v>10</v>
      </c>
      <c r="G7069" s="26">
        <v>4500</v>
      </c>
      <c r="H7069" s="27">
        <v>5460</v>
      </c>
      <c r="I7069">
        <f>+VLOOKUP('Sales Register'!$C7069,working!$K$1:$L$14,2,0)</f>
        <v>0</v>
      </c>
    </row>
    <row r="7070" spans="1:9" x14ac:dyDescent="0.25">
      <c r="A7070" s="21">
        <v>45469</v>
      </c>
      <c r="B7070" s="15" t="s">
        <v>31</v>
      </c>
      <c r="C7070" s="23" t="s">
        <v>12453</v>
      </c>
      <c r="D7070" s="24" t="s">
        <v>6862</v>
      </c>
      <c r="E7070" s="24"/>
      <c r="F7070" s="25">
        <v>32.5</v>
      </c>
      <c r="G7070" s="26">
        <v>14625</v>
      </c>
      <c r="H7070" s="27">
        <v>16721</v>
      </c>
      <c r="I7070" t="str">
        <f>+VLOOKUP('Sales Register'!$C7070,working!$K$1:$L$14,2,0)</f>
        <v>FABRIC</v>
      </c>
    </row>
    <row r="7071" spans="1:9" x14ac:dyDescent="0.25">
      <c r="A7071" s="21">
        <v>45469</v>
      </c>
      <c r="B7071" s="15" t="s">
        <v>56</v>
      </c>
      <c r="C7071" s="23" t="s">
        <v>12453</v>
      </c>
      <c r="D7071" s="24" t="s">
        <v>6863</v>
      </c>
      <c r="E7071" s="24"/>
      <c r="F7071" s="25">
        <v>61</v>
      </c>
      <c r="G7071" s="26">
        <v>21350</v>
      </c>
      <c r="H7071" s="27">
        <v>22418</v>
      </c>
      <c r="I7071" t="str">
        <f>+VLOOKUP('Sales Register'!$C7071,working!$K$1:$L$14,2,0)</f>
        <v>FABRIC</v>
      </c>
    </row>
    <row r="7072" spans="1:9" x14ac:dyDescent="0.25">
      <c r="A7072" s="21">
        <v>45469</v>
      </c>
      <c r="B7072" s="15" t="s">
        <v>267</v>
      </c>
      <c r="C7072" s="23" t="s">
        <v>34</v>
      </c>
      <c r="D7072" s="24" t="s">
        <v>6864</v>
      </c>
      <c r="E7072" s="24"/>
      <c r="F7072" s="25">
        <v>1931</v>
      </c>
      <c r="G7072" s="26">
        <v>559990</v>
      </c>
      <c r="H7072" s="27">
        <v>587990</v>
      </c>
      <c r="I7072" t="str">
        <f>+VLOOKUP('Sales Register'!$C7072,working!$K$1:$L$14,2,0)</f>
        <v>FABRIC</v>
      </c>
    </row>
    <row r="7073" spans="1:9" x14ac:dyDescent="0.25">
      <c r="A7073" s="21">
        <v>45469</v>
      </c>
      <c r="B7073" s="15" t="s">
        <v>119</v>
      </c>
      <c r="C7073" s="23" t="s">
        <v>34</v>
      </c>
      <c r="D7073" s="24" t="s">
        <v>6865</v>
      </c>
      <c r="E7073" s="24"/>
      <c r="F7073" s="25">
        <v>1053.75</v>
      </c>
      <c r="G7073" s="26">
        <v>252900</v>
      </c>
      <c r="H7073" s="27">
        <v>265811</v>
      </c>
      <c r="I7073" t="str">
        <f>+VLOOKUP('Sales Register'!$C7073,working!$K$1:$L$14,2,0)</f>
        <v>FABRIC</v>
      </c>
    </row>
    <row r="7074" spans="1:9" x14ac:dyDescent="0.25">
      <c r="A7074" s="21">
        <v>45469</v>
      </c>
      <c r="B7074" s="15" t="s">
        <v>217</v>
      </c>
      <c r="C7074" s="23" t="s">
        <v>34</v>
      </c>
      <c r="D7074" s="24" t="s">
        <v>6866</v>
      </c>
      <c r="E7074" s="24"/>
      <c r="F7074" s="25">
        <v>2776.5</v>
      </c>
      <c r="G7074" s="26">
        <v>583065</v>
      </c>
      <c r="H7074" s="27">
        <v>612218</v>
      </c>
      <c r="I7074" t="str">
        <f>+VLOOKUP('Sales Register'!$C7074,working!$K$1:$L$14,2,0)</f>
        <v>FABRIC</v>
      </c>
    </row>
    <row r="7075" spans="1:9" x14ac:dyDescent="0.25">
      <c r="A7075" s="21">
        <v>45469</v>
      </c>
      <c r="B7075" s="15" t="s">
        <v>4810</v>
      </c>
      <c r="C7075" s="23" t="s">
        <v>34</v>
      </c>
      <c r="D7075" s="24" t="s">
        <v>6867</v>
      </c>
      <c r="E7075" s="24"/>
      <c r="F7075" s="25">
        <v>3722.5</v>
      </c>
      <c r="G7075" s="26">
        <v>893400</v>
      </c>
      <c r="H7075" s="27">
        <v>938070</v>
      </c>
      <c r="I7075" t="str">
        <f>+VLOOKUP('Sales Register'!$C7075,working!$K$1:$L$14,2,0)</f>
        <v>FABRIC</v>
      </c>
    </row>
    <row r="7076" spans="1:9" x14ac:dyDescent="0.25">
      <c r="A7076" s="21">
        <v>45469</v>
      </c>
      <c r="B7076" s="15" t="s">
        <v>4810</v>
      </c>
      <c r="C7076" s="23" t="s">
        <v>34</v>
      </c>
      <c r="D7076" s="24" t="s">
        <v>6868</v>
      </c>
      <c r="E7076" s="24"/>
      <c r="F7076" s="25">
        <v>3774.01</v>
      </c>
      <c r="G7076" s="26">
        <v>1037852.75</v>
      </c>
      <c r="H7076" s="27">
        <v>1089745</v>
      </c>
      <c r="I7076" t="str">
        <f>+VLOOKUP('Sales Register'!$C7076,working!$K$1:$L$14,2,0)</f>
        <v>FABRIC</v>
      </c>
    </row>
    <row r="7077" spans="1:9" x14ac:dyDescent="0.25">
      <c r="A7077" s="21">
        <v>45469</v>
      </c>
      <c r="B7077" s="15" t="s">
        <v>148</v>
      </c>
      <c r="C7077" s="23" t="s">
        <v>34</v>
      </c>
      <c r="D7077" s="24" t="s">
        <v>6869</v>
      </c>
      <c r="E7077" s="24"/>
      <c r="F7077" s="25">
        <v>2044</v>
      </c>
      <c r="G7077" s="26">
        <v>459900</v>
      </c>
      <c r="H7077" s="27">
        <v>482895</v>
      </c>
      <c r="I7077" t="str">
        <f>+VLOOKUP('Sales Register'!$C7077,working!$K$1:$L$14,2,0)</f>
        <v>FABRIC</v>
      </c>
    </row>
    <row r="7078" spans="1:9" x14ac:dyDescent="0.25">
      <c r="A7078" s="21">
        <v>45469</v>
      </c>
      <c r="B7078" s="15" t="s">
        <v>148</v>
      </c>
      <c r="C7078" s="23" t="s">
        <v>34</v>
      </c>
      <c r="D7078" s="24" t="s">
        <v>6870</v>
      </c>
      <c r="E7078" s="24"/>
      <c r="F7078" s="25">
        <v>1838.25</v>
      </c>
      <c r="G7078" s="26">
        <v>413606.25</v>
      </c>
      <c r="H7078" s="27">
        <v>434287</v>
      </c>
      <c r="I7078" t="str">
        <f>+VLOOKUP('Sales Register'!$C7078,working!$K$1:$L$14,2,0)</f>
        <v>FABRIC</v>
      </c>
    </row>
    <row r="7079" spans="1:9" x14ac:dyDescent="0.25">
      <c r="A7079" s="21">
        <v>45469</v>
      </c>
      <c r="B7079" s="15" t="s">
        <v>53</v>
      </c>
      <c r="C7079" s="23" t="s">
        <v>34</v>
      </c>
      <c r="D7079" s="24" t="s">
        <v>6871</v>
      </c>
      <c r="E7079" s="24"/>
      <c r="F7079" s="25">
        <v>3032</v>
      </c>
      <c r="G7079" s="26">
        <v>860178.4</v>
      </c>
      <c r="H7079" s="27">
        <v>903187</v>
      </c>
      <c r="I7079" t="str">
        <f>+VLOOKUP('Sales Register'!$C7079,working!$K$1:$L$14,2,0)</f>
        <v>FABRIC</v>
      </c>
    </row>
    <row r="7080" spans="1:9" x14ac:dyDescent="0.25">
      <c r="A7080" s="21">
        <v>45469</v>
      </c>
      <c r="B7080" s="15" t="s">
        <v>254</v>
      </c>
      <c r="C7080" s="23" t="s">
        <v>34</v>
      </c>
      <c r="D7080" s="24" t="s">
        <v>6872</v>
      </c>
      <c r="E7080" s="24"/>
      <c r="F7080" s="25">
        <v>12450.25</v>
      </c>
      <c r="G7080" s="26">
        <v>3025410.75</v>
      </c>
      <c r="H7080" s="27">
        <v>3176681</v>
      </c>
      <c r="I7080" t="str">
        <f>+VLOOKUP('Sales Register'!$C7080,working!$K$1:$L$14,2,0)</f>
        <v>FABRIC</v>
      </c>
    </row>
    <row r="7081" spans="1:9" x14ac:dyDescent="0.25">
      <c r="A7081" s="21">
        <v>45469</v>
      </c>
      <c r="B7081" s="15" t="s">
        <v>254</v>
      </c>
      <c r="C7081" s="23" t="s">
        <v>34</v>
      </c>
      <c r="D7081" s="24" t="s">
        <v>6873</v>
      </c>
      <c r="E7081" s="24"/>
      <c r="F7081" s="25">
        <v>1169.5</v>
      </c>
      <c r="G7081" s="26">
        <v>284188.5</v>
      </c>
      <c r="H7081" s="27">
        <v>298398</v>
      </c>
      <c r="I7081" t="str">
        <f>+VLOOKUP('Sales Register'!$C7081,working!$K$1:$L$14,2,0)</f>
        <v>FABRIC</v>
      </c>
    </row>
    <row r="7082" spans="1:9" x14ac:dyDescent="0.25">
      <c r="A7082" s="21">
        <v>45469</v>
      </c>
      <c r="B7082" s="15" t="s">
        <v>49</v>
      </c>
      <c r="C7082" s="23" t="s">
        <v>34</v>
      </c>
      <c r="D7082" s="24" t="s">
        <v>6874</v>
      </c>
      <c r="E7082" s="24"/>
      <c r="F7082" s="25">
        <v>1008.5</v>
      </c>
      <c r="G7082" s="26">
        <v>342890</v>
      </c>
      <c r="H7082" s="27">
        <v>360035</v>
      </c>
      <c r="I7082" t="str">
        <f>+VLOOKUP('Sales Register'!$C7082,working!$K$1:$L$14,2,0)</f>
        <v>FABRIC</v>
      </c>
    </row>
    <row r="7083" spans="1:9" x14ac:dyDescent="0.25">
      <c r="A7083" s="21">
        <v>45469</v>
      </c>
      <c r="B7083" s="15" t="s">
        <v>99</v>
      </c>
      <c r="C7083" s="23" t="s">
        <v>14</v>
      </c>
      <c r="D7083" s="24" t="s">
        <v>6875</v>
      </c>
      <c r="E7083" s="24"/>
      <c r="F7083" s="39">
        <v>1244.8</v>
      </c>
      <c r="G7083" s="26">
        <v>39833.599999999999</v>
      </c>
      <c r="H7083" s="27">
        <v>43132</v>
      </c>
      <c r="I7083" t="str">
        <f>+VLOOKUP('Sales Register'!$C7083,working!$K$1:$L$14,2,0)</f>
        <v>JOB WORK</v>
      </c>
    </row>
    <row r="7084" spans="1:9" x14ac:dyDescent="0.25">
      <c r="A7084" s="21">
        <v>45469</v>
      </c>
      <c r="B7084" s="15" t="s">
        <v>65</v>
      </c>
      <c r="C7084" s="23" t="s">
        <v>14</v>
      </c>
      <c r="D7084" s="24" t="s">
        <v>6876</v>
      </c>
      <c r="E7084" s="24"/>
      <c r="F7084" s="39">
        <v>439.2</v>
      </c>
      <c r="G7084" s="26">
        <v>12736.8</v>
      </c>
      <c r="H7084" s="27">
        <v>13743</v>
      </c>
      <c r="I7084" t="str">
        <f>+VLOOKUP('Sales Register'!$C7084,working!$K$1:$L$14,2,0)</f>
        <v>JOB WORK</v>
      </c>
    </row>
    <row r="7085" spans="1:9" x14ac:dyDescent="0.25">
      <c r="A7085" s="21">
        <v>45469</v>
      </c>
      <c r="B7085" s="15" t="s">
        <v>99</v>
      </c>
      <c r="C7085" s="23" t="s">
        <v>14</v>
      </c>
      <c r="D7085" s="24" t="s">
        <v>6877</v>
      </c>
      <c r="E7085" s="24"/>
      <c r="F7085" s="39">
        <v>319.3</v>
      </c>
      <c r="G7085" s="26">
        <v>12772</v>
      </c>
      <c r="H7085" s="27">
        <v>13746</v>
      </c>
      <c r="I7085" t="str">
        <f>+VLOOKUP('Sales Register'!$C7085,working!$K$1:$L$14,2,0)</f>
        <v>JOB WORK</v>
      </c>
    </row>
    <row r="7086" spans="1:9" x14ac:dyDescent="0.25">
      <c r="A7086" s="21">
        <v>45469</v>
      </c>
      <c r="B7086" s="15" t="s">
        <v>48</v>
      </c>
      <c r="C7086" s="23" t="s">
        <v>14</v>
      </c>
      <c r="D7086" s="24" t="s">
        <v>6878</v>
      </c>
      <c r="E7086" s="24"/>
      <c r="F7086" s="39">
        <v>70</v>
      </c>
      <c r="G7086" s="26">
        <v>2100</v>
      </c>
      <c r="H7086" s="27">
        <v>2205</v>
      </c>
      <c r="I7086" t="str">
        <f>+VLOOKUP('Sales Register'!$C7086,working!$K$1:$L$14,2,0)</f>
        <v>JOB WORK</v>
      </c>
    </row>
    <row r="7087" spans="1:9" x14ac:dyDescent="0.25">
      <c r="A7087" s="21">
        <v>45469</v>
      </c>
      <c r="B7087" s="15" t="s">
        <v>151</v>
      </c>
      <c r="C7087" s="23" t="s">
        <v>14</v>
      </c>
      <c r="D7087" s="24" t="s">
        <v>6879</v>
      </c>
      <c r="E7087" s="24"/>
      <c r="F7087" s="39">
        <v>66.5</v>
      </c>
      <c r="G7087" s="26">
        <v>4987.5</v>
      </c>
      <c r="H7087" s="27">
        <v>5237</v>
      </c>
      <c r="I7087" t="str">
        <f>+VLOOKUP('Sales Register'!$C7087,working!$K$1:$L$14,2,0)</f>
        <v>JOB WORK</v>
      </c>
    </row>
    <row r="7088" spans="1:9" x14ac:dyDescent="0.25">
      <c r="A7088" s="21">
        <v>45469</v>
      </c>
      <c r="B7088" s="15" t="s">
        <v>16</v>
      </c>
      <c r="C7088" s="23" t="s">
        <v>14</v>
      </c>
      <c r="D7088" s="24" t="s">
        <v>6880</v>
      </c>
      <c r="E7088" s="24"/>
      <c r="F7088" s="39">
        <v>44</v>
      </c>
      <c r="G7088" s="26">
        <v>1232</v>
      </c>
      <c r="H7088" s="27">
        <v>1294</v>
      </c>
      <c r="I7088" t="str">
        <f>+VLOOKUP('Sales Register'!$C7088,working!$K$1:$L$14,2,0)</f>
        <v>JOB WORK</v>
      </c>
    </row>
    <row r="7089" spans="1:9" x14ac:dyDescent="0.25">
      <c r="A7089" s="21">
        <v>45469</v>
      </c>
      <c r="B7089" s="15" t="s">
        <v>43</v>
      </c>
      <c r="C7089" s="23" t="s">
        <v>14</v>
      </c>
      <c r="D7089" s="24" t="s">
        <v>6881</v>
      </c>
      <c r="E7089" s="24"/>
      <c r="F7089" s="39">
        <v>3351.6</v>
      </c>
      <c r="G7089" s="26">
        <v>107251.2</v>
      </c>
      <c r="H7089" s="27">
        <v>112614</v>
      </c>
      <c r="I7089" t="str">
        <f>+VLOOKUP('Sales Register'!$C7089,working!$K$1:$L$14,2,0)</f>
        <v>JOB WORK</v>
      </c>
    </row>
    <row r="7090" spans="1:9" x14ac:dyDescent="0.25">
      <c r="A7090" s="21">
        <v>45469</v>
      </c>
      <c r="B7090" s="15" t="s">
        <v>82</v>
      </c>
      <c r="C7090" s="23" t="s">
        <v>14</v>
      </c>
      <c r="D7090" s="24" t="s">
        <v>6882</v>
      </c>
      <c r="E7090" s="24"/>
      <c r="F7090" s="39">
        <v>454.5</v>
      </c>
      <c r="G7090" s="26">
        <v>10908</v>
      </c>
      <c r="H7090" s="27">
        <v>11453</v>
      </c>
      <c r="I7090" t="str">
        <f>+VLOOKUP('Sales Register'!$C7090,working!$K$1:$L$14,2,0)</f>
        <v>JOB WORK</v>
      </c>
    </row>
    <row r="7091" spans="1:9" x14ac:dyDescent="0.25">
      <c r="A7091" s="21">
        <v>45469</v>
      </c>
      <c r="B7091" s="15" t="s">
        <v>151</v>
      </c>
      <c r="C7091" s="23" t="s">
        <v>14</v>
      </c>
      <c r="D7091" s="24" t="s">
        <v>6883</v>
      </c>
      <c r="E7091" s="24"/>
      <c r="F7091" s="39">
        <v>2002.4</v>
      </c>
      <c r="G7091" s="26">
        <v>50060</v>
      </c>
      <c r="H7091" s="27">
        <v>52563</v>
      </c>
      <c r="I7091" t="str">
        <f>+VLOOKUP('Sales Register'!$C7091,working!$K$1:$L$14,2,0)</f>
        <v>JOB WORK</v>
      </c>
    </row>
    <row r="7092" spans="1:9" x14ac:dyDescent="0.25">
      <c r="A7092" s="21">
        <v>45469</v>
      </c>
      <c r="B7092" s="15" t="s">
        <v>151</v>
      </c>
      <c r="C7092" s="23" t="s">
        <v>14</v>
      </c>
      <c r="D7092" s="24" t="s">
        <v>6884</v>
      </c>
      <c r="E7092" s="24"/>
      <c r="F7092" s="39">
        <v>3351.2</v>
      </c>
      <c r="G7092" s="26">
        <v>83780</v>
      </c>
      <c r="H7092" s="27">
        <v>87969</v>
      </c>
      <c r="I7092" t="str">
        <f>+VLOOKUP('Sales Register'!$C7092,working!$K$1:$L$14,2,0)</f>
        <v>JOB WORK</v>
      </c>
    </row>
    <row r="7093" spans="1:9" x14ac:dyDescent="0.25">
      <c r="A7093" s="21">
        <v>45469</v>
      </c>
      <c r="B7093" s="15" t="s">
        <v>49</v>
      </c>
      <c r="C7093" s="23" t="s">
        <v>14</v>
      </c>
      <c r="D7093" s="24" t="s">
        <v>6885</v>
      </c>
      <c r="E7093" s="24"/>
      <c r="F7093" s="39">
        <v>3404.6</v>
      </c>
      <c r="G7093" s="26">
        <v>81710.399999999994</v>
      </c>
      <c r="H7093" s="27">
        <v>85796</v>
      </c>
      <c r="I7093" t="str">
        <f>+VLOOKUP('Sales Register'!$C7093,working!$K$1:$L$14,2,0)</f>
        <v>JOB WORK</v>
      </c>
    </row>
    <row r="7094" spans="1:9" x14ac:dyDescent="0.25">
      <c r="A7094" s="21">
        <v>45469</v>
      </c>
      <c r="B7094" s="15" t="s">
        <v>49</v>
      </c>
      <c r="C7094" s="23" t="s">
        <v>14</v>
      </c>
      <c r="D7094" s="24" t="s">
        <v>6886</v>
      </c>
      <c r="E7094" s="24"/>
      <c r="F7094" s="39">
        <v>912.8</v>
      </c>
      <c r="G7094" s="26">
        <v>18256</v>
      </c>
      <c r="H7094" s="27">
        <v>19169</v>
      </c>
      <c r="I7094" t="str">
        <f>+VLOOKUP('Sales Register'!$C7094,working!$K$1:$L$14,2,0)</f>
        <v>JOB WORK</v>
      </c>
    </row>
    <row r="7095" spans="1:9" x14ac:dyDescent="0.25">
      <c r="A7095" s="21">
        <v>45469</v>
      </c>
      <c r="B7095" s="15" t="s">
        <v>290</v>
      </c>
      <c r="C7095" s="23" t="s">
        <v>103</v>
      </c>
      <c r="D7095" s="24" t="s">
        <v>6887</v>
      </c>
      <c r="E7095" s="24"/>
      <c r="F7095" s="25">
        <v>10873.95</v>
      </c>
      <c r="G7095" s="26">
        <v>163109.25</v>
      </c>
      <c r="H7095" s="27">
        <v>171265</v>
      </c>
      <c r="I7095">
        <f>+VLOOKUP('Sales Register'!$C7095,working!$K$1:$L$14,2,0)</f>
        <v>0</v>
      </c>
    </row>
    <row r="7096" spans="1:9" x14ac:dyDescent="0.25">
      <c r="A7096" s="21">
        <v>45469</v>
      </c>
      <c r="B7096" s="15" t="s">
        <v>152</v>
      </c>
      <c r="C7096" s="23" t="s">
        <v>103</v>
      </c>
      <c r="D7096" s="24" t="s">
        <v>6888</v>
      </c>
      <c r="E7096" s="24"/>
      <c r="F7096" s="25">
        <v>12397.36</v>
      </c>
      <c r="G7096" s="26">
        <v>185960.4</v>
      </c>
      <c r="H7096" s="27">
        <v>195258</v>
      </c>
      <c r="I7096">
        <f>+VLOOKUP('Sales Register'!$C7096,working!$K$1:$L$14,2,0)</f>
        <v>0</v>
      </c>
    </row>
    <row r="7097" spans="1:9" x14ac:dyDescent="0.25">
      <c r="A7097" s="21">
        <v>45469</v>
      </c>
      <c r="B7097" s="15" t="s">
        <v>49</v>
      </c>
      <c r="C7097" s="23" t="s">
        <v>319</v>
      </c>
      <c r="D7097" s="24" t="s">
        <v>6889</v>
      </c>
      <c r="E7097" s="24"/>
      <c r="F7097" s="39">
        <v>1089.3</v>
      </c>
      <c r="G7097" s="26">
        <v>0.96</v>
      </c>
      <c r="H7097" s="27">
        <v>1</v>
      </c>
      <c r="I7097">
        <f>+VLOOKUP('Sales Register'!$C7097,working!$K$1:$L$14,2,0)</f>
        <v>0</v>
      </c>
    </row>
    <row r="7098" spans="1:9" x14ac:dyDescent="0.25">
      <c r="A7098" s="21">
        <v>45470</v>
      </c>
      <c r="B7098" s="15" t="s">
        <v>281</v>
      </c>
      <c r="C7098" s="23" t="s">
        <v>68</v>
      </c>
      <c r="D7098" s="24" t="s">
        <v>6890</v>
      </c>
      <c r="E7098" s="24"/>
      <c r="F7098" s="25">
        <v>2243.5</v>
      </c>
      <c r="G7098" s="26">
        <v>667127.16</v>
      </c>
      <c r="H7098" s="27">
        <v>700484</v>
      </c>
      <c r="I7098" t="str">
        <f>+VLOOKUP('Sales Register'!$C7098,working!$K$1:$L$14,2,0)</f>
        <v>FABRIC</v>
      </c>
    </row>
    <row r="7099" spans="1:9" x14ac:dyDescent="0.25">
      <c r="A7099" s="21">
        <v>45470</v>
      </c>
      <c r="B7099" s="15" t="s">
        <v>281</v>
      </c>
      <c r="C7099" s="23" t="s">
        <v>68</v>
      </c>
      <c r="D7099" s="24" t="s">
        <v>6891</v>
      </c>
      <c r="E7099" s="24"/>
      <c r="F7099" s="25">
        <v>29022.04</v>
      </c>
      <c r="G7099" s="26">
        <v>8629993.4800000004</v>
      </c>
      <c r="H7099" s="27">
        <v>9061493</v>
      </c>
      <c r="I7099" t="str">
        <f>+VLOOKUP('Sales Register'!$C7099,working!$K$1:$L$14,2,0)</f>
        <v>FABRIC</v>
      </c>
    </row>
    <row r="7100" spans="1:9" x14ac:dyDescent="0.25">
      <c r="A7100" s="21">
        <v>45470</v>
      </c>
      <c r="B7100" s="15" t="s">
        <v>56</v>
      </c>
      <c r="C7100" s="23" t="s">
        <v>15</v>
      </c>
      <c r="D7100" s="24" t="s">
        <v>6892</v>
      </c>
      <c r="E7100" s="24"/>
      <c r="F7100" s="25">
        <v>15</v>
      </c>
      <c r="G7100" s="26">
        <v>5250</v>
      </c>
      <c r="H7100" s="27">
        <v>5513</v>
      </c>
      <c r="I7100" t="str">
        <f>+VLOOKUP('Sales Register'!$C7100,working!$K$1:$L$14,2,0)</f>
        <v>FABRIC</v>
      </c>
    </row>
    <row r="7101" spans="1:9" x14ac:dyDescent="0.25">
      <c r="A7101" s="21">
        <v>45470</v>
      </c>
      <c r="B7101" s="15" t="s">
        <v>248</v>
      </c>
      <c r="C7101" s="23" t="s">
        <v>15</v>
      </c>
      <c r="D7101" s="24" t="s">
        <v>6893</v>
      </c>
      <c r="E7101" s="24"/>
      <c r="F7101" s="25">
        <v>297.75</v>
      </c>
      <c r="G7101" s="26">
        <v>72353.25</v>
      </c>
      <c r="H7101" s="27">
        <v>75971</v>
      </c>
      <c r="I7101" t="str">
        <f>+VLOOKUP('Sales Register'!$C7101,working!$K$1:$L$14,2,0)</f>
        <v>FABRIC</v>
      </c>
    </row>
    <row r="7102" spans="1:9" x14ac:dyDescent="0.25">
      <c r="A7102" s="21">
        <v>45470</v>
      </c>
      <c r="B7102" s="15" t="s">
        <v>6655</v>
      </c>
      <c r="C7102" s="23" t="s">
        <v>15</v>
      </c>
      <c r="D7102" s="24" t="s">
        <v>6894</v>
      </c>
      <c r="E7102" s="24"/>
      <c r="F7102" s="25">
        <v>6678.57</v>
      </c>
      <c r="G7102" s="26">
        <v>1636249.65</v>
      </c>
      <c r="H7102" s="27">
        <v>1718062</v>
      </c>
      <c r="I7102" t="str">
        <f>+VLOOKUP('Sales Register'!$C7102,working!$K$1:$L$14,2,0)</f>
        <v>FABRIC</v>
      </c>
    </row>
    <row r="7103" spans="1:9" x14ac:dyDescent="0.25">
      <c r="A7103" s="21">
        <v>45470</v>
      </c>
      <c r="B7103" s="15" t="s">
        <v>19</v>
      </c>
      <c r="C7103" s="23" t="s">
        <v>15</v>
      </c>
      <c r="D7103" s="24" t="s">
        <v>6895</v>
      </c>
      <c r="E7103" s="24"/>
      <c r="F7103" s="25">
        <v>1423.25</v>
      </c>
      <c r="G7103" s="26">
        <v>270417.5</v>
      </c>
      <c r="H7103" s="27">
        <v>283938</v>
      </c>
      <c r="I7103" t="str">
        <f>+VLOOKUP('Sales Register'!$C7103,working!$K$1:$L$14,2,0)</f>
        <v>FABRIC</v>
      </c>
    </row>
    <row r="7104" spans="1:9" x14ac:dyDescent="0.25">
      <c r="A7104" s="21">
        <v>45470</v>
      </c>
      <c r="B7104" s="15" t="s">
        <v>92</v>
      </c>
      <c r="C7104" s="23" t="s">
        <v>15</v>
      </c>
      <c r="D7104" s="24" t="s">
        <v>6896</v>
      </c>
      <c r="E7104" s="24"/>
      <c r="F7104" s="25">
        <v>15</v>
      </c>
      <c r="G7104" s="26">
        <v>3750</v>
      </c>
      <c r="H7104" s="27">
        <v>3938</v>
      </c>
      <c r="I7104" t="str">
        <f>+VLOOKUP('Sales Register'!$C7104,working!$K$1:$L$14,2,0)</f>
        <v>FABRIC</v>
      </c>
    </row>
    <row r="7105" spans="1:9" x14ac:dyDescent="0.25">
      <c r="A7105" s="21">
        <v>45470</v>
      </c>
      <c r="B7105" s="15" t="s">
        <v>178</v>
      </c>
      <c r="C7105" s="23" t="s">
        <v>15</v>
      </c>
      <c r="D7105" s="24" t="s">
        <v>6897</v>
      </c>
      <c r="E7105" s="24"/>
      <c r="F7105" s="25">
        <v>10</v>
      </c>
      <c r="G7105" s="26">
        <v>2500</v>
      </c>
      <c r="H7105" s="27">
        <v>2625</v>
      </c>
      <c r="I7105" t="str">
        <f>+VLOOKUP('Sales Register'!$C7105,working!$K$1:$L$14,2,0)</f>
        <v>FABRIC</v>
      </c>
    </row>
    <row r="7106" spans="1:9" x14ac:dyDescent="0.25">
      <c r="A7106" s="21">
        <v>45470</v>
      </c>
      <c r="B7106" s="15" t="s">
        <v>1608</v>
      </c>
      <c r="C7106" s="23" t="s">
        <v>15</v>
      </c>
      <c r="D7106" s="24" t="s">
        <v>6898</v>
      </c>
      <c r="E7106" s="24"/>
      <c r="F7106" s="25">
        <v>15</v>
      </c>
      <c r="G7106" s="26">
        <v>5250</v>
      </c>
      <c r="H7106" s="27">
        <v>5513</v>
      </c>
      <c r="I7106" t="str">
        <f>+VLOOKUP('Sales Register'!$C7106,working!$K$1:$L$14,2,0)</f>
        <v>FABRIC</v>
      </c>
    </row>
    <row r="7107" spans="1:9" x14ac:dyDescent="0.25">
      <c r="A7107" s="21">
        <v>45470</v>
      </c>
      <c r="B7107" s="15" t="s">
        <v>922</v>
      </c>
      <c r="C7107" s="23" t="s">
        <v>15</v>
      </c>
      <c r="D7107" s="24" t="s">
        <v>6899</v>
      </c>
      <c r="E7107" s="24"/>
      <c r="F7107" s="37">
        <v>1398</v>
      </c>
      <c r="G7107" s="26">
        <v>29241</v>
      </c>
      <c r="H7107" s="27">
        <v>30703</v>
      </c>
      <c r="I7107" t="str">
        <f>+VLOOKUP('Sales Register'!$C7107,working!$K$1:$L$14,2,0)</f>
        <v>FABRIC</v>
      </c>
    </row>
    <row r="7108" spans="1:9" x14ac:dyDescent="0.25">
      <c r="A7108" s="21">
        <v>45470</v>
      </c>
      <c r="B7108" s="15" t="s">
        <v>326</v>
      </c>
      <c r="C7108" s="23" t="s">
        <v>15</v>
      </c>
      <c r="D7108" s="24" t="s">
        <v>6900</v>
      </c>
      <c r="E7108" s="24"/>
      <c r="F7108" s="37">
        <v>295.10000000000002</v>
      </c>
      <c r="G7108" s="26">
        <v>129253.8</v>
      </c>
      <c r="H7108" s="27">
        <v>135717</v>
      </c>
      <c r="I7108" t="str">
        <f>+VLOOKUP('Sales Register'!$C7108,working!$K$1:$L$14,2,0)</f>
        <v>FABRIC</v>
      </c>
    </row>
    <row r="7109" spans="1:9" x14ac:dyDescent="0.25">
      <c r="A7109" s="21">
        <v>45470</v>
      </c>
      <c r="B7109" s="15" t="s">
        <v>35</v>
      </c>
      <c r="C7109" s="23" t="s">
        <v>15</v>
      </c>
      <c r="D7109" s="24" t="s">
        <v>6901</v>
      </c>
      <c r="E7109" s="24"/>
      <c r="F7109" s="25">
        <v>30</v>
      </c>
      <c r="G7109" s="26">
        <v>10500</v>
      </c>
      <c r="H7109" s="27">
        <v>13335</v>
      </c>
      <c r="I7109" t="str">
        <f>+VLOOKUP('Sales Register'!$C7109,working!$K$1:$L$14,2,0)</f>
        <v>FABRIC</v>
      </c>
    </row>
    <row r="7110" spans="1:9" x14ac:dyDescent="0.25">
      <c r="A7110" s="21">
        <v>45470</v>
      </c>
      <c r="B7110" s="15" t="s">
        <v>6902</v>
      </c>
      <c r="C7110" s="23" t="s">
        <v>15</v>
      </c>
      <c r="D7110" s="24" t="s">
        <v>6903</v>
      </c>
      <c r="E7110" s="24"/>
      <c r="F7110" s="25">
        <v>10</v>
      </c>
      <c r="G7110" s="26">
        <v>2400</v>
      </c>
      <c r="H7110" s="27">
        <v>2520</v>
      </c>
      <c r="I7110" t="str">
        <f>+VLOOKUP('Sales Register'!$C7110,working!$K$1:$L$14,2,0)</f>
        <v>FABRIC</v>
      </c>
    </row>
    <row r="7111" spans="1:9" x14ac:dyDescent="0.25">
      <c r="A7111" s="21">
        <v>45470</v>
      </c>
      <c r="B7111" s="15" t="s">
        <v>495</v>
      </c>
      <c r="C7111" s="23" t="s">
        <v>15</v>
      </c>
      <c r="D7111" s="24" t="s">
        <v>6904</v>
      </c>
      <c r="E7111" s="24"/>
      <c r="F7111" s="25">
        <v>30</v>
      </c>
      <c r="G7111" s="26">
        <v>12000</v>
      </c>
      <c r="H7111" s="27">
        <v>12600</v>
      </c>
      <c r="I7111" t="str">
        <f>+VLOOKUP('Sales Register'!$C7111,working!$K$1:$L$14,2,0)</f>
        <v>FABRIC</v>
      </c>
    </row>
    <row r="7112" spans="1:9" x14ac:dyDescent="0.25">
      <c r="A7112" s="21">
        <v>45470</v>
      </c>
      <c r="B7112" s="15" t="s">
        <v>12448</v>
      </c>
      <c r="C7112" s="23" t="s">
        <v>426</v>
      </c>
      <c r="D7112" s="24" t="s">
        <v>13141</v>
      </c>
      <c r="E7112" s="24"/>
      <c r="F7112" s="25">
        <v>3</v>
      </c>
      <c r="G7112" s="26">
        <v>450</v>
      </c>
      <c r="H7112" s="27">
        <v>473</v>
      </c>
      <c r="I7112">
        <f>+VLOOKUP('Sales Register'!$C7112,working!$K$1:$L$14,2,0)</f>
        <v>0</v>
      </c>
    </row>
    <row r="7113" spans="1:9" x14ac:dyDescent="0.25">
      <c r="A7113" s="21">
        <v>45470</v>
      </c>
      <c r="B7113" s="15" t="s">
        <v>12448</v>
      </c>
      <c r="C7113" s="23" t="s">
        <v>426</v>
      </c>
      <c r="D7113" s="24" t="s">
        <v>13142</v>
      </c>
      <c r="E7113" s="24"/>
      <c r="F7113" s="25">
        <v>9570</v>
      </c>
      <c r="G7113" s="26">
        <v>1076049</v>
      </c>
      <c r="H7113" s="27">
        <v>1129851</v>
      </c>
      <c r="I7113">
        <f>+VLOOKUP('Sales Register'!$C7113,working!$K$1:$L$14,2,0)</f>
        <v>0</v>
      </c>
    </row>
    <row r="7114" spans="1:9" x14ac:dyDescent="0.25">
      <c r="A7114" s="21">
        <v>45470</v>
      </c>
      <c r="B7114" s="15" t="s">
        <v>12448</v>
      </c>
      <c r="C7114" s="23" t="s">
        <v>426</v>
      </c>
      <c r="D7114" s="24" t="s">
        <v>13143</v>
      </c>
      <c r="E7114" s="24"/>
      <c r="F7114" s="25">
        <v>4910</v>
      </c>
      <c r="G7114" s="26">
        <v>1202950</v>
      </c>
      <c r="H7114" s="27">
        <v>1263098</v>
      </c>
      <c r="I7114">
        <f>+VLOOKUP('Sales Register'!$C7114,working!$K$1:$L$14,2,0)</f>
        <v>0</v>
      </c>
    </row>
    <row r="7115" spans="1:9" x14ac:dyDescent="0.25">
      <c r="A7115" s="21">
        <v>45470</v>
      </c>
      <c r="B7115" s="15" t="s">
        <v>12448</v>
      </c>
      <c r="C7115" s="23" t="s">
        <v>426</v>
      </c>
      <c r="D7115" s="24" t="s">
        <v>13144</v>
      </c>
      <c r="E7115" s="24"/>
      <c r="F7115" s="25">
        <v>50</v>
      </c>
      <c r="G7115" s="26">
        <v>17500</v>
      </c>
      <c r="H7115" s="27">
        <v>18375</v>
      </c>
      <c r="I7115">
        <f>+VLOOKUP('Sales Register'!$C7115,working!$K$1:$L$14,2,0)</f>
        <v>0</v>
      </c>
    </row>
    <row r="7116" spans="1:9" x14ac:dyDescent="0.25">
      <c r="A7116" s="21">
        <v>45470</v>
      </c>
      <c r="B7116" s="15" t="s">
        <v>12448</v>
      </c>
      <c r="C7116" s="23" t="s">
        <v>426</v>
      </c>
      <c r="D7116" s="24" t="s">
        <v>13145</v>
      </c>
      <c r="E7116" s="24"/>
      <c r="F7116" s="25">
        <v>13313.5</v>
      </c>
      <c r="G7116" s="26">
        <v>1915482</v>
      </c>
      <c r="H7116" s="27">
        <v>2011256</v>
      </c>
      <c r="I7116">
        <f>+VLOOKUP('Sales Register'!$C7116,working!$K$1:$L$14,2,0)</f>
        <v>0</v>
      </c>
    </row>
    <row r="7117" spans="1:9" x14ac:dyDescent="0.25">
      <c r="A7117" s="21">
        <v>45470</v>
      </c>
      <c r="B7117" s="15" t="s">
        <v>12448</v>
      </c>
      <c r="C7117" s="23" t="s">
        <v>426</v>
      </c>
      <c r="D7117" s="24" t="s">
        <v>13146</v>
      </c>
      <c r="E7117" s="24"/>
      <c r="F7117" s="25">
        <v>4840</v>
      </c>
      <c r="G7117" s="26">
        <v>1161600</v>
      </c>
      <c r="H7117" s="27">
        <v>1219680</v>
      </c>
      <c r="I7117">
        <f>+VLOOKUP('Sales Register'!$C7117,working!$K$1:$L$14,2,0)</f>
        <v>0</v>
      </c>
    </row>
    <row r="7118" spans="1:9" x14ac:dyDescent="0.25">
      <c r="A7118" s="21">
        <v>45470</v>
      </c>
      <c r="B7118" s="15" t="s">
        <v>16</v>
      </c>
      <c r="C7118" s="23" t="s">
        <v>12453</v>
      </c>
      <c r="D7118" s="24" t="s">
        <v>6905</v>
      </c>
      <c r="E7118" s="24"/>
      <c r="F7118" s="25">
        <v>38</v>
      </c>
      <c r="G7118" s="26">
        <v>13300</v>
      </c>
      <c r="H7118" s="27">
        <v>13965</v>
      </c>
      <c r="I7118" t="str">
        <f>+VLOOKUP('Sales Register'!$C7118,working!$K$1:$L$14,2,0)</f>
        <v>FABRIC</v>
      </c>
    </row>
    <row r="7119" spans="1:9" x14ac:dyDescent="0.25">
      <c r="A7119" s="21">
        <v>45470</v>
      </c>
      <c r="B7119" s="15" t="s">
        <v>17</v>
      </c>
      <c r="C7119" s="23" t="s">
        <v>12453</v>
      </c>
      <c r="D7119" s="24" t="s">
        <v>6906</v>
      </c>
      <c r="E7119" s="24"/>
      <c r="F7119" s="25">
        <v>15.75</v>
      </c>
      <c r="G7119" s="26">
        <v>3937.5</v>
      </c>
      <c r="H7119" s="27">
        <v>4134</v>
      </c>
      <c r="I7119" t="str">
        <f>+VLOOKUP('Sales Register'!$C7119,working!$K$1:$L$14,2,0)</f>
        <v>FABRIC</v>
      </c>
    </row>
    <row r="7120" spans="1:9" x14ac:dyDescent="0.25">
      <c r="A7120" s="21">
        <v>45470</v>
      </c>
      <c r="B7120" s="15" t="s">
        <v>24</v>
      </c>
      <c r="C7120" s="23" t="s">
        <v>12453</v>
      </c>
      <c r="D7120" s="24" t="s">
        <v>6907</v>
      </c>
      <c r="E7120" s="24"/>
      <c r="F7120" s="25">
        <v>55</v>
      </c>
      <c r="G7120" s="26">
        <v>14400</v>
      </c>
      <c r="H7120" s="27">
        <v>15120</v>
      </c>
      <c r="I7120" t="str">
        <f>+VLOOKUP('Sales Register'!$C7120,working!$K$1:$L$14,2,0)</f>
        <v>FABRIC</v>
      </c>
    </row>
    <row r="7121" spans="1:9" x14ac:dyDescent="0.25">
      <c r="A7121" s="21">
        <v>45470</v>
      </c>
      <c r="B7121" s="15" t="s">
        <v>42</v>
      </c>
      <c r="C7121" s="23" t="s">
        <v>12453</v>
      </c>
      <c r="D7121" s="24" t="s">
        <v>6908</v>
      </c>
      <c r="E7121" s="24"/>
      <c r="F7121" s="25">
        <v>40</v>
      </c>
      <c r="G7121" s="26">
        <v>12000</v>
      </c>
      <c r="H7121" s="27">
        <v>12600</v>
      </c>
      <c r="I7121" t="str">
        <f>+VLOOKUP('Sales Register'!$C7121,working!$K$1:$L$14,2,0)</f>
        <v>FABRIC</v>
      </c>
    </row>
    <row r="7122" spans="1:9" x14ac:dyDescent="0.25">
      <c r="A7122" s="21">
        <v>45470</v>
      </c>
      <c r="B7122" s="15" t="s">
        <v>12454</v>
      </c>
      <c r="C7122" s="23" t="s">
        <v>12453</v>
      </c>
      <c r="D7122" s="24" t="s">
        <v>13147</v>
      </c>
      <c r="E7122" s="24"/>
      <c r="F7122" s="25">
        <v>1102.25</v>
      </c>
      <c r="G7122" s="26">
        <v>415662</v>
      </c>
      <c r="H7122" s="27">
        <v>436445</v>
      </c>
      <c r="I7122" t="str">
        <f>+VLOOKUP('Sales Register'!$C7122,working!$K$1:$L$14,2,0)</f>
        <v>FABRIC</v>
      </c>
    </row>
    <row r="7123" spans="1:9" x14ac:dyDescent="0.25">
      <c r="A7123" s="21">
        <v>45470</v>
      </c>
      <c r="B7123" s="15" t="s">
        <v>177</v>
      </c>
      <c r="C7123" s="23" t="s">
        <v>12453</v>
      </c>
      <c r="D7123" s="24" t="s">
        <v>6909</v>
      </c>
      <c r="E7123" s="24"/>
      <c r="F7123" s="25">
        <v>10</v>
      </c>
      <c r="G7123" s="26">
        <v>2500</v>
      </c>
      <c r="H7123" s="27">
        <v>2625</v>
      </c>
      <c r="I7123" t="str">
        <f>+VLOOKUP('Sales Register'!$C7123,working!$K$1:$L$14,2,0)</f>
        <v>FABRIC</v>
      </c>
    </row>
    <row r="7124" spans="1:9" x14ac:dyDescent="0.25">
      <c r="A7124" s="21">
        <v>45470</v>
      </c>
      <c r="B7124" s="15" t="s">
        <v>36</v>
      </c>
      <c r="C7124" s="23" t="s">
        <v>12453</v>
      </c>
      <c r="D7124" s="24" t="s">
        <v>6910</v>
      </c>
      <c r="E7124" s="24"/>
      <c r="F7124" s="25">
        <v>38</v>
      </c>
      <c r="G7124" s="26">
        <v>10184</v>
      </c>
      <c r="H7124" s="27">
        <v>13371</v>
      </c>
      <c r="I7124" t="str">
        <f>+VLOOKUP('Sales Register'!$C7124,working!$K$1:$L$14,2,0)</f>
        <v>FABRIC</v>
      </c>
    </row>
    <row r="7125" spans="1:9" x14ac:dyDescent="0.25">
      <c r="A7125" s="21">
        <v>45470</v>
      </c>
      <c r="B7125" s="15" t="s">
        <v>28</v>
      </c>
      <c r="C7125" s="23" t="s">
        <v>12453</v>
      </c>
      <c r="D7125" s="24" t="s">
        <v>6911</v>
      </c>
      <c r="E7125" s="24"/>
      <c r="F7125" s="25">
        <v>85.8</v>
      </c>
      <c r="G7125" s="26">
        <v>22514.1</v>
      </c>
      <c r="H7125" s="27">
        <v>23640</v>
      </c>
      <c r="I7125" t="str">
        <f>+VLOOKUP('Sales Register'!$C7125,working!$K$1:$L$14,2,0)</f>
        <v>FABRIC</v>
      </c>
    </row>
    <row r="7126" spans="1:9" x14ac:dyDescent="0.25">
      <c r="A7126" s="21">
        <v>45470</v>
      </c>
      <c r="B7126" s="15" t="s">
        <v>31</v>
      </c>
      <c r="C7126" s="23" t="s">
        <v>12453</v>
      </c>
      <c r="D7126" s="24" t="s">
        <v>6912</v>
      </c>
      <c r="E7126" s="24"/>
      <c r="F7126" s="25">
        <v>50</v>
      </c>
      <c r="G7126" s="26">
        <v>22500</v>
      </c>
      <c r="H7126" s="27">
        <v>24990</v>
      </c>
      <c r="I7126" t="str">
        <f>+VLOOKUP('Sales Register'!$C7126,working!$K$1:$L$14,2,0)</f>
        <v>FABRIC</v>
      </c>
    </row>
    <row r="7127" spans="1:9" x14ac:dyDescent="0.25">
      <c r="A7127" s="21">
        <v>45470</v>
      </c>
      <c r="B7127" s="15" t="s">
        <v>17</v>
      </c>
      <c r="C7127" s="23" t="s">
        <v>12453</v>
      </c>
      <c r="D7127" s="24" t="s">
        <v>6913</v>
      </c>
      <c r="E7127" s="24"/>
      <c r="F7127" s="25">
        <v>10.199999999999999</v>
      </c>
      <c r="G7127" s="26">
        <v>2550</v>
      </c>
      <c r="H7127" s="27">
        <v>2678</v>
      </c>
      <c r="I7127" t="str">
        <f>+VLOOKUP('Sales Register'!$C7127,working!$K$1:$L$14,2,0)</f>
        <v>FABRIC</v>
      </c>
    </row>
    <row r="7128" spans="1:9" x14ac:dyDescent="0.25">
      <c r="A7128" s="21">
        <v>45470</v>
      </c>
      <c r="B7128" s="15" t="s">
        <v>16</v>
      </c>
      <c r="C7128" s="23" t="s">
        <v>12453</v>
      </c>
      <c r="D7128" s="24" t="s">
        <v>6914</v>
      </c>
      <c r="E7128" s="24"/>
      <c r="F7128" s="25">
        <v>231.5</v>
      </c>
      <c r="G7128" s="26">
        <v>57875</v>
      </c>
      <c r="H7128" s="27">
        <v>60769</v>
      </c>
      <c r="I7128" t="str">
        <f>+VLOOKUP('Sales Register'!$C7128,working!$K$1:$L$14,2,0)</f>
        <v>FABRIC</v>
      </c>
    </row>
    <row r="7129" spans="1:9" x14ac:dyDescent="0.25">
      <c r="A7129" s="21">
        <v>45470</v>
      </c>
      <c r="B7129" s="15" t="s">
        <v>16</v>
      </c>
      <c r="C7129" s="23" t="s">
        <v>12453</v>
      </c>
      <c r="D7129" s="24" t="s">
        <v>6915</v>
      </c>
      <c r="E7129" s="24"/>
      <c r="F7129" s="25">
        <v>30</v>
      </c>
      <c r="G7129" s="26">
        <v>10500</v>
      </c>
      <c r="H7129" s="27">
        <v>11025</v>
      </c>
      <c r="I7129" t="str">
        <f>+VLOOKUP('Sales Register'!$C7129,working!$K$1:$L$14,2,0)</f>
        <v>FABRIC</v>
      </c>
    </row>
    <row r="7130" spans="1:9" x14ac:dyDescent="0.25">
      <c r="A7130" s="21">
        <v>45470</v>
      </c>
      <c r="B7130" s="15" t="s">
        <v>139</v>
      </c>
      <c r="C7130" s="23" t="s">
        <v>12453</v>
      </c>
      <c r="D7130" s="24" t="s">
        <v>6916</v>
      </c>
      <c r="E7130" s="24"/>
      <c r="F7130" s="25">
        <v>40</v>
      </c>
      <c r="G7130" s="26">
        <v>7160</v>
      </c>
      <c r="H7130" s="27">
        <v>9802</v>
      </c>
      <c r="I7130" t="str">
        <f>+VLOOKUP('Sales Register'!$C7130,working!$K$1:$L$14,2,0)</f>
        <v>FABRIC</v>
      </c>
    </row>
    <row r="7131" spans="1:9" x14ac:dyDescent="0.25">
      <c r="A7131" s="21">
        <v>45470</v>
      </c>
      <c r="B7131" s="15" t="s">
        <v>35</v>
      </c>
      <c r="C7131" s="23" t="s">
        <v>12453</v>
      </c>
      <c r="D7131" s="24" t="s">
        <v>6917</v>
      </c>
      <c r="E7131" s="24"/>
      <c r="F7131" s="25">
        <v>19</v>
      </c>
      <c r="G7131" s="26">
        <v>4655</v>
      </c>
      <c r="H7131" s="27">
        <v>6305</v>
      </c>
      <c r="I7131" t="str">
        <f>+VLOOKUP('Sales Register'!$C7131,working!$K$1:$L$14,2,0)</f>
        <v>FABRIC</v>
      </c>
    </row>
    <row r="7132" spans="1:9" x14ac:dyDescent="0.25">
      <c r="A7132" s="21">
        <v>45470</v>
      </c>
      <c r="B7132" s="15" t="s">
        <v>56</v>
      </c>
      <c r="C7132" s="23" t="s">
        <v>12453</v>
      </c>
      <c r="D7132" s="24" t="s">
        <v>6918</v>
      </c>
      <c r="E7132" s="24"/>
      <c r="F7132" s="25">
        <v>20</v>
      </c>
      <c r="G7132" s="26">
        <v>2420</v>
      </c>
      <c r="H7132" s="27">
        <v>2541</v>
      </c>
      <c r="I7132" t="str">
        <f>+VLOOKUP('Sales Register'!$C7132,working!$K$1:$L$14,2,0)</f>
        <v>FABRIC</v>
      </c>
    </row>
    <row r="7133" spans="1:9" x14ac:dyDescent="0.25">
      <c r="A7133" s="21">
        <v>45470</v>
      </c>
      <c r="B7133" s="15" t="s">
        <v>42</v>
      </c>
      <c r="C7133" s="23" t="s">
        <v>12453</v>
      </c>
      <c r="D7133" s="24" t="s">
        <v>6919</v>
      </c>
      <c r="E7133" s="24"/>
      <c r="F7133" s="25">
        <v>87</v>
      </c>
      <c r="G7133" s="26">
        <v>26100</v>
      </c>
      <c r="H7133" s="27">
        <v>27405</v>
      </c>
      <c r="I7133" t="str">
        <f>+VLOOKUP('Sales Register'!$C7133,working!$K$1:$L$14,2,0)</f>
        <v>FABRIC</v>
      </c>
    </row>
    <row r="7134" spans="1:9" x14ac:dyDescent="0.25">
      <c r="A7134" s="21">
        <v>45470</v>
      </c>
      <c r="B7134" s="15" t="s">
        <v>24</v>
      </c>
      <c r="C7134" s="23" t="s">
        <v>12453</v>
      </c>
      <c r="D7134" s="24" t="s">
        <v>6920</v>
      </c>
      <c r="E7134" s="24"/>
      <c r="F7134" s="25">
        <v>30</v>
      </c>
      <c r="G7134" s="26">
        <v>8550</v>
      </c>
      <c r="H7134" s="27">
        <v>8978</v>
      </c>
      <c r="I7134" t="str">
        <f>+VLOOKUP('Sales Register'!$C7134,working!$K$1:$L$14,2,0)</f>
        <v>FABRIC</v>
      </c>
    </row>
    <row r="7135" spans="1:9" x14ac:dyDescent="0.25">
      <c r="A7135" s="21">
        <v>45470</v>
      </c>
      <c r="B7135" s="15" t="s">
        <v>26</v>
      </c>
      <c r="C7135" s="23" t="s">
        <v>12453</v>
      </c>
      <c r="D7135" s="24" t="s">
        <v>6921</v>
      </c>
      <c r="E7135" s="24"/>
      <c r="F7135" s="25">
        <v>118.1</v>
      </c>
      <c r="G7135" s="26">
        <v>19134.7</v>
      </c>
      <c r="H7135" s="27">
        <v>20091</v>
      </c>
      <c r="I7135" t="str">
        <f>+VLOOKUP('Sales Register'!$C7135,working!$K$1:$L$14,2,0)</f>
        <v>FABRIC</v>
      </c>
    </row>
    <row r="7136" spans="1:9" x14ac:dyDescent="0.25">
      <c r="A7136" s="21">
        <v>45470</v>
      </c>
      <c r="B7136" s="15" t="s">
        <v>276</v>
      </c>
      <c r="C7136" s="23" t="s">
        <v>12453</v>
      </c>
      <c r="D7136" s="24" t="s">
        <v>6922</v>
      </c>
      <c r="E7136" s="24"/>
      <c r="F7136" s="25">
        <v>22</v>
      </c>
      <c r="G7136" s="26">
        <v>6600</v>
      </c>
      <c r="H7136" s="27">
        <v>6930</v>
      </c>
      <c r="I7136" t="str">
        <f>+VLOOKUP('Sales Register'!$C7136,working!$K$1:$L$14,2,0)</f>
        <v>FABRIC</v>
      </c>
    </row>
    <row r="7137" spans="1:9" x14ac:dyDescent="0.25">
      <c r="A7137" s="21">
        <v>45470</v>
      </c>
      <c r="B7137" s="15" t="s">
        <v>12454</v>
      </c>
      <c r="C7137" s="23" t="s">
        <v>12453</v>
      </c>
      <c r="D7137" s="24" t="s">
        <v>13148</v>
      </c>
      <c r="E7137" s="24"/>
      <c r="F7137" s="25">
        <v>1024.25</v>
      </c>
      <c r="G7137" s="26">
        <v>338133.5</v>
      </c>
      <c r="H7137" s="27">
        <v>355040</v>
      </c>
      <c r="I7137" t="str">
        <f>+VLOOKUP('Sales Register'!$C7137,working!$K$1:$L$14,2,0)</f>
        <v>FABRIC</v>
      </c>
    </row>
    <row r="7138" spans="1:9" x14ac:dyDescent="0.25">
      <c r="A7138" s="21">
        <v>45470</v>
      </c>
      <c r="B7138" s="15" t="s">
        <v>206</v>
      </c>
      <c r="C7138" s="23" t="s">
        <v>34</v>
      </c>
      <c r="D7138" s="24" t="s">
        <v>6923</v>
      </c>
      <c r="E7138" s="24"/>
      <c r="F7138" s="25">
        <v>1242</v>
      </c>
      <c r="G7138" s="26">
        <v>353970</v>
      </c>
      <c r="H7138" s="27">
        <v>377444</v>
      </c>
      <c r="I7138" t="str">
        <f>+VLOOKUP('Sales Register'!$C7138,working!$K$1:$L$14,2,0)</f>
        <v>FABRIC</v>
      </c>
    </row>
    <row r="7139" spans="1:9" x14ac:dyDescent="0.25">
      <c r="A7139" s="21">
        <v>45470</v>
      </c>
      <c r="B7139" s="15" t="s">
        <v>126</v>
      </c>
      <c r="C7139" s="23" t="s">
        <v>34</v>
      </c>
      <c r="D7139" s="24" t="s">
        <v>6924</v>
      </c>
      <c r="E7139" s="24"/>
      <c r="F7139" s="25">
        <v>141</v>
      </c>
      <c r="G7139" s="26">
        <v>48645</v>
      </c>
      <c r="H7139" s="27">
        <v>51077</v>
      </c>
      <c r="I7139" t="str">
        <f>+VLOOKUP('Sales Register'!$C7139,working!$K$1:$L$14,2,0)</f>
        <v>FABRIC</v>
      </c>
    </row>
    <row r="7140" spans="1:9" x14ac:dyDescent="0.25">
      <c r="A7140" s="21">
        <v>45470</v>
      </c>
      <c r="B7140" s="15" t="s">
        <v>126</v>
      </c>
      <c r="C7140" s="23" t="s">
        <v>34</v>
      </c>
      <c r="D7140" s="24" t="s">
        <v>6925</v>
      </c>
      <c r="E7140" s="24"/>
      <c r="F7140" s="25">
        <v>154</v>
      </c>
      <c r="G7140" s="26">
        <v>50050</v>
      </c>
      <c r="H7140" s="27">
        <v>52553</v>
      </c>
      <c r="I7140" t="str">
        <f>+VLOOKUP('Sales Register'!$C7140,working!$K$1:$L$14,2,0)</f>
        <v>FABRIC</v>
      </c>
    </row>
    <row r="7141" spans="1:9" x14ac:dyDescent="0.25">
      <c r="A7141" s="21">
        <v>45470</v>
      </c>
      <c r="B7141" s="15" t="s">
        <v>4617</v>
      </c>
      <c r="C7141" s="23" t="s">
        <v>34</v>
      </c>
      <c r="D7141" s="24" t="s">
        <v>6926</v>
      </c>
      <c r="E7141" s="24"/>
      <c r="F7141" s="25">
        <v>1797.25</v>
      </c>
      <c r="G7141" s="26">
        <v>443920.75</v>
      </c>
      <c r="H7141" s="27">
        <v>466117</v>
      </c>
      <c r="I7141" t="str">
        <f>+VLOOKUP('Sales Register'!$C7141,working!$K$1:$L$14,2,0)</f>
        <v>FABRIC</v>
      </c>
    </row>
    <row r="7142" spans="1:9" x14ac:dyDescent="0.25">
      <c r="A7142" s="21">
        <v>45470</v>
      </c>
      <c r="B7142" s="15" t="s">
        <v>4617</v>
      </c>
      <c r="C7142" s="23" t="s">
        <v>34</v>
      </c>
      <c r="D7142" s="24" t="s">
        <v>6927</v>
      </c>
      <c r="E7142" s="24"/>
      <c r="F7142" s="25">
        <v>1854.25</v>
      </c>
      <c r="G7142" s="26">
        <v>457999.75</v>
      </c>
      <c r="H7142" s="27">
        <v>480900</v>
      </c>
      <c r="I7142" t="str">
        <f>+VLOOKUP('Sales Register'!$C7142,working!$K$1:$L$14,2,0)</f>
        <v>FABRIC</v>
      </c>
    </row>
    <row r="7143" spans="1:9" x14ac:dyDescent="0.25">
      <c r="A7143" s="21">
        <v>45470</v>
      </c>
      <c r="B7143" s="15" t="s">
        <v>4617</v>
      </c>
      <c r="C7143" s="23" t="s">
        <v>34</v>
      </c>
      <c r="D7143" s="24" t="s">
        <v>6928</v>
      </c>
      <c r="E7143" s="24"/>
      <c r="F7143" s="25">
        <v>1829.5</v>
      </c>
      <c r="G7143" s="26">
        <v>451886.5</v>
      </c>
      <c r="H7143" s="27">
        <v>474481</v>
      </c>
      <c r="I7143" t="str">
        <f>+VLOOKUP('Sales Register'!$C7143,working!$K$1:$L$14,2,0)</f>
        <v>FABRIC</v>
      </c>
    </row>
    <row r="7144" spans="1:9" x14ac:dyDescent="0.25">
      <c r="A7144" s="21">
        <v>45470</v>
      </c>
      <c r="B7144" s="15" t="s">
        <v>77</v>
      </c>
      <c r="C7144" s="23" t="s">
        <v>34</v>
      </c>
      <c r="D7144" s="24" t="s">
        <v>6929</v>
      </c>
      <c r="E7144" s="24"/>
      <c r="F7144" s="25">
        <v>2303</v>
      </c>
      <c r="G7144" s="26">
        <v>598780</v>
      </c>
      <c r="H7144" s="27">
        <v>628719</v>
      </c>
      <c r="I7144" t="str">
        <f>+VLOOKUP('Sales Register'!$C7144,working!$K$1:$L$14,2,0)</f>
        <v>FABRIC</v>
      </c>
    </row>
    <row r="7145" spans="1:9" x14ac:dyDescent="0.25">
      <c r="A7145" s="21">
        <v>45470</v>
      </c>
      <c r="B7145" s="15" t="s">
        <v>299</v>
      </c>
      <c r="C7145" s="23" t="s">
        <v>34</v>
      </c>
      <c r="D7145" s="24" t="s">
        <v>6930</v>
      </c>
      <c r="E7145" s="24"/>
      <c r="F7145" s="25">
        <v>2736.5</v>
      </c>
      <c r="G7145" s="26">
        <v>935883</v>
      </c>
      <c r="H7145" s="27">
        <v>987402</v>
      </c>
      <c r="I7145" t="str">
        <f>+VLOOKUP('Sales Register'!$C7145,working!$K$1:$L$14,2,0)</f>
        <v>FABRIC</v>
      </c>
    </row>
    <row r="7146" spans="1:9" x14ac:dyDescent="0.25">
      <c r="A7146" s="21">
        <v>45470</v>
      </c>
      <c r="B7146" s="15" t="s">
        <v>270</v>
      </c>
      <c r="C7146" s="23" t="s">
        <v>34</v>
      </c>
      <c r="D7146" s="24" t="s">
        <v>6931</v>
      </c>
      <c r="E7146" s="24"/>
      <c r="F7146" s="25">
        <v>2034</v>
      </c>
      <c r="G7146" s="26">
        <v>773774.28</v>
      </c>
      <c r="H7146" s="27">
        <v>812463</v>
      </c>
      <c r="I7146" t="str">
        <f>+VLOOKUP('Sales Register'!$C7146,working!$K$1:$L$14,2,0)</f>
        <v>FABRIC</v>
      </c>
    </row>
    <row r="7147" spans="1:9" x14ac:dyDescent="0.25">
      <c r="A7147" s="21">
        <v>45470</v>
      </c>
      <c r="B7147" s="15" t="s">
        <v>254</v>
      </c>
      <c r="C7147" s="23" t="s">
        <v>34</v>
      </c>
      <c r="D7147" s="24" t="s">
        <v>6932</v>
      </c>
      <c r="E7147" s="24"/>
      <c r="F7147" s="25">
        <v>14245</v>
      </c>
      <c r="G7147" s="26">
        <v>3418800</v>
      </c>
      <c r="H7147" s="27">
        <v>3589740</v>
      </c>
      <c r="I7147" t="str">
        <f>+VLOOKUP('Sales Register'!$C7147,working!$K$1:$L$14,2,0)</f>
        <v>FABRIC</v>
      </c>
    </row>
    <row r="7148" spans="1:9" x14ac:dyDescent="0.25">
      <c r="A7148" s="21">
        <v>45470</v>
      </c>
      <c r="B7148" s="15" t="s">
        <v>254</v>
      </c>
      <c r="C7148" s="23" t="s">
        <v>34</v>
      </c>
      <c r="D7148" s="24" t="s">
        <v>6933</v>
      </c>
      <c r="E7148" s="24"/>
      <c r="F7148" s="25">
        <v>7664.81</v>
      </c>
      <c r="G7148" s="26">
        <v>1839554.4</v>
      </c>
      <c r="H7148" s="27">
        <v>1931532</v>
      </c>
      <c r="I7148" t="str">
        <f>+VLOOKUP('Sales Register'!$C7148,working!$K$1:$L$14,2,0)</f>
        <v>FABRIC</v>
      </c>
    </row>
    <row r="7149" spans="1:9" x14ac:dyDescent="0.25">
      <c r="A7149" s="21">
        <v>45470</v>
      </c>
      <c r="B7149" s="15" t="s">
        <v>259</v>
      </c>
      <c r="C7149" s="23" t="s">
        <v>34</v>
      </c>
      <c r="D7149" s="24" t="s">
        <v>6934</v>
      </c>
      <c r="E7149" s="24"/>
      <c r="F7149" s="25">
        <v>1248.5</v>
      </c>
      <c r="G7149" s="26">
        <v>330852.5</v>
      </c>
      <c r="H7149" s="27">
        <v>347395</v>
      </c>
      <c r="I7149" t="str">
        <f>+VLOOKUP('Sales Register'!$C7149,working!$K$1:$L$14,2,0)</f>
        <v>FABRIC</v>
      </c>
    </row>
    <row r="7150" spans="1:9" x14ac:dyDescent="0.25">
      <c r="A7150" s="21">
        <v>45470</v>
      </c>
      <c r="B7150" s="15" t="s">
        <v>30</v>
      </c>
      <c r="C7150" s="23" t="s">
        <v>34</v>
      </c>
      <c r="D7150" s="24" t="s">
        <v>6935</v>
      </c>
      <c r="E7150" s="24"/>
      <c r="F7150" s="25">
        <v>1081.5</v>
      </c>
      <c r="G7150" s="26">
        <v>297412.5</v>
      </c>
      <c r="H7150" s="27">
        <v>312283</v>
      </c>
      <c r="I7150" t="str">
        <f>+VLOOKUP('Sales Register'!$C7150,working!$K$1:$L$14,2,0)</f>
        <v>FABRIC</v>
      </c>
    </row>
    <row r="7151" spans="1:9" x14ac:dyDescent="0.25">
      <c r="A7151" s="21">
        <v>45470</v>
      </c>
      <c r="B7151" s="15" t="s">
        <v>172</v>
      </c>
      <c r="C7151" s="23" t="s">
        <v>34</v>
      </c>
      <c r="D7151" s="24" t="s">
        <v>6936</v>
      </c>
      <c r="E7151" s="24"/>
      <c r="F7151" s="25">
        <v>3444</v>
      </c>
      <c r="G7151" s="26">
        <v>1033200</v>
      </c>
      <c r="H7151" s="27">
        <v>1084860</v>
      </c>
      <c r="I7151" t="str">
        <f>+VLOOKUP('Sales Register'!$C7151,working!$K$1:$L$14,2,0)</f>
        <v>FABRIC</v>
      </c>
    </row>
    <row r="7152" spans="1:9" x14ac:dyDescent="0.25">
      <c r="A7152" s="21">
        <v>45470</v>
      </c>
      <c r="B7152" s="15" t="s">
        <v>172</v>
      </c>
      <c r="C7152" s="23" t="s">
        <v>34</v>
      </c>
      <c r="D7152" s="24" t="s">
        <v>6937</v>
      </c>
      <c r="E7152" s="24"/>
      <c r="F7152" s="25">
        <v>1686.25</v>
      </c>
      <c r="G7152" s="26">
        <v>168625</v>
      </c>
      <c r="H7152" s="27">
        <v>177056</v>
      </c>
      <c r="I7152" t="str">
        <f>+VLOOKUP('Sales Register'!$C7152,working!$K$1:$L$14,2,0)</f>
        <v>FABRIC</v>
      </c>
    </row>
    <row r="7153" spans="1:9" x14ac:dyDescent="0.25">
      <c r="A7153" s="21">
        <v>45470</v>
      </c>
      <c r="B7153" s="15" t="s">
        <v>254</v>
      </c>
      <c r="C7153" s="23" t="s">
        <v>34</v>
      </c>
      <c r="D7153" s="24" t="s">
        <v>6938</v>
      </c>
      <c r="E7153" s="24"/>
      <c r="F7153" s="25">
        <v>1894.75</v>
      </c>
      <c r="G7153" s="26">
        <v>454740</v>
      </c>
      <c r="H7153" s="27">
        <v>477477</v>
      </c>
      <c r="I7153" t="str">
        <f>+VLOOKUP('Sales Register'!$C7153,working!$K$1:$L$14,2,0)</f>
        <v>FABRIC</v>
      </c>
    </row>
    <row r="7154" spans="1:9" x14ac:dyDescent="0.25">
      <c r="A7154" s="21">
        <v>45470</v>
      </c>
      <c r="B7154" s="15" t="s">
        <v>35</v>
      </c>
      <c r="C7154" s="23" t="s">
        <v>34</v>
      </c>
      <c r="D7154" s="24" t="s">
        <v>6939</v>
      </c>
      <c r="E7154" s="24"/>
      <c r="F7154" s="25">
        <v>1043</v>
      </c>
      <c r="G7154" s="26">
        <v>238847</v>
      </c>
      <c r="H7154" s="27">
        <v>250789</v>
      </c>
      <c r="I7154" t="str">
        <f>+VLOOKUP('Sales Register'!$C7154,working!$K$1:$L$14,2,0)</f>
        <v>FABRIC</v>
      </c>
    </row>
    <row r="7155" spans="1:9" x14ac:dyDescent="0.25">
      <c r="A7155" s="21">
        <v>45470</v>
      </c>
      <c r="B7155" s="15" t="s">
        <v>234</v>
      </c>
      <c r="C7155" s="23" t="s">
        <v>34</v>
      </c>
      <c r="D7155" s="24" t="s">
        <v>6940</v>
      </c>
      <c r="E7155" s="24"/>
      <c r="F7155" s="25">
        <v>3925</v>
      </c>
      <c r="G7155" s="26">
        <v>942000</v>
      </c>
      <c r="H7155" s="27">
        <v>989100</v>
      </c>
      <c r="I7155" t="str">
        <f>+VLOOKUP('Sales Register'!$C7155,working!$K$1:$L$14,2,0)</f>
        <v>FABRIC</v>
      </c>
    </row>
    <row r="7156" spans="1:9" x14ac:dyDescent="0.25">
      <c r="A7156" s="21">
        <v>45470</v>
      </c>
      <c r="B7156" s="15" t="s">
        <v>30</v>
      </c>
      <c r="C7156" s="23" t="s">
        <v>34</v>
      </c>
      <c r="D7156" s="24" t="s">
        <v>6941</v>
      </c>
      <c r="E7156" s="24"/>
      <c r="F7156" s="25">
        <v>379</v>
      </c>
      <c r="G7156" s="26">
        <v>132650</v>
      </c>
      <c r="H7156" s="27">
        <v>139283</v>
      </c>
      <c r="I7156" t="str">
        <f>+VLOOKUP('Sales Register'!$C7156,working!$K$1:$L$14,2,0)</f>
        <v>FABRIC</v>
      </c>
    </row>
    <row r="7157" spans="1:9" x14ac:dyDescent="0.25">
      <c r="A7157" s="21">
        <v>45470</v>
      </c>
      <c r="B7157" s="15" t="s">
        <v>28</v>
      </c>
      <c r="C7157" s="23" t="s">
        <v>34</v>
      </c>
      <c r="D7157" s="24" t="s">
        <v>6942</v>
      </c>
      <c r="E7157" s="24"/>
      <c r="F7157" s="25">
        <v>527</v>
      </c>
      <c r="G7157" s="26">
        <v>184450</v>
      </c>
      <c r="H7157" s="27">
        <v>193673</v>
      </c>
      <c r="I7157" t="str">
        <f>+VLOOKUP('Sales Register'!$C7157,working!$K$1:$L$14,2,0)</f>
        <v>FABRIC</v>
      </c>
    </row>
    <row r="7158" spans="1:9" x14ac:dyDescent="0.25">
      <c r="A7158" s="21">
        <v>45470</v>
      </c>
      <c r="B7158" s="15" t="s">
        <v>3729</v>
      </c>
      <c r="C7158" s="23" t="s">
        <v>34</v>
      </c>
      <c r="D7158" s="24" t="s">
        <v>6943</v>
      </c>
      <c r="E7158" s="24"/>
      <c r="F7158" s="25">
        <v>6283.01</v>
      </c>
      <c r="G7158" s="26">
        <v>1388545.21</v>
      </c>
      <c r="H7158" s="27">
        <v>1457972</v>
      </c>
      <c r="I7158" t="str">
        <f>+VLOOKUP('Sales Register'!$C7158,working!$K$1:$L$14,2,0)</f>
        <v>FABRIC</v>
      </c>
    </row>
    <row r="7159" spans="1:9" x14ac:dyDescent="0.25">
      <c r="A7159" s="21">
        <v>45470</v>
      </c>
      <c r="B7159" s="15" t="s">
        <v>96</v>
      </c>
      <c r="C7159" s="23" t="s">
        <v>34</v>
      </c>
      <c r="D7159" s="24" t="s">
        <v>6944</v>
      </c>
      <c r="E7159" s="24"/>
      <c r="F7159" s="25">
        <v>30263.01</v>
      </c>
      <c r="G7159" s="26">
        <v>5507867.8200000003</v>
      </c>
      <c r="H7159" s="27">
        <v>5783261</v>
      </c>
      <c r="I7159" t="str">
        <f>+VLOOKUP('Sales Register'!$C7159,working!$K$1:$L$14,2,0)</f>
        <v>FABRIC</v>
      </c>
    </row>
    <row r="7160" spans="1:9" x14ac:dyDescent="0.25">
      <c r="A7160" s="21">
        <v>45470</v>
      </c>
      <c r="B7160" s="15" t="s">
        <v>12454</v>
      </c>
      <c r="C7160" s="23" t="s">
        <v>12492</v>
      </c>
      <c r="D7160" s="24" t="s">
        <v>13149</v>
      </c>
      <c r="E7160" s="24"/>
      <c r="F7160" s="25">
        <v>252</v>
      </c>
      <c r="G7160" s="26">
        <v>55440</v>
      </c>
      <c r="H7160" s="27">
        <v>58212</v>
      </c>
      <c r="I7160">
        <f>+VLOOKUP('Sales Register'!$C7160,working!$K$1:$L$14,2,0)</f>
        <v>0</v>
      </c>
    </row>
    <row r="7161" spans="1:9" x14ac:dyDescent="0.25">
      <c r="A7161" s="21">
        <v>45470</v>
      </c>
      <c r="B7161" s="15" t="s">
        <v>12454</v>
      </c>
      <c r="C7161" s="23" t="s">
        <v>12492</v>
      </c>
      <c r="D7161" s="24" t="s">
        <v>13150</v>
      </c>
      <c r="E7161" s="24"/>
      <c r="F7161" s="25">
        <v>9923.25</v>
      </c>
      <c r="G7161" s="26">
        <v>2247231.25</v>
      </c>
      <c r="H7161" s="27">
        <v>2359593</v>
      </c>
      <c r="I7161">
        <f>+VLOOKUP('Sales Register'!$C7161,working!$K$1:$L$14,2,0)</f>
        <v>0</v>
      </c>
    </row>
    <row r="7162" spans="1:9" x14ac:dyDescent="0.25">
      <c r="A7162" s="21">
        <v>45470</v>
      </c>
      <c r="B7162" s="15" t="s">
        <v>26</v>
      </c>
      <c r="C7162" s="23" t="s">
        <v>14</v>
      </c>
      <c r="D7162" s="24" t="s">
        <v>6945</v>
      </c>
      <c r="E7162" s="24"/>
      <c r="F7162" s="39">
        <v>7324.4</v>
      </c>
      <c r="G7162" s="26">
        <v>161136.79999999999</v>
      </c>
      <c r="H7162" s="27">
        <v>169194</v>
      </c>
      <c r="I7162" t="str">
        <f>+VLOOKUP('Sales Register'!$C7162,working!$K$1:$L$14,2,0)</f>
        <v>JOB WORK</v>
      </c>
    </row>
    <row r="7163" spans="1:9" x14ac:dyDescent="0.25">
      <c r="A7163" s="21">
        <v>45470</v>
      </c>
      <c r="B7163" s="15" t="s">
        <v>28</v>
      </c>
      <c r="C7163" s="23" t="s">
        <v>14</v>
      </c>
      <c r="D7163" s="24" t="s">
        <v>6946</v>
      </c>
      <c r="E7163" s="24"/>
      <c r="F7163" s="39">
        <v>780.9</v>
      </c>
      <c r="G7163" s="26">
        <v>50758.5</v>
      </c>
      <c r="H7163" s="27">
        <v>54116</v>
      </c>
      <c r="I7163" t="str">
        <f>+VLOOKUP('Sales Register'!$C7163,working!$K$1:$L$14,2,0)</f>
        <v>JOB WORK</v>
      </c>
    </row>
    <row r="7164" spans="1:9" x14ac:dyDescent="0.25">
      <c r="A7164" s="21">
        <v>45470</v>
      </c>
      <c r="B7164" s="15" t="s">
        <v>42</v>
      </c>
      <c r="C7164" s="23" t="s">
        <v>14</v>
      </c>
      <c r="D7164" s="24" t="s">
        <v>6947</v>
      </c>
      <c r="E7164" s="24"/>
      <c r="F7164" s="39">
        <v>75.5</v>
      </c>
      <c r="G7164" s="26">
        <v>1963</v>
      </c>
      <c r="H7164" s="27">
        <v>2061</v>
      </c>
      <c r="I7164" t="str">
        <f>+VLOOKUP('Sales Register'!$C7164,working!$K$1:$L$14,2,0)</f>
        <v>JOB WORK</v>
      </c>
    </row>
    <row r="7165" spans="1:9" x14ac:dyDescent="0.25">
      <c r="A7165" s="21">
        <v>45470</v>
      </c>
      <c r="B7165" s="15" t="s">
        <v>48</v>
      </c>
      <c r="C7165" s="23" t="s">
        <v>14</v>
      </c>
      <c r="D7165" s="24" t="s">
        <v>6948</v>
      </c>
      <c r="E7165" s="24"/>
      <c r="F7165" s="39">
        <v>94</v>
      </c>
      <c r="G7165" s="26">
        <v>2820</v>
      </c>
      <c r="H7165" s="27">
        <v>2961</v>
      </c>
      <c r="I7165" t="str">
        <f>+VLOOKUP('Sales Register'!$C7165,working!$K$1:$L$14,2,0)</f>
        <v>JOB WORK</v>
      </c>
    </row>
    <row r="7166" spans="1:9" x14ac:dyDescent="0.25">
      <c r="A7166" s="21">
        <v>45470</v>
      </c>
      <c r="B7166" s="15" t="s">
        <v>48</v>
      </c>
      <c r="C7166" s="23" t="s">
        <v>14</v>
      </c>
      <c r="D7166" s="24" t="s">
        <v>6949</v>
      </c>
      <c r="E7166" s="24"/>
      <c r="F7166" s="39">
        <v>72</v>
      </c>
      <c r="G7166" s="26">
        <v>0.95</v>
      </c>
      <c r="H7166" s="27">
        <v>1</v>
      </c>
      <c r="I7166" t="str">
        <f>+VLOOKUP('Sales Register'!$C7166,working!$K$1:$L$14,2,0)</f>
        <v>JOB WORK</v>
      </c>
    </row>
    <row r="7167" spans="1:9" x14ac:dyDescent="0.25">
      <c r="A7167" s="21">
        <v>45470</v>
      </c>
      <c r="B7167" s="15" t="s">
        <v>42</v>
      </c>
      <c r="C7167" s="23" t="s">
        <v>14</v>
      </c>
      <c r="D7167" s="24" t="s">
        <v>6950</v>
      </c>
      <c r="E7167" s="24"/>
      <c r="F7167" s="39">
        <v>41</v>
      </c>
      <c r="G7167" s="26">
        <v>6150</v>
      </c>
      <c r="H7167" s="27">
        <v>6458</v>
      </c>
      <c r="I7167" t="str">
        <f>+VLOOKUP('Sales Register'!$C7167,working!$K$1:$L$14,2,0)</f>
        <v>JOB WORK</v>
      </c>
    </row>
    <row r="7168" spans="1:9" x14ac:dyDescent="0.25">
      <c r="A7168" s="21">
        <v>45470</v>
      </c>
      <c r="B7168" s="15" t="s">
        <v>42</v>
      </c>
      <c r="C7168" s="23" t="s">
        <v>14</v>
      </c>
      <c r="D7168" s="24" t="s">
        <v>6951</v>
      </c>
      <c r="E7168" s="24"/>
      <c r="F7168" s="39">
        <v>20.5</v>
      </c>
      <c r="G7168" s="26">
        <v>3075</v>
      </c>
      <c r="H7168" s="27">
        <v>3229</v>
      </c>
      <c r="I7168" t="str">
        <f>+VLOOKUP('Sales Register'!$C7168,working!$K$1:$L$14,2,0)</f>
        <v>JOB WORK</v>
      </c>
    </row>
    <row r="7169" spans="1:9" x14ac:dyDescent="0.25">
      <c r="A7169" s="21">
        <v>45470</v>
      </c>
      <c r="B7169" s="15" t="s">
        <v>28</v>
      </c>
      <c r="C7169" s="23" t="s">
        <v>14</v>
      </c>
      <c r="D7169" s="24" t="s">
        <v>6952</v>
      </c>
      <c r="E7169" s="24"/>
      <c r="F7169" s="39">
        <v>210</v>
      </c>
      <c r="G7169" s="26">
        <v>8820</v>
      </c>
      <c r="H7169" s="27">
        <v>9261</v>
      </c>
      <c r="I7169" t="str">
        <f>+VLOOKUP('Sales Register'!$C7169,working!$K$1:$L$14,2,0)</f>
        <v>JOB WORK</v>
      </c>
    </row>
    <row r="7170" spans="1:9" x14ac:dyDescent="0.25">
      <c r="A7170" s="21">
        <v>45470</v>
      </c>
      <c r="B7170" s="15" t="s">
        <v>26</v>
      </c>
      <c r="C7170" s="23" t="s">
        <v>14</v>
      </c>
      <c r="D7170" s="24" t="s">
        <v>6953</v>
      </c>
      <c r="E7170" s="24"/>
      <c r="F7170" s="39">
        <v>68</v>
      </c>
      <c r="G7170" s="26">
        <v>2040</v>
      </c>
      <c r="H7170" s="27">
        <v>2142</v>
      </c>
      <c r="I7170" t="str">
        <f>+VLOOKUP('Sales Register'!$C7170,working!$K$1:$L$14,2,0)</f>
        <v>JOB WORK</v>
      </c>
    </row>
    <row r="7171" spans="1:9" x14ac:dyDescent="0.25">
      <c r="A7171" s="21">
        <v>45470</v>
      </c>
      <c r="B7171" s="15" t="s">
        <v>26</v>
      </c>
      <c r="C7171" s="23" t="s">
        <v>14</v>
      </c>
      <c r="D7171" s="24" t="s">
        <v>6954</v>
      </c>
      <c r="E7171" s="24"/>
      <c r="F7171" s="39">
        <v>16.600000000000001</v>
      </c>
      <c r="G7171" s="26">
        <v>730.4</v>
      </c>
      <c r="H7171" s="27">
        <v>767</v>
      </c>
      <c r="I7171" t="str">
        <f>+VLOOKUP('Sales Register'!$C7171,working!$K$1:$L$14,2,0)</f>
        <v>JOB WORK</v>
      </c>
    </row>
    <row r="7172" spans="1:9" x14ac:dyDescent="0.25">
      <c r="A7172" s="21">
        <v>45470</v>
      </c>
      <c r="B7172" s="15" t="s">
        <v>26</v>
      </c>
      <c r="C7172" s="23" t="s">
        <v>14</v>
      </c>
      <c r="D7172" s="24" t="s">
        <v>6955</v>
      </c>
      <c r="E7172" s="24"/>
      <c r="F7172" s="39">
        <v>6.8</v>
      </c>
      <c r="G7172" s="26">
        <v>0.95</v>
      </c>
      <c r="H7172" s="27">
        <v>1</v>
      </c>
      <c r="I7172" t="str">
        <f>+VLOOKUP('Sales Register'!$C7172,working!$K$1:$L$14,2,0)</f>
        <v>JOB WORK</v>
      </c>
    </row>
    <row r="7173" spans="1:9" x14ac:dyDescent="0.25">
      <c r="A7173" s="21">
        <v>45470</v>
      </c>
      <c r="B7173" s="15" t="s">
        <v>26</v>
      </c>
      <c r="C7173" s="23" t="s">
        <v>14</v>
      </c>
      <c r="D7173" s="24" t="s">
        <v>6956</v>
      </c>
      <c r="E7173" s="24"/>
      <c r="F7173" s="39">
        <v>85</v>
      </c>
      <c r="G7173" s="26">
        <v>2210</v>
      </c>
      <c r="H7173" s="27">
        <v>2321</v>
      </c>
      <c r="I7173" t="str">
        <f>+VLOOKUP('Sales Register'!$C7173,working!$K$1:$L$14,2,0)</f>
        <v>JOB WORK</v>
      </c>
    </row>
    <row r="7174" spans="1:9" x14ac:dyDescent="0.25">
      <c r="A7174" s="21">
        <v>45470</v>
      </c>
      <c r="B7174" s="15" t="s">
        <v>495</v>
      </c>
      <c r="C7174" s="23" t="s">
        <v>14</v>
      </c>
      <c r="D7174" s="24" t="s">
        <v>6957</v>
      </c>
      <c r="E7174" s="24"/>
      <c r="F7174" s="39">
        <v>17.5</v>
      </c>
      <c r="G7174" s="26">
        <v>787.5</v>
      </c>
      <c r="H7174" s="27">
        <v>827</v>
      </c>
      <c r="I7174" t="str">
        <f>+VLOOKUP('Sales Register'!$C7174,working!$K$1:$L$14,2,0)</f>
        <v>JOB WORK</v>
      </c>
    </row>
    <row r="7175" spans="1:9" x14ac:dyDescent="0.25">
      <c r="A7175" s="21">
        <v>45470</v>
      </c>
      <c r="B7175" s="15" t="s">
        <v>65</v>
      </c>
      <c r="C7175" s="23" t="s">
        <v>14</v>
      </c>
      <c r="D7175" s="24" t="s">
        <v>6958</v>
      </c>
      <c r="E7175" s="24"/>
      <c r="F7175" s="39">
        <v>20</v>
      </c>
      <c r="G7175" s="26">
        <v>840</v>
      </c>
      <c r="H7175" s="27">
        <v>882</v>
      </c>
      <c r="I7175" t="str">
        <f>+VLOOKUP('Sales Register'!$C7175,working!$K$1:$L$14,2,0)</f>
        <v>JOB WORK</v>
      </c>
    </row>
    <row r="7176" spans="1:9" x14ac:dyDescent="0.25">
      <c r="A7176" s="21">
        <v>45470</v>
      </c>
      <c r="B7176" s="15" t="s">
        <v>495</v>
      </c>
      <c r="C7176" s="23" t="s">
        <v>14</v>
      </c>
      <c r="D7176" s="24" t="s">
        <v>6959</v>
      </c>
      <c r="E7176" s="24"/>
      <c r="F7176" s="39">
        <v>2603.1</v>
      </c>
      <c r="G7176" s="26">
        <v>78093</v>
      </c>
      <c r="H7176" s="27">
        <v>84731</v>
      </c>
      <c r="I7176" t="str">
        <f>+VLOOKUP('Sales Register'!$C7176,working!$K$1:$L$14,2,0)</f>
        <v>JOB WORK</v>
      </c>
    </row>
    <row r="7177" spans="1:9" x14ac:dyDescent="0.25">
      <c r="A7177" s="21">
        <v>45470</v>
      </c>
      <c r="B7177" s="15" t="s">
        <v>26</v>
      </c>
      <c r="C7177" s="23" t="s">
        <v>14</v>
      </c>
      <c r="D7177" s="24" t="s">
        <v>6960</v>
      </c>
      <c r="E7177" s="24"/>
      <c r="F7177" s="39">
        <v>558.5</v>
      </c>
      <c r="G7177" s="26">
        <v>14521</v>
      </c>
      <c r="H7177" s="27">
        <v>15247</v>
      </c>
      <c r="I7177" t="str">
        <f>+VLOOKUP('Sales Register'!$C7177,working!$K$1:$L$14,2,0)</f>
        <v>JOB WORK</v>
      </c>
    </row>
    <row r="7178" spans="1:9" x14ac:dyDescent="0.25">
      <c r="A7178" s="21">
        <v>45470</v>
      </c>
      <c r="B7178" s="15" t="s">
        <v>18</v>
      </c>
      <c r="C7178" s="23" t="s">
        <v>14</v>
      </c>
      <c r="D7178" s="24" t="s">
        <v>6961</v>
      </c>
      <c r="E7178" s="24"/>
      <c r="F7178" s="39">
        <v>2294.3000000000002</v>
      </c>
      <c r="G7178" s="26">
        <v>64240.4</v>
      </c>
      <c r="H7178" s="27">
        <v>69861</v>
      </c>
      <c r="I7178" t="str">
        <f>+VLOOKUP('Sales Register'!$C7178,working!$K$1:$L$14,2,0)</f>
        <v>JOB WORK</v>
      </c>
    </row>
    <row r="7179" spans="1:9" x14ac:dyDescent="0.25">
      <c r="A7179" s="21">
        <v>45470</v>
      </c>
      <c r="B7179" s="15" t="s">
        <v>43</v>
      </c>
      <c r="C7179" s="23" t="s">
        <v>14</v>
      </c>
      <c r="D7179" s="24" t="s">
        <v>6962</v>
      </c>
      <c r="E7179" s="24"/>
      <c r="F7179" s="39">
        <v>28</v>
      </c>
      <c r="G7179" s="26">
        <v>1176</v>
      </c>
      <c r="H7179" s="27">
        <v>1235</v>
      </c>
      <c r="I7179" t="str">
        <f>+VLOOKUP('Sales Register'!$C7179,working!$K$1:$L$14,2,0)</f>
        <v>JOB WORK</v>
      </c>
    </row>
    <row r="7180" spans="1:9" x14ac:dyDescent="0.25">
      <c r="A7180" s="21">
        <v>45470</v>
      </c>
      <c r="B7180" s="15" t="s">
        <v>65</v>
      </c>
      <c r="C7180" s="23" t="s">
        <v>14</v>
      </c>
      <c r="D7180" s="24" t="s">
        <v>6963</v>
      </c>
      <c r="E7180" s="24"/>
      <c r="F7180" s="39">
        <v>24</v>
      </c>
      <c r="G7180" s="26">
        <v>1008</v>
      </c>
      <c r="H7180" s="27">
        <v>1058</v>
      </c>
      <c r="I7180" t="str">
        <f>+VLOOKUP('Sales Register'!$C7180,working!$K$1:$L$14,2,0)</f>
        <v>JOB WORK</v>
      </c>
    </row>
    <row r="7181" spans="1:9" x14ac:dyDescent="0.25">
      <c r="A7181" s="21">
        <v>45470</v>
      </c>
      <c r="B7181" s="15" t="s">
        <v>43</v>
      </c>
      <c r="C7181" s="23" t="s">
        <v>14</v>
      </c>
      <c r="D7181" s="24" t="s">
        <v>6964</v>
      </c>
      <c r="E7181" s="24"/>
      <c r="F7181" s="39">
        <v>11</v>
      </c>
      <c r="G7181" s="26">
        <v>1870</v>
      </c>
      <c r="H7181" s="27">
        <v>1964</v>
      </c>
      <c r="I7181" t="str">
        <f>+VLOOKUP('Sales Register'!$C7181,working!$K$1:$L$14,2,0)</f>
        <v>JOB WORK</v>
      </c>
    </row>
    <row r="7182" spans="1:9" x14ac:dyDescent="0.25">
      <c r="A7182" s="21">
        <v>45470</v>
      </c>
      <c r="B7182" s="15" t="s">
        <v>64</v>
      </c>
      <c r="C7182" s="23" t="s">
        <v>14</v>
      </c>
      <c r="D7182" s="24" t="s">
        <v>6965</v>
      </c>
      <c r="E7182" s="24"/>
      <c r="F7182" s="39">
        <v>604.29999999999995</v>
      </c>
      <c r="G7182" s="26">
        <v>21150.5</v>
      </c>
      <c r="H7182" s="27">
        <v>22208</v>
      </c>
      <c r="I7182" t="str">
        <f>+VLOOKUP('Sales Register'!$C7182,working!$K$1:$L$14,2,0)</f>
        <v>JOB WORK</v>
      </c>
    </row>
    <row r="7183" spans="1:9" x14ac:dyDescent="0.25">
      <c r="A7183" s="21">
        <v>45470</v>
      </c>
      <c r="B7183" s="15" t="s">
        <v>64</v>
      </c>
      <c r="C7183" s="23" t="s">
        <v>14</v>
      </c>
      <c r="D7183" s="24" t="s">
        <v>6966</v>
      </c>
      <c r="E7183" s="24"/>
      <c r="F7183" s="39">
        <v>4814.7</v>
      </c>
      <c r="G7183" s="26">
        <v>162388.4</v>
      </c>
      <c r="H7183" s="27">
        <v>170508</v>
      </c>
      <c r="I7183" t="str">
        <f>+VLOOKUP('Sales Register'!$C7183,working!$K$1:$L$14,2,0)</f>
        <v>JOB WORK</v>
      </c>
    </row>
    <row r="7184" spans="1:9" x14ac:dyDescent="0.25">
      <c r="A7184" s="21">
        <v>45470</v>
      </c>
      <c r="B7184" s="15" t="s">
        <v>151</v>
      </c>
      <c r="C7184" s="23" t="s">
        <v>14</v>
      </c>
      <c r="D7184" s="24" t="s">
        <v>6967</v>
      </c>
      <c r="E7184" s="24"/>
      <c r="F7184" s="39">
        <v>243.3</v>
      </c>
      <c r="G7184" s="26">
        <v>17031</v>
      </c>
      <c r="H7184" s="27">
        <v>17883</v>
      </c>
      <c r="I7184" t="str">
        <f>+VLOOKUP('Sales Register'!$C7184,working!$K$1:$L$14,2,0)</f>
        <v>JOB WORK</v>
      </c>
    </row>
    <row r="7185" spans="1:9" x14ac:dyDescent="0.25">
      <c r="A7185" s="21">
        <v>45470</v>
      </c>
      <c r="B7185" s="15" t="s">
        <v>16</v>
      </c>
      <c r="C7185" s="23" t="s">
        <v>14</v>
      </c>
      <c r="D7185" s="24" t="s">
        <v>6968</v>
      </c>
      <c r="E7185" s="24"/>
      <c r="F7185" s="39">
        <v>111</v>
      </c>
      <c r="G7185" s="26">
        <v>16650</v>
      </c>
      <c r="H7185" s="27">
        <v>17483</v>
      </c>
      <c r="I7185" t="str">
        <f>+VLOOKUP('Sales Register'!$C7185,working!$K$1:$L$14,2,0)</f>
        <v>JOB WORK</v>
      </c>
    </row>
    <row r="7186" spans="1:9" x14ac:dyDescent="0.25">
      <c r="A7186" s="21">
        <v>45470</v>
      </c>
      <c r="B7186" s="15" t="s">
        <v>16</v>
      </c>
      <c r="C7186" s="23" t="s">
        <v>14</v>
      </c>
      <c r="D7186" s="24" t="s">
        <v>6969</v>
      </c>
      <c r="E7186" s="24"/>
      <c r="F7186" s="39">
        <v>302</v>
      </c>
      <c r="G7186" s="26">
        <v>18120</v>
      </c>
      <c r="H7186" s="27">
        <v>19026</v>
      </c>
      <c r="I7186" t="str">
        <f>+VLOOKUP('Sales Register'!$C7186,working!$K$1:$L$14,2,0)</f>
        <v>JOB WORK</v>
      </c>
    </row>
    <row r="7187" spans="1:9" x14ac:dyDescent="0.25">
      <c r="A7187" s="21">
        <v>45470</v>
      </c>
      <c r="B7187" s="15" t="s">
        <v>101</v>
      </c>
      <c r="C7187" s="23" t="s">
        <v>14</v>
      </c>
      <c r="D7187" s="24" t="s">
        <v>6970</v>
      </c>
      <c r="E7187" s="24"/>
      <c r="F7187" s="39">
        <v>3235</v>
      </c>
      <c r="G7187" s="26">
        <v>184395</v>
      </c>
      <c r="H7187" s="27">
        <v>195313</v>
      </c>
      <c r="I7187" t="str">
        <f>+VLOOKUP('Sales Register'!$C7187,working!$K$1:$L$14,2,0)</f>
        <v>JOB WORK</v>
      </c>
    </row>
    <row r="7188" spans="1:9" x14ac:dyDescent="0.25">
      <c r="A7188" s="21">
        <v>45470</v>
      </c>
      <c r="B7188" s="15" t="s">
        <v>101</v>
      </c>
      <c r="C7188" s="23" t="s">
        <v>14</v>
      </c>
      <c r="D7188" s="24" t="s">
        <v>6971</v>
      </c>
      <c r="E7188" s="24"/>
      <c r="F7188" s="39">
        <v>123</v>
      </c>
      <c r="G7188" s="26">
        <v>6765</v>
      </c>
      <c r="H7188" s="27">
        <v>7168</v>
      </c>
      <c r="I7188" t="str">
        <f>+VLOOKUP('Sales Register'!$C7188,working!$K$1:$L$14,2,0)</f>
        <v>JOB WORK</v>
      </c>
    </row>
    <row r="7189" spans="1:9" x14ac:dyDescent="0.25">
      <c r="A7189" s="21">
        <v>45470</v>
      </c>
      <c r="B7189" s="15" t="s">
        <v>101</v>
      </c>
      <c r="C7189" s="23" t="s">
        <v>14</v>
      </c>
      <c r="D7189" s="24" t="s">
        <v>6972</v>
      </c>
      <c r="E7189" s="24"/>
      <c r="F7189" s="39">
        <v>136.80000000000001</v>
      </c>
      <c r="G7189" s="26">
        <v>0.96</v>
      </c>
      <c r="H7189" s="27">
        <v>1</v>
      </c>
      <c r="I7189" t="str">
        <f>+VLOOKUP('Sales Register'!$C7189,working!$K$1:$L$14,2,0)</f>
        <v>JOB WORK</v>
      </c>
    </row>
    <row r="7190" spans="1:9" x14ac:dyDescent="0.25">
      <c r="A7190" s="21">
        <v>45470</v>
      </c>
      <c r="B7190" s="15" t="s">
        <v>65</v>
      </c>
      <c r="C7190" s="23" t="s">
        <v>14</v>
      </c>
      <c r="D7190" s="24" t="s">
        <v>6973</v>
      </c>
      <c r="E7190" s="24"/>
      <c r="F7190" s="39">
        <v>48</v>
      </c>
      <c r="G7190" s="26">
        <v>2016</v>
      </c>
      <c r="H7190" s="27">
        <v>2117</v>
      </c>
      <c r="I7190" t="str">
        <f>+VLOOKUP('Sales Register'!$C7190,working!$K$1:$L$14,2,0)</f>
        <v>JOB WORK</v>
      </c>
    </row>
    <row r="7191" spans="1:9" x14ac:dyDescent="0.25">
      <c r="A7191" s="21">
        <v>45470</v>
      </c>
      <c r="B7191" s="15" t="s">
        <v>101</v>
      </c>
      <c r="C7191" s="23" t="s">
        <v>14</v>
      </c>
      <c r="D7191" s="24" t="s">
        <v>6974</v>
      </c>
      <c r="E7191" s="24"/>
      <c r="F7191" s="39">
        <v>2466.5</v>
      </c>
      <c r="G7191" s="26">
        <v>140590.5</v>
      </c>
      <c r="H7191" s="27">
        <v>148915</v>
      </c>
      <c r="I7191" t="str">
        <f>+VLOOKUP('Sales Register'!$C7191,working!$K$1:$L$14,2,0)</f>
        <v>JOB WORK</v>
      </c>
    </row>
    <row r="7192" spans="1:9" x14ac:dyDescent="0.25">
      <c r="A7192" s="21">
        <v>45470</v>
      </c>
      <c r="B7192" s="15" t="s">
        <v>49</v>
      </c>
      <c r="C7192" s="23" t="s">
        <v>14</v>
      </c>
      <c r="D7192" s="24" t="s">
        <v>6975</v>
      </c>
      <c r="E7192" s="24"/>
      <c r="F7192" s="39">
        <v>4564.6000000000004</v>
      </c>
      <c r="G7192" s="26">
        <v>91292</v>
      </c>
      <c r="H7192" s="27">
        <v>95857</v>
      </c>
      <c r="I7192" t="str">
        <f>+VLOOKUP('Sales Register'!$C7192,working!$K$1:$L$14,2,0)</f>
        <v>JOB WORK</v>
      </c>
    </row>
    <row r="7193" spans="1:9" x14ac:dyDescent="0.25">
      <c r="A7193" s="21">
        <v>45470</v>
      </c>
      <c r="B7193" s="15" t="s">
        <v>49</v>
      </c>
      <c r="C7193" s="23" t="s">
        <v>14</v>
      </c>
      <c r="D7193" s="24" t="s">
        <v>6976</v>
      </c>
      <c r="E7193" s="24"/>
      <c r="F7193" s="39">
        <v>4242.3999999999996</v>
      </c>
      <c r="G7193" s="26">
        <v>101817.60000000001</v>
      </c>
      <c r="H7193" s="27">
        <v>106908</v>
      </c>
      <c r="I7193" t="str">
        <f>+VLOOKUP('Sales Register'!$C7193,working!$K$1:$L$14,2,0)</f>
        <v>JOB WORK</v>
      </c>
    </row>
    <row r="7194" spans="1:9" x14ac:dyDescent="0.25">
      <c r="A7194" s="21">
        <v>45470</v>
      </c>
      <c r="B7194" s="15" t="s">
        <v>49</v>
      </c>
      <c r="C7194" s="23" t="s">
        <v>14</v>
      </c>
      <c r="D7194" s="24" t="s">
        <v>6977</v>
      </c>
      <c r="E7194" s="24"/>
      <c r="F7194" s="39">
        <v>200.1</v>
      </c>
      <c r="G7194" s="26">
        <v>12006</v>
      </c>
      <c r="H7194" s="27">
        <v>12606</v>
      </c>
      <c r="I7194" t="str">
        <f>+VLOOKUP('Sales Register'!$C7194,working!$K$1:$L$14,2,0)</f>
        <v>JOB WORK</v>
      </c>
    </row>
    <row r="7195" spans="1:9" x14ac:dyDescent="0.25">
      <c r="A7195" s="21">
        <v>45470</v>
      </c>
      <c r="B7195" s="15" t="s">
        <v>16</v>
      </c>
      <c r="C7195" s="23" t="s">
        <v>14</v>
      </c>
      <c r="D7195" s="24" t="s">
        <v>6978</v>
      </c>
      <c r="E7195" s="24"/>
      <c r="F7195" s="39">
        <v>410.5</v>
      </c>
      <c r="G7195" s="26">
        <v>18472.5</v>
      </c>
      <c r="H7195" s="27">
        <v>19396</v>
      </c>
      <c r="I7195" t="str">
        <f>+VLOOKUP('Sales Register'!$C7195,working!$K$1:$L$14,2,0)</f>
        <v>JOB WORK</v>
      </c>
    </row>
    <row r="7196" spans="1:9" x14ac:dyDescent="0.25">
      <c r="A7196" s="21">
        <v>45470</v>
      </c>
      <c r="B7196" s="15" t="s">
        <v>16</v>
      </c>
      <c r="C7196" s="23" t="s">
        <v>14</v>
      </c>
      <c r="D7196" s="24" t="s">
        <v>6979</v>
      </c>
      <c r="E7196" s="24"/>
      <c r="F7196" s="39">
        <v>240</v>
      </c>
      <c r="G7196" s="26">
        <v>10800</v>
      </c>
      <c r="H7196" s="27">
        <v>11340</v>
      </c>
      <c r="I7196" t="str">
        <f>+VLOOKUP('Sales Register'!$C7196,working!$K$1:$L$14,2,0)</f>
        <v>JOB WORK</v>
      </c>
    </row>
    <row r="7197" spans="1:9" x14ac:dyDescent="0.25">
      <c r="A7197" s="21">
        <v>45470</v>
      </c>
      <c r="B7197" s="15" t="s">
        <v>39</v>
      </c>
      <c r="C7197" s="23" t="s">
        <v>14</v>
      </c>
      <c r="D7197" s="24" t="s">
        <v>6980</v>
      </c>
      <c r="E7197" s="24"/>
      <c r="F7197" s="39">
        <v>643.5</v>
      </c>
      <c r="G7197" s="26">
        <v>30888</v>
      </c>
      <c r="H7197" s="27">
        <v>33109</v>
      </c>
      <c r="I7197" t="str">
        <f>+VLOOKUP('Sales Register'!$C7197,working!$K$1:$L$14,2,0)</f>
        <v>JOB WORK</v>
      </c>
    </row>
    <row r="7198" spans="1:9" x14ac:dyDescent="0.25">
      <c r="A7198" s="21">
        <v>45470</v>
      </c>
      <c r="B7198" s="15" t="s">
        <v>26</v>
      </c>
      <c r="C7198" s="23" t="s">
        <v>14</v>
      </c>
      <c r="D7198" s="24" t="s">
        <v>6981</v>
      </c>
      <c r="E7198" s="24"/>
      <c r="F7198" s="39">
        <v>26</v>
      </c>
      <c r="G7198" s="26">
        <v>1144</v>
      </c>
      <c r="H7198" s="27">
        <v>1201</v>
      </c>
      <c r="I7198" t="str">
        <f>+VLOOKUP('Sales Register'!$C7198,working!$K$1:$L$14,2,0)</f>
        <v>JOB WORK</v>
      </c>
    </row>
    <row r="7199" spans="1:9" x14ac:dyDescent="0.25">
      <c r="A7199" s="21">
        <v>45470</v>
      </c>
      <c r="B7199" s="15" t="s">
        <v>495</v>
      </c>
      <c r="C7199" s="23" t="s">
        <v>14</v>
      </c>
      <c r="D7199" s="24" t="s">
        <v>6982</v>
      </c>
      <c r="E7199" s="24"/>
      <c r="F7199" s="39">
        <v>2323</v>
      </c>
      <c r="G7199" s="26">
        <v>51106</v>
      </c>
      <c r="H7199" s="27">
        <v>56100</v>
      </c>
      <c r="I7199" t="str">
        <f>+VLOOKUP('Sales Register'!$C7199,working!$K$1:$L$14,2,0)</f>
        <v>JOB WORK</v>
      </c>
    </row>
    <row r="7200" spans="1:9" x14ac:dyDescent="0.25">
      <c r="A7200" s="21">
        <v>45470</v>
      </c>
      <c r="B7200" s="15" t="s">
        <v>26</v>
      </c>
      <c r="C7200" s="23" t="s">
        <v>14</v>
      </c>
      <c r="D7200" s="24" t="s">
        <v>6983</v>
      </c>
      <c r="E7200" s="24"/>
      <c r="F7200" s="39">
        <v>30.5</v>
      </c>
      <c r="G7200" s="26">
        <v>1342</v>
      </c>
      <c r="H7200" s="27">
        <v>1409</v>
      </c>
      <c r="I7200" t="str">
        <f>+VLOOKUP('Sales Register'!$C7200,working!$K$1:$L$14,2,0)</f>
        <v>JOB WORK</v>
      </c>
    </row>
    <row r="7201" spans="1:9" x14ac:dyDescent="0.25">
      <c r="A7201" s="21">
        <v>45470</v>
      </c>
      <c r="B7201" s="15" t="s">
        <v>49</v>
      </c>
      <c r="C7201" s="23" t="s">
        <v>14</v>
      </c>
      <c r="D7201" s="24" t="s">
        <v>6984</v>
      </c>
      <c r="E7201" s="24"/>
      <c r="F7201" s="39">
        <v>303</v>
      </c>
      <c r="G7201" s="26">
        <v>7272</v>
      </c>
      <c r="H7201" s="27">
        <v>7636</v>
      </c>
      <c r="I7201" t="str">
        <f>+VLOOKUP('Sales Register'!$C7201,working!$K$1:$L$14,2,0)</f>
        <v>JOB WORK</v>
      </c>
    </row>
    <row r="7202" spans="1:9" x14ac:dyDescent="0.25">
      <c r="A7202" s="21">
        <v>45470</v>
      </c>
      <c r="B7202" s="15" t="s">
        <v>117</v>
      </c>
      <c r="C7202" s="23" t="s">
        <v>103</v>
      </c>
      <c r="D7202" s="24" t="s">
        <v>6985</v>
      </c>
      <c r="E7202" s="24"/>
      <c r="F7202" s="37">
        <v>31.5</v>
      </c>
      <c r="G7202" s="26">
        <v>17167.5</v>
      </c>
      <c r="H7202" s="27">
        <v>18026</v>
      </c>
      <c r="I7202">
        <f>+VLOOKUP('Sales Register'!$C7202,working!$K$1:$L$14,2,0)</f>
        <v>0</v>
      </c>
    </row>
    <row r="7203" spans="1:9" x14ac:dyDescent="0.25">
      <c r="A7203" s="21">
        <v>45470</v>
      </c>
      <c r="B7203" s="15" t="s">
        <v>322</v>
      </c>
      <c r="C7203" s="23" t="s">
        <v>103</v>
      </c>
      <c r="D7203" s="24" t="s">
        <v>6986</v>
      </c>
      <c r="E7203" s="24"/>
      <c r="F7203" s="37">
        <v>1000</v>
      </c>
      <c r="G7203" s="26">
        <v>7000</v>
      </c>
      <c r="H7203" s="27">
        <v>8343</v>
      </c>
      <c r="I7203">
        <f>+VLOOKUP('Sales Register'!$C7203,working!$K$1:$L$14,2,0)</f>
        <v>0</v>
      </c>
    </row>
    <row r="7204" spans="1:9" x14ac:dyDescent="0.25">
      <c r="A7204" s="21">
        <v>45470</v>
      </c>
      <c r="B7204" s="15" t="s">
        <v>64</v>
      </c>
      <c r="C7204" s="23" t="s">
        <v>319</v>
      </c>
      <c r="D7204" s="24" t="s">
        <v>6987</v>
      </c>
      <c r="E7204" s="24"/>
      <c r="F7204" s="39">
        <v>497.9</v>
      </c>
      <c r="G7204" s="26">
        <v>0.96</v>
      </c>
      <c r="H7204" s="27">
        <v>1</v>
      </c>
      <c r="I7204">
        <f>+VLOOKUP('Sales Register'!$C7204,working!$K$1:$L$14,2,0)</f>
        <v>0</v>
      </c>
    </row>
    <row r="7205" spans="1:9" x14ac:dyDescent="0.25">
      <c r="A7205" s="21">
        <v>45470</v>
      </c>
      <c r="B7205" s="15" t="s">
        <v>49</v>
      </c>
      <c r="C7205" s="23" t="s">
        <v>319</v>
      </c>
      <c r="D7205" s="24" t="s">
        <v>6988</v>
      </c>
      <c r="E7205" s="24"/>
      <c r="F7205" s="39">
        <v>404.2</v>
      </c>
      <c r="G7205" s="26">
        <v>0.96</v>
      </c>
      <c r="H7205" s="27">
        <v>1</v>
      </c>
      <c r="I7205">
        <f>+VLOOKUP('Sales Register'!$C7205,working!$K$1:$L$14,2,0)</f>
        <v>0</v>
      </c>
    </row>
    <row r="7206" spans="1:9" x14ac:dyDescent="0.25">
      <c r="A7206" s="21">
        <v>45471</v>
      </c>
      <c r="B7206" s="15" t="s">
        <v>179</v>
      </c>
      <c r="C7206" s="23" t="s">
        <v>68</v>
      </c>
      <c r="D7206" s="24" t="s">
        <v>6989</v>
      </c>
      <c r="E7206" s="24"/>
      <c r="F7206" s="25">
        <v>1351</v>
      </c>
      <c r="G7206" s="26">
        <v>445445.28</v>
      </c>
      <c r="H7206" s="27">
        <v>467718</v>
      </c>
      <c r="I7206" t="str">
        <f>+VLOOKUP('Sales Register'!$C7206,working!$K$1:$L$14,2,0)</f>
        <v>FABRIC</v>
      </c>
    </row>
    <row r="7207" spans="1:9" x14ac:dyDescent="0.25">
      <c r="A7207" s="21">
        <v>45471</v>
      </c>
      <c r="B7207" s="15" t="s">
        <v>6307</v>
      </c>
      <c r="C7207" s="23" t="s">
        <v>68</v>
      </c>
      <c r="D7207" s="24" t="s">
        <v>6990</v>
      </c>
      <c r="E7207" s="24"/>
      <c r="F7207" s="25">
        <v>6567.09</v>
      </c>
      <c r="G7207" s="26">
        <v>1969496.22</v>
      </c>
      <c r="H7207" s="27">
        <v>2067971</v>
      </c>
      <c r="I7207" t="str">
        <f>+VLOOKUP('Sales Register'!$C7207,working!$K$1:$L$14,2,0)</f>
        <v>FABRIC</v>
      </c>
    </row>
    <row r="7208" spans="1:9" x14ac:dyDescent="0.25">
      <c r="A7208" s="21">
        <v>45471</v>
      </c>
      <c r="B7208" s="15" t="s">
        <v>16</v>
      </c>
      <c r="C7208" s="23" t="s">
        <v>15</v>
      </c>
      <c r="D7208" s="24" t="s">
        <v>6991</v>
      </c>
      <c r="E7208" s="24"/>
      <c r="F7208" s="25">
        <v>30</v>
      </c>
      <c r="G7208" s="26">
        <v>7500</v>
      </c>
      <c r="H7208" s="27">
        <v>7875</v>
      </c>
      <c r="I7208" t="str">
        <f>+VLOOKUP('Sales Register'!$C7208,working!$K$1:$L$14,2,0)</f>
        <v>FABRIC</v>
      </c>
    </row>
    <row r="7209" spans="1:9" x14ac:dyDescent="0.25">
      <c r="A7209" s="21">
        <v>45471</v>
      </c>
      <c r="B7209" s="15" t="s">
        <v>56</v>
      </c>
      <c r="C7209" s="23" t="s">
        <v>15</v>
      </c>
      <c r="D7209" s="24" t="s">
        <v>6992</v>
      </c>
      <c r="E7209" s="24"/>
      <c r="F7209" s="25">
        <v>7</v>
      </c>
      <c r="G7209" s="26">
        <v>2450</v>
      </c>
      <c r="H7209" s="27">
        <v>2573</v>
      </c>
      <c r="I7209" t="str">
        <f>+VLOOKUP('Sales Register'!$C7209,working!$K$1:$L$14,2,0)</f>
        <v>FABRIC</v>
      </c>
    </row>
    <row r="7210" spans="1:9" x14ac:dyDescent="0.25">
      <c r="A7210" s="21">
        <v>45471</v>
      </c>
      <c r="B7210" s="15" t="s">
        <v>58</v>
      </c>
      <c r="C7210" s="23" t="s">
        <v>15</v>
      </c>
      <c r="D7210" s="24" t="s">
        <v>6993</v>
      </c>
      <c r="E7210" s="24"/>
      <c r="F7210" s="25">
        <v>65.5</v>
      </c>
      <c r="G7210" s="26">
        <v>22925</v>
      </c>
      <c r="H7210" s="27">
        <v>24071</v>
      </c>
      <c r="I7210" t="str">
        <f>+VLOOKUP('Sales Register'!$C7210,working!$K$1:$L$14,2,0)</f>
        <v>FABRIC</v>
      </c>
    </row>
    <row r="7211" spans="1:9" x14ac:dyDescent="0.25">
      <c r="A7211" s="21">
        <v>45471</v>
      </c>
      <c r="B7211" s="15" t="s">
        <v>91</v>
      </c>
      <c r="C7211" s="23" t="s">
        <v>15</v>
      </c>
      <c r="D7211" s="24" t="s">
        <v>6994</v>
      </c>
      <c r="E7211" s="24"/>
      <c r="F7211" s="25">
        <v>10</v>
      </c>
      <c r="G7211" s="26">
        <v>3500</v>
      </c>
      <c r="H7211" s="27">
        <v>4305</v>
      </c>
      <c r="I7211" t="str">
        <f>+VLOOKUP('Sales Register'!$C7211,working!$K$1:$L$14,2,0)</f>
        <v>FABRIC</v>
      </c>
    </row>
    <row r="7212" spans="1:9" x14ac:dyDescent="0.25">
      <c r="A7212" s="21">
        <v>45471</v>
      </c>
      <c r="B7212" s="15" t="s">
        <v>53</v>
      </c>
      <c r="C7212" s="23" t="s">
        <v>15</v>
      </c>
      <c r="D7212" s="24" t="s">
        <v>6995</v>
      </c>
      <c r="E7212" s="24"/>
      <c r="F7212" s="25">
        <v>100</v>
      </c>
      <c r="G7212" s="26">
        <v>60000</v>
      </c>
      <c r="H7212" s="27">
        <v>67200</v>
      </c>
      <c r="I7212" t="str">
        <f>+VLOOKUP('Sales Register'!$C7212,working!$K$1:$L$14,2,0)</f>
        <v>FABRIC</v>
      </c>
    </row>
    <row r="7213" spans="1:9" x14ac:dyDescent="0.25">
      <c r="A7213" s="21">
        <v>45471</v>
      </c>
      <c r="B7213" s="15" t="s">
        <v>80</v>
      </c>
      <c r="C7213" s="23" t="s">
        <v>15</v>
      </c>
      <c r="D7213" s="24" t="s">
        <v>6996</v>
      </c>
      <c r="E7213" s="24"/>
      <c r="F7213" s="25">
        <v>7</v>
      </c>
      <c r="G7213" s="26">
        <v>3150</v>
      </c>
      <c r="H7213" s="27">
        <v>3308</v>
      </c>
      <c r="I7213" t="str">
        <f>+VLOOKUP('Sales Register'!$C7213,working!$K$1:$L$14,2,0)</f>
        <v>FABRIC</v>
      </c>
    </row>
    <row r="7214" spans="1:9" x14ac:dyDescent="0.25">
      <c r="A7214" s="21">
        <v>45471</v>
      </c>
      <c r="B7214" s="15" t="s">
        <v>56</v>
      </c>
      <c r="C7214" s="23" t="s">
        <v>15</v>
      </c>
      <c r="D7214" s="24" t="s">
        <v>6997</v>
      </c>
      <c r="E7214" s="24"/>
      <c r="F7214" s="25">
        <v>5</v>
      </c>
      <c r="G7214" s="26">
        <v>2750</v>
      </c>
      <c r="H7214" s="27">
        <v>2888</v>
      </c>
      <c r="I7214" t="str">
        <f>+VLOOKUP('Sales Register'!$C7214,working!$K$1:$L$14,2,0)</f>
        <v>FABRIC</v>
      </c>
    </row>
    <row r="7215" spans="1:9" x14ac:dyDescent="0.25">
      <c r="A7215" s="21">
        <v>45471</v>
      </c>
      <c r="B7215" s="15" t="s">
        <v>54</v>
      </c>
      <c r="C7215" s="23" t="s">
        <v>15</v>
      </c>
      <c r="D7215" s="24" t="s">
        <v>6998</v>
      </c>
      <c r="E7215" s="24"/>
      <c r="F7215" s="25">
        <v>32</v>
      </c>
      <c r="G7215" s="26">
        <v>8000</v>
      </c>
      <c r="H7215" s="27">
        <v>8400</v>
      </c>
      <c r="I7215" t="str">
        <f>+VLOOKUP('Sales Register'!$C7215,working!$K$1:$L$14,2,0)</f>
        <v>FABRIC</v>
      </c>
    </row>
    <row r="7216" spans="1:9" x14ac:dyDescent="0.25">
      <c r="A7216" s="21">
        <v>45471</v>
      </c>
      <c r="B7216" s="15" t="s">
        <v>6999</v>
      </c>
      <c r="C7216" s="23" t="s">
        <v>15</v>
      </c>
      <c r="D7216" s="24" t="s">
        <v>7000</v>
      </c>
      <c r="E7216" s="24"/>
      <c r="F7216" s="25">
        <v>6</v>
      </c>
      <c r="G7216" s="26">
        <v>1590</v>
      </c>
      <c r="H7216" s="27">
        <v>1669</v>
      </c>
      <c r="I7216" t="str">
        <f>+VLOOKUP('Sales Register'!$C7216,working!$K$1:$L$14,2,0)</f>
        <v>FABRIC</v>
      </c>
    </row>
    <row r="7217" spans="1:9" x14ac:dyDescent="0.25">
      <c r="A7217" s="21">
        <v>45471</v>
      </c>
      <c r="B7217" s="15" t="s">
        <v>12448</v>
      </c>
      <c r="C7217" s="23" t="s">
        <v>426</v>
      </c>
      <c r="D7217" s="24" t="s">
        <v>13151</v>
      </c>
      <c r="E7217" s="24"/>
      <c r="F7217" s="25">
        <v>14895</v>
      </c>
      <c r="G7217" s="26">
        <v>1765960</v>
      </c>
      <c r="H7217" s="27">
        <v>1854258</v>
      </c>
      <c r="I7217">
        <f>+VLOOKUP('Sales Register'!$C7217,working!$K$1:$L$14,2,0)</f>
        <v>0</v>
      </c>
    </row>
    <row r="7218" spans="1:9" x14ac:dyDescent="0.25">
      <c r="A7218" s="21">
        <v>45471</v>
      </c>
      <c r="B7218" s="15" t="s">
        <v>12448</v>
      </c>
      <c r="C7218" s="23" t="s">
        <v>426</v>
      </c>
      <c r="D7218" s="24" t="s">
        <v>13152</v>
      </c>
      <c r="E7218" s="24"/>
      <c r="F7218" s="25">
        <v>4905</v>
      </c>
      <c r="G7218" s="26">
        <v>1201725</v>
      </c>
      <c r="H7218" s="27">
        <v>1261811</v>
      </c>
      <c r="I7218">
        <f>+VLOOKUP('Sales Register'!$C7218,working!$K$1:$L$14,2,0)</f>
        <v>0</v>
      </c>
    </row>
    <row r="7219" spans="1:9" x14ac:dyDescent="0.25">
      <c r="A7219" s="21">
        <v>45471</v>
      </c>
      <c r="B7219" s="15" t="s">
        <v>12448</v>
      </c>
      <c r="C7219" s="23" t="s">
        <v>426</v>
      </c>
      <c r="D7219" s="24" t="s">
        <v>13153</v>
      </c>
      <c r="E7219" s="24"/>
      <c r="F7219" s="25">
        <v>10000</v>
      </c>
      <c r="G7219" s="26">
        <v>605000</v>
      </c>
      <c r="H7219" s="27">
        <v>635250</v>
      </c>
      <c r="I7219">
        <f>+VLOOKUP('Sales Register'!$C7219,working!$K$1:$L$14,2,0)</f>
        <v>0</v>
      </c>
    </row>
    <row r="7220" spans="1:9" x14ac:dyDescent="0.25">
      <c r="A7220" s="21">
        <v>45471</v>
      </c>
      <c r="B7220" s="15" t="s">
        <v>12448</v>
      </c>
      <c r="C7220" s="23" t="s">
        <v>426</v>
      </c>
      <c r="D7220" s="24" t="s">
        <v>13154</v>
      </c>
      <c r="E7220" s="24"/>
      <c r="F7220" s="25">
        <v>9980</v>
      </c>
      <c r="G7220" s="26">
        <v>603790</v>
      </c>
      <c r="H7220" s="27">
        <v>633980</v>
      </c>
      <c r="I7220">
        <f>+VLOOKUP('Sales Register'!$C7220,working!$K$1:$L$14,2,0)</f>
        <v>0</v>
      </c>
    </row>
    <row r="7221" spans="1:9" x14ac:dyDescent="0.25">
      <c r="A7221" s="21">
        <v>45471</v>
      </c>
      <c r="B7221" s="15" t="s">
        <v>12448</v>
      </c>
      <c r="C7221" s="23" t="s">
        <v>426</v>
      </c>
      <c r="D7221" s="24" t="s">
        <v>13155</v>
      </c>
      <c r="E7221" s="24"/>
      <c r="F7221" s="25">
        <v>123</v>
      </c>
      <c r="G7221" s="26">
        <v>44550</v>
      </c>
      <c r="H7221" s="27">
        <v>46778</v>
      </c>
      <c r="I7221">
        <f>+VLOOKUP('Sales Register'!$C7221,working!$K$1:$L$14,2,0)</f>
        <v>0</v>
      </c>
    </row>
    <row r="7222" spans="1:9" x14ac:dyDescent="0.25">
      <c r="A7222" s="21">
        <v>45471</v>
      </c>
      <c r="B7222" s="15" t="s">
        <v>12448</v>
      </c>
      <c r="C7222" s="23" t="s">
        <v>426</v>
      </c>
      <c r="D7222" s="24" t="s">
        <v>13156</v>
      </c>
      <c r="E7222" s="24"/>
      <c r="F7222" s="25">
        <v>531</v>
      </c>
      <c r="G7222" s="26">
        <v>83367</v>
      </c>
      <c r="H7222" s="27">
        <v>87535</v>
      </c>
      <c r="I7222">
        <f>+VLOOKUP('Sales Register'!$C7222,working!$K$1:$L$14,2,0)</f>
        <v>0</v>
      </c>
    </row>
    <row r="7223" spans="1:9" x14ac:dyDescent="0.25">
      <c r="A7223" s="21">
        <v>45471</v>
      </c>
      <c r="B7223" s="15" t="s">
        <v>12448</v>
      </c>
      <c r="C7223" s="23" t="s">
        <v>426</v>
      </c>
      <c r="D7223" s="24" t="s">
        <v>13157</v>
      </c>
      <c r="E7223" s="24"/>
      <c r="F7223" s="25">
        <v>4890</v>
      </c>
      <c r="G7223" s="26">
        <v>1222500</v>
      </c>
      <c r="H7223" s="27">
        <v>1283625</v>
      </c>
      <c r="I7223">
        <f>+VLOOKUP('Sales Register'!$C7223,working!$K$1:$L$14,2,0)</f>
        <v>0</v>
      </c>
    </row>
    <row r="7224" spans="1:9" x14ac:dyDescent="0.25">
      <c r="A7224" s="21">
        <v>45471</v>
      </c>
      <c r="B7224" s="15" t="s">
        <v>12448</v>
      </c>
      <c r="C7224" s="23" t="s">
        <v>426</v>
      </c>
      <c r="D7224" s="24" t="s">
        <v>13158</v>
      </c>
      <c r="E7224" s="24"/>
      <c r="F7224" s="25">
        <v>9078</v>
      </c>
      <c r="G7224" s="26">
        <v>995251</v>
      </c>
      <c r="H7224" s="27">
        <v>1045014</v>
      </c>
      <c r="I7224">
        <f>+VLOOKUP('Sales Register'!$C7224,working!$K$1:$L$14,2,0)</f>
        <v>0</v>
      </c>
    </row>
    <row r="7225" spans="1:9" x14ac:dyDescent="0.25">
      <c r="A7225" s="21">
        <v>45471</v>
      </c>
      <c r="B7225" s="15" t="s">
        <v>12448</v>
      </c>
      <c r="C7225" s="23" t="s">
        <v>426</v>
      </c>
      <c r="D7225" s="24" t="s">
        <v>13159</v>
      </c>
      <c r="E7225" s="24"/>
      <c r="F7225" s="25">
        <v>4657</v>
      </c>
      <c r="G7225" s="26">
        <v>603258</v>
      </c>
      <c r="H7225" s="27">
        <v>633421</v>
      </c>
      <c r="I7225">
        <f>+VLOOKUP('Sales Register'!$C7225,working!$K$1:$L$14,2,0)</f>
        <v>0</v>
      </c>
    </row>
    <row r="7226" spans="1:9" x14ac:dyDescent="0.25">
      <c r="A7226" s="21">
        <v>45471</v>
      </c>
      <c r="B7226" s="15" t="s">
        <v>12454</v>
      </c>
      <c r="C7226" s="23" t="s">
        <v>12453</v>
      </c>
      <c r="D7226" s="24" t="s">
        <v>13160</v>
      </c>
      <c r="E7226" s="24"/>
      <c r="F7226" s="25">
        <v>16</v>
      </c>
      <c r="G7226" s="26">
        <v>4032</v>
      </c>
      <c r="H7226" s="27">
        <v>4234</v>
      </c>
      <c r="I7226" t="str">
        <f>+VLOOKUP('Sales Register'!$C7226,working!$K$1:$L$14,2,0)</f>
        <v>FABRIC</v>
      </c>
    </row>
    <row r="7227" spans="1:9" x14ac:dyDescent="0.25">
      <c r="A7227" s="21">
        <v>45471</v>
      </c>
      <c r="B7227" s="15" t="s">
        <v>12454</v>
      </c>
      <c r="C7227" s="23" t="s">
        <v>12453</v>
      </c>
      <c r="D7227" s="24" t="s">
        <v>13161</v>
      </c>
      <c r="E7227" s="24"/>
      <c r="F7227" s="25">
        <v>55.25</v>
      </c>
      <c r="G7227" s="26">
        <v>16761.75</v>
      </c>
      <c r="H7227" s="27">
        <v>17600</v>
      </c>
      <c r="I7227" t="str">
        <f>+VLOOKUP('Sales Register'!$C7227,working!$K$1:$L$14,2,0)</f>
        <v>FABRIC</v>
      </c>
    </row>
    <row r="7228" spans="1:9" x14ac:dyDescent="0.25">
      <c r="A7228" s="21">
        <v>45471</v>
      </c>
      <c r="B7228" s="15" t="s">
        <v>12454</v>
      </c>
      <c r="C7228" s="23" t="s">
        <v>12453</v>
      </c>
      <c r="D7228" s="24" t="s">
        <v>13162</v>
      </c>
      <c r="E7228" s="24"/>
      <c r="F7228" s="25">
        <v>304.25</v>
      </c>
      <c r="G7228" s="26">
        <v>115770.5</v>
      </c>
      <c r="H7228" s="27">
        <v>121559</v>
      </c>
      <c r="I7228" t="str">
        <f>+VLOOKUP('Sales Register'!$C7228,working!$K$1:$L$14,2,0)</f>
        <v>FABRIC</v>
      </c>
    </row>
    <row r="7229" spans="1:9" x14ac:dyDescent="0.25">
      <c r="A7229" s="21">
        <v>45471</v>
      </c>
      <c r="B7229" s="15" t="s">
        <v>30</v>
      </c>
      <c r="C7229" s="23" t="s">
        <v>12453</v>
      </c>
      <c r="D7229" s="24" t="s">
        <v>7001</v>
      </c>
      <c r="E7229" s="24"/>
      <c r="F7229" s="25">
        <v>2.5</v>
      </c>
      <c r="G7229" s="26">
        <v>687.5</v>
      </c>
      <c r="H7229" s="27">
        <v>1037</v>
      </c>
      <c r="I7229" t="str">
        <f>+VLOOKUP('Sales Register'!$C7229,working!$K$1:$L$14,2,0)</f>
        <v>FABRIC</v>
      </c>
    </row>
    <row r="7230" spans="1:9" x14ac:dyDescent="0.25">
      <c r="A7230" s="21">
        <v>45471</v>
      </c>
      <c r="B7230" s="15" t="s">
        <v>18</v>
      </c>
      <c r="C7230" s="23" t="s">
        <v>12453</v>
      </c>
      <c r="D7230" s="24" t="s">
        <v>7002</v>
      </c>
      <c r="E7230" s="24"/>
      <c r="F7230" s="25">
        <v>25</v>
      </c>
      <c r="G7230" s="26">
        <v>8750</v>
      </c>
      <c r="H7230" s="27">
        <v>9188</v>
      </c>
      <c r="I7230" t="str">
        <f>+VLOOKUP('Sales Register'!$C7230,working!$K$1:$L$14,2,0)</f>
        <v>FABRIC</v>
      </c>
    </row>
    <row r="7231" spans="1:9" x14ac:dyDescent="0.25">
      <c r="A7231" s="21">
        <v>45471</v>
      </c>
      <c r="B7231" s="15" t="s">
        <v>27</v>
      </c>
      <c r="C7231" s="23" t="s">
        <v>12453</v>
      </c>
      <c r="D7231" s="24" t="s">
        <v>7003</v>
      </c>
      <c r="E7231" s="24"/>
      <c r="F7231" s="25">
        <v>39</v>
      </c>
      <c r="G7231" s="26">
        <v>4836</v>
      </c>
      <c r="H7231" s="27">
        <v>5078</v>
      </c>
      <c r="I7231" t="str">
        <f>+VLOOKUP('Sales Register'!$C7231,working!$K$1:$L$14,2,0)</f>
        <v>FABRIC</v>
      </c>
    </row>
    <row r="7232" spans="1:9" x14ac:dyDescent="0.25">
      <c r="A7232" s="21">
        <v>45471</v>
      </c>
      <c r="B7232" s="15" t="s">
        <v>27</v>
      </c>
      <c r="C7232" s="23" t="s">
        <v>12453</v>
      </c>
      <c r="D7232" s="24" t="s">
        <v>7004</v>
      </c>
      <c r="E7232" s="24"/>
      <c r="F7232" s="25">
        <v>32</v>
      </c>
      <c r="G7232" s="26">
        <v>7136</v>
      </c>
      <c r="H7232" s="27">
        <v>7493</v>
      </c>
      <c r="I7232" t="str">
        <f>+VLOOKUP('Sales Register'!$C7232,working!$K$1:$L$14,2,0)</f>
        <v>FABRIC</v>
      </c>
    </row>
    <row r="7233" spans="1:9" x14ac:dyDescent="0.25">
      <c r="A7233" s="21">
        <v>45471</v>
      </c>
      <c r="B7233" s="15" t="s">
        <v>25</v>
      </c>
      <c r="C7233" s="23" t="s">
        <v>12453</v>
      </c>
      <c r="D7233" s="24" t="s">
        <v>7005</v>
      </c>
      <c r="E7233" s="24"/>
      <c r="F7233" s="25">
        <v>20</v>
      </c>
      <c r="G7233" s="26">
        <v>5400</v>
      </c>
      <c r="H7233" s="27">
        <v>7245</v>
      </c>
      <c r="I7233" t="str">
        <f>+VLOOKUP('Sales Register'!$C7233,working!$K$1:$L$14,2,0)</f>
        <v>FABRIC</v>
      </c>
    </row>
    <row r="7234" spans="1:9" x14ac:dyDescent="0.25">
      <c r="A7234" s="21">
        <v>45471</v>
      </c>
      <c r="B7234" s="15" t="s">
        <v>12454</v>
      </c>
      <c r="C7234" s="23" t="s">
        <v>12453</v>
      </c>
      <c r="D7234" s="24" t="s">
        <v>13163</v>
      </c>
      <c r="E7234" s="24"/>
      <c r="F7234" s="25">
        <v>26</v>
      </c>
      <c r="G7234" s="26">
        <v>9100</v>
      </c>
      <c r="H7234" s="27">
        <v>9555</v>
      </c>
      <c r="I7234" t="str">
        <f>+VLOOKUP('Sales Register'!$C7234,working!$K$1:$L$14,2,0)</f>
        <v>FABRIC</v>
      </c>
    </row>
    <row r="7235" spans="1:9" x14ac:dyDescent="0.25">
      <c r="A7235" s="21">
        <v>45471</v>
      </c>
      <c r="B7235" s="15" t="s">
        <v>16</v>
      </c>
      <c r="C7235" s="23" t="s">
        <v>12453</v>
      </c>
      <c r="D7235" s="24" t="s">
        <v>7006</v>
      </c>
      <c r="E7235" s="24"/>
      <c r="F7235" s="25">
        <v>30</v>
      </c>
      <c r="G7235" s="26">
        <v>7500</v>
      </c>
      <c r="H7235" s="27">
        <v>7875</v>
      </c>
      <c r="I7235" t="str">
        <f>+VLOOKUP('Sales Register'!$C7235,working!$K$1:$L$14,2,0)</f>
        <v>FABRIC</v>
      </c>
    </row>
    <row r="7236" spans="1:9" x14ac:dyDescent="0.25">
      <c r="A7236" s="21">
        <v>45471</v>
      </c>
      <c r="B7236" s="15" t="s">
        <v>12454</v>
      </c>
      <c r="C7236" s="23" t="s">
        <v>12453</v>
      </c>
      <c r="D7236" s="24" t="s">
        <v>13164</v>
      </c>
      <c r="E7236" s="24"/>
      <c r="F7236" s="25">
        <v>166.75</v>
      </c>
      <c r="G7236" s="26">
        <v>27114.25</v>
      </c>
      <c r="H7236" s="27">
        <v>28470</v>
      </c>
      <c r="I7236" t="str">
        <f>+VLOOKUP('Sales Register'!$C7236,working!$K$1:$L$14,2,0)</f>
        <v>FABRIC</v>
      </c>
    </row>
    <row r="7237" spans="1:9" x14ac:dyDescent="0.25">
      <c r="A7237" s="21">
        <v>45471</v>
      </c>
      <c r="B7237" s="15" t="s">
        <v>42</v>
      </c>
      <c r="C7237" s="23" t="s">
        <v>12453</v>
      </c>
      <c r="D7237" s="24" t="s">
        <v>7007</v>
      </c>
      <c r="E7237" s="24"/>
      <c r="F7237" s="25">
        <v>165.8</v>
      </c>
      <c r="G7237" s="26">
        <v>31545.7</v>
      </c>
      <c r="H7237" s="27">
        <v>33123</v>
      </c>
      <c r="I7237" t="str">
        <f>+VLOOKUP('Sales Register'!$C7237,working!$K$1:$L$14,2,0)</f>
        <v>FABRIC</v>
      </c>
    </row>
    <row r="7238" spans="1:9" x14ac:dyDescent="0.25">
      <c r="A7238" s="21">
        <v>45471</v>
      </c>
      <c r="B7238" s="15" t="s">
        <v>352</v>
      </c>
      <c r="C7238" s="23" t="s">
        <v>34</v>
      </c>
      <c r="D7238" s="24" t="s">
        <v>7008</v>
      </c>
      <c r="E7238" s="24"/>
      <c r="F7238" s="25">
        <v>177</v>
      </c>
      <c r="G7238" s="26">
        <v>43365</v>
      </c>
      <c r="H7238" s="27">
        <v>45533</v>
      </c>
      <c r="I7238" t="str">
        <f>+VLOOKUP('Sales Register'!$C7238,working!$K$1:$L$14,2,0)</f>
        <v>FABRIC</v>
      </c>
    </row>
    <row r="7239" spans="1:9" x14ac:dyDescent="0.25">
      <c r="A7239" s="21">
        <v>45471</v>
      </c>
      <c r="B7239" s="15" t="s">
        <v>260</v>
      </c>
      <c r="C7239" s="23" t="s">
        <v>34</v>
      </c>
      <c r="D7239" s="24" t="s">
        <v>7009</v>
      </c>
      <c r="E7239" s="24"/>
      <c r="F7239" s="25">
        <v>9958.26</v>
      </c>
      <c r="G7239" s="26">
        <v>2708646.72</v>
      </c>
      <c r="H7239" s="27">
        <v>2844079</v>
      </c>
      <c r="I7239" t="str">
        <f>+VLOOKUP('Sales Register'!$C7239,working!$K$1:$L$14,2,0)</f>
        <v>FABRIC</v>
      </c>
    </row>
    <row r="7240" spans="1:9" x14ac:dyDescent="0.25">
      <c r="A7240" s="21">
        <v>45471</v>
      </c>
      <c r="B7240" s="15" t="s">
        <v>260</v>
      </c>
      <c r="C7240" s="23" t="s">
        <v>34</v>
      </c>
      <c r="D7240" s="24" t="s">
        <v>7010</v>
      </c>
      <c r="E7240" s="24"/>
      <c r="F7240" s="25">
        <v>200.5</v>
      </c>
      <c r="G7240" s="26">
        <v>54536</v>
      </c>
      <c r="H7240" s="27">
        <v>57263</v>
      </c>
      <c r="I7240" t="str">
        <f>+VLOOKUP('Sales Register'!$C7240,working!$K$1:$L$14,2,0)</f>
        <v>FABRIC</v>
      </c>
    </row>
    <row r="7241" spans="1:9" x14ac:dyDescent="0.25">
      <c r="A7241" s="21">
        <v>45471</v>
      </c>
      <c r="B7241" s="15" t="s">
        <v>24</v>
      </c>
      <c r="C7241" s="23" t="s">
        <v>34</v>
      </c>
      <c r="D7241" s="24" t="s">
        <v>7011</v>
      </c>
      <c r="E7241" s="24"/>
      <c r="F7241" s="25">
        <v>3022.5</v>
      </c>
      <c r="G7241" s="26">
        <v>764692.5</v>
      </c>
      <c r="H7241" s="27">
        <v>802927</v>
      </c>
      <c r="I7241" t="str">
        <f>+VLOOKUP('Sales Register'!$C7241,working!$K$1:$L$14,2,0)</f>
        <v>FABRIC</v>
      </c>
    </row>
    <row r="7242" spans="1:9" x14ac:dyDescent="0.25">
      <c r="A7242" s="21">
        <v>45471</v>
      </c>
      <c r="B7242" s="15" t="s">
        <v>112</v>
      </c>
      <c r="C7242" s="23" t="s">
        <v>34</v>
      </c>
      <c r="D7242" s="24" t="s">
        <v>7012</v>
      </c>
      <c r="E7242" s="24"/>
      <c r="F7242" s="25">
        <v>1662</v>
      </c>
      <c r="G7242" s="26">
        <v>473670</v>
      </c>
      <c r="H7242" s="27">
        <v>497354</v>
      </c>
      <c r="I7242" t="str">
        <f>+VLOOKUP('Sales Register'!$C7242,working!$K$1:$L$14,2,0)</f>
        <v>FABRIC</v>
      </c>
    </row>
    <row r="7243" spans="1:9" x14ac:dyDescent="0.25">
      <c r="A7243" s="21">
        <v>45471</v>
      </c>
      <c r="B7243" s="15" t="s">
        <v>126</v>
      </c>
      <c r="C7243" s="23" t="s">
        <v>34</v>
      </c>
      <c r="D7243" s="24" t="s">
        <v>7013</v>
      </c>
      <c r="E7243" s="24"/>
      <c r="F7243" s="25">
        <v>1462</v>
      </c>
      <c r="G7243" s="26">
        <v>350880</v>
      </c>
      <c r="H7243" s="27">
        <v>368424</v>
      </c>
      <c r="I7243" t="str">
        <f>+VLOOKUP('Sales Register'!$C7243,working!$K$1:$L$14,2,0)</f>
        <v>FABRIC</v>
      </c>
    </row>
    <row r="7244" spans="1:9" x14ac:dyDescent="0.25">
      <c r="A7244" s="21">
        <v>45471</v>
      </c>
      <c r="B7244" s="15" t="s">
        <v>139</v>
      </c>
      <c r="C7244" s="23" t="s">
        <v>34</v>
      </c>
      <c r="D7244" s="24" t="s">
        <v>7014</v>
      </c>
      <c r="E7244" s="24"/>
      <c r="F7244" s="25">
        <v>5531.02</v>
      </c>
      <c r="G7244" s="26">
        <v>990052.58</v>
      </c>
      <c r="H7244" s="27">
        <v>1039555</v>
      </c>
      <c r="I7244" t="str">
        <f>+VLOOKUP('Sales Register'!$C7244,working!$K$1:$L$14,2,0)</f>
        <v>FABRIC</v>
      </c>
    </row>
    <row r="7245" spans="1:9" x14ac:dyDescent="0.25">
      <c r="A7245" s="21">
        <v>45471</v>
      </c>
      <c r="B7245" s="15" t="s">
        <v>176</v>
      </c>
      <c r="C7245" s="23" t="s">
        <v>34</v>
      </c>
      <c r="D7245" s="24" t="s">
        <v>7015</v>
      </c>
      <c r="E7245" s="24"/>
      <c r="F7245" s="25">
        <v>2234.06</v>
      </c>
      <c r="G7245" s="26">
        <v>580029</v>
      </c>
      <c r="H7245" s="27">
        <v>609030</v>
      </c>
      <c r="I7245" t="str">
        <f>+VLOOKUP('Sales Register'!$C7245,working!$K$1:$L$14,2,0)</f>
        <v>FABRIC</v>
      </c>
    </row>
    <row r="7246" spans="1:9" x14ac:dyDescent="0.25">
      <c r="A7246" s="21">
        <v>45471</v>
      </c>
      <c r="B7246" s="15" t="s">
        <v>24</v>
      </c>
      <c r="C7246" s="23" t="s">
        <v>34</v>
      </c>
      <c r="D7246" s="24" t="s">
        <v>7016</v>
      </c>
      <c r="E7246" s="24"/>
      <c r="F7246" s="25">
        <v>54</v>
      </c>
      <c r="G7246" s="26">
        <v>15390</v>
      </c>
      <c r="H7246" s="27">
        <v>16160</v>
      </c>
      <c r="I7246" t="str">
        <f>+VLOOKUP('Sales Register'!$C7246,working!$K$1:$L$14,2,0)</f>
        <v>FABRIC</v>
      </c>
    </row>
    <row r="7247" spans="1:9" x14ac:dyDescent="0.25">
      <c r="A7247" s="21">
        <v>45471</v>
      </c>
      <c r="B7247" s="15" t="s">
        <v>199</v>
      </c>
      <c r="C7247" s="23" t="s">
        <v>34</v>
      </c>
      <c r="D7247" s="24" t="s">
        <v>7017</v>
      </c>
      <c r="E7247" s="24"/>
      <c r="F7247" s="25">
        <v>828</v>
      </c>
      <c r="G7247" s="26">
        <v>204516</v>
      </c>
      <c r="H7247" s="27">
        <v>214742</v>
      </c>
      <c r="I7247" t="str">
        <f>+VLOOKUP('Sales Register'!$C7247,working!$K$1:$L$14,2,0)</f>
        <v>FABRIC</v>
      </c>
    </row>
    <row r="7248" spans="1:9" x14ac:dyDescent="0.25">
      <c r="A7248" s="21">
        <v>45471</v>
      </c>
      <c r="B7248" s="15" t="s">
        <v>31</v>
      </c>
      <c r="C7248" s="23" t="s">
        <v>34</v>
      </c>
      <c r="D7248" s="24" t="s">
        <v>7018</v>
      </c>
      <c r="E7248" s="24"/>
      <c r="F7248" s="25">
        <v>273</v>
      </c>
      <c r="G7248" s="26">
        <v>122850</v>
      </c>
      <c r="H7248" s="27">
        <v>128993</v>
      </c>
      <c r="I7248" t="str">
        <f>+VLOOKUP('Sales Register'!$C7248,working!$K$1:$L$14,2,0)</f>
        <v>FABRIC</v>
      </c>
    </row>
    <row r="7249" spans="1:9" x14ac:dyDescent="0.25">
      <c r="A7249" s="21">
        <v>45471</v>
      </c>
      <c r="B7249" s="15" t="s">
        <v>28</v>
      </c>
      <c r="C7249" s="23" t="s">
        <v>34</v>
      </c>
      <c r="D7249" s="24" t="s">
        <v>7019</v>
      </c>
      <c r="E7249" s="24"/>
      <c r="F7249" s="25">
        <v>30</v>
      </c>
      <c r="G7249" s="26">
        <v>9240</v>
      </c>
      <c r="H7249" s="27">
        <v>9702</v>
      </c>
      <c r="I7249" t="str">
        <f>+VLOOKUP('Sales Register'!$C7249,working!$K$1:$L$14,2,0)</f>
        <v>FABRIC</v>
      </c>
    </row>
    <row r="7250" spans="1:9" x14ac:dyDescent="0.25">
      <c r="A7250" s="21">
        <v>45471</v>
      </c>
      <c r="B7250" s="15" t="s">
        <v>24</v>
      </c>
      <c r="C7250" s="23" t="s">
        <v>34</v>
      </c>
      <c r="D7250" s="24" t="s">
        <v>7020</v>
      </c>
      <c r="E7250" s="24"/>
      <c r="F7250" s="25">
        <v>2624</v>
      </c>
      <c r="G7250" s="26">
        <v>747840</v>
      </c>
      <c r="H7250" s="27">
        <v>785232</v>
      </c>
      <c r="I7250" t="str">
        <f>+VLOOKUP('Sales Register'!$C7250,working!$K$1:$L$14,2,0)</f>
        <v>FABRIC</v>
      </c>
    </row>
    <row r="7251" spans="1:9" x14ac:dyDescent="0.25">
      <c r="A7251" s="21">
        <v>45471</v>
      </c>
      <c r="B7251" s="15" t="s">
        <v>24</v>
      </c>
      <c r="C7251" s="23" t="s">
        <v>34</v>
      </c>
      <c r="D7251" s="24" t="s">
        <v>7021</v>
      </c>
      <c r="E7251" s="24"/>
      <c r="F7251" s="25">
        <v>443</v>
      </c>
      <c r="G7251" s="26">
        <v>126255</v>
      </c>
      <c r="H7251" s="27">
        <v>132568</v>
      </c>
      <c r="I7251" t="str">
        <f>+VLOOKUP('Sales Register'!$C7251,working!$K$1:$L$14,2,0)</f>
        <v>FABRIC</v>
      </c>
    </row>
    <row r="7252" spans="1:9" x14ac:dyDescent="0.25">
      <c r="A7252" s="21">
        <v>45471</v>
      </c>
      <c r="B7252" s="15" t="s">
        <v>188</v>
      </c>
      <c r="C7252" s="23" t="s">
        <v>34</v>
      </c>
      <c r="D7252" s="24" t="s">
        <v>7022</v>
      </c>
      <c r="E7252" s="24"/>
      <c r="F7252" s="25">
        <v>3326.25</v>
      </c>
      <c r="G7252" s="26">
        <v>874803.75</v>
      </c>
      <c r="H7252" s="27">
        <v>918544</v>
      </c>
      <c r="I7252" t="str">
        <f>+VLOOKUP('Sales Register'!$C7252,working!$K$1:$L$14,2,0)</f>
        <v>FABRIC</v>
      </c>
    </row>
    <row r="7253" spans="1:9" x14ac:dyDescent="0.25">
      <c r="A7253" s="21">
        <v>45471</v>
      </c>
      <c r="B7253" s="15" t="s">
        <v>188</v>
      </c>
      <c r="C7253" s="23" t="s">
        <v>34</v>
      </c>
      <c r="D7253" s="24" t="s">
        <v>7023</v>
      </c>
      <c r="E7253" s="24"/>
      <c r="F7253" s="25">
        <v>4192.75</v>
      </c>
      <c r="G7253" s="26">
        <v>1014645.5</v>
      </c>
      <c r="H7253" s="27">
        <v>1065378</v>
      </c>
      <c r="I7253" t="str">
        <f>+VLOOKUP('Sales Register'!$C7253,working!$K$1:$L$14,2,0)</f>
        <v>FABRIC</v>
      </c>
    </row>
    <row r="7254" spans="1:9" x14ac:dyDescent="0.25">
      <c r="A7254" s="21">
        <v>45471</v>
      </c>
      <c r="B7254" s="15" t="s">
        <v>31</v>
      </c>
      <c r="C7254" s="23" t="s">
        <v>34</v>
      </c>
      <c r="D7254" s="24" t="s">
        <v>7024</v>
      </c>
      <c r="E7254" s="24"/>
      <c r="F7254" s="25">
        <v>1264</v>
      </c>
      <c r="G7254" s="26">
        <v>161286.39999999999</v>
      </c>
      <c r="H7254" s="27">
        <v>169351</v>
      </c>
      <c r="I7254" t="str">
        <f>+VLOOKUP('Sales Register'!$C7254,working!$K$1:$L$14,2,0)</f>
        <v>FABRIC</v>
      </c>
    </row>
    <row r="7255" spans="1:9" x14ac:dyDescent="0.25">
      <c r="A7255" s="21">
        <v>45471</v>
      </c>
      <c r="B7255" s="15" t="s">
        <v>56</v>
      </c>
      <c r="C7255" s="23" t="s">
        <v>34</v>
      </c>
      <c r="D7255" s="24" t="s">
        <v>7025</v>
      </c>
      <c r="E7255" s="24"/>
      <c r="F7255" s="25">
        <v>1481</v>
      </c>
      <c r="G7255" s="26">
        <v>346983.49</v>
      </c>
      <c r="H7255" s="27">
        <v>364333</v>
      </c>
      <c r="I7255" t="str">
        <f>+VLOOKUP('Sales Register'!$C7255,working!$K$1:$L$14,2,0)</f>
        <v>FABRIC</v>
      </c>
    </row>
    <row r="7256" spans="1:9" x14ac:dyDescent="0.25">
      <c r="A7256" s="21">
        <v>45471</v>
      </c>
      <c r="B7256" s="15" t="s">
        <v>35</v>
      </c>
      <c r="C7256" s="23" t="s">
        <v>34</v>
      </c>
      <c r="D7256" s="24" t="s">
        <v>7026</v>
      </c>
      <c r="E7256" s="24"/>
      <c r="F7256" s="25">
        <v>337</v>
      </c>
      <c r="G7256" s="26">
        <v>77173</v>
      </c>
      <c r="H7256" s="27">
        <v>81032</v>
      </c>
      <c r="I7256" t="str">
        <f>+VLOOKUP('Sales Register'!$C7256,working!$K$1:$L$14,2,0)</f>
        <v>FABRIC</v>
      </c>
    </row>
    <row r="7257" spans="1:9" x14ac:dyDescent="0.25">
      <c r="A7257" s="21">
        <v>45471</v>
      </c>
      <c r="B7257" s="15" t="s">
        <v>177</v>
      </c>
      <c r="C7257" s="23" t="s">
        <v>34</v>
      </c>
      <c r="D7257" s="24" t="s">
        <v>7027</v>
      </c>
      <c r="E7257" s="24"/>
      <c r="F7257" s="25">
        <v>4229.49</v>
      </c>
      <c r="G7257" s="26">
        <v>1057372.5</v>
      </c>
      <c r="H7257" s="27">
        <v>1110241</v>
      </c>
      <c r="I7257" t="str">
        <f>+VLOOKUP('Sales Register'!$C7257,working!$K$1:$L$14,2,0)</f>
        <v>FABRIC</v>
      </c>
    </row>
    <row r="7258" spans="1:9" x14ac:dyDescent="0.25">
      <c r="A7258" s="21">
        <v>45471</v>
      </c>
      <c r="B7258" s="15" t="s">
        <v>12454</v>
      </c>
      <c r="C7258" s="23" t="s">
        <v>12492</v>
      </c>
      <c r="D7258" s="24" t="s">
        <v>13165</v>
      </c>
      <c r="E7258" s="24"/>
      <c r="F7258" s="25">
        <v>460.25</v>
      </c>
      <c r="G7258" s="26">
        <v>133189.75</v>
      </c>
      <c r="H7258" s="27">
        <v>139849</v>
      </c>
      <c r="I7258">
        <f>+VLOOKUP('Sales Register'!$C7258,working!$K$1:$L$14,2,0)</f>
        <v>0</v>
      </c>
    </row>
    <row r="7259" spans="1:9" x14ac:dyDescent="0.25">
      <c r="A7259" s="21">
        <v>45471</v>
      </c>
      <c r="B7259" s="15" t="s">
        <v>62</v>
      </c>
      <c r="C7259" s="23" t="s">
        <v>14</v>
      </c>
      <c r="D7259" s="24" t="s">
        <v>7028</v>
      </c>
      <c r="E7259" s="24"/>
      <c r="F7259" s="39">
        <v>9</v>
      </c>
      <c r="G7259" s="26">
        <v>1350</v>
      </c>
      <c r="H7259" s="27">
        <v>1418</v>
      </c>
      <c r="I7259" t="str">
        <f>+VLOOKUP('Sales Register'!$C7259,working!$K$1:$L$14,2,0)</f>
        <v>JOB WORK</v>
      </c>
    </row>
    <row r="7260" spans="1:9" x14ac:dyDescent="0.25">
      <c r="A7260" s="21">
        <v>45471</v>
      </c>
      <c r="B7260" s="15" t="s">
        <v>43</v>
      </c>
      <c r="C7260" s="23" t="s">
        <v>14</v>
      </c>
      <c r="D7260" s="24" t="s">
        <v>7029</v>
      </c>
      <c r="E7260" s="24"/>
      <c r="F7260" s="39">
        <v>40.799999999999997</v>
      </c>
      <c r="G7260" s="26">
        <v>3060</v>
      </c>
      <c r="H7260" s="27">
        <v>3213</v>
      </c>
      <c r="I7260" t="str">
        <f>+VLOOKUP('Sales Register'!$C7260,working!$K$1:$L$14,2,0)</f>
        <v>JOB WORK</v>
      </c>
    </row>
    <row r="7261" spans="1:9" x14ac:dyDescent="0.25">
      <c r="A7261" s="21">
        <v>45471</v>
      </c>
      <c r="B7261" s="15" t="s">
        <v>16</v>
      </c>
      <c r="C7261" s="23" t="s">
        <v>14</v>
      </c>
      <c r="D7261" s="24" t="s">
        <v>7030</v>
      </c>
      <c r="E7261" s="24"/>
      <c r="F7261" s="39">
        <v>94.5</v>
      </c>
      <c r="G7261" s="26">
        <v>14175</v>
      </c>
      <c r="H7261" s="27">
        <v>14884</v>
      </c>
      <c r="I7261" t="str">
        <f>+VLOOKUP('Sales Register'!$C7261,working!$K$1:$L$14,2,0)</f>
        <v>JOB WORK</v>
      </c>
    </row>
    <row r="7262" spans="1:9" x14ac:dyDescent="0.25">
      <c r="A7262" s="21">
        <v>45471</v>
      </c>
      <c r="B7262" s="15" t="s">
        <v>16</v>
      </c>
      <c r="C7262" s="23" t="s">
        <v>14</v>
      </c>
      <c r="D7262" s="24" t="s">
        <v>7031</v>
      </c>
      <c r="E7262" s="24"/>
      <c r="F7262" s="39">
        <v>151.5</v>
      </c>
      <c r="G7262" s="26">
        <v>22725</v>
      </c>
      <c r="H7262" s="27">
        <v>23861</v>
      </c>
      <c r="I7262" t="str">
        <f>+VLOOKUP('Sales Register'!$C7262,working!$K$1:$L$14,2,0)</f>
        <v>JOB WORK</v>
      </c>
    </row>
    <row r="7263" spans="1:9" x14ac:dyDescent="0.25">
      <c r="A7263" s="21">
        <v>45471</v>
      </c>
      <c r="B7263" s="15" t="s">
        <v>64</v>
      </c>
      <c r="C7263" s="23" t="s">
        <v>14</v>
      </c>
      <c r="D7263" s="24" t="s">
        <v>7032</v>
      </c>
      <c r="E7263" s="24"/>
      <c r="F7263" s="39">
        <v>101</v>
      </c>
      <c r="G7263" s="26">
        <v>3333</v>
      </c>
      <c r="H7263" s="27">
        <v>3500</v>
      </c>
      <c r="I7263" t="str">
        <f>+VLOOKUP('Sales Register'!$C7263,working!$K$1:$L$14,2,0)</f>
        <v>JOB WORK</v>
      </c>
    </row>
    <row r="7264" spans="1:9" x14ac:dyDescent="0.25">
      <c r="A7264" s="21">
        <v>45471</v>
      </c>
      <c r="B7264" s="15" t="s">
        <v>64</v>
      </c>
      <c r="C7264" s="23" t="s">
        <v>14</v>
      </c>
      <c r="D7264" s="24" t="s">
        <v>7033</v>
      </c>
      <c r="E7264" s="24"/>
      <c r="F7264" s="39">
        <v>15.5</v>
      </c>
      <c r="G7264" s="26">
        <v>1085</v>
      </c>
      <c r="H7264" s="27">
        <v>1139</v>
      </c>
      <c r="I7264" t="str">
        <f>+VLOOKUP('Sales Register'!$C7264,working!$K$1:$L$14,2,0)</f>
        <v>JOB WORK</v>
      </c>
    </row>
    <row r="7265" spans="1:9" x14ac:dyDescent="0.25">
      <c r="A7265" s="21">
        <v>45471</v>
      </c>
      <c r="B7265" s="15" t="s">
        <v>49</v>
      </c>
      <c r="C7265" s="23" t="s">
        <v>14</v>
      </c>
      <c r="D7265" s="24" t="s">
        <v>7034</v>
      </c>
      <c r="E7265" s="24"/>
      <c r="F7265" s="39">
        <v>4</v>
      </c>
      <c r="G7265" s="26">
        <v>280</v>
      </c>
      <c r="H7265" s="27">
        <v>294</v>
      </c>
      <c r="I7265" t="str">
        <f>+VLOOKUP('Sales Register'!$C7265,working!$K$1:$L$14,2,0)</f>
        <v>JOB WORK</v>
      </c>
    </row>
    <row r="7266" spans="1:9" x14ac:dyDescent="0.25">
      <c r="A7266" s="21">
        <v>45471</v>
      </c>
      <c r="B7266" s="15" t="s">
        <v>48</v>
      </c>
      <c r="C7266" s="23" t="s">
        <v>14</v>
      </c>
      <c r="D7266" s="24" t="s">
        <v>7035</v>
      </c>
      <c r="E7266" s="24"/>
      <c r="F7266" s="39">
        <v>1485</v>
      </c>
      <c r="G7266" s="26">
        <v>66825</v>
      </c>
      <c r="H7266" s="27">
        <v>72506</v>
      </c>
      <c r="I7266" t="str">
        <f>+VLOOKUP('Sales Register'!$C7266,working!$K$1:$L$14,2,0)</f>
        <v>JOB WORK</v>
      </c>
    </row>
    <row r="7267" spans="1:9" x14ac:dyDescent="0.25">
      <c r="A7267" s="21">
        <v>45471</v>
      </c>
      <c r="B7267" s="15" t="s">
        <v>26</v>
      </c>
      <c r="C7267" s="23" t="s">
        <v>14</v>
      </c>
      <c r="D7267" s="24" t="s">
        <v>7036</v>
      </c>
      <c r="E7267" s="24"/>
      <c r="F7267" s="39">
        <v>4908.5</v>
      </c>
      <c r="G7267" s="26">
        <v>147255</v>
      </c>
      <c r="H7267" s="27">
        <v>154618</v>
      </c>
      <c r="I7267" t="str">
        <f>+VLOOKUP('Sales Register'!$C7267,working!$K$1:$L$14,2,0)</f>
        <v>JOB WORK</v>
      </c>
    </row>
    <row r="7268" spans="1:9" x14ac:dyDescent="0.25">
      <c r="A7268" s="21">
        <v>45471</v>
      </c>
      <c r="B7268" s="15" t="s">
        <v>26</v>
      </c>
      <c r="C7268" s="23" t="s">
        <v>14</v>
      </c>
      <c r="D7268" s="24" t="s">
        <v>7037</v>
      </c>
      <c r="E7268" s="24"/>
      <c r="F7268" s="39">
        <v>68.8</v>
      </c>
      <c r="G7268" s="26">
        <v>2064</v>
      </c>
      <c r="H7268" s="27">
        <v>2167</v>
      </c>
      <c r="I7268" t="str">
        <f>+VLOOKUP('Sales Register'!$C7268,working!$K$1:$L$14,2,0)</f>
        <v>JOB WORK</v>
      </c>
    </row>
    <row r="7269" spans="1:9" x14ac:dyDescent="0.25">
      <c r="A7269" s="21">
        <v>45471</v>
      </c>
      <c r="B7269" s="15" t="s">
        <v>26</v>
      </c>
      <c r="C7269" s="23" t="s">
        <v>14</v>
      </c>
      <c r="D7269" s="24" t="s">
        <v>7038</v>
      </c>
      <c r="E7269" s="24"/>
      <c r="F7269" s="39">
        <v>909.3</v>
      </c>
      <c r="G7269" s="26">
        <v>16367.4</v>
      </c>
      <c r="H7269" s="27">
        <v>17186</v>
      </c>
      <c r="I7269" t="str">
        <f>+VLOOKUP('Sales Register'!$C7269,working!$K$1:$L$14,2,0)</f>
        <v>JOB WORK</v>
      </c>
    </row>
    <row r="7270" spans="1:9" x14ac:dyDescent="0.25">
      <c r="A7270" s="21">
        <v>45471</v>
      </c>
      <c r="B7270" s="15" t="s">
        <v>48</v>
      </c>
      <c r="C7270" s="23" t="s">
        <v>14</v>
      </c>
      <c r="D7270" s="24" t="s">
        <v>7039</v>
      </c>
      <c r="E7270" s="24"/>
      <c r="F7270" s="39">
        <v>720.1</v>
      </c>
      <c r="G7270" s="26">
        <v>32404.5</v>
      </c>
      <c r="H7270" s="27">
        <v>35159</v>
      </c>
      <c r="I7270" t="str">
        <f>+VLOOKUP('Sales Register'!$C7270,working!$K$1:$L$14,2,0)</f>
        <v>JOB WORK</v>
      </c>
    </row>
    <row r="7271" spans="1:9" x14ac:dyDescent="0.25">
      <c r="A7271" s="21">
        <v>45471</v>
      </c>
      <c r="B7271" s="15" t="s">
        <v>26</v>
      </c>
      <c r="C7271" s="23" t="s">
        <v>14</v>
      </c>
      <c r="D7271" s="24" t="s">
        <v>7040</v>
      </c>
      <c r="E7271" s="24"/>
      <c r="F7271" s="39">
        <v>120</v>
      </c>
      <c r="G7271" s="26">
        <v>3600</v>
      </c>
      <c r="H7271" s="27">
        <v>3780</v>
      </c>
      <c r="I7271" t="str">
        <f>+VLOOKUP('Sales Register'!$C7271,working!$K$1:$L$14,2,0)</f>
        <v>JOB WORK</v>
      </c>
    </row>
    <row r="7272" spans="1:9" x14ac:dyDescent="0.25">
      <c r="A7272" s="21">
        <v>45471</v>
      </c>
      <c r="B7272" s="15" t="s">
        <v>26</v>
      </c>
      <c r="C7272" s="23" t="s">
        <v>14</v>
      </c>
      <c r="D7272" s="24" t="s">
        <v>7041</v>
      </c>
      <c r="E7272" s="24"/>
      <c r="F7272" s="39">
        <v>131.69999999999999</v>
      </c>
      <c r="G7272" s="26">
        <v>3424.2</v>
      </c>
      <c r="H7272" s="27">
        <v>3595</v>
      </c>
      <c r="I7272" t="str">
        <f>+VLOOKUP('Sales Register'!$C7272,working!$K$1:$L$14,2,0)</f>
        <v>JOB WORK</v>
      </c>
    </row>
    <row r="7273" spans="1:9" x14ac:dyDescent="0.25">
      <c r="A7273" s="21">
        <v>45471</v>
      </c>
      <c r="B7273" s="15" t="s">
        <v>26</v>
      </c>
      <c r="C7273" s="23" t="s">
        <v>14</v>
      </c>
      <c r="D7273" s="24" t="s">
        <v>7042</v>
      </c>
      <c r="E7273" s="24"/>
      <c r="F7273" s="39">
        <v>3127.2</v>
      </c>
      <c r="G7273" s="26">
        <v>137596.79999999999</v>
      </c>
      <c r="H7273" s="27">
        <v>144477</v>
      </c>
      <c r="I7273" t="str">
        <f>+VLOOKUP('Sales Register'!$C7273,working!$K$1:$L$14,2,0)</f>
        <v>JOB WORK</v>
      </c>
    </row>
    <row r="7274" spans="1:9" x14ac:dyDescent="0.25">
      <c r="A7274" s="21">
        <v>45471</v>
      </c>
      <c r="B7274" s="15" t="s">
        <v>26</v>
      </c>
      <c r="C7274" s="23" t="s">
        <v>14</v>
      </c>
      <c r="D7274" s="24" t="s">
        <v>7043</v>
      </c>
      <c r="E7274" s="24"/>
      <c r="F7274" s="39">
        <v>313.7</v>
      </c>
      <c r="G7274" s="26">
        <v>13802.8</v>
      </c>
      <c r="H7274" s="27">
        <v>14493</v>
      </c>
      <c r="I7274" t="str">
        <f>+VLOOKUP('Sales Register'!$C7274,working!$K$1:$L$14,2,0)</f>
        <v>JOB WORK</v>
      </c>
    </row>
    <row r="7275" spans="1:9" x14ac:dyDescent="0.25">
      <c r="A7275" s="21">
        <v>45471</v>
      </c>
      <c r="B7275" s="15" t="s">
        <v>16</v>
      </c>
      <c r="C7275" s="23" t="s">
        <v>14</v>
      </c>
      <c r="D7275" s="24" t="s">
        <v>7044</v>
      </c>
      <c r="E7275" s="24"/>
      <c r="F7275" s="39">
        <v>418.6</v>
      </c>
      <c r="G7275" s="26">
        <v>25116</v>
      </c>
      <c r="H7275" s="27">
        <v>26372</v>
      </c>
      <c r="I7275" t="str">
        <f>+VLOOKUP('Sales Register'!$C7275,working!$K$1:$L$14,2,0)</f>
        <v>JOB WORK</v>
      </c>
    </row>
    <row r="7276" spans="1:9" x14ac:dyDescent="0.25">
      <c r="A7276" s="21">
        <v>45471</v>
      </c>
      <c r="B7276" s="15" t="s">
        <v>495</v>
      </c>
      <c r="C7276" s="23" t="s">
        <v>14</v>
      </c>
      <c r="D7276" s="24" t="s">
        <v>7045</v>
      </c>
      <c r="E7276" s="24"/>
      <c r="F7276" s="39">
        <v>104.8</v>
      </c>
      <c r="G7276" s="26">
        <v>4207</v>
      </c>
      <c r="H7276" s="27">
        <v>4417</v>
      </c>
      <c r="I7276" t="str">
        <f>+VLOOKUP('Sales Register'!$C7276,working!$K$1:$L$14,2,0)</f>
        <v>JOB WORK</v>
      </c>
    </row>
    <row r="7277" spans="1:9" x14ac:dyDescent="0.25">
      <c r="A7277" s="21">
        <v>45471</v>
      </c>
      <c r="B7277" s="15" t="s">
        <v>495</v>
      </c>
      <c r="C7277" s="23" t="s">
        <v>14</v>
      </c>
      <c r="D7277" s="24" t="s">
        <v>7046</v>
      </c>
      <c r="E7277" s="24"/>
      <c r="F7277" s="39">
        <v>86</v>
      </c>
      <c r="G7277" s="26">
        <v>12900</v>
      </c>
      <c r="H7277" s="27">
        <v>13545</v>
      </c>
      <c r="I7277" t="str">
        <f>+VLOOKUP('Sales Register'!$C7277,working!$K$1:$L$14,2,0)</f>
        <v>JOB WORK</v>
      </c>
    </row>
    <row r="7278" spans="1:9" x14ac:dyDescent="0.25">
      <c r="A7278" s="21">
        <v>45471</v>
      </c>
      <c r="B7278" s="15" t="s">
        <v>62</v>
      </c>
      <c r="C7278" s="23" t="s">
        <v>14</v>
      </c>
      <c r="D7278" s="24" t="s">
        <v>7047</v>
      </c>
      <c r="E7278" s="24"/>
      <c r="F7278" s="39">
        <v>20</v>
      </c>
      <c r="G7278" s="26">
        <v>3000</v>
      </c>
      <c r="H7278" s="27">
        <v>3150</v>
      </c>
      <c r="I7278" t="str">
        <f>+VLOOKUP('Sales Register'!$C7278,working!$K$1:$L$14,2,0)</f>
        <v>JOB WORK</v>
      </c>
    </row>
    <row r="7279" spans="1:9" x14ac:dyDescent="0.25">
      <c r="A7279" s="21">
        <v>45471</v>
      </c>
      <c r="B7279" s="15" t="s">
        <v>62</v>
      </c>
      <c r="C7279" s="23" t="s">
        <v>14</v>
      </c>
      <c r="D7279" s="24" t="s">
        <v>7048</v>
      </c>
      <c r="E7279" s="24"/>
      <c r="F7279" s="39">
        <v>8</v>
      </c>
      <c r="G7279" s="26">
        <v>1200</v>
      </c>
      <c r="H7279" s="27">
        <v>1260</v>
      </c>
      <c r="I7279" t="str">
        <f>+VLOOKUP('Sales Register'!$C7279,working!$K$1:$L$14,2,0)</f>
        <v>JOB WORK</v>
      </c>
    </row>
    <row r="7280" spans="1:9" x14ac:dyDescent="0.25">
      <c r="A7280" s="21">
        <v>45471</v>
      </c>
      <c r="B7280" s="15" t="s">
        <v>26</v>
      </c>
      <c r="C7280" s="23" t="s">
        <v>14</v>
      </c>
      <c r="D7280" s="24" t="s">
        <v>7049</v>
      </c>
      <c r="E7280" s="24"/>
      <c r="F7280" s="39">
        <v>60</v>
      </c>
      <c r="G7280" s="26">
        <v>1800</v>
      </c>
      <c r="H7280" s="27">
        <v>1890</v>
      </c>
      <c r="I7280" t="str">
        <f>+VLOOKUP('Sales Register'!$C7280,working!$K$1:$L$14,2,0)</f>
        <v>JOB WORK</v>
      </c>
    </row>
    <row r="7281" spans="1:9" x14ac:dyDescent="0.25">
      <c r="A7281" s="21">
        <v>45471</v>
      </c>
      <c r="B7281" s="15" t="s">
        <v>495</v>
      </c>
      <c r="C7281" s="23" t="s">
        <v>328</v>
      </c>
      <c r="D7281" s="24" t="s">
        <v>7050</v>
      </c>
      <c r="E7281" s="24"/>
      <c r="F7281" s="41">
        <v>7</v>
      </c>
      <c r="G7281" s="26">
        <v>6300</v>
      </c>
      <c r="H7281" s="27">
        <v>7434</v>
      </c>
      <c r="I7281">
        <f>+VLOOKUP('Sales Register'!$C7281,working!$K$1:$L$14,2,0)</f>
        <v>0</v>
      </c>
    </row>
    <row r="7282" spans="1:9" x14ac:dyDescent="0.25">
      <c r="A7282" s="21">
        <v>45471</v>
      </c>
      <c r="B7282" s="15" t="s">
        <v>495</v>
      </c>
      <c r="C7282" s="23" t="s">
        <v>328</v>
      </c>
      <c r="D7282" s="24" t="s">
        <v>7051</v>
      </c>
      <c r="E7282" s="24"/>
      <c r="F7282" s="41">
        <v>11</v>
      </c>
      <c r="G7282" s="26">
        <v>9900</v>
      </c>
      <c r="H7282" s="27">
        <v>11682</v>
      </c>
      <c r="I7282">
        <f>+VLOOKUP('Sales Register'!$C7282,working!$K$1:$L$14,2,0)</f>
        <v>0</v>
      </c>
    </row>
    <row r="7283" spans="1:9" x14ac:dyDescent="0.25">
      <c r="A7283" s="21">
        <v>45471</v>
      </c>
      <c r="B7283" s="15" t="s">
        <v>495</v>
      </c>
      <c r="C7283" s="23" t="s">
        <v>328</v>
      </c>
      <c r="D7283" s="24" t="s">
        <v>7052</v>
      </c>
      <c r="E7283" s="24"/>
      <c r="F7283" s="41">
        <v>10</v>
      </c>
      <c r="G7283" s="26">
        <v>9000</v>
      </c>
      <c r="H7283" s="27">
        <v>10620</v>
      </c>
      <c r="I7283">
        <f>+VLOOKUP('Sales Register'!$C7283,working!$K$1:$L$14,2,0)</f>
        <v>0</v>
      </c>
    </row>
    <row r="7284" spans="1:9" x14ac:dyDescent="0.25">
      <c r="A7284" s="21">
        <v>45471</v>
      </c>
      <c r="B7284" s="15" t="s">
        <v>495</v>
      </c>
      <c r="C7284" s="23" t="s">
        <v>328</v>
      </c>
      <c r="D7284" s="24" t="s">
        <v>7053</v>
      </c>
      <c r="E7284" s="24"/>
      <c r="F7284" s="41">
        <v>10</v>
      </c>
      <c r="G7284" s="26">
        <v>9000</v>
      </c>
      <c r="H7284" s="27">
        <v>10620</v>
      </c>
      <c r="I7284">
        <f>+VLOOKUP('Sales Register'!$C7284,working!$K$1:$L$14,2,0)</f>
        <v>0</v>
      </c>
    </row>
    <row r="7285" spans="1:9" x14ac:dyDescent="0.25">
      <c r="A7285" s="21">
        <v>45471</v>
      </c>
      <c r="B7285" s="15" t="s">
        <v>495</v>
      </c>
      <c r="C7285" s="23" t="s">
        <v>328</v>
      </c>
      <c r="D7285" s="24" t="s">
        <v>7054</v>
      </c>
      <c r="E7285" s="24"/>
      <c r="F7285" s="41">
        <v>6</v>
      </c>
      <c r="G7285" s="26">
        <v>5400</v>
      </c>
      <c r="H7285" s="27">
        <v>6372</v>
      </c>
      <c r="I7285">
        <f>+VLOOKUP('Sales Register'!$C7285,working!$K$1:$L$14,2,0)</f>
        <v>0</v>
      </c>
    </row>
    <row r="7286" spans="1:9" x14ac:dyDescent="0.25">
      <c r="A7286" s="21">
        <v>45471</v>
      </c>
      <c r="B7286" s="15" t="s">
        <v>495</v>
      </c>
      <c r="C7286" s="23" t="s">
        <v>328</v>
      </c>
      <c r="D7286" s="24" t="s">
        <v>7055</v>
      </c>
      <c r="E7286" s="24"/>
      <c r="F7286" s="41">
        <v>7</v>
      </c>
      <c r="G7286" s="26">
        <v>6300</v>
      </c>
      <c r="H7286" s="27">
        <v>7434</v>
      </c>
      <c r="I7286">
        <f>+VLOOKUP('Sales Register'!$C7286,working!$K$1:$L$14,2,0)</f>
        <v>0</v>
      </c>
    </row>
    <row r="7287" spans="1:9" x14ac:dyDescent="0.25">
      <c r="A7287" s="21">
        <v>45471</v>
      </c>
      <c r="B7287" s="15" t="s">
        <v>495</v>
      </c>
      <c r="C7287" s="23" t="s">
        <v>328</v>
      </c>
      <c r="D7287" s="24" t="s">
        <v>7056</v>
      </c>
      <c r="E7287" s="24"/>
      <c r="F7287" s="41">
        <v>8</v>
      </c>
      <c r="G7287" s="26">
        <v>7200</v>
      </c>
      <c r="H7287" s="27">
        <v>8496</v>
      </c>
      <c r="I7287">
        <f>+VLOOKUP('Sales Register'!$C7287,working!$K$1:$L$14,2,0)</f>
        <v>0</v>
      </c>
    </row>
    <row r="7288" spans="1:9" x14ac:dyDescent="0.25">
      <c r="A7288" s="21">
        <v>45471</v>
      </c>
      <c r="B7288" s="15" t="s">
        <v>495</v>
      </c>
      <c r="C7288" s="23" t="s">
        <v>328</v>
      </c>
      <c r="D7288" s="24" t="s">
        <v>7057</v>
      </c>
      <c r="E7288" s="24"/>
      <c r="F7288" s="41">
        <v>2</v>
      </c>
      <c r="G7288" s="26">
        <v>1800</v>
      </c>
      <c r="H7288" s="27">
        <v>2124</v>
      </c>
      <c r="I7288">
        <f>+VLOOKUP('Sales Register'!$C7288,working!$K$1:$L$14,2,0)</f>
        <v>0</v>
      </c>
    </row>
    <row r="7289" spans="1:9" x14ac:dyDescent="0.25">
      <c r="A7289" s="21">
        <v>45471</v>
      </c>
      <c r="B7289" s="15" t="s">
        <v>495</v>
      </c>
      <c r="C7289" s="23" t="s">
        <v>328</v>
      </c>
      <c r="D7289" s="24" t="s">
        <v>7058</v>
      </c>
      <c r="E7289" s="24"/>
      <c r="F7289" s="41">
        <v>2</v>
      </c>
      <c r="G7289" s="26">
        <v>10000</v>
      </c>
      <c r="H7289" s="27">
        <v>11800</v>
      </c>
      <c r="I7289">
        <f>+VLOOKUP('Sales Register'!$C7289,working!$K$1:$L$14,2,0)</f>
        <v>0</v>
      </c>
    </row>
    <row r="7290" spans="1:9" x14ac:dyDescent="0.25">
      <c r="A7290" s="21">
        <v>45471</v>
      </c>
      <c r="B7290" s="15" t="s">
        <v>495</v>
      </c>
      <c r="C7290" s="23" t="s">
        <v>328</v>
      </c>
      <c r="D7290" s="24" t="s">
        <v>7059</v>
      </c>
      <c r="E7290" s="24"/>
      <c r="F7290" s="41">
        <v>1</v>
      </c>
      <c r="G7290" s="26">
        <v>900</v>
      </c>
      <c r="H7290" s="27">
        <v>1062</v>
      </c>
      <c r="I7290">
        <f>+VLOOKUP('Sales Register'!$C7290,working!$K$1:$L$14,2,0)</f>
        <v>0</v>
      </c>
    </row>
    <row r="7291" spans="1:9" x14ac:dyDescent="0.25">
      <c r="A7291" s="21">
        <v>45471</v>
      </c>
      <c r="B7291" s="15" t="s">
        <v>495</v>
      </c>
      <c r="C7291" s="23" t="s">
        <v>328</v>
      </c>
      <c r="D7291" s="24" t="s">
        <v>7060</v>
      </c>
      <c r="E7291" s="24"/>
      <c r="F7291" s="41">
        <v>1</v>
      </c>
      <c r="G7291" s="26">
        <v>900</v>
      </c>
      <c r="H7291" s="27">
        <v>1062</v>
      </c>
      <c r="I7291">
        <f>+VLOOKUP('Sales Register'!$C7291,working!$K$1:$L$14,2,0)</f>
        <v>0</v>
      </c>
    </row>
    <row r="7292" spans="1:9" x14ac:dyDescent="0.25">
      <c r="A7292" s="21">
        <v>45471</v>
      </c>
      <c r="B7292" s="15" t="s">
        <v>495</v>
      </c>
      <c r="C7292" s="23" t="s">
        <v>328</v>
      </c>
      <c r="D7292" s="24" t="s">
        <v>7061</v>
      </c>
      <c r="E7292" s="24"/>
      <c r="F7292" s="41">
        <v>4</v>
      </c>
      <c r="G7292" s="26">
        <v>3600</v>
      </c>
      <c r="H7292" s="27">
        <v>4248</v>
      </c>
      <c r="I7292">
        <f>+VLOOKUP('Sales Register'!$C7292,working!$K$1:$L$14,2,0)</f>
        <v>0</v>
      </c>
    </row>
    <row r="7293" spans="1:9" x14ac:dyDescent="0.25">
      <c r="A7293" s="21">
        <v>45471</v>
      </c>
      <c r="B7293" s="15" t="s">
        <v>495</v>
      </c>
      <c r="C7293" s="23" t="s">
        <v>328</v>
      </c>
      <c r="D7293" s="24" t="s">
        <v>7062</v>
      </c>
      <c r="E7293" s="24"/>
      <c r="F7293" s="41">
        <v>1</v>
      </c>
      <c r="G7293" s="26">
        <v>900</v>
      </c>
      <c r="H7293" s="27">
        <v>1062</v>
      </c>
      <c r="I7293">
        <f>+VLOOKUP('Sales Register'!$C7293,working!$K$1:$L$14,2,0)</f>
        <v>0</v>
      </c>
    </row>
    <row r="7294" spans="1:9" x14ac:dyDescent="0.25">
      <c r="A7294" s="21">
        <v>45471</v>
      </c>
      <c r="B7294" s="15" t="s">
        <v>495</v>
      </c>
      <c r="C7294" s="23" t="s">
        <v>328</v>
      </c>
      <c r="D7294" s="24" t="s">
        <v>7063</v>
      </c>
      <c r="E7294" s="24"/>
      <c r="F7294" s="41">
        <v>4</v>
      </c>
      <c r="G7294" s="26">
        <v>3600</v>
      </c>
      <c r="H7294" s="27">
        <v>4248</v>
      </c>
      <c r="I7294">
        <f>+VLOOKUP('Sales Register'!$C7294,working!$K$1:$L$14,2,0)</f>
        <v>0</v>
      </c>
    </row>
    <row r="7295" spans="1:9" x14ac:dyDescent="0.25">
      <c r="A7295" s="21">
        <v>45471</v>
      </c>
      <c r="B7295" s="15" t="s">
        <v>495</v>
      </c>
      <c r="C7295" s="23" t="s">
        <v>328</v>
      </c>
      <c r="D7295" s="24" t="s">
        <v>7064</v>
      </c>
      <c r="E7295" s="24"/>
      <c r="F7295" s="41">
        <v>2</v>
      </c>
      <c r="G7295" s="26">
        <v>1800</v>
      </c>
      <c r="H7295" s="27">
        <v>2124</v>
      </c>
      <c r="I7295">
        <f>+VLOOKUP('Sales Register'!$C7295,working!$K$1:$L$14,2,0)</f>
        <v>0</v>
      </c>
    </row>
    <row r="7296" spans="1:9" x14ac:dyDescent="0.25">
      <c r="A7296" s="21">
        <v>45471</v>
      </c>
      <c r="B7296" s="15" t="s">
        <v>495</v>
      </c>
      <c r="C7296" s="23" t="s">
        <v>328</v>
      </c>
      <c r="D7296" s="24" t="s">
        <v>7065</v>
      </c>
      <c r="E7296" s="24"/>
      <c r="F7296" s="41">
        <v>3</v>
      </c>
      <c r="G7296" s="26">
        <v>2700</v>
      </c>
      <c r="H7296" s="27">
        <v>3186</v>
      </c>
      <c r="I7296">
        <f>+VLOOKUP('Sales Register'!$C7296,working!$K$1:$L$14,2,0)</f>
        <v>0</v>
      </c>
    </row>
    <row r="7297" spans="1:9" x14ac:dyDescent="0.25">
      <c r="A7297" s="21">
        <v>45471</v>
      </c>
      <c r="B7297" s="15" t="s">
        <v>495</v>
      </c>
      <c r="C7297" s="23" t="s">
        <v>328</v>
      </c>
      <c r="D7297" s="24" t="s">
        <v>7066</v>
      </c>
      <c r="E7297" s="24"/>
      <c r="F7297" s="41">
        <v>3</v>
      </c>
      <c r="G7297" s="26">
        <v>2700</v>
      </c>
      <c r="H7297" s="27">
        <v>3186</v>
      </c>
      <c r="I7297">
        <f>+VLOOKUP('Sales Register'!$C7297,working!$K$1:$L$14,2,0)</f>
        <v>0</v>
      </c>
    </row>
    <row r="7298" spans="1:9" x14ac:dyDescent="0.25">
      <c r="A7298" s="21">
        <v>45471</v>
      </c>
      <c r="B7298" s="15" t="s">
        <v>495</v>
      </c>
      <c r="C7298" s="23" t="s">
        <v>328</v>
      </c>
      <c r="D7298" s="24" t="s">
        <v>7067</v>
      </c>
      <c r="E7298" s="24"/>
      <c r="F7298" s="41">
        <v>1</v>
      </c>
      <c r="G7298" s="26">
        <v>900</v>
      </c>
      <c r="H7298" s="27">
        <v>1062</v>
      </c>
      <c r="I7298">
        <f>+VLOOKUP('Sales Register'!$C7298,working!$K$1:$L$14,2,0)</f>
        <v>0</v>
      </c>
    </row>
    <row r="7299" spans="1:9" x14ac:dyDescent="0.25">
      <c r="A7299" s="21">
        <v>45471</v>
      </c>
      <c r="B7299" s="15" t="s">
        <v>495</v>
      </c>
      <c r="C7299" s="23" t="s">
        <v>328</v>
      </c>
      <c r="D7299" s="24" t="s">
        <v>7068</v>
      </c>
      <c r="E7299" s="24"/>
      <c r="F7299" s="41">
        <v>9</v>
      </c>
      <c r="G7299" s="26">
        <v>8100</v>
      </c>
      <c r="H7299" s="27">
        <v>9558</v>
      </c>
      <c r="I7299">
        <f>+VLOOKUP('Sales Register'!$C7299,working!$K$1:$L$14,2,0)</f>
        <v>0</v>
      </c>
    </row>
    <row r="7300" spans="1:9" x14ac:dyDescent="0.25">
      <c r="A7300" s="21">
        <v>45471</v>
      </c>
      <c r="B7300" s="15" t="s">
        <v>495</v>
      </c>
      <c r="C7300" s="23" t="s">
        <v>328</v>
      </c>
      <c r="D7300" s="24" t="s">
        <v>7069</v>
      </c>
      <c r="E7300" s="24"/>
      <c r="F7300" s="41">
        <v>4</v>
      </c>
      <c r="G7300" s="26">
        <v>3600</v>
      </c>
      <c r="H7300" s="27">
        <v>4248</v>
      </c>
      <c r="I7300">
        <f>+VLOOKUP('Sales Register'!$C7300,working!$K$1:$L$14,2,0)</f>
        <v>0</v>
      </c>
    </row>
    <row r="7301" spans="1:9" x14ac:dyDescent="0.25">
      <c r="A7301" s="21">
        <v>45471</v>
      </c>
      <c r="B7301" s="15" t="s">
        <v>43</v>
      </c>
      <c r="C7301" s="23" t="s">
        <v>328</v>
      </c>
      <c r="D7301" s="24" t="s">
        <v>7070</v>
      </c>
      <c r="E7301" s="24"/>
      <c r="F7301" s="41">
        <v>2</v>
      </c>
      <c r="G7301" s="26">
        <v>1200</v>
      </c>
      <c r="H7301" s="27">
        <v>1416</v>
      </c>
      <c r="I7301">
        <f>+VLOOKUP('Sales Register'!$C7301,working!$K$1:$L$14,2,0)</f>
        <v>0</v>
      </c>
    </row>
    <row r="7302" spans="1:9" x14ac:dyDescent="0.25">
      <c r="A7302" s="21">
        <v>45471</v>
      </c>
      <c r="B7302" s="15" t="s">
        <v>43</v>
      </c>
      <c r="C7302" s="23" t="s">
        <v>328</v>
      </c>
      <c r="D7302" s="24" t="s">
        <v>7071</v>
      </c>
      <c r="E7302" s="24"/>
      <c r="F7302" s="41">
        <v>9</v>
      </c>
      <c r="G7302" s="26">
        <v>5400</v>
      </c>
      <c r="H7302" s="27">
        <v>6372</v>
      </c>
      <c r="I7302">
        <f>+VLOOKUP('Sales Register'!$C7302,working!$K$1:$L$14,2,0)</f>
        <v>0</v>
      </c>
    </row>
    <row r="7303" spans="1:9" x14ac:dyDescent="0.25">
      <c r="A7303" s="21">
        <v>45471</v>
      </c>
      <c r="B7303" s="15" t="s">
        <v>43</v>
      </c>
      <c r="C7303" s="23" t="s">
        <v>328</v>
      </c>
      <c r="D7303" s="24" t="s">
        <v>7072</v>
      </c>
      <c r="E7303" s="24"/>
      <c r="F7303" s="41">
        <v>2</v>
      </c>
      <c r="G7303" s="26">
        <v>1200</v>
      </c>
      <c r="H7303" s="27">
        <v>1416</v>
      </c>
      <c r="I7303">
        <f>+VLOOKUP('Sales Register'!$C7303,working!$K$1:$L$14,2,0)</f>
        <v>0</v>
      </c>
    </row>
    <row r="7304" spans="1:9" x14ac:dyDescent="0.25">
      <c r="A7304" s="21">
        <v>45471</v>
      </c>
      <c r="B7304" s="15" t="s">
        <v>43</v>
      </c>
      <c r="C7304" s="23" t="s">
        <v>328</v>
      </c>
      <c r="D7304" s="24" t="s">
        <v>7073</v>
      </c>
      <c r="E7304" s="24"/>
      <c r="F7304" s="41">
        <v>2</v>
      </c>
      <c r="G7304" s="26">
        <v>1200</v>
      </c>
      <c r="H7304" s="27">
        <v>1416</v>
      </c>
      <c r="I7304">
        <f>+VLOOKUP('Sales Register'!$C7304,working!$K$1:$L$14,2,0)</f>
        <v>0</v>
      </c>
    </row>
    <row r="7305" spans="1:9" x14ac:dyDescent="0.25">
      <c r="A7305" s="21">
        <v>45471</v>
      </c>
      <c r="B7305" s="15" t="s">
        <v>43</v>
      </c>
      <c r="C7305" s="23" t="s">
        <v>328</v>
      </c>
      <c r="D7305" s="24" t="s">
        <v>7074</v>
      </c>
      <c r="E7305" s="24"/>
      <c r="F7305" s="41">
        <v>10</v>
      </c>
      <c r="G7305" s="26">
        <v>6000</v>
      </c>
      <c r="H7305" s="27">
        <v>7080</v>
      </c>
      <c r="I7305">
        <f>+VLOOKUP('Sales Register'!$C7305,working!$K$1:$L$14,2,0)</f>
        <v>0</v>
      </c>
    </row>
    <row r="7306" spans="1:9" x14ac:dyDescent="0.25">
      <c r="A7306" s="21">
        <v>45471</v>
      </c>
      <c r="B7306" s="15" t="s">
        <v>43</v>
      </c>
      <c r="C7306" s="23" t="s">
        <v>328</v>
      </c>
      <c r="D7306" s="24" t="s">
        <v>7075</v>
      </c>
      <c r="E7306" s="24"/>
      <c r="F7306" s="41">
        <v>7</v>
      </c>
      <c r="G7306" s="26">
        <v>4200</v>
      </c>
      <c r="H7306" s="27">
        <v>4956</v>
      </c>
      <c r="I7306">
        <f>+VLOOKUP('Sales Register'!$C7306,working!$K$1:$L$14,2,0)</f>
        <v>0</v>
      </c>
    </row>
    <row r="7307" spans="1:9" x14ac:dyDescent="0.25">
      <c r="A7307" s="21">
        <v>45471</v>
      </c>
      <c r="B7307" s="15" t="s">
        <v>43</v>
      </c>
      <c r="C7307" s="23" t="s">
        <v>328</v>
      </c>
      <c r="D7307" s="24" t="s">
        <v>7076</v>
      </c>
      <c r="E7307" s="24"/>
      <c r="F7307" s="41">
        <v>2</v>
      </c>
      <c r="G7307" s="26">
        <v>1200</v>
      </c>
      <c r="H7307" s="27">
        <v>1416</v>
      </c>
      <c r="I7307">
        <f>+VLOOKUP('Sales Register'!$C7307,working!$K$1:$L$14,2,0)</f>
        <v>0</v>
      </c>
    </row>
    <row r="7308" spans="1:9" x14ac:dyDescent="0.25">
      <c r="A7308" s="21">
        <v>45471</v>
      </c>
      <c r="B7308" s="15" t="s">
        <v>43</v>
      </c>
      <c r="C7308" s="23" t="s">
        <v>328</v>
      </c>
      <c r="D7308" s="24" t="s">
        <v>7077</v>
      </c>
      <c r="E7308" s="24"/>
      <c r="F7308" s="41">
        <v>2</v>
      </c>
      <c r="G7308" s="26">
        <v>1200</v>
      </c>
      <c r="H7308" s="27">
        <v>1416</v>
      </c>
      <c r="I7308">
        <f>+VLOOKUP('Sales Register'!$C7308,working!$K$1:$L$14,2,0)</f>
        <v>0</v>
      </c>
    </row>
    <row r="7309" spans="1:9" x14ac:dyDescent="0.25">
      <c r="A7309" s="21">
        <v>45471</v>
      </c>
      <c r="B7309" s="15" t="s">
        <v>43</v>
      </c>
      <c r="C7309" s="23" t="s">
        <v>328</v>
      </c>
      <c r="D7309" s="24" t="s">
        <v>7078</v>
      </c>
      <c r="E7309" s="24"/>
      <c r="F7309" s="41">
        <v>3</v>
      </c>
      <c r="G7309" s="26">
        <v>1800</v>
      </c>
      <c r="H7309" s="27">
        <v>2124</v>
      </c>
      <c r="I7309">
        <f>+VLOOKUP('Sales Register'!$C7309,working!$K$1:$L$14,2,0)</f>
        <v>0</v>
      </c>
    </row>
    <row r="7310" spans="1:9" x14ac:dyDescent="0.25">
      <c r="A7310" s="21">
        <v>45471</v>
      </c>
      <c r="B7310" s="15" t="s">
        <v>43</v>
      </c>
      <c r="C7310" s="23" t="s">
        <v>328</v>
      </c>
      <c r="D7310" s="24" t="s">
        <v>7079</v>
      </c>
      <c r="E7310" s="24"/>
      <c r="F7310" s="41">
        <v>6</v>
      </c>
      <c r="G7310" s="26">
        <v>3600</v>
      </c>
      <c r="H7310" s="27">
        <v>4248</v>
      </c>
      <c r="I7310">
        <f>+VLOOKUP('Sales Register'!$C7310,working!$K$1:$L$14,2,0)</f>
        <v>0</v>
      </c>
    </row>
    <row r="7311" spans="1:9" x14ac:dyDescent="0.25">
      <c r="A7311" s="21">
        <v>45471</v>
      </c>
      <c r="B7311" s="15" t="s">
        <v>43</v>
      </c>
      <c r="C7311" s="23" t="s">
        <v>328</v>
      </c>
      <c r="D7311" s="24" t="s">
        <v>7080</v>
      </c>
      <c r="E7311" s="24"/>
      <c r="F7311" s="41">
        <v>5</v>
      </c>
      <c r="G7311" s="26">
        <v>3000</v>
      </c>
      <c r="H7311" s="27">
        <v>3540</v>
      </c>
      <c r="I7311">
        <f>+VLOOKUP('Sales Register'!$C7311,working!$K$1:$L$14,2,0)</f>
        <v>0</v>
      </c>
    </row>
    <row r="7312" spans="1:9" x14ac:dyDescent="0.25">
      <c r="A7312" s="21">
        <v>45471</v>
      </c>
      <c r="B7312" s="15" t="s">
        <v>64</v>
      </c>
      <c r="C7312" s="23" t="s">
        <v>319</v>
      </c>
      <c r="D7312" s="24" t="s">
        <v>7081</v>
      </c>
      <c r="E7312" s="24"/>
      <c r="F7312" s="39">
        <v>131</v>
      </c>
      <c r="G7312" s="26">
        <v>0.96</v>
      </c>
      <c r="H7312" s="27">
        <v>1</v>
      </c>
      <c r="I7312">
        <f>+VLOOKUP('Sales Register'!$C7312,working!$K$1:$L$14,2,0)</f>
        <v>0</v>
      </c>
    </row>
    <row r="7313" spans="1:9" x14ac:dyDescent="0.25">
      <c r="A7313" s="21">
        <v>45472</v>
      </c>
      <c r="B7313" s="15" t="s">
        <v>253</v>
      </c>
      <c r="C7313" s="23" t="s">
        <v>15</v>
      </c>
      <c r="D7313" s="24" t="s">
        <v>7082</v>
      </c>
      <c r="E7313" s="24"/>
      <c r="F7313" s="25">
        <v>13</v>
      </c>
      <c r="G7313" s="26">
        <v>5850</v>
      </c>
      <c r="H7313" s="27">
        <v>6458</v>
      </c>
      <c r="I7313" t="str">
        <f>+VLOOKUP('Sales Register'!$C7313,working!$K$1:$L$14,2,0)</f>
        <v>FABRIC</v>
      </c>
    </row>
    <row r="7314" spans="1:9" x14ac:dyDescent="0.25">
      <c r="A7314" s="21">
        <v>45472</v>
      </c>
      <c r="B7314" s="15" t="s">
        <v>297</v>
      </c>
      <c r="C7314" s="23" t="s">
        <v>15</v>
      </c>
      <c r="D7314" s="24" t="s">
        <v>7083</v>
      </c>
      <c r="E7314" s="24"/>
      <c r="F7314" s="25">
        <v>50</v>
      </c>
      <c r="G7314" s="26">
        <v>22500</v>
      </c>
      <c r="H7314" s="27">
        <v>23625</v>
      </c>
      <c r="I7314" t="str">
        <f>+VLOOKUP('Sales Register'!$C7314,working!$K$1:$L$14,2,0)</f>
        <v>FABRIC</v>
      </c>
    </row>
    <row r="7315" spans="1:9" x14ac:dyDescent="0.25">
      <c r="A7315" s="21">
        <v>45472</v>
      </c>
      <c r="B7315" s="15" t="s">
        <v>16</v>
      </c>
      <c r="C7315" s="23" t="s">
        <v>15</v>
      </c>
      <c r="D7315" s="24" t="s">
        <v>7084</v>
      </c>
      <c r="E7315" s="24"/>
      <c r="F7315" s="25">
        <v>45</v>
      </c>
      <c r="G7315" s="26">
        <v>11250</v>
      </c>
      <c r="H7315" s="27">
        <v>11813</v>
      </c>
      <c r="I7315" t="str">
        <f>+VLOOKUP('Sales Register'!$C7315,working!$K$1:$L$14,2,0)</f>
        <v>FABRIC</v>
      </c>
    </row>
    <row r="7316" spans="1:9" x14ac:dyDescent="0.25">
      <c r="A7316" s="21">
        <v>45472</v>
      </c>
      <c r="B7316" s="15" t="s">
        <v>56</v>
      </c>
      <c r="C7316" s="23" t="s">
        <v>15</v>
      </c>
      <c r="D7316" s="24" t="s">
        <v>7085</v>
      </c>
      <c r="E7316" s="24"/>
      <c r="F7316" s="25">
        <v>4.5</v>
      </c>
      <c r="G7316" s="26">
        <v>1575</v>
      </c>
      <c r="H7316" s="27">
        <v>1654</v>
      </c>
      <c r="I7316" t="str">
        <f>+VLOOKUP('Sales Register'!$C7316,working!$K$1:$L$14,2,0)</f>
        <v>FABRIC</v>
      </c>
    </row>
    <row r="7317" spans="1:9" x14ac:dyDescent="0.25">
      <c r="A7317" s="21">
        <v>45472</v>
      </c>
      <c r="B7317" s="15" t="s">
        <v>18</v>
      </c>
      <c r="C7317" s="23" t="s">
        <v>15</v>
      </c>
      <c r="D7317" s="24" t="s">
        <v>7086</v>
      </c>
      <c r="E7317" s="24"/>
      <c r="F7317" s="25">
        <v>25</v>
      </c>
      <c r="G7317" s="26">
        <v>16250</v>
      </c>
      <c r="H7317" s="27">
        <v>17063</v>
      </c>
      <c r="I7317" t="str">
        <f>+VLOOKUP('Sales Register'!$C7317,working!$K$1:$L$14,2,0)</f>
        <v>FABRIC</v>
      </c>
    </row>
    <row r="7318" spans="1:9" x14ac:dyDescent="0.25">
      <c r="A7318" s="21">
        <v>45472</v>
      </c>
      <c r="B7318" s="15" t="s">
        <v>138</v>
      </c>
      <c r="C7318" s="23" t="s">
        <v>15</v>
      </c>
      <c r="D7318" s="24" t="s">
        <v>7087</v>
      </c>
      <c r="E7318" s="24"/>
      <c r="F7318" s="25">
        <v>844.25</v>
      </c>
      <c r="G7318" s="26">
        <v>158719</v>
      </c>
      <c r="H7318" s="27">
        <v>166822</v>
      </c>
      <c r="I7318" t="str">
        <f>+VLOOKUP('Sales Register'!$C7318,working!$K$1:$L$14,2,0)</f>
        <v>FABRIC</v>
      </c>
    </row>
    <row r="7319" spans="1:9" x14ac:dyDescent="0.25">
      <c r="A7319" s="21">
        <v>45472</v>
      </c>
      <c r="B7319" s="15" t="s">
        <v>118</v>
      </c>
      <c r="C7319" s="23" t="s">
        <v>15</v>
      </c>
      <c r="D7319" s="24" t="s">
        <v>7088</v>
      </c>
      <c r="E7319" s="24"/>
      <c r="F7319" s="25">
        <v>388</v>
      </c>
      <c r="G7319" s="26">
        <v>32980</v>
      </c>
      <c r="H7319" s="27">
        <v>34629</v>
      </c>
      <c r="I7319" t="str">
        <f>+VLOOKUP('Sales Register'!$C7319,working!$K$1:$L$14,2,0)</f>
        <v>FABRIC</v>
      </c>
    </row>
    <row r="7320" spans="1:9" x14ac:dyDescent="0.25">
      <c r="A7320" s="21">
        <v>45472</v>
      </c>
      <c r="B7320" s="15" t="s">
        <v>7089</v>
      </c>
      <c r="C7320" s="23" t="s">
        <v>15</v>
      </c>
      <c r="D7320" s="24" t="s">
        <v>7090</v>
      </c>
      <c r="E7320" s="24"/>
      <c r="F7320" s="25">
        <v>26</v>
      </c>
      <c r="G7320" s="26">
        <v>7800</v>
      </c>
      <c r="H7320" s="27">
        <v>8190</v>
      </c>
      <c r="I7320" t="str">
        <f>+VLOOKUP('Sales Register'!$C7320,working!$K$1:$L$14,2,0)</f>
        <v>FABRIC</v>
      </c>
    </row>
    <row r="7321" spans="1:9" x14ac:dyDescent="0.25">
      <c r="A7321" s="21">
        <v>45472</v>
      </c>
      <c r="B7321" s="15" t="s">
        <v>7091</v>
      </c>
      <c r="C7321" s="23" t="s">
        <v>15</v>
      </c>
      <c r="D7321" s="24" t="s">
        <v>7092</v>
      </c>
      <c r="E7321" s="24"/>
      <c r="F7321" s="25">
        <v>20</v>
      </c>
      <c r="G7321" s="26">
        <v>5000</v>
      </c>
      <c r="H7321" s="27">
        <v>5250</v>
      </c>
      <c r="I7321" t="str">
        <f>+VLOOKUP('Sales Register'!$C7321,working!$K$1:$L$14,2,0)</f>
        <v>FABRIC</v>
      </c>
    </row>
    <row r="7322" spans="1:9" x14ac:dyDescent="0.25">
      <c r="A7322" s="21">
        <v>45472</v>
      </c>
      <c r="B7322" s="15" t="s">
        <v>65</v>
      </c>
      <c r="C7322" s="23" t="s">
        <v>15</v>
      </c>
      <c r="D7322" s="24" t="s">
        <v>7093</v>
      </c>
      <c r="E7322" s="24"/>
      <c r="F7322" s="25">
        <v>3</v>
      </c>
      <c r="G7322" s="26">
        <v>1050</v>
      </c>
      <c r="H7322" s="27">
        <v>1103</v>
      </c>
      <c r="I7322" t="str">
        <f>+VLOOKUP('Sales Register'!$C7322,working!$K$1:$L$14,2,0)</f>
        <v>FABRIC</v>
      </c>
    </row>
    <row r="7323" spans="1:9" x14ac:dyDescent="0.25">
      <c r="A7323" s="21">
        <v>45472</v>
      </c>
      <c r="B7323" s="29" t="s">
        <v>12456</v>
      </c>
      <c r="C7323" s="23" t="s">
        <v>15</v>
      </c>
      <c r="D7323" s="24" t="s">
        <v>13166</v>
      </c>
      <c r="E7323" s="24"/>
      <c r="F7323" s="38"/>
      <c r="G7323" s="38"/>
      <c r="H7323" s="38"/>
      <c r="I7323" t="str">
        <f>+VLOOKUP('Sales Register'!$C7323,working!$K$1:$L$14,2,0)</f>
        <v>FABRIC</v>
      </c>
    </row>
    <row r="7324" spans="1:9" x14ac:dyDescent="0.25">
      <c r="A7324" s="21">
        <v>45472</v>
      </c>
      <c r="B7324" s="15" t="s">
        <v>56</v>
      </c>
      <c r="C7324" s="23" t="s">
        <v>15</v>
      </c>
      <c r="D7324" s="24" t="s">
        <v>7094</v>
      </c>
      <c r="E7324" s="24"/>
      <c r="F7324" s="25">
        <v>5</v>
      </c>
      <c r="G7324" s="26">
        <v>1750</v>
      </c>
      <c r="H7324" s="27">
        <v>1838</v>
      </c>
      <c r="I7324" t="str">
        <f>+VLOOKUP('Sales Register'!$C7324,working!$K$1:$L$14,2,0)</f>
        <v>FABRIC</v>
      </c>
    </row>
    <row r="7325" spans="1:9" x14ac:dyDescent="0.25">
      <c r="A7325" s="21">
        <v>45472</v>
      </c>
      <c r="B7325" s="15" t="s">
        <v>289</v>
      </c>
      <c r="C7325" s="23" t="s">
        <v>15</v>
      </c>
      <c r="D7325" s="24" t="s">
        <v>7095</v>
      </c>
      <c r="E7325" s="24"/>
      <c r="F7325" s="25">
        <v>15</v>
      </c>
      <c r="G7325" s="26">
        <v>3480</v>
      </c>
      <c r="H7325" s="27">
        <v>4284</v>
      </c>
      <c r="I7325" t="str">
        <f>+VLOOKUP('Sales Register'!$C7325,working!$K$1:$L$14,2,0)</f>
        <v>FABRIC</v>
      </c>
    </row>
    <row r="7326" spans="1:9" x14ac:dyDescent="0.25">
      <c r="A7326" s="21">
        <v>45472</v>
      </c>
      <c r="B7326" s="15" t="s">
        <v>58</v>
      </c>
      <c r="C7326" s="23" t="s">
        <v>15</v>
      </c>
      <c r="D7326" s="24" t="s">
        <v>7096</v>
      </c>
      <c r="E7326" s="24"/>
      <c r="F7326" s="25">
        <v>92</v>
      </c>
      <c r="G7326" s="26">
        <v>32200</v>
      </c>
      <c r="H7326" s="27">
        <v>33810</v>
      </c>
      <c r="I7326" t="str">
        <f>+VLOOKUP('Sales Register'!$C7326,working!$K$1:$L$14,2,0)</f>
        <v>FABRIC</v>
      </c>
    </row>
    <row r="7327" spans="1:9" x14ac:dyDescent="0.25">
      <c r="A7327" s="21">
        <v>45472</v>
      </c>
      <c r="B7327" s="15" t="s">
        <v>58</v>
      </c>
      <c r="C7327" s="23" t="s">
        <v>15</v>
      </c>
      <c r="D7327" s="24" t="s">
        <v>7097</v>
      </c>
      <c r="E7327" s="24"/>
      <c r="F7327" s="25">
        <v>57.5</v>
      </c>
      <c r="G7327" s="26">
        <v>20125</v>
      </c>
      <c r="H7327" s="27">
        <v>21131</v>
      </c>
      <c r="I7327" t="str">
        <f>+VLOOKUP('Sales Register'!$C7327,working!$K$1:$L$14,2,0)</f>
        <v>FABRIC</v>
      </c>
    </row>
    <row r="7328" spans="1:9" x14ac:dyDescent="0.25">
      <c r="A7328" s="21">
        <v>45472</v>
      </c>
      <c r="B7328" s="15" t="s">
        <v>112</v>
      </c>
      <c r="C7328" s="23" t="s">
        <v>15</v>
      </c>
      <c r="D7328" s="24" t="s">
        <v>7098</v>
      </c>
      <c r="E7328" s="24"/>
      <c r="F7328" s="25">
        <v>20</v>
      </c>
      <c r="G7328" s="26">
        <v>9000</v>
      </c>
      <c r="H7328" s="27">
        <v>10028</v>
      </c>
      <c r="I7328" t="str">
        <f>+VLOOKUP('Sales Register'!$C7328,working!$K$1:$L$14,2,0)</f>
        <v>FABRIC</v>
      </c>
    </row>
    <row r="7329" spans="1:9" x14ac:dyDescent="0.25">
      <c r="A7329" s="21">
        <v>45472</v>
      </c>
      <c r="B7329" s="15" t="s">
        <v>5670</v>
      </c>
      <c r="C7329" s="23" t="s">
        <v>15</v>
      </c>
      <c r="D7329" s="24" t="s">
        <v>7099</v>
      </c>
      <c r="E7329" s="24"/>
      <c r="F7329" s="37">
        <v>444</v>
      </c>
      <c r="G7329" s="26">
        <v>127872</v>
      </c>
      <c r="H7329" s="27">
        <v>134266</v>
      </c>
      <c r="I7329" t="str">
        <f>+VLOOKUP('Sales Register'!$C7329,working!$K$1:$L$14,2,0)</f>
        <v>FABRIC</v>
      </c>
    </row>
    <row r="7330" spans="1:9" x14ac:dyDescent="0.25">
      <c r="A7330" s="21">
        <v>45472</v>
      </c>
      <c r="B7330" s="15" t="s">
        <v>35</v>
      </c>
      <c r="C7330" s="23" t="s">
        <v>15</v>
      </c>
      <c r="D7330" s="24" t="s">
        <v>7100</v>
      </c>
      <c r="E7330" s="24"/>
      <c r="F7330" s="25">
        <v>5</v>
      </c>
      <c r="G7330" s="26">
        <v>1875</v>
      </c>
      <c r="H7330" s="27">
        <v>2179</v>
      </c>
      <c r="I7330" t="str">
        <f>+VLOOKUP('Sales Register'!$C7330,working!$K$1:$L$14,2,0)</f>
        <v>FABRIC</v>
      </c>
    </row>
    <row r="7331" spans="1:9" x14ac:dyDescent="0.25">
      <c r="A7331" s="21">
        <v>45472</v>
      </c>
      <c r="B7331" s="15" t="s">
        <v>31</v>
      </c>
      <c r="C7331" s="23" t="s">
        <v>15</v>
      </c>
      <c r="D7331" s="24" t="s">
        <v>7101</v>
      </c>
      <c r="E7331" s="24"/>
      <c r="F7331" s="25">
        <v>70</v>
      </c>
      <c r="G7331" s="26">
        <v>28000</v>
      </c>
      <c r="H7331" s="27">
        <v>29400</v>
      </c>
      <c r="I7331" t="str">
        <f>+VLOOKUP('Sales Register'!$C7331,working!$K$1:$L$14,2,0)</f>
        <v>FABRIC</v>
      </c>
    </row>
    <row r="7332" spans="1:9" x14ac:dyDescent="0.25">
      <c r="A7332" s="21">
        <v>45472</v>
      </c>
      <c r="B7332" s="15" t="s">
        <v>31</v>
      </c>
      <c r="C7332" s="23" t="s">
        <v>15</v>
      </c>
      <c r="D7332" s="24" t="s">
        <v>7102</v>
      </c>
      <c r="E7332" s="24"/>
      <c r="F7332" s="25">
        <v>62</v>
      </c>
      <c r="G7332" s="26">
        <v>24800</v>
      </c>
      <c r="H7332" s="27">
        <v>26040</v>
      </c>
      <c r="I7332" t="str">
        <f>+VLOOKUP('Sales Register'!$C7332,working!$K$1:$L$14,2,0)</f>
        <v>FABRIC</v>
      </c>
    </row>
    <row r="7333" spans="1:9" x14ac:dyDescent="0.25">
      <c r="A7333" s="21">
        <v>45472</v>
      </c>
      <c r="B7333" s="15" t="s">
        <v>161</v>
      </c>
      <c r="C7333" s="23" t="s">
        <v>15</v>
      </c>
      <c r="D7333" s="24" t="s">
        <v>7103</v>
      </c>
      <c r="E7333" s="24"/>
      <c r="F7333" s="25">
        <v>12</v>
      </c>
      <c r="G7333" s="26">
        <v>4800</v>
      </c>
      <c r="H7333" s="27">
        <v>5933</v>
      </c>
      <c r="I7333" t="str">
        <f>+VLOOKUP('Sales Register'!$C7333,working!$K$1:$L$14,2,0)</f>
        <v>FABRIC</v>
      </c>
    </row>
    <row r="7334" spans="1:9" x14ac:dyDescent="0.25">
      <c r="A7334" s="21">
        <v>45472</v>
      </c>
      <c r="B7334" s="15" t="s">
        <v>7104</v>
      </c>
      <c r="C7334" s="23" t="s">
        <v>15</v>
      </c>
      <c r="D7334" s="24" t="s">
        <v>7105</v>
      </c>
      <c r="E7334" s="24"/>
      <c r="F7334" s="25">
        <v>337.5</v>
      </c>
      <c r="G7334" s="26">
        <v>69187.5</v>
      </c>
      <c r="H7334" s="27">
        <v>72647</v>
      </c>
      <c r="I7334" t="str">
        <f>+VLOOKUP('Sales Register'!$C7334,working!$K$1:$L$14,2,0)</f>
        <v>FABRIC</v>
      </c>
    </row>
    <row r="7335" spans="1:9" x14ac:dyDescent="0.25">
      <c r="A7335" s="21">
        <v>45472</v>
      </c>
      <c r="B7335" s="15" t="s">
        <v>12448</v>
      </c>
      <c r="C7335" s="23" t="s">
        <v>426</v>
      </c>
      <c r="D7335" s="24" t="s">
        <v>13167</v>
      </c>
      <c r="E7335" s="24"/>
      <c r="F7335" s="25">
        <v>139</v>
      </c>
      <c r="G7335" s="26">
        <v>34750</v>
      </c>
      <c r="H7335" s="27">
        <v>36488</v>
      </c>
      <c r="I7335">
        <f>+VLOOKUP('Sales Register'!$C7335,working!$K$1:$L$14,2,0)</f>
        <v>0</v>
      </c>
    </row>
    <row r="7336" spans="1:9" x14ac:dyDescent="0.25">
      <c r="A7336" s="21">
        <v>45472</v>
      </c>
      <c r="B7336" s="15" t="s">
        <v>12448</v>
      </c>
      <c r="C7336" s="23" t="s">
        <v>426</v>
      </c>
      <c r="D7336" s="24" t="s">
        <v>13168</v>
      </c>
      <c r="E7336" s="24"/>
      <c r="F7336" s="25">
        <v>30</v>
      </c>
      <c r="G7336" s="26">
        <v>7500</v>
      </c>
      <c r="H7336" s="27">
        <v>7875</v>
      </c>
      <c r="I7336">
        <f>+VLOOKUP('Sales Register'!$C7336,working!$K$1:$L$14,2,0)</f>
        <v>0</v>
      </c>
    </row>
    <row r="7337" spans="1:9" x14ac:dyDescent="0.25">
      <c r="A7337" s="21">
        <v>45472</v>
      </c>
      <c r="B7337" s="15" t="s">
        <v>12448</v>
      </c>
      <c r="C7337" s="23" t="s">
        <v>426</v>
      </c>
      <c r="D7337" s="24" t="s">
        <v>13169</v>
      </c>
      <c r="E7337" s="24"/>
      <c r="F7337" s="25">
        <v>53</v>
      </c>
      <c r="G7337" s="26">
        <v>18550</v>
      </c>
      <c r="H7337" s="27">
        <v>19478</v>
      </c>
      <c r="I7337">
        <f>+VLOOKUP('Sales Register'!$C7337,working!$K$1:$L$14,2,0)</f>
        <v>0</v>
      </c>
    </row>
    <row r="7338" spans="1:9" x14ac:dyDescent="0.25">
      <c r="A7338" s="21">
        <v>45472</v>
      </c>
      <c r="B7338" s="15" t="s">
        <v>12448</v>
      </c>
      <c r="C7338" s="23" t="s">
        <v>426</v>
      </c>
      <c r="D7338" s="24" t="s">
        <v>13170</v>
      </c>
      <c r="E7338" s="24"/>
      <c r="F7338" s="25">
        <v>15</v>
      </c>
      <c r="G7338" s="26">
        <v>6750</v>
      </c>
      <c r="H7338" s="27">
        <v>7088</v>
      </c>
      <c r="I7338">
        <f>+VLOOKUP('Sales Register'!$C7338,working!$K$1:$L$14,2,0)</f>
        <v>0</v>
      </c>
    </row>
    <row r="7339" spans="1:9" x14ac:dyDescent="0.25">
      <c r="A7339" s="21">
        <v>45472</v>
      </c>
      <c r="B7339" s="15" t="s">
        <v>12448</v>
      </c>
      <c r="C7339" s="23" t="s">
        <v>426</v>
      </c>
      <c r="D7339" s="24" t="s">
        <v>13171</v>
      </c>
      <c r="E7339" s="24"/>
      <c r="F7339" s="25">
        <v>14640</v>
      </c>
      <c r="G7339" s="26">
        <v>1665312</v>
      </c>
      <c r="H7339" s="27">
        <v>1748578</v>
      </c>
      <c r="I7339">
        <f>+VLOOKUP('Sales Register'!$C7339,working!$K$1:$L$14,2,0)</f>
        <v>0</v>
      </c>
    </row>
    <row r="7340" spans="1:9" x14ac:dyDescent="0.25">
      <c r="A7340" s="21">
        <v>45472</v>
      </c>
      <c r="B7340" s="15" t="s">
        <v>12448</v>
      </c>
      <c r="C7340" s="23" t="s">
        <v>426</v>
      </c>
      <c r="D7340" s="24" t="s">
        <v>13172</v>
      </c>
      <c r="E7340" s="24"/>
      <c r="F7340" s="25">
        <v>10170</v>
      </c>
      <c r="G7340" s="26">
        <v>615285</v>
      </c>
      <c r="H7340" s="27">
        <v>646049</v>
      </c>
      <c r="I7340">
        <f>+VLOOKUP('Sales Register'!$C7340,working!$K$1:$L$14,2,0)</f>
        <v>0</v>
      </c>
    </row>
    <row r="7341" spans="1:9" x14ac:dyDescent="0.25">
      <c r="A7341" s="21">
        <v>45472</v>
      </c>
      <c r="B7341" s="15" t="s">
        <v>12448</v>
      </c>
      <c r="C7341" s="23" t="s">
        <v>426</v>
      </c>
      <c r="D7341" s="24" t="s">
        <v>13173</v>
      </c>
      <c r="E7341" s="24"/>
      <c r="F7341" s="25">
        <v>18475</v>
      </c>
      <c r="G7341" s="26">
        <v>2919050</v>
      </c>
      <c r="H7341" s="27">
        <v>3065003</v>
      </c>
      <c r="I7341">
        <f>+VLOOKUP('Sales Register'!$C7341,working!$K$1:$L$14,2,0)</f>
        <v>0</v>
      </c>
    </row>
    <row r="7342" spans="1:9" x14ac:dyDescent="0.25">
      <c r="A7342" s="21">
        <v>45472</v>
      </c>
      <c r="B7342" s="15" t="s">
        <v>12448</v>
      </c>
      <c r="C7342" s="23" t="s">
        <v>426</v>
      </c>
      <c r="D7342" s="24" t="s">
        <v>13174</v>
      </c>
      <c r="E7342" s="24"/>
      <c r="F7342" s="25">
        <v>5500</v>
      </c>
      <c r="G7342" s="26">
        <v>332750</v>
      </c>
      <c r="H7342" s="27">
        <v>349388</v>
      </c>
      <c r="I7342">
        <f>+VLOOKUP('Sales Register'!$C7342,working!$K$1:$L$14,2,0)</f>
        <v>0</v>
      </c>
    </row>
    <row r="7343" spans="1:9" x14ac:dyDescent="0.25">
      <c r="A7343" s="21">
        <v>45472</v>
      </c>
      <c r="B7343" s="15" t="s">
        <v>12448</v>
      </c>
      <c r="C7343" s="23" t="s">
        <v>426</v>
      </c>
      <c r="D7343" s="24" t="s">
        <v>13175</v>
      </c>
      <c r="E7343" s="24"/>
      <c r="F7343" s="25">
        <v>14500</v>
      </c>
      <c r="G7343" s="26">
        <v>2291000</v>
      </c>
      <c r="H7343" s="27">
        <v>2405550</v>
      </c>
      <c r="I7343">
        <f>+VLOOKUP('Sales Register'!$C7343,working!$K$1:$L$14,2,0)</f>
        <v>0</v>
      </c>
    </row>
    <row r="7344" spans="1:9" x14ac:dyDescent="0.25">
      <c r="A7344" s="21">
        <v>45472</v>
      </c>
      <c r="B7344" s="15" t="s">
        <v>12448</v>
      </c>
      <c r="C7344" s="23" t="s">
        <v>426</v>
      </c>
      <c r="D7344" s="24" t="s">
        <v>13176</v>
      </c>
      <c r="E7344" s="24"/>
      <c r="F7344" s="25">
        <v>4915</v>
      </c>
      <c r="G7344" s="26">
        <v>1253325</v>
      </c>
      <c r="H7344" s="27">
        <v>1315991</v>
      </c>
      <c r="I7344">
        <f>+VLOOKUP('Sales Register'!$C7344,working!$K$1:$L$14,2,0)</f>
        <v>0</v>
      </c>
    </row>
    <row r="7345" spans="1:9" x14ac:dyDescent="0.25">
      <c r="A7345" s="21">
        <v>45472</v>
      </c>
      <c r="B7345" s="15" t="s">
        <v>7106</v>
      </c>
      <c r="C7345" s="23" t="s">
        <v>12453</v>
      </c>
      <c r="D7345" s="24" t="s">
        <v>7107</v>
      </c>
      <c r="E7345" s="24"/>
      <c r="F7345" s="25">
        <v>23</v>
      </c>
      <c r="G7345" s="26">
        <v>6900</v>
      </c>
      <c r="H7345" s="27">
        <v>7245</v>
      </c>
      <c r="I7345" t="str">
        <f>+VLOOKUP('Sales Register'!$C7345,working!$K$1:$L$14,2,0)</f>
        <v>FABRIC</v>
      </c>
    </row>
    <row r="7346" spans="1:9" x14ac:dyDescent="0.25">
      <c r="A7346" s="21">
        <v>45472</v>
      </c>
      <c r="B7346" s="15" t="s">
        <v>12454</v>
      </c>
      <c r="C7346" s="23" t="s">
        <v>12453</v>
      </c>
      <c r="D7346" s="24" t="s">
        <v>13177</v>
      </c>
      <c r="E7346" s="24"/>
      <c r="F7346" s="25">
        <v>145</v>
      </c>
      <c r="G7346" s="26">
        <v>61390</v>
      </c>
      <c r="H7346" s="27">
        <v>64460</v>
      </c>
      <c r="I7346" t="str">
        <f>+VLOOKUP('Sales Register'!$C7346,working!$K$1:$L$14,2,0)</f>
        <v>FABRIC</v>
      </c>
    </row>
    <row r="7347" spans="1:9" x14ac:dyDescent="0.25">
      <c r="A7347" s="21">
        <v>45472</v>
      </c>
      <c r="B7347" s="15" t="s">
        <v>31</v>
      </c>
      <c r="C7347" s="23" t="s">
        <v>12453</v>
      </c>
      <c r="D7347" s="24" t="s">
        <v>7108</v>
      </c>
      <c r="E7347" s="24"/>
      <c r="F7347" s="25">
        <v>44.5</v>
      </c>
      <c r="G7347" s="26">
        <v>15575</v>
      </c>
      <c r="H7347" s="27">
        <v>16354</v>
      </c>
      <c r="I7347" t="str">
        <f>+VLOOKUP('Sales Register'!$C7347,working!$K$1:$L$14,2,0)</f>
        <v>FABRIC</v>
      </c>
    </row>
    <row r="7348" spans="1:9" x14ac:dyDescent="0.25">
      <c r="A7348" s="21">
        <v>45472</v>
      </c>
      <c r="B7348" s="15" t="s">
        <v>19</v>
      </c>
      <c r="C7348" s="23" t="s">
        <v>12453</v>
      </c>
      <c r="D7348" s="24" t="s">
        <v>7109</v>
      </c>
      <c r="E7348" s="24"/>
      <c r="F7348" s="25">
        <v>24</v>
      </c>
      <c r="G7348" s="26">
        <v>6000</v>
      </c>
      <c r="H7348" s="27">
        <v>6300</v>
      </c>
      <c r="I7348" t="str">
        <f>+VLOOKUP('Sales Register'!$C7348,working!$K$1:$L$14,2,0)</f>
        <v>FABRIC</v>
      </c>
    </row>
    <row r="7349" spans="1:9" x14ac:dyDescent="0.25">
      <c r="A7349" s="21">
        <v>45472</v>
      </c>
      <c r="B7349" s="15" t="s">
        <v>49</v>
      </c>
      <c r="C7349" s="23" t="s">
        <v>12453</v>
      </c>
      <c r="D7349" s="24" t="s">
        <v>7110</v>
      </c>
      <c r="E7349" s="24"/>
      <c r="F7349" s="25">
        <v>59</v>
      </c>
      <c r="G7349" s="26">
        <v>20650</v>
      </c>
      <c r="H7349" s="27">
        <v>21683</v>
      </c>
      <c r="I7349" t="str">
        <f>+VLOOKUP('Sales Register'!$C7349,working!$K$1:$L$14,2,0)</f>
        <v>FABRIC</v>
      </c>
    </row>
    <row r="7350" spans="1:9" x14ac:dyDescent="0.25">
      <c r="A7350" s="21">
        <v>45472</v>
      </c>
      <c r="B7350" s="15" t="s">
        <v>42</v>
      </c>
      <c r="C7350" s="23" t="s">
        <v>12453</v>
      </c>
      <c r="D7350" s="24" t="s">
        <v>7111</v>
      </c>
      <c r="E7350" s="24"/>
      <c r="F7350" s="25">
        <v>65</v>
      </c>
      <c r="G7350" s="26">
        <v>19500</v>
      </c>
      <c r="H7350" s="27">
        <v>20475</v>
      </c>
      <c r="I7350" t="str">
        <f>+VLOOKUP('Sales Register'!$C7350,working!$K$1:$L$14,2,0)</f>
        <v>FABRIC</v>
      </c>
    </row>
    <row r="7351" spans="1:9" x14ac:dyDescent="0.25">
      <c r="A7351" s="21">
        <v>45472</v>
      </c>
      <c r="B7351" s="15" t="s">
        <v>42</v>
      </c>
      <c r="C7351" s="23" t="s">
        <v>12453</v>
      </c>
      <c r="D7351" s="24" t="s">
        <v>7112</v>
      </c>
      <c r="E7351" s="24"/>
      <c r="F7351" s="25">
        <v>43.3</v>
      </c>
      <c r="G7351" s="26">
        <v>12990</v>
      </c>
      <c r="H7351" s="27">
        <v>13640</v>
      </c>
      <c r="I7351" t="str">
        <f>+VLOOKUP('Sales Register'!$C7351,working!$K$1:$L$14,2,0)</f>
        <v>FABRIC</v>
      </c>
    </row>
    <row r="7352" spans="1:9" x14ac:dyDescent="0.25">
      <c r="A7352" s="21">
        <v>45472</v>
      </c>
      <c r="B7352" s="15" t="s">
        <v>26</v>
      </c>
      <c r="C7352" s="23" t="s">
        <v>12453</v>
      </c>
      <c r="D7352" s="24" t="s">
        <v>7113</v>
      </c>
      <c r="E7352" s="24"/>
      <c r="F7352" s="25">
        <v>69</v>
      </c>
      <c r="G7352" s="26">
        <v>11388</v>
      </c>
      <c r="H7352" s="27">
        <v>11957</v>
      </c>
      <c r="I7352" t="str">
        <f>+VLOOKUP('Sales Register'!$C7352,working!$K$1:$L$14,2,0)</f>
        <v>FABRIC</v>
      </c>
    </row>
    <row r="7353" spans="1:9" x14ac:dyDescent="0.25">
      <c r="A7353" s="21">
        <v>45472</v>
      </c>
      <c r="B7353" s="15" t="s">
        <v>12454</v>
      </c>
      <c r="C7353" s="23" t="s">
        <v>12453</v>
      </c>
      <c r="D7353" s="24" t="s">
        <v>13178</v>
      </c>
      <c r="E7353" s="24"/>
      <c r="F7353" s="25">
        <v>556.6</v>
      </c>
      <c r="G7353" s="26">
        <v>187837.3</v>
      </c>
      <c r="H7353" s="27">
        <v>197229</v>
      </c>
      <c r="I7353" t="str">
        <f>+VLOOKUP('Sales Register'!$C7353,working!$K$1:$L$14,2,0)</f>
        <v>FABRIC</v>
      </c>
    </row>
    <row r="7354" spans="1:9" x14ac:dyDescent="0.25">
      <c r="A7354" s="21">
        <v>45472</v>
      </c>
      <c r="B7354" s="15" t="s">
        <v>192</v>
      </c>
      <c r="C7354" s="23" t="s">
        <v>34</v>
      </c>
      <c r="D7354" s="24" t="s">
        <v>7114</v>
      </c>
      <c r="E7354" s="24"/>
      <c r="F7354" s="25">
        <v>2347.5</v>
      </c>
      <c r="G7354" s="26">
        <v>880312.5</v>
      </c>
      <c r="H7354" s="27">
        <v>924328</v>
      </c>
      <c r="I7354" t="str">
        <f>+VLOOKUP('Sales Register'!$C7354,working!$K$1:$L$14,2,0)</f>
        <v>FABRIC</v>
      </c>
    </row>
    <row r="7355" spans="1:9" x14ac:dyDescent="0.25">
      <c r="A7355" s="21">
        <v>45472</v>
      </c>
      <c r="B7355" s="15" t="s">
        <v>160</v>
      </c>
      <c r="C7355" s="23" t="s">
        <v>34</v>
      </c>
      <c r="D7355" s="24" t="s">
        <v>7115</v>
      </c>
      <c r="E7355" s="24"/>
      <c r="F7355" s="25">
        <v>619.75</v>
      </c>
      <c r="G7355" s="26">
        <v>154937.5</v>
      </c>
      <c r="H7355" s="27">
        <v>162684</v>
      </c>
      <c r="I7355" t="str">
        <f>+VLOOKUP('Sales Register'!$C7355,working!$K$1:$L$14,2,0)</f>
        <v>FABRIC</v>
      </c>
    </row>
    <row r="7356" spans="1:9" x14ac:dyDescent="0.25">
      <c r="A7356" s="21">
        <v>45472</v>
      </c>
      <c r="B7356" s="15" t="s">
        <v>2014</v>
      </c>
      <c r="C7356" s="23" t="s">
        <v>34</v>
      </c>
      <c r="D7356" s="24" t="s">
        <v>7116</v>
      </c>
      <c r="E7356" s="24"/>
      <c r="F7356" s="25">
        <v>2909.97</v>
      </c>
      <c r="G7356" s="26">
        <v>727492.5</v>
      </c>
      <c r="H7356" s="27">
        <v>767542</v>
      </c>
      <c r="I7356" t="str">
        <f>+VLOOKUP('Sales Register'!$C7356,working!$K$1:$L$14,2,0)</f>
        <v>FABRIC</v>
      </c>
    </row>
    <row r="7357" spans="1:9" x14ac:dyDescent="0.25">
      <c r="A7357" s="21">
        <v>45472</v>
      </c>
      <c r="B7357" s="15" t="s">
        <v>305</v>
      </c>
      <c r="C7357" s="23" t="s">
        <v>34</v>
      </c>
      <c r="D7357" s="24" t="s">
        <v>7117</v>
      </c>
      <c r="E7357" s="24"/>
      <c r="F7357" s="25">
        <v>351</v>
      </c>
      <c r="G7357" s="26">
        <v>157950</v>
      </c>
      <c r="H7357" s="27">
        <v>165848</v>
      </c>
      <c r="I7357" t="str">
        <f>+VLOOKUP('Sales Register'!$C7357,working!$K$1:$L$14,2,0)</f>
        <v>FABRIC</v>
      </c>
    </row>
    <row r="7358" spans="1:9" x14ac:dyDescent="0.25">
      <c r="A7358" s="21">
        <v>45472</v>
      </c>
      <c r="B7358" s="15" t="s">
        <v>305</v>
      </c>
      <c r="C7358" s="23" t="s">
        <v>34</v>
      </c>
      <c r="D7358" s="24" t="s">
        <v>7118</v>
      </c>
      <c r="E7358" s="24"/>
      <c r="F7358" s="25">
        <v>562</v>
      </c>
      <c r="G7358" s="26">
        <v>196700</v>
      </c>
      <c r="H7358" s="27">
        <v>206535</v>
      </c>
      <c r="I7358" t="str">
        <f>+VLOOKUP('Sales Register'!$C7358,working!$K$1:$L$14,2,0)</f>
        <v>FABRIC</v>
      </c>
    </row>
    <row r="7359" spans="1:9" x14ac:dyDescent="0.25">
      <c r="A7359" s="21">
        <v>45472</v>
      </c>
      <c r="B7359" s="15" t="s">
        <v>289</v>
      </c>
      <c r="C7359" s="23" t="s">
        <v>34</v>
      </c>
      <c r="D7359" s="24" t="s">
        <v>7119</v>
      </c>
      <c r="E7359" s="24"/>
      <c r="F7359" s="25">
        <v>1369.5</v>
      </c>
      <c r="G7359" s="26">
        <v>317724</v>
      </c>
      <c r="H7359" s="27">
        <v>333610</v>
      </c>
      <c r="I7359" t="str">
        <f>+VLOOKUP('Sales Register'!$C7359,working!$K$1:$L$14,2,0)</f>
        <v>FABRIC</v>
      </c>
    </row>
    <row r="7360" spans="1:9" x14ac:dyDescent="0.25">
      <c r="A7360" s="21">
        <v>45472</v>
      </c>
      <c r="B7360" s="15" t="s">
        <v>237</v>
      </c>
      <c r="C7360" s="23" t="s">
        <v>34</v>
      </c>
      <c r="D7360" s="24" t="s">
        <v>7120</v>
      </c>
      <c r="E7360" s="24"/>
      <c r="F7360" s="25">
        <v>2242.5</v>
      </c>
      <c r="G7360" s="26">
        <v>367770</v>
      </c>
      <c r="H7360" s="27">
        <v>386159</v>
      </c>
      <c r="I7360" t="str">
        <f>+VLOOKUP('Sales Register'!$C7360,working!$K$1:$L$14,2,0)</f>
        <v>FABRIC</v>
      </c>
    </row>
    <row r="7361" spans="1:9" x14ac:dyDescent="0.25">
      <c r="A7361" s="21">
        <v>45472</v>
      </c>
      <c r="B7361" s="15" t="s">
        <v>384</v>
      </c>
      <c r="C7361" s="23" t="s">
        <v>34</v>
      </c>
      <c r="D7361" s="24" t="s">
        <v>7121</v>
      </c>
      <c r="E7361" s="24"/>
      <c r="F7361" s="25">
        <v>6216.5</v>
      </c>
      <c r="G7361" s="26">
        <v>2225507</v>
      </c>
      <c r="H7361" s="27">
        <v>2336782</v>
      </c>
      <c r="I7361" t="str">
        <f>+VLOOKUP('Sales Register'!$C7361,working!$K$1:$L$14,2,0)</f>
        <v>FABRIC</v>
      </c>
    </row>
    <row r="7362" spans="1:9" x14ac:dyDescent="0.25">
      <c r="A7362" s="21">
        <v>45472</v>
      </c>
      <c r="B7362" s="15" t="s">
        <v>384</v>
      </c>
      <c r="C7362" s="23" t="s">
        <v>34</v>
      </c>
      <c r="D7362" s="24" t="s">
        <v>7122</v>
      </c>
      <c r="E7362" s="24"/>
      <c r="F7362" s="25">
        <v>860.5</v>
      </c>
      <c r="G7362" s="26">
        <v>308059</v>
      </c>
      <c r="H7362" s="27">
        <v>323462</v>
      </c>
      <c r="I7362" t="str">
        <f>+VLOOKUP('Sales Register'!$C7362,working!$K$1:$L$14,2,0)</f>
        <v>FABRIC</v>
      </c>
    </row>
    <row r="7363" spans="1:9" x14ac:dyDescent="0.25">
      <c r="A7363" s="21">
        <v>45472</v>
      </c>
      <c r="B7363" s="15" t="s">
        <v>384</v>
      </c>
      <c r="C7363" s="23" t="s">
        <v>34</v>
      </c>
      <c r="D7363" s="24" t="s">
        <v>7123</v>
      </c>
      <c r="E7363" s="24"/>
      <c r="F7363" s="25">
        <v>321</v>
      </c>
      <c r="G7363" s="26">
        <v>114918</v>
      </c>
      <c r="H7363" s="27">
        <v>120664</v>
      </c>
      <c r="I7363" t="str">
        <f>+VLOOKUP('Sales Register'!$C7363,working!$K$1:$L$14,2,0)</f>
        <v>FABRIC</v>
      </c>
    </row>
    <row r="7364" spans="1:9" x14ac:dyDescent="0.25">
      <c r="A7364" s="21">
        <v>45472</v>
      </c>
      <c r="B7364" s="15" t="s">
        <v>49</v>
      </c>
      <c r="C7364" s="23" t="s">
        <v>34</v>
      </c>
      <c r="D7364" s="24" t="s">
        <v>7124</v>
      </c>
      <c r="E7364" s="24"/>
      <c r="F7364" s="25">
        <v>3108.59</v>
      </c>
      <c r="G7364" s="26">
        <v>428985.42</v>
      </c>
      <c r="H7364" s="27">
        <v>450435</v>
      </c>
      <c r="I7364" t="str">
        <f>+VLOOKUP('Sales Register'!$C7364,working!$K$1:$L$14,2,0)</f>
        <v>FABRIC</v>
      </c>
    </row>
    <row r="7365" spans="1:9" x14ac:dyDescent="0.25">
      <c r="A7365" s="21">
        <v>45472</v>
      </c>
      <c r="B7365" s="15" t="s">
        <v>104</v>
      </c>
      <c r="C7365" s="23" t="s">
        <v>34</v>
      </c>
      <c r="D7365" s="24" t="s">
        <v>7125</v>
      </c>
      <c r="E7365" s="24"/>
      <c r="F7365" s="25">
        <v>460.5</v>
      </c>
      <c r="G7365" s="26">
        <v>146899.5</v>
      </c>
      <c r="H7365" s="27">
        <v>146900</v>
      </c>
      <c r="I7365" t="str">
        <f>+VLOOKUP('Sales Register'!$C7365,working!$K$1:$L$14,2,0)</f>
        <v>FABRIC</v>
      </c>
    </row>
    <row r="7366" spans="1:9" x14ac:dyDescent="0.25">
      <c r="A7366" s="21">
        <v>45472</v>
      </c>
      <c r="B7366" s="15" t="s">
        <v>16</v>
      </c>
      <c r="C7366" s="23" t="s">
        <v>34</v>
      </c>
      <c r="D7366" s="24" t="s">
        <v>7126</v>
      </c>
      <c r="E7366" s="24"/>
      <c r="F7366" s="25">
        <v>374.5</v>
      </c>
      <c r="G7366" s="26">
        <v>64414</v>
      </c>
      <c r="H7366" s="27">
        <v>67635</v>
      </c>
      <c r="I7366" t="str">
        <f>+VLOOKUP('Sales Register'!$C7366,working!$K$1:$L$14,2,0)</f>
        <v>FABRIC</v>
      </c>
    </row>
    <row r="7367" spans="1:9" x14ac:dyDescent="0.25">
      <c r="A7367" s="21">
        <v>45472</v>
      </c>
      <c r="B7367" s="15" t="s">
        <v>56</v>
      </c>
      <c r="C7367" s="23" t="s">
        <v>34</v>
      </c>
      <c r="D7367" s="24" t="s">
        <v>7127</v>
      </c>
      <c r="E7367" s="24"/>
      <c r="F7367" s="25">
        <v>6109.75</v>
      </c>
      <c r="G7367" s="26">
        <v>678671.03</v>
      </c>
      <c r="H7367" s="27">
        <v>712605</v>
      </c>
      <c r="I7367" t="str">
        <f>+VLOOKUP('Sales Register'!$C7367,working!$K$1:$L$14,2,0)</f>
        <v>FABRIC</v>
      </c>
    </row>
    <row r="7368" spans="1:9" x14ac:dyDescent="0.25">
      <c r="A7368" s="21">
        <v>45472</v>
      </c>
      <c r="B7368" s="15" t="s">
        <v>56</v>
      </c>
      <c r="C7368" s="23" t="s">
        <v>34</v>
      </c>
      <c r="D7368" s="24" t="s">
        <v>7128</v>
      </c>
      <c r="E7368" s="24"/>
      <c r="F7368" s="25">
        <v>4528</v>
      </c>
      <c r="G7368" s="26">
        <v>653888.48</v>
      </c>
      <c r="H7368" s="27">
        <v>686583</v>
      </c>
      <c r="I7368" t="str">
        <f>+VLOOKUP('Sales Register'!$C7368,working!$K$1:$L$14,2,0)</f>
        <v>FABRIC</v>
      </c>
    </row>
    <row r="7369" spans="1:9" x14ac:dyDescent="0.25">
      <c r="A7369" s="21">
        <v>45472</v>
      </c>
      <c r="B7369" s="15" t="s">
        <v>56</v>
      </c>
      <c r="C7369" s="23" t="s">
        <v>34</v>
      </c>
      <c r="D7369" s="24" t="s">
        <v>7129</v>
      </c>
      <c r="E7369" s="24"/>
      <c r="F7369" s="25">
        <v>2284.25</v>
      </c>
      <c r="G7369" s="26">
        <v>329868.53999999998</v>
      </c>
      <c r="H7369" s="27">
        <v>346362</v>
      </c>
      <c r="I7369" t="str">
        <f>+VLOOKUP('Sales Register'!$C7369,working!$K$1:$L$14,2,0)</f>
        <v>FABRIC</v>
      </c>
    </row>
    <row r="7370" spans="1:9" x14ac:dyDescent="0.25">
      <c r="A7370" s="21">
        <v>45472</v>
      </c>
      <c r="B7370" s="15" t="s">
        <v>12454</v>
      </c>
      <c r="C7370" s="23" t="s">
        <v>12492</v>
      </c>
      <c r="D7370" s="24" t="s">
        <v>13179</v>
      </c>
      <c r="E7370" s="24"/>
      <c r="F7370" s="25">
        <v>631</v>
      </c>
      <c r="G7370" s="26">
        <v>145130</v>
      </c>
      <c r="H7370" s="27">
        <v>152387</v>
      </c>
      <c r="I7370">
        <f>+VLOOKUP('Sales Register'!$C7370,working!$K$1:$L$14,2,0)</f>
        <v>0</v>
      </c>
    </row>
    <row r="7371" spans="1:9" x14ac:dyDescent="0.25">
      <c r="A7371" s="21">
        <v>45472</v>
      </c>
      <c r="B7371" s="15" t="s">
        <v>101</v>
      </c>
      <c r="C7371" s="23" t="s">
        <v>14</v>
      </c>
      <c r="D7371" s="24" t="s">
        <v>7130</v>
      </c>
      <c r="E7371" s="24"/>
      <c r="F7371" s="39">
        <v>1123.4000000000001</v>
      </c>
      <c r="G7371" s="26">
        <v>64033.8</v>
      </c>
      <c r="H7371" s="27">
        <v>68415</v>
      </c>
      <c r="I7371" t="str">
        <f>+VLOOKUP('Sales Register'!$C7371,working!$K$1:$L$14,2,0)</f>
        <v>JOB WORK</v>
      </c>
    </row>
    <row r="7372" spans="1:9" x14ac:dyDescent="0.25">
      <c r="A7372" s="21">
        <v>45472</v>
      </c>
      <c r="B7372" s="15" t="s">
        <v>18</v>
      </c>
      <c r="C7372" s="23" t="s">
        <v>14</v>
      </c>
      <c r="D7372" s="24" t="s">
        <v>7131</v>
      </c>
      <c r="E7372" s="24"/>
      <c r="F7372" s="39">
        <v>1652.5</v>
      </c>
      <c r="G7372" s="26">
        <v>62795</v>
      </c>
      <c r="H7372" s="27">
        <v>67670</v>
      </c>
      <c r="I7372" t="str">
        <f>+VLOOKUP('Sales Register'!$C7372,working!$K$1:$L$14,2,0)</f>
        <v>JOB WORK</v>
      </c>
    </row>
    <row r="7373" spans="1:9" x14ac:dyDescent="0.25">
      <c r="A7373" s="21">
        <v>45472</v>
      </c>
      <c r="B7373" s="15" t="s">
        <v>18</v>
      </c>
      <c r="C7373" s="23" t="s">
        <v>14</v>
      </c>
      <c r="D7373" s="24" t="s">
        <v>7132</v>
      </c>
      <c r="E7373" s="24"/>
      <c r="F7373" s="39">
        <v>536.9</v>
      </c>
      <c r="G7373" s="26">
        <v>20402.2</v>
      </c>
      <c r="H7373" s="27">
        <v>21986</v>
      </c>
      <c r="I7373" t="str">
        <f>+VLOOKUP('Sales Register'!$C7373,working!$K$1:$L$14,2,0)</f>
        <v>JOB WORK</v>
      </c>
    </row>
    <row r="7374" spans="1:9" x14ac:dyDescent="0.25">
      <c r="A7374" s="21">
        <v>45472</v>
      </c>
      <c r="B7374" s="15" t="s">
        <v>18</v>
      </c>
      <c r="C7374" s="23" t="s">
        <v>14</v>
      </c>
      <c r="D7374" s="24" t="s">
        <v>7133</v>
      </c>
      <c r="E7374" s="24"/>
      <c r="F7374" s="39">
        <v>185.3</v>
      </c>
      <c r="G7374" s="26">
        <v>6300.2</v>
      </c>
      <c r="H7374" s="27">
        <v>6809</v>
      </c>
      <c r="I7374" t="str">
        <f>+VLOOKUP('Sales Register'!$C7374,working!$K$1:$L$14,2,0)</f>
        <v>JOB WORK</v>
      </c>
    </row>
    <row r="7375" spans="1:9" x14ac:dyDescent="0.25">
      <c r="A7375" s="21">
        <v>45472</v>
      </c>
      <c r="B7375" s="15" t="s">
        <v>121</v>
      </c>
      <c r="C7375" s="23" t="s">
        <v>14</v>
      </c>
      <c r="D7375" s="24" t="s">
        <v>7134</v>
      </c>
      <c r="E7375" s="24"/>
      <c r="F7375" s="39">
        <v>76</v>
      </c>
      <c r="G7375" s="26">
        <v>5320</v>
      </c>
      <c r="H7375" s="27">
        <v>5586</v>
      </c>
      <c r="I7375" t="str">
        <f>+VLOOKUP('Sales Register'!$C7375,working!$K$1:$L$14,2,0)</f>
        <v>JOB WORK</v>
      </c>
    </row>
    <row r="7376" spans="1:9" x14ac:dyDescent="0.25">
      <c r="A7376" s="21">
        <v>45472</v>
      </c>
      <c r="B7376" s="15" t="s">
        <v>129</v>
      </c>
      <c r="C7376" s="23" t="s">
        <v>14</v>
      </c>
      <c r="D7376" s="24" t="s">
        <v>7135</v>
      </c>
      <c r="E7376" s="24"/>
      <c r="F7376" s="39">
        <v>52</v>
      </c>
      <c r="G7376" s="26">
        <v>3640</v>
      </c>
      <c r="H7376" s="27">
        <v>5187</v>
      </c>
      <c r="I7376" t="str">
        <f>+VLOOKUP('Sales Register'!$C7376,working!$K$1:$L$14,2,0)</f>
        <v>JOB WORK</v>
      </c>
    </row>
    <row r="7377" spans="1:9" x14ac:dyDescent="0.25">
      <c r="A7377" s="21">
        <v>45472</v>
      </c>
      <c r="B7377" s="15" t="s">
        <v>49</v>
      </c>
      <c r="C7377" s="23" t="s">
        <v>14</v>
      </c>
      <c r="D7377" s="24" t="s">
        <v>7136</v>
      </c>
      <c r="E7377" s="24"/>
      <c r="F7377" s="39">
        <v>1716.1</v>
      </c>
      <c r="G7377" s="26">
        <v>41186.400000000001</v>
      </c>
      <c r="H7377" s="27">
        <v>43246</v>
      </c>
      <c r="I7377" t="str">
        <f>+VLOOKUP('Sales Register'!$C7377,working!$K$1:$L$14,2,0)</f>
        <v>JOB WORK</v>
      </c>
    </row>
    <row r="7378" spans="1:9" x14ac:dyDescent="0.25">
      <c r="A7378" s="21">
        <v>45472</v>
      </c>
      <c r="B7378" s="15" t="s">
        <v>49</v>
      </c>
      <c r="C7378" s="23" t="s">
        <v>14</v>
      </c>
      <c r="D7378" s="24" t="s">
        <v>7137</v>
      </c>
      <c r="E7378" s="24"/>
      <c r="F7378" s="39">
        <v>3029.5</v>
      </c>
      <c r="G7378" s="26">
        <v>60590</v>
      </c>
      <c r="H7378" s="27">
        <v>63620</v>
      </c>
      <c r="I7378" t="str">
        <f>+VLOOKUP('Sales Register'!$C7378,working!$K$1:$L$14,2,0)</f>
        <v>JOB WORK</v>
      </c>
    </row>
    <row r="7379" spans="1:9" x14ac:dyDescent="0.25">
      <c r="A7379" s="21">
        <v>45472</v>
      </c>
      <c r="B7379" s="15" t="s">
        <v>16</v>
      </c>
      <c r="C7379" s="23" t="s">
        <v>14</v>
      </c>
      <c r="D7379" s="24" t="s">
        <v>7138</v>
      </c>
      <c r="E7379" s="24"/>
      <c r="F7379" s="39">
        <v>45</v>
      </c>
      <c r="G7379" s="26">
        <v>6750</v>
      </c>
      <c r="H7379" s="27">
        <v>7088</v>
      </c>
      <c r="I7379" t="str">
        <f>+VLOOKUP('Sales Register'!$C7379,working!$K$1:$L$14,2,0)</f>
        <v>JOB WORK</v>
      </c>
    </row>
    <row r="7380" spans="1:9" x14ac:dyDescent="0.25">
      <c r="A7380" s="21">
        <v>45472</v>
      </c>
      <c r="B7380" s="29" t="s">
        <v>12456</v>
      </c>
      <c r="C7380" s="23" t="s">
        <v>14</v>
      </c>
      <c r="D7380" s="24" t="s">
        <v>13180</v>
      </c>
      <c r="E7380" s="24"/>
      <c r="F7380" s="38"/>
      <c r="G7380" s="38"/>
      <c r="H7380" s="38"/>
      <c r="I7380" t="str">
        <f>+VLOOKUP('Sales Register'!$C7380,working!$K$1:$L$14,2,0)</f>
        <v>JOB WORK</v>
      </c>
    </row>
    <row r="7381" spans="1:9" x14ac:dyDescent="0.25">
      <c r="A7381" s="21">
        <v>45472</v>
      </c>
      <c r="B7381" s="29" t="s">
        <v>12456</v>
      </c>
      <c r="C7381" s="23" t="s">
        <v>14</v>
      </c>
      <c r="D7381" s="24" t="s">
        <v>13181</v>
      </c>
      <c r="E7381" s="24"/>
      <c r="F7381" s="38"/>
      <c r="G7381" s="38"/>
      <c r="H7381" s="38"/>
      <c r="I7381" t="str">
        <f>+VLOOKUP('Sales Register'!$C7381,working!$K$1:$L$14,2,0)</f>
        <v>JOB WORK</v>
      </c>
    </row>
    <row r="7382" spans="1:9" x14ac:dyDescent="0.25">
      <c r="A7382" s="21">
        <v>45472</v>
      </c>
      <c r="B7382" s="15" t="s">
        <v>49</v>
      </c>
      <c r="C7382" s="23" t="s">
        <v>14</v>
      </c>
      <c r="D7382" s="24" t="s">
        <v>7139</v>
      </c>
      <c r="E7382" s="24"/>
      <c r="F7382" s="39">
        <v>4901.1000000000004</v>
      </c>
      <c r="G7382" s="26">
        <v>107824.2</v>
      </c>
      <c r="H7382" s="27">
        <v>113215</v>
      </c>
      <c r="I7382" t="str">
        <f>+VLOOKUP('Sales Register'!$C7382,working!$K$1:$L$14,2,0)</f>
        <v>JOB WORK</v>
      </c>
    </row>
    <row r="7383" spans="1:9" x14ac:dyDescent="0.25">
      <c r="A7383" s="21">
        <v>45472</v>
      </c>
      <c r="B7383" s="15" t="s">
        <v>42</v>
      </c>
      <c r="C7383" s="23" t="s">
        <v>14</v>
      </c>
      <c r="D7383" s="24" t="s">
        <v>7140</v>
      </c>
      <c r="E7383" s="24"/>
      <c r="F7383" s="39">
        <v>42.5</v>
      </c>
      <c r="G7383" s="26">
        <v>6375</v>
      </c>
      <c r="H7383" s="27">
        <v>6694</v>
      </c>
      <c r="I7383" t="str">
        <f>+VLOOKUP('Sales Register'!$C7383,working!$K$1:$L$14,2,0)</f>
        <v>JOB WORK</v>
      </c>
    </row>
    <row r="7384" spans="1:9" x14ac:dyDescent="0.25">
      <c r="A7384" s="21">
        <v>45472</v>
      </c>
      <c r="B7384" s="15" t="s">
        <v>26</v>
      </c>
      <c r="C7384" s="23" t="s">
        <v>14</v>
      </c>
      <c r="D7384" s="24" t="s">
        <v>7141</v>
      </c>
      <c r="E7384" s="24"/>
      <c r="F7384" s="39">
        <v>60.9</v>
      </c>
      <c r="G7384" s="26">
        <v>0.95</v>
      </c>
      <c r="H7384" s="27">
        <v>1</v>
      </c>
      <c r="I7384" t="str">
        <f>+VLOOKUP('Sales Register'!$C7384,working!$K$1:$L$14,2,0)</f>
        <v>JOB WORK</v>
      </c>
    </row>
    <row r="7385" spans="1:9" x14ac:dyDescent="0.25">
      <c r="A7385" s="21">
        <v>45472</v>
      </c>
      <c r="B7385" s="15" t="s">
        <v>163</v>
      </c>
      <c r="C7385" s="23" t="s">
        <v>14</v>
      </c>
      <c r="D7385" s="24" t="s">
        <v>7142</v>
      </c>
      <c r="E7385" s="24"/>
      <c r="F7385" s="39">
        <v>811.3</v>
      </c>
      <c r="G7385" s="26">
        <v>40565</v>
      </c>
      <c r="H7385" s="27">
        <v>42593</v>
      </c>
      <c r="I7385" t="str">
        <f>+VLOOKUP('Sales Register'!$C7385,working!$K$1:$L$14,2,0)</f>
        <v>JOB WORK</v>
      </c>
    </row>
    <row r="7386" spans="1:9" x14ac:dyDescent="0.25">
      <c r="A7386" s="21">
        <v>45472</v>
      </c>
      <c r="B7386" s="15" t="s">
        <v>381</v>
      </c>
      <c r="C7386" s="23" t="s">
        <v>14</v>
      </c>
      <c r="D7386" s="24" t="s">
        <v>7143</v>
      </c>
      <c r="E7386" s="24"/>
      <c r="F7386" s="39">
        <v>1799.5</v>
      </c>
      <c r="G7386" s="26">
        <v>40488.75</v>
      </c>
      <c r="H7386" s="27">
        <v>42513</v>
      </c>
      <c r="I7386" t="str">
        <f>+VLOOKUP('Sales Register'!$C7386,working!$K$1:$L$14,2,0)</f>
        <v>JOB WORK</v>
      </c>
    </row>
    <row r="7387" spans="1:9" x14ac:dyDescent="0.25">
      <c r="A7387" s="21">
        <v>45472</v>
      </c>
      <c r="B7387" s="15" t="s">
        <v>163</v>
      </c>
      <c r="C7387" s="23" t="s">
        <v>14</v>
      </c>
      <c r="D7387" s="24" t="s">
        <v>7144</v>
      </c>
      <c r="E7387" s="24"/>
      <c r="F7387" s="39">
        <v>13</v>
      </c>
      <c r="G7387" s="26">
        <v>455</v>
      </c>
      <c r="H7387" s="27">
        <v>478</v>
      </c>
      <c r="I7387" t="str">
        <f>+VLOOKUP('Sales Register'!$C7387,working!$K$1:$L$14,2,0)</f>
        <v>JOB WORK</v>
      </c>
    </row>
    <row r="7388" spans="1:9" x14ac:dyDescent="0.25">
      <c r="A7388" s="21">
        <v>45472</v>
      </c>
      <c r="B7388" s="15" t="s">
        <v>495</v>
      </c>
      <c r="C7388" s="23" t="s">
        <v>14</v>
      </c>
      <c r="D7388" s="24" t="s">
        <v>7145</v>
      </c>
      <c r="E7388" s="24"/>
      <c r="F7388" s="39">
        <v>85.5</v>
      </c>
      <c r="G7388" s="26">
        <v>12825</v>
      </c>
      <c r="H7388" s="27">
        <v>13466</v>
      </c>
      <c r="I7388" t="str">
        <f>+VLOOKUP('Sales Register'!$C7388,working!$K$1:$L$14,2,0)</f>
        <v>JOB WORK</v>
      </c>
    </row>
    <row r="7389" spans="1:9" x14ac:dyDescent="0.25">
      <c r="A7389" s="21">
        <v>45472</v>
      </c>
      <c r="B7389" s="15" t="s">
        <v>151</v>
      </c>
      <c r="C7389" s="23" t="s">
        <v>14</v>
      </c>
      <c r="D7389" s="24" t="s">
        <v>7146</v>
      </c>
      <c r="E7389" s="24"/>
      <c r="F7389" s="39">
        <v>3845.3</v>
      </c>
      <c r="G7389" s="26">
        <v>96132.5</v>
      </c>
      <c r="H7389" s="27">
        <v>100939</v>
      </c>
      <c r="I7389" t="str">
        <f>+VLOOKUP('Sales Register'!$C7389,working!$K$1:$L$14,2,0)</f>
        <v>JOB WORK</v>
      </c>
    </row>
    <row r="7390" spans="1:9" x14ac:dyDescent="0.25">
      <c r="A7390" s="21">
        <v>45472</v>
      </c>
      <c r="B7390" s="15" t="s">
        <v>28</v>
      </c>
      <c r="C7390" s="23" t="s">
        <v>14</v>
      </c>
      <c r="D7390" s="24" t="s">
        <v>7147</v>
      </c>
      <c r="E7390" s="24"/>
      <c r="F7390" s="39">
        <v>1070.5999999999999</v>
      </c>
      <c r="G7390" s="26">
        <v>44965.2</v>
      </c>
      <c r="H7390" s="27">
        <v>48338</v>
      </c>
      <c r="I7390" t="str">
        <f>+VLOOKUP('Sales Register'!$C7390,working!$K$1:$L$14,2,0)</f>
        <v>JOB WORK</v>
      </c>
    </row>
    <row r="7391" spans="1:9" x14ac:dyDescent="0.25">
      <c r="A7391" s="21">
        <v>45472</v>
      </c>
      <c r="B7391" s="15" t="s">
        <v>151</v>
      </c>
      <c r="C7391" s="23" t="s">
        <v>14</v>
      </c>
      <c r="D7391" s="24" t="s">
        <v>7148</v>
      </c>
      <c r="E7391" s="24"/>
      <c r="F7391" s="39">
        <v>2537.5</v>
      </c>
      <c r="G7391" s="26">
        <v>58362.5</v>
      </c>
      <c r="H7391" s="27">
        <v>61281</v>
      </c>
      <c r="I7391" t="str">
        <f>+VLOOKUP('Sales Register'!$C7391,working!$K$1:$L$14,2,0)</f>
        <v>JOB WORK</v>
      </c>
    </row>
    <row r="7392" spans="1:9" x14ac:dyDescent="0.25">
      <c r="A7392" s="21">
        <v>45472</v>
      </c>
      <c r="B7392" s="15" t="s">
        <v>151</v>
      </c>
      <c r="C7392" s="23" t="s">
        <v>14</v>
      </c>
      <c r="D7392" s="24" t="s">
        <v>7149</v>
      </c>
      <c r="E7392" s="24"/>
      <c r="F7392" s="39">
        <v>4270.8</v>
      </c>
      <c r="G7392" s="26">
        <v>106770</v>
      </c>
      <c r="H7392" s="27">
        <v>112109</v>
      </c>
      <c r="I7392" t="str">
        <f>+VLOOKUP('Sales Register'!$C7392,working!$K$1:$L$14,2,0)</f>
        <v>JOB WORK</v>
      </c>
    </row>
    <row r="7393" spans="1:9" x14ac:dyDescent="0.25">
      <c r="A7393" s="21">
        <v>45472</v>
      </c>
      <c r="B7393" s="15" t="s">
        <v>151</v>
      </c>
      <c r="C7393" s="23" t="s">
        <v>14</v>
      </c>
      <c r="D7393" s="24" t="s">
        <v>7150</v>
      </c>
      <c r="E7393" s="24"/>
      <c r="F7393" s="39">
        <v>242.5</v>
      </c>
      <c r="G7393" s="26">
        <v>16975</v>
      </c>
      <c r="H7393" s="27">
        <v>17824</v>
      </c>
      <c r="I7393" t="str">
        <f>+VLOOKUP('Sales Register'!$C7393,working!$K$1:$L$14,2,0)</f>
        <v>JOB WORK</v>
      </c>
    </row>
    <row r="7394" spans="1:9" x14ac:dyDescent="0.25">
      <c r="A7394" s="21">
        <v>45472</v>
      </c>
      <c r="B7394" s="15" t="s">
        <v>104</v>
      </c>
      <c r="C7394" s="23" t="s">
        <v>103</v>
      </c>
      <c r="D7394" s="24" t="s">
        <v>7151</v>
      </c>
      <c r="E7394" s="24"/>
      <c r="F7394" s="25">
        <v>15</v>
      </c>
      <c r="G7394" s="26">
        <v>6750</v>
      </c>
      <c r="H7394" s="27">
        <v>7250</v>
      </c>
      <c r="I7394">
        <f>+VLOOKUP('Sales Register'!$C7394,working!$K$1:$L$14,2,0)</f>
        <v>0</v>
      </c>
    </row>
    <row r="7395" spans="1:9" x14ac:dyDescent="0.25">
      <c r="A7395" s="21">
        <v>45472</v>
      </c>
      <c r="B7395" s="15" t="s">
        <v>380</v>
      </c>
      <c r="C7395" s="23" t="s">
        <v>103</v>
      </c>
      <c r="D7395" s="24" t="s">
        <v>7152</v>
      </c>
      <c r="E7395" s="24"/>
      <c r="F7395" s="41">
        <v>13</v>
      </c>
      <c r="G7395" s="26">
        <v>49800</v>
      </c>
      <c r="H7395" s="27">
        <v>59352</v>
      </c>
      <c r="I7395">
        <f>+VLOOKUP('Sales Register'!$C7395,working!$K$1:$L$14,2,0)</f>
        <v>0</v>
      </c>
    </row>
    <row r="7396" spans="1:9" x14ac:dyDescent="0.25">
      <c r="A7396" s="21">
        <v>45473</v>
      </c>
      <c r="B7396" s="15" t="s">
        <v>2390</v>
      </c>
      <c r="C7396" s="23" t="s">
        <v>360</v>
      </c>
      <c r="D7396" s="24" t="s">
        <v>7153</v>
      </c>
      <c r="E7396" s="24"/>
      <c r="F7396" s="38"/>
      <c r="G7396" s="26">
        <v>200808</v>
      </c>
      <c r="H7396" s="27">
        <v>200808</v>
      </c>
      <c r="I7396">
        <f>+VLOOKUP('Sales Register'!$C7396,working!$K$1:$L$14,2,0)</f>
        <v>0</v>
      </c>
    </row>
    <row r="7397" spans="1:9" x14ac:dyDescent="0.25">
      <c r="A7397" s="21">
        <v>45473</v>
      </c>
      <c r="B7397" s="29" t="s">
        <v>12456</v>
      </c>
      <c r="C7397" s="23" t="s">
        <v>360</v>
      </c>
      <c r="D7397" s="24" t="s">
        <v>13182</v>
      </c>
      <c r="E7397" s="24"/>
      <c r="F7397" s="38"/>
      <c r="G7397" s="38"/>
      <c r="H7397" s="38"/>
      <c r="I7397">
        <f>+VLOOKUP('Sales Register'!$C7397,working!$K$1:$L$14,2,0)</f>
        <v>0</v>
      </c>
    </row>
    <row r="7398" spans="1:9" x14ac:dyDescent="0.25">
      <c r="A7398" s="21">
        <v>45473</v>
      </c>
      <c r="B7398" s="29" t="s">
        <v>12456</v>
      </c>
      <c r="C7398" s="23" t="s">
        <v>360</v>
      </c>
      <c r="D7398" s="24" t="s">
        <v>13183</v>
      </c>
      <c r="E7398" s="24"/>
      <c r="F7398" s="38"/>
      <c r="G7398" s="38"/>
      <c r="H7398" s="38"/>
      <c r="I7398">
        <f>+VLOOKUP('Sales Register'!$C7398,working!$K$1:$L$14,2,0)</f>
        <v>0</v>
      </c>
    </row>
    <row r="7399" spans="1:9" x14ac:dyDescent="0.25">
      <c r="A7399" s="21">
        <v>45473</v>
      </c>
      <c r="B7399" s="29" t="s">
        <v>12456</v>
      </c>
      <c r="C7399" s="23" t="s">
        <v>360</v>
      </c>
      <c r="D7399" s="24" t="s">
        <v>13184</v>
      </c>
      <c r="E7399" s="24"/>
      <c r="F7399" s="38"/>
      <c r="G7399" s="38"/>
      <c r="H7399" s="38"/>
      <c r="I7399">
        <f>+VLOOKUP('Sales Register'!$C7399,working!$K$1:$L$14,2,0)</f>
        <v>0</v>
      </c>
    </row>
    <row r="7400" spans="1:9" x14ac:dyDescent="0.25">
      <c r="A7400" s="21">
        <v>45473</v>
      </c>
      <c r="B7400" s="29" t="s">
        <v>12456</v>
      </c>
      <c r="C7400" s="23" t="s">
        <v>360</v>
      </c>
      <c r="D7400" s="24" t="s">
        <v>13185</v>
      </c>
      <c r="E7400" s="24"/>
      <c r="F7400" s="38"/>
      <c r="G7400" s="38"/>
      <c r="H7400" s="38"/>
      <c r="I7400">
        <f>+VLOOKUP('Sales Register'!$C7400,working!$K$1:$L$14,2,0)</f>
        <v>0</v>
      </c>
    </row>
    <row r="7401" spans="1:9" x14ac:dyDescent="0.25">
      <c r="A7401" s="21">
        <v>45473</v>
      </c>
      <c r="B7401" s="29" t="s">
        <v>12456</v>
      </c>
      <c r="C7401" s="23" t="s">
        <v>360</v>
      </c>
      <c r="D7401" s="24" t="s">
        <v>13186</v>
      </c>
      <c r="E7401" s="24"/>
      <c r="F7401" s="38"/>
      <c r="G7401" s="38"/>
      <c r="H7401" s="38"/>
      <c r="I7401">
        <f>+VLOOKUP('Sales Register'!$C7401,working!$K$1:$L$14,2,0)</f>
        <v>0</v>
      </c>
    </row>
    <row r="7402" spans="1:9" x14ac:dyDescent="0.25">
      <c r="A7402" s="21">
        <v>45473</v>
      </c>
      <c r="B7402" s="29" t="s">
        <v>12456</v>
      </c>
      <c r="C7402" s="23" t="s">
        <v>360</v>
      </c>
      <c r="D7402" s="24" t="s">
        <v>13187</v>
      </c>
      <c r="E7402" s="24"/>
      <c r="F7402" s="38"/>
      <c r="G7402" s="38"/>
      <c r="H7402" s="38"/>
      <c r="I7402">
        <f>+VLOOKUP('Sales Register'!$C7402,working!$K$1:$L$14,2,0)</f>
        <v>0</v>
      </c>
    </row>
    <row r="7403" spans="1:9" x14ac:dyDescent="0.25">
      <c r="A7403" s="21">
        <v>45473</v>
      </c>
      <c r="B7403" s="29" t="s">
        <v>12456</v>
      </c>
      <c r="C7403" s="23" t="s">
        <v>360</v>
      </c>
      <c r="D7403" s="24" t="s">
        <v>13188</v>
      </c>
      <c r="E7403" s="24"/>
      <c r="F7403" s="38"/>
      <c r="G7403" s="38"/>
      <c r="H7403" s="38"/>
      <c r="I7403">
        <f>+VLOOKUP('Sales Register'!$C7403,working!$K$1:$L$14,2,0)</f>
        <v>0</v>
      </c>
    </row>
    <row r="7404" spans="1:9" x14ac:dyDescent="0.25">
      <c r="A7404" s="21">
        <v>45473</v>
      </c>
      <c r="B7404" s="29" t="s">
        <v>12456</v>
      </c>
      <c r="C7404" s="23" t="s">
        <v>360</v>
      </c>
      <c r="D7404" s="24" t="s">
        <v>13189</v>
      </c>
      <c r="E7404" s="24"/>
      <c r="F7404" s="38"/>
      <c r="G7404" s="38"/>
      <c r="H7404" s="38"/>
      <c r="I7404">
        <f>+VLOOKUP('Sales Register'!$C7404,working!$K$1:$L$14,2,0)</f>
        <v>0</v>
      </c>
    </row>
    <row r="7405" spans="1:9" x14ac:dyDescent="0.25">
      <c r="A7405" s="21">
        <v>45473</v>
      </c>
      <c r="B7405" s="29" t="s">
        <v>12456</v>
      </c>
      <c r="C7405" s="23" t="s">
        <v>360</v>
      </c>
      <c r="D7405" s="24" t="s">
        <v>13190</v>
      </c>
      <c r="E7405" s="24"/>
      <c r="F7405" s="38"/>
      <c r="G7405" s="38"/>
      <c r="H7405" s="38"/>
      <c r="I7405">
        <f>+VLOOKUP('Sales Register'!$C7405,working!$K$1:$L$14,2,0)</f>
        <v>0</v>
      </c>
    </row>
    <row r="7406" spans="1:9" x14ac:dyDescent="0.25">
      <c r="A7406" s="21">
        <v>45473</v>
      </c>
      <c r="B7406" s="29" t="s">
        <v>12456</v>
      </c>
      <c r="C7406" s="23" t="s">
        <v>360</v>
      </c>
      <c r="D7406" s="24" t="s">
        <v>13191</v>
      </c>
      <c r="E7406" s="24"/>
      <c r="F7406" s="38"/>
      <c r="G7406" s="38"/>
      <c r="H7406" s="38"/>
      <c r="I7406">
        <f>+VLOOKUP('Sales Register'!$C7406,working!$K$1:$L$14,2,0)</f>
        <v>0</v>
      </c>
    </row>
    <row r="7407" spans="1:9" x14ac:dyDescent="0.25">
      <c r="A7407" s="21">
        <v>45473</v>
      </c>
      <c r="B7407" s="29" t="s">
        <v>12456</v>
      </c>
      <c r="C7407" s="23" t="s">
        <v>360</v>
      </c>
      <c r="D7407" s="24" t="s">
        <v>13192</v>
      </c>
      <c r="E7407" s="24"/>
      <c r="F7407" s="38"/>
      <c r="G7407" s="38"/>
      <c r="H7407" s="38"/>
      <c r="I7407">
        <f>+VLOOKUP('Sales Register'!$C7407,working!$K$1:$L$14,2,0)</f>
        <v>0</v>
      </c>
    </row>
    <row r="7408" spans="1:9" x14ac:dyDescent="0.25">
      <c r="A7408" s="21">
        <v>45473</v>
      </c>
      <c r="B7408" s="29" t="s">
        <v>12456</v>
      </c>
      <c r="C7408" s="23" t="s">
        <v>360</v>
      </c>
      <c r="D7408" s="24" t="s">
        <v>13193</v>
      </c>
      <c r="E7408" s="24"/>
      <c r="F7408" s="38"/>
      <c r="G7408" s="38"/>
      <c r="H7408" s="38"/>
      <c r="I7408">
        <f>+VLOOKUP('Sales Register'!$C7408,working!$K$1:$L$14,2,0)</f>
        <v>0</v>
      </c>
    </row>
    <row r="7409" spans="1:9" x14ac:dyDescent="0.25">
      <c r="A7409" s="21">
        <v>45473</v>
      </c>
      <c r="B7409" s="15" t="s">
        <v>359</v>
      </c>
      <c r="C7409" s="23" t="s">
        <v>360</v>
      </c>
      <c r="D7409" s="24" t="s">
        <v>7154</v>
      </c>
      <c r="E7409" s="24"/>
      <c r="F7409" s="38"/>
      <c r="G7409" s="26">
        <v>300750</v>
      </c>
      <c r="H7409" s="27">
        <v>300750</v>
      </c>
      <c r="I7409">
        <f>+VLOOKUP('Sales Register'!$C7409,working!$K$1:$L$14,2,0)</f>
        <v>0</v>
      </c>
    </row>
    <row r="7410" spans="1:9" x14ac:dyDescent="0.25">
      <c r="A7410" s="21">
        <v>45473</v>
      </c>
      <c r="B7410" s="15" t="s">
        <v>359</v>
      </c>
      <c r="C7410" s="23" t="s">
        <v>360</v>
      </c>
      <c r="D7410" s="24" t="s">
        <v>7155</v>
      </c>
      <c r="E7410" s="24"/>
      <c r="F7410" s="38"/>
      <c r="G7410" s="26">
        <v>325250</v>
      </c>
      <c r="H7410" s="27">
        <v>325250</v>
      </c>
      <c r="I7410">
        <f>+VLOOKUP('Sales Register'!$C7410,working!$K$1:$L$14,2,0)</f>
        <v>0</v>
      </c>
    </row>
    <row r="7411" spans="1:9" x14ac:dyDescent="0.25">
      <c r="A7411" s="21">
        <v>45473</v>
      </c>
      <c r="B7411" s="15" t="s">
        <v>359</v>
      </c>
      <c r="C7411" s="23" t="s">
        <v>360</v>
      </c>
      <c r="D7411" s="24" t="s">
        <v>7156</v>
      </c>
      <c r="E7411" s="24"/>
      <c r="F7411" s="38"/>
      <c r="G7411" s="26">
        <v>515750</v>
      </c>
      <c r="H7411" s="27">
        <v>515750</v>
      </c>
      <c r="I7411">
        <f>+VLOOKUP('Sales Register'!$C7411,working!$K$1:$L$14,2,0)</f>
        <v>0</v>
      </c>
    </row>
    <row r="7412" spans="1:9" x14ac:dyDescent="0.25">
      <c r="A7412" s="21">
        <v>45473</v>
      </c>
      <c r="B7412" s="15" t="s">
        <v>359</v>
      </c>
      <c r="C7412" s="23" t="s">
        <v>360</v>
      </c>
      <c r="D7412" s="24" t="s">
        <v>7157</v>
      </c>
      <c r="E7412" s="24"/>
      <c r="F7412" s="38"/>
      <c r="G7412" s="26">
        <v>246408.75</v>
      </c>
      <c r="H7412" s="27">
        <v>246408.75</v>
      </c>
      <c r="I7412">
        <f>+VLOOKUP('Sales Register'!$C7412,working!$K$1:$L$14,2,0)</f>
        <v>0</v>
      </c>
    </row>
    <row r="7413" spans="1:9" x14ac:dyDescent="0.25">
      <c r="A7413" s="21">
        <v>45473</v>
      </c>
      <c r="B7413" s="15" t="s">
        <v>359</v>
      </c>
      <c r="C7413" s="23" t="s">
        <v>360</v>
      </c>
      <c r="D7413" s="24" t="s">
        <v>7158</v>
      </c>
      <c r="E7413" s="24"/>
      <c r="F7413" s="38"/>
      <c r="G7413" s="26">
        <v>349750</v>
      </c>
      <c r="H7413" s="27">
        <v>349750</v>
      </c>
      <c r="I7413">
        <f>+VLOOKUP('Sales Register'!$C7413,working!$K$1:$L$14,2,0)</f>
        <v>0</v>
      </c>
    </row>
    <row r="7414" spans="1:9" x14ac:dyDescent="0.25">
      <c r="A7414" s="21">
        <v>45473</v>
      </c>
      <c r="B7414" s="15" t="s">
        <v>359</v>
      </c>
      <c r="C7414" s="23" t="s">
        <v>360</v>
      </c>
      <c r="D7414" s="24" t="s">
        <v>7159</v>
      </c>
      <c r="E7414" s="24"/>
      <c r="F7414" s="38"/>
      <c r="G7414" s="26">
        <v>246408.75</v>
      </c>
      <c r="H7414" s="27">
        <v>246408.75</v>
      </c>
      <c r="I7414">
        <f>+VLOOKUP('Sales Register'!$C7414,working!$K$1:$L$14,2,0)</f>
        <v>0</v>
      </c>
    </row>
    <row r="7415" spans="1:9" x14ac:dyDescent="0.25">
      <c r="A7415" s="21">
        <v>45473</v>
      </c>
      <c r="B7415" s="15" t="s">
        <v>359</v>
      </c>
      <c r="C7415" s="23" t="s">
        <v>360</v>
      </c>
      <c r="D7415" s="24" t="s">
        <v>7160</v>
      </c>
      <c r="E7415" s="24"/>
      <c r="F7415" s="38"/>
      <c r="G7415" s="26">
        <v>246408.75</v>
      </c>
      <c r="H7415" s="27">
        <v>246408.75</v>
      </c>
      <c r="I7415">
        <f>+VLOOKUP('Sales Register'!$C7415,working!$K$1:$L$14,2,0)</f>
        <v>0</v>
      </c>
    </row>
    <row r="7416" spans="1:9" x14ac:dyDescent="0.25">
      <c r="A7416" s="21">
        <v>45473</v>
      </c>
      <c r="B7416" s="15" t="s">
        <v>359</v>
      </c>
      <c r="C7416" s="23" t="s">
        <v>360</v>
      </c>
      <c r="D7416" s="24" t="s">
        <v>7161</v>
      </c>
      <c r="E7416" s="24"/>
      <c r="F7416" s="38"/>
      <c r="G7416" s="26">
        <v>246408.75</v>
      </c>
      <c r="H7416" s="27">
        <v>246408.75</v>
      </c>
      <c r="I7416">
        <f>+VLOOKUP('Sales Register'!$C7416,working!$K$1:$L$14,2,0)</f>
        <v>0</v>
      </c>
    </row>
    <row r="7417" spans="1:9" x14ac:dyDescent="0.25">
      <c r="A7417" s="21">
        <v>45473</v>
      </c>
      <c r="B7417" s="15" t="s">
        <v>2390</v>
      </c>
      <c r="C7417" s="23" t="s">
        <v>360</v>
      </c>
      <c r="D7417" s="24" t="s">
        <v>7162</v>
      </c>
      <c r="E7417" s="24"/>
      <c r="F7417" s="38"/>
      <c r="G7417" s="26">
        <v>200808</v>
      </c>
      <c r="H7417" s="27">
        <v>200808</v>
      </c>
      <c r="I7417">
        <f>+VLOOKUP('Sales Register'!$C7417,working!$K$1:$L$14,2,0)</f>
        <v>0</v>
      </c>
    </row>
    <row r="7418" spans="1:9" x14ac:dyDescent="0.25">
      <c r="A7418" s="21">
        <v>45473</v>
      </c>
      <c r="B7418" s="15" t="s">
        <v>2390</v>
      </c>
      <c r="C7418" s="23" t="s">
        <v>360</v>
      </c>
      <c r="D7418" s="24" t="s">
        <v>7163</v>
      </c>
      <c r="E7418" s="24"/>
      <c r="F7418" s="38"/>
      <c r="G7418" s="26">
        <v>200808</v>
      </c>
      <c r="H7418" s="27">
        <v>200808</v>
      </c>
      <c r="I7418">
        <f>+VLOOKUP('Sales Register'!$C7418,working!$K$1:$L$14,2,0)</f>
        <v>0</v>
      </c>
    </row>
    <row r="7419" spans="1:9" x14ac:dyDescent="0.25">
      <c r="A7419" s="21">
        <v>45473</v>
      </c>
      <c r="B7419" s="15" t="s">
        <v>2390</v>
      </c>
      <c r="C7419" s="23" t="s">
        <v>360</v>
      </c>
      <c r="D7419" s="24" t="s">
        <v>7164</v>
      </c>
      <c r="E7419" s="24"/>
      <c r="F7419" s="38"/>
      <c r="G7419" s="26">
        <v>187430.39999999999</v>
      </c>
      <c r="H7419" s="27">
        <v>187430.39999999999</v>
      </c>
      <c r="I7419">
        <f>+VLOOKUP('Sales Register'!$C7419,working!$K$1:$L$14,2,0)</f>
        <v>0</v>
      </c>
    </row>
    <row r="7420" spans="1:9" x14ac:dyDescent="0.25">
      <c r="A7420" s="21">
        <v>45473</v>
      </c>
      <c r="B7420" s="15" t="s">
        <v>2390</v>
      </c>
      <c r="C7420" s="23" t="s">
        <v>360</v>
      </c>
      <c r="D7420" s="24" t="s">
        <v>7165</v>
      </c>
      <c r="E7420" s="24"/>
      <c r="F7420" s="38"/>
      <c r="G7420" s="26">
        <v>200808</v>
      </c>
      <c r="H7420" s="27">
        <v>200808</v>
      </c>
      <c r="I7420">
        <f>+VLOOKUP('Sales Register'!$C7420,working!$K$1:$L$14,2,0)</f>
        <v>0</v>
      </c>
    </row>
    <row r="7421" spans="1:9" x14ac:dyDescent="0.25">
      <c r="A7421" s="21">
        <v>45473</v>
      </c>
      <c r="B7421" s="15" t="s">
        <v>2390</v>
      </c>
      <c r="C7421" s="23" t="s">
        <v>360</v>
      </c>
      <c r="D7421" s="24" t="s">
        <v>7166</v>
      </c>
      <c r="E7421" s="24"/>
      <c r="F7421" s="38"/>
      <c r="G7421" s="26">
        <v>200808</v>
      </c>
      <c r="H7421" s="27">
        <v>200808</v>
      </c>
      <c r="I7421">
        <f>+VLOOKUP('Sales Register'!$C7421,working!$K$1:$L$14,2,0)</f>
        <v>0</v>
      </c>
    </row>
    <row r="7422" spans="1:9" x14ac:dyDescent="0.25">
      <c r="A7422" s="21">
        <v>45473</v>
      </c>
      <c r="B7422" s="15" t="s">
        <v>2390</v>
      </c>
      <c r="C7422" s="23" t="s">
        <v>360</v>
      </c>
      <c r="D7422" s="24" t="s">
        <v>7167</v>
      </c>
      <c r="E7422" s="24"/>
      <c r="F7422" s="38"/>
      <c r="G7422" s="26">
        <v>200808</v>
      </c>
      <c r="H7422" s="27">
        <v>200808</v>
      </c>
      <c r="I7422">
        <f>+VLOOKUP('Sales Register'!$C7422,working!$K$1:$L$14,2,0)</f>
        <v>0</v>
      </c>
    </row>
    <row r="7423" spans="1:9" x14ac:dyDescent="0.25">
      <c r="A7423" s="21">
        <v>45473</v>
      </c>
      <c r="B7423" s="15" t="s">
        <v>2390</v>
      </c>
      <c r="C7423" s="23" t="s">
        <v>360</v>
      </c>
      <c r="D7423" s="24" t="s">
        <v>7168</v>
      </c>
      <c r="E7423" s="24"/>
      <c r="F7423" s="38"/>
      <c r="G7423" s="26">
        <v>187430.39999999999</v>
      </c>
      <c r="H7423" s="27">
        <v>187430.39999999999</v>
      </c>
      <c r="I7423">
        <f>+VLOOKUP('Sales Register'!$C7423,working!$K$1:$L$14,2,0)</f>
        <v>0</v>
      </c>
    </row>
    <row r="7424" spans="1:9" x14ac:dyDescent="0.25">
      <c r="A7424" s="21">
        <v>45473</v>
      </c>
      <c r="B7424" s="15" t="s">
        <v>2390</v>
      </c>
      <c r="C7424" s="23" t="s">
        <v>360</v>
      </c>
      <c r="D7424" s="24" t="s">
        <v>7169</v>
      </c>
      <c r="E7424" s="24"/>
      <c r="F7424" s="38"/>
      <c r="G7424" s="26">
        <v>200808</v>
      </c>
      <c r="H7424" s="27">
        <v>200808</v>
      </c>
      <c r="I7424">
        <f>+VLOOKUP('Sales Register'!$C7424,working!$K$1:$L$14,2,0)</f>
        <v>0</v>
      </c>
    </row>
    <row r="7425" spans="1:9" x14ac:dyDescent="0.25">
      <c r="A7425" s="21">
        <v>45473</v>
      </c>
      <c r="B7425" s="15" t="s">
        <v>2390</v>
      </c>
      <c r="C7425" s="23" t="s">
        <v>360</v>
      </c>
      <c r="D7425" s="24" t="s">
        <v>7170</v>
      </c>
      <c r="E7425" s="24"/>
      <c r="F7425" s="38"/>
      <c r="G7425" s="26">
        <v>200808</v>
      </c>
      <c r="H7425" s="27">
        <v>200808</v>
      </c>
      <c r="I7425">
        <f>+VLOOKUP('Sales Register'!$C7425,working!$K$1:$L$14,2,0)</f>
        <v>0</v>
      </c>
    </row>
    <row r="7426" spans="1:9" x14ac:dyDescent="0.25">
      <c r="A7426" s="21">
        <v>45473</v>
      </c>
      <c r="B7426" s="15" t="s">
        <v>2390</v>
      </c>
      <c r="C7426" s="23" t="s">
        <v>360</v>
      </c>
      <c r="D7426" s="24" t="s">
        <v>7171</v>
      </c>
      <c r="E7426" s="24"/>
      <c r="F7426" s="38"/>
      <c r="G7426" s="26">
        <v>200808</v>
      </c>
      <c r="H7426" s="27">
        <v>200808</v>
      </c>
      <c r="I7426">
        <f>+VLOOKUP('Sales Register'!$C7426,working!$K$1:$L$14,2,0)</f>
        <v>0</v>
      </c>
    </row>
    <row r="7427" spans="1:9" x14ac:dyDescent="0.25">
      <c r="A7427" s="21">
        <v>45473</v>
      </c>
      <c r="B7427" s="15" t="s">
        <v>2390</v>
      </c>
      <c r="C7427" s="23" t="s">
        <v>360</v>
      </c>
      <c r="D7427" s="24" t="s">
        <v>7172</v>
      </c>
      <c r="E7427" s="24"/>
      <c r="F7427" s="38"/>
      <c r="G7427" s="26">
        <v>200808</v>
      </c>
      <c r="H7427" s="27">
        <v>200808</v>
      </c>
      <c r="I7427">
        <f>+VLOOKUP('Sales Register'!$C7427,working!$K$1:$L$14,2,0)</f>
        <v>0</v>
      </c>
    </row>
    <row r="7428" spans="1:9" x14ac:dyDescent="0.25">
      <c r="A7428" s="21">
        <v>45473</v>
      </c>
      <c r="B7428" s="15" t="s">
        <v>2390</v>
      </c>
      <c r="C7428" s="23" t="s">
        <v>360</v>
      </c>
      <c r="D7428" s="24" t="s">
        <v>7173</v>
      </c>
      <c r="E7428" s="24"/>
      <c r="F7428" s="38"/>
      <c r="G7428" s="26">
        <v>200808</v>
      </c>
      <c r="H7428" s="27">
        <v>200808</v>
      </c>
      <c r="I7428">
        <f>+VLOOKUP('Sales Register'!$C7428,working!$K$1:$L$14,2,0)</f>
        <v>0</v>
      </c>
    </row>
    <row r="7429" spans="1:9" x14ac:dyDescent="0.25">
      <c r="A7429" s="21">
        <v>45473</v>
      </c>
      <c r="B7429" s="15" t="s">
        <v>2390</v>
      </c>
      <c r="C7429" s="23" t="s">
        <v>360</v>
      </c>
      <c r="D7429" s="24" t="s">
        <v>7174</v>
      </c>
      <c r="E7429" s="24"/>
      <c r="F7429" s="38"/>
      <c r="G7429" s="26">
        <v>200808</v>
      </c>
      <c r="H7429" s="27">
        <v>200808</v>
      </c>
      <c r="I7429">
        <f>+VLOOKUP('Sales Register'!$C7429,working!$K$1:$L$14,2,0)</f>
        <v>0</v>
      </c>
    </row>
    <row r="7430" spans="1:9" x14ac:dyDescent="0.25">
      <c r="A7430" s="21">
        <v>45473</v>
      </c>
      <c r="B7430" s="15" t="s">
        <v>2390</v>
      </c>
      <c r="C7430" s="23" t="s">
        <v>360</v>
      </c>
      <c r="D7430" s="24" t="s">
        <v>7175</v>
      </c>
      <c r="E7430" s="24"/>
      <c r="F7430" s="38"/>
      <c r="G7430" s="26">
        <v>200808</v>
      </c>
      <c r="H7430" s="27">
        <v>200808</v>
      </c>
      <c r="I7430">
        <f>+VLOOKUP('Sales Register'!$C7430,working!$K$1:$L$14,2,0)</f>
        <v>0</v>
      </c>
    </row>
    <row r="7431" spans="1:9" x14ac:dyDescent="0.25">
      <c r="A7431" s="21">
        <v>45473</v>
      </c>
      <c r="B7431" s="15" t="s">
        <v>2390</v>
      </c>
      <c r="C7431" s="23" t="s">
        <v>360</v>
      </c>
      <c r="D7431" s="24" t="s">
        <v>7176</v>
      </c>
      <c r="E7431" s="24"/>
      <c r="F7431" s="38"/>
      <c r="G7431" s="26">
        <v>200808</v>
      </c>
      <c r="H7431" s="27">
        <v>200808</v>
      </c>
      <c r="I7431">
        <f>+VLOOKUP('Sales Register'!$C7431,working!$K$1:$L$14,2,0)</f>
        <v>0</v>
      </c>
    </row>
    <row r="7432" spans="1:9" x14ac:dyDescent="0.25">
      <c r="A7432" s="21">
        <v>45473</v>
      </c>
      <c r="B7432" s="15" t="s">
        <v>2390</v>
      </c>
      <c r="C7432" s="23" t="s">
        <v>360</v>
      </c>
      <c r="D7432" s="24" t="s">
        <v>7177</v>
      </c>
      <c r="E7432" s="24"/>
      <c r="F7432" s="38"/>
      <c r="G7432" s="26">
        <v>200808</v>
      </c>
      <c r="H7432" s="27">
        <v>200808</v>
      </c>
      <c r="I7432">
        <f>+VLOOKUP('Sales Register'!$C7432,working!$K$1:$L$14,2,0)</f>
        <v>0</v>
      </c>
    </row>
    <row r="7433" spans="1:9" x14ac:dyDescent="0.25">
      <c r="A7433" s="21">
        <v>45473</v>
      </c>
      <c r="B7433" s="15" t="s">
        <v>2390</v>
      </c>
      <c r="C7433" s="23" t="s">
        <v>360</v>
      </c>
      <c r="D7433" s="24" t="s">
        <v>7178</v>
      </c>
      <c r="E7433" s="24"/>
      <c r="F7433" s="38"/>
      <c r="G7433" s="26">
        <v>200808</v>
      </c>
      <c r="H7433" s="27">
        <v>200808</v>
      </c>
      <c r="I7433">
        <f>+VLOOKUP('Sales Register'!$C7433,working!$K$1:$L$14,2,0)</f>
        <v>0</v>
      </c>
    </row>
    <row r="7434" spans="1:9" x14ac:dyDescent="0.25">
      <c r="A7434" s="21">
        <v>45473</v>
      </c>
      <c r="B7434" s="15" t="s">
        <v>2390</v>
      </c>
      <c r="C7434" s="23" t="s">
        <v>360</v>
      </c>
      <c r="D7434" s="24" t="s">
        <v>7179</v>
      </c>
      <c r="E7434" s="24"/>
      <c r="F7434" s="38"/>
      <c r="G7434" s="26">
        <v>200808</v>
      </c>
      <c r="H7434" s="27">
        <v>200808</v>
      </c>
      <c r="I7434">
        <f>+VLOOKUP('Sales Register'!$C7434,working!$K$1:$L$14,2,0)</f>
        <v>0</v>
      </c>
    </row>
    <row r="7435" spans="1:9" x14ac:dyDescent="0.25">
      <c r="A7435" s="21">
        <v>45473</v>
      </c>
      <c r="B7435" s="15" t="s">
        <v>2390</v>
      </c>
      <c r="C7435" s="23" t="s">
        <v>360</v>
      </c>
      <c r="D7435" s="24" t="s">
        <v>7180</v>
      </c>
      <c r="E7435" s="24"/>
      <c r="F7435" s="38"/>
      <c r="G7435" s="26">
        <v>200808</v>
      </c>
      <c r="H7435" s="27">
        <v>200808</v>
      </c>
      <c r="I7435">
        <f>+VLOOKUP('Sales Register'!$C7435,working!$K$1:$L$14,2,0)</f>
        <v>0</v>
      </c>
    </row>
    <row r="7436" spans="1:9" x14ac:dyDescent="0.25">
      <c r="A7436" s="21">
        <v>45473</v>
      </c>
      <c r="B7436" s="15" t="s">
        <v>2390</v>
      </c>
      <c r="C7436" s="23" t="s">
        <v>360</v>
      </c>
      <c r="D7436" s="24" t="s">
        <v>7181</v>
      </c>
      <c r="E7436" s="24"/>
      <c r="F7436" s="38"/>
      <c r="G7436" s="26">
        <v>200808</v>
      </c>
      <c r="H7436" s="27">
        <v>200808</v>
      </c>
      <c r="I7436">
        <f>+VLOOKUP('Sales Register'!$C7436,working!$K$1:$L$14,2,0)</f>
        <v>0</v>
      </c>
    </row>
    <row r="7437" spans="1:9" x14ac:dyDescent="0.25">
      <c r="A7437" s="21">
        <v>45473</v>
      </c>
      <c r="B7437" s="15" t="s">
        <v>2390</v>
      </c>
      <c r="C7437" s="23" t="s">
        <v>360</v>
      </c>
      <c r="D7437" s="24" t="s">
        <v>7182</v>
      </c>
      <c r="E7437" s="24"/>
      <c r="F7437" s="38"/>
      <c r="G7437" s="26">
        <v>200808</v>
      </c>
      <c r="H7437" s="27">
        <v>200808</v>
      </c>
      <c r="I7437">
        <f>+VLOOKUP('Sales Register'!$C7437,working!$K$1:$L$14,2,0)</f>
        <v>0</v>
      </c>
    </row>
    <row r="7438" spans="1:9" x14ac:dyDescent="0.25">
      <c r="A7438" s="21">
        <v>45473</v>
      </c>
      <c r="B7438" s="15" t="s">
        <v>2390</v>
      </c>
      <c r="C7438" s="23" t="s">
        <v>360</v>
      </c>
      <c r="D7438" s="24" t="s">
        <v>7183</v>
      </c>
      <c r="E7438" s="24"/>
      <c r="F7438" s="38"/>
      <c r="G7438" s="26">
        <v>200808</v>
      </c>
      <c r="H7438" s="27">
        <v>200808</v>
      </c>
      <c r="I7438">
        <f>+VLOOKUP('Sales Register'!$C7438,working!$K$1:$L$14,2,0)</f>
        <v>0</v>
      </c>
    </row>
    <row r="7439" spans="1:9" x14ac:dyDescent="0.25">
      <c r="A7439" s="21">
        <v>45473</v>
      </c>
      <c r="B7439" s="15" t="s">
        <v>2390</v>
      </c>
      <c r="C7439" s="23" t="s">
        <v>360</v>
      </c>
      <c r="D7439" s="24" t="s">
        <v>7184</v>
      </c>
      <c r="E7439" s="24"/>
      <c r="F7439" s="38"/>
      <c r="G7439" s="26">
        <v>200808</v>
      </c>
      <c r="H7439" s="27">
        <v>200808</v>
      </c>
      <c r="I7439">
        <f>+VLOOKUP('Sales Register'!$C7439,working!$K$1:$L$14,2,0)</f>
        <v>0</v>
      </c>
    </row>
    <row r="7440" spans="1:9" x14ac:dyDescent="0.25">
      <c r="A7440" s="21">
        <v>45473</v>
      </c>
      <c r="B7440" s="15" t="s">
        <v>2390</v>
      </c>
      <c r="C7440" s="23" t="s">
        <v>360</v>
      </c>
      <c r="D7440" s="24" t="s">
        <v>7185</v>
      </c>
      <c r="E7440" s="24"/>
      <c r="F7440" s="38"/>
      <c r="G7440" s="26">
        <v>200808</v>
      </c>
      <c r="H7440" s="27">
        <v>200808</v>
      </c>
      <c r="I7440">
        <f>+VLOOKUP('Sales Register'!$C7440,working!$K$1:$L$14,2,0)</f>
        <v>0</v>
      </c>
    </row>
    <row r="7441" spans="1:9" x14ac:dyDescent="0.25">
      <c r="A7441" s="21">
        <v>45473</v>
      </c>
      <c r="B7441" s="15" t="s">
        <v>2390</v>
      </c>
      <c r="C7441" s="23" t="s">
        <v>360</v>
      </c>
      <c r="D7441" s="24" t="s">
        <v>7186</v>
      </c>
      <c r="E7441" s="24"/>
      <c r="F7441" s="38"/>
      <c r="G7441" s="26">
        <v>200808</v>
      </c>
      <c r="H7441" s="27">
        <v>200808</v>
      </c>
      <c r="I7441">
        <f>+VLOOKUP('Sales Register'!$C7441,working!$K$1:$L$14,2,0)</f>
        <v>0</v>
      </c>
    </row>
    <row r="7442" spans="1:9" x14ac:dyDescent="0.25">
      <c r="A7442" s="21">
        <v>45473</v>
      </c>
      <c r="B7442" s="15" t="s">
        <v>2390</v>
      </c>
      <c r="C7442" s="23" t="s">
        <v>360</v>
      </c>
      <c r="D7442" s="24" t="s">
        <v>7187</v>
      </c>
      <c r="E7442" s="24"/>
      <c r="F7442" s="38"/>
      <c r="G7442" s="26">
        <v>200808</v>
      </c>
      <c r="H7442" s="27">
        <v>200808</v>
      </c>
      <c r="I7442">
        <f>+VLOOKUP('Sales Register'!$C7442,working!$K$1:$L$14,2,0)</f>
        <v>0</v>
      </c>
    </row>
    <row r="7443" spans="1:9" x14ac:dyDescent="0.25">
      <c r="A7443" s="21">
        <v>45473</v>
      </c>
      <c r="B7443" s="15" t="s">
        <v>2390</v>
      </c>
      <c r="C7443" s="23" t="s">
        <v>360</v>
      </c>
      <c r="D7443" s="24" t="s">
        <v>7188</v>
      </c>
      <c r="E7443" s="24"/>
      <c r="F7443" s="38"/>
      <c r="G7443" s="26">
        <v>200808</v>
      </c>
      <c r="H7443" s="27">
        <v>200808</v>
      </c>
      <c r="I7443">
        <f>+VLOOKUP('Sales Register'!$C7443,working!$K$1:$L$14,2,0)</f>
        <v>0</v>
      </c>
    </row>
    <row r="7444" spans="1:9" x14ac:dyDescent="0.25">
      <c r="A7444" s="21">
        <v>45473</v>
      </c>
      <c r="B7444" s="15" t="s">
        <v>2390</v>
      </c>
      <c r="C7444" s="23" t="s">
        <v>360</v>
      </c>
      <c r="D7444" s="24" t="s">
        <v>7189</v>
      </c>
      <c r="E7444" s="24"/>
      <c r="F7444" s="38"/>
      <c r="G7444" s="26">
        <v>200808</v>
      </c>
      <c r="H7444" s="27">
        <v>200808</v>
      </c>
      <c r="I7444">
        <f>+VLOOKUP('Sales Register'!$C7444,working!$K$1:$L$14,2,0)</f>
        <v>0</v>
      </c>
    </row>
    <row r="7445" spans="1:9" x14ac:dyDescent="0.25">
      <c r="A7445" s="21">
        <v>45473</v>
      </c>
      <c r="B7445" s="15" t="s">
        <v>2390</v>
      </c>
      <c r="C7445" s="23" t="s">
        <v>360</v>
      </c>
      <c r="D7445" s="24" t="s">
        <v>7190</v>
      </c>
      <c r="E7445" s="24"/>
      <c r="F7445" s="38"/>
      <c r="G7445" s="26">
        <v>200808</v>
      </c>
      <c r="H7445" s="27">
        <v>200808</v>
      </c>
      <c r="I7445">
        <f>+VLOOKUP('Sales Register'!$C7445,working!$K$1:$L$14,2,0)</f>
        <v>0</v>
      </c>
    </row>
    <row r="7446" spans="1:9" x14ac:dyDescent="0.25">
      <c r="A7446" s="21">
        <v>45473</v>
      </c>
      <c r="B7446" s="15" t="s">
        <v>2390</v>
      </c>
      <c r="C7446" s="23" t="s">
        <v>360</v>
      </c>
      <c r="D7446" s="24" t="s">
        <v>7191</v>
      </c>
      <c r="E7446" s="24"/>
      <c r="F7446" s="38"/>
      <c r="G7446" s="26">
        <v>200808</v>
      </c>
      <c r="H7446" s="27">
        <v>200808</v>
      </c>
      <c r="I7446">
        <f>+VLOOKUP('Sales Register'!$C7446,working!$K$1:$L$14,2,0)</f>
        <v>0</v>
      </c>
    </row>
    <row r="7447" spans="1:9" x14ac:dyDescent="0.25">
      <c r="A7447" s="21">
        <v>45473</v>
      </c>
      <c r="B7447" s="15" t="s">
        <v>2390</v>
      </c>
      <c r="C7447" s="23" t="s">
        <v>360</v>
      </c>
      <c r="D7447" s="24" t="s">
        <v>7192</v>
      </c>
      <c r="E7447" s="24"/>
      <c r="F7447" s="38"/>
      <c r="G7447" s="26">
        <v>200808</v>
      </c>
      <c r="H7447" s="27">
        <v>200808</v>
      </c>
      <c r="I7447">
        <f>+VLOOKUP('Sales Register'!$C7447,working!$K$1:$L$14,2,0)</f>
        <v>0</v>
      </c>
    </row>
    <row r="7448" spans="1:9" x14ac:dyDescent="0.25">
      <c r="A7448" s="21">
        <v>45473</v>
      </c>
      <c r="B7448" s="15" t="s">
        <v>2390</v>
      </c>
      <c r="C7448" s="23" t="s">
        <v>360</v>
      </c>
      <c r="D7448" s="24" t="s">
        <v>7193</v>
      </c>
      <c r="E7448" s="24"/>
      <c r="F7448" s="38"/>
      <c r="G7448" s="26">
        <v>187430.39999999999</v>
      </c>
      <c r="H7448" s="27">
        <v>187430.39999999999</v>
      </c>
      <c r="I7448">
        <f>+VLOOKUP('Sales Register'!$C7448,working!$K$1:$L$14,2,0)</f>
        <v>0</v>
      </c>
    </row>
    <row r="7449" spans="1:9" x14ac:dyDescent="0.25">
      <c r="A7449" s="21">
        <v>45473</v>
      </c>
      <c r="B7449" s="15" t="s">
        <v>2390</v>
      </c>
      <c r="C7449" s="23" t="s">
        <v>360</v>
      </c>
      <c r="D7449" s="24" t="s">
        <v>7194</v>
      </c>
      <c r="E7449" s="24"/>
      <c r="F7449" s="38"/>
      <c r="G7449" s="26">
        <v>187430.39999999999</v>
      </c>
      <c r="H7449" s="27">
        <v>187430.39999999999</v>
      </c>
      <c r="I7449">
        <f>+VLOOKUP('Sales Register'!$C7449,working!$K$1:$L$14,2,0)</f>
        <v>0</v>
      </c>
    </row>
    <row r="7450" spans="1:9" x14ac:dyDescent="0.25">
      <c r="A7450" s="21">
        <v>45473</v>
      </c>
      <c r="B7450" s="15" t="s">
        <v>2390</v>
      </c>
      <c r="C7450" s="23" t="s">
        <v>360</v>
      </c>
      <c r="D7450" s="24" t="s">
        <v>7195</v>
      </c>
      <c r="E7450" s="24"/>
      <c r="F7450" s="38"/>
      <c r="G7450" s="26">
        <v>187430.39999999999</v>
      </c>
      <c r="H7450" s="27">
        <v>187430.39999999999</v>
      </c>
      <c r="I7450">
        <f>+VLOOKUP('Sales Register'!$C7450,working!$K$1:$L$14,2,0)</f>
        <v>0</v>
      </c>
    </row>
    <row r="7451" spans="1:9" x14ac:dyDescent="0.25">
      <c r="A7451" s="21">
        <v>45473</v>
      </c>
      <c r="B7451" s="15" t="s">
        <v>2390</v>
      </c>
      <c r="C7451" s="23" t="s">
        <v>360</v>
      </c>
      <c r="D7451" s="24" t="s">
        <v>7196</v>
      </c>
      <c r="E7451" s="24"/>
      <c r="F7451" s="38"/>
      <c r="G7451" s="26">
        <v>187430.39999999999</v>
      </c>
      <c r="H7451" s="27">
        <v>187430.39999999999</v>
      </c>
      <c r="I7451">
        <f>+VLOOKUP('Sales Register'!$C7451,working!$K$1:$L$14,2,0)</f>
        <v>0</v>
      </c>
    </row>
    <row r="7452" spans="1:9" x14ac:dyDescent="0.25">
      <c r="A7452" s="21">
        <v>45473</v>
      </c>
      <c r="B7452" s="15" t="s">
        <v>2390</v>
      </c>
      <c r="C7452" s="23" t="s">
        <v>360</v>
      </c>
      <c r="D7452" s="24" t="s">
        <v>7197</v>
      </c>
      <c r="E7452" s="24"/>
      <c r="F7452" s="38"/>
      <c r="G7452" s="26">
        <v>187430.39999999999</v>
      </c>
      <c r="H7452" s="27">
        <v>187430.39999999999</v>
      </c>
      <c r="I7452">
        <f>+VLOOKUP('Sales Register'!$C7452,working!$K$1:$L$14,2,0)</f>
        <v>0</v>
      </c>
    </row>
    <row r="7453" spans="1:9" x14ac:dyDescent="0.25">
      <c r="A7453" s="21">
        <v>45473</v>
      </c>
      <c r="B7453" s="15" t="s">
        <v>2390</v>
      </c>
      <c r="C7453" s="23" t="s">
        <v>360</v>
      </c>
      <c r="D7453" s="24" t="s">
        <v>7198</v>
      </c>
      <c r="E7453" s="24"/>
      <c r="F7453" s="38"/>
      <c r="G7453" s="26">
        <v>187430.39999999999</v>
      </c>
      <c r="H7453" s="27">
        <v>187430.39999999999</v>
      </c>
      <c r="I7453">
        <f>+VLOOKUP('Sales Register'!$C7453,working!$K$1:$L$14,2,0)</f>
        <v>0</v>
      </c>
    </row>
    <row r="7454" spans="1:9" x14ac:dyDescent="0.25">
      <c r="A7454" s="21">
        <v>45473</v>
      </c>
      <c r="B7454" s="15" t="s">
        <v>2390</v>
      </c>
      <c r="C7454" s="23" t="s">
        <v>360</v>
      </c>
      <c r="D7454" s="24" t="s">
        <v>7199</v>
      </c>
      <c r="E7454" s="24"/>
      <c r="F7454" s="38"/>
      <c r="G7454" s="26">
        <v>187430.39999999999</v>
      </c>
      <c r="H7454" s="27">
        <v>187430.39999999999</v>
      </c>
      <c r="I7454">
        <f>+VLOOKUP('Sales Register'!$C7454,working!$K$1:$L$14,2,0)</f>
        <v>0</v>
      </c>
    </row>
    <row r="7455" spans="1:9" x14ac:dyDescent="0.25">
      <c r="A7455" s="21">
        <v>45473</v>
      </c>
      <c r="B7455" s="15" t="s">
        <v>2390</v>
      </c>
      <c r="C7455" s="23" t="s">
        <v>360</v>
      </c>
      <c r="D7455" s="24" t="s">
        <v>7200</v>
      </c>
      <c r="E7455" s="24"/>
      <c r="F7455" s="38"/>
      <c r="G7455" s="26">
        <v>187430.39999999999</v>
      </c>
      <c r="H7455" s="27">
        <v>187430.39999999999</v>
      </c>
      <c r="I7455">
        <f>+VLOOKUP('Sales Register'!$C7455,working!$K$1:$L$14,2,0)</f>
        <v>0</v>
      </c>
    </row>
    <row r="7456" spans="1:9" x14ac:dyDescent="0.25">
      <c r="A7456" s="21">
        <v>45473</v>
      </c>
      <c r="B7456" s="15" t="s">
        <v>2390</v>
      </c>
      <c r="C7456" s="23" t="s">
        <v>360</v>
      </c>
      <c r="D7456" s="24" t="s">
        <v>7201</v>
      </c>
      <c r="E7456" s="24"/>
      <c r="F7456" s="38"/>
      <c r="G7456" s="26">
        <v>187430.39999999999</v>
      </c>
      <c r="H7456" s="27">
        <v>187430.39999999999</v>
      </c>
      <c r="I7456">
        <f>+VLOOKUP('Sales Register'!$C7456,working!$K$1:$L$14,2,0)</f>
        <v>0</v>
      </c>
    </row>
    <row r="7457" spans="1:9" x14ac:dyDescent="0.25">
      <c r="A7457" s="21">
        <v>45473</v>
      </c>
      <c r="B7457" s="15" t="s">
        <v>2390</v>
      </c>
      <c r="C7457" s="23" t="s">
        <v>360</v>
      </c>
      <c r="D7457" s="24" t="s">
        <v>7202</v>
      </c>
      <c r="E7457" s="24"/>
      <c r="F7457" s="38"/>
      <c r="G7457" s="26">
        <v>187430.39999999999</v>
      </c>
      <c r="H7457" s="27">
        <v>187430.39999999999</v>
      </c>
      <c r="I7457">
        <f>+VLOOKUP('Sales Register'!$C7457,working!$K$1:$L$14,2,0)</f>
        <v>0</v>
      </c>
    </row>
    <row r="7458" spans="1:9" x14ac:dyDescent="0.25">
      <c r="A7458" s="21">
        <v>45473</v>
      </c>
      <c r="B7458" s="15" t="s">
        <v>2390</v>
      </c>
      <c r="C7458" s="23" t="s">
        <v>360</v>
      </c>
      <c r="D7458" s="24" t="s">
        <v>7203</v>
      </c>
      <c r="E7458" s="24"/>
      <c r="F7458" s="38"/>
      <c r="G7458" s="26">
        <v>187430.39999999999</v>
      </c>
      <c r="H7458" s="27">
        <v>187430.39999999999</v>
      </c>
      <c r="I7458">
        <f>+VLOOKUP('Sales Register'!$C7458,working!$K$1:$L$14,2,0)</f>
        <v>0</v>
      </c>
    </row>
    <row r="7459" spans="1:9" x14ac:dyDescent="0.25">
      <c r="A7459" s="21">
        <v>45473</v>
      </c>
      <c r="B7459" s="15" t="s">
        <v>2390</v>
      </c>
      <c r="C7459" s="23" t="s">
        <v>360</v>
      </c>
      <c r="D7459" s="24" t="s">
        <v>7204</v>
      </c>
      <c r="E7459" s="24"/>
      <c r="F7459" s="38"/>
      <c r="G7459" s="26">
        <v>187430.39999999999</v>
      </c>
      <c r="H7459" s="27">
        <v>187430.39999999999</v>
      </c>
      <c r="I7459">
        <f>+VLOOKUP('Sales Register'!$C7459,working!$K$1:$L$14,2,0)</f>
        <v>0</v>
      </c>
    </row>
    <row r="7460" spans="1:9" x14ac:dyDescent="0.25">
      <c r="A7460" s="21">
        <v>45473</v>
      </c>
      <c r="B7460" s="15" t="s">
        <v>2390</v>
      </c>
      <c r="C7460" s="23" t="s">
        <v>360</v>
      </c>
      <c r="D7460" s="24" t="s">
        <v>7205</v>
      </c>
      <c r="E7460" s="24"/>
      <c r="F7460" s="38"/>
      <c r="G7460" s="26">
        <v>187430.39999999999</v>
      </c>
      <c r="H7460" s="27">
        <v>187430.39999999999</v>
      </c>
      <c r="I7460">
        <f>+VLOOKUP('Sales Register'!$C7460,working!$K$1:$L$14,2,0)</f>
        <v>0</v>
      </c>
    </row>
    <row r="7461" spans="1:9" x14ac:dyDescent="0.25">
      <c r="A7461" s="21">
        <v>45473</v>
      </c>
      <c r="B7461" s="15" t="s">
        <v>2390</v>
      </c>
      <c r="C7461" s="23" t="s">
        <v>360</v>
      </c>
      <c r="D7461" s="24" t="s">
        <v>7206</v>
      </c>
      <c r="E7461" s="24"/>
      <c r="F7461" s="38"/>
      <c r="G7461" s="26">
        <v>187430.39999999999</v>
      </c>
      <c r="H7461" s="27">
        <v>187430.39999999999</v>
      </c>
      <c r="I7461">
        <f>+VLOOKUP('Sales Register'!$C7461,working!$K$1:$L$14,2,0)</f>
        <v>0</v>
      </c>
    </row>
    <row r="7462" spans="1:9" x14ac:dyDescent="0.25">
      <c r="A7462" s="21">
        <v>45473</v>
      </c>
      <c r="B7462" s="15" t="s">
        <v>2390</v>
      </c>
      <c r="C7462" s="23" t="s">
        <v>360</v>
      </c>
      <c r="D7462" s="24" t="s">
        <v>7207</v>
      </c>
      <c r="E7462" s="24"/>
      <c r="F7462" s="38"/>
      <c r="G7462" s="26">
        <v>187430.39999999999</v>
      </c>
      <c r="H7462" s="27">
        <v>187430.39999999999</v>
      </c>
      <c r="I7462">
        <f>+VLOOKUP('Sales Register'!$C7462,working!$K$1:$L$14,2,0)</f>
        <v>0</v>
      </c>
    </row>
    <row r="7463" spans="1:9" x14ac:dyDescent="0.25">
      <c r="A7463" s="21">
        <v>45473</v>
      </c>
      <c r="B7463" s="15" t="s">
        <v>2390</v>
      </c>
      <c r="C7463" s="23" t="s">
        <v>360</v>
      </c>
      <c r="D7463" s="24" t="s">
        <v>7208</v>
      </c>
      <c r="E7463" s="24"/>
      <c r="F7463" s="38"/>
      <c r="G7463" s="26">
        <v>187430.39999999999</v>
      </c>
      <c r="H7463" s="27">
        <v>187430.39999999999</v>
      </c>
      <c r="I7463">
        <f>+VLOOKUP('Sales Register'!$C7463,working!$K$1:$L$14,2,0)</f>
        <v>0</v>
      </c>
    </row>
    <row r="7464" spans="1:9" x14ac:dyDescent="0.25">
      <c r="A7464" s="21">
        <v>45473</v>
      </c>
      <c r="B7464" s="15" t="s">
        <v>2390</v>
      </c>
      <c r="C7464" s="23" t="s">
        <v>360</v>
      </c>
      <c r="D7464" s="24" t="s">
        <v>7209</v>
      </c>
      <c r="E7464" s="24"/>
      <c r="F7464" s="38"/>
      <c r="G7464" s="26">
        <v>187430.39999999999</v>
      </c>
      <c r="H7464" s="27">
        <v>187430.39999999999</v>
      </c>
      <c r="I7464">
        <f>+VLOOKUP('Sales Register'!$C7464,working!$K$1:$L$14,2,0)</f>
        <v>0</v>
      </c>
    </row>
    <row r="7465" spans="1:9" x14ac:dyDescent="0.25">
      <c r="A7465" s="21">
        <v>45473</v>
      </c>
      <c r="B7465" s="15" t="s">
        <v>2390</v>
      </c>
      <c r="C7465" s="23" t="s">
        <v>360</v>
      </c>
      <c r="D7465" s="24" t="s">
        <v>7210</v>
      </c>
      <c r="E7465" s="24"/>
      <c r="F7465" s="38"/>
      <c r="G7465" s="26">
        <v>200808</v>
      </c>
      <c r="H7465" s="27">
        <v>200808</v>
      </c>
      <c r="I7465">
        <f>+VLOOKUP('Sales Register'!$C7465,working!$K$1:$L$14,2,0)</f>
        <v>0</v>
      </c>
    </row>
    <row r="7466" spans="1:9" x14ac:dyDescent="0.25">
      <c r="A7466" s="21">
        <v>45473</v>
      </c>
      <c r="B7466" s="15" t="s">
        <v>2390</v>
      </c>
      <c r="C7466" s="23" t="s">
        <v>360</v>
      </c>
      <c r="D7466" s="24" t="s">
        <v>7211</v>
      </c>
      <c r="E7466" s="24"/>
      <c r="F7466" s="38"/>
      <c r="G7466" s="26">
        <v>187430.39999999999</v>
      </c>
      <c r="H7466" s="27">
        <v>187430.39999999999</v>
      </c>
      <c r="I7466">
        <f>+VLOOKUP('Sales Register'!$C7466,working!$K$1:$L$14,2,0)</f>
        <v>0</v>
      </c>
    </row>
    <row r="7467" spans="1:9" x14ac:dyDescent="0.25">
      <c r="A7467" s="21">
        <v>45473</v>
      </c>
      <c r="B7467" s="15" t="s">
        <v>2390</v>
      </c>
      <c r="C7467" s="23" t="s">
        <v>360</v>
      </c>
      <c r="D7467" s="24" t="s">
        <v>7212</v>
      </c>
      <c r="E7467" s="24"/>
      <c r="F7467" s="38"/>
      <c r="G7467" s="26">
        <v>187430.39999999999</v>
      </c>
      <c r="H7467" s="27">
        <v>187430.39999999999</v>
      </c>
      <c r="I7467">
        <f>+VLOOKUP('Sales Register'!$C7467,working!$K$1:$L$14,2,0)</f>
        <v>0</v>
      </c>
    </row>
    <row r="7468" spans="1:9" x14ac:dyDescent="0.25">
      <c r="A7468" s="21">
        <v>45473</v>
      </c>
      <c r="B7468" s="15" t="s">
        <v>2390</v>
      </c>
      <c r="C7468" s="23" t="s">
        <v>360</v>
      </c>
      <c r="D7468" s="24" t="s">
        <v>7213</v>
      </c>
      <c r="E7468" s="24"/>
      <c r="F7468" s="38"/>
      <c r="G7468" s="26">
        <v>200808</v>
      </c>
      <c r="H7468" s="27">
        <v>200808</v>
      </c>
      <c r="I7468">
        <f>+VLOOKUP('Sales Register'!$C7468,working!$K$1:$L$14,2,0)</f>
        <v>0</v>
      </c>
    </row>
    <row r="7469" spans="1:9" x14ac:dyDescent="0.25">
      <c r="A7469" s="21">
        <v>45473</v>
      </c>
      <c r="B7469" s="15" t="s">
        <v>2390</v>
      </c>
      <c r="C7469" s="23" t="s">
        <v>360</v>
      </c>
      <c r="D7469" s="24" t="s">
        <v>7214</v>
      </c>
      <c r="E7469" s="24"/>
      <c r="F7469" s="38"/>
      <c r="G7469" s="26">
        <v>187430.39999999999</v>
      </c>
      <c r="H7469" s="27">
        <v>187430.39999999999</v>
      </c>
      <c r="I7469">
        <f>+VLOOKUP('Sales Register'!$C7469,working!$K$1:$L$14,2,0)</f>
        <v>0</v>
      </c>
    </row>
    <row r="7470" spans="1:9" x14ac:dyDescent="0.25">
      <c r="A7470" s="21">
        <v>45473</v>
      </c>
      <c r="B7470" s="15" t="s">
        <v>2390</v>
      </c>
      <c r="C7470" s="23" t="s">
        <v>360</v>
      </c>
      <c r="D7470" s="24" t="s">
        <v>7215</v>
      </c>
      <c r="E7470" s="24"/>
      <c r="F7470" s="38"/>
      <c r="G7470" s="26">
        <v>187430.39999999999</v>
      </c>
      <c r="H7470" s="27">
        <v>187430.39999999999</v>
      </c>
      <c r="I7470">
        <f>+VLOOKUP('Sales Register'!$C7470,working!$K$1:$L$14,2,0)</f>
        <v>0</v>
      </c>
    </row>
    <row r="7471" spans="1:9" x14ac:dyDescent="0.25">
      <c r="A7471" s="21">
        <v>45473</v>
      </c>
      <c r="B7471" s="15" t="s">
        <v>2390</v>
      </c>
      <c r="C7471" s="23" t="s">
        <v>360</v>
      </c>
      <c r="D7471" s="24" t="s">
        <v>7216</v>
      </c>
      <c r="E7471" s="24"/>
      <c r="F7471" s="38"/>
      <c r="G7471" s="26">
        <v>200808</v>
      </c>
      <c r="H7471" s="27">
        <v>200808</v>
      </c>
      <c r="I7471">
        <f>+VLOOKUP('Sales Register'!$C7471,working!$K$1:$L$14,2,0)</f>
        <v>0</v>
      </c>
    </row>
    <row r="7472" spans="1:9" x14ac:dyDescent="0.25">
      <c r="A7472" s="21">
        <v>45473</v>
      </c>
      <c r="B7472" s="15" t="s">
        <v>2390</v>
      </c>
      <c r="C7472" s="23" t="s">
        <v>360</v>
      </c>
      <c r="D7472" s="24" t="s">
        <v>7217</v>
      </c>
      <c r="E7472" s="24"/>
      <c r="F7472" s="38"/>
      <c r="G7472" s="26">
        <v>200808</v>
      </c>
      <c r="H7472" s="27">
        <v>200808</v>
      </c>
      <c r="I7472">
        <f>+VLOOKUP('Sales Register'!$C7472,working!$K$1:$L$14,2,0)</f>
        <v>0</v>
      </c>
    </row>
    <row r="7473" spans="1:9" x14ac:dyDescent="0.25">
      <c r="A7473" s="21">
        <v>45473</v>
      </c>
      <c r="B7473" s="15" t="s">
        <v>2390</v>
      </c>
      <c r="C7473" s="23" t="s">
        <v>360</v>
      </c>
      <c r="D7473" s="24" t="s">
        <v>7218</v>
      </c>
      <c r="E7473" s="24"/>
      <c r="F7473" s="38"/>
      <c r="G7473" s="26">
        <v>200808</v>
      </c>
      <c r="H7473" s="27">
        <v>200808</v>
      </c>
      <c r="I7473">
        <f>+VLOOKUP('Sales Register'!$C7473,working!$K$1:$L$14,2,0)</f>
        <v>0</v>
      </c>
    </row>
    <row r="7474" spans="1:9" x14ac:dyDescent="0.25">
      <c r="A7474" s="21">
        <v>45473</v>
      </c>
      <c r="B7474" s="15" t="s">
        <v>2390</v>
      </c>
      <c r="C7474" s="23" t="s">
        <v>360</v>
      </c>
      <c r="D7474" s="24" t="s">
        <v>7219</v>
      </c>
      <c r="E7474" s="24"/>
      <c r="F7474" s="38"/>
      <c r="G7474" s="26">
        <v>200808</v>
      </c>
      <c r="H7474" s="27">
        <v>200808</v>
      </c>
      <c r="I7474">
        <f>+VLOOKUP('Sales Register'!$C7474,working!$K$1:$L$14,2,0)</f>
        <v>0</v>
      </c>
    </row>
    <row r="7475" spans="1:9" x14ac:dyDescent="0.25">
      <c r="A7475" s="21">
        <v>45473</v>
      </c>
      <c r="B7475" s="15" t="s">
        <v>2390</v>
      </c>
      <c r="C7475" s="23" t="s">
        <v>360</v>
      </c>
      <c r="D7475" s="24" t="s">
        <v>7220</v>
      </c>
      <c r="E7475" s="24"/>
      <c r="F7475" s="38"/>
      <c r="G7475" s="26">
        <v>200808</v>
      </c>
      <c r="H7475" s="27">
        <v>200808</v>
      </c>
      <c r="I7475">
        <f>+VLOOKUP('Sales Register'!$C7475,working!$K$1:$L$14,2,0)</f>
        <v>0</v>
      </c>
    </row>
    <row r="7476" spans="1:9" x14ac:dyDescent="0.25">
      <c r="A7476" s="21">
        <v>45473</v>
      </c>
      <c r="B7476" s="15" t="s">
        <v>2390</v>
      </c>
      <c r="C7476" s="23" t="s">
        <v>360</v>
      </c>
      <c r="D7476" s="24" t="s">
        <v>7221</v>
      </c>
      <c r="E7476" s="24"/>
      <c r="F7476" s="38"/>
      <c r="G7476" s="26">
        <v>200808</v>
      </c>
      <c r="H7476" s="27">
        <v>200808</v>
      </c>
      <c r="I7476">
        <f>+VLOOKUP('Sales Register'!$C7476,working!$K$1:$L$14,2,0)</f>
        <v>0</v>
      </c>
    </row>
    <row r="7477" spans="1:9" x14ac:dyDescent="0.25">
      <c r="A7477" s="21">
        <v>45473</v>
      </c>
      <c r="B7477" s="15" t="s">
        <v>2390</v>
      </c>
      <c r="C7477" s="23" t="s">
        <v>360</v>
      </c>
      <c r="D7477" s="24" t="s">
        <v>7222</v>
      </c>
      <c r="E7477" s="24"/>
      <c r="F7477" s="38"/>
      <c r="G7477" s="26">
        <v>200808</v>
      </c>
      <c r="H7477" s="27">
        <v>200808</v>
      </c>
      <c r="I7477">
        <f>+VLOOKUP('Sales Register'!$C7477,working!$K$1:$L$14,2,0)</f>
        <v>0</v>
      </c>
    </row>
    <row r="7478" spans="1:9" x14ac:dyDescent="0.25">
      <c r="A7478" s="21">
        <v>45473</v>
      </c>
      <c r="B7478" s="15" t="s">
        <v>2390</v>
      </c>
      <c r="C7478" s="23" t="s">
        <v>360</v>
      </c>
      <c r="D7478" s="24" t="s">
        <v>7223</v>
      </c>
      <c r="E7478" s="24"/>
      <c r="F7478" s="38"/>
      <c r="G7478" s="26">
        <v>200808</v>
      </c>
      <c r="H7478" s="27">
        <v>200808</v>
      </c>
      <c r="I7478">
        <f>+VLOOKUP('Sales Register'!$C7478,working!$K$1:$L$14,2,0)</f>
        <v>0</v>
      </c>
    </row>
    <row r="7479" spans="1:9" x14ac:dyDescent="0.25">
      <c r="A7479" s="21">
        <v>45473</v>
      </c>
      <c r="B7479" s="15" t="s">
        <v>2390</v>
      </c>
      <c r="C7479" s="23" t="s">
        <v>360</v>
      </c>
      <c r="D7479" s="24" t="s">
        <v>7224</v>
      </c>
      <c r="E7479" s="24"/>
      <c r="F7479" s="38"/>
      <c r="G7479" s="26">
        <v>200808</v>
      </c>
      <c r="H7479" s="27">
        <v>200808</v>
      </c>
      <c r="I7479">
        <f>+VLOOKUP('Sales Register'!$C7479,working!$K$1:$L$14,2,0)</f>
        <v>0</v>
      </c>
    </row>
    <row r="7480" spans="1:9" x14ac:dyDescent="0.25">
      <c r="A7480" s="21">
        <v>45473</v>
      </c>
      <c r="B7480" s="15" t="s">
        <v>2390</v>
      </c>
      <c r="C7480" s="23" t="s">
        <v>360</v>
      </c>
      <c r="D7480" s="24" t="s">
        <v>7225</v>
      </c>
      <c r="E7480" s="24"/>
      <c r="F7480" s="38"/>
      <c r="G7480" s="26">
        <v>200808</v>
      </c>
      <c r="H7480" s="27">
        <v>200808</v>
      </c>
      <c r="I7480">
        <f>+VLOOKUP('Sales Register'!$C7480,working!$K$1:$L$14,2,0)</f>
        <v>0</v>
      </c>
    </row>
    <row r="7481" spans="1:9" x14ac:dyDescent="0.25">
      <c r="A7481" s="21">
        <v>45473</v>
      </c>
      <c r="B7481" s="15" t="s">
        <v>2390</v>
      </c>
      <c r="C7481" s="23" t="s">
        <v>360</v>
      </c>
      <c r="D7481" s="24" t="s">
        <v>7226</v>
      </c>
      <c r="E7481" s="24"/>
      <c r="F7481" s="38"/>
      <c r="G7481" s="26">
        <v>200808</v>
      </c>
      <c r="H7481" s="27">
        <v>200808</v>
      </c>
      <c r="I7481">
        <f>+VLOOKUP('Sales Register'!$C7481,working!$K$1:$L$14,2,0)</f>
        <v>0</v>
      </c>
    </row>
    <row r="7482" spans="1:9" x14ac:dyDescent="0.25">
      <c r="A7482" s="21">
        <v>45473</v>
      </c>
      <c r="B7482" s="15" t="s">
        <v>2390</v>
      </c>
      <c r="C7482" s="23" t="s">
        <v>360</v>
      </c>
      <c r="D7482" s="24" t="s">
        <v>7227</v>
      </c>
      <c r="E7482" s="24"/>
      <c r="F7482" s="38"/>
      <c r="G7482" s="26">
        <v>200808</v>
      </c>
      <c r="H7482" s="27">
        <v>200808</v>
      </c>
      <c r="I7482">
        <f>+VLOOKUP('Sales Register'!$C7482,working!$K$1:$L$14,2,0)</f>
        <v>0</v>
      </c>
    </row>
    <row r="7483" spans="1:9" x14ac:dyDescent="0.25">
      <c r="A7483" s="21">
        <v>45474</v>
      </c>
      <c r="B7483" s="15" t="s">
        <v>246</v>
      </c>
      <c r="C7483" s="23" t="s">
        <v>68</v>
      </c>
      <c r="D7483" s="24" t="s">
        <v>7228</v>
      </c>
      <c r="E7483" s="24"/>
      <c r="F7483" s="25">
        <v>7062</v>
      </c>
      <c r="G7483" s="26">
        <v>1939301.71</v>
      </c>
      <c r="H7483" s="27">
        <v>2036267</v>
      </c>
      <c r="I7483" t="str">
        <f>+VLOOKUP('Sales Register'!$C7483,working!$K$1:$L$14,2,0)</f>
        <v>FABRIC</v>
      </c>
    </row>
    <row r="7484" spans="1:9" x14ac:dyDescent="0.25">
      <c r="A7484" s="21">
        <v>45474</v>
      </c>
      <c r="B7484" s="15" t="s">
        <v>6389</v>
      </c>
      <c r="C7484" s="23" t="s">
        <v>68</v>
      </c>
      <c r="D7484" s="24" t="s">
        <v>7229</v>
      </c>
      <c r="E7484" s="24"/>
      <c r="F7484" s="25">
        <v>6823.99</v>
      </c>
      <c r="G7484" s="26">
        <v>1725996.38</v>
      </c>
      <c r="H7484" s="27">
        <v>1812296</v>
      </c>
      <c r="I7484" t="str">
        <f>+VLOOKUP('Sales Register'!$C7484,working!$K$1:$L$14,2,0)</f>
        <v>FABRIC</v>
      </c>
    </row>
    <row r="7485" spans="1:9" x14ac:dyDescent="0.25">
      <c r="A7485" s="21">
        <v>45474</v>
      </c>
      <c r="B7485" s="15" t="s">
        <v>293</v>
      </c>
      <c r="C7485" s="23" t="s">
        <v>68</v>
      </c>
      <c r="D7485" s="24" t="s">
        <v>7230</v>
      </c>
      <c r="E7485" s="24"/>
      <c r="F7485" s="25">
        <v>3237.61</v>
      </c>
      <c r="G7485" s="26">
        <v>658037.03</v>
      </c>
      <c r="H7485" s="27">
        <v>690939</v>
      </c>
      <c r="I7485" t="str">
        <f>+VLOOKUP('Sales Register'!$C7485,working!$K$1:$L$14,2,0)</f>
        <v>FABRIC</v>
      </c>
    </row>
    <row r="7486" spans="1:9" x14ac:dyDescent="0.25">
      <c r="A7486" s="21">
        <v>45474</v>
      </c>
      <c r="B7486" s="15" t="s">
        <v>5226</v>
      </c>
      <c r="C7486" s="23" t="s">
        <v>68</v>
      </c>
      <c r="D7486" s="24" t="s">
        <v>7231</v>
      </c>
      <c r="E7486" s="24"/>
      <c r="F7486" s="25">
        <v>12666</v>
      </c>
      <c r="G7486" s="26">
        <v>3146415.72</v>
      </c>
      <c r="H7486" s="27">
        <v>3303737</v>
      </c>
      <c r="I7486" t="str">
        <f>+VLOOKUP('Sales Register'!$C7486,working!$K$1:$L$14,2,0)</f>
        <v>FABRIC</v>
      </c>
    </row>
    <row r="7487" spans="1:9" x14ac:dyDescent="0.25">
      <c r="A7487" s="21">
        <v>45474</v>
      </c>
      <c r="B7487" s="15" t="s">
        <v>418</v>
      </c>
      <c r="C7487" s="23" t="s">
        <v>68</v>
      </c>
      <c r="D7487" s="24" t="s">
        <v>7232</v>
      </c>
      <c r="E7487" s="24"/>
      <c r="F7487" s="25">
        <v>4721.5</v>
      </c>
      <c r="G7487" s="26">
        <v>1364816.32</v>
      </c>
      <c r="H7487" s="27">
        <v>1433057</v>
      </c>
      <c r="I7487" t="str">
        <f>+VLOOKUP('Sales Register'!$C7487,working!$K$1:$L$14,2,0)</f>
        <v>FABRIC</v>
      </c>
    </row>
    <row r="7488" spans="1:9" x14ac:dyDescent="0.25">
      <c r="A7488" s="21">
        <v>45474</v>
      </c>
      <c r="B7488" s="15" t="s">
        <v>1911</v>
      </c>
      <c r="C7488" s="23" t="s">
        <v>68</v>
      </c>
      <c r="D7488" s="24" t="s">
        <v>7233</v>
      </c>
      <c r="E7488" s="24"/>
      <c r="F7488" s="25">
        <v>645.5</v>
      </c>
      <c r="G7488" s="26">
        <v>55394.86</v>
      </c>
      <c r="H7488" s="27">
        <v>58165</v>
      </c>
      <c r="I7488" t="str">
        <f>+VLOOKUP('Sales Register'!$C7488,working!$K$1:$L$14,2,0)</f>
        <v>FABRIC</v>
      </c>
    </row>
    <row r="7489" spans="1:9" x14ac:dyDescent="0.25">
      <c r="A7489" s="21">
        <v>45474</v>
      </c>
      <c r="B7489" s="15" t="s">
        <v>6307</v>
      </c>
      <c r="C7489" s="23" t="s">
        <v>68</v>
      </c>
      <c r="D7489" s="24" t="s">
        <v>7234</v>
      </c>
      <c r="E7489" s="24"/>
      <c r="F7489" s="25">
        <v>12887.98</v>
      </c>
      <c r="G7489" s="26">
        <v>3865154.66</v>
      </c>
      <c r="H7489" s="27">
        <v>4058412</v>
      </c>
      <c r="I7489" t="str">
        <f>+VLOOKUP('Sales Register'!$C7489,working!$K$1:$L$14,2,0)</f>
        <v>FABRIC</v>
      </c>
    </row>
    <row r="7490" spans="1:9" x14ac:dyDescent="0.25">
      <c r="A7490" s="21">
        <v>45474</v>
      </c>
      <c r="B7490" s="15" t="s">
        <v>7235</v>
      </c>
      <c r="C7490" s="23" t="s">
        <v>89</v>
      </c>
      <c r="D7490" s="24" t="s">
        <v>7236</v>
      </c>
      <c r="E7490" s="24"/>
      <c r="F7490" s="25">
        <v>50</v>
      </c>
      <c r="G7490" s="26">
        <v>33040</v>
      </c>
      <c r="H7490" s="27">
        <v>34692</v>
      </c>
      <c r="I7490" t="str">
        <f>+VLOOKUP('Sales Register'!$C7490,working!$K$1:$L$14,2,0)</f>
        <v>FABRIC</v>
      </c>
    </row>
    <row r="7491" spans="1:9" x14ac:dyDescent="0.25">
      <c r="A7491" s="21">
        <v>45474</v>
      </c>
      <c r="B7491" s="15" t="s">
        <v>20</v>
      </c>
      <c r="C7491" s="23" t="s">
        <v>15</v>
      </c>
      <c r="D7491" s="24" t="s">
        <v>7237</v>
      </c>
      <c r="E7491" s="24"/>
      <c r="F7491" s="25">
        <v>9</v>
      </c>
      <c r="G7491" s="26">
        <v>4050</v>
      </c>
      <c r="H7491" s="27">
        <v>4253</v>
      </c>
      <c r="I7491" t="str">
        <f>+VLOOKUP('Sales Register'!$C7491,working!$K$1:$L$14,2,0)</f>
        <v>FABRIC</v>
      </c>
    </row>
    <row r="7492" spans="1:9" x14ac:dyDescent="0.25">
      <c r="A7492" s="21">
        <v>45474</v>
      </c>
      <c r="B7492" s="15" t="s">
        <v>18</v>
      </c>
      <c r="C7492" s="23" t="s">
        <v>15</v>
      </c>
      <c r="D7492" s="24" t="s">
        <v>7238</v>
      </c>
      <c r="E7492" s="24"/>
      <c r="F7492" s="25">
        <v>39</v>
      </c>
      <c r="G7492" s="26">
        <v>13650</v>
      </c>
      <c r="H7492" s="27">
        <v>14333</v>
      </c>
      <c r="I7492" t="str">
        <f>+VLOOKUP('Sales Register'!$C7492,working!$K$1:$L$14,2,0)</f>
        <v>FABRIC</v>
      </c>
    </row>
    <row r="7493" spans="1:9" x14ac:dyDescent="0.25">
      <c r="A7493" s="21">
        <v>45474</v>
      </c>
      <c r="B7493" s="15" t="s">
        <v>297</v>
      </c>
      <c r="C7493" s="23" t="s">
        <v>15</v>
      </c>
      <c r="D7493" s="24" t="s">
        <v>7239</v>
      </c>
      <c r="E7493" s="24"/>
      <c r="F7493" s="25">
        <v>104</v>
      </c>
      <c r="G7493" s="26">
        <v>46800</v>
      </c>
      <c r="H7493" s="27">
        <v>49140</v>
      </c>
      <c r="I7493" t="str">
        <f>+VLOOKUP('Sales Register'!$C7493,working!$K$1:$L$14,2,0)</f>
        <v>FABRIC</v>
      </c>
    </row>
    <row r="7494" spans="1:9" x14ac:dyDescent="0.25">
      <c r="A7494" s="21">
        <v>45474</v>
      </c>
      <c r="B7494" s="15" t="s">
        <v>364</v>
      </c>
      <c r="C7494" s="23" t="s">
        <v>15</v>
      </c>
      <c r="D7494" s="24" t="s">
        <v>7240</v>
      </c>
      <c r="E7494" s="24"/>
      <c r="F7494" s="37">
        <v>3800</v>
      </c>
      <c r="G7494" s="26">
        <v>600400</v>
      </c>
      <c r="H7494" s="27">
        <v>630420</v>
      </c>
      <c r="I7494" t="str">
        <f>+VLOOKUP('Sales Register'!$C7494,working!$K$1:$L$14,2,0)</f>
        <v>FABRIC</v>
      </c>
    </row>
    <row r="7495" spans="1:9" x14ac:dyDescent="0.25">
      <c r="A7495" s="21">
        <v>45474</v>
      </c>
      <c r="B7495" s="15" t="s">
        <v>364</v>
      </c>
      <c r="C7495" s="23" t="s">
        <v>15</v>
      </c>
      <c r="D7495" s="24" t="s">
        <v>7241</v>
      </c>
      <c r="E7495" s="24"/>
      <c r="F7495" s="37">
        <v>3000</v>
      </c>
      <c r="G7495" s="26">
        <v>975000</v>
      </c>
      <c r="H7495" s="27">
        <v>1023750</v>
      </c>
      <c r="I7495" t="str">
        <f>+VLOOKUP('Sales Register'!$C7495,working!$K$1:$L$14,2,0)</f>
        <v>FABRIC</v>
      </c>
    </row>
    <row r="7496" spans="1:9" x14ac:dyDescent="0.25">
      <c r="A7496" s="21">
        <v>45474</v>
      </c>
      <c r="B7496" s="15" t="s">
        <v>22</v>
      </c>
      <c r="C7496" s="23" t="s">
        <v>15</v>
      </c>
      <c r="D7496" s="24" t="s">
        <v>7242</v>
      </c>
      <c r="E7496" s="24"/>
      <c r="F7496" s="25">
        <v>50</v>
      </c>
      <c r="G7496" s="26">
        <v>22500</v>
      </c>
      <c r="H7496" s="27">
        <v>23625</v>
      </c>
      <c r="I7496" t="str">
        <f>+VLOOKUP('Sales Register'!$C7496,working!$K$1:$L$14,2,0)</f>
        <v>FABRIC</v>
      </c>
    </row>
    <row r="7497" spans="1:9" x14ac:dyDescent="0.25">
      <c r="A7497" s="21">
        <v>45474</v>
      </c>
      <c r="B7497" s="15" t="s">
        <v>32</v>
      </c>
      <c r="C7497" s="23" t="s">
        <v>15</v>
      </c>
      <c r="D7497" s="24" t="s">
        <v>7243</v>
      </c>
      <c r="E7497" s="24"/>
      <c r="F7497" s="25">
        <v>31</v>
      </c>
      <c r="G7497" s="26">
        <v>13950</v>
      </c>
      <c r="H7497" s="27">
        <v>14648</v>
      </c>
      <c r="I7497" t="str">
        <f>+VLOOKUP('Sales Register'!$C7497,working!$K$1:$L$14,2,0)</f>
        <v>FABRIC</v>
      </c>
    </row>
    <row r="7498" spans="1:9" x14ac:dyDescent="0.25">
      <c r="A7498" s="21">
        <v>45474</v>
      </c>
      <c r="B7498" s="15" t="s">
        <v>21</v>
      </c>
      <c r="C7498" s="23" t="s">
        <v>15</v>
      </c>
      <c r="D7498" s="24" t="s">
        <v>7244</v>
      </c>
      <c r="E7498" s="24"/>
      <c r="F7498" s="25">
        <v>5</v>
      </c>
      <c r="G7498" s="26">
        <v>2000</v>
      </c>
      <c r="H7498" s="27">
        <v>2468</v>
      </c>
      <c r="I7498" t="str">
        <f>+VLOOKUP('Sales Register'!$C7498,working!$K$1:$L$14,2,0)</f>
        <v>FABRIC</v>
      </c>
    </row>
    <row r="7499" spans="1:9" x14ac:dyDescent="0.25">
      <c r="A7499" s="21">
        <v>45474</v>
      </c>
      <c r="B7499" s="15" t="s">
        <v>21</v>
      </c>
      <c r="C7499" s="23" t="s">
        <v>15</v>
      </c>
      <c r="D7499" s="24" t="s">
        <v>7245</v>
      </c>
      <c r="E7499" s="24"/>
      <c r="F7499" s="25">
        <v>270</v>
      </c>
      <c r="G7499" s="26">
        <v>108000</v>
      </c>
      <c r="H7499" s="27">
        <v>113400</v>
      </c>
      <c r="I7499" t="str">
        <f>+VLOOKUP('Sales Register'!$C7499,working!$K$1:$L$14,2,0)</f>
        <v>FABRIC</v>
      </c>
    </row>
    <row r="7500" spans="1:9" x14ac:dyDescent="0.25">
      <c r="A7500" s="21">
        <v>45474</v>
      </c>
      <c r="B7500" s="15" t="s">
        <v>13</v>
      </c>
      <c r="C7500" s="23" t="s">
        <v>15</v>
      </c>
      <c r="D7500" s="24" t="s">
        <v>7246</v>
      </c>
      <c r="E7500" s="24"/>
      <c r="F7500" s="25">
        <v>8</v>
      </c>
      <c r="G7500" s="26">
        <v>3200</v>
      </c>
      <c r="H7500" s="27">
        <v>3360</v>
      </c>
      <c r="I7500" t="str">
        <f>+VLOOKUP('Sales Register'!$C7500,working!$K$1:$L$14,2,0)</f>
        <v>FABRIC</v>
      </c>
    </row>
    <row r="7501" spans="1:9" x14ac:dyDescent="0.25">
      <c r="A7501" s="21">
        <v>45474</v>
      </c>
      <c r="B7501" s="15" t="s">
        <v>3198</v>
      </c>
      <c r="C7501" s="23" t="s">
        <v>15</v>
      </c>
      <c r="D7501" s="24" t="s">
        <v>7247</v>
      </c>
      <c r="E7501" s="24"/>
      <c r="F7501" s="37">
        <v>3628.8</v>
      </c>
      <c r="G7501" s="26">
        <v>899942.40000000002</v>
      </c>
      <c r="H7501" s="27">
        <v>944940</v>
      </c>
      <c r="I7501" t="str">
        <f>+VLOOKUP('Sales Register'!$C7501,working!$K$1:$L$14,2,0)</f>
        <v>FABRIC</v>
      </c>
    </row>
    <row r="7502" spans="1:9" x14ac:dyDescent="0.25">
      <c r="A7502" s="21">
        <v>45474</v>
      </c>
      <c r="B7502" s="15" t="s">
        <v>153</v>
      </c>
      <c r="C7502" s="23" t="s">
        <v>15</v>
      </c>
      <c r="D7502" s="24" t="s">
        <v>7248</v>
      </c>
      <c r="E7502" s="24"/>
      <c r="F7502" s="25">
        <v>2.5</v>
      </c>
      <c r="G7502" s="26">
        <v>250</v>
      </c>
      <c r="H7502" s="27">
        <v>263</v>
      </c>
      <c r="I7502" t="str">
        <f>+VLOOKUP('Sales Register'!$C7502,working!$K$1:$L$14,2,0)</f>
        <v>FABRIC</v>
      </c>
    </row>
    <row r="7503" spans="1:9" x14ac:dyDescent="0.25">
      <c r="A7503" s="21">
        <v>45474</v>
      </c>
      <c r="B7503" s="15" t="s">
        <v>12448</v>
      </c>
      <c r="C7503" s="23" t="s">
        <v>426</v>
      </c>
      <c r="D7503" s="24" t="s">
        <v>13194</v>
      </c>
      <c r="E7503" s="24"/>
      <c r="F7503" s="25">
        <v>753</v>
      </c>
      <c r="G7503" s="26">
        <v>111534</v>
      </c>
      <c r="H7503" s="27">
        <v>117111</v>
      </c>
      <c r="I7503">
        <f>+VLOOKUP('Sales Register'!$C7503,working!$K$1:$L$14,2,0)</f>
        <v>0</v>
      </c>
    </row>
    <row r="7504" spans="1:9" x14ac:dyDescent="0.25">
      <c r="A7504" s="21">
        <v>45474</v>
      </c>
      <c r="B7504" s="15" t="s">
        <v>12448</v>
      </c>
      <c r="C7504" s="23" t="s">
        <v>426</v>
      </c>
      <c r="D7504" s="24" t="s">
        <v>13195</v>
      </c>
      <c r="E7504" s="24"/>
      <c r="F7504" s="25">
        <v>2801</v>
      </c>
      <c r="G7504" s="26">
        <v>374386</v>
      </c>
      <c r="H7504" s="27">
        <v>393105</v>
      </c>
      <c r="I7504">
        <f>+VLOOKUP('Sales Register'!$C7504,working!$K$1:$L$14,2,0)</f>
        <v>0</v>
      </c>
    </row>
    <row r="7505" spans="1:9" x14ac:dyDescent="0.25">
      <c r="A7505" s="21">
        <v>45474</v>
      </c>
      <c r="B7505" s="15" t="s">
        <v>12448</v>
      </c>
      <c r="C7505" s="23" t="s">
        <v>426</v>
      </c>
      <c r="D7505" s="24" t="s">
        <v>13196</v>
      </c>
      <c r="E7505" s="24"/>
      <c r="F7505" s="25">
        <v>4805</v>
      </c>
      <c r="G7505" s="26">
        <v>1162810</v>
      </c>
      <c r="H7505" s="27">
        <v>1220951</v>
      </c>
      <c r="I7505">
        <f>+VLOOKUP('Sales Register'!$C7505,working!$K$1:$L$14,2,0)</f>
        <v>0</v>
      </c>
    </row>
    <row r="7506" spans="1:9" x14ac:dyDescent="0.25">
      <c r="A7506" s="21">
        <v>45474</v>
      </c>
      <c r="B7506" s="15" t="s">
        <v>12448</v>
      </c>
      <c r="C7506" s="23" t="s">
        <v>426</v>
      </c>
      <c r="D7506" s="24" t="s">
        <v>13197</v>
      </c>
      <c r="E7506" s="24"/>
      <c r="F7506" s="25">
        <v>15235</v>
      </c>
      <c r="G7506" s="26">
        <v>1785675</v>
      </c>
      <c r="H7506" s="27">
        <v>1874959</v>
      </c>
      <c r="I7506">
        <f>+VLOOKUP('Sales Register'!$C7506,working!$K$1:$L$14,2,0)</f>
        <v>0</v>
      </c>
    </row>
    <row r="7507" spans="1:9" x14ac:dyDescent="0.25">
      <c r="A7507" s="21">
        <v>45474</v>
      </c>
      <c r="B7507" s="15" t="s">
        <v>12448</v>
      </c>
      <c r="C7507" s="23" t="s">
        <v>426</v>
      </c>
      <c r="D7507" s="24" t="s">
        <v>13198</v>
      </c>
      <c r="E7507" s="24"/>
      <c r="F7507" s="25">
        <v>5209</v>
      </c>
      <c r="G7507" s="26">
        <v>1281414</v>
      </c>
      <c r="H7507" s="27">
        <v>1345485</v>
      </c>
      <c r="I7507">
        <f>+VLOOKUP('Sales Register'!$C7507,working!$K$1:$L$14,2,0)</f>
        <v>0</v>
      </c>
    </row>
    <row r="7508" spans="1:9" x14ac:dyDescent="0.25">
      <c r="A7508" s="21">
        <v>45474</v>
      </c>
      <c r="B7508" s="15" t="s">
        <v>12448</v>
      </c>
      <c r="C7508" s="23" t="s">
        <v>426</v>
      </c>
      <c r="D7508" s="24" t="s">
        <v>13199</v>
      </c>
      <c r="E7508" s="24"/>
      <c r="F7508" s="25">
        <v>480.4</v>
      </c>
      <c r="G7508" s="26">
        <v>127642</v>
      </c>
      <c r="H7508" s="27">
        <v>134024</v>
      </c>
      <c r="I7508">
        <f>+VLOOKUP('Sales Register'!$C7508,working!$K$1:$L$14,2,0)</f>
        <v>0</v>
      </c>
    </row>
    <row r="7509" spans="1:9" x14ac:dyDescent="0.25">
      <c r="A7509" s="21">
        <v>45474</v>
      </c>
      <c r="B7509" s="15" t="s">
        <v>12448</v>
      </c>
      <c r="C7509" s="23" t="s">
        <v>426</v>
      </c>
      <c r="D7509" s="24" t="s">
        <v>13200</v>
      </c>
      <c r="E7509" s="24"/>
      <c r="F7509" s="25">
        <v>3490</v>
      </c>
      <c r="G7509" s="26">
        <v>889950</v>
      </c>
      <c r="H7509" s="27">
        <v>934448</v>
      </c>
      <c r="I7509">
        <f>+VLOOKUP('Sales Register'!$C7509,working!$K$1:$L$14,2,0)</f>
        <v>0</v>
      </c>
    </row>
    <row r="7510" spans="1:9" x14ac:dyDescent="0.25">
      <c r="A7510" s="21">
        <v>45474</v>
      </c>
      <c r="B7510" s="15" t="s">
        <v>12448</v>
      </c>
      <c r="C7510" s="23" t="s">
        <v>426</v>
      </c>
      <c r="D7510" s="24" t="s">
        <v>13201</v>
      </c>
      <c r="E7510" s="24"/>
      <c r="F7510" s="25">
        <v>2500</v>
      </c>
      <c r="G7510" s="26">
        <v>650000</v>
      </c>
      <c r="H7510" s="27">
        <v>682500</v>
      </c>
      <c r="I7510">
        <f>+VLOOKUP('Sales Register'!$C7510,working!$K$1:$L$14,2,0)</f>
        <v>0</v>
      </c>
    </row>
    <row r="7511" spans="1:9" x14ac:dyDescent="0.25">
      <c r="A7511" s="21">
        <v>45474</v>
      </c>
      <c r="B7511" s="15" t="s">
        <v>12448</v>
      </c>
      <c r="C7511" s="23" t="s">
        <v>426</v>
      </c>
      <c r="D7511" s="24" t="s">
        <v>13202</v>
      </c>
      <c r="E7511" s="24"/>
      <c r="F7511" s="25">
        <v>6950</v>
      </c>
      <c r="G7511" s="26">
        <v>1841750</v>
      </c>
      <c r="H7511" s="27">
        <v>1933838</v>
      </c>
      <c r="I7511">
        <f>+VLOOKUP('Sales Register'!$C7511,working!$K$1:$L$14,2,0)</f>
        <v>0</v>
      </c>
    </row>
    <row r="7512" spans="1:9" x14ac:dyDescent="0.25">
      <c r="A7512" s="21">
        <v>45474</v>
      </c>
      <c r="B7512" s="15" t="s">
        <v>12448</v>
      </c>
      <c r="C7512" s="23" t="s">
        <v>426</v>
      </c>
      <c r="D7512" s="24" t="s">
        <v>13203</v>
      </c>
      <c r="E7512" s="24"/>
      <c r="F7512" s="25">
        <v>275.25</v>
      </c>
      <c r="G7512" s="26">
        <v>96337.5</v>
      </c>
      <c r="H7512" s="27">
        <v>101154</v>
      </c>
      <c r="I7512">
        <f>+VLOOKUP('Sales Register'!$C7512,working!$K$1:$L$14,2,0)</f>
        <v>0</v>
      </c>
    </row>
    <row r="7513" spans="1:9" x14ac:dyDescent="0.25">
      <c r="A7513" s="21">
        <v>45474</v>
      </c>
      <c r="B7513" s="15" t="s">
        <v>12448</v>
      </c>
      <c r="C7513" s="23" t="s">
        <v>426</v>
      </c>
      <c r="D7513" s="24" t="s">
        <v>13204</v>
      </c>
      <c r="E7513" s="24"/>
      <c r="F7513" s="25">
        <v>40</v>
      </c>
      <c r="G7513" s="26">
        <v>10000</v>
      </c>
      <c r="H7513" s="27">
        <v>10500</v>
      </c>
      <c r="I7513">
        <f>+VLOOKUP('Sales Register'!$C7513,working!$K$1:$L$14,2,0)</f>
        <v>0</v>
      </c>
    </row>
    <row r="7514" spans="1:9" x14ac:dyDescent="0.25">
      <c r="A7514" s="21">
        <v>45474</v>
      </c>
      <c r="B7514" s="15" t="s">
        <v>77</v>
      </c>
      <c r="C7514" s="23" t="s">
        <v>12453</v>
      </c>
      <c r="D7514" s="24" t="s">
        <v>7249</v>
      </c>
      <c r="E7514" s="24"/>
      <c r="F7514" s="25">
        <v>37.75</v>
      </c>
      <c r="G7514" s="26">
        <v>8493.75</v>
      </c>
      <c r="H7514" s="27">
        <v>8918</v>
      </c>
      <c r="I7514" t="str">
        <f>+VLOOKUP('Sales Register'!$C7514,working!$K$1:$L$14,2,0)</f>
        <v>FABRIC</v>
      </c>
    </row>
    <row r="7515" spans="1:9" x14ac:dyDescent="0.25">
      <c r="A7515" s="21">
        <v>45474</v>
      </c>
      <c r="B7515" s="15" t="s">
        <v>12454</v>
      </c>
      <c r="C7515" s="23" t="s">
        <v>12453</v>
      </c>
      <c r="D7515" s="24" t="s">
        <v>13205</v>
      </c>
      <c r="E7515" s="24"/>
      <c r="F7515" s="25">
        <v>32.5</v>
      </c>
      <c r="G7515" s="26">
        <v>8249</v>
      </c>
      <c r="H7515" s="27">
        <v>8661</v>
      </c>
      <c r="I7515" t="str">
        <f>+VLOOKUP('Sales Register'!$C7515,working!$K$1:$L$14,2,0)</f>
        <v>FABRIC</v>
      </c>
    </row>
    <row r="7516" spans="1:9" x14ac:dyDescent="0.25">
      <c r="A7516" s="21">
        <v>45474</v>
      </c>
      <c r="B7516" s="15" t="s">
        <v>12454</v>
      </c>
      <c r="C7516" s="23" t="s">
        <v>12453</v>
      </c>
      <c r="D7516" s="24" t="s">
        <v>13206</v>
      </c>
      <c r="E7516" s="24"/>
      <c r="F7516" s="25">
        <v>92</v>
      </c>
      <c r="G7516" s="26">
        <v>32200</v>
      </c>
      <c r="H7516" s="27">
        <v>33810</v>
      </c>
      <c r="I7516" t="str">
        <f>+VLOOKUP('Sales Register'!$C7516,working!$K$1:$L$14,2,0)</f>
        <v>FABRIC</v>
      </c>
    </row>
    <row r="7517" spans="1:9" x14ac:dyDescent="0.25">
      <c r="A7517" s="21">
        <v>45474</v>
      </c>
      <c r="B7517" s="15" t="s">
        <v>28</v>
      </c>
      <c r="C7517" s="23" t="s">
        <v>12453</v>
      </c>
      <c r="D7517" s="24" t="s">
        <v>7250</v>
      </c>
      <c r="E7517" s="24"/>
      <c r="F7517" s="25">
        <v>20</v>
      </c>
      <c r="G7517" s="26">
        <v>5900</v>
      </c>
      <c r="H7517" s="27">
        <v>6195</v>
      </c>
      <c r="I7517" t="str">
        <f>+VLOOKUP('Sales Register'!$C7517,working!$K$1:$L$14,2,0)</f>
        <v>FABRIC</v>
      </c>
    </row>
    <row r="7518" spans="1:9" x14ac:dyDescent="0.25">
      <c r="A7518" s="21">
        <v>45474</v>
      </c>
      <c r="B7518" s="15" t="s">
        <v>169</v>
      </c>
      <c r="C7518" s="23" t="s">
        <v>12453</v>
      </c>
      <c r="D7518" s="24" t="s">
        <v>7251</v>
      </c>
      <c r="E7518" s="24"/>
      <c r="F7518" s="25">
        <v>30</v>
      </c>
      <c r="G7518" s="26">
        <v>7650</v>
      </c>
      <c r="H7518" s="27">
        <v>9450</v>
      </c>
      <c r="I7518" t="str">
        <f>+VLOOKUP('Sales Register'!$C7518,working!$K$1:$L$14,2,0)</f>
        <v>FABRIC</v>
      </c>
    </row>
    <row r="7519" spans="1:9" x14ac:dyDescent="0.25">
      <c r="A7519" s="21">
        <v>45474</v>
      </c>
      <c r="B7519" s="15" t="s">
        <v>254</v>
      </c>
      <c r="C7519" s="23" t="s">
        <v>12453</v>
      </c>
      <c r="D7519" s="24" t="s">
        <v>7252</v>
      </c>
      <c r="E7519" s="24"/>
      <c r="F7519" s="25">
        <v>20</v>
      </c>
      <c r="G7519" s="26">
        <v>4860</v>
      </c>
      <c r="H7519" s="27">
        <v>6048</v>
      </c>
      <c r="I7519" t="str">
        <f>+VLOOKUP('Sales Register'!$C7519,working!$K$1:$L$14,2,0)</f>
        <v>FABRIC</v>
      </c>
    </row>
    <row r="7520" spans="1:9" x14ac:dyDescent="0.25">
      <c r="A7520" s="21">
        <v>45474</v>
      </c>
      <c r="B7520" s="15" t="s">
        <v>24</v>
      </c>
      <c r="C7520" s="23" t="s">
        <v>12453</v>
      </c>
      <c r="D7520" s="24" t="s">
        <v>7253</v>
      </c>
      <c r="E7520" s="24"/>
      <c r="F7520" s="25">
        <v>50</v>
      </c>
      <c r="G7520" s="26">
        <v>14250</v>
      </c>
      <c r="H7520" s="27">
        <v>14963</v>
      </c>
      <c r="I7520" t="str">
        <f>+VLOOKUP('Sales Register'!$C7520,working!$K$1:$L$14,2,0)</f>
        <v>FABRIC</v>
      </c>
    </row>
    <row r="7521" spans="1:9" x14ac:dyDescent="0.25">
      <c r="A7521" s="21">
        <v>45474</v>
      </c>
      <c r="B7521" s="15" t="s">
        <v>56</v>
      </c>
      <c r="C7521" s="23" t="s">
        <v>12453</v>
      </c>
      <c r="D7521" s="24" t="s">
        <v>7254</v>
      </c>
      <c r="E7521" s="24"/>
      <c r="F7521" s="25">
        <v>10</v>
      </c>
      <c r="G7521" s="26">
        <v>2340</v>
      </c>
      <c r="H7521" s="27">
        <v>2457</v>
      </c>
      <c r="I7521" t="str">
        <f>+VLOOKUP('Sales Register'!$C7521,working!$K$1:$L$14,2,0)</f>
        <v>FABRIC</v>
      </c>
    </row>
    <row r="7522" spans="1:9" x14ac:dyDescent="0.25">
      <c r="A7522" s="21">
        <v>45474</v>
      </c>
      <c r="B7522" s="15" t="s">
        <v>56</v>
      </c>
      <c r="C7522" s="23" t="s">
        <v>12453</v>
      </c>
      <c r="D7522" s="24" t="s">
        <v>7255</v>
      </c>
      <c r="E7522" s="24"/>
      <c r="F7522" s="25">
        <v>30</v>
      </c>
      <c r="G7522" s="26">
        <v>10500</v>
      </c>
      <c r="H7522" s="27">
        <v>11025</v>
      </c>
      <c r="I7522" t="str">
        <f>+VLOOKUP('Sales Register'!$C7522,working!$K$1:$L$14,2,0)</f>
        <v>FABRIC</v>
      </c>
    </row>
    <row r="7523" spans="1:9" x14ac:dyDescent="0.25">
      <c r="A7523" s="21">
        <v>45474</v>
      </c>
      <c r="B7523" s="15" t="s">
        <v>31</v>
      </c>
      <c r="C7523" s="23" t="s">
        <v>12453</v>
      </c>
      <c r="D7523" s="24" t="s">
        <v>7256</v>
      </c>
      <c r="E7523" s="24"/>
      <c r="F7523" s="25">
        <v>110</v>
      </c>
      <c r="G7523" s="26">
        <v>38500</v>
      </c>
      <c r="H7523" s="27">
        <v>42000</v>
      </c>
      <c r="I7523" t="str">
        <f>+VLOOKUP('Sales Register'!$C7523,working!$K$1:$L$14,2,0)</f>
        <v>FABRIC</v>
      </c>
    </row>
    <row r="7524" spans="1:9" x14ac:dyDescent="0.25">
      <c r="A7524" s="21">
        <v>45474</v>
      </c>
      <c r="B7524" s="15" t="s">
        <v>16</v>
      </c>
      <c r="C7524" s="23" t="s">
        <v>12453</v>
      </c>
      <c r="D7524" s="24" t="s">
        <v>7257</v>
      </c>
      <c r="E7524" s="24"/>
      <c r="F7524" s="25">
        <v>55</v>
      </c>
      <c r="G7524" s="26">
        <v>13750</v>
      </c>
      <c r="H7524" s="27">
        <v>14438</v>
      </c>
      <c r="I7524" t="str">
        <f>+VLOOKUP('Sales Register'!$C7524,working!$K$1:$L$14,2,0)</f>
        <v>FABRIC</v>
      </c>
    </row>
    <row r="7525" spans="1:9" x14ac:dyDescent="0.25">
      <c r="A7525" s="21">
        <v>45474</v>
      </c>
      <c r="B7525" s="15" t="s">
        <v>16</v>
      </c>
      <c r="C7525" s="23" t="s">
        <v>12453</v>
      </c>
      <c r="D7525" s="24" t="s">
        <v>7258</v>
      </c>
      <c r="E7525" s="24"/>
      <c r="F7525" s="25">
        <v>40</v>
      </c>
      <c r="G7525" s="26">
        <v>10000</v>
      </c>
      <c r="H7525" s="27">
        <v>10500</v>
      </c>
      <c r="I7525" t="str">
        <f>+VLOOKUP('Sales Register'!$C7525,working!$K$1:$L$14,2,0)</f>
        <v>FABRIC</v>
      </c>
    </row>
    <row r="7526" spans="1:9" x14ac:dyDescent="0.25">
      <c r="A7526" s="21">
        <v>45474</v>
      </c>
      <c r="B7526" s="15" t="s">
        <v>49</v>
      </c>
      <c r="C7526" s="23" t="s">
        <v>12453</v>
      </c>
      <c r="D7526" s="24" t="s">
        <v>7259</v>
      </c>
      <c r="E7526" s="24"/>
      <c r="F7526" s="25">
        <v>40</v>
      </c>
      <c r="G7526" s="26">
        <v>14000</v>
      </c>
      <c r="H7526" s="27">
        <v>14700</v>
      </c>
      <c r="I7526" t="str">
        <f>+VLOOKUP('Sales Register'!$C7526,working!$K$1:$L$14,2,0)</f>
        <v>FABRIC</v>
      </c>
    </row>
    <row r="7527" spans="1:9" x14ac:dyDescent="0.25">
      <c r="A7527" s="21">
        <v>45474</v>
      </c>
      <c r="B7527" s="15" t="s">
        <v>73</v>
      </c>
      <c r="C7527" s="23" t="s">
        <v>12453</v>
      </c>
      <c r="D7527" s="24" t="s">
        <v>7260</v>
      </c>
      <c r="E7527" s="24"/>
      <c r="F7527" s="25">
        <v>43.5</v>
      </c>
      <c r="G7527" s="26">
        <v>11310</v>
      </c>
      <c r="H7527" s="27">
        <v>11876</v>
      </c>
      <c r="I7527" t="str">
        <f>+VLOOKUP('Sales Register'!$C7527,working!$K$1:$L$14,2,0)</f>
        <v>FABRIC</v>
      </c>
    </row>
    <row r="7528" spans="1:9" x14ac:dyDescent="0.25">
      <c r="A7528" s="21">
        <v>45474</v>
      </c>
      <c r="B7528" s="15" t="s">
        <v>12454</v>
      </c>
      <c r="C7528" s="23" t="s">
        <v>12453</v>
      </c>
      <c r="D7528" s="24" t="s">
        <v>13207</v>
      </c>
      <c r="E7528" s="24"/>
      <c r="F7528" s="25">
        <v>420.75</v>
      </c>
      <c r="G7528" s="26">
        <v>141833.5</v>
      </c>
      <c r="H7528" s="27">
        <v>148925</v>
      </c>
      <c r="I7528" t="str">
        <f>+VLOOKUP('Sales Register'!$C7528,working!$K$1:$L$14,2,0)</f>
        <v>FABRIC</v>
      </c>
    </row>
    <row r="7529" spans="1:9" x14ac:dyDescent="0.25">
      <c r="A7529" s="21">
        <v>45474</v>
      </c>
      <c r="B7529" s="15" t="s">
        <v>495</v>
      </c>
      <c r="C7529" s="23" t="s">
        <v>12453</v>
      </c>
      <c r="D7529" s="24" t="s">
        <v>7261</v>
      </c>
      <c r="E7529" s="24"/>
      <c r="F7529" s="25">
        <v>11</v>
      </c>
      <c r="G7529" s="26">
        <v>2475</v>
      </c>
      <c r="H7529" s="27">
        <v>2599</v>
      </c>
      <c r="I7529" t="str">
        <f>+VLOOKUP('Sales Register'!$C7529,working!$K$1:$L$14,2,0)</f>
        <v>FABRIC</v>
      </c>
    </row>
    <row r="7530" spans="1:9" x14ac:dyDescent="0.25">
      <c r="A7530" s="21">
        <v>45474</v>
      </c>
      <c r="B7530" s="15" t="s">
        <v>12454</v>
      </c>
      <c r="C7530" s="23" t="s">
        <v>12453</v>
      </c>
      <c r="D7530" s="24" t="s">
        <v>13208</v>
      </c>
      <c r="E7530" s="24"/>
      <c r="F7530" s="25">
        <v>115.8</v>
      </c>
      <c r="G7530" s="26">
        <v>39210.25</v>
      </c>
      <c r="H7530" s="27">
        <v>41171</v>
      </c>
      <c r="I7530" t="str">
        <f>+VLOOKUP('Sales Register'!$C7530,working!$K$1:$L$14,2,0)</f>
        <v>FABRIC</v>
      </c>
    </row>
    <row r="7531" spans="1:9" x14ac:dyDescent="0.25">
      <c r="A7531" s="21">
        <v>45474</v>
      </c>
      <c r="B7531" s="15" t="s">
        <v>2390</v>
      </c>
      <c r="C7531" s="23" t="s">
        <v>360</v>
      </c>
      <c r="D7531" s="24" t="s">
        <v>7262</v>
      </c>
      <c r="E7531" s="24"/>
      <c r="F7531" s="38"/>
      <c r="G7531" s="26">
        <v>220896</v>
      </c>
      <c r="H7531" s="27">
        <v>220896</v>
      </c>
      <c r="I7531">
        <f>+VLOOKUP('Sales Register'!$C7531,working!$K$1:$L$14,2,0)</f>
        <v>0</v>
      </c>
    </row>
    <row r="7532" spans="1:9" x14ac:dyDescent="0.25">
      <c r="A7532" s="21">
        <v>45474</v>
      </c>
      <c r="B7532" s="15" t="s">
        <v>2390</v>
      </c>
      <c r="C7532" s="23" t="s">
        <v>360</v>
      </c>
      <c r="D7532" s="24" t="s">
        <v>7263</v>
      </c>
      <c r="E7532" s="24"/>
      <c r="F7532" s="38"/>
      <c r="G7532" s="26">
        <v>220896</v>
      </c>
      <c r="H7532" s="27">
        <v>220896</v>
      </c>
      <c r="I7532">
        <f>+VLOOKUP('Sales Register'!$C7532,working!$K$1:$L$14,2,0)</f>
        <v>0</v>
      </c>
    </row>
    <row r="7533" spans="1:9" x14ac:dyDescent="0.25">
      <c r="A7533" s="21">
        <v>45474</v>
      </c>
      <c r="B7533" s="15" t="s">
        <v>2390</v>
      </c>
      <c r="C7533" s="23" t="s">
        <v>360</v>
      </c>
      <c r="D7533" s="24" t="s">
        <v>7264</v>
      </c>
      <c r="E7533" s="24"/>
      <c r="F7533" s="38"/>
      <c r="G7533" s="26">
        <v>220896</v>
      </c>
      <c r="H7533" s="27">
        <v>220896</v>
      </c>
      <c r="I7533">
        <f>+VLOOKUP('Sales Register'!$C7533,working!$K$1:$L$14,2,0)</f>
        <v>0</v>
      </c>
    </row>
    <row r="7534" spans="1:9" x14ac:dyDescent="0.25">
      <c r="A7534" s="21">
        <v>45474</v>
      </c>
      <c r="B7534" s="15" t="s">
        <v>2390</v>
      </c>
      <c r="C7534" s="23" t="s">
        <v>360</v>
      </c>
      <c r="D7534" s="24" t="s">
        <v>7265</v>
      </c>
      <c r="E7534" s="24"/>
      <c r="F7534" s="38"/>
      <c r="G7534" s="26">
        <v>220896</v>
      </c>
      <c r="H7534" s="27">
        <v>220896</v>
      </c>
      <c r="I7534">
        <f>+VLOOKUP('Sales Register'!$C7534,working!$K$1:$L$14,2,0)</f>
        <v>0</v>
      </c>
    </row>
    <row r="7535" spans="1:9" x14ac:dyDescent="0.25">
      <c r="A7535" s="21">
        <v>45474</v>
      </c>
      <c r="B7535" s="15" t="s">
        <v>276</v>
      </c>
      <c r="C7535" s="23" t="s">
        <v>34</v>
      </c>
      <c r="D7535" s="24" t="s">
        <v>7266</v>
      </c>
      <c r="E7535" s="24"/>
      <c r="F7535" s="25">
        <v>688</v>
      </c>
      <c r="G7535" s="26">
        <v>209152</v>
      </c>
      <c r="H7535" s="27">
        <v>219610</v>
      </c>
      <c r="I7535" t="str">
        <f>+VLOOKUP('Sales Register'!$C7535,working!$K$1:$L$14,2,0)</f>
        <v>FABRIC</v>
      </c>
    </row>
    <row r="7536" spans="1:9" x14ac:dyDescent="0.25">
      <c r="A7536" s="21">
        <v>45474</v>
      </c>
      <c r="B7536" s="15" t="s">
        <v>26</v>
      </c>
      <c r="C7536" s="23" t="s">
        <v>34</v>
      </c>
      <c r="D7536" s="24" t="s">
        <v>7267</v>
      </c>
      <c r="E7536" s="24"/>
      <c r="F7536" s="25">
        <v>813.5</v>
      </c>
      <c r="G7536" s="26">
        <v>187105</v>
      </c>
      <c r="H7536" s="27">
        <v>196460</v>
      </c>
      <c r="I7536" t="str">
        <f>+VLOOKUP('Sales Register'!$C7536,working!$K$1:$L$14,2,0)</f>
        <v>FABRIC</v>
      </c>
    </row>
    <row r="7537" spans="1:9" x14ac:dyDescent="0.25">
      <c r="A7537" s="21">
        <v>45474</v>
      </c>
      <c r="B7537" s="15" t="s">
        <v>495</v>
      </c>
      <c r="C7537" s="23" t="s">
        <v>34</v>
      </c>
      <c r="D7537" s="24" t="s">
        <v>7268</v>
      </c>
      <c r="E7537" s="24"/>
      <c r="F7537" s="25">
        <v>1640</v>
      </c>
      <c r="G7537" s="26">
        <v>582200</v>
      </c>
      <c r="H7537" s="27">
        <v>611310</v>
      </c>
      <c r="I7537" t="str">
        <f>+VLOOKUP('Sales Register'!$C7537,working!$K$1:$L$14,2,0)</f>
        <v>FABRIC</v>
      </c>
    </row>
    <row r="7538" spans="1:9" x14ac:dyDescent="0.25">
      <c r="A7538" s="21">
        <v>45474</v>
      </c>
      <c r="B7538" s="15" t="s">
        <v>24</v>
      </c>
      <c r="C7538" s="23" t="s">
        <v>34</v>
      </c>
      <c r="D7538" s="24" t="s">
        <v>7269</v>
      </c>
      <c r="E7538" s="24"/>
      <c r="F7538" s="25">
        <v>1185</v>
      </c>
      <c r="G7538" s="26">
        <v>260700</v>
      </c>
      <c r="H7538" s="27">
        <v>273735</v>
      </c>
      <c r="I7538" t="str">
        <f>+VLOOKUP('Sales Register'!$C7538,working!$K$1:$L$14,2,0)</f>
        <v>FABRIC</v>
      </c>
    </row>
    <row r="7539" spans="1:9" x14ac:dyDescent="0.25">
      <c r="A7539" s="21">
        <v>45474</v>
      </c>
      <c r="B7539" s="15" t="s">
        <v>24</v>
      </c>
      <c r="C7539" s="23" t="s">
        <v>34</v>
      </c>
      <c r="D7539" s="24" t="s">
        <v>7270</v>
      </c>
      <c r="E7539" s="24"/>
      <c r="F7539" s="25">
        <v>1429</v>
      </c>
      <c r="G7539" s="26">
        <v>337244</v>
      </c>
      <c r="H7539" s="27">
        <v>354106</v>
      </c>
      <c r="I7539" t="str">
        <f>+VLOOKUP('Sales Register'!$C7539,working!$K$1:$L$14,2,0)</f>
        <v>FABRIC</v>
      </c>
    </row>
    <row r="7540" spans="1:9" x14ac:dyDescent="0.25">
      <c r="A7540" s="21">
        <v>45474</v>
      </c>
      <c r="B7540" s="15" t="s">
        <v>24</v>
      </c>
      <c r="C7540" s="23" t="s">
        <v>34</v>
      </c>
      <c r="D7540" s="24" t="s">
        <v>7271</v>
      </c>
      <c r="E7540" s="24"/>
      <c r="F7540" s="25">
        <v>527</v>
      </c>
      <c r="G7540" s="26">
        <v>134385</v>
      </c>
      <c r="H7540" s="27">
        <v>141104</v>
      </c>
      <c r="I7540" t="str">
        <f>+VLOOKUP('Sales Register'!$C7540,working!$K$1:$L$14,2,0)</f>
        <v>FABRIC</v>
      </c>
    </row>
    <row r="7541" spans="1:9" x14ac:dyDescent="0.25">
      <c r="A7541" s="21">
        <v>45474</v>
      </c>
      <c r="B7541" s="15" t="s">
        <v>24</v>
      </c>
      <c r="C7541" s="23" t="s">
        <v>34</v>
      </c>
      <c r="D7541" s="24" t="s">
        <v>7272</v>
      </c>
      <c r="E7541" s="24"/>
      <c r="F7541" s="25">
        <v>286.5</v>
      </c>
      <c r="G7541" s="26">
        <v>60165</v>
      </c>
      <c r="H7541" s="27">
        <v>63173</v>
      </c>
      <c r="I7541" t="str">
        <f>+VLOOKUP('Sales Register'!$C7541,working!$K$1:$L$14,2,0)</f>
        <v>FABRIC</v>
      </c>
    </row>
    <row r="7542" spans="1:9" x14ac:dyDescent="0.25">
      <c r="A7542" s="21">
        <v>45474</v>
      </c>
      <c r="B7542" s="15" t="s">
        <v>56</v>
      </c>
      <c r="C7542" s="23" t="s">
        <v>34</v>
      </c>
      <c r="D7542" s="24" t="s">
        <v>7273</v>
      </c>
      <c r="E7542" s="24"/>
      <c r="F7542" s="25">
        <v>68</v>
      </c>
      <c r="G7542" s="26">
        <v>8240.24</v>
      </c>
      <c r="H7542" s="27">
        <v>8652</v>
      </c>
      <c r="I7542" t="str">
        <f>+VLOOKUP('Sales Register'!$C7542,working!$K$1:$L$14,2,0)</f>
        <v>FABRIC</v>
      </c>
    </row>
    <row r="7543" spans="1:9" x14ac:dyDescent="0.25">
      <c r="A7543" s="21">
        <v>45474</v>
      </c>
      <c r="B7543" s="15" t="s">
        <v>12454</v>
      </c>
      <c r="C7543" s="23" t="s">
        <v>12492</v>
      </c>
      <c r="D7543" s="24" t="s">
        <v>13209</v>
      </c>
      <c r="E7543" s="24"/>
      <c r="F7543" s="25">
        <v>416.25</v>
      </c>
      <c r="G7543" s="26">
        <v>183246.75</v>
      </c>
      <c r="H7543" s="27">
        <v>192409</v>
      </c>
      <c r="I7543">
        <f>+VLOOKUP('Sales Register'!$C7543,working!$K$1:$L$14,2,0)</f>
        <v>0</v>
      </c>
    </row>
    <row r="7544" spans="1:9" x14ac:dyDescent="0.25">
      <c r="A7544" s="21">
        <v>45474</v>
      </c>
      <c r="B7544" s="15" t="s">
        <v>276</v>
      </c>
      <c r="C7544" s="23" t="s">
        <v>14</v>
      </c>
      <c r="D7544" s="24" t="s">
        <v>7274</v>
      </c>
      <c r="E7544" s="24"/>
      <c r="F7544" s="39">
        <v>458</v>
      </c>
      <c r="G7544" s="26">
        <v>20610</v>
      </c>
      <c r="H7544" s="27">
        <v>22121</v>
      </c>
      <c r="I7544" t="str">
        <f>+VLOOKUP('Sales Register'!$C7544,working!$K$1:$L$14,2,0)</f>
        <v>JOB WORK</v>
      </c>
    </row>
    <row r="7545" spans="1:9" x14ac:dyDescent="0.25">
      <c r="A7545" s="21">
        <v>45474</v>
      </c>
      <c r="B7545" s="15" t="s">
        <v>28</v>
      </c>
      <c r="C7545" s="23" t="s">
        <v>14</v>
      </c>
      <c r="D7545" s="24" t="s">
        <v>7275</v>
      </c>
      <c r="E7545" s="24"/>
      <c r="F7545" s="39">
        <v>1072</v>
      </c>
      <c r="G7545" s="26">
        <v>87904</v>
      </c>
      <c r="H7545" s="27">
        <v>93425</v>
      </c>
      <c r="I7545" t="str">
        <f>+VLOOKUP('Sales Register'!$C7545,working!$K$1:$L$14,2,0)</f>
        <v>JOB WORK</v>
      </c>
    </row>
    <row r="7546" spans="1:9" x14ac:dyDescent="0.25">
      <c r="A7546" s="21">
        <v>45474</v>
      </c>
      <c r="B7546" s="29" t="s">
        <v>12456</v>
      </c>
      <c r="C7546" s="23" t="s">
        <v>14</v>
      </c>
      <c r="D7546" s="24" t="s">
        <v>13210</v>
      </c>
      <c r="E7546" s="24"/>
      <c r="F7546" s="38"/>
      <c r="G7546" s="38"/>
      <c r="H7546" s="38"/>
      <c r="I7546" t="str">
        <f>+VLOOKUP('Sales Register'!$C7546,working!$K$1:$L$14,2,0)</f>
        <v>JOB WORK</v>
      </c>
    </row>
    <row r="7547" spans="1:9" x14ac:dyDescent="0.25">
      <c r="A7547" s="21">
        <v>45474</v>
      </c>
      <c r="B7547" s="15" t="s">
        <v>495</v>
      </c>
      <c r="C7547" s="23" t="s">
        <v>14</v>
      </c>
      <c r="D7547" s="24" t="s">
        <v>7276</v>
      </c>
      <c r="E7547" s="24"/>
      <c r="F7547" s="39">
        <v>6557.9</v>
      </c>
      <c r="G7547" s="26">
        <v>144273.79999999999</v>
      </c>
      <c r="H7547" s="27">
        <v>158373</v>
      </c>
      <c r="I7547" t="str">
        <f>+VLOOKUP('Sales Register'!$C7547,working!$K$1:$L$14,2,0)</f>
        <v>JOB WORK</v>
      </c>
    </row>
    <row r="7548" spans="1:9" x14ac:dyDescent="0.25">
      <c r="A7548" s="21">
        <v>45474</v>
      </c>
      <c r="B7548" s="15" t="s">
        <v>48</v>
      </c>
      <c r="C7548" s="23" t="s">
        <v>14</v>
      </c>
      <c r="D7548" s="24" t="s">
        <v>7277</v>
      </c>
      <c r="E7548" s="24"/>
      <c r="F7548" s="39">
        <v>436</v>
      </c>
      <c r="G7548" s="26">
        <v>19620</v>
      </c>
      <c r="H7548" s="27">
        <v>21288</v>
      </c>
      <c r="I7548" t="str">
        <f>+VLOOKUP('Sales Register'!$C7548,working!$K$1:$L$14,2,0)</f>
        <v>JOB WORK</v>
      </c>
    </row>
    <row r="7549" spans="1:9" x14ac:dyDescent="0.25">
      <c r="A7549" s="21">
        <v>45474</v>
      </c>
      <c r="B7549" s="15" t="s">
        <v>28</v>
      </c>
      <c r="C7549" s="23" t="s">
        <v>14</v>
      </c>
      <c r="D7549" s="24" t="s">
        <v>7278</v>
      </c>
      <c r="E7549" s="24"/>
      <c r="F7549" s="39">
        <v>1034.0999999999999</v>
      </c>
      <c r="G7549" s="26">
        <v>84796.2</v>
      </c>
      <c r="H7549" s="27">
        <v>90122</v>
      </c>
      <c r="I7549" t="str">
        <f>+VLOOKUP('Sales Register'!$C7549,working!$K$1:$L$14,2,0)</f>
        <v>JOB WORK</v>
      </c>
    </row>
    <row r="7550" spans="1:9" x14ac:dyDescent="0.25">
      <c r="A7550" s="21">
        <v>45474</v>
      </c>
      <c r="B7550" s="15" t="s">
        <v>101</v>
      </c>
      <c r="C7550" s="23" t="s">
        <v>14</v>
      </c>
      <c r="D7550" s="24" t="s">
        <v>7279</v>
      </c>
      <c r="E7550" s="24"/>
      <c r="F7550" s="39">
        <v>64</v>
      </c>
      <c r="G7550" s="26">
        <v>3648</v>
      </c>
      <c r="H7550" s="27">
        <v>3830</v>
      </c>
      <c r="I7550" t="str">
        <f>+VLOOKUP('Sales Register'!$C7550,working!$K$1:$L$14,2,0)</f>
        <v>JOB WORK</v>
      </c>
    </row>
    <row r="7551" spans="1:9" x14ac:dyDescent="0.25">
      <c r="A7551" s="21">
        <v>45474</v>
      </c>
      <c r="B7551" s="15" t="s">
        <v>495</v>
      </c>
      <c r="C7551" s="23" t="s">
        <v>14</v>
      </c>
      <c r="D7551" s="24" t="s">
        <v>7280</v>
      </c>
      <c r="E7551" s="24"/>
      <c r="F7551" s="39">
        <v>2934.1</v>
      </c>
      <c r="G7551" s="26">
        <v>88023</v>
      </c>
      <c r="H7551" s="27">
        <v>95505</v>
      </c>
      <c r="I7551" t="str">
        <f>+VLOOKUP('Sales Register'!$C7551,working!$K$1:$L$14,2,0)</f>
        <v>JOB WORK</v>
      </c>
    </row>
    <row r="7552" spans="1:9" x14ac:dyDescent="0.25">
      <c r="A7552" s="21">
        <v>45474</v>
      </c>
      <c r="B7552" s="15" t="s">
        <v>340</v>
      </c>
      <c r="C7552" s="23" t="s">
        <v>14</v>
      </c>
      <c r="D7552" s="24" t="s">
        <v>7281</v>
      </c>
      <c r="E7552" s="24"/>
      <c r="F7552" s="39">
        <v>5070.3999999999996</v>
      </c>
      <c r="G7552" s="26">
        <v>177464</v>
      </c>
      <c r="H7552" s="27">
        <v>186337</v>
      </c>
      <c r="I7552" t="str">
        <f>+VLOOKUP('Sales Register'!$C7552,working!$K$1:$L$14,2,0)</f>
        <v>JOB WORK</v>
      </c>
    </row>
    <row r="7553" spans="1:9" x14ac:dyDescent="0.25">
      <c r="A7553" s="21">
        <v>45474</v>
      </c>
      <c r="B7553" s="15" t="s">
        <v>495</v>
      </c>
      <c r="C7553" s="23" t="s">
        <v>14</v>
      </c>
      <c r="D7553" s="24" t="s">
        <v>7282</v>
      </c>
      <c r="E7553" s="24"/>
      <c r="F7553" s="39">
        <v>1700.5</v>
      </c>
      <c r="G7553" s="26">
        <v>47614</v>
      </c>
      <c r="H7553" s="27">
        <v>51781</v>
      </c>
      <c r="I7553" t="str">
        <f>+VLOOKUP('Sales Register'!$C7553,working!$K$1:$L$14,2,0)</f>
        <v>JOB WORK</v>
      </c>
    </row>
    <row r="7554" spans="1:9" x14ac:dyDescent="0.25">
      <c r="A7554" s="21">
        <v>45474</v>
      </c>
      <c r="B7554" s="15" t="s">
        <v>42</v>
      </c>
      <c r="C7554" s="23" t="s">
        <v>14</v>
      </c>
      <c r="D7554" s="24" t="s">
        <v>7283</v>
      </c>
      <c r="E7554" s="24"/>
      <c r="F7554" s="39">
        <v>63</v>
      </c>
      <c r="G7554" s="26">
        <v>1386</v>
      </c>
      <c r="H7554" s="27">
        <v>1455</v>
      </c>
      <c r="I7554" t="str">
        <f>+VLOOKUP('Sales Register'!$C7554,working!$K$1:$L$14,2,0)</f>
        <v>JOB WORK</v>
      </c>
    </row>
    <row r="7555" spans="1:9" x14ac:dyDescent="0.25">
      <c r="A7555" s="21">
        <v>45474</v>
      </c>
      <c r="B7555" s="15" t="s">
        <v>116</v>
      </c>
      <c r="C7555" s="23" t="s">
        <v>14</v>
      </c>
      <c r="D7555" s="24" t="s">
        <v>7284</v>
      </c>
      <c r="E7555" s="24"/>
      <c r="F7555" s="39">
        <v>4123</v>
      </c>
      <c r="G7555" s="26">
        <v>109259.5</v>
      </c>
      <c r="H7555" s="27">
        <v>114722</v>
      </c>
      <c r="I7555" t="str">
        <f>+VLOOKUP('Sales Register'!$C7555,working!$K$1:$L$14,2,0)</f>
        <v>JOB WORK</v>
      </c>
    </row>
    <row r="7556" spans="1:9" x14ac:dyDescent="0.25">
      <c r="A7556" s="21">
        <v>45474</v>
      </c>
      <c r="B7556" s="15" t="s">
        <v>28</v>
      </c>
      <c r="C7556" s="23" t="s">
        <v>14</v>
      </c>
      <c r="D7556" s="24" t="s">
        <v>7285</v>
      </c>
      <c r="E7556" s="24"/>
      <c r="F7556" s="39">
        <v>102</v>
      </c>
      <c r="G7556" s="26">
        <v>7140</v>
      </c>
      <c r="H7556" s="27">
        <v>7497</v>
      </c>
      <c r="I7556" t="str">
        <f>+VLOOKUP('Sales Register'!$C7556,working!$K$1:$L$14,2,0)</f>
        <v>JOB WORK</v>
      </c>
    </row>
    <row r="7557" spans="1:9" x14ac:dyDescent="0.25">
      <c r="A7557" s="21">
        <v>45474</v>
      </c>
      <c r="B7557" s="15" t="s">
        <v>495</v>
      </c>
      <c r="C7557" s="23" t="s">
        <v>14</v>
      </c>
      <c r="D7557" s="24" t="s">
        <v>7286</v>
      </c>
      <c r="E7557" s="24"/>
      <c r="F7557" s="39">
        <v>1287.2</v>
      </c>
      <c r="G7557" s="26">
        <v>33467.199999999997</v>
      </c>
      <c r="H7557" s="27">
        <v>36492</v>
      </c>
      <c r="I7557" t="str">
        <f>+VLOOKUP('Sales Register'!$C7557,working!$K$1:$L$14,2,0)</f>
        <v>JOB WORK</v>
      </c>
    </row>
    <row r="7558" spans="1:9" x14ac:dyDescent="0.25">
      <c r="A7558" s="21">
        <v>45474</v>
      </c>
      <c r="B7558" s="15" t="s">
        <v>48</v>
      </c>
      <c r="C7558" s="23" t="s">
        <v>14</v>
      </c>
      <c r="D7558" s="24" t="s">
        <v>7287</v>
      </c>
      <c r="E7558" s="24"/>
      <c r="F7558" s="39">
        <v>15</v>
      </c>
      <c r="G7558" s="26">
        <v>450</v>
      </c>
      <c r="H7558" s="27">
        <v>473</v>
      </c>
      <c r="I7558" t="str">
        <f>+VLOOKUP('Sales Register'!$C7558,working!$K$1:$L$14,2,0)</f>
        <v>JOB WORK</v>
      </c>
    </row>
    <row r="7559" spans="1:9" x14ac:dyDescent="0.25">
      <c r="A7559" s="21">
        <v>45474</v>
      </c>
      <c r="B7559" s="15" t="s">
        <v>62</v>
      </c>
      <c r="C7559" s="23" t="s">
        <v>14</v>
      </c>
      <c r="D7559" s="24" t="s">
        <v>7288</v>
      </c>
      <c r="E7559" s="24"/>
      <c r="F7559" s="39">
        <v>17</v>
      </c>
      <c r="G7559" s="26">
        <v>2550</v>
      </c>
      <c r="H7559" s="27">
        <v>2678</v>
      </c>
      <c r="I7559" t="str">
        <f>+VLOOKUP('Sales Register'!$C7559,working!$K$1:$L$14,2,0)</f>
        <v>JOB WORK</v>
      </c>
    </row>
    <row r="7560" spans="1:9" x14ac:dyDescent="0.25">
      <c r="A7560" s="21">
        <v>45474</v>
      </c>
      <c r="B7560" s="15" t="s">
        <v>495</v>
      </c>
      <c r="C7560" s="23" t="s">
        <v>14</v>
      </c>
      <c r="D7560" s="24" t="s">
        <v>7289</v>
      </c>
      <c r="E7560" s="24"/>
      <c r="F7560" s="39">
        <v>823.1</v>
      </c>
      <c r="G7560" s="26">
        <v>37039.5</v>
      </c>
      <c r="H7560" s="27">
        <v>39756</v>
      </c>
      <c r="I7560" t="str">
        <f>+VLOOKUP('Sales Register'!$C7560,working!$K$1:$L$14,2,0)</f>
        <v>JOB WORK</v>
      </c>
    </row>
    <row r="7561" spans="1:9" x14ac:dyDescent="0.25">
      <c r="A7561" s="21">
        <v>45474</v>
      </c>
      <c r="B7561" s="15" t="s">
        <v>26</v>
      </c>
      <c r="C7561" s="23" t="s">
        <v>14</v>
      </c>
      <c r="D7561" s="24" t="s">
        <v>7290</v>
      </c>
      <c r="E7561" s="24"/>
      <c r="F7561" s="39">
        <v>54</v>
      </c>
      <c r="G7561" s="26">
        <v>1620</v>
      </c>
      <c r="H7561" s="27">
        <v>1701</v>
      </c>
      <c r="I7561" t="str">
        <f>+VLOOKUP('Sales Register'!$C7561,working!$K$1:$L$14,2,0)</f>
        <v>JOB WORK</v>
      </c>
    </row>
    <row r="7562" spans="1:9" x14ac:dyDescent="0.25">
      <c r="A7562" s="21">
        <v>45474</v>
      </c>
      <c r="B7562" s="15" t="s">
        <v>12454</v>
      </c>
      <c r="C7562" s="23" t="s">
        <v>103</v>
      </c>
      <c r="D7562" s="24" t="s">
        <v>13211</v>
      </c>
      <c r="E7562" s="24"/>
      <c r="F7562" s="37">
        <v>45</v>
      </c>
      <c r="G7562" s="26">
        <v>5400</v>
      </c>
      <c r="H7562" s="27">
        <v>6372</v>
      </c>
      <c r="I7562">
        <f>+VLOOKUP('Sales Register'!$C7562,working!$K$1:$L$14,2,0)</f>
        <v>0</v>
      </c>
    </row>
    <row r="7563" spans="1:9" x14ac:dyDescent="0.25">
      <c r="A7563" s="21">
        <v>45475</v>
      </c>
      <c r="B7563" s="15" t="s">
        <v>131</v>
      </c>
      <c r="C7563" s="23" t="s">
        <v>68</v>
      </c>
      <c r="D7563" s="24" t="s">
        <v>7291</v>
      </c>
      <c r="E7563" s="24"/>
      <c r="F7563" s="25">
        <v>600.01</v>
      </c>
      <c r="G7563" s="26">
        <v>51490.36</v>
      </c>
      <c r="H7563" s="27">
        <v>54065</v>
      </c>
      <c r="I7563" t="str">
        <f>+VLOOKUP('Sales Register'!$C7563,working!$K$1:$L$14,2,0)</f>
        <v>FABRIC</v>
      </c>
    </row>
    <row r="7564" spans="1:9" x14ac:dyDescent="0.25">
      <c r="A7564" s="21">
        <v>45475</v>
      </c>
      <c r="B7564" s="15" t="s">
        <v>159</v>
      </c>
      <c r="C7564" s="23" t="s">
        <v>68</v>
      </c>
      <c r="D7564" s="24" t="s">
        <v>7292</v>
      </c>
      <c r="E7564" s="24"/>
      <c r="F7564" s="25">
        <v>173.5</v>
      </c>
      <c r="G7564" s="26">
        <v>51305.34</v>
      </c>
      <c r="H7564" s="27">
        <v>53871</v>
      </c>
      <c r="I7564" t="str">
        <f>+VLOOKUP('Sales Register'!$C7564,working!$K$1:$L$14,2,0)</f>
        <v>FABRIC</v>
      </c>
    </row>
    <row r="7565" spans="1:9" x14ac:dyDescent="0.25">
      <c r="A7565" s="21">
        <v>45475</v>
      </c>
      <c r="B7565" s="15" t="s">
        <v>179</v>
      </c>
      <c r="C7565" s="23" t="s">
        <v>68</v>
      </c>
      <c r="D7565" s="24" t="s">
        <v>7293</v>
      </c>
      <c r="E7565" s="24"/>
      <c r="F7565" s="25">
        <v>4991.25</v>
      </c>
      <c r="G7565" s="26">
        <v>1352616.3</v>
      </c>
      <c r="H7565" s="27">
        <v>1420247</v>
      </c>
      <c r="I7565" t="str">
        <f>+VLOOKUP('Sales Register'!$C7565,working!$K$1:$L$14,2,0)</f>
        <v>FABRIC</v>
      </c>
    </row>
    <row r="7566" spans="1:9" x14ac:dyDescent="0.25">
      <c r="A7566" s="21">
        <v>45475</v>
      </c>
      <c r="B7566" s="15" t="s">
        <v>207</v>
      </c>
      <c r="C7566" s="23" t="s">
        <v>68</v>
      </c>
      <c r="D7566" s="24" t="s">
        <v>7294</v>
      </c>
      <c r="E7566" s="24"/>
      <c r="F7566" s="25">
        <v>9863.5300000000007</v>
      </c>
      <c r="G7566" s="26">
        <v>2709066.89</v>
      </c>
      <c r="H7566" s="27">
        <v>2844520</v>
      </c>
      <c r="I7566" t="str">
        <f>+VLOOKUP('Sales Register'!$C7566,working!$K$1:$L$14,2,0)</f>
        <v>FABRIC</v>
      </c>
    </row>
    <row r="7567" spans="1:9" x14ac:dyDescent="0.25">
      <c r="A7567" s="21">
        <v>45475</v>
      </c>
      <c r="B7567" s="15" t="s">
        <v>166</v>
      </c>
      <c r="C7567" s="23" t="s">
        <v>68</v>
      </c>
      <c r="D7567" s="24" t="s">
        <v>7295</v>
      </c>
      <c r="E7567" s="24"/>
      <c r="F7567" s="25">
        <v>2069</v>
      </c>
      <c r="G7567" s="26">
        <v>747592.78</v>
      </c>
      <c r="H7567" s="27">
        <v>784972</v>
      </c>
      <c r="I7567" t="str">
        <f>+VLOOKUP('Sales Register'!$C7567,working!$K$1:$L$14,2,0)</f>
        <v>FABRIC</v>
      </c>
    </row>
    <row r="7568" spans="1:9" x14ac:dyDescent="0.25">
      <c r="A7568" s="21">
        <v>45475</v>
      </c>
      <c r="B7568" s="15" t="s">
        <v>238</v>
      </c>
      <c r="C7568" s="23" t="s">
        <v>68</v>
      </c>
      <c r="D7568" s="24" t="s">
        <v>7296</v>
      </c>
      <c r="E7568" s="24"/>
      <c r="F7568" s="25">
        <v>2330.25</v>
      </c>
      <c r="G7568" s="26">
        <v>635179.96</v>
      </c>
      <c r="H7568" s="27">
        <v>666939</v>
      </c>
      <c r="I7568" t="str">
        <f>+VLOOKUP('Sales Register'!$C7568,working!$K$1:$L$14,2,0)</f>
        <v>FABRIC</v>
      </c>
    </row>
    <row r="7569" spans="1:9" x14ac:dyDescent="0.25">
      <c r="A7569" s="21">
        <v>45475</v>
      </c>
      <c r="B7569" s="15" t="s">
        <v>130</v>
      </c>
      <c r="C7569" s="23" t="s">
        <v>68</v>
      </c>
      <c r="D7569" s="24" t="s">
        <v>7297</v>
      </c>
      <c r="E7569" s="24"/>
      <c r="F7569" s="25">
        <v>11800.81</v>
      </c>
      <c r="G7569" s="26">
        <v>3251290.4</v>
      </c>
      <c r="H7569" s="27">
        <v>3413855</v>
      </c>
      <c r="I7569" t="str">
        <f>+VLOOKUP('Sales Register'!$C7569,working!$K$1:$L$14,2,0)</f>
        <v>FABRIC</v>
      </c>
    </row>
    <row r="7570" spans="1:9" x14ac:dyDescent="0.25">
      <c r="A7570" s="21">
        <v>45475</v>
      </c>
      <c r="B7570" s="15" t="s">
        <v>293</v>
      </c>
      <c r="C7570" s="23" t="s">
        <v>68</v>
      </c>
      <c r="D7570" s="24" t="s">
        <v>7298</v>
      </c>
      <c r="E7570" s="24"/>
      <c r="F7570" s="25">
        <v>361.75</v>
      </c>
      <c r="G7570" s="26">
        <v>73523.91</v>
      </c>
      <c r="H7570" s="27">
        <v>77200</v>
      </c>
      <c r="I7570" t="str">
        <f>+VLOOKUP('Sales Register'!$C7570,working!$K$1:$L$14,2,0)</f>
        <v>FABRIC</v>
      </c>
    </row>
    <row r="7571" spans="1:9" x14ac:dyDescent="0.25">
      <c r="A7571" s="21">
        <v>45475</v>
      </c>
      <c r="B7571" s="15" t="s">
        <v>7299</v>
      </c>
      <c r="C7571" s="23" t="s">
        <v>68</v>
      </c>
      <c r="D7571" s="24" t="s">
        <v>7300</v>
      </c>
      <c r="E7571" s="24"/>
      <c r="F7571" s="25">
        <v>5551.02</v>
      </c>
      <c r="G7571" s="26">
        <v>1421394.02</v>
      </c>
      <c r="H7571" s="27">
        <v>1492464</v>
      </c>
      <c r="I7571" t="str">
        <f>+VLOOKUP('Sales Register'!$C7571,working!$K$1:$L$14,2,0)</f>
        <v>FABRIC</v>
      </c>
    </row>
    <row r="7572" spans="1:9" x14ac:dyDescent="0.25">
      <c r="A7572" s="21">
        <v>45475</v>
      </c>
      <c r="B7572" s="15" t="s">
        <v>56</v>
      </c>
      <c r="C7572" s="23" t="s">
        <v>15</v>
      </c>
      <c r="D7572" s="24" t="s">
        <v>7301</v>
      </c>
      <c r="E7572" s="24"/>
      <c r="F7572" s="25">
        <v>10</v>
      </c>
      <c r="G7572" s="26">
        <v>3500</v>
      </c>
      <c r="H7572" s="27">
        <v>3675</v>
      </c>
      <c r="I7572" t="str">
        <f>+VLOOKUP('Sales Register'!$C7572,working!$K$1:$L$14,2,0)</f>
        <v>FABRIC</v>
      </c>
    </row>
    <row r="7573" spans="1:9" x14ac:dyDescent="0.25">
      <c r="A7573" s="21">
        <v>45475</v>
      </c>
      <c r="B7573" s="15" t="s">
        <v>18</v>
      </c>
      <c r="C7573" s="23" t="s">
        <v>15</v>
      </c>
      <c r="D7573" s="24" t="s">
        <v>7302</v>
      </c>
      <c r="E7573" s="24"/>
      <c r="F7573" s="25">
        <v>10</v>
      </c>
      <c r="G7573" s="26">
        <v>3500</v>
      </c>
      <c r="H7573" s="27">
        <v>3675</v>
      </c>
      <c r="I7573" t="str">
        <f>+VLOOKUP('Sales Register'!$C7573,working!$K$1:$L$14,2,0)</f>
        <v>FABRIC</v>
      </c>
    </row>
    <row r="7574" spans="1:9" x14ac:dyDescent="0.25">
      <c r="A7574" s="21">
        <v>45475</v>
      </c>
      <c r="B7574" s="15" t="s">
        <v>56</v>
      </c>
      <c r="C7574" s="23" t="s">
        <v>15</v>
      </c>
      <c r="D7574" s="24" t="s">
        <v>7303</v>
      </c>
      <c r="E7574" s="24"/>
      <c r="F7574" s="25">
        <v>26</v>
      </c>
      <c r="G7574" s="26">
        <v>9100</v>
      </c>
      <c r="H7574" s="27">
        <v>9555</v>
      </c>
      <c r="I7574" t="str">
        <f>+VLOOKUP('Sales Register'!$C7574,working!$K$1:$L$14,2,0)</f>
        <v>FABRIC</v>
      </c>
    </row>
    <row r="7575" spans="1:9" x14ac:dyDescent="0.25">
      <c r="A7575" s="21">
        <v>45475</v>
      </c>
      <c r="B7575" s="15" t="s">
        <v>108</v>
      </c>
      <c r="C7575" s="23" t="s">
        <v>15</v>
      </c>
      <c r="D7575" s="24" t="s">
        <v>7304</v>
      </c>
      <c r="E7575" s="24"/>
      <c r="F7575" s="25">
        <v>2014</v>
      </c>
      <c r="G7575" s="26">
        <v>433010</v>
      </c>
      <c r="H7575" s="27">
        <v>454661</v>
      </c>
      <c r="I7575" t="str">
        <f>+VLOOKUP('Sales Register'!$C7575,working!$K$1:$L$14,2,0)</f>
        <v>FABRIC</v>
      </c>
    </row>
    <row r="7576" spans="1:9" x14ac:dyDescent="0.25">
      <c r="A7576" s="21">
        <v>45475</v>
      </c>
      <c r="B7576" s="15" t="s">
        <v>181</v>
      </c>
      <c r="C7576" s="23" t="s">
        <v>15</v>
      </c>
      <c r="D7576" s="24" t="s">
        <v>7305</v>
      </c>
      <c r="E7576" s="24"/>
      <c r="F7576" s="25">
        <v>759.5</v>
      </c>
      <c r="G7576" s="26">
        <v>216457.5</v>
      </c>
      <c r="H7576" s="27">
        <v>227280</v>
      </c>
      <c r="I7576" t="str">
        <f>+VLOOKUP('Sales Register'!$C7576,working!$K$1:$L$14,2,0)</f>
        <v>FABRIC</v>
      </c>
    </row>
    <row r="7577" spans="1:9" x14ac:dyDescent="0.25">
      <c r="A7577" s="21">
        <v>45475</v>
      </c>
      <c r="B7577" s="15" t="s">
        <v>2023</v>
      </c>
      <c r="C7577" s="23" t="s">
        <v>15</v>
      </c>
      <c r="D7577" s="24" t="s">
        <v>7306</v>
      </c>
      <c r="E7577" s="24"/>
      <c r="F7577" s="25">
        <v>521.76</v>
      </c>
      <c r="G7577" s="26">
        <v>117396</v>
      </c>
      <c r="H7577" s="27">
        <v>123266</v>
      </c>
      <c r="I7577" t="str">
        <f>+VLOOKUP('Sales Register'!$C7577,working!$K$1:$L$14,2,0)</f>
        <v>FABRIC</v>
      </c>
    </row>
    <row r="7578" spans="1:9" x14ac:dyDescent="0.25">
      <c r="A7578" s="21">
        <v>45475</v>
      </c>
      <c r="B7578" s="15" t="s">
        <v>56</v>
      </c>
      <c r="C7578" s="23" t="s">
        <v>15</v>
      </c>
      <c r="D7578" s="24" t="s">
        <v>7307</v>
      </c>
      <c r="E7578" s="24"/>
      <c r="F7578" s="25">
        <v>9</v>
      </c>
      <c r="G7578" s="26">
        <v>3150</v>
      </c>
      <c r="H7578" s="27">
        <v>3308</v>
      </c>
      <c r="I7578" t="str">
        <f>+VLOOKUP('Sales Register'!$C7578,working!$K$1:$L$14,2,0)</f>
        <v>FABRIC</v>
      </c>
    </row>
    <row r="7579" spans="1:9" x14ac:dyDescent="0.25">
      <c r="A7579" s="21">
        <v>45475</v>
      </c>
      <c r="B7579" s="15" t="s">
        <v>347</v>
      </c>
      <c r="C7579" s="23" t="s">
        <v>15</v>
      </c>
      <c r="D7579" s="24" t="s">
        <v>7308</v>
      </c>
      <c r="E7579" s="24"/>
      <c r="F7579" s="25">
        <v>20</v>
      </c>
      <c r="G7579" s="26">
        <v>5100</v>
      </c>
      <c r="H7579" s="27">
        <v>5355</v>
      </c>
      <c r="I7579" t="str">
        <f>+VLOOKUP('Sales Register'!$C7579,working!$K$1:$L$14,2,0)</f>
        <v>FABRIC</v>
      </c>
    </row>
    <row r="7580" spans="1:9" x14ac:dyDescent="0.25">
      <c r="A7580" s="21">
        <v>45475</v>
      </c>
      <c r="B7580" s="15" t="s">
        <v>32</v>
      </c>
      <c r="C7580" s="23" t="s">
        <v>15</v>
      </c>
      <c r="D7580" s="24" t="s">
        <v>7309</v>
      </c>
      <c r="E7580" s="24"/>
      <c r="F7580" s="25">
        <v>30</v>
      </c>
      <c r="G7580" s="26">
        <v>13500</v>
      </c>
      <c r="H7580" s="27">
        <v>14175</v>
      </c>
      <c r="I7580" t="str">
        <f>+VLOOKUP('Sales Register'!$C7580,working!$K$1:$L$14,2,0)</f>
        <v>FABRIC</v>
      </c>
    </row>
    <row r="7581" spans="1:9" x14ac:dyDescent="0.25">
      <c r="A7581" s="21">
        <v>45475</v>
      </c>
      <c r="B7581" s="15" t="s">
        <v>326</v>
      </c>
      <c r="C7581" s="23" t="s">
        <v>15</v>
      </c>
      <c r="D7581" s="24" t="s">
        <v>7310</v>
      </c>
      <c r="E7581" s="24"/>
      <c r="F7581" s="37">
        <v>30.95</v>
      </c>
      <c r="G7581" s="26">
        <v>12472.85</v>
      </c>
      <c r="H7581" s="27">
        <v>13096</v>
      </c>
      <c r="I7581" t="str">
        <f>+VLOOKUP('Sales Register'!$C7581,working!$K$1:$L$14,2,0)</f>
        <v>FABRIC</v>
      </c>
    </row>
    <row r="7582" spans="1:9" x14ac:dyDescent="0.25">
      <c r="A7582" s="21">
        <v>45475</v>
      </c>
      <c r="B7582" s="15" t="s">
        <v>4281</v>
      </c>
      <c r="C7582" s="23" t="s">
        <v>15</v>
      </c>
      <c r="D7582" s="24" t="s">
        <v>7311</v>
      </c>
      <c r="E7582" s="24"/>
      <c r="F7582" s="25">
        <v>2082</v>
      </c>
      <c r="G7582" s="26">
        <v>289398</v>
      </c>
      <c r="H7582" s="27">
        <v>303868</v>
      </c>
      <c r="I7582" t="str">
        <f>+VLOOKUP('Sales Register'!$C7582,working!$K$1:$L$14,2,0)</f>
        <v>FABRIC</v>
      </c>
    </row>
    <row r="7583" spans="1:9" x14ac:dyDescent="0.25">
      <c r="A7583" s="21">
        <v>45475</v>
      </c>
      <c r="B7583" s="15" t="s">
        <v>204</v>
      </c>
      <c r="C7583" s="23" t="s">
        <v>15</v>
      </c>
      <c r="D7583" s="24" t="s">
        <v>7312</v>
      </c>
      <c r="E7583" s="24"/>
      <c r="F7583" s="25">
        <v>4</v>
      </c>
      <c r="G7583" s="26">
        <v>1800</v>
      </c>
      <c r="H7583" s="27">
        <v>1890</v>
      </c>
      <c r="I7583" t="str">
        <f>+VLOOKUP('Sales Register'!$C7583,working!$K$1:$L$14,2,0)</f>
        <v>FABRIC</v>
      </c>
    </row>
    <row r="7584" spans="1:9" x14ac:dyDescent="0.25">
      <c r="A7584" s="21">
        <v>45475</v>
      </c>
      <c r="B7584" s="15" t="s">
        <v>31</v>
      </c>
      <c r="C7584" s="23" t="s">
        <v>15</v>
      </c>
      <c r="D7584" s="24" t="s">
        <v>7313</v>
      </c>
      <c r="E7584" s="24"/>
      <c r="F7584" s="25">
        <v>9</v>
      </c>
      <c r="G7584" s="26">
        <v>3600</v>
      </c>
      <c r="H7584" s="27">
        <v>3780</v>
      </c>
      <c r="I7584" t="str">
        <f>+VLOOKUP('Sales Register'!$C7584,working!$K$1:$L$14,2,0)</f>
        <v>FABRIC</v>
      </c>
    </row>
    <row r="7585" spans="1:9" x14ac:dyDescent="0.25">
      <c r="A7585" s="21">
        <v>45475</v>
      </c>
      <c r="B7585" s="15" t="s">
        <v>18</v>
      </c>
      <c r="C7585" s="23" t="s">
        <v>15</v>
      </c>
      <c r="D7585" s="24" t="s">
        <v>7314</v>
      </c>
      <c r="E7585" s="24"/>
      <c r="F7585" s="25">
        <v>20</v>
      </c>
      <c r="G7585" s="26">
        <v>7000</v>
      </c>
      <c r="H7585" s="27">
        <v>7350</v>
      </c>
      <c r="I7585" t="str">
        <f>+VLOOKUP('Sales Register'!$C7585,working!$K$1:$L$14,2,0)</f>
        <v>FABRIC</v>
      </c>
    </row>
    <row r="7586" spans="1:9" x14ac:dyDescent="0.25">
      <c r="A7586" s="21">
        <v>45475</v>
      </c>
      <c r="B7586" s="15" t="s">
        <v>6999</v>
      </c>
      <c r="C7586" s="23" t="s">
        <v>15</v>
      </c>
      <c r="D7586" s="24" t="s">
        <v>7315</v>
      </c>
      <c r="E7586" s="24"/>
      <c r="F7586" s="25">
        <v>6</v>
      </c>
      <c r="G7586" s="26">
        <v>1590</v>
      </c>
      <c r="H7586" s="27">
        <v>1670</v>
      </c>
      <c r="I7586" t="str">
        <f>+VLOOKUP('Sales Register'!$C7586,working!$K$1:$L$14,2,0)</f>
        <v>FABRIC</v>
      </c>
    </row>
    <row r="7587" spans="1:9" x14ac:dyDescent="0.25">
      <c r="A7587" s="21">
        <v>45475</v>
      </c>
      <c r="B7587" s="15" t="s">
        <v>199</v>
      </c>
      <c r="C7587" s="23" t="s">
        <v>15</v>
      </c>
      <c r="D7587" s="24" t="s">
        <v>7316</v>
      </c>
      <c r="E7587" s="24"/>
      <c r="F7587" s="25">
        <v>2</v>
      </c>
      <c r="G7587" s="26">
        <v>528</v>
      </c>
      <c r="H7587" s="27">
        <v>554</v>
      </c>
      <c r="I7587" t="str">
        <f>+VLOOKUP('Sales Register'!$C7587,working!$K$1:$L$14,2,0)</f>
        <v>FABRIC</v>
      </c>
    </row>
    <row r="7588" spans="1:9" x14ac:dyDescent="0.25">
      <c r="A7588" s="21">
        <v>45475</v>
      </c>
      <c r="B7588" s="15" t="s">
        <v>109</v>
      </c>
      <c r="C7588" s="23" t="s">
        <v>15</v>
      </c>
      <c r="D7588" s="24" t="s">
        <v>7317</v>
      </c>
      <c r="E7588" s="24"/>
      <c r="F7588" s="25">
        <v>6</v>
      </c>
      <c r="G7588" s="26">
        <v>2550</v>
      </c>
      <c r="H7588" s="27">
        <v>2678</v>
      </c>
      <c r="I7588" t="str">
        <f>+VLOOKUP('Sales Register'!$C7588,working!$K$1:$L$14,2,0)</f>
        <v>FABRIC</v>
      </c>
    </row>
    <row r="7589" spans="1:9" x14ac:dyDescent="0.25">
      <c r="A7589" s="21">
        <v>45475</v>
      </c>
      <c r="B7589" s="15" t="s">
        <v>127</v>
      </c>
      <c r="C7589" s="23" t="s">
        <v>15</v>
      </c>
      <c r="D7589" s="24" t="s">
        <v>7318</v>
      </c>
      <c r="E7589" s="24"/>
      <c r="F7589" s="25">
        <v>40</v>
      </c>
      <c r="G7589" s="26">
        <v>15000</v>
      </c>
      <c r="H7589" s="27">
        <v>16538</v>
      </c>
      <c r="I7589" t="str">
        <f>+VLOOKUP('Sales Register'!$C7589,working!$K$1:$L$14,2,0)</f>
        <v>FABRIC</v>
      </c>
    </row>
    <row r="7590" spans="1:9" x14ac:dyDescent="0.25">
      <c r="A7590" s="21">
        <v>45475</v>
      </c>
      <c r="B7590" s="15" t="s">
        <v>56</v>
      </c>
      <c r="C7590" s="23" t="s">
        <v>15</v>
      </c>
      <c r="D7590" s="24" t="s">
        <v>7319</v>
      </c>
      <c r="E7590" s="24"/>
      <c r="F7590" s="25">
        <v>100</v>
      </c>
      <c r="G7590" s="26">
        <v>35000</v>
      </c>
      <c r="H7590" s="27">
        <v>36750</v>
      </c>
      <c r="I7590" t="str">
        <f>+VLOOKUP('Sales Register'!$C7590,working!$K$1:$L$14,2,0)</f>
        <v>FABRIC</v>
      </c>
    </row>
    <row r="7591" spans="1:9" x14ac:dyDescent="0.25">
      <c r="A7591" s="21">
        <v>45475</v>
      </c>
      <c r="B7591" s="15" t="s">
        <v>91</v>
      </c>
      <c r="C7591" s="23" t="s">
        <v>15</v>
      </c>
      <c r="D7591" s="24" t="s">
        <v>7320</v>
      </c>
      <c r="E7591" s="24"/>
      <c r="F7591" s="25">
        <v>181</v>
      </c>
      <c r="G7591" s="26">
        <v>71125</v>
      </c>
      <c r="H7591" s="27">
        <v>74681</v>
      </c>
      <c r="I7591" t="str">
        <f>+VLOOKUP('Sales Register'!$C7591,working!$K$1:$L$14,2,0)</f>
        <v>FABRIC</v>
      </c>
    </row>
    <row r="7592" spans="1:9" x14ac:dyDescent="0.25">
      <c r="A7592" s="21">
        <v>45475</v>
      </c>
      <c r="B7592" s="15" t="s">
        <v>31</v>
      </c>
      <c r="C7592" s="23" t="s">
        <v>15</v>
      </c>
      <c r="D7592" s="24" t="s">
        <v>7321</v>
      </c>
      <c r="E7592" s="24"/>
      <c r="F7592" s="25">
        <v>7</v>
      </c>
      <c r="G7592" s="26">
        <v>3150</v>
      </c>
      <c r="H7592" s="27">
        <v>3308</v>
      </c>
      <c r="I7592" t="str">
        <f>+VLOOKUP('Sales Register'!$C7592,working!$K$1:$L$14,2,0)</f>
        <v>FABRIC</v>
      </c>
    </row>
    <row r="7593" spans="1:9" x14ac:dyDescent="0.25">
      <c r="A7593" s="21">
        <v>45475</v>
      </c>
      <c r="B7593" s="15" t="s">
        <v>12448</v>
      </c>
      <c r="C7593" s="23" t="s">
        <v>426</v>
      </c>
      <c r="D7593" s="24" t="s">
        <v>13212</v>
      </c>
      <c r="E7593" s="24"/>
      <c r="F7593" s="25">
        <v>50</v>
      </c>
      <c r="G7593" s="26">
        <v>17500</v>
      </c>
      <c r="H7593" s="27">
        <v>18375</v>
      </c>
      <c r="I7593">
        <f>+VLOOKUP('Sales Register'!$C7593,working!$K$1:$L$14,2,0)</f>
        <v>0</v>
      </c>
    </row>
    <row r="7594" spans="1:9" x14ac:dyDescent="0.25">
      <c r="A7594" s="21">
        <v>45475</v>
      </c>
      <c r="B7594" s="15" t="s">
        <v>12448</v>
      </c>
      <c r="C7594" s="23" t="s">
        <v>426</v>
      </c>
      <c r="D7594" s="24" t="s">
        <v>13213</v>
      </c>
      <c r="E7594" s="24"/>
      <c r="F7594" s="25">
        <v>1290</v>
      </c>
      <c r="G7594" s="26">
        <v>167700</v>
      </c>
      <c r="H7594" s="27">
        <v>176085</v>
      </c>
      <c r="I7594">
        <f>+VLOOKUP('Sales Register'!$C7594,working!$K$1:$L$14,2,0)</f>
        <v>0</v>
      </c>
    </row>
    <row r="7595" spans="1:9" x14ac:dyDescent="0.25">
      <c r="A7595" s="21">
        <v>45475</v>
      </c>
      <c r="B7595" s="15" t="s">
        <v>12448</v>
      </c>
      <c r="C7595" s="23" t="s">
        <v>426</v>
      </c>
      <c r="D7595" s="24" t="s">
        <v>13214</v>
      </c>
      <c r="E7595" s="24"/>
      <c r="F7595" s="25">
        <v>36.5</v>
      </c>
      <c r="G7595" s="26">
        <v>16425</v>
      </c>
      <c r="H7595" s="27">
        <v>17246</v>
      </c>
      <c r="I7595">
        <f>+VLOOKUP('Sales Register'!$C7595,working!$K$1:$L$14,2,0)</f>
        <v>0</v>
      </c>
    </row>
    <row r="7596" spans="1:9" x14ac:dyDescent="0.25">
      <c r="A7596" s="21">
        <v>45475</v>
      </c>
      <c r="B7596" s="15" t="s">
        <v>12448</v>
      </c>
      <c r="C7596" s="23" t="s">
        <v>426</v>
      </c>
      <c r="D7596" s="24" t="s">
        <v>13215</v>
      </c>
      <c r="E7596" s="24"/>
      <c r="F7596" s="25">
        <v>50</v>
      </c>
      <c r="G7596" s="26">
        <v>17500</v>
      </c>
      <c r="H7596" s="27">
        <v>18375</v>
      </c>
      <c r="I7596">
        <f>+VLOOKUP('Sales Register'!$C7596,working!$K$1:$L$14,2,0)</f>
        <v>0</v>
      </c>
    </row>
    <row r="7597" spans="1:9" x14ac:dyDescent="0.25">
      <c r="A7597" s="21">
        <v>45475</v>
      </c>
      <c r="B7597" s="15" t="s">
        <v>12448</v>
      </c>
      <c r="C7597" s="23" t="s">
        <v>426</v>
      </c>
      <c r="D7597" s="24" t="s">
        <v>13216</v>
      </c>
      <c r="E7597" s="24"/>
      <c r="F7597" s="25">
        <v>20792</v>
      </c>
      <c r="G7597" s="26">
        <v>3363391</v>
      </c>
      <c r="H7597" s="27">
        <v>3531561</v>
      </c>
      <c r="I7597">
        <f>+VLOOKUP('Sales Register'!$C7597,working!$K$1:$L$14,2,0)</f>
        <v>0</v>
      </c>
    </row>
    <row r="7598" spans="1:9" x14ac:dyDescent="0.25">
      <c r="A7598" s="21">
        <v>45475</v>
      </c>
      <c r="B7598" s="15" t="s">
        <v>12448</v>
      </c>
      <c r="C7598" s="23" t="s">
        <v>426</v>
      </c>
      <c r="D7598" s="24" t="s">
        <v>13217</v>
      </c>
      <c r="E7598" s="24"/>
      <c r="F7598" s="25">
        <v>35</v>
      </c>
      <c r="G7598" s="26">
        <v>12250</v>
      </c>
      <c r="H7598" s="27">
        <v>12863</v>
      </c>
      <c r="I7598">
        <f>+VLOOKUP('Sales Register'!$C7598,working!$K$1:$L$14,2,0)</f>
        <v>0</v>
      </c>
    </row>
    <row r="7599" spans="1:9" x14ac:dyDescent="0.25">
      <c r="A7599" s="21">
        <v>45475</v>
      </c>
      <c r="B7599" s="15" t="s">
        <v>56</v>
      </c>
      <c r="C7599" s="23" t="s">
        <v>12453</v>
      </c>
      <c r="D7599" s="24" t="s">
        <v>7322</v>
      </c>
      <c r="E7599" s="24"/>
      <c r="F7599" s="25">
        <v>14</v>
      </c>
      <c r="G7599" s="26">
        <v>4900</v>
      </c>
      <c r="H7599" s="27">
        <v>5145</v>
      </c>
      <c r="I7599" t="str">
        <f>+VLOOKUP('Sales Register'!$C7599,working!$K$1:$L$14,2,0)</f>
        <v>FABRIC</v>
      </c>
    </row>
    <row r="7600" spans="1:9" x14ac:dyDescent="0.25">
      <c r="A7600" s="21">
        <v>45475</v>
      </c>
      <c r="B7600" s="15" t="s">
        <v>16</v>
      </c>
      <c r="C7600" s="23" t="s">
        <v>12453</v>
      </c>
      <c r="D7600" s="24" t="s">
        <v>7323</v>
      </c>
      <c r="E7600" s="24"/>
      <c r="F7600" s="25">
        <v>41.25</v>
      </c>
      <c r="G7600" s="26">
        <v>10312.5</v>
      </c>
      <c r="H7600" s="27">
        <v>10828</v>
      </c>
      <c r="I7600" t="str">
        <f>+VLOOKUP('Sales Register'!$C7600,working!$K$1:$L$14,2,0)</f>
        <v>FABRIC</v>
      </c>
    </row>
    <row r="7601" spans="1:9" x14ac:dyDescent="0.25">
      <c r="A7601" s="21">
        <v>45475</v>
      </c>
      <c r="B7601" s="15" t="s">
        <v>12454</v>
      </c>
      <c r="C7601" s="23" t="s">
        <v>12453</v>
      </c>
      <c r="D7601" s="24" t="s">
        <v>13218</v>
      </c>
      <c r="E7601" s="24"/>
      <c r="F7601" s="25">
        <v>18</v>
      </c>
      <c r="G7601" s="26">
        <v>4230</v>
      </c>
      <c r="H7601" s="27">
        <v>4442</v>
      </c>
      <c r="I7601" t="str">
        <f>+VLOOKUP('Sales Register'!$C7601,working!$K$1:$L$14,2,0)</f>
        <v>FABRIC</v>
      </c>
    </row>
    <row r="7602" spans="1:9" x14ac:dyDescent="0.25">
      <c r="A7602" s="21">
        <v>45475</v>
      </c>
      <c r="B7602" s="15" t="s">
        <v>297</v>
      </c>
      <c r="C7602" s="23" t="s">
        <v>12453</v>
      </c>
      <c r="D7602" s="24" t="s">
        <v>7324</v>
      </c>
      <c r="E7602" s="24"/>
      <c r="F7602" s="25">
        <v>104.5</v>
      </c>
      <c r="G7602" s="26">
        <v>36575</v>
      </c>
      <c r="H7602" s="27">
        <v>38404</v>
      </c>
      <c r="I7602" t="str">
        <f>+VLOOKUP('Sales Register'!$C7602,working!$K$1:$L$14,2,0)</f>
        <v>FABRIC</v>
      </c>
    </row>
    <row r="7603" spans="1:9" x14ac:dyDescent="0.25">
      <c r="A7603" s="21">
        <v>45475</v>
      </c>
      <c r="B7603" s="29" t="s">
        <v>12456</v>
      </c>
      <c r="C7603" s="23" t="s">
        <v>12453</v>
      </c>
      <c r="D7603" s="24" t="s">
        <v>13219</v>
      </c>
      <c r="E7603" s="24"/>
      <c r="F7603" s="38"/>
      <c r="G7603" s="38"/>
      <c r="H7603" s="38"/>
      <c r="I7603" t="str">
        <f>+VLOOKUP('Sales Register'!$C7603,working!$K$1:$L$14,2,0)</f>
        <v>FABRIC</v>
      </c>
    </row>
    <row r="7604" spans="1:9" x14ac:dyDescent="0.25">
      <c r="A7604" s="21">
        <v>45475</v>
      </c>
      <c r="B7604" s="15" t="s">
        <v>371</v>
      </c>
      <c r="C7604" s="23" t="s">
        <v>12453</v>
      </c>
      <c r="D7604" s="24" t="s">
        <v>7325</v>
      </c>
      <c r="E7604" s="24"/>
      <c r="F7604" s="25">
        <v>20</v>
      </c>
      <c r="G7604" s="26">
        <v>4140</v>
      </c>
      <c r="H7604" s="27">
        <v>5135</v>
      </c>
      <c r="I7604" t="str">
        <f>+VLOOKUP('Sales Register'!$C7604,working!$K$1:$L$14,2,0)</f>
        <v>FABRIC</v>
      </c>
    </row>
    <row r="7605" spans="1:9" x14ac:dyDescent="0.25">
      <c r="A7605" s="21">
        <v>45475</v>
      </c>
      <c r="B7605" s="15" t="s">
        <v>42</v>
      </c>
      <c r="C7605" s="23" t="s">
        <v>12453</v>
      </c>
      <c r="D7605" s="24" t="s">
        <v>7326</v>
      </c>
      <c r="E7605" s="24"/>
      <c r="F7605" s="25">
        <v>5</v>
      </c>
      <c r="G7605" s="26">
        <v>1000</v>
      </c>
      <c r="H7605" s="27">
        <v>1050</v>
      </c>
      <c r="I7605" t="str">
        <f>+VLOOKUP('Sales Register'!$C7605,working!$K$1:$L$14,2,0)</f>
        <v>FABRIC</v>
      </c>
    </row>
    <row r="7606" spans="1:9" x14ac:dyDescent="0.25">
      <c r="A7606" s="21">
        <v>45475</v>
      </c>
      <c r="B7606" s="15" t="s">
        <v>347</v>
      </c>
      <c r="C7606" s="23" t="s">
        <v>34</v>
      </c>
      <c r="D7606" s="24" t="s">
        <v>7327</v>
      </c>
      <c r="E7606" s="24"/>
      <c r="F7606" s="25">
        <v>224.25</v>
      </c>
      <c r="G7606" s="26">
        <v>67275</v>
      </c>
      <c r="H7606" s="27">
        <v>70639</v>
      </c>
      <c r="I7606" t="str">
        <f>+VLOOKUP('Sales Register'!$C7606,working!$K$1:$L$14,2,0)</f>
        <v>FABRIC</v>
      </c>
    </row>
    <row r="7607" spans="1:9" x14ac:dyDescent="0.25">
      <c r="A7607" s="21">
        <v>45475</v>
      </c>
      <c r="B7607" s="15" t="s">
        <v>369</v>
      </c>
      <c r="C7607" s="23" t="s">
        <v>34</v>
      </c>
      <c r="D7607" s="24" t="s">
        <v>7328</v>
      </c>
      <c r="E7607" s="24"/>
      <c r="F7607" s="25">
        <v>499</v>
      </c>
      <c r="G7607" s="26">
        <v>72355</v>
      </c>
      <c r="H7607" s="27">
        <v>75973</v>
      </c>
      <c r="I7607" t="str">
        <f>+VLOOKUP('Sales Register'!$C7607,working!$K$1:$L$14,2,0)</f>
        <v>FABRIC</v>
      </c>
    </row>
    <row r="7608" spans="1:9" x14ac:dyDescent="0.25">
      <c r="A7608" s="21">
        <v>45475</v>
      </c>
      <c r="B7608" s="15" t="s">
        <v>347</v>
      </c>
      <c r="C7608" s="23" t="s">
        <v>34</v>
      </c>
      <c r="D7608" s="24" t="s">
        <v>7329</v>
      </c>
      <c r="E7608" s="24"/>
      <c r="F7608" s="25">
        <v>121</v>
      </c>
      <c r="G7608" s="26">
        <v>36300</v>
      </c>
      <c r="H7608" s="27">
        <v>38115</v>
      </c>
      <c r="I7608" t="str">
        <f>+VLOOKUP('Sales Register'!$C7608,working!$K$1:$L$14,2,0)</f>
        <v>FABRIC</v>
      </c>
    </row>
    <row r="7609" spans="1:9" x14ac:dyDescent="0.25">
      <c r="A7609" s="21">
        <v>45475</v>
      </c>
      <c r="B7609" s="15" t="s">
        <v>267</v>
      </c>
      <c r="C7609" s="23" t="s">
        <v>34</v>
      </c>
      <c r="D7609" s="24" t="s">
        <v>7330</v>
      </c>
      <c r="E7609" s="24"/>
      <c r="F7609" s="25">
        <v>502</v>
      </c>
      <c r="G7609" s="26">
        <v>145580</v>
      </c>
      <c r="H7609" s="27">
        <v>152859</v>
      </c>
      <c r="I7609" t="str">
        <f>+VLOOKUP('Sales Register'!$C7609,working!$K$1:$L$14,2,0)</f>
        <v>FABRIC</v>
      </c>
    </row>
    <row r="7610" spans="1:9" x14ac:dyDescent="0.25">
      <c r="A7610" s="21">
        <v>45475</v>
      </c>
      <c r="B7610" s="15" t="s">
        <v>267</v>
      </c>
      <c r="C7610" s="23" t="s">
        <v>34</v>
      </c>
      <c r="D7610" s="24" t="s">
        <v>7331</v>
      </c>
      <c r="E7610" s="24"/>
      <c r="F7610" s="25">
        <v>298</v>
      </c>
      <c r="G7610" s="26">
        <v>86420</v>
      </c>
      <c r="H7610" s="27">
        <v>90741</v>
      </c>
      <c r="I7610" t="str">
        <f>+VLOOKUP('Sales Register'!$C7610,working!$K$1:$L$14,2,0)</f>
        <v>FABRIC</v>
      </c>
    </row>
    <row r="7611" spans="1:9" x14ac:dyDescent="0.25">
      <c r="A7611" s="21">
        <v>45475</v>
      </c>
      <c r="B7611" s="15" t="s">
        <v>188</v>
      </c>
      <c r="C7611" s="23" t="s">
        <v>34</v>
      </c>
      <c r="D7611" s="24" t="s">
        <v>7332</v>
      </c>
      <c r="E7611" s="24"/>
      <c r="F7611" s="25">
        <v>839</v>
      </c>
      <c r="G7611" s="26">
        <v>203038</v>
      </c>
      <c r="H7611" s="27">
        <v>213190</v>
      </c>
      <c r="I7611" t="str">
        <f>+VLOOKUP('Sales Register'!$C7611,working!$K$1:$L$14,2,0)</f>
        <v>FABRIC</v>
      </c>
    </row>
    <row r="7612" spans="1:9" x14ac:dyDescent="0.25">
      <c r="A7612" s="21">
        <v>45475</v>
      </c>
      <c r="B7612" s="15" t="s">
        <v>188</v>
      </c>
      <c r="C7612" s="23" t="s">
        <v>34</v>
      </c>
      <c r="D7612" s="24" t="s">
        <v>7333</v>
      </c>
      <c r="E7612" s="24"/>
      <c r="F7612" s="25">
        <v>959</v>
      </c>
      <c r="G7612" s="26">
        <v>232078</v>
      </c>
      <c r="H7612" s="27">
        <v>243682</v>
      </c>
      <c r="I7612" t="str">
        <f>+VLOOKUP('Sales Register'!$C7612,working!$K$1:$L$14,2,0)</f>
        <v>FABRIC</v>
      </c>
    </row>
    <row r="7613" spans="1:9" x14ac:dyDescent="0.25">
      <c r="A7613" s="21">
        <v>45475</v>
      </c>
      <c r="B7613" s="15" t="s">
        <v>188</v>
      </c>
      <c r="C7613" s="23" t="s">
        <v>34</v>
      </c>
      <c r="D7613" s="24" t="s">
        <v>7334</v>
      </c>
      <c r="E7613" s="24"/>
      <c r="F7613" s="25">
        <v>2921.5</v>
      </c>
      <c r="G7613" s="26">
        <v>721610.5</v>
      </c>
      <c r="H7613" s="27">
        <v>757691</v>
      </c>
      <c r="I7613" t="str">
        <f>+VLOOKUP('Sales Register'!$C7613,working!$K$1:$L$14,2,0)</f>
        <v>FABRIC</v>
      </c>
    </row>
    <row r="7614" spans="1:9" x14ac:dyDescent="0.25">
      <c r="A7614" s="21">
        <v>45475</v>
      </c>
      <c r="B7614" s="15" t="s">
        <v>77</v>
      </c>
      <c r="C7614" s="23" t="s">
        <v>34</v>
      </c>
      <c r="D7614" s="24" t="s">
        <v>7335</v>
      </c>
      <c r="E7614" s="24"/>
      <c r="F7614" s="25">
        <v>2255</v>
      </c>
      <c r="G7614" s="26">
        <v>586300</v>
      </c>
      <c r="H7614" s="27">
        <v>615615</v>
      </c>
      <c r="I7614" t="str">
        <f>+VLOOKUP('Sales Register'!$C7614,working!$K$1:$L$14,2,0)</f>
        <v>FABRIC</v>
      </c>
    </row>
    <row r="7615" spans="1:9" x14ac:dyDescent="0.25">
      <c r="A7615" s="21">
        <v>45475</v>
      </c>
      <c r="B7615" s="15" t="s">
        <v>26</v>
      </c>
      <c r="C7615" s="23" t="s">
        <v>34</v>
      </c>
      <c r="D7615" s="24" t="s">
        <v>7336</v>
      </c>
      <c r="E7615" s="24"/>
      <c r="F7615" s="25">
        <v>96.25</v>
      </c>
      <c r="G7615" s="26">
        <v>12031.25</v>
      </c>
      <c r="H7615" s="27">
        <v>6316</v>
      </c>
      <c r="I7615" t="str">
        <f>+VLOOKUP('Sales Register'!$C7615,working!$K$1:$L$14,2,0)</f>
        <v>FABRIC</v>
      </c>
    </row>
    <row r="7616" spans="1:9" x14ac:dyDescent="0.25">
      <c r="A7616" s="21">
        <v>45475</v>
      </c>
      <c r="B7616" s="15" t="s">
        <v>26</v>
      </c>
      <c r="C7616" s="23" t="s">
        <v>34</v>
      </c>
      <c r="D7616" s="24" t="s">
        <v>7337</v>
      </c>
      <c r="E7616" s="24"/>
      <c r="F7616" s="25">
        <v>396.85</v>
      </c>
      <c r="G7616" s="26">
        <v>49606.25</v>
      </c>
      <c r="H7616" s="27">
        <v>52087</v>
      </c>
      <c r="I7616" t="str">
        <f>+VLOOKUP('Sales Register'!$C7616,working!$K$1:$L$14,2,0)</f>
        <v>FABRIC</v>
      </c>
    </row>
    <row r="7617" spans="1:9" x14ac:dyDescent="0.25">
      <c r="A7617" s="21">
        <v>45475</v>
      </c>
      <c r="B7617" s="15" t="s">
        <v>26</v>
      </c>
      <c r="C7617" s="23" t="s">
        <v>34</v>
      </c>
      <c r="D7617" s="24" t="s">
        <v>7338</v>
      </c>
      <c r="E7617" s="24"/>
      <c r="F7617" s="25">
        <v>5271.25</v>
      </c>
      <c r="G7617" s="26">
        <v>658906.25</v>
      </c>
      <c r="H7617" s="27">
        <v>691852</v>
      </c>
      <c r="I7617" t="str">
        <f>+VLOOKUP('Sales Register'!$C7617,working!$K$1:$L$14,2,0)</f>
        <v>FABRIC</v>
      </c>
    </row>
    <row r="7618" spans="1:9" x14ac:dyDescent="0.25">
      <c r="A7618" s="21">
        <v>45475</v>
      </c>
      <c r="B7618" s="15" t="s">
        <v>237</v>
      </c>
      <c r="C7618" s="23" t="s">
        <v>34</v>
      </c>
      <c r="D7618" s="24" t="s">
        <v>7339</v>
      </c>
      <c r="E7618" s="24"/>
      <c r="F7618" s="25">
        <v>11911.38</v>
      </c>
      <c r="G7618" s="26">
        <v>1953466.32</v>
      </c>
      <c r="H7618" s="27">
        <v>2063646</v>
      </c>
      <c r="I7618" t="str">
        <f>+VLOOKUP('Sales Register'!$C7618,working!$K$1:$L$14,2,0)</f>
        <v>FABRIC</v>
      </c>
    </row>
    <row r="7619" spans="1:9" x14ac:dyDescent="0.25">
      <c r="A7619" s="21">
        <v>45475</v>
      </c>
      <c r="B7619" s="15" t="s">
        <v>27</v>
      </c>
      <c r="C7619" s="23" t="s">
        <v>34</v>
      </c>
      <c r="D7619" s="24" t="s">
        <v>7340</v>
      </c>
      <c r="E7619" s="24"/>
      <c r="F7619" s="25">
        <v>1623</v>
      </c>
      <c r="G7619" s="26">
        <v>361929</v>
      </c>
      <c r="H7619" s="27">
        <v>380025</v>
      </c>
      <c r="I7619" t="str">
        <f>+VLOOKUP('Sales Register'!$C7619,working!$K$1:$L$14,2,0)</f>
        <v>FABRIC</v>
      </c>
    </row>
    <row r="7620" spans="1:9" x14ac:dyDescent="0.25">
      <c r="A7620" s="21">
        <v>45475</v>
      </c>
      <c r="B7620" s="15" t="s">
        <v>27</v>
      </c>
      <c r="C7620" s="23" t="s">
        <v>34</v>
      </c>
      <c r="D7620" s="24" t="s">
        <v>7341</v>
      </c>
      <c r="E7620" s="24"/>
      <c r="F7620" s="25">
        <v>4538.25</v>
      </c>
      <c r="G7620" s="26">
        <v>1012029.75</v>
      </c>
      <c r="H7620" s="27">
        <v>1062631</v>
      </c>
      <c r="I7620" t="str">
        <f>+VLOOKUP('Sales Register'!$C7620,working!$K$1:$L$14,2,0)</f>
        <v>FABRIC</v>
      </c>
    </row>
    <row r="7621" spans="1:9" x14ac:dyDescent="0.25">
      <c r="A7621" s="21">
        <v>45475</v>
      </c>
      <c r="B7621" s="15" t="s">
        <v>27</v>
      </c>
      <c r="C7621" s="23" t="s">
        <v>34</v>
      </c>
      <c r="D7621" s="24" t="s">
        <v>7342</v>
      </c>
      <c r="E7621" s="24"/>
      <c r="F7621" s="25">
        <v>1804</v>
      </c>
      <c r="G7621" s="26">
        <v>402292</v>
      </c>
      <c r="H7621" s="27">
        <v>422407</v>
      </c>
      <c r="I7621" t="str">
        <f>+VLOOKUP('Sales Register'!$C7621,working!$K$1:$L$14,2,0)</f>
        <v>FABRIC</v>
      </c>
    </row>
    <row r="7622" spans="1:9" x14ac:dyDescent="0.25">
      <c r="A7622" s="21">
        <v>45475</v>
      </c>
      <c r="B7622" s="15" t="s">
        <v>56</v>
      </c>
      <c r="C7622" s="23" t="s">
        <v>34</v>
      </c>
      <c r="D7622" s="24" t="s">
        <v>7343</v>
      </c>
      <c r="E7622" s="24"/>
      <c r="F7622" s="25">
        <v>6492</v>
      </c>
      <c r="G7622" s="26">
        <v>721131.36</v>
      </c>
      <c r="H7622" s="27">
        <v>757188</v>
      </c>
      <c r="I7622" t="str">
        <f>+VLOOKUP('Sales Register'!$C7622,working!$K$1:$L$14,2,0)</f>
        <v>FABRIC</v>
      </c>
    </row>
    <row r="7623" spans="1:9" x14ac:dyDescent="0.25">
      <c r="A7623" s="21">
        <v>45475</v>
      </c>
      <c r="B7623" s="15" t="s">
        <v>56</v>
      </c>
      <c r="C7623" s="23" t="s">
        <v>34</v>
      </c>
      <c r="D7623" s="24" t="s">
        <v>7344</v>
      </c>
      <c r="E7623" s="24"/>
      <c r="F7623" s="25">
        <v>1991</v>
      </c>
      <c r="G7623" s="26">
        <v>221160.28</v>
      </c>
      <c r="H7623" s="27">
        <v>232218</v>
      </c>
      <c r="I7623" t="str">
        <f>+VLOOKUP('Sales Register'!$C7623,working!$K$1:$L$14,2,0)</f>
        <v>FABRIC</v>
      </c>
    </row>
    <row r="7624" spans="1:9" x14ac:dyDescent="0.25">
      <c r="A7624" s="21">
        <v>45475</v>
      </c>
      <c r="B7624" s="15" t="s">
        <v>56</v>
      </c>
      <c r="C7624" s="23" t="s">
        <v>34</v>
      </c>
      <c r="D7624" s="24" t="s">
        <v>7345</v>
      </c>
      <c r="E7624" s="24"/>
      <c r="F7624" s="25">
        <v>2505.75</v>
      </c>
      <c r="G7624" s="26">
        <v>278338.71000000002</v>
      </c>
      <c r="H7624" s="27">
        <v>292256</v>
      </c>
      <c r="I7624" t="str">
        <f>+VLOOKUP('Sales Register'!$C7624,working!$K$1:$L$14,2,0)</f>
        <v>FABRIC</v>
      </c>
    </row>
    <row r="7625" spans="1:9" x14ac:dyDescent="0.25">
      <c r="A7625" s="21">
        <v>45475</v>
      </c>
      <c r="B7625" s="15" t="s">
        <v>56</v>
      </c>
      <c r="C7625" s="23" t="s">
        <v>34</v>
      </c>
      <c r="D7625" s="24" t="s">
        <v>7346</v>
      </c>
      <c r="E7625" s="24"/>
      <c r="F7625" s="25">
        <v>3680.25</v>
      </c>
      <c r="G7625" s="26">
        <v>408802.17</v>
      </c>
      <c r="H7625" s="27">
        <v>429242</v>
      </c>
      <c r="I7625" t="str">
        <f>+VLOOKUP('Sales Register'!$C7625,working!$K$1:$L$14,2,0)</f>
        <v>FABRIC</v>
      </c>
    </row>
    <row r="7626" spans="1:9" x14ac:dyDescent="0.25">
      <c r="A7626" s="21">
        <v>45475</v>
      </c>
      <c r="B7626" s="15" t="s">
        <v>120</v>
      </c>
      <c r="C7626" s="23" t="s">
        <v>34</v>
      </c>
      <c r="D7626" s="24" t="s">
        <v>7347</v>
      </c>
      <c r="E7626" s="24"/>
      <c r="F7626" s="25">
        <v>12500.75</v>
      </c>
      <c r="G7626" s="26">
        <v>3162689.75</v>
      </c>
      <c r="H7626" s="27">
        <v>3320824</v>
      </c>
      <c r="I7626" t="str">
        <f>+VLOOKUP('Sales Register'!$C7626,working!$K$1:$L$14,2,0)</f>
        <v>FABRIC</v>
      </c>
    </row>
    <row r="7627" spans="1:9" x14ac:dyDescent="0.25">
      <c r="A7627" s="21">
        <v>45475</v>
      </c>
      <c r="B7627" s="15" t="s">
        <v>78</v>
      </c>
      <c r="C7627" s="23" t="s">
        <v>34</v>
      </c>
      <c r="D7627" s="24" t="s">
        <v>7348</v>
      </c>
      <c r="E7627" s="24"/>
      <c r="F7627" s="25">
        <v>11197.06</v>
      </c>
      <c r="G7627" s="26">
        <v>3289808.2</v>
      </c>
      <c r="H7627" s="27">
        <v>3454299</v>
      </c>
      <c r="I7627" t="str">
        <f>+VLOOKUP('Sales Register'!$C7627,working!$K$1:$L$14,2,0)</f>
        <v>FABRIC</v>
      </c>
    </row>
    <row r="7628" spans="1:9" x14ac:dyDescent="0.25">
      <c r="A7628" s="21">
        <v>45475</v>
      </c>
      <c r="B7628" s="15" t="s">
        <v>151</v>
      </c>
      <c r="C7628" s="23" t="s">
        <v>14</v>
      </c>
      <c r="D7628" s="24" t="s">
        <v>7349</v>
      </c>
      <c r="E7628" s="24"/>
      <c r="F7628" s="39">
        <v>1501.4</v>
      </c>
      <c r="G7628" s="26">
        <v>34532.199999999997</v>
      </c>
      <c r="H7628" s="27">
        <v>36259</v>
      </c>
      <c r="I7628" t="str">
        <f>+VLOOKUP('Sales Register'!$C7628,working!$K$1:$L$14,2,0)</f>
        <v>JOB WORK</v>
      </c>
    </row>
    <row r="7629" spans="1:9" x14ac:dyDescent="0.25">
      <c r="A7629" s="21">
        <v>45475</v>
      </c>
      <c r="B7629" s="15" t="s">
        <v>151</v>
      </c>
      <c r="C7629" s="23" t="s">
        <v>14</v>
      </c>
      <c r="D7629" s="24" t="s">
        <v>7350</v>
      </c>
      <c r="E7629" s="24"/>
      <c r="F7629" s="39">
        <v>1652.8</v>
      </c>
      <c r="G7629" s="26">
        <v>41320</v>
      </c>
      <c r="H7629" s="27">
        <v>43386</v>
      </c>
      <c r="I7629" t="str">
        <f>+VLOOKUP('Sales Register'!$C7629,working!$K$1:$L$14,2,0)</f>
        <v>JOB WORK</v>
      </c>
    </row>
    <row r="7630" spans="1:9" x14ac:dyDescent="0.25">
      <c r="A7630" s="21">
        <v>45475</v>
      </c>
      <c r="B7630" s="15" t="s">
        <v>151</v>
      </c>
      <c r="C7630" s="23" t="s">
        <v>14</v>
      </c>
      <c r="D7630" s="24" t="s">
        <v>7351</v>
      </c>
      <c r="E7630" s="24"/>
      <c r="F7630" s="39">
        <v>1053.4000000000001</v>
      </c>
      <c r="G7630" s="26">
        <v>26335</v>
      </c>
      <c r="H7630" s="27">
        <v>27652</v>
      </c>
      <c r="I7630" t="str">
        <f>+VLOOKUP('Sales Register'!$C7630,working!$K$1:$L$14,2,0)</f>
        <v>JOB WORK</v>
      </c>
    </row>
    <row r="7631" spans="1:9" x14ac:dyDescent="0.25">
      <c r="A7631" s="21">
        <v>45475</v>
      </c>
      <c r="B7631" s="15" t="s">
        <v>151</v>
      </c>
      <c r="C7631" s="23" t="s">
        <v>14</v>
      </c>
      <c r="D7631" s="24" t="s">
        <v>7352</v>
      </c>
      <c r="E7631" s="24"/>
      <c r="F7631" s="39">
        <v>7521.8</v>
      </c>
      <c r="G7631" s="26">
        <v>180523.2</v>
      </c>
      <c r="H7631" s="27">
        <v>189549</v>
      </c>
      <c r="I7631" t="str">
        <f>+VLOOKUP('Sales Register'!$C7631,working!$K$1:$L$14,2,0)</f>
        <v>JOB WORK</v>
      </c>
    </row>
    <row r="7632" spans="1:9" x14ac:dyDescent="0.25">
      <c r="A7632" s="21">
        <v>45475</v>
      </c>
      <c r="B7632" s="15" t="s">
        <v>495</v>
      </c>
      <c r="C7632" s="23" t="s">
        <v>14</v>
      </c>
      <c r="D7632" s="24" t="s">
        <v>7353</v>
      </c>
      <c r="E7632" s="24"/>
      <c r="F7632" s="39">
        <v>1430.5</v>
      </c>
      <c r="G7632" s="26">
        <v>40054</v>
      </c>
      <c r="H7632" s="27">
        <v>43559</v>
      </c>
      <c r="I7632" t="str">
        <f>+VLOOKUP('Sales Register'!$C7632,working!$K$1:$L$14,2,0)</f>
        <v>JOB WORK</v>
      </c>
    </row>
    <row r="7633" spans="1:9" x14ac:dyDescent="0.25">
      <c r="A7633" s="21">
        <v>45475</v>
      </c>
      <c r="B7633" s="15" t="s">
        <v>116</v>
      </c>
      <c r="C7633" s="23" t="s">
        <v>14</v>
      </c>
      <c r="D7633" s="24" t="s">
        <v>7354</v>
      </c>
      <c r="E7633" s="24"/>
      <c r="F7633" s="39">
        <v>2525</v>
      </c>
      <c r="G7633" s="26">
        <v>66912.5</v>
      </c>
      <c r="H7633" s="27">
        <v>70258</v>
      </c>
      <c r="I7633" t="str">
        <f>+VLOOKUP('Sales Register'!$C7633,working!$K$1:$L$14,2,0)</f>
        <v>JOB WORK</v>
      </c>
    </row>
    <row r="7634" spans="1:9" x14ac:dyDescent="0.25">
      <c r="A7634" s="21">
        <v>45475</v>
      </c>
      <c r="B7634" s="15" t="s">
        <v>77</v>
      </c>
      <c r="C7634" s="23" t="s">
        <v>14</v>
      </c>
      <c r="D7634" s="24" t="s">
        <v>7355</v>
      </c>
      <c r="E7634" s="24"/>
      <c r="F7634" s="39">
        <v>23</v>
      </c>
      <c r="G7634" s="26">
        <v>1150</v>
      </c>
      <c r="H7634" s="27">
        <v>1208</v>
      </c>
      <c r="I7634" t="str">
        <f>+VLOOKUP('Sales Register'!$C7634,working!$K$1:$L$14,2,0)</f>
        <v>JOB WORK</v>
      </c>
    </row>
    <row r="7635" spans="1:9" x14ac:dyDescent="0.25">
      <c r="A7635" s="21">
        <v>45475</v>
      </c>
      <c r="B7635" s="15" t="s">
        <v>65</v>
      </c>
      <c r="C7635" s="23" t="s">
        <v>14</v>
      </c>
      <c r="D7635" s="24" t="s">
        <v>7356</v>
      </c>
      <c r="E7635" s="24"/>
      <c r="F7635" s="39">
        <v>13</v>
      </c>
      <c r="G7635" s="26">
        <v>286</v>
      </c>
      <c r="H7635" s="27">
        <v>300</v>
      </c>
      <c r="I7635" t="str">
        <f>+VLOOKUP('Sales Register'!$C7635,working!$K$1:$L$14,2,0)</f>
        <v>JOB WORK</v>
      </c>
    </row>
    <row r="7636" spans="1:9" x14ac:dyDescent="0.25">
      <c r="A7636" s="21">
        <v>45475</v>
      </c>
      <c r="B7636" s="15" t="s">
        <v>31</v>
      </c>
      <c r="C7636" s="23" t="s">
        <v>14</v>
      </c>
      <c r="D7636" s="24" t="s">
        <v>7357</v>
      </c>
      <c r="E7636" s="24"/>
      <c r="F7636" s="39">
        <v>25.5</v>
      </c>
      <c r="G7636" s="26">
        <v>6375</v>
      </c>
      <c r="H7636" s="27">
        <v>7849</v>
      </c>
      <c r="I7636" t="str">
        <f>+VLOOKUP('Sales Register'!$C7636,working!$K$1:$L$14,2,0)</f>
        <v>JOB WORK</v>
      </c>
    </row>
    <row r="7637" spans="1:9" x14ac:dyDescent="0.25">
      <c r="A7637" s="21">
        <v>45475</v>
      </c>
      <c r="B7637" s="15" t="s">
        <v>297</v>
      </c>
      <c r="C7637" s="23" t="s">
        <v>14</v>
      </c>
      <c r="D7637" s="24" t="s">
        <v>7358</v>
      </c>
      <c r="E7637" s="24"/>
      <c r="F7637" s="39">
        <v>29</v>
      </c>
      <c r="G7637" s="26">
        <v>4350</v>
      </c>
      <c r="H7637" s="27">
        <v>4568</v>
      </c>
      <c r="I7637" t="str">
        <f>+VLOOKUP('Sales Register'!$C7637,working!$K$1:$L$14,2,0)</f>
        <v>JOB WORK</v>
      </c>
    </row>
    <row r="7638" spans="1:9" x14ac:dyDescent="0.25">
      <c r="A7638" s="21">
        <v>45475</v>
      </c>
      <c r="B7638" s="15" t="s">
        <v>16</v>
      </c>
      <c r="C7638" s="23" t="s">
        <v>14</v>
      </c>
      <c r="D7638" s="24" t="s">
        <v>7359</v>
      </c>
      <c r="E7638" s="24"/>
      <c r="F7638" s="39">
        <v>47.3</v>
      </c>
      <c r="G7638" s="26">
        <v>7095</v>
      </c>
      <c r="H7638" s="27">
        <v>7450</v>
      </c>
      <c r="I7638" t="str">
        <f>+VLOOKUP('Sales Register'!$C7638,working!$K$1:$L$14,2,0)</f>
        <v>JOB WORK</v>
      </c>
    </row>
    <row r="7639" spans="1:9" x14ac:dyDescent="0.25">
      <c r="A7639" s="21">
        <v>45475</v>
      </c>
      <c r="B7639" s="15" t="s">
        <v>16</v>
      </c>
      <c r="C7639" s="23" t="s">
        <v>14</v>
      </c>
      <c r="D7639" s="24" t="s">
        <v>7360</v>
      </c>
      <c r="E7639" s="24"/>
      <c r="F7639" s="39">
        <v>48.5</v>
      </c>
      <c r="G7639" s="26">
        <v>7275</v>
      </c>
      <c r="H7639" s="27">
        <v>7639</v>
      </c>
      <c r="I7639" t="str">
        <f>+VLOOKUP('Sales Register'!$C7639,working!$K$1:$L$14,2,0)</f>
        <v>JOB WORK</v>
      </c>
    </row>
    <row r="7640" spans="1:9" x14ac:dyDescent="0.25">
      <c r="A7640" s="21">
        <v>45475</v>
      </c>
      <c r="B7640" s="15" t="s">
        <v>18</v>
      </c>
      <c r="C7640" s="23" t="s">
        <v>14</v>
      </c>
      <c r="D7640" s="24" t="s">
        <v>7361</v>
      </c>
      <c r="E7640" s="24"/>
      <c r="F7640" s="39">
        <v>90.2</v>
      </c>
      <c r="G7640" s="26">
        <v>6314</v>
      </c>
      <c r="H7640" s="27">
        <v>6630</v>
      </c>
      <c r="I7640" t="str">
        <f>+VLOOKUP('Sales Register'!$C7640,working!$K$1:$L$14,2,0)</f>
        <v>JOB WORK</v>
      </c>
    </row>
    <row r="7641" spans="1:9" x14ac:dyDescent="0.25">
      <c r="A7641" s="21">
        <v>45475</v>
      </c>
      <c r="B7641" s="15" t="s">
        <v>18</v>
      </c>
      <c r="C7641" s="23" t="s">
        <v>14</v>
      </c>
      <c r="D7641" s="24" t="s">
        <v>7362</v>
      </c>
      <c r="E7641" s="24"/>
      <c r="F7641" s="39">
        <v>378</v>
      </c>
      <c r="G7641" s="26">
        <v>14364</v>
      </c>
      <c r="H7641" s="27">
        <v>15082</v>
      </c>
      <c r="I7641" t="str">
        <f>+VLOOKUP('Sales Register'!$C7641,working!$K$1:$L$14,2,0)</f>
        <v>JOB WORK</v>
      </c>
    </row>
    <row r="7642" spans="1:9" x14ac:dyDescent="0.25">
      <c r="A7642" s="21">
        <v>45475</v>
      </c>
      <c r="B7642" s="15" t="s">
        <v>82</v>
      </c>
      <c r="C7642" s="23" t="s">
        <v>14</v>
      </c>
      <c r="D7642" s="24" t="s">
        <v>7363</v>
      </c>
      <c r="E7642" s="24"/>
      <c r="F7642" s="39">
        <v>647</v>
      </c>
      <c r="G7642" s="26">
        <v>15528</v>
      </c>
      <c r="H7642" s="27">
        <v>16304</v>
      </c>
      <c r="I7642" t="str">
        <f>+VLOOKUP('Sales Register'!$C7642,working!$K$1:$L$14,2,0)</f>
        <v>JOB WORK</v>
      </c>
    </row>
    <row r="7643" spans="1:9" x14ac:dyDescent="0.25">
      <c r="A7643" s="21">
        <v>45475</v>
      </c>
      <c r="B7643" s="15" t="s">
        <v>26</v>
      </c>
      <c r="C7643" s="23" t="s">
        <v>14</v>
      </c>
      <c r="D7643" s="24" t="s">
        <v>7364</v>
      </c>
      <c r="E7643" s="24"/>
      <c r="F7643" s="39">
        <v>81</v>
      </c>
      <c r="G7643" s="26">
        <v>1944</v>
      </c>
      <c r="H7643" s="27">
        <v>2041</v>
      </c>
      <c r="I7643" t="str">
        <f>+VLOOKUP('Sales Register'!$C7643,working!$K$1:$L$14,2,0)</f>
        <v>JOB WORK</v>
      </c>
    </row>
    <row r="7644" spans="1:9" x14ac:dyDescent="0.25">
      <c r="A7644" s="21">
        <v>45475</v>
      </c>
      <c r="B7644" s="15" t="s">
        <v>151</v>
      </c>
      <c r="C7644" s="23" t="s">
        <v>14</v>
      </c>
      <c r="D7644" s="24" t="s">
        <v>7365</v>
      </c>
      <c r="E7644" s="24"/>
      <c r="F7644" s="39">
        <v>3803.5</v>
      </c>
      <c r="G7644" s="26">
        <v>95087.5</v>
      </c>
      <c r="H7644" s="27">
        <v>99842</v>
      </c>
      <c r="I7644" t="str">
        <f>+VLOOKUP('Sales Register'!$C7644,working!$K$1:$L$14,2,0)</f>
        <v>JOB WORK</v>
      </c>
    </row>
    <row r="7645" spans="1:9" x14ac:dyDescent="0.25">
      <c r="A7645" s="21">
        <v>45475</v>
      </c>
      <c r="B7645" s="15" t="s">
        <v>151</v>
      </c>
      <c r="C7645" s="23" t="s">
        <v>14</v>
      </c>
      <c r="D7645" s="24" t="s">
        <v>7366</v>
      </c>
      <c r="E7645" s="24"/>
      <c r="F7645" s="39">
        <v>1735.3</v>
      </c>
      <c r="G7645" s="26">
        <v>43382.5</v>
      </c>
      <c r="H7645" s="27">
        <v>45552</v>
      </c>
      <c r="I7645" t="str">
        <f>+VLOOKUP('Sales Register'!$C7645,working!$K$1:$L$14,2,0)</f>
        <v>JOB WORK</v>
      </c>
    </row>
    <row r="7646" spans="1:9" x14ac:dyDescent="0.25">
      <c r="A7646" s="21">
        <v>45475</v>
      </c>
      <c r="B7646" s="15" t="s">
        <v>151</v>
      </c>
      <c r="C7646" s="23" t="s">
        <v>14</v>
      </c>
      <c r="D7646" s="24" t="s">
        <v>7367</v>
      </c>
      <c r="E7646" s="24"/>
      <c r="F7646" s="39">
        <v>2177</v>
      </c>
      <c r="G7646" s="26">
        <v>54425</v>
      </c>
      <c r="H7646" s="27">
        <v>57146</v>
      </c>
      <c r="I7646" t="str">
        <f>+VLOOKUP('Sales Register'!$C7646,working!$K$1:$L$14,2,0)</f>
        <v>JOB WORK</v>
      </c>
    </row>
    <row r="7647" spans="1:9" x14ac:dyDescent="0.25">
      <c r="A7647" s="21">
        <v>45475</v>
      </c>
      <c r="B7647" s="15" t="s">
        <v>26</v>
      </c>
      <c r="C7647" s="23" t="s">
        <v>14</v>
      </c>
      <c r="D7647" s="24" t="s">
        <v>7368</v>
      </c>
      <c r="E7647" s="24"/>
      <c r="F7647" s="39">
        <v>71</v>
      </c>
      <c r="G7647" s="26">
        <v>2272</v>
      </c>
      <c r="H7647" s="27">
        <v>2386</v>
      </c>
      <c r="I7647" t="str">
        <f>+VLOOKUP('Sales Register'!$C7647,working!$K$1:$L$14,2,0)</f>
        <v>JOB WORK</v>
      </c>
    </row>
    <row r="7648" spans="1:9" x14ac:dyDescent="0.25">
      <c r="A7648" s="21">
        <v>45475</v>
      </c>
      <c r="B7648" s="15" t="s">
        <v>43</v>
      </c>
      <c r="C7648" s="23" t="s">
        <v>14</v>
      </c>
      <c r="D7648" s="24" t="s">
        <v>7369</v>
      </c>
      <c r="E7648" s="24"/>
      <c r="F7648" s="39">
        <v>3385.3</v>
      </c>
      <c r="G7648" s="26">
        <v>98173.7</v>
      </c>
      <c r="H7648" s="27">
        <v>103082</v>
      </c>
      <c r="I7648" t="str">
        <f>+VLOOKUP('Sales Register'!$C7648,working!$K$1:$L$14,2,0)</f>
        <v>JOB WORK</v>
      </c>
    </row>
    <row r="7649" spans="1:9" x14ac:dyDescent="0.25">
      <c r="A7649" s="21">
        <v>45475</v>
      </c>
      <c r="B7649" s="15" t="s">
        <v>43</v>
      </c>
      <c r="C7649" s="23" t="s">
        <v>14</v>
      </c>
      <c r="D7649" s="24" t="s">
        <v>7370</v>
      </c>
      <c r="E7649" s="24"/>
      <c r="F7649" s="39">
        <v>11</v>
      </c>
      <c r="G7649" s="26">
        <v>286</v>
      </c>
      <c r="H7649" s="27">
        <v>300</v>
      </c>
      <c r="I7649" t="str">
        <f>+VLOOKUP('Sales Register'!$C7649,working!$K$1:$L$14,2,0)</f>
        <v>JOB WORK</v>
      </c>
    </row>
    <row r="7650" spans="1:9" x14ac:dyDescent="0.25">
      <c r="A7650" s="21">
        <v>45475</v>
      </c>
      <c r="B7650" s="15" t="s">
        <v>43</v>
      </c>
      <c r="C7650" s="23" t="s">
        <v>14</v>
      </c>
      <c r="D7650" s="24" t="s">
        <v>7371</v>
      </c>
      <c r="E7650" s="24"/>
      <c r="F7650" s="39">
        <v>9.5</v>
      </c>
      <c r="G7650" s="26">
        <v>218.5</v>
      </c>
      <c r="H7650" s="27">
        <v>229</v>
      </c>
      <c r="I7650" t="str">
        <f>+VLOOKUP('Sales Register'!$C7650,working!$K$1:$L$14,2,0)</f>
        <v>JOB WORK</v>
      </c>
    </row>
    <row r="7651" spans="1:9" x14ac:dyDescent="0.25">
      <c r="A7651" s="21">
        <v>45475</v>
      </c>
      <c r="B7651" s="15" t="s">
        <v>43</v>
      </c>
      <c r="C7651" s="23" t="s">
        <v>14</v>
      </c>
      <c r="D7651" s="24" t="s">
        <v>7372</v>
      </c>
      <c r="E7651" s="24"/>
      <c r="F7651" s="39">
        <v>13.5</v>
      </c>
      <c r="G7651" s="26">
        <v>2295</v>
      </c>
      <c r="H7651" s="27">
        <v>2410</v>
      </c>
      <c r="I7651" t="str">
        <f>+VLOOKUP('Sales Register'!$C7651,working!$K$1:$L$14,2,0)</f>
        <v>JOB WORK</v>
      </c>
    </row>
    <row r="7652" spans="1:9" x14ac:dyDescent="0.25">
      <c r="A7652" s="21">
        <v>45475</v>
      </c>
      <c r="B7652" s="15" t="s">
        <v>2121</v>
      </c>
      <c r="C7652" s="23" t="s">
        <v>103</v>
      </c>
      <c r="D7652" s="24" t="s">
        <v>7373</v>
      </c>
      <c r="E7652" s="24"/>
      <c r="F7652" s="37">
        <v>1258</v>
      </c>
      <c r="G7652" s="26">
        <v>25160</v>
      </c>
      <c r="H7652" s="27">
        <v>29986</v>
      </c>
      <c r="I7652">
        <f>+VLOOKUP('Sales Register'!$C7652,working!$K$1:$L$14,2,0)</f>
        <v>0</v>
      </c>
    </row>
    <row r="7653" spans="1:9" x14ac:dyDescent="0.25">
      <c r="A7653" s="21">
        <v>45475</v>
      </c>
      <c r="B7653" s="15" t="s">
        <v>12454</v>
      </c>
      <c r="C7653" s="23" t="s">
        <v>103</v>
      </c>
      <c r="D7653" s="24" t="s">
        <v>13220</v>
      </c>
      <c r="E7653" s="24"/>
      <c r="F7653" s="25">
        <v>4</v>
      </c>
      <c r="G7653" s="26">
        <v>640</v>
      </c>
      <c r="H7653" s="27">
        <v>672</v>
      </c>
      <c r="I7653">
        <f>+VLOOKUP('Sales Register'!$C7653,working!$K$1:$L$14,2,0)</f>
        <v>0</v>
      </c>
    </row>
    <row r="7654" spans="1:9" x14ac:dyDescent="0.25">
      <c r="A7654" s="21">
        <v>45475</v>
      </c>
      <c r="B7654" s="15" t="s">
        <v>104</v>
      </c>
      <c r="C7654" s="23" t="s">
        <v>103</v>
      </c>
      <c r="D7654" s="24" t="s">
        <v>7374</v>
      </c>
      <c r="E7654" s="24"/>
      <c r="F7654" s="25">
        <v>36.5</v>
      </c>
      <c r="G7654" s="26">
        <v>16425</v>
      </c>
      <c r="H7654" s="27">
        <v>18925</v>
      </c>
      <c r="I7654">
        <f>+VLOOKUP('Sales Register'!$C7654,working!$K$1:$L$14,2,0)</f>
        <v>0</v>
      </c>
    </row>
    <row r="7655" spans="1:9" x14ac:dyDescent="0.25">
      <c r="A7655" s="21">
        <v>45475</v>
      </c>
      <c r="B7655" s="15" t="s">
        <v>18</v>
      </c>
      <c r="C7655" s="23" t="s">
        <v>319</v>
      </c>
      <c r="D7655" s="24" t="s">
        <v>7375</v>
      </c>
      <c r="E7655" s="24"/>
      <c r="F7655" s="39">
        <v>321</v>
      </c>
      <c r="G7655" s="26">
        <v>0.95</v>
      </c>
      <c r="H7655" s="27">
        <v>1</v>
      </c>
      <c r="I7655">
        <f>+VLOOKUP('Sales Register'!$C7655,working!$K$1:$L$14,2,0)</f>
        <v>0</v>
      </c>
    </row>
    <row r="7656" spans="1:9" x14ac:dyDescent="0.25">
      <c r="A7656" s="21">
        <v>45475</v>
      </c>
      <c r="B7656" s="15" t="s">
        <v>18</v>
      </c>
      <c r="C7656" s="23" t="s">
        <v>319</v>
      </c>
      <c r="D7656" s="24" t="s">
        <v>7376</v>
      </c>
      <c r="E7656" s="24"/>
      <c r="F7656" s="39">
        <v>1773.9</v>
      </c>
      <c r="G7656" s="26">
        <v>0.95</v>
      </c>
      <c r="H7656" s="27">
        <v>1</v>
      </c>
      <c r="I7656">
        <f>+VLOOKUP('Sales Register'!$C7656,working!$K$1:$L$14,2,0)</f>
        <v>0</v>
      </c>
    </row>
    <row r="7657" spans="1:9" x14ac:dyDescent="0.25">
      <c r="A7657" s="21">
        <v>45476</v>
      </c>
      <c r="B7657" s="15" t="s">
        <v>326</v>
      </c>
      <c r="C7657" s="23" t="s">
        <v>15</v>
      </c>
      <c r="D7657" s="24" t="s">
        <v>7377</v>
      </c>
      <c r="E7657" s="24"/>
      <c r="F7657" s="37">
        <v>16982.060000000001</v>
      </c>
      <c r="G7657" s="26">
        <v>8066478.5</v>
      </c>
      <c r="H7657" s="27">
        <v>8469802</v>
      </c>
      <c r="I7657" t="str">
        <f>+VLOOKUP('Sales Register'!$C7657,working!$K$1:$L$14,2,0)</f>
        <v>FABRIC</v>
      </c>
    </row>
    <row r="7658" spans="1:9" x14ac:dyDescent="0.25">
      <c r="A7658" s="21">
        <v>45476</v>
      </c>
      <c r="B7658" s="15" t="s">
        <v>18</v>
      </c>
      <c r="C7658" s="23" t="s">
        <v>15</v>
      </c>
      <c r="D7658" s="24" t="s">
        <v>7378</v>
      </c>
      <c r="E7658" s="24"/>
      <c r="F7658" s="25">
        <v>25</v>
      </c>
      <c r="G7658" s="26">
        <v>8750</v>
      </c>
      <c r="H7658" s="27">
        <v>9188</v>
      </c>
      <c r="I7658" t="str">
        <f>+VLOOKUP('Sales Register'!$C7658,working!$K$1:$L$14,2,0)</f>
        <v>FABRIC</v>
      </c>
    </row>
    <row r="7659" spans="1:9" x14ac:dyDescent="0.25">
      <c r="A7659" s="21">
        <v>45476</v>
      </c>
      <c r="B7659" s="15" t="s">
        <v>24</v>
      </c>
      <c r="C7659" s="23" t="s">
        <v>15</v>
      </c>
      <c r="D7659" s="24" t="s">
        <v>7379</v>
      </c>
      <c r="E7659" s="24"/>
      <c r="F7659" s="25">
        <v>10</v>
      </c>
      <c r="G7659" s="26">
        <v>3000</v>
      </c>
      <c r="H7659" s="27">
        <v>3150</v>
      </c>
      <c r="I7659" t="str">
        <f>+VLOOKUP('Sales Register'!$C7659,working!$K$1:$L$14,2,0)</f>
        <v>FABRIC</v>
      </c>
    </row>
    <row r="7660" spans="1:9" x14ac:dyDescent="0.25">
      <c r="A7660" s="21">
        <v>45476</v>
      </c>
      <c r="B7660" s="15" t="s">
        <v>4696</v>
      </c>
      <c r="C7660" s="23" t="s">
        <v>15</v>
      </c>
      <c r="D7660" s="24" t="s">
        <v>7380</v>
      </c>
      <c r="E7660" s="24"/>
      <c r="F7660" s="25">
        <v>15</v>
      </c>
      <c r="G7660" s="26">
        <v>3450</v>
      </c>
      <c r="H7660" s="27">
        <v>3623</v>
      </c>
      <c r="I7660" t="str">
        <f>+VLOOKUP('Sales Register'!$C7660,working!$K$1:$L$14,2,0)</f>
        <v>FABRIC</v>
      </c>
    </row>
    <row r="7661" spans="1:9" x14ac:dyDescent="0.25">
      <c r="A7661" s="21">
        <v>45476</v>
      </c>
      <c r="B7661" s="15" t="s">
        <v>58</v>
      </c>
      <c r="C7661" s="23" t="s">
        <v>15</v>
      </c>
      <c r="D7661" s="24" t="s">
        <v>7381</v>
      </c>
      <c r="E7661" s="24"/>
      <c r="F7661" s="25">
        <v>72</v>
      </c>
      <c r="G7661" s="26">
        <v>25200</v>
      </c>
      <c r="H7661" s="27">
        <v>26460</v>
      </c>
      <c r="I7661" t="str">
        <f>+VLOOKUP('Sales Register'!$C7661,working!$K$1:$L$14,2,0)</f>
        <v>FABRIC</v>
      </c>
    </row>
    <row r="7662" spans="1:9" x14ac:dyDescent="0.25">
      <c r="A7662" s="21">
        <v>45476</v>
      </c>
      <c r="B7662" s="15" t="s">
        <v>223</v>
      </c>
      <c r="C7662" s="23" t="s">
        <v>15</v>
      </c>
      <c r="D7662" s="24" t="s">
        <v>7382</v>
      </c>
      <c r="E7662" s="24"/>
      <c r="F7662" s="25">
        <v>20</v>
      </c>
      <c r="G7662" s="26">
        <v>9000</v>
      </c>
      <c r="H7662" s="27">
        <v>11130</v>
      </c>
      <c r="I7662" t="str">
        <f>+VLOOKUP('Sales Register'!$C7662,working!$K$1:$L$14,2,0)</f>
        <v>FABRIC</v>
      </c>
    </row>
    <row r="7663" spans="1:9" x14ac:dyDescent="0.25">
      <c r="A7663" s="21">
        <v>45476</v>
      </c>
      <c r="B7663" s="15" t="s">
        <v>12448</v>
      </c>
      <c r="C7663" s="23" t="s">
        <v>426</v>
      </c>
      <c r="D7663" s="24" t="s">
        <v>13221</v>
      </c>
      <c r="E7663" s="24"/>
      <c r="F7663" s="25">
        <v>6427</v>
      </c>
      <c r="G7663" s="26">
        <v>757022</v>
      </c>
      <c r="H7663" s="27">
        <v>794873</v>
      </c>
      <c r="I7663">
        <f>+VLOOKUP('Sales Register'!$C7663,working!$K$1:$L$14,2,0)</f>
        <v>0</v>
      </c>
    </row>
    <row r="7664" spans="1:9" x14ac:dyDescent="0.25">
      <c r="A7664" s="21">
        <v>45476</v>
      </c>
      <c r="B7664" s="15" t="s">
        <v>12448</v>
      </c>
      <c r="C7664" s="23" t="s">
        <v>426</v>
      </c>
      <c r="D7664" s="24" t="s">
        <v>13222</v>
      </c>
      <c r="E7664" s="24"/>
      <c r="F7664" s="25">
        <v>5420</v>
      </c>
      <c r="G7664" s="26">
        <v>1327900</v>
      </c>
      <c r="H7664" s="27">
        <v>1394295</v>
      </c>
      <c r="I7664">
        <f>+VLOOKUP('Sales Register'!$C7664,working!$K$1:$L$14,2,0)</f>
        <v>0</v>
      </c>
    </row>
    <row r="7665" spans="1:9" x14ac:dyDescent="0.25">
      <c r="A7665" s="21">
        <v>45476</v>
      </c>
      <c r="B7665" s="15" t="s">
        <v>12448</v>
      </c>
      <c r="C7665" s="23" t="s">
        <v>426</v>
      </c>
      <c r="D7665" s="24" t="s">
        <v>13223</v>
      </c>
      <c r="E7665" s="24"/>
      <c r="F7665" s="25">
        <v>4</v>
      </c>
      <c r="G7665" s="26">
        <v>1000</v>
      </c>
      <c r="H7665" s="27">
        <v>1050</v>
      </c>
      <c r="I7665">
        <f>+VLOOKUP('Sales Register'!$C7665,working!$K$1:$L$14,2,0)</f>
        <v>0</v>
      </c>
    </row>
    <row r="7666" spans="1:9" x14ac:dyDescent="0.25">
      <c r="A7666" s="21">
        <v>45476</v>
      </c>
      <c r="B7666" s="15" t="s">
        <v>12448</v>
      </c>
      <c r="C7666" s="23" t="s">
        <v>426</v>
      </c>
      <c r="D7666" s="24" t="s">
        <v>13224</v>
      </c>
      <c r="E7666" s="24"/>
      <c r="F7666" s="25">
        <v>12.75</v>
      </c>
      <c r="G7666" s="26">
        <v>1275</v>
      </c>
      <c r="H7666" s="27">
        <v>1339</v>
      </c>
      <c r="I7666">
        <f>+VLOOKUP('Sales Register'!$C7666,working!$K$1:$L$14,2,0)</f>
        <v>0</v>
      </c>
    </row>
    <row r="7667" spans="1:9" x14ac:dyDescent="0.25">
      <c r="A7667" s="21">
        <v>45476</v>
      </c>
      <c r="B7667" s="15" t="s">
        <v>12448</v>
      </c>
      <c r="C7667" s="23" t="s">
        <v>426</v>
      </c>
      <c r="D7667" s="24" t="s">
        <v>13225</v>
      </c>
      <c r="E7667" s="24"/>
      <c r="F7667" s="25">
        <v>18</v>
      </c>
      <c r="G7667" s="26">
        <v>6300</v>
      </c>
      <c r="H7667" s="27">
        <v>6615</v>
      </c>
      <c r="I7667">
        <f>+VLOOKUP('Sales Register'!$C7667,working!$K$1:$L$14,2,0)</f>
        <v>0</v>
      </c>
    </row>
    <row r="7668" spans="1:9" x14ac:dyDescent="0.25">
      <c r="A7668" s="21">
        <v>45476</v>
      </c>
      <c r="B7668" s="15" t="s">
        <v>12448</v>
      </c>
      <c r="C7668" s="23" t="s">
        <v>426</v>
      </c>
      <c r="D7668" s="24" t="s">
        <v>13226</v>
      </c>
      <c r="E7668" s="24"/>
      <c r="F7668" s="25">
        <v>10937</v>
      </c>
      <c r="G7668" s="26">
        <v>1722556</v>
      </c>
      <c r="H7668" s="27">
        <v>1808684</v>
      </c>
      <c r="I7668">
        <f>+VLOOKUP('Sales Register'!$C7668,working!$K$1:$L$14,2,0)</f>
        <v>0</v>
      </c>
    </row>
    <row r="7669" spans="1:9" x14ac:dyDescent="0.25">
      <c r="A7669" s="21">
        <v>45476</v>
      </c>
      <c r="B7669" s="15" t="s">
        <v>12448</v>
      </c>
      <c r="C7669" s="23" t="s">
        <v>426</v>
      </c>
      <c r="D7669" s="24" t="s">
        <v>13227</v>
      </c>
      <c r="E7669" s="24"/>
      <c r="F7669" s="25">
        <v>5748</v>
      </c>
      <c r="G7669" s="26">
        <v>1408260</v>
      </c>
      <c r="H7669" s="27">
        <v>1478673</v>
      </c>
      <c r="I7669">
        <f>+VLOOKUP('Sales Register'!$C7669,working!$K$1:$L$14,2,0)</f>
        <v>0</v>
      </c>
    </row>
    <row r="7670" spans="1:9" x14ac:dyDescent="0.25">
      <c r="A7670" s="21">
        <v>45476</v>
      </c>
      <c r="B7670" s="15" t="s">
        <v>19</v>
      </c>
      <c r="C7670" s="23" t="s">
        <v>12453</v>
      </c>
      <c r="D7670" s="24" t="s">
        <v>7383</v>
      </c>
      <c r="E7670" s="24"/>
      <c r="F7670" s="25">
        <v>27</v>
      </c>
      <c r="G7670" s="26">
        <v>6750</v>
      </c>
      <c r="H7670" s="27">
        <v>7088</v>
      </c>
      <c r="I7670" t="str">
        <f>+VLOOKUP('Sales Register'!$C7670,working!$K$1:$L$14,2,0)</f>
        <v>FABRIC</v>
      </c>
    </row>
    <row r="7671" spans="1:9" x14ac:dyDescent="0.25">
      <c r="A7671" s="21">
        <v>45476</v>
      </c>
      <c r="B7671" s="15" t="s">
        <v>12454</v>
      </c>
      <c r="C7671" s="23" t="s">
        <v>12453</v>
      </c>
      <c r="D7671" s="24" t="s">
        <v>13228</v>
      </c>
      <c r="E7671" s="24"/>
      <c r="F7671" s="25">
        <v>115.25</v>
      </c>
      <c r="G7671" s="26">
        <v>31750.75</v>
      </c>
      <c r="H7671" s="27">
        <v>33338</v>
      </c>
      <c r="I7671" t="str">
        <f>+VLOOKUP('Sales Register'!$C7671,working!$K$1:$L$14,2,0)</f>
        <v>FABRIC</v>
      </c>
    </row>
    <row r="7672" spans="1:9" x14ac:dyDescent="0.25">
      <c r="A7672" s="21">
        <v>45476</v>
      </c>
      <c r="B7672" s="15" t="s">
        <v>12454</v>
      </c>
      <c r="C7672" s="23" t="s">
        <v>12453</v>
      </c>
      <c r="D7672" s="24" t="s">
        <v>13229</v>
      </c>
      <c r="E7672" s="24"/>
      <c r="F7672" s="25">
        <v>832.75</v>
      </c>
      <c r="G7672" s="26">
        <v>270608.5</v>
      </c>
      <c r="H7672" s="27">
        <v>284139</v>
      </c>
      <c r="I7672" t="str">
        <f>+VLOOKUP('Sales Register'!$C7672,working!$K$1:$L$14,2,0)</f>
        <v>FABRIC</v>
      </c>
    </row>
    <row r="7673" spans="1:9" x14ac:dyDescent="0.25">
      <c r="A7673" s="21">
        <v>45476</v>
      </c>
      <c r="B7673" s="15" t="s">
        <v>56</v>
      </c>
      <c r="C7673" s="23" t="s">
        <v>12453</v>
      </c>
      <c r="D7673" s="24" t="s">
        <v>7384</v>
      </c>
      <c r="E7673" s="24"/>
      <c r="F7673" s="25">
        <v>55.5</v>
      </c>
      <c r="G7673" s="26">
        <v>19425</v>
      </c>
      <c r="H7673" s="27">
        <v>20396</v>
      </c>
      <c r="I7673" t="str">
        <f>+VLOOKUP('Sales Register'!$C7673,working!$K$1:$L$14,2,0)</f>
        <v>FABRIC</v>
      </c>
    </row>
    <row r="7674" spans="1:9" x14ac:dyDescent="0.25">
      <c r="A7674" s="21">
        <v>45476</v>
      </c>
      <c r="B7674" s="15" t="s">
        <v>56</v>
      </c>
      <c r="C7674" s="23" t="s">
        <v>12453</v>
      </c>
      <c r="D7674" s="24" t="s">
        <v>7385</v>
      </c>
      <c r="E7674" s="24"/>
      <c r="F7674" s="25">
        <v>10</v>
      </c>
      <c r="G7674" s="26">
        <v>3500</v>
      </c>
      <c r="H7674" s="27">
        <v>3675</v>
      </c>
      <c r="I7674" t="str">
        <f>+VLOOKUP('Sales Register'!$C7674,working!$K$1:$L$14,2,0)</f>
        <v>FABRIC</v>
      </c>
    </row>
    <row r="7675" spans="1:9" x14ac:dyDescent="0.25">
      <c r="A7675" s="21">
        <v>45476</v>
      </c>
      <c r="B7675" s="15" t="s">
        <v>139</v>
      </c>
      <c r="C7675" s="23" t="s">
        <v>12453</v>
      </c>
      <c r="D7675" s="24" t="s">
        <v>7386</v>
      </c>
      <c r="E7675" s="24"/>
      <c r="F7675" s="25">
        <v>19</v>
      </c>
      <c r="G7675" s="26">
        <v>3401</v>
      </c>
      <c r="H7675" s="27">
        <v>4516</v>
      </c>
      <c r="I7675" t="str">
        <f>+VLOOKUP('Sales Register'!$C7675,working!$K$1:$L$14,2,0)</f>
        <v>FABRIC</v>
      </c>
    </row>
    <row r="7676" spans="1:9" x14ac:dyDescent="0.25">
      <c r="A7676" s="21">
        <v>45476</v>
      </c>
      <c r="B7676" s="15" t="s">
        <v>371</v>
      </c>
      <c r="C7676" s="23" t="s">
        <v>12453</v>
      </c>
      <c r="D7676" s="24" t="s">
        <v>7387</v>
      </c>
      <c r="E7676" s="24"/>
      <c r="F7676" s="25">
        <v>20</v>
      </c>
      <c r="G7676" s="26">
        <v>4140</v>
      </c>
      <c r="H7676" s="27">
        <v>5135</v>
      </c>
      <c r="I7676" t="str">
        <f>+VLOOKUP('Sales Register'!$C7676,working!$K$1:$L$14,2,0)</f>
        <v>FABRIC</v>
      </c>
    </row>
    <row r="7677" spans="1:9" x14ac:dyDescent="0.25">
      <c r="A7677" s="21">
        <v>45476</v>
      </c>
      <c r="B7677" s="15" t="s">
        <v>31</v>
      </c>
      <c r="C7677" s="23" t="s">
        <v>12453</v>
      </c>
      <c r="D7677" s="24" t="s">
        <v>7388</v>
      </c>
      <c r="E7677" s="24"/>
      <c r="F7677" s="25">
        <v>29</v>
      </c>
      <c r="G7677" s="26">
        <v>10150</v>
      </c>
      <c r="H7677" s="27">
        <v>11918</v>
      </c>
      <c r="I7677" t="str">
        <f>+VLOOKUP('Sales Register'!$C7677,working!$K$1:$L$14,2,0)</f>
        <v>FABRIC</v>
      </c>
    </row>
    <row r="7678" spans="1:9" x14ac:dyDescent="0.25">
      <c r="A7678" s="21">
        <v>45476</v>
      </c>
      <c r="B7678" s="15" t="s">
        <v>260</v>
      </c>
      <c r="C7678" s="23" t="s">
        <v>12453</v>
      </c>
      <c r="D7678" s="24" t="s">
        <v>7389</v>
      </c>
      <c r="E7678" s="24"/>
      <c r="F7678" s="25">
        <v>30</v>
      </c>
      <c r="G7678" s="26">
        <v>8550</v>
      </c>
      <c r="H7678" s="27">
        <v>10868</v>
      </c>
      <c r="I7678" t="str">
        <f>+VLOOKUP('Sales Register'!$C7678,working!$K$1:$L$14,2,0)</f>
        <v>FABRIC</v>
      </c>
    </row>
    <row r="7679" spans="1:9" x14ac:dyDescent="0.25">
      <c r="A7679" s="21">
        <v>45476</v>
      </c>
      <c r="B7679" s="15" t="s">
        <v>114</v>
      </c>
      <c r="C7679" s="23" t="s">
        <v>12453</v>
      </c>
      <c r="D7679" s="24" t="s">
        <v>7390</v>
      </c>
      <c r="E7679" s="24"/>
      <c r="F7679" s="25">
        <v>83.5</v>
      </c>
      <c r="G7679" s="26">
        <v>29225</v>
      </c>
      <c r="H7679" s="27">
        <v>30686</v>
      </c>
      <c r="I7679" t="str">
        <f>+VLOOKUP('Sales Register'!$C7679,working!$K$1:$L$14,2,0)</f>
        <v>FABRIC</v>
      </c>
    </row>
    <row r="7680" spans="1:9" x14ac:dyDescent="0.25">
      <c r="A7680" s="21">
        <v>45476</v>
      </c>
      <c r="B7680" s="15" t="s">
        <v>56</v>
      </c>
      <c r="C7680" s="23" t="s">
        <v>12453</v>
      </c>
      <c r="D7680" s="24" t="s">
        <v>7391</v>
      </c>
      <c r="E7680" s="24"/>
      <c r="F7680" s="25">
        <v>15</v>
      </c>
      <c r="G7680" s="26">
        <v>2250</v>
      </c>
      <c r="H7680" s="27">
        <v>2363</v>
      </c>
      <c r="I7680" t="str">
        <f>+VLOOKUP('Sales Register'!$C7680,working!$K$1:$L$14,2,0)</f>
        <v>FABRIC</v>
      </c>
    </row>
    <row r="7681" spans="1:9" x14ac:dyDescent="0.25">
      <c r="A7681" s="21">
        <v>45476</v>
      </c>
      <c r="B7681" s="15" t="s">
        <v>56</v>
      </c>
      <c r="C7681" s="23" t="s">
        <v>12453</v>
      </c>
      <c r="D7681" s="24" t="s">
        <v>7392</v>
      </c>
      <c r="E7681" s="24"/>
      <c r="F7681" s="25">
        <v>20</v>
      </c>
      <c r="G7681" s="26">
        <v>5000</v>
      </c>
      <c r="H7681" s="27">
        <v>5250</v>
      </c>
      <c r="I7681" t="str">
        <f>+VLOOKUP('Sales Register'!$C7681,working!$K$1:$L$14,2,0)</f>
        <v>FABRIC</v>
      </c>
    </row>
    <row r="7682" spans="1:9" x14ac:dyDescent="0.25">
      <c r="A7682" s="21">
        <v>45476</v>
      </c>
      <c r="B7682" s="15" t="s">
        <v>27</v>
      </c>
      <c r="C7682" s="23" t="s">
        <v>12453</v>
      </c>
      <c r="D7682" s="24" t="s">
        <v>7393</v>
      </c>
      <c r="E7682" s="24"/>
      <c r="F7682" s="25">
        <v>50</v>
      </c>
      <c r="G7682" s="26">
        <v>22500</v>
      </c>
      <c r="H7682" s="27">
        <v>23625</v>
      </c>
      <c r="I7682" t="str">
        <f>+VLOOKUP('Sales Register'!$C7682,working!$K$1:$L$14,2,0)</f>
        <v>FABRIC</v>
      </c>
    </row>
    <row r="7683" spans="1:9" x14ac:dyDescent="0.25">
      <c r="A7683" s="21">
        <v>45476</v>
      </c>
      <c r="B7683" s="15" t="s">
        <v>297</v>
      </c>
      <c r="C7683" s="23" t="s">
        <v>12453</v>
      </c>
      <c r="D7683" s="24" t="s">
        <v>7394</v>
      </c>
      <c r="E7683" s="24"/>
      <c r="F7683" s="25">
        <v>48</v>
      </c>
      <c r="G7683" s="26">
        <v>16800</v>
      </c>
      <c r="H7683" s="27">
        <v>17640</v>
      </c>
      <c r="I7683" t="str">
        <f>+VLOOKUP('Sales Register'!$C7683,working!$K$1:$L$14,2,0)</f>
        <v>FABRIC</v>
      </c>
    </row>
    <row r="7684" spans="1:9" x14ac:dyDescent="0.25">
      <c r="A7684" s="21">
        <v>45476</v>
      </c>
      <c r="B7684" s="15" t="s">
        <v>42</v>
      </c>
      <c r="C7684" s="23" t="s">
        <v>12453</v>
      </c>
      <c r="D7684" s="24" t="s">
        <v>7395</v>
      </c>
      <c r="E7684" s="24"/>
      <c r="F7684" s="25">
        <v>141.5</v>
      </c>
      <c r="G7684" s="26">
        <v>42087.5</v>
      </c>
      <c r="H7684" s="27">
        <v>44192</v>
      </c>
      <c r="I7684" t="str">
        <f>+VLOOKUP('Sales Register'!$C7684,working!$K$1:$L$14,2,0)</f>
        <v>FABRIC</v>
      </c>
    </row>
    <row r="7685" spans="1:9" x14ac:dyDescent="0.25">
      <c r="A7685" s="21">
        <v>45476</v>
      </c>
      <c r="B7685" s="15" t="s">
        <v>12454</v>
      </c>
      <c r="C7685" s="23" t="s">
        <v>12453</v>
      </c>
      <c r="D7685" s="24" t="s">
        <v>13230</v>
      </c>
      <c r="E7685" s="24"/>
      <c r="F7685" s="25">
        <v>123</v>
      </c>
      <c r="G7685" s="26">
        <v>43790</v>
      </c>
      <c r="H7685" s="27">
        <v>45980</v>
      </c>
      <c r="I7685" t="str">
        <f>+VLOOKUP('Sales Register'!$C7685,working!$K$1:$L$14,2,0)</f>
        <v>FABRIC</v>
      </c>
    </row>
    <row r="7686" spans="1:9" x14ac:dyDescent="0.25">
      <c r="A7686" s="21">
        <v>45476</v>
      </c>
      <c r="B7686" s="15" t="s">
        <v>24</v>
      </c>
      <c r="C7686" s="23" t="s">
        <v>34</v>
      </c>
      <c r="D7686" s="24" t="s">
        <v>7396</v>
      </c>
      <c r="E7686" s="24"/>
      <c r="F7686" s="25">
        <v>5858.5</v>
      </c>
      <c r="G7686" s="26">
        <v>1640380</v>
      </c>
      <c r="H7686" s="27">
        <v>1722399</v>
      </c>
      <c r="I7686" t="str">
        <f>+VLOOKUP('Sales Register'!$C7686,working!$K$1:$L$14,2,0)</f>
        <v>FABRIC</v>
      </c>
    </row>
    <row r="7687" spans="1:9" x14ac:dyDescent="0.25">
      <c r="A7687" s="21">
        <v>45476</v>
      </c>
      <c r="B7687" s="15" t="s">
        <v>78</v>
      </c>
      <c r="C7687" s="23" t="s">
        <v>34</v>
      </c>
      <c r="D7687" s="24" t="s">
        <v>7397</v>
      </c>
      <c r="E7687" s="24"/>
      <c r="F7687" s="25">
        <v>1395.26</v>
      </c>
      <c r="G7687" s="26">
        <v>409941.34</v>
      </c>
      <c r="H7687" s="27">
        <v>430438</v>
      </c>
      <c r="I7687" t="str">
        <f>+VLOOKUP('Sales Register'!$C7687,working!$K$1:$L$14,2,0)</f>
        <v>FABRIC</v>
      </c>
    </row>
    <row r="7688" spans="1:9" x14ac:dyDescent="0.25">
      <c r="A7688" s="21">
        <v>45476</v>
      </c>
      <c r="B7688" s="15" t="s">
        <v>78</v>
      </c>
      <c r="C7688" s="23" t="s">
        <v>34</v>
      </c>
      <c r="D7688" s="24" t="s">
        <v>7398</v>
      </c>
      <c r="E7688" s="24"/>
      <c r="F7688" s="25">
        <v>2667.75</v>
      </c>
      <c r="G7688" s="26">
        <v>783811.63</v>
      </c>
      <c r="H7688" s="27">
        <v>823002</v>
      </c>
      <c r="I7688" t="str">
        <f>+VLOOKUP('Sales Register'!$C7688,working!$K$1:$L$14,2,0)</f>
        <v>FABRIC</v>
      </c>
    </row>
    <row r="7689" spans="1:9" x14ac:dyDescent="0.25">
      <c r="A7689" s="21">
        <v>45476</v>
      </c>
      <c r="B7689" s="15" t="s">
        <v>24</v>
      </c>
      <c r="C7689" s="23" t="s">
        <v>34</v>
      </c>
      <c r="D7689" s="24" t="s">
        <v>7399</v>
      </c>
      <c r="E7689" s="24"/>
      <c r="F7689" s="25">
        <v>331</v>
      </c>
      <c r="G7689" s="26">
        <v>92680</v>
      </c>
      <c r="H7689" s="27">
        <v>97314</v>
      </c>
      <c r="I7689" t="str">
        <f>+VLOOKUP('Sales Register'!$C7689,working!$K$1:$L$14,2,0)</f>
        <v>FABRIC</v>
      </c>
    </row>
    <row r="7690" spans="1:9" x14ac:dyDescent="0.25">
      <c r="A7690" s="21">
        <v>45476</v>
      </c>
      <c r="B7690" s="15" t="s">
        <v>4810</v>
      </c>
      <c r="C7690" s="23" t="s">
        <v>34</v>
      </c>
      <c r="D7690" s="24" t="s">
        <v>7400</v>
      </c>
      <c r="E7690" s="24"/>
      <c r="F7690" s="25">
        <v>336.25</v>
      </c>
      <c r="G7690" s="26">
        <v>80700</v>
      </c>
      <c r="H7690" s="27">
        <v>84735</v>
      </c>
      <c r="I7690" t="str">
        <f>+VLOOKUP('Sales Register'!$C7690,working!$K$1:$L$14,2,0)</f>
        <v>FABRIC</v>
      </c>
    </row>
    <row r="7691" spans="1:9" x14ac:dyDescent="0.25">
      <c r="A7691" s="21">
        <v>45476</v>
      </c>
      <c r="B7691" s="15" t="s">
        <v>384</v>
      </c>
      <c r="C7691" s="23" t="s">
        <v>34</v>
      </c>
      <c r="D7691" s="24" t="s">
        <v>7401</v>
      </c>
      <c r="E7691" s="24"/>
      <c r="F7691" s="25">
        <v>301</v>
      </c>
      <c r="G7691" s="26">
        <v>107758</v>
      </c>
      <c r="H7691" s="27">
        <v>113146</v>
      </c>
      <c r="I7691" t="str">
        <f>+VLOOKUP('Sales Register'!$C7691,working!$K$1:$L$14,2,0)</f>
        <v>FABRIC</v>
      </c>
    </row>
    <row r="7692" spans="1:9" x14ac:dyDescent="0.25">
      <c r="A7692" s="21">
        <v>45476</v>
      </c>
      <c r="B7692" s="15" t="s">
        <v>26</v>
      </c>
      <c r="C7692" s="23" t="s">
        <v>34</v>
      </c>
      <c r="D7692" s="24" t="s">
        <v>7402</v>
      </c>
      <c r="E7692" s="24"/>
      <c r="F7692" s="25">
        <v>1061</v>
      </c>
      <c r="G7692" s="26">
        <v>265250</v>
      </c>
      <c r="H7692" s="27">
        <v>278513</v>
      </c>
      <c r="I7692" t="str">
        <f>+VLOOKUP('Sales Register'!$C7692,working!$K$1:$L$14,2,0)</f>
        <v>FABRIC</v>
      </c>
    </row>
    <row r="7693" spans="1:9" x14ac:dyDescent="0.25">
      <c r="A7693" s="21">
        <v>45476</v>
      </c>
      <c r="B7693" s="15" t="s">
        <v>27</v>
      </c>
      <c r="C7693" s="23" t="s">
        <v>34</v>
      </c>
      <c r="D7693" s="24" t="s">
        <v>7403</v>
      </c>
      <c r="E7693" s="24"/>
      <c r="F7693" s="25">
        <v>319.75</v>
      </c>
      <c r="G7693" s="26">
        <v>59153.75</v>
      </c>
      <c r="H7693" s="27">
        <v>62111</v>
      </c>
      <c r="I7693" t="str">
        <f>+VLOOKUP('Sales Register'!$C7693,working!$K$1:$L$14,2,0)</f>
        <v>FABRIC</v>
      </c>
    </row>
    <row r="7694" spans="1:9" x14ac:dyDescent="0.25">
      <c r="A7694" s="21">
        <v>45476</v>
      </c>
      <c r="B7694" s="15" t="s">
        <v>27</v>
      </c>
      <c r="C7694" s="23" t="s">
        <v>34</v>
      </c>
      <c r="D7694" s="24" t="s">
        <v>7404</v>
      </c>
      <c r="E7694" s="24"/>
      <c r="F7694" s="25">
        <v>2225</v>
      </c>
      <c r="G7694" s="26">
        <v>496175</v>
      </c>
      <c r="H7694" s="27">
        <v>520984</v>
      </c>
      <c r="I7694" t="str">
        <f>+VLOOKUP('Sales Register'!$C7694,working!$K$1:$L$14,2,0)</f>
        <v>FABRIC</v>
      </c>
    </row>
    <row r="7695" spans="1:9" x14ac:dyDescent="0.25">
      <c r="A7695" s="21">
        <v>45476</v>
      </c>
      <c r="B7695" s="15" t="s">
        <v>384</v>
      </c>
      <c r="C7695" s="23" t="s">
        <v>34</v>
      </c>
      <c r="D7695" s="24" t="s">
        <v>7405</v>
      </c>
      <c r="E7695" s="24"/>
      <c r="F7695" s="25">
        <v>247</v>
      </c>
      <c r="G7695" s="26">
        <v>88426</v>
      </c>
      <c r="H7695" s="27">
        <v>92847</v>
      </c>
      <c r="I7695" t="str">
        <f>+VLOOKUP('Sales Register'!$C7695,working!$K$1:$L$14,2,0)</f>
        <v>FABRIC</v>
      </c>
    </row>
    <row r="7696" spans="1:9" x14ac:dyDescent="0.25">
      <c r="A7696" s="21">
        <v>45476</v>
      </c>
      <c r="B7696" s="15" t="s">
        <v>28</v>
      </c>
      <c r="C7696" s="23" t="s">
        <v>34</v>
      </c>
      <c r="D7696" s="24" t="s">
        <v>7406</v>
      </c>
      <c r="E7696" s="24"/>
      <c r="F7696" s="25">
        <v>4997</v>
      </c>
      <c r="G7696" s="26">
        <v>1539076</v>
      </c>
      <c r="H7696" s="27">
        <v>1616030</v>
      </c>
      <c r="I7696" t="str">
        <f>+VLOOKUP('Sales Register'!$C7696,working!$K$1:$L$14,2,0)</f>
        <v>FABRIC</v>
      </c>
    </row>
    <row r="7697" spans="1:9" x14ac:dyDescent="0.25">
      <c r="A7697" s="21">
        <v>45476</v>
      </c>
      <c r="B7697" s="15" t="s">
        <v>96</v>
      </c>
      <c r="C7697" s="23" t="s">
        <v>34</v>
      </c>
      <c r="D7697" s="24" t="s">
        <v>7407</v>
      </c>
      <c r="E7697" s="24"/>
      <c r="F7697" s="25">
        <v>13487.26</v>
      </c>
      <c r="G7697" s="26">
        <v>2454681.3199999998</v>
      </c>
      <c r="H7697" s="27">
        <v>2577415</v>
      </c>
      <c r="I7697" t="str">
        <f>+VLOOKUP('Sales Register'!$C7697,working!$K$1:$L$14,2,0)</f>
        <v>FABRIC</v>
      </c>
    </row>
    <row r="7698" spans="1:9" x14ac:dyDescent="0.25">
      <c r="A7698" s="21">
        <v>45476</v>
      </c>
      <c r="B7698" s="15" t="s">
        <v>96</v>
      </c>
      <c r="C7698" s="23" t="s">
        <v>34</v>
      </c>
      <c r="D7698" s="24" t="s">
        <v>7408</v>
      </c>
      <c r="E7698" s="24"/>
      <c r="F7698" s="25">
        <v>1132.02</v>
      </c>
      <c r="G7698" s="26">
        <v>206027.64</v>
      </c>
      <c r="H7698" s="27">
        <v>216329</v>
      </c>
      <c r="I7698" t="str">
        <f>+VLOOKUP('Sales Register'!$C7698,working!$K$1:$L$14,2,0)</f>
        <v>FABRIC</v>
      </c>
    </row>
    <row r="7699" spans="1:9" x14ac:dyDescent="0.25">
      <c r="A7699" s="21">
        <v>45476</v>
      </c>
      <c r="B7699" s="15" t="s">
        <v>35</v>
      </c>
      <c r="C7699" s="23" t="s">
        <v>34</v>
      </c>
      <c r="D7699" s="24" t="s">
        <v>7409</v>
      </c>
      <c r="E7699" s="24"/>
      <c r="F7699" s="25">
        <v>194</v>
      </c>
      <c r="G7699" s="26">
        <v>46560</v>
      </c>
      <c r="H7699" s="27">
        <v>48888</v>
      </c>
      <c r="I7699" t="str">
        <f>+VLOOKUP('Sales Register'!$C7699,working!$K$1:$L$14,2,0)</f>
        <v>FABRIC</v>
      </c>
    </row>
    <row r="7700" spans="1:9" x14ac:dyDescent="0.25">
      <c r="A7700" s="21">
        <v>45476</v>
      </c>
      <c r="B7700" s="15" t="s">
        <v>56</v>
      </c>
      <c r="C7700" s="23" t="s">
        <v>34</v>
      </c>
      <c r="D7700" s="24" t="s">
        <v>7410</v>
      </c>
      <c r="E7700" s="24"/>
      <c r="F7700" s="25">
        <v>369.25</v>
      </c>
      <c r="G7700" s="26">
        <v>53323.39</v>
      </c>
      <c r="H7700" s="27">
        <v>55990</v>
      </c>
      <c r="I7700" t="str">
        <f>+VLOOKUP('Sales Register'!$C7700,working!$K$1:$L$14,2,0)</f>
        <v>FABRIC</v>
      </c>
    </row>
    <row r="7701" spans="1:9" x14ac:dyDescent="0.25">
      <c r="A7701" s="21">
        <v>45476</v>
      </c>
      <c r="B7701" s="15" t="s">
        <v>56</v>
      </c>
      <c r="C7701" s="23" t="s">
        <v>34</v>
      </c>
      <c r="D7701" s="24" t="s">
        <v>7411</v>
      </c>
      <c r="E7701" s="24"/>
      <c r="F7701" s="25">
        <v>457.25</v>
      </c>
      <c r="G7701" s="26">
        <v>66031.47</v>
      </c>
      <c r="H7701" s="27">
        <v>69333</v>
      </c>
      <c r="I7701" t="str">
        <f>+VLOOKUP('Sales Register'!$C7701,working!$K$1:$L$14,2,0)</f>
        <v>FABRIC</v>
      </c>
    </row>
    <row r="7702" spans="1:9" x14ac:dyDescent="0.25">
      <c r="A7702" s="21">
        <v>45476</v>
      </c>
      <c r="B7702" s="15" t="s">
        <v>56</v>
      </c>
      <c r="C7702" s="23" t="s">
        <v>34</v>
      </c>
      <c r="D7702" s="24" t="s">
        <v>7412</v>
      </c>
      <c r="E7702" s="24"/>
      <c r="F7702" s="25">
        <v>800.25</v>
      </c>
      <c r="G7702" s="26">
        <v>115564.1</v>
      </c>
      <c r="H7702" s="27">
        <v>121342</v>
      </c>
      <c r="I7702" t="str">
        <f>+VLOOKUP('Sales Register'!$C7702,working!$K$1:$L$14,2,0)</f>
        <v>FABRIC</v>
      </c>
    </row>
    <row r="7703" spans="1:9" x14ac:dyDescent="0.25">
      <c r="A7703" s="21">
        <v>45476</v>
      </c>
      <c r="B7703" s="15" t="s">
        <v>56</v>
      </c>
      <c r="C7703" s="23" t="s">
        <v>34</v>
      </c>
      <c r="D7703" s="24" t="s">
        <v>7413</v>
      </c>
      <c r="E7703" s="24"/>
      <c r="F7703" s="25">
        <v>126.75</v>
      </c>
      <c r="G7703" s="26">
        <v>18303.97</v>
      </c>
      <c r="H7703" s="27">
        <v>19219</v>
      </c>
      <c r="I7703" t="str">
        <f>+VLOOKUP('Sales Register'!$C7703,working!$K$1:$L$14,2,0)</f>
        <v>FABRIC</v>
      </c>
    </row>
    <row r="7704" spans="1:9" x14ac:dyDescent="0.25">
      <c r="A7704" s="21">
        <v>45476</v>
      </c>
      <c r="B7704" s="15" t="s">
        <v>56</v>
      </c>
      <c r="C7704" s="23" t="s">
        <v>34</v>
      </c>
      <c r="D7704" s="24" t="s">
        <v>7414</v>
      </c>
      <c r="E7704" s="24"/>
      <c r="F7704" s="25">
        <v>1149</v>
      </c>
      <c r="G7704" s="26">
        <v>281505</v>
      </c>
      <c r="H7704" s="27">
        <v>295580</v>
      </c>
      <c r="I7704" t="str">
        <f>+VLOOKUP('Sales Register'!$C7704,working!$K$1:$L$14,2,0)</f>
        <v>FABRIC</v>
      </c>
    </row>
    <row r="7705" spans="1:9" x14ac:dyDescent="0.25">
      <c r="A7705" s="21">
        <v>45476</v>
      </c>
      <c r="B7705" s="15" t="s">
        <v>56</v>
      </c>
      <c r="C7705" s="23" t="s">
        <v>34</v>
      </c>
      <c r="D7705" s="24" t="s">
        <v>7415</v>
      </c>
      <c r="E7705" s="24"/>
      <c r="F7705" s="25">
        <v>6008.99</v>
      </c>
      <c r="G7705" s="26">
        <v>667478.61</v>
      </c>
      <c r="H7705" s="27">
        <v>700853</v>
      </c>
      <c r="I7705" t="str">
        <f>+VLOOKUP('Sales Register'!$C7705,working!$K$1:$L$14,2,0)</f>
        <v>FABRIC</v>
      </c>
    </row>
    <row r="7706" spans="1:9" x14ac:dyDescent="0.25">
      <c r="A7706" s="21">
        <v>45476</v>
      </c>
      <c r="B7706" s="15" t="s">
        <v>56</v>
      </c>
      <c r="C7706" s="23" t="s">
        <v>34</v>
      </c>
      <c r="D7706" s="24" t="s">
        <v>7416</v>
      </c>
      <c r="E7706" s="24"/>
      <c r="F7706" s="25">
        <v>11448</v>
      </c>
      <c r="G7706" s="26">
        <v>1271643.8400000001</v>
      </c>
      <c r="H7706" s="27">
        <v>1335226</v>
      </c>
      <c r="I7706" t="str">
        <f>+VLOOKUP('Sales Register'!$C7706,working!$K$1:$L$14,2,0)</f>
        <v>FABRIC</v>
      </c>
    </row>
    <row r="7707" spans="1:9" x14ac:dyDescent="0.25">
      <c r="A7707" s="21">
        <v>45476</v>
      </c>
      <c r="B7707" s="15" t="s">
        <v>16</v>
      </c>
      <c r="C7707" s="23" t="s">
        <v>34</v>
      </c>
      <c r="D7707" s="24" t="s">
        <v>7417</v>
      </c>
      <c r="E7707" s="24"/>
      <c r="F7707" s="25">
        <v>284.5</v>
      </c>
      <c r="G7707" s="26">
        <v>79660</v>
      </c>
      <c r="H7707" s="27">
        <v>83643</v>
      </c>
      <c r="I7707" t="str">
        <f>+VLOOKUP('Sales Register'!$C7707,working!$K$1:$L$14,2,0)</f>
        <v>FABRIC</v>
      </c>
    </row>
    <row r="7708" spans="1:9" x14ac:dyDescent="0.25">
      <c r="A7708" s="21">
        <v>45476</v>
      </c>
      <c r="B7708" s="15" t="s">
        <v>29</v>
      </c>
      <c r="C7708" s="23" t="s">
        <v>34</v>
      </c>
      <c r="D7708" s="24" t="s">
        <v>7418</v>
      </c>
      <c r="E7708" s="24"/>
      <c r="F7708" s="25">
        <v>3433</v>
      </c>
      <c r="G7708" s="26">
        <v>298671</v>
      </c>
      <c r="H7708" s="27">
        <v>313605</v>
      </c>
      <c r="I7708" t="str">
        <f>+VLOOKUP('Sales Register'!$C7708,working!$K$1:$L$14,2,0)</f>
        <v>FABRIC</v>
      </c>
    </row>
    <row r="7709" spans="1:9" x14ac:dyDescent="0.25">
      <c r="A7709" s="21">
        <v>45476</v>
      </c>
      <c r="B7709" s="15" t="s">
        <v>12454</v>
      </c>
      <c r="C7709" s="23" t="s">
        <v>12492</v>
      </c>
      <c r="D7709" s="24" t="s">
        <v>13231</v>
      </c>
      <c r="E7709" s="24"/>
      <c r="F7709" s="25">
        <v>4368.25</v>
      </c>
      <c r="G7709" s="26">
        <v>1107265</v>
      </c>
      <c r="H7709" s="27">
        <v>1162628</v>
      </c>
      <c r="I7709">
        <f>+VLOOKUP('Sales Register'!$C7709,working!$K$1:$L$14,2,0)</f>
        <v>0</v>
      </c>
    </row>
    <row r="7710" spans="1:9" x14ac:dyDescent="0.25">
      <c r="A7710" s="21">
        <v>45476</v>
      </c>
      <c r="B7710" s="15" t="s">
        <v>12454</v>
      </c>
      <c r="C7710" s="23" t="s">
        <v>12492</v>
      </c>
      <c r="D7710" s="24" t="s">
        <v>13232</v>
      </c>
      <c r="E7710" s="24"/>
      <c r="F7710" s="25">
        <v>241</v>
      </c>
      <c r="G7710" s="26">
        <v>55430</v>
      </c>
      <c r="H7710" s="27">
        <v>58202</v>
      </c>
      <c r="I7710">
        <f>+VLOOKUP('Sales Register'!$C7710,working!$K$1:$L$14,2,0)</f>
        <v>0</v>
      </c>
    </row>
    <row r="7711" spans="1:9" x14ac:dyDescent="0.25">
      <c r="A7711" s="21">
        <v>45476</v>
      </c>
      <c r="B7711" s="15" t="s">
        <v>495</v>
      </c>
      <c r="C7711" s="23" t="s">
        <v>14</v>
      </c>
      <c r="D7711" s="24" t="s">
        <v>7419</v>
      </c>
      <c r="E7711" s="24"/>
      <c r="F7711" s="39">
        <v>826.8</v>
      </c>
      <c r="G7711" s="26">
        <v>14882.4</v>
      </c>
      <c r="H7711" s="27">
        <v>16495</v>
      </c>
      <c r="I7711" t="str">
        <f>+VLOOKUP('Sales Register'!$C7711,working!$K$1:$L$14,2,0)</f>
        <v>JOB WORK</v>
      </c>
    </row>
    <row r="7712" spans="1:9" x14ac:dyDescent="0.25">
      <c r="A7712" s="21">
        <v>45476</v>
      </c>
      <c r="B7712" s="15" t="s">
        <v>495</v>
      </c>
      <c r="C7712" s="23" t="s">
        <v>14</v>
      </c>
      <c r="D7712" s="24" t="s">
        <v>7420</v>
      </c>
      <c r="E7712" s="24"/>
      <c r="F7712" s="39">
        <v>2647.8</v>
      </c>
      <c r="G7712" s="26">
        <v>55603.8</v>
      </c>
      <c r="H7712" s="27">
        <v>61164</v>
      </c>
      <c r="I7712" t="str">
        <f>+VLOOKUP('Sales Register'!$C7712,working!$K$1:$L$14,2,0)</f>
        <v>JOB WORK</v>
      </c>
    </row>
    <row r="7713" spans="1:9" x14ac:dyDescent="0.25">
      <c r="A7713" s="21">
        <v>45476</v>
      </c>
      <c r="B7713" s="15" t="s">
        <v>19</v>
      </c>
      <c r="C7713" s="23" t="s">
        <v>14</v>
      </c>
      <c r="D7713" s="24" t="s">
        <v>7421</v>
      </c>
      <c r="E7713" s="24"/>
      <c r="F7713" s="39">
        <v>194</v>
      </c>
      <c r="G7713" s="26">
        <v>6208</v>
      </c>
      <c r="H7713" s="27">
        <v>6518</v>
      </c>
      <c r="I7713" t="str">
        <f>+VLOOKUP('Sales Register'!$C7713,working!$K$1:$L$14,2,0)</f>
        <v>JOB WORK</v>
      </c>
    </row>
    <row r="7714" spans="1:9" x14ac:dyDescent="0.25">
      <c r="A7714" s="21">
        <v>45476</v>
      </c>
      <c r="B7714" s="15" t="s">
        <v>116</v>
      </c>
      <c r="C7714" s="23" t="s">
        <v>14</v>
      </c>
      <c r="D7714" s="24" t="s">
        <v>7422</v>
      </c>
      <c r="E7714" s="24"/>
      <c r="F7714" s="39">
        <v>2478.5</v>
      </c>
      <c r="G7714" s="26">
        <v>69398</v>
      </c>
      <c r="H7714" s="27">
        <v>72868</v>
      </c>
      <c r="I7714" t="str">
        <f>+VLOOKUP('Sales Register'!$C7714,working!$K$1:$L$14,2,0)</f>
        <v>JOB WORK</v>
      </c>
    </row>
    <row r="7715" spans="1:9" x14ac:dyDescent="0.25">
      <c r="A7715" s="21">
        <v>45476</v>
      </c>
      <c r="B7715" s="15" t="s">
        <v>116</v>
      </c>
      <c r="C7715" s="23" t="s">
        <v>14</v>
      </c>
      <c r="D7715" s="24" t="s">
        <v>7423</v>
      </c>
      <c r="E7715" s="24"/>
      <c r="F7715" s="39">
        <v>364</v>
      </c>
      <c r="G7715" s="26">
        <v>9646</v>
      </c>
      <c r="H7715" s="27">
        <v>10128</v>
      </c>
      <c r="I7715" t="str">
        <f>+VLOOKUP('Sales Register'!$C7715,working!$K$1:$L$14,2,0)</f>
        <v>JOB WORK</v>
      </c>
    </row>
    <row r="7716" spans="1:9" x14ac:dyDescent="0.25">
      <c r="A7716" s="21">
        <v>45476</v>
      </c>
      <c r="B7716" s="15" t="s">
        <v>495</v>
      </c>
      <c r="C7716" s="23" t="s">
        <v>14</v>
      </c>
      <c r="D7716" s="24" t="s">
        <v>7424</v>
      </c>
      <c r="E7716" s="24"/>
      <c r="F7716" s="39">
        <v>848</v>
      </c>
      <c r="G7716" s="26">
        <v>23744</v>
      </c>
      <c r="H7716" s="27">
        <v>25822</v>
      </c>
      <c r="I7716" t="str">
        <f>+VLOOKUP('Sales Register'!$C7716,working!$K$1:$L$14,2,0)</f>
        <v>JOB WORK</v>
      </c>
    </row>
    <row r="7717" spans="1:9" x14ac:dyDescent="0.25">
      <c r="A7717" s="21">
        <v>45476</v>
      </c>
      <c r="B7717" s="15" t="s">
        <v>83</v>
      </c>
      <c r="C7717" s="23" t="s">
        <v>14</v>
      </c>
      <c r="D7717" s="24" t="s">
        <v>7425</v>
      </c>
      <c r="E7717" s="24"/>
      <c r="F7717" s="39">
        <v>86.5</v>
      </c>
      <c r="G7717" s="26">
        <v>0.95</v>
      </c>
      <c r="H7717" s="27">
        <v>1</v>
      </c>
      <c r="I7717" t="str">
        <f>+VLOOKUP('Sales Register'!$C7717,working!$K$1:$L$14,2,0)</f>
        <v>JOB WORK</v>
      </c>
    </row>
    <row r="7718" spans="1:9" x14ac:dyDescent="0.25">
      <c r="A7718" s="21">
        <v>45476</v>
      </c>
      <c r="B7718" s="15" t="s">
        <v>18</v>
      </c>
      <c r="C7718" s="23" t="s">
        <v>14</v>
      </c>
      <c r="D7718" s="24" t="s">
        <v>7426</v>
      </c>
      <c r="E7718" s="24"/>
      <c r="F7718" s="39">
        <v>41.5</v>
      </c>
      <c r="G7718" s="26">
        <v>1120.5</v>
      </c>
      <c r="H7718" s="27">
        <v>1177</v>
      </c>
      <c r="I7718" t="str">
        <f>+VLOOKUP('Sales Register'!$C7718,working!$K$1:$L$14,2,0)</f>
        <v>JOB WORK</v>
      </c>
    </row>
    <row r="7719" spans="1:9" x14ac:dyDescent="0.25">
      <c r="A7719" s="21">
        <v>45476</v>
      </c>
      <c r="B7719" s="15" t="s">
        <v>43</v>
      </c>
      <c r="C7719" s="23" t="s">
        <v>14</v>
      </c>
      <c r="D7719" s="24" t="s">
        <v>7427</v>
      </c>
      <c r="E7719" s="24"/>
      <c r="F7719" s="39">
        <v>20</v>
      </c>
      <c r="G7719" s="26">
        <v>760</v>
      </c>
      <c r="H7719" s="27">
        <v>798</v>
      </c>
      <c r="I7719" t="str">
        <f>+VLOOKUP('Sales Register'!$C7719,working!$K$1:$L$14,2,0)</f>
        <v>JOB WORK</v>
      </c>
    </row>
    <row r="7720" spans="1:9" x14ac:dyDescent="0.25">
      <c r="A7720" s="21">
        <v>45476</v>
      </c>
      <c r="B7720" s="15" t="s">
        <v>18</v>
      </c>
      <c r="C7720" s="23" t="s">
        <v>14</v>
      </c>
      <c r="D7720" s="24" t="s">
        <v>7428</v>
      </c>
      <c r="E7720" s="24"/>
      <c r="F7720" s="39">
        <v>157.4</v>
      </c>
      <c r="G7720" s="26">
        <v>4407.2</v>
      </c>
      <c r="H7720" s="27">
        <v>4628</v>
      </c>
      <c r="I7720" t="str">
        <f>+VLOOKUP('Sales Register'!$C7720,working!$K$1:$L$14,2,0)</f>
        <v>JOB WORK</v>
      </c>
    </row>
    <row r="7721" spans="1:9" x14ac:dyDescent="0.25">
      <c r="A7721" s="21">
        <v>45476</v>
      </c>
      <c r="B7721" s="15" t="s">
        <v>18</v>
      </c>
      <c r="C7721" s="23" t="s">
        <v>14</v>
      </c>
      <c r="D7721" s="24" t="s">
        <v>7429</v>
      </c>
      <c r="E7721" s="24"/>
      <c r="F7721" s="39">
        <v>1033.5999999999999</v>
      </c>
      <c r="G7721" s="26">
        <v>28940.799999999999</v>
      </c>
      <c r="H7721" s="27">
        <v>30388</v>
      </c>
      <c r="I7721" t="str">
        <f>+VLOOKUP('Sales Register'!$C7721,working!$K$1:$L$14,2,0)</f>
        <v>JOB WORK</v>
      </c>
    </row>
    <row r="7722" spans="1:9" x14ac:dyDescent="0.25">
      <c r="A7722" s="21">
        <v>45476</v>
      </c>
      <c r="B7722" s="15" t="s">
        <v>29</v>
      </c>
      <c r="C7722" s="23" t="s">
        <v>14</v>
      </c>
      <c r="D7722" s="24" t="s">
        <v>7430</v>
      </c>
      <c r="E7722" s="24"/>
      <c r="F7722" s="39">
        <v>6228.4</v>
      </c>
      <c r="G7722" s="26">
        <v>161938.4</v>
      </c>
      <c r="H7722" s="27">
        <v>170035</v>
      </c>
      <c r="I7722" t="str">
        <f>+VLOOKUP('Sales Register'!$C7722,working!$K$1:$L$14,2,0)</f>
        <v>JOB WORK</v>
      </c>
    </row>
    <row r="7723" spans="1:9" x14ac:dyDescent="0.25">
      <c r="A7723" s="21">
        <v>45476</v>
      </c>
      <c r="B7723" s="15" t="s">
        <v>42</v>
      </c>
      <c r="C7723" s="23" t="s">
        <v>14</v>
      </c>
      <c r="D7723" s="24" t="s">
        <v>7431</v>
      </c>
      <c r="E7723" s="24"/>
      <c r="F7723" s="39">
        <v>50</v>
      </c>
      <c r="G7723" s="26">
        <v>7500</v>
      </c>
      <c r="H7723" s="27">
        <v>7875</v>
      </c>
      <c r="I7723" t="str">
        <f>+VLOOKUP('Sales Register'!$C7723,working!$K$1:$L$14,2,0)</f>
        <v>JOB WORK</v>
      </c>
    </row>
    <row r="7724" spans="1:9" x14ac:dyDescent="0.25">
      <c r="A7724" s="21">
        <v>45476</v>
      </c>
      <c r="B7724" s="15" t="s">
        <v>16</v>
      </c>
      <c r="C7724" s="23" t="s">
        <v>14</v>
      </c>
      <c r="D7724" s="24" t="s">
        <v>7432</v>
      </c>
      <c r="E7724" s="24"/>
      <c r="F7724" s="39">
        <v>153.30000000000001</v>
      </c>
      <c r="G7724" s="26">
        <v>22995</v>
      </c>
      <c r="H7724" s="27">
        <v>24145</v>
      </c>
      <c r="I7724" t="str">
        <f>+VLOOKUP('Sales Register'!$C7724,working!$K$1:$L$14,2,0)</f>
        <v>JOB WORK</v>
      </c>
    </row>
    <row r="7725" spans="1:9" x14ac:dyDescent="0.25">
      <c r="A7725" s="21">
        <v>45476</v>
      </c>
      <c r="B7725" s="15" t="s">
        <v>16</v>
      </c>
      <c r="C7725" s="23" t="s">
        <v>14</v>
      </c>
      <c r="D7725" s="24" t="s">
        <v>7433</v>
      </c>
      <c r="E7725" s="24"/>
      <c r="F7725" s="39">
        <v>57.2</v>
      </c>
      <c r="G7725" s="26">
        <v>8580</v>
      </c>
      <c r="H7725" s="27">
        <v>9009</v>
      </c>
      <c r="I7725" t="str">
        <f>+VLOOKUP('Sales Register'!$C7725,working!$K$1:$L$14,2,0)</f>
        <v>JOB WORK</v>
      </c>
    </row>
    <row r="7726" spans="1:9" x14ac:dyDescent="0.25">
      <c r="A7726" s="21">
        <v>45476</v>
      </c>
      <c r="B7726" s="15" t="s">
        <v>26</v>
      </c>
      <c r="C7726" s="23" t="s">
        <v>14</v>
      </c>
      <c r="D7726" s="24" t="s">
        <v>7434</v>
      </c>
      <c r="E7726" s="24"/>
      <c r="F7726" s="39">
        <v>746</v>
      </c>
      <c r="G7726" s="26">
        <v>19396</v>
      </c>
      <c r="H7726" s="27">
        <v>20366</v>
      </c>
      <c r="I7726" t="str">
        <f>+VLOOKUP('Sales Register'!$C7726,working!$K$1:$L$14,2,0)</f>
        <v>JOB WORK</v>
      </c>
    </row>
    <row r="7727" spans="1:9" x14ac:dyDescent="0.25">
      <c r="A7727" s="21">
        <v>45476</v>
      </c>
      <c r="B7727" s="15" t="s">
        <v>26</v>
      </c>
      <c r="C7727" s="23" t="s">
        <v>14</v>
      </c>
      <c r="D7727" s="24" t="s">
        <v>7435</v>
      </c>
      <c r="E7727" s="24"/>
      <c r="F7727" s="39">
        <v>287.2</v>
      </c>
      <c r="G7727" s="26">
        <v>6375.84</v>
      </c>
      <c r="H7727" s="27">
        <v>6695</v>
      </c>
      <c r="I7727" t="str">
        <f>+VLOOKUP('Sales Register'!$C7727,working!$K$1:$L$14,2,0)</f>
        <v>JOB WORK</v>
      </c>
    </row>
    <row r="7728" spans="1:9" x14ac:dyDescent="0.25">
      <c r="A7728" s="21">
        <v>45476</v>
      </c>
      <c r="B7728" s="15" t="s">
        <v>12454</v>
      </c>
      <c r="C7728" s="23" t="s">
        <v>103</v>
      </c>
      <c r="D7728" s="24" t="s">
        <v>13233</v>
      </c>
      <c r="E7728" s="24"/>
      <c r="F7728" s="25">
        <v>8970</v>
      </c>
      <c r="G7728" s="26">
        <v>897000</v>
      </c>
      <c r="H7728" s="27">
        <v>941850</v>
      </c>
      <c r="I7728">
        <f>+VLOOKUP('Sales Register'!$C7728,working!$K$1:$L$14,2,0)</f>
        <v>0</v>
      </c>
    </row>
    <row r="7729" spans="1:9" x14ac:dyDescent="0.25">
      <c r="A7729" s="21">
        <v>45476</v>
      </c>
      <c r="B7729" s="15" t="s">
        <v>18</v>
      </c>
      <c r="C7729" s="23" t="s">
        <v>319</v>
      </c>
      <c r="D7729" s="24" t="s">
        <v>7436</v>
      </c>
      <c r="E7729" s="24"/>
      <c r="F7729" s="39">
        <v>40</v>
      </c>
      <c r="G7729" s="26">
        <v>0.95</v>
      </c>
      <c r="H7729" s="27">
        <v>1</v>
      </c>
      <c r="I7729">
        <f>+VLOOKUP('Sales Register'!$C7729,working!$K$1:$L$14,2,0)</f>
        <v>0</v>
      </c>
    </row>
    <row r="7730" spans="1:9" x14ac:dyDescent="0.25">
      <c r="A7730" s="21">
        <v>45477</v>
      </c>
      <c r="B7730" s="15" t="s">
        <v>266</v>
      </c>
      <c r="C7730" s="23" t="s">
        <v>68</v>
      </c>
      <c r="D7730" s="24" t="s">
        <v>7437</v>
      </c>
      <c r="E7730" s="24"/>
      <c r="F7730" s="25">
        <v>2023.5</v>
      </c>
      <c r="G7730" s="26">
        <v>813406.8</v>
      </c>
      <c r="H7730" s="27">
        <v>854077</v>
      </c>
      <c r="I7730" t="str">
        <f>+VLOOKUP('Sales Register'!$C7730,working!$K$1:$L$14,2,0)</f>
        <v>FABRIC</v>
      </c>
    </row>
    <row r="7731" spans="1:9" x14ac:dyDescent="0.25">
      <c r="A7731" s="21">
        <v>45477</v>
      </c>
      <c r="B7731" s="15" t="s">
        <v>6307</v>
      </c>
      <c r="C7731" s="23" t="s">
        <v>68</v>
      </c>
      <c r="D7731" s="24" t="s">
        <v>7438</v>
      </c>
      <c r="E7731" s="24"/>
      <c r="F7731" s="25">
        <v>10090.5</v>
      </c>
      <c r="G7731" s="26">
        <v>3026177.38</v>
      </c>
      <c r="H7731" s="27">
        <v>3177486</v>
      </c>
      <c r="I7731" t="str">
        <f>+VLOOKUP('Sales Register'!$C7731,working!$K$1:$L$14,2,0)</f>
        <v>FABRIC</v>
      </c>
    </row>
    <row r="7732" spans="1:9" x14ac:dyDescent="0.25">
      <c r="A7732" s="21">
        <v>45477</v>
      </c>
      <c r="B7732" s="15" t="s">
        <v>7299</v>
      </c>
      <c r="C7732" s="23" t="s">
        <v>68</v>
      </c>
      <c r="D7732" s="24" t="s">
        <v>7439</v>
      </c>
      <c r="E7732" s="24"/>
      <c r="F7732" s="25">
        <v>6136.5</v>
      </c>
      <c r="G7732" s="26">
        <v>1571312.19</v>
      </c>
      <c r="H7732" s="27">
        <v>1649878</v>
      </c>
      <c r="I7732" t="str">
        <f>+VLOOKUP('Sales Register'!$C7732,working!$K$1:$L$14,2,0)</f>
        <v>FABRIC</v>
      </c>
    </row>
    <row r="7733" spans="1:9" x14ac:dyDescent="0.25">
      <c r="A7733" s="21">
        <v>45477</v>
      </c>
      <c r="B7733" s="15" t="s">
        <v>386</v>
      </c>
      <c r="C7733" s="23" t="s">
        <v>68</v>
      </c>
      <c r="D7733" s="24" t="s">
        <v>7440</v>
      </c>
      <c r="E7733" s="24"/>
      <c r="F7733" s="25">
        <v>12500</v>
      </c>
      <c r="G7733" s="26">
        <v>3458875</v>
      </c>
      <c r="H7733" s="27">
        <v>3631819</v>
      </c>
      <c r="I7733" t="str">
        <f>+VLOOKUP('Sales Register'!$C7733,working!$K$1:$L$14,2,0)</f>
        <v>FABRIC</v>
      </c>
    </row>
    <row r="7734" spans="1:9" x14ac:dyDescent="0.25">
      <c r="A7734" s="21">
        <v>45477</v>
      </c>
      <c r="B7734" s="15" t="s">
        <v>1386</v>
      </c>
      <c r="C7734" s="23" t="s">
        <v>68</v>
      </c>
      <c r="D7734" s="24" t="s">
        <v>7441</v>
      </c>
      <c r="E7734" s="24"/>
      <c r="F7734" s="25">
        <v>5602.99</v>
      </c>
      <c r="G7734" s="26">
        <v>1847380.39</v>
      </c>
      <c r="H7734" s="27">
        <v>1939749</v>
      </c>
      <c r="I7734" t="str">
        <f>+VLOOKUP('Sales Register'!$C7734,working!$K$1:$L$14,2,0)</f>
        <v>FABRIC</v>
      </c>
    </row>
    <row r="7735" spans="1:9" x14ac:dyDescent="0.25">
      <c r="A7735" s="21">
        <v>45477</v>
      </c>
      <c r="B7735" s="15" t="s">
        <v>6389</v>
      </c>
      <c r="C7735" s="23" t="s">
        <v>68</v>
      </c>
      <c r="D7735" s="24" t="s">
        <v>7442</v>
      </c>
      <c r="E7735" s="24"/>
      <c r="F7735" s="25">
        <v>2932.75</v>
      </c>
      <c r="G7735" s="26">
        <v>741781.87</v>
      </c>
      <c r="H7735" s="27">
        <v>778871</v>
      </c>
      <c r="I7735" t="str">
        <f>+VLOOKUP('Sales Register'!$C7735,working!$K$1:$L$14,2,0)</f>
        <v>FABRIC</v>
      </c>
    </row>
    <row r="7736" spans="1:9" x14ac:dyDescent="0.25">
      <c r="A7736" s="21">
        <v>45477</v>
      </c>
      <c r="B7736" s="15" t="s">
        <v>88</v>
      </c>
      <c r="C7736" s="23" t="s">
        <v>89</v>
      </c>
      <c r="D7736" s="24" t="s">
        <v>7443</v>
      </c>
      <c r="E7736" s="24"/>
      <c r="F7736" s="25">
        <v>40</v>
      </c>
      <c r="G7736" s="26">
        <v>18370.240000000002</v>
      </c>
      <c r="H7736" s="27">
        <v>19289</v>
      </c>
      <c r="I7736" t="str">
        <f>+VLOOKUP('Sales Register'!$C7736,working!$K$1:$L$14,2,0)</f>
        <v>FABRIC</v>
      </c>
    </row>
    <row r="7737" spans="1:9" x14ac:dyDescent="0.25">
      <c r="A7737" s="21">
        <v>45477</v>
      </c>
      <c r="B7737" s="15" t="s">
        <v>248</v>
      </c>
      <c r="C7737" s="23" t="s">
        <v>15</v>
      </c>
      <c r="D7737" s="24" t="s">
        <v>7444</v>
      </c>
      <c r="E7737" s="24"/>
      <c r="F7737" s="25">
        <v>3311.32</v>
      </c>
      <c r="G7737" s="26">
        <v>827830</v>
      </c>
      <c r="H7737" s="27">
        <v>869222</v>
      </c>
      <c r="I7737" t="str">
        <f>+VLOOKUP('Sales Register'!$C7737,working!$K$1:$L$14,2,0)</f>
        <v>FABRIC</v>
      </c>
    </row>
    <row r="7738" spans="1:9" x14ac:dyDescent="0.25">
      <c r="A7738" s="21">
        <v>45477</v>
      </c>
      <c r="B7738" s="15" t="s">
        <v>56</v>
      </c>
      <c r="C7738" s="23" t="s">
        <v>15</v>
      </c>
      <c r="D7738" s="24" t="s">
        <v>7445</v>
      </c>
      <c r="E7738" s="24"/>
      <c r="F7738" s="25">
        <v>34</v>
      </c>
      <c r="G7738" s="26">
        <v>5100</v>
      </c>
      <c r="H7738" s="27">
        <v>5355</v>
      </c>
      <c r="I7738" t="str">
        <f>+VLOOKUP('Sales Register'!$C7738,working!$K$1:$L$14,2,0)</f>
        <v>FABRIC</v>
      </c>
    </row>
    <row r="7739" spans="1:9" x14ac:dyDescent="0.25">
      <c r="A7739" s="21">
        <v>45477</v>
      </c>
      <c r="B7739" s="15" t="s">
        <v>91</v>
      </c>
      <c r="C7739" s="23" t="s">
        <v>15</v>
      </c>
      <c r="D7739" s="24" t="s">
        <v>7446</v>
      </c>
      <c r="E7739" s="24"/>
      <c r="F7739" s="25">
        <v>40</v>
      </c>
      <c r="G7739" s="26">
        <v>16000</v>
      </c>
      <c r="H7739" s="27">
        <v>16800</v>
      </c>
      <c r="I7739" t="str">
        <f>+VLOOKUP('Sales Register'!$C7739,working!$K$1:$L$14,2,0)</f>
        <v>FABRIC</v>
      </c>
    </row>
    <row r="7740" spans="1:9" x14ac:dyDescent="0.25">
      <c r="A7740" s="21">
        <v>45477</v>
      </c>
      <c r="B7740" s="15" t="s">
        <v>326</v>
      </c>
      <c r="C7740" s="23" t="s">
        <v>15</v>
      </c>
      <c r="D7740" s="24" t="s">
        <v>7447</v>
      </c>
      <c r="E7740" s="24"/>
      <c r="F7740" s="37">
        <v>16927.55</v>
      </c>
      <c r="G7740" s="26">
        <v>8040586.25</v>
      </c>
      <c r="H7740" s="27">
        <v>8442616</v>
      </c>
      <c r="I7740" t="str">
        <f>+VLOOKUP('Sales Register'!$C7740,working!$K$1:$L$14,2,0)</f>
        <v>FABRIC</v>
      </c>
    </row>
    <row r="7741" spans="1:9" x14ac:dyDescent="0.25">
      <c r="A7741" s="21">
        <v>45477</v>
      </c>
      <c r="B7741" s="15" t="s">
        <v>347</v>
      </c>
      <c r="C7741" s="23" t="s">
        <v>15</v>
      </c>
      <c r="D7741" s="24" t="s">
        <v>7448</v>
      </c>
      <c r="E7741" s="24"/>
      <c r="F7741" s="25">
        <v>55</v>
      </c>
      <c r="G7741" s="26">
        <v>19000</v>
      </c>
      <c r="H7741" s="27">
        <v>19950</v>
      </c>
      <c r="I7741" t="str">
        <f>+VLOOKUP('Sales Register'!$C7741,working!$K$1:$L$14,2,0)</f>
        <v>FABRIC</v>
      </c>
    </row>
    <row r="7742" spans="1:9" x14ac:dyDescent="0.25">
      <c r="A7742" s="21">
        <v>45477</v>
      </c>
      <c r="B7742" s="15" t="s">
        <v>161</v>
      </c>
      <c r="C7742" s="23" t="s">
        <v>15</v>
      </c>
      <c r="D7742" s="24" t="s">
        <v>7449</v>
      </c>
      <c r="E7742" s="24"/>
      <c r="F7742" s="25">
        <v>12</v>
      </c>
      <c r="G7742" s="26">
        <v>4800</v>
      </c>
      <c r="H7742" s="27">
        <v>5933</v>
      </c>
      <c r="I7742" t="str">
        <f>+VLOOKUP('Sales Register'!$C7742,working!$K$1:$L$14,2,0)</f>
        <v>FABRIC</v>
      </c>
    </row>
    <row r="7743" spans="1:9" x14ac:dyDescent="0.25">
      <c r="A7743" s="21">
        <v>45477</v>
      </c>
      <c r="B7743" s="15" t="s">
        <v>24</v>
      </c>
      <c r="C7743" s="23" t="s">
        <v>15</v>
      </c>
      <c r="D7743" s="24" t="s">
        <v>7450</v>
      </c>
      <c r="E7743" s="24"/>
      <c r="F7743" s="25">
        <v>32</v>
      </c>
      <c r="G7743" s="26">
        <v>10200</v>
      </c>
      <c r="H7743" s="27">
        <v>10710</v>
      </c>
      <c r="I7743" t="str">
        <f>+VLOOKUP('Sales Register'!$C7743,working!$K$1:$L$14,2,0)</f>
        <v>FABRIC</v>
      </c>
    </row>
    <row r="7744" spans="1:9" x14ac:dyDescent="0.25">
      <c r="A7744" s="21">
        <v>45477</v>
      </c>
      <c r="B7744" s="15" t="s">
        <v>16</v>
      </c>
      <c r="C7744" s="23" t="s">
        <v>15</v>
      </c>
      <c r="D7744" s="24" t="s">
        <v>7451</v>
      </c>
      <c r="E7744" s="24"/>
      <c r="F7744" s="25">
        <v>5</v>
      </c>
      <c r="G7744" s="26">
        <v>2500</v>
      </c>
      <c r="H7744" s="27">
        <v>2625</v>
      </c>
      <c r="I7744" t="str">
        <f>+VLOOKUP('Sales Register'!$C7744,working!$K$1:$L$14,2,0)</f>
        <v>FABRIC</v>
      </c>
    </row>
    <row r="7745" spans="1:9" x14ac:dyDescent="0.25">
      <c r="A7745" s="21">
        <v>45477</v>
      </c>
      <c r="B7745" s="15" t="s">
        <v>184</v>
      </c>
      <c r="C7745" s="23" t="s">
        <v>15</v>
      </c>
      <c r="D7745" s="24" t="s">
        <v>7452</v>
      </c>
      <c r="E7745" s="24"/>
      <c r="F7745" s="25">
        <v>15</v>
      </c>
      <c r="G7745" s="26">
        <v>5250</v>
      </c>
      <c r="H7745" s="27">
        <v>5513</v>
      </c>
      <c r="I7745" t="str">
        <f>+VLOOKUP('Sales Register'!$C7745,working!$K$1:$L$14,2,0)</f>
        <v>FABRIC</v>
      </c>
    </row>
    <row r="7746" spans="1:9" x14ac:dyDescent="0.25">
      <c r="A7746" s="21">
        <v>45477</v>
      </c>
      <c r="B7746" s="15" t="s">
        <v>301</v>
      </c>
      <c r="C7746" s="23" t="s">
        <v>15</v>
      </c>
      <c r="D7746" s="24" t="s">
        <v>7453</v>
      </c>
      <c r="E7746" s="24"/>
      <c r="F7746" s="25">
        <v>7</v>
      </c>
      <c r="G7746" s="26">
        <v>3150</v>
      </c>
      <c r="H7746" s="27">
        <v>3623</v>
      </c>
      <c r="I7746" t="str">
        <f>+VLOOKUP('Sales Register'!$C7746,working!$K$1:$L$14,2,0)</f>
        <v>FABRIC</v>
      </c>
    </row>
    <row r="7747" spans="1:9" x14ac:dyDescent="0.25">
      <c r="A7747" s="21">
        <v>45477</v>
      </c>
      <c r="B7747" s="15" t="s">
        <v>161</v>
      </c>
      <c r="C7747" s="23" t="s">
        <v>15</v>
      </c>
      <c r="D7747" s="24" t="s">
        <v>7454</v>
      </c>
      <c r="E7747" s="24"/>
      <c r="F7747" s="25">
        <v>18</v>
      </c>
      <c r="G7747" s="26">
        <v>6450</v>
      </c>
      <c r="H7747" s="27">
        <v>7770</v>
      </c>
      <c r="I7747" t="str">
        <f>+VLOOKUP('Sales Register'!$C7747,working!$K$1:$L$14,2,0)</f>
        <v>FABRIC</v>
      </c>
    </row>
    <row r="7748" spans="1:9" x14ac:dyDescent="0.25">
      <c r="A7748" s="21">
        <v>45477</v>
      </c>
      <c r="B7748" s="15" t="s">
        <v>140</v>
      </c>
      <c r="C7748" s="23" t="s">
        <v>15</v>
      </c>
      <c r="D7748" s="24" t="s">
        <v>7455</v>
      </c>
      <c r="E7748" s="24"/>
      <c r="F7748" s="25">
        <v>315</v>
      </c>
      <c r="G7748" s="26">
        <v>189000</v>
      </c>
      <c r="H7748" s="27">
        <v>198450</v>
      </c>
      <c r="I7748" t="str">
        <f>+VLOOKUP('Sales Register'!$C7748,working!$K$1:$L$14,2,0)</f>
        <v>FABRIC</v>
      </c>
    </row>
    <row r="7749" spans="1:9" x14ac:dyDescent="0.25">
      <c r="A7749" s="21">
        <v>45477</v>
      </c>
      <c r="B7749" s="15" t="s">
        <v>22</v>
      </c>
      <c r="C7749" s="23" t="s">
        <v>15</v>
      </c>
      <c r="D7749" s="24" t="s">
        <v>7456</v>
      </c>
      <c r="E7749" s="24"/>
      <c r="F7749" s="25">
        <v>15</v>
      </c>
      <c r="G7749" s="26">
        <v>7500</v>
      </c>
      <c r="H7749" s="27">
        <v>7875</v>
      </c>
      <c r="I7749" t="str">
        <f>+VLOOKUP('Sales Register'!$C7749,working!$K$1:$L$14,2,0)</f>
        <v>FABRIC</v>
      </c>
    </row>
    <row r="7750" spans="1:9" x14ac:dyDescent="0.25">
      <c r="A7750" s="21">
        <v>45477</v>
      </c>
      <c r="B7750" s="15" t="s">
        <v>12448</v>
      </c>
      <c r="C7750" s="23" t="s">
        <v>426</v>
      </c>
      <c r="D7750" s="24" t="s">
        <v>13234</v>
      </c>
      <c r="E7750" s="24"/>
      <c r="F7750" s="25">
        <v>12783</v>
      </c>
      <c r="G7750" s="26">
        <v>1364491</v>
      </c>
      <c r="H7750" s="27">
        <v>1432716</v>
      </c>
      <c r="I7750">
        <f>+VLOOKUP('Sales Register'!$C7750,working!$K$1:$L$14,2,0)</f>
        <v>0</v>
      </c>
    </row>
    <row r="7751" spans="1:9" x14ac:dyDescent="0.25">
      <c r="A7751" s="21">
        <v>45477</v>
      </c>
      <c r="B7751" s="15" t="s">
        <v>12448</v>
      </c>
      <c r="C7751" s="23" t="s">
        <v>426</v>
      </c>
      <c r="D7751" s="24" t="s">
        <v>13235</v>
      </c>
      <c r="E7751" s="24"/>
      <c r="F7751" s="25">
        <v>4412</v>
      </c>
      <c r="G7751" s="26">
        <v>1080940</v>
      </c>
      <c r="H7751" s="27">
        <v>1134987</v>
      </c>
      <c r="I7751">
        <f>+VLOOKUP('Sales Register'!$C7751,working!$K$1:$L$14,2,0)</f>
        <v>0</v>
      </c>
    </row>
    <row r="7752" spans="1:9" x14ac:dyDescent="0.25">
      <c r="A7752" s="21">
        <v>45477</v>
      </c>
      <c r="B7752" s="15" t="s">
        <v>12448</v>
      </c>
      <c r="C7752" s="23" t="s">
        <v>426</v>
      </c>
      <c r="D7752" s="24" t="s">
        <v>13236</v>
      </c>
      <c r="E7752" s="24"/>
      <c r="F7752" s="25">
        <v>62</v>
      </c>
      <c r="G7752" s="26">
        <v>15500</v>
      </c>
      <c r="H7752" s="27">
        <v>16275</v>
      </c>
      <c r="I7752">
        <f>+VLOOKUP('Sales Register'!$C7752,working!$K$1:$L$14,2,0)</f>
        <v>0</v>
      </c>
    </row>
    <row r="7753" spans="1:9" x14ac:dyDescent="0.25">
      <c r="A7753" s="21">
        <v>45477</v>
      </c>
      <c r="B7753" s="15" t="s">
        <v>12448</v>
      </c>
      <c r="C7753" s="23" t="s">
        <v>426</v>
      </c>
      <c r="D7753" s="24" t="s">
        <v>13237</v>
      </c>
      <c r="E7753" s="24"/>
      <c r="F7753" s="25">
        <v>3</v>
      </c>
      <c r="G7753" s="26">
        <v>750</v>
      </c>
      <c r="H7753" s="27">
        <v>788</v>
      </c>
      <c r="I7753">
        <f>+VLOOKUP('Sales Register'!$C7753,working!$K$1:$L$14,2,0)</f>
        <v>0</v>
      </c>
    </row>
    <row r="7754" spans="1:9" x14ac:dyDescent="0.25">
      <c r="A7754" s="21">
        <v>45477</v>
      </c>
      <c r="B7754" s="15" t="s">
        <v>12448</v>
      </c>
      <c r="C7754" s="23" t="s">
        <v>426</v>
      </c>
      <c r="D7754" s="24" t="s">
        <v>13238</v>
      </c>
      <c r="E7754" s="24"/>
      <c r="F7754" s="25">
        <v>7206</v>
      </c>
      <c r="G7754" s="26">
        <v>1031584</v>
      </c>
      <c r="H7754" s="27">
        <v>1083163</v>
      </c>
      <c r="I7754">
        <f>+VLOOKUP('Sales Register'!$C7754,working!$K$1:$L$14,2,0)</f>
        <v>0</v>
      </c>
    </row>
    <row r="7755" spans="1:9" x14ac:dyDescent="0.25">
      <c r="A7755" s="21">
        <v>45477</v>
      </c>
      <c r="B7755" s="15" t="s">
        <v>12448</v>
      </c>
      <c r="C7755" s="23" t="s">
        <v>426</v>
      </c>
      <c r="D7755" s="24" t="s">
        <v>13239</v>
      </c>
      <c r="E7755" s="24"/>
      <c r="F7755" s="25">
        <v>453</v>
      </c>
      <c r="G7755" s="26">
        <v>36240</v>
      </c>
      <c r="H7755" s="27">
        <v>38052</v>
      </c>
      <c r="I7755">
        <f>+VLOOKUP('Sales Register'!$C7755,working!$K$1:$L$14,2,0)</f>
        <v>0</v>
      </c>
    </row>
    <row r="7756" spans="1:9" x14ac:dyDescent="0.25">
      <c r="A7756" s="21">
        <v>45477</v>
      </c>
      <c r="B7756" s="15" t="s">
        <v>12448</v>
      </c>
      <c r="C7756" s="23" t="s">
        <v>426</v>
      </c>
      <c r="D7756" s="24" t="s">
        <v>13240</v>
      </c>
      <c r="E7756" s="24"/>
      <c r="F7756" s="25">
        <v>425</v>
      </c>
      <c r="G7756" s="26">
        <v>85000</v>
      </c>
      <c r="H7756" s="27">
        <v>89250</v>
      </c>
      <c r="I7756">
        <f>+VLOOKUP('Sales Register'!$C7756,working!$K$1:$L$14,2,0)</f>
        <v>0</v>
      </c>
    </row>
    <row r="7757" spans="1:9" x14ac:dyDescent="0.25">
      <c r="A7757" s="21">
        <v>45477</v>
      </c>
      <c r="B7757" s="15" t="s">
        <v>12448</v>
      </c>
      <c r="C7757" s="23" t="s">
        <v>426</v>
      </c>
      <c r="D7757" s="24" t="s">
        <v>13241</v>
      </c>
      <c r="E7757" s="24"/>
      <c r="F7757" s="25">
        <v>10437</v>
      </c>
      <c r="G7757" s="26">
        <v>1207425</v>
      </c>
      <c r="H7757" s="27">
        <v>1267796</v>
      </c>
      <c r="I7757">
        <f>+VLOOKUP('Sales Register'!$C7757,working!$K$1:$L$14,2,0)</f>
        <v>0</v>
      </c>
    </row>
    <row r="7758" spans="1:9" x14ac:dyDescent="0.25">
      <c r="A7758" s="21">
        <v>45477</v>
      </c>
      <c r="B7758" s="15" t="s">
        <v>12448</v>
      </c>
      <c r="C7758" s="23" t="s">
        <v>426</v>
      </c>
      <c r="D7758" s="24" t="s">
        <v>13242</v>
      </c>
      <c r="E7758" s="24"/>
      <c r="F7758" s="25">
        <v>7963</v>
      </c>
      <c r="G7758" s="26">
        <v>1262349</v>
      </c>
      <c r="H7758" s="27">
        <v>1325466</v>
      </c>
      <c r="I7758">
        <f>+VLOOKUP('Sales Register'!$C7758,working!$K$1:$L$14,2,0)</f>
        <v>0</v>
      </c>
    </row>
    <row r="7759" spans="1:9" x14ac:dyDescent="0.25">
      <c r="A7759" s="21">
        <v>45477</v>
      </c>
      <c r="B7759" s="15" t="s">
        <v>42</v>
      </c>
      <c r="C7759" s="23" t="s">
        <v>12453</v>
      </c>
      <c r="D7759" s="24" t="s">
        <v>7457</v>
      </c>
      <c r="E7759" s="24"/>
      <c r="F7759" s="25">
        <v>5</v>
      </c>
      <c r="G7759" s="26">
        <v>1000</v>
      </c>
      <c r="H7759" s="27">
        <v>1050</v>
      </c>
      <c r="I7759" t="str">
        <f>+VLOOKUP('Sales Register'!$C7759,working!$K$1:$L$14,2,0)</f>
        <v>FABRIC</v>
      </c>
    </row>
    <row r="7760" spans="1:9" x14ac:dyDescent="0.25">
      <c r="A7760" s="21">
        <v>45477</v>
      </c>
      <c r="B7760" s="15" t="s">
        <v>56</v>
      </c>
      <c r="C7760" s="23" t="s">
        <v>12453</v>
      </c>
      <c r="D7760" s="24" t="s">
        <v>7458</v>
      </c>
      <c r="E7760" s="24"/>
      <c r="F7760" s="25">
        <v>21.25</v>
      </c>
      <c r="G7760" s="26">
        <v>7437.5</v>
      </c>
      <c r="H7760" s="27">
        <v>7809</v>
      </c>
      <c r="I7760" t="str">
        <f>+VLOOKUP('Sales Register'!$C7760,working!$K$1:$L$14,2,0)</f>
        <v>FABRIC</v>
      </c>
    </row>
    <row r="7761" spans="1:9" x14ac:dyDescent="0.25">
      <c r="A7761" s="21">
        <v>45477</v>
      </c>
      <c r="B7761" s="15" t="s">
        <v>31</v>
      </c>
      <c r="C7761" s="23" t="s">
        <v>12453</v>
      </c>
      <c r="D7761" s="24" t="s">
        <v>7459</v>
      </c>
      <c r="E7761" s="24"/>
      <c r="F7761" s="25">
        <v>44</v>
      </c>
      <c r="G7761" s="26">
        <v>15400</v>
      </c>
      <c r="H7761" s="27">
        <v>16800</v>
      </c>
      <c r="I7761" t="str">
        <f>+VLOOKUP('Sales Register'!$C7761,working!$K$1:$L$14,2,0)</f>
        <v>FABRIC</v>
      </c>
    </row>
    <row r="7762" spans="1:9" x14ac:dyDescent="0.25">
      <c r="A7762" s="21">
        <v>45477</v>
      </c>
      <c r="B7762" s="15" t="s">
        <v>31</v>
      </c>
      <c r="C7762" s="23" t="s">
        <v>12453</v>
      </c>
      <c r="D7762" s="24" t="s">
        <v>7460</v>
      </c>
      <c r="E7762" s="24"/>
      <c r="F7762" s="25">
        <v>207</v>
      </c>
      <c r="G7762" s="26">
        <v>72450</v>
      </c>
      <c r="H7762" s="27">
        <v>79013</v>
      </c>
      <c r="I7762" t="str">
        <f>+VLOOKUP('Sales Register'!$C7762,working!$K$1:$L$14,2,0)</f>
        <v>FABRIC</v>
      </c>
    </row>
    <row r="7763" spans="1:9" x14ac:dyDescent="0.25">
      <c r="A7763" s="21">
        <v>45477</v>
      </c>
      <c r="B7763" s="15" t="s">
        <v>31</v>
      </c>
      <c r="C7763" s="23" t="s">
        <v>12453</v>
      </c>
      <c r="D7763" s="24" t="s">
        <v>7461</v>
      </c>
      <c r="E7763" s="24"/>
      <c r="F7763" s="25">
        <v>22</v>
      </c>
      <c r="G7763" s="26">
        <v>7700</v>
      </c>
      <c r="H7763" s="27">
        <v>8768</v>
      </c>
      <c r="I7763" t="str">
        <f>+VLOOKUP('Sales Register'!$C7763,working!$K$1:$L$14,2,0)</f>
        <v>FABRIC</v>
      </c>
    </row>
    <row r="7764" spans="1:9" x14ac:dyDescent="0.25">
      <c r="A7764" s="21">
        <v>45477</v>
      </c>
      <c r="B7764" s="15" t="s">
        <v>49</v>
      </c>
      <c r="C7764" s="23" t="s">
        <v>12453</v>
      </c>
      <c r="D7764" s="24" t="s">
        <v>7462</v>
      </c>
      <c r="E7764" s="24"/>
      <c r="F7764" s="25">
        <v>49.25</v>
      </c>
      <c r="G7764" s="26">
        <v>17237.5</v>
      </c>
      <c r="H7764" s="27">
        <v>18099</v>
      </c>
      <c r="I7764" t="str">
        <f>+VLOOKUP('Sales Register'!$C7764,working!$K$1:$L$14,2,0)</f>
        <v>FABRIC</v>
      </c>
    </row>
    <row r="7765" spans="1:9" x14ac:dyDescent="0.25">
      <c r="A7765" s="21">
        <v>45477</v>
      </c>
      <c r="B7765" s="15" t="s">
        <v>16</v>
      </c>
      <c r="C7765" s="23" t="s">
        <v>12453</v>
      </c>
      <c r="D7765" s="24" t="s">
        <v>7463</v>
      </c>
      <c r="E7765" s="24"/>
      <c r="F7765" s="25">
        <v>31.75</v>
      </c>
      <c r="G7765" s="26">
        <v>7937.5</v>
      </c>
      <c r="H7765" s="27">
        <v>8334</v>
      </c>
      <c r="I7765" t="str">
        <f>+VLOOKUP('Sales Register'!$C7765,working!$K$1:$L$14,2,0)</f>
        <v>FABRIC</v>
      </c>
    </row>
    <row r="7766" spans="1:9" x14ac:dyDescent="0.25">
      <c r="A7766" s="21">
        <v>45477</v>
      </c>
      <c r="B7766" s="15" t="s">
        <v>16</v>
      </c>
      <c r="C7766" s="23" t="s">
        <v>12453</v>
      </c>
      <c r="D7766" s="24" t="s">
        <v>7464</v>
      </c>
      <c r="E7766" s="24"/>
      <c r="F7766" s="25">
        <v>39.5</v>
      </c>
      <c r="G7766" s="26">
        <v>9875</v>
      </c>
      <c r="H7766" s="27">
        <v>10369</v>
      </c>
      <c r="I7766" t="str">
        <f>+VLOOKUP('Sales Register'!$C7766,working!$K$1:$L$14,2,0)</f>
        <v>FABRIC</v>
      </c>
    </row>
    <row r="7767" spans="1:9" x14ac:dyDescent="0.25">
      <c r="A7767" s="21">
        <v>45477</v>
      </c>
      <c r="B7767" s="15" t="s">
        <v>27</v>
      </c>
      <c r="C7767" s="23" t="s">
        <v>12453</v>
      </c>
      <c r="D7767" s="24" t="s">
        <v>7465</v>
      </c>
      <c r="E7767" s="24"/>
      <c r="F7767" s="25">
        <v>50</v>
      </c>
      <c r="G7767" s="26">
        <v>22500</v>
      </c>
      <c r="H7767" s="27">
        <v>23625</v>
      </c>
      <c r="I7767" t="str">
        <f>+VLOOKUP('Sales Register'!$C7767,working!$K$1:$L$14,2,0)</f>
        <v>FABRIC</v>
      </c>
    </row>
    <row r="7768" spans="1:9" x14ac:dyDescent="0.25">
      <c r="A7768" s="21">
        <v>45477</v>
      </c>
      <c r="B7768" s="15" t="s">
        <v>109</v>
      </c>
      <c r="C7768" s="23" t="s">
        <v>12453</v>
      </c>
      <c r="D7768" s="24" t="s">
        <v>7466</v>
      </c>
      <c r="E7768" s="24"/>
      <c r="F7768" s="25">
        <v>9.8000000000000007</v>
      </c>
      <c r="G7768" s="26">
        <v>3136</v>
      </c>
      <c r="H7768" s="27">
        <v>3293</v>
      </c>
      <c r="I7768" t="str">
        <f>+VLOOKUP('Sales Register'!$C7768,working!$K$1:$L$14,2,0)</f>
        <v>FABRIC</v>
      </c>
    </row>
    <row r="7769" spans="1:9" x14ac:dyDescent="0.25">
      <c r="A7769" s="21">
        <v>45477</v>
      </c>
      <c r="B7769" s="15" t="s">
        <v>12454</v>
      </c>
      <c r="C7769" s="23" t="s">
        <v>12453</v>
      </c>
      <c r="D7769" s="24" t="s">
        <v>13243</v>
      </c>
      <c r="E7769" s="24"/>
      <c r="F7769" s="25">
        <v>1588.9</v>
      </c>
      <c r="G7769" s="26">
        <v>565450.6</v>
      </c>
      <c r="H7769" s="27">
        <v>593723</v>
      </c>
      <c r="I7769" t="str">
        <f>+VLOOKUP('Sales Register'!$C7769,working!$K$1:$L$14,2,0)</f>
        <v>FABRIC</v>
      </c>
    </row>
    <row r="7770" spans="1:9" x14ac:dyDescent="0.25">
      <c r="A7770" s="21">
        <v>45477</v>
      </c>
      <c r="B7770" s="15" t="s">
        <v>160</v>
      </c>
      <c r="C7770" s="23" t="s">
        <v>34</v>
      </c>
      <c r="D7770" s="24" t="s">
        <v>7467</v>
      </c>
      <c r="E7770" s="24"/>
      <c r="F7770" s="25">
        <v>1471.5</v>
      </c>
      <c r="G7770" s="26">
        <v>367875</v>
      </c>
      <c r="H7770" s="27">
        <v>387814</v>
      </c>
      <c r="I7770" t="str">
        <f>+VLOOKUP('Sales Register'!$C7770,working!$K$1:$L$14,2,0)</f>
        <v>FABRIC</v>
      </c>
    </row>
    <row r="7771" spans="1:9" x14ac:dyDescent="0.25">
      <c r="A7771" s="21">
        <v>45477</v>
      </c>
      <c r="B7771" s="15" t="s">
        <v>94</v>
      </c>
      <c r="C7771" s="23" t="s">
        <v>34</v>
      </c>
      <c r="D7771" s="24" t="s">
        <v>7468</v>
      </c>
      <c r="E7771" s="24"/>
      <c r="F7771" s="25">
        <v>108</v>
      </c>
      <c r="G7771" s="26">
        <v>45900</v>
      </c>
      <c r="H7771" s="27">
        <v>48195</v>
      </c>
      <c r="I7771" t="str">
        <f>+VLOOKUP('Sales Register'!$C7771,working!$K$1:$L$14,2,0)</f>
        <v>FABRIC</v>
      </c>
    </row>
    <row r="7772" spans="1:9" x14ac:dyDescent="0.25">
      <c r="A7772" s="21">
        <v>45477</v>
      </c>
      <c r="B7772" s="15" t="s">
        <v>276</v>
      </c>
      <c r="C7772" s="23" t="s">
        <v>34</v>
      </c>
      <c r="D7772" s="24" t="s">
        <v>7469</v>
      </c>
      <c r="E7772" s="24"/>
      <c r="F7772" s="25">
        <v>1678.5</v>
      </c>
      <c r="G7772" s="26">
        <v>503550</v>
      </c>
      <c r="H7772" s="27">
        <v>530489</v>
      </c>
      <c r="I7772" t="str">
        <f>+VLOOKUP('Sales Register'!$C7772,working!$K$1:$L$14,2,0)</f>
        <v>FABRIC</v>
      </c>
    </row>
    <row r="7773" spans="1:9" x14ac:dyDescent="0.25">
      <c r="A7773" s="21">
        <v>45477</v>
      </c>
      <c r="B7773" s="15" t="s">
        <v>49</v>
      </c>
      <c r="C7773" s="23" t="s">
        <v>34</v>
      </c>
      <c r="D7773" s="24" t="s">
        <v>7470</v>
      </c>
      <c r="E7773" s="24"/>
      <c r="F7773" s="25">
        <v>2879.5</v>
      </c>
      <c r="G7773" s="26">
        <v>397371</v>
      </c>
      <c r="H7773" s="27">
        <v>417240</v>
      </c>
      <c r="I7773" t="str">
        <f>+VLOOKUP('Sales Register'!$C7773,working!$K$1:$L$14,2,0)</f>
        <v>FABRIC</v>
      </c>
    </row>
    <row r="7774" spans="1:9" x14ac:dyDescent="0.25">
      <c r="A7774" s="21">
        <v>45477</v>
      </c>
      <c r="B7774" s="15" t="s">
        <v>49</v>
      </c>
      <c r="C7774" s="23" t="s">
        <v>34</v>
      </c>
      <c r="D7774" s="24" t="s">
        <v>7471</v>
      </c>
      <c r="E7774" s="24"/>
      <c r="F7774" s="25">
        <v>55</v>
      </c>
      <c r="G7774" s="26">
        <v>18700</v>
      </c>
      <c r="H7774" s="27">
        <v>19635</v>
      </c>
      <c r="I7774" t="str">
        <f>+VLOOKUP('Sales Register'!$C7774,working!$K$1:$L$14,2,0)</f>
        <v>FABRIC</v>
      </c>
    </row>
    <row r="7775" spans="1:9" x14ac:dyDescent="0.25">
      <c r="A7775" s="21">
        <v>45477</v>
      </c>
      <c r="B7775" s="15" t="s">
        <v>785</v>
      </c>
      <c r="C7775" s="23" t="s">
        <v>34</v>
      </c>
      <c r="D7775" s="24" t="s">
        <v>7472</v>
      </c>
      <c r="E7775" s="24"/>
      <c r="F7775" s="25">
        <v>14817.5</v>
      </c>
      <c r="G7775" s="26">
        <v>3482112.5</v>
      </c>
      <c r="H7775" s="27">
        <v>3656218</v>
      </c>
      <c r="I7775" t="str">
        <f>+VLOOKUP('Sales Register'!$C7775,working!$K$1:$L$14,2,0)</f>
        <v>FABRIC</v>
      </c>
    </row>
    <row r="7776" spans="1:9" x14ac:dyDescent="0.25">
      <c r="A7776" s="21">
        <v>45477</v>
      </c>
      <c r="B7776" s="15" t="s">
        <v>785</v>
      </c>
      <c r="C7776" s="23" t="s">
        <v>34</v>
      </c>
      <c r="D7776" s="24" t="s">
        <v>7473</v>
      </c>
      <c r="E7776" s="24"/>
      <c r="F7776" s="25">
        <v>12210.25</v>
      </c>
      <c r="G7776" s="26">
        <v>2869408.75</v>
      </c>
      <c r="H7776" s="27">
        <v>3012879</v>
      </c>
      <c r="I7776" t="str">
        <f>+VLOOKUP('Sales Register'!$C7776,working!$K$1:$L$14,2,0)</f>
        <v>FABRIC</v>
      </c>
    </row>
    <row r="7777" spans="1:9" x14ac:dyDescent="0.25">
      <c r="A7777" s="21">
        <v>45477</v>
      </c>
      <c r="B7777" s="15" t="s">
        <v>785</v>
      </c>
      <c r="C7777" s="23" t="s">
        <v>34</v>
      </c>
      <c r="D7777" s="24" t="s">
        <v>7474</v>
      </c>
      <c r="E7777" s="24"/>
      <c r="F7777" s="25">
        <v>661.75</v>
      </c>
      <c r="G7777" s="26">
        <v>155511.25</v>
      </c>
      <c r="H7777" s="27">
        <v>163287</v>
      </c>
      <c r="I7777" t="str">
        <f>+VLOOKUP('Sales Register'!$C7777,working!$K$1:$L$14,2,0)</f>
        <v>FABRIC</v>
      </c>
    </row>
    <row r="7778" spans="1:9" x14ac:dyDescent="0.25">
      <c r="A7778" s="21">
        <v>45477</v>
      </c>
      <c r="B7778" s="15" t="s">
        <v>785</v>
      </c>
      <c r="C7778" s="23" t="s">
        <v>34</v>
      </c>
      <c r="D7778" s="24" t="s">
        <v>7475</v>
      </c>
      <c r="E7778" s="24"/>
      <c r="F7778" s="25">
        <v>1052.5</v>
      </c>
      <c r="G7778" s="26">
        <v>247337.5</v>
      </c>
      <c r="H7778" s="27">
        <v>259704</v>
      </c>
      <c r="I7778" t="str">
        <f>+VLOOKUP('Sales Register'!$C7778,working!$K$1:$L$14,2,0)</f>
        <v>FABRIC</v>
      </c>
    </row>
    <row r="7779" spans="1:9" x14ac:dyDescent="0.25">
      <c r="A7779" s="21">
        <v>45477</v>
      </c>
      <c r="B7779" s="15" t="s">
        <v>4617</v>
      </c>
      <c r="C7779" s="23" t="s">
        <v>34</v>
      </c>
      <c r="D7779" s="24" t="s">
        <v>7476</v>
      </c>
      <c r="E7779" s="24"/>
      <c r="F7779" s="25">
        <v>1792</v>
      </c>
      <c r="G7779" s="26">
        <v>442624</v>
      </c>
      <c r="H7779" s="27">
        <v>464755</v>
      </c>
      <c r="I7779" t="str">
        <f>+VLOOKUP('Sales Register'!$C7779,working!$K$1:$L$14,2,0)</f>
        <v>FABRIC</v>
      </c>
    </row>
    <row r="7780" spans="1:9" x14ac:dyDescent="0.25">
      <c r="A7780" s="21">
        <v>45477</v>
      </c>
      <c r="B7780" s="15" t="s">
        <v>24</v>
      </c>
      <c r="C7780" s="23" t="s">
        <v>34</v>
      </c>
      <c r="D7780" s="24" t="s">
        <v>7477</v>
      </c>
      <c r="E7780" s="24"/>
      <c r="F7780" s="25">
        <v>349.5</v>
      </c>
      <c r="G7780" s="26">
        <v>78637.5</v>
      </c>
      <c r="H7780" s="27">
        <v>82569</v>
      </c>
      <c r="I7780" t="str">
        <f>+VLOOKUP('Sales Register'!$C7780,working!$K$1:$L$14,2,0)</f>
        <v>FABRIC</v>
      </c>
    </row>
    <row r="7781" spans="1:9" x14ac:dyDescent="0.25">
      <c r="A7781" s="21">
        <v>45477</v>
      </c>
      <c r="B7781" s="15" t="s">
        <v>24</v>
      </c>
      <c r="C7781" s="23" t="s">
        <v>34</v>
      </c>
      <c r="D7781" s="24" t="s">
        <v>7478</v>
      </c>
      <c r="E7781" s="24"/>
      <c r="F7781" s="25">
        <v>1460.5</v>
      </c>
      <c r="G7781" s="26">
        <v>328612.5</v>
      </c>
      <c r="H7781" s="27">
        <v>345043</v>
      </c>
      <c r="I7781" t="str">
        <f>+VLOOKUP('Sales Register'!$C7781,working!$K$1:$L$14,2,0)</f>
        <v>FABRIC</v>
      </c>
    </row>
    <row r="7782" spans="1:9" x14ac:dyDescent="0.25">
      <c r="A7782" s="21">
        <v>45477</v>
      </c>
      <c r="B7782" s="15" t="s">
        <v>24</v>
      </c>
      <c r="C7782" s="23" t="s">
        <v>34</v>
      </c>
      <c r="D7782" s="24" t="s">
        <v>7479</v>
      </c>
      <c r="E7782" s="24"/>
      <c r="F7782" s="25">
        <v>1930.25</v>
      </c>
      <c r="G7782" s="26">
        <v>434306.25</v>
      </c>
      <c r="H7782" s="27">
        <v>456022</v>
      </c>
      <c r="I7782" t="str">
        <f>+VLOOKUP('Sales Register'!$C7782,working!$K$1:$L$14,2,0)</f>
        <v>FABRIC</v>
      </c>
    </row>
    <row r="7783" spans="1:9" x14ac:dyDescent="0.25">
      <c r="A7783" s="21">
        <v>45477</v>
      </c>
      <c r="B7783" s="15" t="s">
        <v>24</v>
      </c>
      <c r="C7783" s="23" t="s">
        <v>34</v>
      </c>
      <c r="D7783" s="24" t="s">
        <v>7480</v>
      </c>
      <c r="E7783" s="24"/>
      <c r="F7783" s="25">
        <v>1608.25</v>
      </c>
      <c r="G7783" s="26">
        <v>361856.25</v>
      </c>
      <c r="H7783" s="27">
        <v>379949</v>
      </c>
      <c r="I7783" t="str">
        <f>+VLOOKUP('Sales Register'!$C7783,working!$K$1:$L$14,2,0)</f>
        <v>FABRIC</v>
      </c>
    </row>
    <row r="7784" spans="1:9" x14ac:dyDescent="0.25">
      <c r="A7784" s="21">
        <v>45477</v>
      </c>
      <c r="B7784" s="15" t="s">
        <v>73</v>
      </c>
      <c r="C7784" s="23" t="s">
        <v>34</v>
      </c>
      <c r="D7784" s="24" t="s">
        <v>7481</v>
      </c>
      <c r="E7784" s="24"/>
      <c r="F7784" s="25">
        <v>2431.9899999999998</v>
      </c>
      <c r="G7784" s="26">
        <v>632317.4</v>
      </c>
      <c r="H7784" s="27">
        <v>668658</v>
      </c>
      <c r="I7784" t="str">
        <f>+VLOOKUP('Sales Register'!$C7784,working!$K$1:$L$14,2,0)</f>
        <v>FABRIC</v>
      </c>
    </row>
    <row r="7785" spans="1:9" x14ac:dyDescent="0.25">
      <c r="A7785" s="21">
        <v>45477</v>
      </c>
      <c r="B7785" s="15" t="s">
        <v>299</v>
      </c>
      <c r="C7785" s="23" t="s">
        <v>34</v>
      </c>
      <c r="D7785" s="24" t="s">
        <v>7482</v>
      </c>
      <c r="E7785" s="24"/>
      <c r="F7785" s="25">
        <v>142</v>
      </c>
      <c r="G7785" s="26">
        <v>48564</v>
      </c>
      <c r="H7785" s="27">
        <v>50992</v>
      </c>
      <c r="I7785" t="str">
        <f>+VLOOKUP('Sales Register'!$C7785,working!$K$1:$L$14,2,0)</f>
        <v>FABRIC</v>
      </c>
    </row>
    <row r="7786" spans="1:9" x14ac:dyDescent="0.25">
      <c r="A7786" s="21">
        <v>45477</v>
      </c>
      <c r="B7786" s="15" t="s">
        <v>126</v>
      </c>
      <c r="C7786" s="23" t="s">
        <v>34</v>
      </c>
      <c r="D7786" s="24" t="s">
        <v>7483</v>
      </c>
      <c r="E7786" s="24"/>
      <c r="F7786" s="25">
        <v>1135.75</v>
      </c>
      <c r="G7786" s="26">
        <v>272580</v>
      </c>
      <c r="H7786" s="27">
        <v>286209</v>
      </c>
      <c r="I7786" t="str">
        <f>+VLOOKUP('Sales Register'!$C7786,working!$K$1:$L$14,2,0)</f>
        <v>FABRIC</v>
      </c>
    </row>
    <row r="7787" spans="1:9" x14ac:dyDescent="0.25">
      <c r="A7787" s="21">
        <v>45477</v>
      </c>
      <c r="B7787" s="15" t="s">
        <v>126</v>
      </c>
      <c r="C7787" s="23" t="s">
        <v>34</v>
      </c>
      <c r="D7787" s="24" t="s">
        <v>7484</v>
      </c>
      <c r="E7787" s="24"/>
      <c r="F7787" s="25">
        <v>159</v>
      </c>
      <c r="G7787" s="26">
        <v>42135</v>
      </c>
      <c r="H7787" s="27">
        <v>44242</v>
      </c>
      <c r="I7787" t="str">
        <f>+VLOOKUP('Sales Register'!$C7787,working!$K$1:$L$14,2,0)</f>
        <v>FABRIC</v>
      </c>
    </row>
    <row r="7788" spans="1:9" x14ac:dyDescent="0.25">
      <c r="A7788" s="21">
        <v>45477</v>
      </c>
      <c r="B7788" s="15" t="s">
        <v>785</v>
      </c>
      <c r="C7788" s="23" t="s">
        <v>34</v>
      </c>
      <c r="D7788" s="24" t="s">
        <v>7485</v>
      </c>
      <c r="E7788" s="24"/>
      <c r="F7788" s="25">
        <v>37.5</v>
      </c>
      <c r="G7788" s="26">
        <v>8812.5</v>
      </c>
      <c r="H7788" s="27">
        <v>9253</v>
      </c>
      <c r="I7788" t="str">
        <f>+VLOOKUP('Sales Register'!$C7788,working!$K$1:$L$14,2,0)</f>
        <v>FABRIC</v>
      </c>
    </row>
    <row r="7789" spans="1:9" x14ac:dyDescent="0.25">
      <c r="A7789" s="21">
        <v>45477</v>
      </c>
      <c r="B7789" s="15" t="s">
        <v>785</v>
      </c>
      <c r="C7789" s="23" t="s">
        <v>34</v>
      </c>
      <c r="D7789" s="24" t="s">
        <v>7486</v>
      </c>
      <c r="E7789" s="24"/>
      <c r="F7789" s="25">
        <v>36.5</v>
      </c>
      <c r="G7789" s="26">
        <v>8577.5</v>
      </c>
      <c r="H7789" s="27">
        <v>9006</v>
      </c>
      <c r="I7789" t="str">
        <f>+VLOOKUP('Sales Register'!$C7789,working!$K$1:$L$14,2,0)</f>
        <v>FABRIC</v>
      </c>
    </row>
    <row r="7790" spans="1:9" x14ac:dyDescent="0.25">
      <c r="A7790" s="21">
        <v>45477</v>
      </c>
      <c r="B7790" s="15" t="s">
        <v>270</v>
      </c>
      <c r="C7790" s="23" t="s">
        <v>34</v>
      </c>
      <c r="D7790" s="24" t="s">
        <v>7487</v>
      </c>
      <c r="E7790" s="24"/>
      <c r="F7790" s="25">
        <v>418</v>
      </c>
      <c r="G7790" s="26">
        <v>125036.34</v>
      </c>
      <c r="H7790" s="27">
        <v>131288</v>
      </c>
      <c r="I7790" t="str">
        <f>+VLOOKUP('Sales Register'!$C7790,working!$K$1:$L$14,2,0)</f>
        <v>FABRIC</v>
      </c>
    </row>
    <row r="7791" spans="1:9" x14ac:dyDescent="0.25">
      <c r="A7791" s="21">
        <v>45477</v>
      </c>
      <c r="B7791" s="15" t="s">
        <v>120</v>
      </c>
      <c r="C7791" s="23" t="s">
        <v>34</v>
      </c>
      <c r="D7791" s="24" t="s">
        <v>7488</v>
      </c>
      <c r="E7791" s="24"/>
      <c r="F7791" s="25">
        <v>2104.75</v>
      </c>
      <c r="G7791" s="26">
        <v>532501.75</v>
      </c>
      <c r="H7791" s="27">
        <v>559127</v>
      </c>
      <c r="I7791" t="str">
        <f>+VLOOKUP('Sales Register'!$C7791,working!$K$1:$L$14,2,0)</f>
        <v>FABRIC</v>
      </c>
    </row>
    <row r="7792" spans="1:9" x14ac:dyDescent="0.25">
      <c r="A7792" s="21">
        <v>45477</v>
      </c>
      <c r="B7792" s="15" t="s">
        <v>120</v>
      </c>
      <c r="C7792" s="23" t="s">
        <v>34</v>
      </c>
      <c r="D7792" s="24" t="s">
        <v>7489</v>
      </c>
      <c r="E7792" s="24"/>
      <c r="F7792" s="25">
        <v>2409</v>
      </c>
      <c r="G7792" s="26">
        <v>609477</v>
      </c>
      <c r="H7792" s="27">
        <v>639951</v>
      </c>
      <c r="I7792" t="str">
        <f>+VLOOKUP('Sales Register'!$C7792,working!$K$1:$L$14,2,0)</f>
        <v>FABRIC</v>
      </c>
    </row>
    <row r="7793" spans="1:9" x14ac:dyDescent="0.25">
      <c r="A7793" s="21">
        <v>45477</v>
      </c>
      <c r="B7793" s="15" t="s">
        <v>56</v>
      </c>
      <c r="C7793" s="23" t="s">
        <v>34</v>
      </c>
      <c r="D7793" s="24" t="s">
        <v>7490</v>
      </c>
      <c r="E7793" s="24"/>
      <c r="F7793" s="25">
        <v>6299.5</v>
      </c>
      <c r="G7793" s="26">
        <v>699748.46</v>
      </c>
      <c r="H7793" s="27">
        <v>734736</v>
      </c>
      <c r="I7793" t="str">
        <f>+VLOOKUP('Sales Register'!$C7793,working!$K$1:$L$14,2,0)</f>
        <v>FABRIC</v>
      </c>
    </row>
    <row r="7794" spans="1:9" x14ac:dyDescent="0.25">
      <c r="A7794" s="21">
        <v>45477</v>
      </c>
      <c r="B7794" s="15" t="s">
        <v>56</v>
      </c>
      <c r="C7794" s="23" t="s">
        <v>34</v>
      </c>
      <c r="D7794" s="24" t="s">
        <v>7491</v>
      </c>
      <c r="E7794" s="24"/>
      <c r="F7794" s="25">
        <v>2813.02</v>
      </c>
      <c r="G7794" s="26">
        <v>312470.26</v>
      </c>
      <c r="H7794" s="27">
        <v>328094</v>
      </c>
      <c r="I7794" t="str">
        <f>+VLOOKUP('Sales Register'!$C7794,working!$K$1:$L$14,2,0)</f>
        <v>FABRIC</v>
      </c>
    </row>
    <row r="7795" spans="1:9" x14ac:dyDescent="0.25">
      <c r="A7795" s="21">
        <v>45477</v>
      </c>
      <c r="B7795" s="15" t="s">
        <v>12454</v>
      </c>
      <c r="C7795" s="23" t="s">
        <v>12492</v>
      </c>
      <c r="D7795" s="24" t="s">
        <v>13244</v>
      </c>
      <c r="E7795" s="24"/>
      <c r="F7795" s="25">
        <v>2245</v>
      </c>
      <c r="G7795" s="26">
        <v>561250</v>
      </c>
      <c r="H7795" s="27">
        <v>589313</v>
      </c>
      <c r="I7795">
        <f>+VLOOKUP('Sales Register'!$C7795,working!$K$1:$L$14,2,0)</f>
        <v>0</v>
      </c>
    </row>
    <row r="7796" spans="1:9" x14ac:dyDescent="0.25">
      <c r="A7796" s="21">
        <v>45477</v>
      </c>
      <c r="B7796" s="15" t="s">
        <v>495</v>
      </c>
      <c r="C7796" s="23" t="s">
        <v>14</v>
      </c>
      <c r="D7796" s="24" t="s">
        <v>7492</v>
      </c>
      <c r="E7796" s="24"/>
      <c r="F7796" s="39">
        <v>775.7</v>
      </c>
      <c r="G7796" s="26">
        <v>23271</v>
      </c>
      <c r="H7796" s="27">
        <v>25249</v>
      </c>
      <c r="I7796" t="str">
        <f>+VLOOKUP('Sales Register'!$C7796,working!$K$1:$L$14,2,0)</f>
        <v>JOB WORK</v>
      </c>
    </row>
    <row r="7797" spans="1:9" x14ac:dyDescent="0.25">
      <c r="A7797" s="21">
        <v>45477</v>
      </c>
      <c r="B7797" s="15" t="s">
        <v>495</v>
      </c>
      <c r="C7797" s="23" t="s">
        <v>14</v>
      </c>
      <c r="D7797" s="24" t="s">
        <v>7493</v>
      </c>
      <c r="E7797" s="24"/>
      <c r="F7797" s="39">
        <v>1082.2</v>
      </c>
      <c r="G7797" s="26">
        <v>32466</v>
      </c>
      <c r="H7797" s="27">
        <v>35225</v>
      </c>
      <c r="I7797" t="str">
        <f>+VLOOKUP('Sales Register'!$C7797,working!$K$1:$L$14,2,0)</f>
        <v>JOB WORK</v>
      </c>
    </row>
    <row r="7798" spans="1:9" x14ac:dyDescent="0.25">
      <c r="A7798" s="21">
        <v>45477</v>
      </c>
      <c r="B7798" s="15" t="s">
        <v>495</v>
      </c>
      <c r="C7798" s="23" t="s">
        <v>14</v>
      </c>
      <c r="D7798" s="24" t="s">
        <v>7494</v>
      </c>
      <c r="E7798" s="24"/>
      <c r="F7798" s="39">
        <v>678</v>
      </c>
      <c r="G7798" s="26">
        <v>23730</v>
      </c>
      <c r="H7798" s="27">
        <v>25628</v>
      </c>
      <c r="I7798" t="str">
        <f>+VLOOKUP('Sales Register'!$C7798,working!$K$1:$L$14,2,0)</f>
        <v>JOB WORK</v>
      </c>
    </row>
    <row r="7799" spans="1:9" x14ac:dyDescent="0.25">
      <c r="A7799" s="21">
        <v>45477</v>
      </c>
      <c r="B7799" s="15" t="s">
        <v>495</v>
      </c>
      <c r="C7799" s="23" t="s">
        <v>14</v>
      </c>
      <c r="D7799" s="24" t="s">
        <v>7495</v>
      </c>
      <c r="E7799" s="24"/>
      <c r="F7799" s="39">
        <v>2663</v>
      </c>
      <c r="G7799" s="26">
        <v>79890</v>
      </c>
      <c r="H7799" s="27">
        <v>86681</v>
      </c>
      <c r="I7799" t="str">
        <f>+VLOOKUP('Sales Register'!$C7799,working!$K$1:$L$14,2,0)</f>
        <v>JOB WORK</v>
      </c>
    </row>
    <row r="7800" spans="1:9" x14ac:dyDescent="0.25">
      <c r="A7800" s="21">
        <v>45477</v>
      </c>
      <c r="B7800" s="15" t="s">
        <v>495</v>
      </c>
      <c r="C7800" s="23" t="s">
        <v>14</v>
      </c>
      <c r="D7800" s="24" t="s">
        <v>7496</v>
      </c>
      <c r="E7800" s="24"/>
      <c r="F7800" s="39">
        <v>1823.5</v>
      </c>
      <c r="G7800" s="26">
        <v>40117</v>
      </c>
      <c r="H7800" s="27">
        <v>44038</v>
      </c>
      <c r="I7800" t="str">
        <f>+VLOOKUP('Sales Register'!$C7800,working!$K$1:$L$14,2,0)</f>
        <v>JOB WORK</v>
      </c>
    </row>
    <row r="7801" spans="1:9" x14ac:dyDescent="0.25">
      <c r="A7801" s="21">
        <v>45477</v>
      </c>
      <c r="B7801" s="15" t="s">
        <v>495</v>
      </c>
      <c r="C7801" s="23" t="s">
        <v>14</v>
      </c>
      <c r="D7801" s="24" t="s">
        <v>7497</v>
      </c>
      <c r="E7801" s="24"/>
      <c r="F7801" s="39">
        <v>2665.3</v>
      </c>
      <c r="G7801" s="26">
        <v>79959</v>
      </c>
      <c r="H7801" s="27">
        <v>86755</v>
      </c>
      <c r="I7801" t="str">
        <f>+VLOOKUP('Sales Register'!$C7801,working!$K$1:$L$14,2,0)</f>
        <v>JOB WORK</v>
      </c>
    </row>
    <row r="7802" spans="1:9" x14ac:dyDescent="0.25">
      <c r="A7802" s="21">
        <v>45477</v>
      </c>
      <c r="B7802" s="15" t="s">
        <v>42</v>
      </c>
      <c r="C7802" s="23" t="s">
        <v>14</v>
      </c>
      <c r="D7802" s="24" t="s">
        <v>7498</v>
      </c>
      <c r="E7802" s="24"/>
      <c r="F7802" s="39">
        <v>3549.4</v>
      </c>
      <c r="G7802" s="26">
        <v>92284.4</v>
      </c>
      <c r="H7802" s="27">
        <v>100625</v>
      </c>
      <c r="I7802" t="str">
        <f>+VLOOKUP('Sales Register'!$C7802,working!$K$1:$L$14,2,0)</f>
        <v>JOB WORK</v>
      </c>
    </row>
    <row r="7803" spans="1:9" x14ac:dyDescent="0.25">
      <c r="A7803" s="21">
        <v>45477</v>
      </c>
      <c r="B7803" s="15" t="s">
        <v>48</v>
      </c>
      <c r="C7803" s="23" t="s">
        <v>14</v>
      </c>
      <c r="D7803" s="24" t="s">
        <v>7499</v>
      </c>
      <c r="E7803" s="24"/>
      <c r="F7803" s="39">
        <v>549.9</v>
      </c>
      <c r="G7803" s="26">
        <v>16497</v>
      </c>
      <c r="H7803" s="27">
        <v>18188</v>
      </c>
      <c r="I7803" t="str">
        <f>+VLOOKUP('Sales Register'!$C7803,working!$K$1:$L$14,2,0)</f>
        <v>JOB WORK</v>
      </c>
    </row>
    <row r="7804" spans="1:9" x14ac:dyDescent="0.25">
      <c r="A7804" s="21">
        <v>45477</v>
      </c>
      <c r="B7804" s="15" t="s">
        <v>16</v>
      </c>
      <c r="C7804" s="23" t="s">
        <v>14</v>
      </c>
      <c r="D7804" s="24" t="s">
        <v>7500</v>
      </c>
      <c r="E7804" s="24"/>
      <c r="F7804" s="39">
        <v>1280.5</v>
      </c>
      <c r="G7804" s="26">
        <v>35854</v>
      </c>
      <c r="H7804" s="27">
        <v>37647</v>
      </c>
      <c r="I7804" t="str">
        <f>+VLOOKUP('Sales Register'!$C7804,working!$K$1:$L$14,2,0)</f>
        <v>JOB WORK</v>
      </c>
    </row>
    <row r="7805" spans="1:9" x14ac:dyDescent="0.25">
      <c r="A7805" s="21">
        <v>45477</v>
      </c>
      <c r="B7805" s="15" t="s">
        <v>28</v>
      </c>
      <c r="C7805" s="23" t="s">
        <v>14</v>
      </c>
      <c r="D7805" s="24" t="s">
        <v>7501</v>
      </c>
      <c r="E7805" s="24"/>
      <c r="F7805" s="39">
        <v>116.5</v>
      </c>
      <c r="G7805" s="26">
        <v>4893</v>
      </c>
      <c r="H7805" s="27">
        <v>5261</v>
      </c>
      <c r="I7805" t="str">
        <f>+VLOOKUP('Sales Register'!$C7805,working!$K$1:$L$14,2,0)</f>
        <v>JOB WORK</v>
      </c>
    </row>
    <row r="7806" spans="1:9" x14ac:dyDescent="0.25">
      <c r="A7806" s="21">
        <v>45477</v>
      </c>
      <c r="B7806" s="15" t="s">
        <v>48</v>
      </c>
      <c r="C7806" s="23" t="s">
        <v>14</v>
      </c>
      <c r="D7806" s="24" t="s">
        <v>7502</v>
      </c>
      <c r="E7806" s="24"/>
      <c r="F7806" s="39">
        <v>88</v>
      </c>
      <c r="G7806" s="26">
        <v>3960</v>
      </c>
      <c r="H7806" s="27">
        <v>4297</v>
      </c>
      <c r="I7806" t="str">
        <f>+VLOOKUP('Sales Register'!$C7806,working!$K$1:$L$14,2,0)</f>
        <v>JOB WORK</v>
      </c>
    </row>
    <row r="7807" spans="1:9" x14ac:dyDescent="0.25">
      <c r="A7807" s="21">
        <v>45477</v>
      </c>
      <c r="B7807" s="15" t="s">
        <v>48</v>
      </c>
      <c r="C7807" s="23" t="s">
        <v>14</v>
      </c>
      <c r="D7807" s="24" t="s">
        <v>7503</v>
      </c>
      <c r="E7807" s="24"/>
      <c r="F7807" s="39">
        <v>7.3</v>
      </c>
      <c r="G7807" s="26">
        <v>292</v>
      </c>
      <c r="H7807" s="27">
        <v>307</v>
      </c>
      <c r="I7807" t="str">
        <f>+VLOOKUP('Sales Register'!$C7807,working!$K$1:$L$14,2,0)</f>
        <v>JOB WORK</v>
      </c>
    </row>
    <row r="7808" spans="1:9" x14ac:dyDescent="0.25">
      <c r="A7808" s="21">
        <v>45477</v>
      </c>
      <c r="B7808" s="15" t="s">
        <v>116</v>
      </c>
      <c r="C7808" s="23" t="s">
        <v>14</v>
      </c>
      <c r="D7808" s="24" t="s">
        <v>7504</v>
      </c>
      <c r="E7808" s="24"/>
      <c r="F7808" s="39">
        <v>6120</v>
      </c>
      <c r="G7808" s="26">
        <v>162180</v>
      </c>
      <c r="H7808" s="27">
        <v>170289</v>
      </c>
      <c r="I7808" t="str">
        <f>+VLOOKUP('Sales Register'!$C7808,working!$K$1:$L$14,2,0)</f>
        <v>JOB WORK</v>
      </c>
    </row>
    <row r="7809" spans="1:9" x14ac:dyDescent="0.25">
      <c r="A7809" s="21">
        <v>45477</v>
      </c>
      <c r="B7809" s="15" t="s">
        <v>151</v>
      </c>
      <c r="C7809" s="23" t="s">
        <v>14</v>
      </c>
      <c r="D7809" s="24" t="s">
        <v>7505</v>
      </c>
      <c r="E7809" s="24"/>
      <c r="F7809" s="39">
        <v>66</v>
      </c>
      <c r="G7809" s="26">
        <v>1848</v>
      </c>
      <c r="H7809" s="27">
        <v>1940</v>
      </c>
      <c r="I7809" t="str">
        <f>+VLOOKUP('Sales Register'!$C7809,working!$K$1:$L$14,2,0)</f>
        <v>JOB WORK</v>
      </c>
    </row>
    <row r="7810" spans="1:9" x14ac:dyDescent="0.25">
      <c r="A7810" s="21">
        <v>45477</v>
      </c>
      <c r="B7810" s="15" t="s">
        <v>151</v>
      </c>
      <c r="C7810" s="23" t="s">
        <v>14</v>
      </c>
      <c r="D7810" s="24" t="s">
        <v>7506</v>
      </c>
      <c r="E7810" s="24"/>
      <c r="F7810" s="39">
        <v>420</v>
      </c>
      <c r="G7810" s="26">
        <v>29400</v>
      </c>
      <c r="H7810" s="27">
        <v>30870</v>
      </c>
      <c r="I7810" t="str">
        <f>+VLOOKUP('Sales Register'!$C7810,working!$K$1:$L$14,2,0)</f>
        <v>JOB WORK</v>
      </c>
    </row>
    <row r="7811" spans="1:9" x14ac:dyDescent="0.25">
      <c r="A7811" s="21">
        <v>45477</v>
      </c>
      <c r="B7811" s="15" t="s">
        <v>101</v>
      </c>
      <c r="C7811" s="23" t="s">
        <v>14</v>
      </c>
      <c r="D7811" s="24" t="s">
        <v>7507</v>
      </c>
      <c r="E7811" s="24"/>
      <c r="F7811" s="39">
        <v>3442.3</v>
      </c>
      <c r="G7811" s="26">
        <v>196211.1</v>
      </c>
      <c r="H7811" s="27">
        <v>209636</v>
      </c>
      <c r="I7811" t="str">
        <f>+VLOOKUP('Sales Register'!$C7811,working!$K$1:$L$14,2,0)</f>
        <v>JOB WORK</v>
      </c>
    </row>
    <row r="7812" spans="1:9" x14ac:dyDescent="0.25">
      <c r="A7812" s="21">
        <v>45477</v>
      </c>
      <c r="B7812" s="15" t="s">
        <v>101</v>
      </c>
      <c r="C7812" s="23" t="s">
        <v>14</v>
      </c>
      <c r="D7812" s="24" t="s">
        <v>7508</v>
      </c>
      <c r="E7812" s="24"/>
      <c r="F7812" s="39">
        <v>427.5</v>
      </c>
      <c r="G7812" s="26">
        <v>24367.5</v>
      </c>
      <c r="H7812" s="27">
        <v>26035</v>
      </c>
      <c r="I7812" t="str">
        <f>+VLOOKUP('Sales Register'!$C7812,working!$K$1:$L$14,2,0)</f>
        <v>JOB WORK</v>
      </c>
    </row>
    <row r="7813" spans="1:9" x14ac:dyDescent="0.25">
      <c r="A7813" s="21">
        <v>45477</v>
      </c>
      <c r="B7813" s="15" t="s">
        <v>49</v>
      </c>
      <c r="C7813" s="23" t="s">
        <v>14</v>
      </c>
      <c r="D7813" s="24" t="s">
        <v>7509</v>
      </c>
      <c r="E7813" s="24"/>
      <c r="F7813" s="39">
        <v>539.5</v>
      </c>
      <c r="G7813" s="26">
        <v>12948</v>
      </c>
      <c r="H7813" s="27">
        <v>13595</v>
      </c>
      <c r="I7813" t="str">
        <f>+VLOOKUP('Sales Register'!$C7813,working!$K$1:$L$14,2,0)</f>
        <v>JOB WORK</v>
      </c>
    </row>
    <row r="7814" spans="1:9" x14ac:dyDescent="0.25">
      <c r="A7814" s="21">
        <v>45477</v>
      </c>
      <c r="B7814" s="15" t="s">
        <v>49</v>
      </c>
      <c r="C7814" s="23" t="s">
        <v>14</v>
      </c>
      <c r="D7814" s="24" t="s">
        <v>7510</v>
      </c>
      <c r="E7814" s="24"/>
      <c r="F7814" s="39">
        <v>119.2</v>
      </c>
      <c r="G7814" s="26">
        <v>4410.3999999999996</v>
      </c>
      <c r="H7814" s="27">
        <v>4631</v>
      </c>
      <c r="I7814" t="str">
        <f>+VLOOKUP('Sales Register'!$C7814,working!$K$1:$L$14,2,0)</f>
        <v>JOB WORK</v>
      </c>
    </row>
    <row r="7815" spans="1:9" x14ac:dyDescent="0.25">
      <c r="A7815" s="21">
        <v>45477</v>
      </c>
      <c r="B7815" s="15" t="s">
        <v>49</v>
      </c>
      <c r="C7815" s="23" t="s">
        <v>14</v>
      </c>
      <c r="D7815" s="24" t="s">
        <v>7511</v>
      </c>
      <c r="E7815" s="24"/>
      <c r="F7815" s="39">
        <v>2211.1</v>
      </c>
      <c r="G7815" s="26">
        <v>57488.6</v>
      </c>
      <c r="H7815" s="27">
        <v>60363</v>
      </c>
      <c r="I7815" t="str">
        <f>+VLOOKUP('Sales Register'!$C7815,working!$K$1:$L$14,2,0)</f>
        <v>JOB WORK</v>
      </c>
    </row>
    <row r="7816" spans="1:9" x14ac:dyDescent="0.25">
      <c r="A7816" s="21">
        <v>45477</v>
      </c>
      <c r="B7816" s="15" t="s">
        <v>49</v>
      </c>
      <c r="C7816" s="23" t="s">
        <v>14</v>
      </c>
      <c r="D7816" s="24" t="s">
        <v>7512</v>
      </c>
      <c r="E7816" s="24"/>
      <c r="F7816" s="39">
        <v>135</v>
      </c>
      <c r="G7816" s="26">
        <v>2700</v>
      </c>
      <c r="H7816" s="27">
        <v>2835</v>
      </c>
      <c r="I7816" t="str">
        <f>+VLOOKUP('Sales Register'!$C7816,working!$K$1:$L$14,2,0)</f>
        <v>JOB WORK</v>
      </c>
    </row>
    <row r="7817" spans="1:9" x14ac:dyDescent="0.25">
      <c r="A7817" s="21">
        <v>45477</v>
      </c>
      <c r="B7817" s="15" t="s">
        <v>49</v>
      </c>
      <c r="C7817" s="23" t="s">
        <v>14</v>
      </c>
      <c r="D7817" s="24" t="s">
        <v>7513</v>
      </c>
      <c r="E7817" s="24"/>
      <c r="F7817" s="39">
        <v>618.79999999999995</v>
      </c>
      <c r="G7817" s="26">
        <v>16088.8</v>
      </c>
      <c r="H7817" s="27">
        <v>16893</v>
      </c>
      <c r="I7817" t="str">
        <f>+VLOOKUP('Sales Register'!$C7817,working!$K$1:$L$14,2,0)</f>
        <v>JOB WORK</v>
      </c>
    </row>
    <row r="7818" spans="1:9" x14ac:dyDescent="0.25">
      <c r="A7818" s="21">
        <v>45477</v>
      </c>
      <c r="B7818" s="15" t="s">
        <v>49</v>
      </c>
      <c r="C7818" s="23" t="s">
        <v>14</v>
      </c>
      <c r="D7818" s="24" t="s">
        <v>7514</v>
      </c>
      <c r="E7818" s="24"/>
      <c r="F7818" s="39">
        <v>1830.7</v>
      </c>
      <c r="G7818" s="26">
        <v>40275.4</v>
      </c>
      <c r="H7818" s="27">
        <v>42289</v>
      </c>
      <c r="I7818" t="str">
        <f>+VLOOKUP('Sales Register'!$C7818,working!$K$1:$L$14,2,0)</f>
        <v>JOB WORK</v>
      </c>
    </row>
    <row r="7819" spans="1:9" x14ac:dyDescent="0.25">
      <c r="A7819" s="21">
        <v>45477</v>
      </c>
      <c r="B7819" s="15" t="s">
        <v>49</v>
      </c>
      <c r="C7819" s="23" t="s">
        <v>14</v>
      </c>
      <c r="D7819" s="24" t="s">
        <v>7515</v>
      </c>
      <c r="E7819" s="24"/>
      <c r="F7819" s="39">
        <v>300.3</v>
      </c>
      <c r="G7819" s="26">
        <v>9609.6</v>
      </c>
      <c r="H7819" s="27">
        <v>10090</v>
      </c>
      <c r="I7819" t="str">
        <f>+VLOOKUP('Sales Register'!$C7819,working!$K$1:$L$14,2,0)</f>
        <v>JOB WORK</v>
      </c>
    </row>
    <row r="7820" spans="1:9" x14ac:dyDescent="0.25">
      <c r="A7820" s="21">
        <v>45477</v>
      </c>
      <c r="B7820" s="15" t="s">
        <v>49</v>
      </c>
      <c r="C7820" s="23" t="s">
        <v>14</v>
      </c>
      <c r="D7820" s="24" t="s">
        <v>7516</v>
      </c>
      <c r="E7820" s="24"/>
      <c r="F7820" s="39">
        <v>5791.6</v>
      </c>
      <c r="G7820" s="26">
        <v>115832</v>
      </c>
      <c r="H7820" s="27">
        <v>121624</v>
      </c>
      <c r="I7820" t="str">
        <f>+VLOOKUP('Sales Register'!$C7820,working!$K$1:$L$14,2,0)</f>
        <v>JOB WORK</v>
      </c>
    </row>
    <row r="7821" spans="1:9" x14ac:dyDescent="0.25">
      <c r="A7821" s="21">
        <v>45477</v>
      </c>
      <c r="B7821" s="15" t="s">
        <v>49</v>
      </c>
      <c r="C7821" s="23" t="s">
        <v>14</v>
      </c>
      <c r="D7821" s="24" t="s">
        <v>7517</v>
      </c>
      <c r="E7821" s="24"/>
      <c r="F7821" s="39">
        <v>3783.7</v>
      </c>
      <c r="G7821" s="26">
        <v>98376.2</v>
      </c>
      <c r="H7821" s="27">
        <v>103295</v>
      </c>
      <c r="I7821" t="str">
        <f>+VLOOKUP('Sales Register'!$C7821,working!$K$1:$L$14,2,0)</f>
        <v>JOB WORK</v>
      </c>
    </row>
    <row r="7822" spans="1:9" x14ac:dyDescent="0.25">
      <c r="A7822" s="21">
        <v>45477</v>
      </c>
      <c r="B7822" s="15" t="s">
        <v>49</v>
      </c>
      <c r="C7822" s="23" t="s">
        <v>14</v>
      </c>
      <c r="D7822" s="24" t="s">
        <v>7518</v>
      </c>
      <c r="E7822" s="24"/>
      <c r="F7822" s="39">
        <v>8950.35</v>
      </c>
      <c r="G7822" s="26">
        <v>196907.7</v>
      </c>
      <c r="H7822" s="27">
        <v>206753</v>
      </c>
      <c r="I7822" t="str">
        <f>+VLOOKUP('Sales Register'!$C7822,working!$K$1:$L$14,2,0)</f>
        <v>JOB WORK</v>
      </c>
    </row>
    <row r="7823" spans="1:9" x14ac:dyDescent="0.25">
      <c r="A7823" s="21">
        <v>45477</v>
      </c>
      <c r="B7823" s="15" t="s">
        <v>49</v>
      </c>
      <c r="C7823" s="23" t="s">
        <v>14</v>
      </c>
      <c r="D7823" s="24" t="s">
        <v>7519</v>
      </c>
      <c r="E7823" s="24"/>
      <c r="F7823" s="39">
        <v>74.400000000000006</v>
      </c>
      <c r="G7823" s="26">
        <v>4464</v>
      </c>
      <c r="H7823" s="27">
        <v>4687</v>
      </c>
      <c r="I7823" t="str">
        <f>+VLOOKUP('Sales Register'!$C7823,working!$K$1:$L$14,2,0)</f>
        <v>JOB WORK</v>
      </c>
    </row>
    <row r="7824" spans="1:9" x14ac:dyDescent="0.25">
      <c r="A7824" s="21">
        <v>45477</v>
      </c>
      <c r="B7824" s="15" t="s">
        <v>16</v>
      </c>
      <c r="C7824" s="23" t="s">
        <v>14</v>
      </c>
      <c r="D7824" s="24" t="s">
        <v>7520</v>
      </c>
      <c r="E7824" s="24"/>
      <c r="F7824" s="39">
        <v>42</v>
      </c>
      <c r="G7824" s="26">
        <v>6300</v>
      </c>
      <c r="H7824" s="27">
        <v>6615</v>
      </c>
      <c r="I7824" t="str">
        <f>+VLOOKUP('Sales Register'!$C7824,working!$K$1:$L$14,2,0)</f>
        <v>JOB WORK</v>
      </c>
    </row>
    <row r="7825" spans="1:9" x14ac:dyDescent="0.25">
      <c r="A7825" s="21">
        <v>45477</v>
      </c>
      <c r="B7825" s="15" t="s">
        <v>26</v>
      </c>
      <c r="C7825" s="23" t="s">
        <v>14</v>
      </c>
      <c r="D7825" s="24" t="s">
        <v>7521</v>
      </c>
      <c r="E7825" s="24"/>
      <c r="F7825" s="39">
        <v>14</v>
      </c>
      <c r="G7825" s="26">
        <v>420</v>
      </c>
      <c r="H7825" s="27">
        <v>441</v>
      </c>
      <c r="I7825" t="str">
        <f>+VLOOKUP('Sales Register'!$C7825,working!$K$1:$L$14,2,0)</f>
        <v>JOB WORK</v>
      </c>
    </row>
    <row r="7826" spans="1:9" x14ac:dyDescent="0.25">
      <c r="A7826" s="21">
        <v>45477</v>
      </c>
      <c r="B7826" s="15" t="s">
        <v>26</v>
      </c>
      <c r="C7826" s="23" t="s">
        <v>14</v>
      </c>
      <c r="D7826" s="24" t="s">
        <v>7522</v>
      </c>
      <c r="E7826" s="24"/>
      <c r="F7826" s="39">
        <v>66</v>
      </c>
      <c r="G7826" s="26">
        <v>1980</v>
      </c>
      <c r="H7826" s="27">
        <v>2079</v>
      </c>
      <c r="I7826" t="str">
        <f>+VLOOKUP('Sales Register'!$C7826,working!$K$1:$L$14,2,0)</f>
        <v>JOB WORK</v>
      </c>
    </row>
    <row r="7827" spans="1:9" x14ac:dyDescent="0.25">
      <c r="A7827" s="21">
        <v>45477</v>
      </c>
      <c r="B7827" s="15" t="s">
        <v>495</v>
      </c>
      <c r="C7827" s="23" t="s">
        <v>14</v>
      </c>
      <c r="D7827" s="24" t="s">
        <v>7523</v>
      </c>
      <c r="E7827" s="24"/>
      <c r="F7827" s="39">
        <v>1395.9</v>
      </c>
      <c r="G7827" s="26">
        <v>41877</v>
      </c>
      <c r="H7827" s="27">
        <v>45437</v>
      </c>
      <c r="I7827" t="str">
        <f>+VLOOKUP('Sales Register'!$C7827,working!$K$1:$L$14,2,0)</f>
        <v>JOB WORK</v>
      </c>
    </row>
    <row r="7828" spans="1:9" x14ac:dyDescent="0.25">
      <c r="A7828" s="21">
        <v>45477</v>
      </c>
      <c r="B7828" s="15" t="s">
        <v>495</v>
      </c>
      <c r="C7828" s="23" t="s">
        <v>14</v>
      </c>
      <c r="D7828" s="24" t="s">
        <v>7524</v>
      </c>
      <c r="E7828" s="24"/>
      <c r="F7828" s="39">
        <v>173</v>
      </c>
      <c r="G7828" s="26">
        <v>6055</v>
      </c>
      <c r="H7828" s="27">
        <v>6539</v>
      </c>
      <c r="I7828" t="str">
        <f>+VLOOKUP('Sales Register'!$C7828,working!$K$1:$L$14,2,0)</f>
        <v>JOB WORK</v>
      </c>
    </row>
    <row r="7829" spans="1:9" x14ac:dyDescent="0.25">
      <c r="A7829" s="21">
        <v>45477</v>
      </c>
      <c r="B7829" s="15" t="s">
        <v>495</v>
      </c>
      <c r="C7829" s="23" t="s">
        <v>14</v>
      </c>
      <c r="D7829" s="24" t="s">
        <v>7525</v>
      </c>
      <c r="E7829" s="24"/>
      <c r="F7829" s="39">
        <v>195.5</v>
      </c>
      <c r="G7829" s="26">
        <v>5474</v>
      </c>
      <c r="H7829" s="27">
        <v>5954</v>
      </c>
      <c r="I7829" t="str">
        <f>+VLOOKUP('Sales Register'!$C7829,working!$K$1:$L$14,2,0)</f>
        <v>JOB WORK</v>
      </c>
    </row>
    <row r="7830" spans="1:9" x14ac:dyDescent="0.25">
      <c r="A7830" s="21">
        <v>45477</v>
      </c>
      <c r="B7830" s="15" t="s">
        <v>18</v>
      </c>
      <c r="C7830" s="23" t="s">
        <v>14</v>
      </c>
      <c r="D7830" s="24" t="s">
        <v>7526</v>
      </c>
      <c r="E7830" s="24"/>
      <c r="F7830" s="39">
        <v>73.5</v>
      </c>
      <c r="G7830" s="26">
        <v>5145</v>
      </c>
      <c r="H7830" s="27">
        <v>5402</v>
      </c>
      <c r="I7830" t="str">
        <f>+VLOOKUP('Sales Register'!$C7830,working!$K$1:$L$14,2,0)</f>
        <v>JOB WORK</v>
      </c>
    </row>
    <row r="7831" spans="1:9" x14ac:dyDescent="0.25">
      <c r="A7831" s="21">
        <v>45477</v>
      </c>
      <c r="B7831" s="15" t="s">
        <v>102</v>
      </c>
      <c r="C7831" s="23" t="s">
        <v>14</v>
      </c>
      <c r="D7831" s="24" t="s">
        <v>7527</v>
      </c>
      <c r="E7831" s="24"/>
      <c r="F7831" s="39">
        <v>69.5</v>
      </c>
      <c r="G7831" s="26">
        <v>2780</v>
      </c>
      <c r="H7831" s="27">
        <v>2919</v>
      </c>
      <c r="I7831" t="str">
        <f>+VLOOKUP('Sales Register'!$C7831,working!$K$1:$L$14,2,0)</f>
        <v>JOB WORK</v>
      </c>
    </row>
    <row r="7832" spans="1:9" x14ac:dyDescent="0.25">
      <c r="A7832" s="21">
        <v>45477</v>
      </c>
      <c r="B7832" s="15" t="s">
        <v>495</v>
      </c>
      <c r="C7832" s="23" t="s">
        <v>14</v>
      </c>
      <c r="D7832" s="24" t="s">
        <v>7528</v>
      </c>
      <c r="E7832" s="24"/>
      <c r="F7832" s="39">
        <v>184.3</v>
      </c>
      <c r="G7832" s="26">
        <v>7003.4</v>
      </c>
      <c r="H7832" s="27">
        <v>7548</v>
      </c>
      <c r="I7832" t="str">
        <f>+VLOOKUP('Sales Register'!$C7832,working!$K$1:$L$14,2,0)</f>
        <v>JOB WORK</v>
      </c>
    </row>
    <row r="7833" spans="1:9" x14ac:dyDescent="0.25">
      <c r="A7833" s="21">
        <v>45477</v>
      </c>
      <c r="B7833" s="15" t="s">
        <v>141</v>
      </c>
      <c r="C7833" s="23" t="s">
        <v>14</v>
      </c>
      <c r="D7833" s="24" t="s">
        <v>7529</v>
      </c>
      <c r="E7833" s="24"/>
      <c r="F7833" s="39">
        <v>173.3</v>
      </c>
      <c r="G7833" s="26">
        <v>25995</v>
      </c>
      <c r="H7833" s="27">
        <v>27295</v>
      </c>
      <c r="I7833" t="str">
        <f>+VLOOKUP('Sales Register'!$C7833,working!$K$1:$L$14,2,0)</f>
        <v>JOB WORK</v>
      </c>
    </row>
    <row r="7834" spans="1:9" x14ac:dyDescent="0.25">
      <c r="A7834" s="21">
        <v>45477</v>
      </c>
      <c r="B7834" s="15" t="s">
        <v>48</v>
      </c>
      <c r="C7834" s="23" t="s">
        <v>14</v>
      </c>
      <c r="D7834" s="24" t="s">
        <v>7530</v>
      </c>
      <c r="E7834" s="24"/>
      <c r="F7834" s="39">
        <v>473</v>
      </c>
      <c r="G7834" s="26">
        <v>21285</v>
      </c>
      <c r="H7834" s="27">
        <v>23095</v>
      </c>
      <c r="I7834" t="str">
        <f>+VLOOKUP('Sales Register'!$C7834,working!$K$1:$L$14,2,0)</f>
        <v>JOB WORK</v>
      </c>
    </row>
    <row r="7835" spans="1:9" x14ac:dyDescent="0.25">
      <c r="A7835" s="21">
        <v>45477</v>
      </c>
      <c r="B7835" s="15" t="s">
        <v>49</v>
      </c>
      <c r="C7835" s="23" t="s">
        <v>14</v>
      </c>
      <c r="D7835" s="24" t="s">
        <v>7531</v>
      </c>
      <c r="E7835" s="24"/>
      <c r="F7835" s="39">
        <v>2598.1999999999998</v>
      </c>
      <c r="G7835" s="26">
        <v>51964</v>
      </c>
      <c r="H7835" s="27">
        <v>54562</v>
      </c>
      <c r="I7835" t="str">
        <f>+VLOOKUP('Sales Register'!$C7835,working!$K$1:$L$14,2,0)</f>
        <v>JOB WORK</v>
      </c>
    </row>
    <row r="7836" spans="1:9" x14ac:dyDescent="0.25">
      <c r="A7836" s="21">
        <v>45477</v>
      </c>
      <c r="B7836" s="15" t="s">
        <v>18</v>
      </c>
      <c r="C7836" s="23" t="s">
        <v>14</v>
      </c>
      <c r="D7836" s="24" t="s">
        <v>7532</v>
      </c>
      <c r="E7836" s="24"/>
      <c r="F7836" s="39">
        <v>3326.7</v>
      </c>
      <c r="G7836" s="26">
        <v>129741.3</v>
      </c>
      <c r="H7836" s="27">
        <v>137976</v>
      </c>
      <c r="I7836" t="str">
        <f>+VLOOKUP('Sales Register'!$C7836,working!$K$1:$L$14,2,0)</f>
        <v>JOB WORK</v>
      </c>
    </row>
    <row r="7837" spans="1:9" x14ac:dyDescent="0.25">
      <c r="A7837" s="21">
        <v>45477</v>
      </c>
      <c r="B7837" s="15" t="s">
        <v>18</v>
      </c>
      <c r="C7837" s="23" t="s">
        <v>14</v>
      </c>
      <c r="D7837" s="24" t="s">
        <v>7533</v>
      </c>
      <c r="E7837" s="24"/>
      <c r="F7837" s="39">
        <v>31</v>
      </c>
      <c r="G7837" s="26">
        <v>2170</v>
      </c>
      <c r="H7837" s="27">
        <v>2279</v>
      </c>
      <c r="I7837" t="str">
        <f>+VLOOKUP('Sales Register'!$C7837,working!$K$1:$L$14,2,0)</f>
        <v>JOB WORK</v>
      </c>
    </row>
    <row r="7838" spans="1:9" x14ac:dyDescent="0.25">
      <c r="A7838" s="21">
        <v>45477</v>
      </c>
      <c r="B7838" s="15" t="s">
        <v>18</v>
      </c>
      <c r="C7838" s="23" t="s">
        <v>14</v>
      </c>
      <c r="D7838" s="24" t="s">
        <v>7534</v>
      </c>
      <c r="E7838" s="24"/>
      <c r="F7838" s="39">
        <v>292.2</v>
      </c>
      <c r="G7838" s="26">
        <v>11103.6</v>
      </c>
      <c r="H7838" s="27">
        <v>11812</v>
      </c>
      <c r="I7838" t="str">
        <f>+VLOOKUP('Sales Register'!$C7838,working!$K$1:$L$14,2,0)</f>
        <v>JOB WORK</v>
      </c>
    </row>
    <row r="7839" spans="1:9" x14ac:dyDescent="0.25">
      <c r="A7839" s="21">
        <v>45477</v>
      </c>
      <c r="B7839" s="15" t="s">
        <v>151</v>
      </c>
      <c r="C7839" s="23" t="s">
        <v>319</v>
      </c>
      <c r="D7839" s="24" t="s">
        <v>7535</v>
      </c>
      <c r="E7839" s="24"/>
      <c r="F7839" s="39">
        <v>5695.4</v>
      </c>
      <c r="G7839" s="26">
        <v>0.95</v>
      </c>
      <c r="H7839" s="27">
        <v>1</v>
      </c>
      <c r="I7839">
        <f>+VLOOKUP('Sales Register'!$C7839,working!$K$1:$L$14,2,0)</f>
        <v>0</v>
      </c>
    </row>
    <row r="7840" spans="1:9" x14ac:dyDescent="0.25">
      <c r="A7840" s="21">
        <v>45477</v>
      </c>
      <c r="B7840" s="15" t="s">
        <v>49</v>
      </c>
      <c r="C7840" s="23" t="s">
        <v>319</v>
      </c>
      <c r="D7840" s="24" t="s">
        <v>7536</v>
      </c>
      <c r="E7840" s="24"/>
      <c r="F7840" s="39">
        <v>273.5</v>
      </c>
      <c r="G7840" s="26">
        <v>0.96</v>
      </c>
      <c r="H7840" s="27">
        <v>1</v>
      </c>
      <c r="I7840">
        <f>+VLOOKUP('Sales Register'!$C7840,working!$K$1:$L$14,2,0)</f>
        <v>0</v>
      </c>
    </row>
    <row r="7841" spans="1:9" x14ac:dyDescent="0.25">
      <c r="A7841" s="21">
        <v>45477</v>
      </c>
      <c r="B7841" s="15" t="s">
        <v>18</v>
      </c>
      <c r="C7841" s="23" t="s">
        <v>319</v>
      </c>
      <c r="D7841" s="24" t="s">
        <v>7537</v>
      </c>
      <c r="E7841" s="24"/>
      <c r="F7841" s="39">
        <v>1469.6</v>
      </c>
      <c r="G7841" s="26">
        <v>0.95</v>
      </c>
      <c r="H7841" s="27">
        <v>1</v>
      </c>
      <c r="I7841">
        <f>+VLOOKUP('Sales Register'!$C7841,working!$K$1:$L$14,2,0)</f>
        <v>0</v>
      </c>
    </row>
    <row r="7842" spans="1:9" x14ac:dyDescent="0.25">
      <c r="A7842" s="21">
        <v>45478</v>
      </c>
      <c r="B7842" s="15" t="s">
        <v>179</v>
      </c>
      <c r="C7842" s="23" t="s">
        <v>68</v>
      </c>
      <c r="D7842" s="24" t="s">
        <v>7538</v>
      </c>
      <c r="E7842" s="24"/>
      <c r="F7842" s="25">
        <v>2955.75</v>
      </c>
      <c r="G7842" s="26">
        <v>931831.25</v>
      </c>
      <c r="H7842" s="27">
        <v>978423</v>
      </c>
      <c r="I7842" t="str">
        <f>+VLOOKUP('Sales Register'!$C7842,working!$K$1:$L$14,2,0)</f>
        <v>FABRIC</v>
      </c>
    </row>
    <row r="7843" spans="1:9" x14ac:dyDescent="0.25">
      <c r="A7843" s="21">
        <v>45478</v>
      </c>
      <c r="B7843" s="15" t="s">
        <v>19</v>
      </c>
      <c r="C7843" s="23" t="s">
        <v>15</v>
      </c>
      <c r="D7843" s="24" t="s">
        <v>7539</v>
      </c>
      <c r="E7843" s="24"/>
      <c r="F7843" s="25">
        <v>1013.5</v>
      </c>
      <c r="G7843" s="26">
        <v>268577.5</v>
      </c>
      <c r="H7843" s="27">
        <v>282006</v>
      </c>
      <c r="I7843" t="str">
        <f>+VLOOKUP('Sales Register'!$C7843,working!$K$1:$L$14,2,0)</f>
        <v>FABRIC</v>
      </c>
    </row>
    <row r="7844" spans="1:9" x14ac:dyDescent="0.25">
      <c r="A7844" s="21">
        <v>45478</v>
      </c>
      <c r="B7844" s="15" t="s">
        <v>19</v>
      </c>
      <c r="C7844" s="23" t="s">
        <v>15</v>
      </c>
      <c r="D7844" s="24" t="s">
        <v>7540</v>
      </c>
      <c r="E7844" s="24"/>
      <c r="F7844" s="25">
        <v>2862.75</v>
      </c>
      <c r="G7844" s="26">
        <v>715687.5</v>
      </c>
      <c r="H7844" s="27">
        <v>751472</v>
      </c>
      <c r="I7844" t="str">
        <f>+VLOOKUP('Sales Register'!$C7844,working!$K$1:$L$14,2,0)</f>
        <v>FABRIC</v>
      </c>
    </row>
    <row r="7845" spans="1:9" x14ac:dyDescent="0.25">
      <c r="A7845" s="21">
        <v>45478</v>
      </c>
      <c r="B7845" s="15" t="s">
        <v>19</v>
      </c>
      <c r="C7845" s="23" t="s">
        <v>15</v>
      </c>
      <c r="D7845" s="24" t="s">
        <v>7541</v>
      </c>
      <c r="E7845" s="24"/>
      <c r="F7845" s="25">
        <v>492</v>
      </c>
      <c r="G7845" s="26">
        <v>123000</v>
      </c>
      <c r="H7845" s="27">
        <v>129150</v>
      </c>
      <c r="I7845" t="str">
        <f>+VLOOKUP('Sales Register'!$C7845,working!$K$1:$L$14,2,0)</f>
        <v>FABRIC</v>
      </c>
    </row>
    <row r="7846" spans="1:9" x14ac:dyDescent="0.25">
      <c r="A7846" s="21">
        <v>45478</v>
      </c>
      <c r="B7846" s="15" t="s">
        <v>18</v>
      </c>
      <c r="C7846" s="23" t="s">
        <v>15</v>
      </c>
      <c r="D7846" s="24" t="s">
        <v>7542</v>
      </c>
      <c r="E7846" s="24"/>
      <c r="F7846" s="25">
        <v>5</v>
      </c>
      <c r="G7846" s="26">
        <v>1750</v>
      </c>
      <c r="H7846" s="27">
        <v>1838</v>
      </c>
      <c r="I7846" t="str">
        <f>+VLOOKUP('Sales Register'!$C7846,working!$K$1:$L$14,2,0)</f>
        <v>FABRIC</v>
      </c>
    </row>
    <row r="7847" spans="1:9" x14ac:dyDescent="0.25">
      <c r="A7847" s="21">
        <v>45478</v>
      </c>
      <c r="B7847" s="15" t="s">
        <v>49</v>
      </c>
      <c r="C7847" s="23" t="s">
        <v>15</v>
      </c>
      <c r="D7847" s="24" t="s">
        <v>7543</v>
      </c>
      <c r="E7847" s="24"/>
      <c r="F7847" s="25">
        <v>38</v>
      </c>
      <c r="G7847" s="26">
        <v>17100</v>
      </c>
      <c r="H7847" s="27">
        <v>17955</v>
      </c>
      <c r="I7847" t="str">
        <f>+VLOOKUP('Sales Register'!$C7847,working!$K$1:$L$14,2,0)</f>
        <v>FABRIC</v>
      </c>
    </row>
    <row r="7848" spans="1:9" x14ac:dyDescent="0.25">
      <c r="A7848" s="21">
        <v>45478</v>
      </c>
      <c r="B7848" s="15" t="s">
        <v>42</v>
      </c>
      <c r="C7848" s="23" t="s">
        <v>15</v>
      </c>
      <c r="D7848" s="24" t="s">
        <v>7544</v>
      </c>
      <c r="E7848" s="24"/>
      <c r="F7848" s="25">
        <v>10</v>
      </c>
      <c r="G7848" s="26">
        <v>4000</v>
      </c>
      <c r="H7848" s="27">
        <v>4200</v>
      </c>
      <c r="I7848" t="str">
        <f>+VLOOKUP('Sales Register'!$C7848,working!$K$1:$L$14,2,0)</f>
        <v>FABRIC</v>
      </c>
    </row>
    <row r="7849" spans="1:9" x14ac:dyDescent="0.25">
      <c r="A7849" s="21">
        <v>45478</v>
      </c>
      <c r="B7849" s="15" t="s">
        <v>56</v>
      </c>
      <c r="C7849" s="23" t="s">
        <v>15</v>
      </c>
      <c r="D7849" s="24" t="s">
        <v>7545</v>
      </c>
      <c r="E7849" s="24"/>
      <c r="F7849" s="25">
        <v>19.5</v>
      </c>
      <c r="G7849" s="26">
        <v>6825</v>
      </c>
      <c r="H7849" s="27">
        <v>7166</v>
      </c>
      <c r="I7849" t="str">
        <f>+VLOOKUP('Sales Register'!$C7849,working!$K$1:$L$14,2,0)</f>
        <v>FABRIC</v>
      </c>
    </row>
    <row r="7850" spans="1:9" x14ac:dyDescent="0.25">
      <c r="A7850" s="21">
        <v>45478</v>
      </c>
      <c r="B7850" s="15" t="s">
        <v>109</v>
      </c>
      <c r="C7850" s="23" t="s">
        <v>15</v>
      </c>
      <c r="D7850" s="24" t="s">
        <v>7546</v>
      </c>
      <c r="E7850" s="24"/>
      <c r="F7850" s="25">
        <v>4</v>
      </c>
      <c r="G7850" s="26">
        <v>1700</v>
      </c>
      <c r="H7850" s="27">
        <v>1785</v>
      </c>
      <c r="I7850" t="str">
        <f>+VLOOKUP('Sales Register'!$C7850,working!$K$1:$L$14,2,0)</f>
        <v>FABRIC</v>
      </c>
    </row>
    <row r="7851" spans="1:9" x14ac:dyDescent="0.25">
      <c r="A7851" s="21">
        <v>45478</v>
      </c>
      <c r="B7851" s="15" t="s">
        <v>53</v>
      </c>
      <c r="C7851" s="23" t="s">
        <v>15</v>
      </c>
      <c r="D7851" s="24" t="s">
        <v>7547</v>
      </c>
      <c r="E7851" s="24"/>
      <c r="F7851" s="25">
        <v>20.5</v>
      </c>
      <c r="G7851" s="26">
        <v>9225</v>
      </c>
      <c r="H7851" s="27">
        <v>10211</v>
      </c>
      <c r="I7851" t="str">
        <f>+VLOOKUP('Sales Register'!$C7851,working!$K$1:$L$14,2,0)</f>
        <v>FABRIC</v>
      </c>
    </row>
    <row r="7852" spans="1:9" x14ac:dyDescent="0.25">
      <c r="A7852" s="21">
        <v>45478</v>
      </c>
      <c r="B7852" s="15" t="s">
        <v>7548</v>
      </c>
      <c r="C7852" s="23" t="s">
        <v>15</v>
      </c>
      <c r="D7852" s="24" t="s">
        <v>7549</v>
      </c>
      <c r="E7852" s="24"/>
      <c r="F7852" s="25">
        <v>5</v>
      </c>
      <c r="G7852" s="26">
        <v>1400</v>
      </c>
      <c r="H7852" s="27">
        <v>1470</v>
      </c>
      <c r="I7852" t="str">
        <f>+VLOOKUP('Sales Register'!$C7852,working!$K$1:$L$14,2,0)</f>
        <v>FABRIC</v>
      </c>
    </row>
    <row r="7853" spans="1:9" x14ac:dyDescent="0.25">
      <c r="A7853" s="21">
        <v>45478</v>
      </c>
      <c r="B7853" s="15" t="s">
        <v>12448</v>
      </c>
      <c r="C7853" s="23" t="s">
        <v>426</v>
      </c>
      <c r="D7853" s="24" t="s">
        <v>13245</v>
      </c>
      <c r="E7853" s="24"/>
      <c r="F7853" s="25">
        <v>4460</v>
      </c>
      <c r="G7853" s="26">
        <v>658638</v>
      </c>
      <c r="H7853" s="27">
        <v>691570</v>
      </c>
      <c r="I7853">
        <f>+VLOOKUP('Sales Register'!$C7853,working!$K$1:$L$14,2,0)</f>
        <v>0</v>
      </c>
    </row>
    <row r="7854" spans="1:9" x14ac:dyDescent="0.25">
      <c r="A7854" s="21">
        <v>45478</v>
      </c>
      <c r="B7854" s="15" t="s">
        <v>12448</v>
      </c>
      <c r="C7854" s="23" t="s">
        <v>426</v>
      </c>
      <c r="D7854" s="24" t="s">
        <v>13246</v>
      </c>
      <c r="E7854" s="24"/>
      <c r="F7854" s="25">
        <v>9925</v>
      </c>
      <c r="G7854" s="26">
        <v>1214741</v>
      </c>
      <c r="H7854" s="27">
        <v>1275478</v>
      </c>
      <c r="I7854">
        <f>+VLOOKUP('Sales Register'!$C7854,working!$K$1:$L$14,2,0)</f>
        <v>0</v>
      </c>
    </row>
    <row r="7855" spans="1:9" x14ac:dyDescent="0.25">
      <c r="A7855" s="21">
        <v>45478</v>
      </c>
      <c r="B7855" s="15" t="s">
        <v>12448</v>
      </c>
      <c r="C7855" s="23" t="s">
        <v>426</v>
      </c>
      <c r="D7855" s="24" t="s">
        <v>13247</v>
      </c>
      <c r="E7855" s="24"/>
      <c r="F7855" s="25">
        <v>2</v>
      </c>
      <c r="G7855" s="26">
        <v>400</v>
      </c>
      <c r="H7855" s="27">
        <v>420</v>
      </c>
      <c r="I7855">
        <f>+VLOOKUP('Sales Register'!$C7855,working!$K$1:$L$14,2,0)</f>
        <v>0</v>
      </c>
    </row>
    <row r="7856" spans="1:9" x14ac:dyDescent="0.25">
      <c r="A7856" s="21">
        <v>45478</v>
      </c>
      <c r="B7856" s="15" t="s">
        <v>12448</v>
      </c>
      <c r="C7856" s="23" t="s">
        <v>426</v>
      </c>
      <c r="D7856" s="24" t="s">
        <v>13248</v>
      </c>
      <c r="E7856" s="24"/>
      <c r="F7856" s="25">
        <v>25</v>
      </c>
      <c r="G7856" s="26">
        <v>6250</v>
      </c>
      <c r="H7856" s="27">
        <v>6563</v>
      </c>
      <c r="I7856">
        <f>+VLOOKUP('Sales Register'!$C7856,working!$K$1:$L$14,2,0)</f>
        <v>0</v>
      </c>
    </row>
    <row r="7857" spans="1:9" x14ac:dyDescent="0.25">
      <c r="A7857" s="21">
        <v>45478</v>
      </c>
      <c r="B7857" s="15" t="s">
        <v>12448</v>
      </c>
      <c r="C7857" s="23" t="s">
        <v>426</v>
      </c>
      <c r="D7857" s="24" t="s">
        <v>13249</v>
      </c>
      <c r="E7857" s="24"/>
      <c r="F7857" s="25">
        <v>10</v>
      </c>
      <c r="G7857" s="26">
        <v>2000</v>
      </c>
      <c r="H7857" s="27">
        <v>2100</v>
      </c>
      <c r="I7857">
        <f>+VLOOKUP('Sales Register'!$C7857,working!$K$1:$L$14,2,0)</f>
        <v>0</v>
      </c>
    </row>
    <row r="7858" spans="1:9" x14ac:dyDescent="0.25">
      <c r="A7858" s="21">
        <v>45478</v>
      </c>
      <c r="B7858" s="15" t="s">
        <v>12448</v>
      </c>
      <c r="C7858" s="23" t="s">
        <v>426</v>
      </c>
      <c r="D7858" s="24" t="s">
        <v>13250</v>
      </c>
      <c r="E7858" s="24"/>
      <c r="F7858" s="25">
        <v>1472</v>
      </c>
      <c r="G7858" s="26">
        <v>228160</v>
      </c>
      <c r="H7858" s="27">
        <v>239568</v>
      </c>
      <c r="I7858">
        <f>+VLOOKUP('Sales Register'!$C7858,working!$K$1:$L$14,2,0)</f>
        <v>0</v>
      </c>
    </row>
    <row r="7859" spans="1:9" x14ac:dyDescent="0.25">
      <c r="A7859" s="21">
        <v>45478</v>
      </c>
      <c r="B7859" s="15" t="s">
        <v>12454</v>
      </c>
      <c r="C7859" s="23" t="s">
        <v>12453</v>
      </c>
      <c r="D7859" s="24" t="s">
        <v>13251</v>
      </c>
      <c r="E7859" s="24"/>
      <c r="F7859" s="25">
        <v>182.5</v>
      </c>
      <c r="G7859" s="26">
        <v>65633</v>
      </c>
      <c r="H7859" s="27">
        <v>68915</v>
      </c>
      <c r="I7859" t="str">
        <f>+VLOOKUP('Sales Register'!$C7859,working!$K$1:$L$14,2,0)</f>
        <v>FABRIC</v>
      </c>
    </row>
    <row r="7860" spans="1:9" x14ac:dyDescent="0.25">
      <c r="A7860" s="21">
        <v>45478</v>
      </c>
      <c r="B7860" s="15" t="s">
        <v>39</v>
      </c>
      <c r="C7860" s="23" t="s">
        <v>12453</v>
      </c>
      <c r="D7860" s="24" t="s">
        <v>7550</v>
      </c>
      <c r="E7860" s="24"/>
      <c r="F7860" s="25">
        <v>41</v>
      </c>
      <c r="G7860" s="26">
        <v>12300</v>
      </c>
      <c r="H7860" s="27">
        <v>12915</v>
      </c>
      <c r="I7860" t="str">
        <f>+VLOOKUP('Sales Register'!$C7860,working!$K$1:$L$14,2,0)</f>
        <v>FABRIC</v>
      </c>
    </row>
    <row r="7861" spans="1:9" x14ac:dyDescent="0.25">
      <c r="A7861" s="21">
        <v>45478</v>
      </c>
      <c r="B7861" s="15" t="s">
        <v>12454</v>
      </c>
      <c r="C7861" s="23" t="s">
        <v>12453</v>
      </c>
      <c r="D7861" s="24" t="s">
        <v>13252</v>
      </c>
      <c r="E7861" s="24"/>
      <c r="F7861" s="25">
        <v>20.5</v>
      </c>
      <c r="G7861" s="26">
        <v>7175</v>
      </c>
      <c r="H7861" s="27">
        <v>7534</v>
      </c>
      <c r="I7861" t="str">
        <f>+VLOOKUP('Sales Register'!$C7861,working!$K$1:$L$14,2,0)</f>
        <v>FABRIC</v>
      </c>
    </row>
    <row r="7862" spans="1:9" x14ac:dyDescent="0.25">
      <c r="A7862" s="21">
        <v>45478</v>
      </c>
      <c r="B7862" s="15" t="s">
        <v>56</v>
      </c>
      <c r="C7862" s="23" t="s">
        <v>12453</v>
      </c>
      <c r="D7862" s="24" t="s">
        <v>7551</v>
      </c>
      <c r="E7862" s="24"/>
      <c r="F7862" s="25">
        <v>28</v>
      </c>
      <c r="G7862" s="26">
        <v>9800</v>
      </c>
      <c r="H7862" s="27">
        <v>10290</v>
      </c>
      <c r="I7862" t="str">
        <f>+VLOOKUP('Sales Register'!$C7862,working!$K$1:$L$14,2,0)</f>
        <v>FABRIC</v>
      </c>
    </row>
    <row r="7863" spans="1:9" x14ac:dyDescent="0.25">
      <c r="A7863" s="21">
        <v>45478</v>
      </c>
      <c r="B7863" s="15" t="s">
        <v>99</v>
      </c>
      <c r="C7863" s="23" t="s">
        <v>12453</v>
      </c>
      <c r="D7863" s="24" t="s">
        <v>7552</v>
      </c>
      <c r="E7863" s="24"/>
      <c r="F7863" s="25">
        <v>181.75</v>
      </c>
      <c r="G7863" s="26">
        <v>63612.5</v>
      </c>
      <c r="H7863" s="27">
        <v>66793</v>
      </c>
      <c r="I7863" t="str">
        <f>+VLOOKUP('Sales Register'!$C7863,working!$K$1:$L$14,2,0)</f>
        <v>FABRIC</v>
      </c>
    </row>
    <row r="7864" spans="1:9" x14ac:dyDescent="0.25">
      <c r="A7864" s="21">
        <v>45478</v>
      </c>
      <c r="B7864" s="15" t="s">
        <v>65</v>
      </c>
      <c r="C7864" s="23" t="s">
        <v>12453</v>
      </c>
      <c r="D7864" s="24" t="s">
        <v>7553</v>
      </c>
      <c r="E7864" s="24"/>
      <c r="F7864" s="25">
        <v>90</v>
      </c>
      <c r="G7864" s="26">
        <v>22500</v>
      </c>
      <c r="H7864" s="27">
        <v>23625</v>
      </c>
      <c r="I7864" t="str">
        <f>+VLOOKUP('Sales Register'!$C7864,working!$K$1:$L$14,2,0)</f>
        <v>FABRIC</v>
      </c>
    </row>
    <row r="7865" spans="1:9" x14ac:dyDescent="0.25">
      <c r="A7865" s="21">
        <v>45478</v>
      </c>
      <c r="B7865" s="15" t="s">
        <v>151</v>
      </c>
      <c r="C7865" s="23" t="s">
        <v>12453</v>
      </c>
      <c r="D7865" s="24" t="s">
        <v>7554</v>
      </c>
      <c r="E7865" s="24"/>
      <c r="F7865" s="25">
        <v>100</v>
      </c>
      <c r="G7865" s="26">
        <v>20000</v>
      </c>
      <c r="H7865" s="27">
        <v>21000</v>
      </c>
      <c r="I7865" t="str">
        <f>+VLOOKUP('Sales Register'!$C7865,working!$K$1:$L$14,2,0)</f>
        <v>FABRIC</v>
      </c>
    </row>
    <row r="7866" spans="1:9" x14ac:dyDescent="0.25">
      <c r="A7866" s="21">
        <v>45478</v>
      </c>
      <c r="B7866" s="15" t="s">
        <v>126</v>
      </c>
      <c r="C7866" s="23" t="s">
        <v>12453</v>
      </c>
      <c r="D7866" s="24" t="s">
        <v>7555</v>
      </c>
      <c r="E7866" s="24"/>
      <c r="F7866" s="25">
        <v>10</v>
      </c>
      <c r="G7866" s="26">
        <v>3650</v>
      </c>
      <c r="H7866" s="27">
        <v>3833</v>
      </c>
      <c r="I7866" t="str">
        <f>+VLOOKUP('Sales Register'!$C7866,working!$K$1:$L$14,2,0)</f>
        <v>FABRIC</v>
      </c>
    </row>
    <row r="7867" spans="1:9" x14ac:dyDescent="0.25">
      <c r="A7867" s="21">
        <v>45478</v>
      </c>
      <c r="B7867" s="15" t="s">
        <v>77</v>
      </c>
      <c r="C7867" s="23" t="s">
        <v>12453</v>
      </c>
      <c r="D7867" s="24" t="s">
        <v>7556</v>
      </c>
      <c r="E7867" s="24"/>
      <c r="F7867" s="25">
        <v>20</v>
      </c>
      <c r="G7867" s="26">
        <v>4500</v>
      </c>
      <c r="H7867" s="27">
        <v>4725</v>
      </c>
      <c r="I7867" t="str">
        <f>+VLOOKUP('Sales Register'!$C7867,working!$K$1:$L$14,2,0)</f>
        <v>FABRIC</v>
      </c>
    </row>
    <row r="7868" spans="1:9" x14ac:dyDescent="0.25">
      <c r="A7868" s="21">
        <v>45478</v>
      </c>
      <c r="B7868" s="15" t="s">
        <v>95</v>
      </c>
      <c r="C7868" s="23" t="s">
        <v>12453</v>
      </c>
      <c r="D7868" s="24" t="s">
        <v>7557</v>
      </c>
      <c r="E7868" s="24"/>
      <c r="F7868" s="25">
        <v>16</v>
      </c>
      <c r="G7868" s="26">
        <v>3680</v>
      </c>
      <c r="H7868" s="27">
        <v>4599</v>
      </c>
      <c r="I7868" t="str">
        <f>+VLOOKUP('Sales Register'!$C7868,working!$K$1:$L$14,2,0)</f>
        <v>FABRIC</v>
      </c>
    </row>
    <row r="7869" spans="1:9" x14ac:dyDescent="0.25">
      <c r="A7869" s="21">
        <v>45478</v>
      </c>
      <c r="B7869" s="15" t="s">
        <v>31</v>
      </c>
      <c r="C7869" s="23" t="s">
        <v>12453</v>
      </c>
      <c r="D7869" s="24" t="s">
        <v>7558</v>
      </c>
      <c r="E7869" s="24"/>
      <c r="F7869" s="25">
        <v>270</v>
      </c>
      <c r="G7869" s="26">
        <v>121500</v>
      </c>
      <c r="H7869" s="27">
        <v>135765</v>
      </c>
      <c r="I7869" t="str">
        <f>+VLOOKUP('Sales Register'!$C7869,working!$K$1:$L$14,2,0)</f>
        <v>FABRIC</v>
      </c>
    </row>
    <row r="7870" spans="1:9" x14ac:dyDescent="0.25">
      <c r="A7870" s="21">
        <v>45478</v>
      </c>
      <c r="B7870" s="15" t="s">
        <v>31</v>
      </c>
      <c r="C7870" s="23" t="s">
        <v>12453</v>
      </c>
      <c r="D7870" s="24" t="s">
        <v>7559</v>
      </c>
      <c r="E7870" s="24"/>
      <c r="F7870" s="25">
        <v>10</v>
      </c>
      <c r="G7870" s="26">
        <v>3500</v>
      </c>
      <c r="H7870" s="27">
        <v>4095</v>
      </c>
      <c r="I7870" t="str">
        <f>+VLOOKUP('Sales Register'!$C7870,working!$K$1:$L$14,2,0)</f>
        <v>FABRIC</v>
      </c>
    </row>
    <row r="7871" spans="1:9" x14ac:dyDescent="0.25">
      <c r="A7871" s="21">
        <v>45478</v>
      </c>
      <c r="B7871" s="15" t="s">
        <v>49</v>
      </c>
      <c r="C7871" s="23" t="s">
        <v>12453</v>
      </c>
      <c r="D7871" s="24" t="s">
        <v>7560</v>
      </c>
      <c r="E7871" s="24"/>
      <c r="F7871" s="25">
        <v>46</v>
      </c>
      <c r="G7871" s="26">
        <v>16100</v>
      </c>
      <c r="H7871" s="27">
        <v>16905</v>
      </c>
      <c r="I7871" t="str">
        <f>+VLOOKUP('Sales Register'!$C7871,working!$K$1:$L$14,2,0)</f>
        <v>FABRIC</v>
      </c>
    </row>
    <row r="7872" spans="1:9" x14ac:dyDescent="0.25">
      <c r="A7872" s="21">
        <v>45478</v>
      </c>
      <c r="B7872" s="15" t="s">
        <v>32</v>
      </c>
      <c r="C7872" s="23" t="s">
        <v>12453</v>
      </c>
      <c r="D7872" s="24" t="s">
        <v>7561</v>
      </c>
      <c r="E7872" s="24"/>
      <c r="F7872" s="25">
        <v>24</v>
      </c>
      <c r="G7872" s="26">
        <v>5760</v>
      </c>
      <c r="H7872" s="27">
        <v>6048</v>
      </c>
      <c r="I7872" t="str">
        <f>+VLOOKUP('Sales Register'!$C7872,working!$K$1:$L$14,2,0)</f>
        <v>FABRIC</v>
      </c>
    </row>
    <row r="7873" spans="1:9" x14ac:dyDescent="0.25">
      <c r="A7873" s="21">
        <v>45478</v>
      </c>
      <c r="B7873" s="15" t="s">
        <v>12454</v>
      </c>
      <c r="C7873" s="23" t="s">
        <v>12453</v>
      </c>
      <c r="D7873" s="24" t="s">
        <v>13253</v>
      </c>
      <c r="E7873" s="24"/>
      <c r="F7873" s="25">
        <v>215</v>
      </c>
      <c r="G7873" s="26">
        <v>74370</v>
      </c>
      <c r="H7873" s="27">
        <v>78089</v>
      </c>
      <c r="I7873" t="str">
        <f>+VLOOKUP('Sales Register'!$C7873,working!$K$1:$L$14,2,0)</f>
        <v>FABRIC</v>
      </c>
    </row>
    <row r="7874" spans="1:9" x14ac:dyDescent="0.25">
      <c r="A7874" s="21">
        <v>45478</v>
      </c>
      <c r="B7874" s="15" t="s">
        <v>42</v>
      </c>
      <c r="C7874" s="23" t="s">
        <v>12453</v>
      </c>
      <c r="D7874" s="24" t="s">
        <v>7562</v>
      </c>
      <c r="E7874" s="24"/>
      <c r="F7874" s="25">
        <v>56</v>
      </c>
      <c r="G7874" s="26">
        <v>16800</v>
      </c>
      <c r="H7874" s="27">
        <v>17640</v>
      </c>
      <c r="I7874" t="str">
        <f>+VLOOKUP('Sales Register'!$C7874,working!$K$1:$L$14,2,0)</f>
        <v>FABRIC</v>
      </c>
    </row>
    <row r="7875" spans="1:9" x14ac:dyDescent="0.25">
      <c r="A7875" s="21">
        <v>45478</v>
      </c>
      <c r="B7875" s="15" t="s">
        <v>42</v>
      </c>
      <c r="C7875" s="23" t="s">
        <v>12453</v>
      </c>
      <c r="D7875" s="24" t="s">
        <v>7563</v>
      </c>
      <c r="E7875" s="24"/>
      <c r="F7875" s="25">
        <v>49</v>
      </c>
      <c r="G7875" s="26">
        <v>14700</v>
      </c>
      <c r="H7875" s="27">
        <v>15435</v>
      </c>
      <c r="I7875" t="str">
        <f>+VLOOKUP('Sales Register'!$C7875,working!$K$1:$L$14,2,0)</f>
        <v>FABRIC</v>
      </c>
    </row>
    <row r="7876" spans="1:9" x14ac:dyDescent="0.25">
      <c r="A7876" s="21">
        <v>45478</v>
      </c>
      <c r="B7876" s="15" t="s">
        <v>42</v>
      </c>
      <c r="C7876" s="23" t="s">
        <v>12453</v>
      </c>
      <c r="D7876" s="24" t="s">
        <v>7564</v>
      </c>
      <c r="E7876" s="24"/>
      <c r="F7876" s="25">
        <v>56</v>
      </c>
      <c r="G7876" s="26">
        <v>16800</v>
      </c>
      <c r="H7876" s="27">
        <v>17640</v>
      </c>
      <c r="I7876" t="str">
        <f>+VLOOKUP('Sales Register'!$C7876,working!$K$1:$L$14,2,0)</f>
        <v>FABRIC</v>
      </c>
    </row>
    <row r="7877" spans="1:9" x14ac:dyDescent="0.25">
      <c r="A7877" s="21">
        <v>45478</v>
      </c>
      <c r="B7877" s="15" t="s">
        <v>13</v>
      </c>
      <c r="C7877" s="23" t="s">
        <v>12453</v>
      </c>
      <c r="D7877" s="24" t="s">
        <v>7565</v>
      </c>
      <c r="E7877" s="24"/>
      <c r="F7877" s="25">
        <v>19.25</v>
      </c>
      <c r="G7877" s="26">
        <v>4331.25</v>
      </c>
      <c r="H7877" s="27">
        <v>4548</v>
      </c>
      <c r="I7877" t="str">
        <f>+VLOOKUP('Sales Register'!$C7877,working!$K$1:$L$14,2,0)</f>
        <v>FABRIC</v>
      </c>
    </row>
    <row r="7878" spans="1:9" x14ac:dyDescent="0.25">
      <c r="A7878" s="21">
        <v>45478</v>
      </c>
      <c r="B7878" s="15" t="s">
        <v>12454</v>
      </c>
      <c r="C7878" s="23" t="s">
        <v>12453</v>
      </c>
      <c r="D7878" s="24" t="s">
        <v>13254</v>
      </c>
      <c r="E7878" s="24"/>
      <c r="F7878" s="25">
        <v>5</v>
      </c>
      <c r="G7878" s="26">
        <v>850</v>
      </c>
      <c r="H7878" s="27">
        <v>893</v>
      </c>
      <c r="I7878" t="str">
        <f>+VLOOKUP('Sales Register'!$C7878,working!$K$1:$L$14,2,0)</f>
        <v>FABRIC</v>
      </c>
    </row>
    <row r="7879" spans="1:9" x14ac:dyDescent="0.25">
      <c r="A7879" s="21">
        <v>45478</v>
      </c>
      <c r="B7879" s="15" t="s">
        <v>24</v>
      </c>
      <c r="C7879" s="23" t="s">
        <v>34</v>
      </c>
      <c r="D7879" s="24" t="s">
        <v>7566</v>
      </c>
      <c r="E7879" s="24"/>
      <c r="F7879" s="25">
        <v>409</v>
      </c>
      <c r="G7879" s="26">
        <v>108385</v>
      </c>
      <c r="H7879" s="27">
        <v>113804</v>
      </c>
      <c r="I7879" t="str">
        <f>+VLOOKUP('Sales Register'!$C7879,working!$K$1:$L$14,2,0)</f>
        <v>FABRIC</v>
      </c>
    </row>
    <row r="7880" spans="1:9" x14ac:dyDescent="0.25">
      <c r="A7880" s="21">
        <v>45478</v>
      </c>
      <c r="B7880" s="15" t="s">
        <v>36</v>
      </c>
      <c r="C7880" s="23" t="s">
        <v>34</v>
      </c>
      <c r="D7880" s="24" t="s">
        <v>7567</v>
      </c>
      <c r="E7880" s="24"/>
      <c r="F7880" s="25">
        <v>5005.01</v>
      </c>
      <c r="G7880" s="26">
        <v>1341342.68</v>
      </c>
      <c r="H7880" s="27">
        <v>1408410</v>
      </c>
      <c r="I7880" t="str">
        <f>+VLOOKUP('Sales Register'!$C7880,working!$K$1:$L$14,2,0)</f>
        <v>FABRIC</v>
      </c>
    </row>
    <row r="7881" spans="1:9" x14ac:dyDescent="0.25">
      <c r="A7881" s="21">
        <v>45478</v>
      </c>
      <c r="B7881" s="15" t="s">
        <v>111</v>
      </c>
      <c r="C7881" s="23" t="s">
        <v>34</v>
      </c>
      <c r="D7881" s="24" t="s">
        <v>7568</v>
      </c>
      <c r="E7881" s="24"/>
      <c r="F7881" s="25">
        <v>3662.52</v>
      </c>
      <c r="G7881" s="26">
        <v>952255.2</v>
      </c>
      <c r="H7881" s="27">
        <v>999868</v>
      </c>
      <c r="I7881" t="str">
        <f>+VLOOKUP('Sales Register'!$C7881,working!$K$1:$L$14,2,0)</f>
        <v>FABRIC</v>
      </c>
    </row>
    <row r="7882" spans="1:9" x14ac:dyDescent="0.25">
      <c r="A7882" s="21">
        <v>45478</v>
      </c>
      <c r="B7882" s="15" t="s">
        <v>284</v>
      </c>
      <c r="C7882" s="23" t="s">
        <v>34</v>
      </c>
      <c r="D7882" s="24" t="s">
        <v>7569</v>
      </c>
      <c r="E7882" s="24"/>
      <c r="F7882" s="25">
        <v>1714</v>
      </c>
      <c r="G7882" s="26">
        <v>428500</v>
      </c>
      <c r="H7882" s="27">
        <v>449925</v>
      </c>
      <c r="I7882" t="str">
        <f>+VLOOKUP('Sales Register'!$C7882,working!$K$1:$L$14,2,0)</f>
        <v>FABRIC</v>
      </c>
    </row>
    <row r="7883" spans="1:9" x14ac:dyDescent="0.25">
      <c r="A7883" s="21">
        <v>45478</v>
      </c>
      <c r="B7883" s="15" t="s">
        <v>24</v>
      </c>
      <c r="C7883" s="23" t="s">
        <v>34</v>
      </c>
      <c r="D7883" s="24" t="s">
        <v>7570</v>
      </c>
      <c r="E7883" s="24"/>
      <c r="F7883" s="25">
        <v>401</v>
      </c>
      <c r="G7883" s="26">
        <v>101453</v>
      </c>
      <c r="H7883" s="27">
        <v>106526</v>
      </c>
      <c r="I7883" t="str">
        <f>+VLOOKUP('Sales Register'!$C7883,working!$K$1:$L$14,2,0)</f>
        <v>FABRIC</v>
      </c>
    </row>
    <row r="7884" spans="1:9" x14ac:dyDescent="0.25">
      <c r="A7884" s="21">
        <v>45478</v>
      </c>
      <c r="B7884" s="15" t="s">
        <v>24</v>
      </c>
      <c r="C7884" s="23" t="s">
        <v>34</v>
      </c>
      <c r="D7884" s="24" t="s">
        <v>7571</v>
      </c>
      <c r="E7884" s="24"/>
      <c r="F7884" s="25">
        <v>4420.01</v>
      </c>
      <c r="G7884" s="26">
        <v>1118262.53</v>
      </c>
      <c r="H7884" s="27">
        <v>1174176</v>
      </c>
      <c r="I7884" t="str">
        <f>+VLOOKUP('Sales Register'!$C7884,working!$K$1:$L$14,2,0)</f>
        <v>FABRIC</v>
      </c>
    </row>
    <row r="7885" spans="1:9" x14ac:dyDescent="0.25">
      <c r="A7885" s="21">
        <v>45478</v>
      </c>
      <c r="B7885" s="15" t="s">
        <v>24</v>
      </c>
      <c r="C7885" s="23" t="s">
        <v>34</v>
      </c>
      <c r="D7885" s="24" t="s">
        <v>7572</v>
      </c>
      <c r="E7885" s="24"/>
      <c r="F7885" s="25">
        <v>115</v>
      </c>
      <c r="G7885" s="26">
        <v>29095</v>
      </c>
      <c r="H7885" s="27">
        <v>30550</v>
      </c>
      <c r="I7885" t="str">
        <f>+VLOOKUP('Sales Register'!$C7885,working!$K$1:$L$14,2,0)</f>
        <v>FABRIC</v>
      </c>
    </row>
    <row r="7886" spans="1:9" x14ac:dyDescent="0.25">
      <c r="A7886" s="21">
        <v>45478</v>
      </c>
      <c r="B7886" s="15" t="s">
        <v>237</v>
      </c>
      <c r="C7886" s="23" t="s">
        <v>34</v>
      </c>
      <c r="D7886" s="24" t="s">
        <v>7573</v>
      </c>
      <c r="E7886" s="24"/>
      <c r="F7886" s="25">
        <v>1158</v>
      </c>
      <c r="G7886" s="26">
        <v>189912</v>
      </c>
      <c r="H7886" s="27">
        <v>200624</v>
      </c>
      <c r="I7886" t="str">
        <f>+VLOOKUP('Sales Register'!$C7886,working!$K$1:$L$14,2,0)</f>
        <v>FABRIC</v>
      </c>
    </row>
    <row r="7887" spans="1:9" x14ac:dyDescent="0.25">
      <c r="A7887" s="21">
        <v>45478</v>
      </c>
      <c r="B7887" s="15" t="s">
        <v>237</v>
      </c>
      <c r="C7887" s="23" t="s">
        <v>34</v>
      </c>
      <c r="D7887" s="24" t="s">
        <v>7574</v>
      </c>
      <c r="E7887" s="24"/>
      <c r="F7887" s="25">
        <v>378.5</v>
      </c>
      <c r="G7887" s="26">
        <v>62074</v>
      </c>
      <c r="H7887" s="27">
        <v>65577</v>
      </c>
      <c r="I7887" t="str">
        <f>+VLOOKUP('Sales Register'!$C7887,working!$K$1:$L$14,2,0)</f>
        <v>FABRIC</v>
      </c>
    </row>
    <row r="7888" spans="1:9" x14ac:dyDescent="0.25">
      <c r="A7888" s="21">
        <v>45478</v>
      </c>
      <c r="B7888" s="15" t="s">
        <v>188</v>
      </c>
      <c r="C7888" s="23" t="s">
        <v>34</v>
      </c>
      <c r="D7888" s="24" t="s">
        <v>7575</v>
      </c>
      <c r="E7888" s="24"/>
      <c r="F7888" s="25">
        <v>1066</v>
      </c>
      <c r="G7888" s="26">
        <v>257972</v>
      </c>
      <c r="H7888" s="27">
        <v>270871</v>
      </c>
      <c r="I7888" t="str">
        <f>+VLOOKUP('Sales Register'!$C7888,working!$K$1:$L$14,2,0)</f>
        <v>FABRIC</v>
      </c>
    </row>
    <row r="7889" spans="1:9" x14ac:dyDescent="0.25">
      <c r="A7889" s="21">
        <v>45478</v>
      </c>
      <c r="B7889" s="15" t="s">
        <v>3729</v>
      </c>
      <c r="C7889" s="23" t="s">
        <v>34</v>
      </c>
      <c r="D7889" s="24" t="s">
        <v>7576</v>
      </c>
      <c r="E7889" s="24"/>
      <c r="F7889" s="25">
        <v>1648</v>
      </c>
      <c r="G7889" s="26">
        <v>364208</v>
      </c>
      <c r="H7889" s="27">
        <v>382418</v>
      </c>
      <c r="I7889" t="str">
        <f>+VLOOKUP('Sales Register'!$C7889,working!$K$1:$L$14,2,0)</f>
        <v>FABRIC</v>
      </c>
    </row>
    <row r="7890" spans="1:9" x14ac:dyDescent="0.25">
      <c r="A7890" s="21">
        <v>45478</v>
      </c>
      <c r="B7890" s="15" t="s">
        <v>24</v>
      </c>
      <c r="C7890" s="23" t="s">
        <v>34</v>
      </c>
      <c r="D7890" s="24" t="s">
        <v>7577</v>
      </c>
      <c r="E7890" s="24"/>
      <c r="F7890" s="25">
        <v>2763.77</v>
      </c>
      <c r="G7890" s="26">
        <v>787674.45</v>
      </c>
      <c r="H7890" s="27">
        <v>827058</v>
      </c>
      <c r="I7890" t="str">
        <f>+VLOOKUP('Sales Register'!$C7890,working!$K$1:$L$14,2,0)</f>
        <v>FABRIC</v>
      </c>
    </row>
    <row r="7891" spans="1:9" x14ac:dyDescent="0.25">
      <c r="A7891" s="21">
        <v>45478</v>
      </c>
      <c r="B7891" s="15" t="s">
        <v>24</v>
      </c>
      <c r="C7891" s="23" t="s">
        <v>34</v>
      </c>
      <c r="D7891" s="24" t="s">
        <v>7578</v>
      </c>
      <c r="E7891" s="24"/>
      <c r="F7891" s="25">
        <v>107.5</v>
      </c>
      <c r="G7891" s="26">
        <v>30637.5</v>
      </c>
      <c r="H7891" s="27">
        <v>32169</v>
      </c>
      <c r="I7891" t="str">
        <f>+VLOOKUP('Sales Register'!$C7891,working!$K$1:$L$14,2,0)</f>
        <v>FABRIC</v>
      </c>
    </row>
    <row r="7892" spans="1:9" x14ac:dyDescent="0.25">
      <c r="A7892" s="21">
        <v>45478</v>
      </c>
      <c r="B7892" s="15" t="s">
        <v>120</v>
      </c>
      <c r="C7892" s="23" t="s">
        <v>34</v>
      </c>
      <c r="D7892" s="24" t="s">
        <v>7579</v>
      </c>
      <c r="E7892" s="24"/>
      <c r="F7892" s="25">
        <v>1610.5</v>
      </c>
      <c r="G7892" s="26">
        <v>407456.5</v>
      </c>
      <c r="H7892" s="27">
        <v>427829</v>
      </c>
      <c r="I7892" t="str">
        <f>+VLOOKUP('Sales Register'!$C7892,working!$K$1:$L$14,2,0)</f>
        <v>FABRIC</v>
      </c>
    </row>
    <row r="7893" spans="1:9" x14ac:dyDescent="0.25">
      <c r="A7893" s="21">
        <v>45478</v>
      </c>
      <c r="B7893" s="15" t="s">
        <v>120</v>
      </c>
      <c r="C7893" s="23" t="s">
        <v>34</v>
      </c>
      <c r="D7893" s="24" t="s">
        <v>7580</v>
      </c>
      <c r="E7893" s="24"/>
      <c r="F7893" s="25">
        <v>7241.5</v>
      </c>
      <c r="G7893" s="26">
        <v>1832099.5</v>
      </c>
      <c r="H7893" s="27">
        <v>1923704</v>
      </c>
      <c r="I7893" t="str">
        <f>+VLOOKUP('Sales Register'!$C7893,working!$K$1:$L$14,2,0)</f>
        <v>FABRIC</v>
      </c>
    </row>
    <row r="7894" spans="1:9" x14ac:dyDescent="0.25">
      <c r="A7894" s="21">
        <v>45478</v>
      </c>
      <c r="B7894" s="15" t="s">
        <v>120</v>
      </c>
      <c r="C7894" s="23" t="s">
        <v>34</v>
      </c>
      <c r="D7894" s="24" t="s">
        <v>7581</v>
      </c>
      <c r="E7894" s="24"/>
      <c r="F7894" s="25">
        <v>729.4</v>
      </c>
      <c r="G7894" s="26">
        <v>184538.2</v>
      </c>
      <c r="H7894" s="27">
        <v>193765</v>
      </c>
      <c r="I7894" t="str">
        <f>+VLOOKUP('Sales Register'!$C7894,working!$K$1:$L$14,2,0)</f>
        <v>FABRIC</v>
      </c>
    </row>
    <row r="7895" spans="1:9" x14ac:dyDescent="0.25">
      <c r="A7895" s="21">
        <v>45478</v>
      </c>
      <c r="B7895" s="15" t="s">
        <v>177</v>
      </c>
      <c r="C7895" s="23" t="s">
        <v>34</v>
      </c>
      <c r="D7895" s="24" t="s">
        <v>7582</v>
      </c>
      <c r="E7895" s="24"/>
      <c r="F7895" s="25">
        <v>3420</v>
      </c>
      <c r="G7895" s="26">
        <v>855000</v>
      </c>
      <c r="H7895" s="27">
        <v>897750</v>
      </c>
      <c r="I7895" t="str">
        <f>+VLOOKUP('Sales Register'!$C7895,working!$K$1:$L$14,2,0)</f>
        <v>FABRIC</v>
      </c>
    </row>
    <row r="7896" spans="1:9" x14ac:dyDescent="0.25">
      <c r="A7896" s="21">
        <v>45478</v>
      </c>
      <c r="B7896" s="15" t="s">
        <v>12454</v>
      </c>
      <c r="C7896" s="23" t="s">
        <v>12492</v>
      </c>
      <c r="D7896" s="24" t="s">
        <v>13255</v>
      </c>
      <c r="E7896" s="24"/>
      <c r="F7896" s="25">
        <v>3331.25</v>
      </c>
      <c r="G7896" s="26">
        <v>773598.25</v>
      </c>
      <c r="H7896" s="27">
        <v>812278</v>
      </c>
      <c r="I7896">
        <f>+VLOOKUP('Sales Register'!$C7896,working!$K$1:$L$14,2,0)</f>
        <v>0</v>
      </c>
    </row>
    <row r="7897" spans="1:9" x14ac:dyDescent="0.25">
      <c r="A7897" s="21">
        <v>45478</v>
      </c>
      <c r="B7897" s="15" t="s">
        <v>82</v>
      </c>
      <c r="C7897" s="23" t="s">
        <v>14</v>
      </c>
      <c r="D7897" s="24" t="s">
        <v>7583</v>
      </c>
      <c r="E7897" s="24"/>
      <c r="F7897" s="39">
        <v>341</v>
      </c>
      <c r="G7897" s="26">
        <v>8184</v>
      </c>
      <c r="H7897" s="27">
        <v>8593</v>
      </c>
      <c r="I7897" t="str">
        <f>+VLOOKUP('Sales Register'!$C7897,working!$K$1:$L$14,2,0)</f>
        <v>JOB WORK</v>
      </c>
    </row>
    <row r="7898" spans="1:9" x14ac:dyDescent="0.25">
      <c r="A7898" s="21">
        <v>45478</v>
      </c>
      <c r="B7898" s="15" t="s">
        <v>495</v>
      </c>
      <c r="C7898" s="23" t="s">
        <v>14</v>
      </c>
      <c r="D7898" s="24" t="s">
        <v>7584</v>
      </c>
      <c r="E7898" s="24"/>
      <c r="F7898" s="39">
        <v>3116.1</v>
      </c>
      <c r="G7898" s="26">
        <v>202546.5</v>
      </c>
      <c r="H7898" s="27">
        <v>215946</v>
      </c>
      <c r="I7898" t="str">
        <f>+VLOOKUP('Sales Register'!$C7898,working!$K$1:$L$14,2,0)</f>
        <v>JOB WORK</v>
      </c>
    </row>
    <row r="7899" spans="1:9" x14ac:dyDescent="0.25">
      <c r="A7899" s="21">
        <v>45478</v>
      </c>
      <c r="B7899" s="15" t="s">
        <v>151</v>
      </c>
      <c r="C7899" s="23" t="s">
        <v>14</v>
      </c>
      <c r="D7899" s="24" t="s">
        <v>7585</v>
      </c>
      <c r="E7899" s="24"/>
      <c r="F7899" s="39">
        <v>39.4</v>
      </c>
      <c r="G7899" s="26">
        <v>1103.2</v>
      </c>
      <c r="H7899" s="27">
        <v>1158</v>
      </c>
      <c r="I7899" t="str">
        <f>+VLOOKUP('Sales Register'!$C7899,working!$K$1:$L$14,2,0)</f>
        <v>JOB WORK</v>
      </c>
    </row>
    <row r="7900" spans="1:9" x14ac:dyDescent="0.25">
      <c r="A7900" s="21">
        <v>45478</v>
      </c>
      <c r="B7900" s="15" t="s">
        <v>151</v>
      </c>
      <c r="C7900" s="23" t="s">
        <v>14</v>
      </c>
      <c r="D7900" s="24" t="s">
        <v>7586</v>
      </c>
      <c r="E7900" s="24"/>
      <c r="F7900" s="39">
        <v>59.5</v>
      </c>
      <c r="G7900" s="26">
        <v>1487.5</v>
      </c>
      <c r="H7900" s="27">
        <v>1562</v>
      </c>
      <c r="I7900" t="str">
        <f>+VLOOKUP('Sales Register'!$C7900,working!$K$1:$L$14,2,0)</f>
        <v>JOB WORK</v>
      </c>
    </row>
    <row r="7901" spans="1:9" x14ac:dyDescent="0.25">
      <c r="A7901" s="21">
        <v>45478</v>
      </c>
      <c r="B7901" s="15" t="s">
        <v>151</v>
      </c>
      <c r="C7901" s="23" t="s">
        <v>14</v>
      </c>
      <c r="D7901" s="24" t="s">
        <v>7587</v>
      </c>
      <c r="E7901" s="24"/>
      <c r="F7901" s="39">
        <v>217.3</v>
      </c>
      <c r="G7901" s="26">
        <v>15211</v>
      </c>
      <c r="H7901" s="27">
        <v>15972</v>
      </c>
      <c r="I7901" t="str">
        <f>+VLOOKUP('Sales Register'!$C7901,working!$K$1:$L$14,2,0)</f>
        <v>JOB WORK</v>
      </c>
    </row>
    <row r="7902" spans="1:9" x14ac:dyDescent="0.25">
      <c r="A7902" s="21">
        <v>45478</v>
      </c>
      <c r="B7902" s="15" t="s">
        <v>99</v>
      </c>
      <c r="C7902" s="23" t="s">
        <v>14</v>
      </c>
      <c r="D7902" s="24" t="s">
        <v>7588</v>
      </c>
      <c r="E7902" s="24"/>
      <c r="F7902" s="39">
        <v>207.2</v>
      </c>
      <c r="G7902" s="26">
        <v>11603.2</v>
      </c>
      <c r="H7902" s="27">
        <v>12401</v>
      </c>
      <c r="I7902" t="str">
        <f>+VLOOKUP('Sales Register'!$C7902,working!$K$1:$L$14,2,0)</f>
        <v>JOB WORK</v>
      </c>
    </row>
    <row r="7903" spans="1:9" x14ac:dyDescent="0.25">
      <c r="A7903" s="21">
        <v>45478</v>
      </c>
      <c r="B7903" s="15" t="s">
        <v>101</v>
      </c>
      <c r="C7903" s="23" t="s">
        <v>14</v>
      </c>
      <c r="D7903" s="24" t="s">
        <v>7589</v>
      </c>
      <c r="E7903" s="24"/>
      <c r="F7903" s="39">
        <v>1657.5</v>
      </c>
      <c r="G7903" s="26">
        <v>94477.5</v>
      </c>
      <c r="H7903" s="27">
        <v>100942</v>
      </c>
      <c r="I7903" t="str">
        <f>+VLOOKUP('Sales Register'!$C7903,working!$K$1:$L$14,2,0)</f>
        <v>JOB WORK</v>
      </c>
    </row>
    <row r="7904" spans="1:9" x14ac:dyDescent="0.25">
      <c r="A7904" s="21">
        <v>45478</v>
      </c>
      <c r="B7904" s="15" t="s">
        <v>101</v>
      </c>
      <c r="C7904" s="23" t="s">
        <v>14</v>
      </c>
      <c r="D7904" s="24" t="s">
        <v>7590</v>
      </c>
      <c r="E7904" s="24"/>
      <c r="F7904" s="39">
        <v>146.9</v>
      </c>
      <c r="G7904" s="26">
        <v>0.96</v>
      </c>
      <c r="H7904" s="27">
        <v>1</v>
      </c>
      <c r="I7904" t="str">
        <f>+VLOOKUP('Sales Register'!$C7904,working!$K$1:$L$14,2,0)</f>
        <v>JOB WORK</v>
      </c>
    </row>
    <row r="7905" spans="1:9" x14ac:dyDescent="0.25">
      <c r="A7905" s="21">
        <v>45478</v>
      </c>
      <c r="B7905" s="15" t="s">
        <v>297</v>
      </c>
      <c r="C7905" s="23" t="s">
        <v>14</v>
      </c>
      <c r="D7905" s="24" t="s">
        <v>7591</v>
      </c>
      <c r="E7905" s="24"/>
      <c r="F7905" s="39">
        <v>65</v>
      </c>
      <c r="G7905" s="26">
        <v>9750</v>
      </c>
      <c r="H7905" s="27">
        <v>10238</v>
      </c>
      <c r="I7905" t="str">
        <f>+VLOOKUP('Sales Register'!$C7905,working!$K$1:$L$14,2,0)</f>
        <v>JOB WORK</v>
      </c>
    </row>
    <row r="7906" spans="1:9" x14ac:dyDescent="0.25">
      <c r="A7906" s="21">
        <v>45478</v>
      </c>
      <c r="B7906" s="15" t="s">
        <v>65</v>
      </c>
      <c r="C7906" s="23" t="s">
        <v>14</v>
      </c>
      <c r="D7906" s="24" t="s">
        <v>7592</v>
      </c>
      <c r="E7906" s="24"/>
      <c r="F7906" s="39">
        <v>6466.9</v>
      </c>
      <c r="G7906" s="26">
        <v>142271.79999999999</v>
      </c>
      <c r="H7906" s="27">
        <v>154818</v>
      </c>
      <c r="I7906" t="str">
        <f>+VLOOKUP('Sales Register'!$C7906,working!$K$1:$L$14,2,0)</f>
        <v>JOB WORK</v>
      </c>
    </row>
    <row r="7907" spans="1:9" x14ac:dyDescent="0.25">
      <c r="A7907" s="21">
        <v>45478</v>
      </c>
      <c r="B7907" s="15" t="s">
        <v>65</v>
      </c>
      <c r="C7907" s="23" t="s">
        <v>14</v>
      </c>
      <c r="D7907" s="24" t="s">
        <v>7593</v>
      </c>
      <c r="E7907" s="24"/>
      <c r="F7907" s="39">
        <v>321.10000000000002</v>
      </c>
      <c r="G7907" s="26">
        <v>13486.2</v>
      </c>
      <c r="H7907" s="27">
        <v>14430</v>
      </c>
      <c r="I7907" t="str">
        <f>+VLOOKUP('Sales Register'!$C7907,working!$K$1:$L$14,2,0)</f>
        <v>JOB WORK</v>
      </c>
    </row>
    <row r="7908" spans="1:9" x14ac:dyDescent="0.25">
      <c r="A7908" s="21">
        <v>45478</v>
      </c>
      <c r="B7908" s="15" t="s">
        <v>64</v>
      </c>
      <c r="C7908" s="23" t="s">
        <v>14</v>
      </c>
      <c r="D7908" s="24" t="s">
        <v>7594</v>
      </c>
      <c r="E7908" s="24"/>
      <c r="F7908" s="39">
        <v>3</v>
      </c>
      <c r="G7908" s="26">
        <v>750</v>
      </c>
      <c r="H7908" s="27">
        <v>788</v>
      </c>
      <c r="I7908" t="str">
        <f>+VLOOKUP('Sales Register'!$C7908,working!$K$1:$L$14,2,0)</f>
        <v>JOB WORK</v>
      </c>
    </row>
    <row r="7909" spans="1:9" x14ac:dyDescent="0.25">
      <c r="A7909" s="21">
        <v>45478</v>
      </c>
      <c r="B7909" s="15" t="s">
        <v>16</v>
      </c>
      <c r="C7909" s="23" t="s">
        <v>14</v>
      </c>
      <c r="D7909" s="24" t="s">
        <v>7595</v>
      </c>
      <c r="E7909" s="24"/>
      <c r="F7909" s="39">
        <v>55</v>
      </c>
      <c r="G7909" s="26">
        <v>8250</v>
      </c>
      <c r="H7909" s="27">
        <v>8663</v>
      </c>
      <c r="I7909" t="str">
        <f>+VLOOKUP('Sales Register'!$C7909,working!$K$1:$L$14,2,0)</f>
        <v>JOB WORK</v>
      </c>
    </row>
    <row r="7910" spans="1:9" x14ac:dyDescent="0.25">
      <c r="A7910" s="21">
        <v>45478</v>
      </c>
      <c r="B7910" s="15" t="s">
        <v>495</v>
      </c>
      <c r="C7910" s="23" t="s">
        <v>14</v>
      </c>
      <c r="D7910" s="24" t="s">
        <v>7596</v>
      </c>
      <c r="E7910" s="24"/>
      <c r="F7910" s="39">
        <v>352</v>
      </c>
      <c r="G7910" s="26">
        <v>7744</v>
      </c>
      <c r="H7910" s="27">
        <v>8501</v>
      </c>
      <c r="I7910" t="str">
        <f>+VLOOKUP('Sales Register'!$C7910,working!$K$1:$L$14,2,0)</f>
        <v>JOB WORK</v>
      </c>
    </row>
    <row r="7911" spans="1:9" x14ac:dyDescent="0.25">
      <c r="A7911" s="21">
        <v>45478</v>
      </c>
      <c r="B7911" s="15" t="s">
        <v>495</v>
      </c>
      <c r="C7911" s="23" t="s">
        <v>14</v>
      </c>
      <c r="D7911" s="24" t="s">
        <v>7597</v>
      </c>
      <c r="E7911" s="24"/>
      <c r="F7911" s="39">
        <v>759.4</v>
      </c>
      <c r="G7911" s="26">
        <v>21263.200000000001</v>
      </c>
      <c r="H7911" s="27">
        <v>23123</v>
      </c>
      <c r="I7911" t="str">
        <f>+VLOOKUP('Sales Register'!$C7911,working!$K$1:$L$14,2,0)</f>
        <v>JOB WORK</v>
      </c>
    </row>
    <row r="7912" spans="1:9" x14ac:dyDescent="0.25">
      <c r="A7912" s="21">
        <v>45478</v>
      </c>
      <c r="B7912" s="15" t="s">
        <v>495</v>
      </c>
      <c r="C7912" s="23" t="s">
        <v>14</v>
      </c>
      <c r="D7912" s="24" t="s">
        <v>7598</v>
      </c>
      <c r="E7912" s="24"/>
      <c r="F7912" s="39">
        <v>185.5</v>
      </c>
      <c r="G7912" s="26">
        <v>5565</v>
      </c>
      <c r="H7912" s="27">
        <v>6039</v>
      </c>
      <c r="I7912" t="str">
        <f>+VLOOKUP('Sales Register'!$C7912,working!$K$1:$L$14,2,0)</f>
        <v>JOB WORK</v>
      </c>
    </row>
    <row r="7913" spans="1:9" x14ac:dyDescent="0.25">
      <c r="A7913" s="21">
        <v>45478</v>
      </c>
      <c r="B7913" s="15" t="s">
        <v>495</v>
      </c>
      <c r="C7913" s="23" t="s">
        <v>14</v>
      </c>
      <c r="D7913" s="24" t="s">
        <v>7599</v>
      </c>
      <c r="E7913" s="24"/>
      <c r="F7913" s="39">
        <v>351.6</v>
      </c>
      <c r="G7913" s="26">
        <v>10548</v>
      </c>
      <c r="H7913" s="27">
        <v>11445</v>
      </c>
      <c r="I7913" t="str">
        <f>+VLOOKUP('Sales Register'!$C7913,working!$K$1:$L$14,2,0)</f>
        <v>JOB WORK</v>
      </c>
    </row>
    <row r="7914" spans="1:9" x14ac:dyDescent="0.25">
      <c r="A7914" s="21">
        <v>45478</v>
      </c>
      <c r="B7914" s="15" t="s">
        <v>43</v>
      </c>
      <c r="C7914" s="23" t="s">
        <v>14</v>
      </c>
      <c r="D7914" s="24" t="s">
        <v>7600</v>
      </c>
      <c r="E7914" s="24"/>
      <c r="F7914" s="39">
        <v>4429.1000000000004</v>
      </c>
      <c r="G7914" s="26">
        <v>115156.6</v>
      </c>
      <c r="H7914" s="27">
        <v>120914</v>
      </c>
      <c r="I7914" t="str">
        <f>+VLOOKUP('Sales Register'!$C7914,working!$K$1:$L$14,2,0)</f>
        <v>JOB WORK</v>
      </c>
    </row>
    <row r="7915" spans="1:9" x14ac:dyDescent="0.25">
      <c r="A7915" s="21">
        <v>45478</v>
      </c>
      <c r="B7915" s="15" t="s">
        <v>26</v>
      </c>
      <c r="C7915" s="23" t="s">
        <v>14</v>
      </c>
      <c r="D7915" s="24" t="s">
        <v>7601</v>
      </c>
      <c r="E7915" s="24"/>
      <c r="F7915" s="39">
        <v>176.5</v>
      </c>
      <c r="G7915" s="26">
        <v>4589</v>
      </c>
      <c r="H7915" s="27">
        <v>4818</v>
      </c>
      <c r="I7915" t="str">
        <f>+VLOOKUP('Sales Register'!$C7915,working!$K$1:$L$14,2,0)</f>
        <v>JOB WORK</v>
      </c>
    </row>
    <row r="7916" spans="1:9" x14ac:dyDescent="0.25">
      <c r="A7916" s="21">
        <v>45478</v>
      </c>
      <c r="B7916" s="15" t="s">
        <v>43</v>
      </c>
      <c r="C7916" s="23" t="s">
        <v>14</v>
      </c>
      <c r="D7916" s="24" t="s">
        <v>7602</v>
      </c>
      <c r="E7916" s="24"/>
      <c r="F7916" s="39">
        <v>1987.6</v>
      </c>
      <c r="G7916" s="26">
        <v>63603.199999999997</v>
      </c>
      <c r="H7916" s="27">
        <v>66783</v>
      </c>
      <c r="I7916" t="str">
        <f>+VLOOKUP('Sales Register'!$C7916,working!$K$1:$L$14,2,0)</f>
        <v>JOB WORK</v>
      </c>
    </row>
    <row r="7917" spans="1:9" x14ac:dyDescent="0.25">
      <c r="A7917" s="21">
        <v>45478</v>
      </c>
      <c r="B7917" s="15" t="s">
        <v>26</v>
      </c>
      <c r="C7917" s="23" t="s">
        <v>14</v>
      </c>
      <c r="D7917" s="24" t="s">
        <v>7603</v>
      </c>
      <c r="E7917" s="24"/>
      <c r="F7917" s="39">
        <v>71.5</v>
      </c>
      <c r="G7917" s="26">
        <v>0.95</v>
      </c>
      <c r="H7917" s="27">
        <v>1</v>
      </c>
      <c r="I7917" t="str">
        <f>+VLOOKUP('Sales Register'!$C7917,working!$K$1:$L$14,2,0)</f>
        <v>JOB WORK</v>
      </c>
    </row>
    <row r="7918" spans="1:9" x14ac:dyDescent="0.25">
      <c r="A7918" s="21">
        <v>45478</v>
      </c>
      <c r="B7918" s="15" t="s">
        <v>495</v>
      </c>
      <c r="C7918" s="23" t="s">
        <v>14</v>
      </c>
      <c r="D7918" s="24" t="s">
        <v>7604</v>
      </c>
      <c r="E7918" s="24"/>
      <c r="F7918" s="39">
        <v>79</v>
      </c>
      <c r="G7918" s="26">
        <v>2370</v>
      </c>
      <c r="H7918" s="27">
        <v>2571</v>
      </c>
      <c r="I7918" t="str">
        <f>+VLOOKUP('Sales Register'!$C7918,working!$K$1:$L$14,2,0)</f>
        <v>JOB WORK</v>
      </c>
    </row>
    <row r="7919" spans="1:9" x14ac:dyDescent="0.25">
      <c r="A7919" s="21">
        <v>45478</v>
      </c>
      <c r="B7919" s="15" t="s">
        <v>116</v>
      </c>
      <c r="C7919" s="23" t="s">
        <v>14</v>
      </c>
      <c r="D7919" s="24" t="s">
        <v>7605</v>
      </c>
      <c r="E7919" s="24"/>
      <c r="F7919" s="39">
        <v>5505</v>
      </c>
      <c r="G7919" s="26">
        <v>145882.5</v>
      </c>
      <c r="H7919" s="27">
        <v>153177</v>
      </c>
      <c r="I7919" t="str">
        <f>+VLOOKUP('Sales Register'!$C7919,working!$K$1:$L$14,2,0)</f>
        <v>JOB WORK</v>
      </c>
    </row>
    <row r="7920" spans="1:9" x14ac:dyDescent="0.25">
      <c r="A7920" s="21">
        <v>45478</v>
      </c>
      <c r="B7920" s="15" t="s">
        <v>16</v>
      </c>
      <c r="C7920" s="23" t="s">
        <v>14</v>
      </c>
      <c r="D7920" s="24" t="s">
        <v>7606</v>
      </c>
      <c r="E7920" s="24"/>
      <c r="F7920" s="39">
        <v>262</v>
      </c>
      <c r="G7920" s="26">
        <v>15720</v>
      </c>
      <c r="H7920" s="27">
        <v>16506</v>
      </c>
      <c r="I7920" t="str">
        <f>+VLOOKUP('Sales Register'!$C7920,working!$K$1:$L$14,2,0)</f>
        <v>JOB WORK</v>
      </c>
    </row>
    <row r="7921" spans="1:9" x14ac:dyDescent="0.25">
      <c r="A7921" s="21">
        <v>45478</v>
      </c>
      <c r="B7921" s="15" t="s">
        <v>13</v>
      </c>
      <c r="C7921" s="23" t="s">
        <v>14</v>
      </c>
      <c r="D7921" s="24" t="s">
        <v>7607</v>
      </c>
      <c r="E7921" s="24"/>
      <c r="F7921" s="39">
        <v>843.5</v>
      </c>
      <c r="G7921" s="26">
        <v>31505</v>
      </c>
      <c r="H7921" s="27">
        <v>33080</v>
      </c>
      <c r="I7921" t="str">
        <f>+VLOOKUP('Sales Register'!$C7921,working!$K$1:$L$14,2,0)</f>
        <v>JOB WORK</v>
      </c>
    </row>
    <row r="7922" spans="1:9" x14ac:dyDescent="0.25">
      <c r="A7922" s="21">
        <v>45478</v>
      </c>
      <c r="B7922" s="15" t="s">
        <v>26</v>
      </c>
      <c r="C7922" s="23" t="s">
        <v>14</v>
      </c>
      <c r="D7922" s="24" t="s">
        <v>7608</v>
      </c>
      <c r="E7922" s="24"/>
      <c r="F7922" s="39">
        <v>51.5</v>
      </c>
      <c r="G7922" s="26">
        <v>0.96</v>
      </c>
      <c r="H7922" s="27">
        <v>1</v>
      </c>
      <c r="I7922" t="str">
        <f>+VLOOKUP('Sales Register'!$C7922,working!$K$1:$L$14,2,0)</f>
        <v>JOB WORK</v>
      </c>
    </row>
    <row r="7923" spans="1:9" x14ac:dyDescent="0.25">
      <c r="A7923" s="21">
        <v>45478</v>
      </c>
      <c r="B7923" s="15" t="s">
        <v>49</v>
      </c>
      <c r="C7923" s="23" t="s">
        <v>14</v>
      </c>
      <c r="D7923" s="24" t="s">
        <v>7609</v>
      </c>
      <c r="E7923" s="24"/>
      <c r="F7923" s="39">
        <v>101.5</v>
      </c>
      <c r="G7923" s="26">
        <v>2639</v>
      </c>
      <c r="H7923" s="27">
        <v>2771</v>
      </c>
      <c r="I7923" t="str">
        <f>+VLOOKUP('Sales Register'!$C7923,working!$K$1:$L$14,2,0)</f>
        <v>JOB WORK</v>
      </c>
    </row>
    <row r="7924" spans="1:9" x14ac:dyDescent="0.25">
      <c r="A7924" s="21">
        <v>45478</v>
      </c>
      <c r="B7924" s="15" t="s">
        <v>49</v>
      </c>
      <c r="C7924" s="23" t="s">
        <v>14</v>
      </c>
      <c r="D7924" s="24" t="s">
        <v>7610</v>
      </c>
      <c r="E7924" s="24"/>
      <c r="F7924" s="39">
        <v>1033.2</v>
      </c>
      <c r="G7924" s="26">
        <v>25830</v>
      </c>
      <c r="H7924" s="27">
        <v>27122</v>
      </c>
      <c r="I7924" t="str">
        <f>+VLOOKUP('Sales Register'!$C7924,working!$K$1:$L$14,2,0)</f>
        <v>JOB WORK</v>
      </c>
    </row>
    <row r="7925" spans="1:9" x14ac:dyDescent="0.25">
      <c r="A7925" s="21">
        <v>45478</v>
      </c>
      <c r="B7925" s="15" t="s">
        <v>49</v>
      </c>
      <c r="C7925" s="23" t="s">
        <v>14</v>
      </c>
      <c r="D7925" s="24" t="s">
        <v>7611</v>
      </c>
      <c r="E7925" s="24"/>
      <c r="F7925" s="39">
        <v>1343.5</v>
      </c>
      <c r="G7925" s="26">
        <v>34931</v>
      </c>
      <c r="H7925" s="27">
        <v>36678</v>
      </c>
      <c r="I7925" t="str">
        <f>+VLOOKUP('Sales Register'!$C7925,working!$K$1:$L$14,2,0)</f>
        <v>JOB WORK</v>
      </c>
    </row>
    <row r="7926" spans="1:9" x14ac:dyDescent="0.25">
      <c r="A7926" s="21">
        <v>45478</v>
      </c>
      <c r="B7926" s="15" t="s">
        <v>49</v>
      </c>
      <c r="C7926" s="23" t="s">
        <v>14</v>
      </c>
      <c r="D7926" s="24" t="s">
        <v>7612</v>
      </c>
      <c r="E7926" s="24"/>
      <c r="F7926" s="39">
        <v>3249.1</v>
      </c>
      <c r="G7926" s="26">
        <v>64982</v>
      </c>
      <c r="H7926" s="27">
        <v>68231</v>
      </c>
      <c r="I7926" t="str">
        <f>+VLOOKUP('Sales Register'!$C7926,working!$K$1:$L$14,2,0)</f>
        <v>JOB WORK</v>
      </c>
    </row>
    <row r="7927" spans="1:9" x14ac:dyDescent="0.25">
      <c r="A7927" s="21">
        <v>45478</v>
      </c>
      <c r="B7927" s="15" t="s">
        <v>49</v>
      </c>
      <c r="C7927" s="23" t="s">
        <v>14</v>
      </c>
      <c r="D7927" s="24" t="s">
        <v>7613</v>
      </c>
      <c r="E7927" s="24"/>
      <c r="F7927" s="39">
        <v>4704.1000000000004</v>
      </c>
      <c r="G7927" s="26">
        <v>94082</v>
      </c>
      <c r="H7927" s="27">
        <v>98786</v>
      </c>
      <c r="I7927" t="str">
        <f>+VLOOKUP('Sales Register'!$C7927,working!$K$1:$L$14,2,0)</f>
        <v>JOB WORK</v>
      </c>
    </row>
    <row r="7928" spans="1:9" x14ac:dyDescent="0.25">
      <c r="A7928" s="21">
        <v>45478</v>
      </c>
      <c r="B7928" s="15" t="s">
        <v>321</v>
      </c>
      <c r="C7928" s="23" t="s">
        <v>103</v>
      </c>
      <c r="D7928" s="24" t="s">
        <v>7614</v>
      </c>
      <c r="E7928" s="24"/>
      <c r="F7928" s="37">
        <v>7177.9</v>
      </c>
      <c r="G7928" s="26">
        <v>90749.6</v>
      </c>
      <c r="H7928" s="27">
        <v>95287</v>
      </c>
      <c r="I7928">
        <f>+VLOOKUP('Sales Register'!$C7928,working!$K$1:$L$14,2,0)</f>
        <v>0</v>
      </c>
    </row>
    <row r="7929" spans="1:9" x14ac:dyDescent="0.25">
      <c r="A7929" s="21">
        <v>45478</v>
      </c>
      <c r="B7929" s="15" t="s">
        <v>151</v>
      </c>
      <c r="C7929" s="23" t="s">
        <v>319</v>
      </c>
      <c r="D7929" s="24" t="s">
        <v>7615</v>
      </c>
      <c r="E7929" s="24"/>
      <c r="F7929" s="39">
        <v>3709.7</v>
      </c>
      <c r="G7929" s="26">
        <v>0.96</v>
      </c>
      <c r="H7929" s="27">
        <v>1</v>
      </c>
      <c r="I7929">
        <f>+VLOOKUP('Sales Register'!$C7929,working!$K$1:$L$14,2,0)</f>
        <v>0</v>
      </c>
    </row>
    <row r="7930" spans="1:9" x14ac:dyDescent="0.25">
      <c r="A7930" s="21">
        <v>45478</v>
      </c>
      <c r="B7930" s="15" t="s">
        <v>49</v>
      </c>
      <c r="C7930" s="23" t="s">
        <v>319</v>
      </c>
      <c r="D7930" s="24" t="s">
        <v>7616</v>
      </c>
      <c r="E7930" s="24"/>
      <c r="F7930" s="39">
        <v>512.29999999999995</v>
      </c>
      <c r="G7930" s="26">
        <v>0.96</v>
      </c>
      <c r="H7930" s="27">
        <v>1</v>
      </c>
      <c r="I7930">
        <f>+VLOOKUP('Sales Register'!$C7930,working!$K$1:$L$14,2,0)</f>
        <v>0</v>
      </c>
    </row>
    <row r="7931" spans="1:9" x14ac:dyDescent="0.25">
      <c r="A7931" s="21">
        <v>45479</v>
      </c>
      <c r="B7931" s="15" t="s">
        <v>179</v>
      </c>
      <c r="C7931" s="23" t="s">
        <v>89</v>
      </c>
      <c r="D7931" s="24" t="s">
        <v>7617</v>
      </c>
      <c r="E7931" s="24"/>
      <c r="F7931" s="25">
        <v>68</v>
      </c>
      <c r="G7931" s="26">
        <v>22612</v>
      </c>
      <c r="H7931" s="27">
        <v>23743</v>
      </c>
      <c r="I7931" t="str">
        <f>+VLOOKUP('Sales Register'!$C7931,working!$K$1:$L$14,2,0)</f>
        <v>FABRIC</v>
      </c>
    </row>
    <row r="7932" spans="1:9" x14ac:dyDescent="0.25">
      <c r="A7932" s="21">
        <v>45479</v>
      </c>
      <c r="B7932" s="15" t="s">
        <v>179</v>
      </c>
      <c r="C7932" s="23" t="s">
        <v>89</v>
      </c>
      <c r="D7932" s="24" t="s">
        <v>7618</v>
      </c>
      <c r="E7932" s="24"/>
      <c r="F7932" s="25">
        <v>68</v>
      </c>
      <c r="G7932" s="26">
        <v>22612</v>
      </c>
      <c r="H7932" s="27">
        <v>23743</v>
      </c>
      <c r="I7932" t="str">
        <f>+VLOOKUP('Sales Register'!$C7932,working!$K$1:$L$14,2,0)</f>
        <v>FABRIC</v>
      </c>
    </row>
    <row r="7933" spans="1:9" x14ac:dyDescent="0.25">
      <c r="A7933" s="21">
        <v>45479</v>
      </c>
      <c r="B7933" s="15" t="s">
        <v>168</v>
      </c>
      <c r="C7933" s="23" t="s">
        <v>15</v>
      </c>
      <c r="D7933" s="24" t="s">
        <v>7619</v>
      </c>
      <c r="E7933" s="24"/>
      <c r="F7933" s="25">
        <v>15</v>
      </c>
      <c r="G7933" s="26">
        <v>6000</v>
      </c>
      <c r="H7933" s="27">
        <v>6300</v>
      </c>
      <c r="I7933" t="str">
        <f>+VLOOKUP('Sales Register'!$C7933,working!$K$1:$L$14,2,0)</f>
        <v>FABRIC</v>
      </c>
    </row>
    <row r="7934" spans="1:9" x14ac:dyDescent="0.25">
      <c r="A7934" s="21">
        <v>45479</v>
      </c>
      <c r="B7934" s="15" t="s">
        <v>160</v>
      </c>
      <c r="C7934" s="23" t="s">
        <v>15</v>
      </c>
      <c r="D7934" s="24" t="s">
        <v>7620</v>
      </c>
      <c r="E7934" s="24"/>
      <c r="F7934" s="25">
        <v>3</v>
      </c>
      <c r="G7934" s="26">
        <v>1200</v>
      </c>
      <c r="H7934" s="27">
        <v>1260</v>
      </c>
      <c r="I7934" t="str">
        <f>+VLOOKUP('Sales Register'!$C7934,working!$K$1:$L$14,2,0)</f>
        <v>FABRIC</v>
      </c>
    </row>
    <row r="7935" spans="1:9" x14ac:dyDescent="0.25">
      <c r="A7935" s="21">
        <v>45479</v>
      </c>
      <c r="B7935" s="15" t="s">
        <v>58</v>
      </c>
      <c r="C7935" s="23" t="s">
        <v>15</v>
      </c>
      <c r="D7935" s="24" t="s">
        <v>7621</v>
      </c>
      <c r="E7935" s="24"/>
      <c r="F7935" s="25">
        <v>50</v>
      </c>
      <c r="G7935" s="26">
        <v>17500</v>
      </c>
      <c r="H7935" s="27">
        <v>18375</v>
      </c>
      <c r="I7935" t="str">
        <f>+VLOOKUP('Sales Register'!$C7935,working!$K$1:$L$14,2,0)</f>
        <v>FABRIC</v>
      </c>
    </row>
    <row r="7936" spans="1:9" x14ac:dyDescent="0.25">
      <c r="A7936" s="21">
        <v>45479</v>
      </c>
      <c r="B7936" s="15" t="s">
        <v>58</v>
      </c>
      <c r="C7936" s="23" t="s">
        <v>15</v>
      </c>
      <c r="D7936" s="24" t="s">
        <v>7622</v>
      </c>
      <c r="E7936" s="24"/>
      <c r="F7936" s="25">
        <v>50</v>
      </c>
      <c r="G7936" s="26">
        <v>17500</v>
      </c>
      <c r="H7936" s="27">
        <v>18375</v>
      </c>
      <c r="I7936" t="str">
        <f>+VLOOKUP('Sales Register'!$C7936,working!$K$1:$L$14,2,0)</f>
        <v>FABRIC</v>
      </c>
    </row>
    <row r="7937" spans="1:9" x14ac:dyDescent="0.25">
      <c r="A7937" s="21">
        <v>45479</v>
      </c>
      <c r="B7937" s="15" t="s">
        <v>53</v>
      </c>
      <c r="C7937" s="23" t="s">
        <v>15</v>
      </c>
      <c r="D7937" s="24" t="s">
        <v>7623</v>
      </c>
      <c r="E7937" s="24"/>
      <c r="F7937" s="25">
        <v>100</v>
      </c>
      <c r="G7937" s="26">
        <v>60000</v>
      </c>
      <c r="H7937" s="27">
        <v>67725</v>
      </c>
      <c r="I7937" t="str">
        <f>+VLOOKUP('Sales Register'!$C7937,working!$K$1:$L$14,2,0)</f>
        <v>FABRIC</v>
      </c>
    </row>
    <row r="7938" spans="1:9" x14ac:dyDescent="0.25">
      <c r="A7938" s="21">
        <v>45479</v>
      </c>
      <c r="B7938" s="15" t="s">
        <v>7624</v>
      </c>
      <c r="C7938" s="23" t="s">
        <v>15</v>
      </c>
      <c r="D7938" s="24" t="s">
        <v>7625</v>
      </c>
      <c r="E7938" s="24"/>
      <c r="F7938" s="25">
        <v>18</v>
      </c>
      <c r="G7938" s="26">
        <v>8100</v>
      </c>
      <c r="H7938" s="27">
        <v>8505</v>
      </c>
      <c r="I7938" t="str">
        <f>+VLOOKUP('Sales Register'!$C7938,working!$K$1:$L$14,2,0)</f>
        <v>FABRIC</v>
      </c>
    </row>
    <row r="7939" spans="1:9" x14ac:dyDescent="0.25">
      <c r="A7939" s="21">
        <v>45479</v>
      </c>
      <c r="B7939" s="15" t="s">
        <v>134</v>
      </c>
      <c r="C7939" s="23" t="s">
        <v>15</v>
      </c>
      <c r="D7939" s="24" t="s">
        <v>7626</v>
      </c>
      <c r="E7939" s="24"/>
      <c r="F7939" s="25">
        <v>40</v>
      </c>
      <c r="G7939" s="26">
        <v>18000</v>
      </c>
      <c r="H7939" s="27">
        <v>18900</v>
      </c>
      <c r="I7939" t="str">
        <f>+VLOOKUP('Sales Register'!$C7939,working!$K$1:$L$14,2,0)</f>
        <v>FABRIC</v>
      </c>
    </row>
    <row r="7940" spans="1:9" x14ac:dyDescent="0.25">
      <c r="A7940" s="21">
        <v>45479</v>
      </c>
      <c r="B7940" s="15" t="s">
        <v>174</v>
      </c>
      <c r="C7940" s="23" t="s">
        <v>15</v>
      </c>
      <c r="D7940" s="24" t="s">
        <v>7627</v>
      </c>
      <c r="E7940" s="24"/>
      <c r="F7940" s="25">
        <v>10</v>
      </c>
      <c r="G7940" s="26">
        <v>4500</v>
      </c>
      <c r="H7940" s="27">
        <v>4725</v>
      </c>
      <c r="I7940" t="str">
        <f>+VLOOKUP('Sales Register'!$C7940,working!$K$1:$L$14,2,0)</f>
        <v>FABRIC</v>
      </c>
    </row>
    <row r="7941" spans="1:9" x14ac:dyDescent="0.25">
      <c r="A7941" s="21">
        <v>45479</v>
      </c>
      <c r="B7941" s="15" t="s">
        <v>22</v>
      </c>
      <c r="C7941" s="23" t="s">
        <v>15</v>
      </c>
      <c r="D7941" s="24" t="s">
        <v>7628</v>
      </c>
      <c r="E7941" s="24"/>
      <c r="F7941" s="25">
        <v>20</v>
      </c>
      <c r="G7941" s="26">
        <v>10000</v>
      </c>
      <c r="H7941" s="27">
        <v>10500</v>
      </c>
      <c r="I7941" t="str">
        <f>+VLOOKUP('Sales Register'!$C7941,working!$K$1:$L$14,2,0)</f>
        <v>FABRIC</v>
      </c>
    </row>
    <row r="7942" spans="1:9" x14ac:dyDescent="0.25">
      <c r="A7942" s="21">
        <v>45479</v>
      </c>
      <c r="B7942" s="15" t="s">
        <v>50</v>
      </c>
      <c r="C7942" s="23" t="s">
        <v>15</v>
      </c>
      <c r="D7942" s="24" t="s">
        <v>7629</v>
      </c>
      <c r="E7942" s="24"/>
      <c r="F7942" s="25">
        <v>1999</v>
      </c>
      <c r="G7942" s="26">
        <v>139930</v>
      </c>
      <c r="H7942" s="27">
        <v>147074</v>
      </c>
      <c r="I7942" t="str">
        <f>+VLOOKUP('Sales Register'!$C7942,working!$K$1:$L$14,2,0)</f>
        <v>FABRIC</v>
      </c>
    </row>
    <row r="7943" spans="1:9" x14ac:dyDescent="0.25">
      <c r="A7943" s="21">
        <v>45479</v>
      </c>
      <c r="B7943" s="15" t="s">
        <v>12448</v>
      </c>
      <c r="C7943" s="23" t="s">
        <v>426</v>
      </c>
      <c r="D7943" s="24" t="s">
        <v>13256</v>
      </c>
      <c r="E7943" s="24"/>
      <c r="F7943" s="25">
        <v>1267</v>
      </c>
      <c r="G7943" s="26">
        <v>198919</v>
      </c>
      <c r="H7943" s="27">
        <v>208865</v>
      </c>
      <c r="I7943">
        <f>+VLOOKUP('Sales Register'!$C7943,working!$K$1:$L$14,2,0)</f>
        <v>0</v>
      </c>
    </row>
    <row r="7944" spans="1:9" x14ac:dyDescent="0.25">
      <c r="A7944" s="21">
        <v>45479</v>
      </c>
      <c r="B7944" s="15" t="s">
        <v>12448</v>
      </c>
      <c r="C7944" s="23" t="s">
        <v>426</v>
      </c>
      <c r="D7944" s="24" t="s">
        <v>13257</v>
      </c>
      <c r="E7944" s="24"/>
      <c r="F7944" s="25">
        <v>6534</v>
      </c>
      <c r="G7944" s="26">
        <v>753324</v>
      </c>
      <c r="H7944" s="27">
        <v>790990</v>
      </c>
      <c r="I7944">
        <f>+VLOOKUP('Sales Register'!$C7944,working!$K$1:$L$14,2,0)</f>
        <v>0</v>
      </c>
    </row>
    <row r="7945" spans="1:9" x14ac:dyDescent="0.25">
      <c r="A7945" s="21">
        <v>45479</v>
      </c>
      <c r="B7945" s="15" t="s">
        <v>12454</v>
      </c>
      <c r="C7945" s="23" t="s">
        <v>12453</v>
      </c>
      <c r="D7945" s="24" t="s">
        <v>13258</v>
      </c>
      <c r="E7945" s="24"/>
      <c r="F7945" s="25">
        <v>57.5</v>
      </c>
      <c r="G7945" s="26">
        <v>15363</v>
      </c>
      <c r="H7945" s="27">
        <v>16131</v>
      </c>
      <c r="I7945" t="str">
        <f>+VLOOKUP('Sales Register'!$C7945,working!$K$1:$L$14,2,0)</f>
        <v>FABRIC</v>
      </c>
    </row>
    <row r="7946" spans="1:9" x14ac:dyDescent="0.25">
      <c r="A7946" s="21">
        <v>45479</v>
      </c>
      <c r="B7946" s="15" t="s">
        <v>114</v>
      </c>
      <c r="C7946" s="23" t="s">
        <v>12453</v>
      </c>
      <c r="D7946" s="24" t="s">
        <v>7630</v>
      </c>
      <c r="E7946" s="24"/>
      <c r="F7946" s="25">
        <v>91</v>
      </c>
      <c r="G7946" s="26">
        <v>31850</v>
      </c>
      <c r="H7946" s="27">
        <v>33443</v>
      </c>
      <c r="I7946" t="str">
        <f>+VLOOKUP('Sales Register'!$C7946,working!$K$1:$L$14,2,0)</f>
        <v>FABRIC</v>
      </c>
    </row>
    <row r="7947" spans="1:9" x14ac:dyDescent="0.25">
      <c r="A7947" s="21">
        <v>45479</v>
      </c>
      <c r="B7947" s="15" t="s">
        <v>12454</v>
      </c>
      <c r="C7947" s="23" t="s">
        <v>12453</v>
      </c>
      <c r="D7947" s="24" t="s">
        <v>13259</v>
      </c>
      <c r="E7947" s="24"/>
      <c r="F7947" s="25">
        <v>179</v>
      </c>
      <c r="G7947" s="26">
        <v>61934</v>
      </c>
      <c r="H7947" s="27">
        <v>65031</v>
      </c>
      <c r="I7947" t="str">
        <f>+VLOOKUP('Sales Register'!$C7947,working!$K$1:$L$14,2,0)</f>
        <v>FABRIC</v>
      </c>
    </row>
    <row r="7948" spans="1:9" x14ac:dyDescent="0.25">
      <c r="A7948" s="21">
        <v>45479</v>
      </c>
      <c r="B7948" s="15" t="s">
        <v>7631</v>
      </c>
      <c r="C7948" s="23" t="s">
        <v>12453</v>
      </c>
      <c r="D7948" s="24" t="s">
        <v>7632</v>
      </c>
      <c r="E7948" s="24"/>
      <c r="F7948" s="25">
        <v>213</v>
      </c>
      <c r="G7948" s="26">
        <v>85200</v>
      </c>
      <c r="H7948" s="27">
        <v>89460</v>
      </c>
      <c r="I7948" t="str">
        <f>+VLOOKUP('Sales Register'!$C7948,working!$K$1:$L$14,2,0)</f>
        <v>FABRIC</v>
      </c>
    </row>
    <row r="7949" spans="1:9" x14ac:dyDescent="0.25">
      <c r="A7949" s="21">
        <v>45479</v>
      </c>
      <c r="B7949" s="15" t="s">
        <v>12454</v>
      </c>
      <c r="C7949" s="23" t="s">
        <v>12453</v>
      </c>
      <c r="D7949" s="24" t="s">
        <v>13260</v>
      </c>
      <c r="E7949" s="24"/>
      <c r="F7949" s="25">
        <v>1046.75</v>
      </c>
      <c r="G7949" s="26">
        <v>414433</v>
      </c>
      <c r="H7949" s="27">
        <v>435155</v>
      </c>
      <c r="I7949" t="str">
        <f>+VLOOKUP('Sales Register'!$C7949,working!$K$1:$L$14,2,0)</f>
        <v>FABRIC</v>
      </c>
    </row>
    <row r="7950" spans="1:9" x14ac:dyDescent="0.25">
      <c r="A7950" s="21">
        <v>45479</v>
      </c>
      <c r="B7950" s="15" t="s">
        <v>56</v>
      </c>
      <c r="C7950" s="23" t="s">
        <v>12453</v>
      </c>
      <c r="D7950" s="24" t="s">
        <v>7633</v>
      </c>
      <c r="E7950" s="24"/>
      <c r="F7950" s="25">
        <v>13.5</v>
      </c>
      <c r="G7950" s="26">
        <v>4725</v>
      </c>
      <c r="H7950" s="27">
        <v>4961</v>
      </c>
      <c r="I7950" t="str">
        <f>+VLOOKUP('Sales Register'!$C7950,working!$K$1:$L$14,2,0)</f>
        <v>FABRIC</v>
      </c>
    </row>
    <row r="7951" spans="1:9" x14ac:dyDescent="0.25">
      <c r="A7951" s="21">
        <v>45479</v>
      </c>
      <c r="B7951" s="15" t="s">
        <v>31</v>
      </c>
      <c r="C7951" s="23" t="s">
        <v>12453</v>
      </c>
      <c r="D7951" s="24" t="s">
        <v>7634</v>
      </c>
      <c r="E7951" s="24"/>
      <c r="F7951" s="25">
        <v>30</v>
      </c>
      <c r="G7951" s="26">
        <v>13500</v>
      </c>
      <c r="H7951" s="27">
        <v>14175</v>
      </c>
      <c r="I7951" t="str">
        <f>+VLOOKUP('Sales Register'!$C7951,working!$K$1:$L$14,2,0)</f>
        <v>FABRIC</v>
      </c>
    </row>
    <row r="7952" spans="1:9" x14ac:dyDescent="0.25">
      <c r="A7952" s="21">
        <v>45479</v>
      </c>
      <c r="B7952" s="15" t="s">
        <v>31</v>
      </c>
      <c r="C7952" s="23" t="s">
        <v>12453</v>
      </c>
      <c r="D7952" s="24" t="s">
        <v>7635</v>
      </c>
      <c r="E7952" s="24"/>
      <c r="F7952" s="25">
        <v>33</v>
      </c>
      <c r="G7952" s="26">
        <v>11550</v>
      </c>
      <c r="H7952" s="27">
        <v>12128</v>
      </c>
      <c r="I7952" t="str">
        <f>+VLOOKUP('Sales Register'!$C7952,working!$K$1:$L$14,2,0)</f>
        <v>FABRIC</v>
      </c>
    </row>
    <row r="7953" spans="1:9" x14ac:dyDescent="0.25">
      <c r="A7953" s="21">
        <v>45479</v>
      </c>
      <c r="B7953" s="15" t="s">
        <v>35</v>
      </c>
      <c r="C7953" s="23" t="s">
        <v>12453</v>
      </c>
      <c r="D7953" s="24" t="s">
        <v>7636</v>
      </c>
      <c r="E7953" s="24"/>
      <c r="F7953" s="25">
        <v>15</v>
      </c>
      <c r="G7953" s="26">
        <v>3435</v>
      </c>
      <c r="H7953" s="27">
        <v>4473</v>
      </c>
      <c r="I7953" t="str">
        <f>+VLOOKUP('Sales Register'!$C7953,working!$K$1:$L$14,2,0)</f>
        <v>FABRIC</v>
      </c>
    </row>
    <row r="7954" spans="1:9" x14ac:dyDescent="0.25">
      <c r="A7954" s="21">
        <v>45479</v>
      </c>
      <c r="B7954" s="15" t="s">
        <v>171</v>
      </c>
      <c r="C7954" s="23" t="s">
        <v>12453</v>
      </c>
      <c r="D7954" s="24" t="s">
        <v>7637</v>
      </c>
      <c r="E7954" s="24"/>
      <c r="F7954" s="25">
        <v>10</v>
      </c>
      <c r="G7954" s="26">
        <v>2150</v>
      </c>
      <c r="H7954" s="27">
        <v>2730</v>
      </c>
      <c r="I7954" t="str">
        <f>+VLOOKUP('Sales Register'!$C7954,working!$K$1:$L$14,2,0)</f>
        <v>FABRIC</v>
      </c>
    </row>
    <row r="7955" spans="1:9" x14ac:dyDescent="0.25">
      <c r="A7955" s="21">
        <v>45479</v>
      </c>
      <c r="B7955" s="15" t="s">
        <v>16</v>
      </c>
      <c r="C7955" s="23" t="s">
        <v>12453</v>
      </c>
      <c r="D7955" s="24" t="s">
        <v>7638</v>
      </c>
      <c r="E7955" s="24"/>
      <c r="F7955" s="25">
        <v>40.25</v>
      </c>
      <c r="G7955" s="26">
        <v>14087.5</v>
      </c>
      <c r="H7955" s="27">
        <v>14792</v>
      </c>
      <c r="I7955" t="str">
        <f>+VLOOKUP('Sales Register'!$C7955,working!$K$1:$L$14,2,0)</f>
        <v>FABRIC</v>
      </c>
    </row>
    <row r="7956" spans="1:9" x14ac:dyDescent="0.25">
      <c r="A7956" s="21">
        <v>45479</v>
      </c>
      <c r="B7956" s="15" t="s">
        <v>16</v>
      </c>
      <c r="C7956" s="23" t="s">
        <v>12453</v>
      </c>
      <c r="D7956" s="24" t="s">
        <v>7639</v>
      </c>
      <c r="E7956" s="24"/>
      <c r="F7956" s="25">
        <v>47</v>
      </c>
      <c r="G7956" s="26">
        <v>16450</v>
      </c>
      <c r="H7956" s="27">
        <v>17273</v>
      </c>
      <c r="I7956" t="str">
        <f>+VLOOKUP('Sales Register'!$C7956,working!$K$1:$L$14,2,0)</f>
        <v>FABRIC</v>
      </c>
    </row>
    <row r="7957" spans="1:9" x14ac:dyDescent="0.25">
      <c r="A7957" s="21">
        <v>45479</v>
      </c>
      <c r="B7957" s="15" t="s">
        <v>49</v>
      </c>
      <c r="C7957" s="23" t="s">
        <v>12453</v>
      </c>
      <c r="D7957" s="24" t="s">
        <v>7640</v>
      </c>
      <c r="E7957" s="24"/>
      <c r="F7957" s="25">
        <v>43.5</v>
      </c>
      <c r="G7957" s="26">
        <v>15225</v>
      </c>
      <c r="H7957" s="27">
        <v>15986</v>
      </c>
      <c r="I7957" t="str">
        <f>+VLOOKUP('Sales Register'!$C7957,working!$K$1:$L$14,2,0)</f>
        <v>FABRIC</v>
      </c>
    </row>
    <row r="7958" spans="1:9" x14ac:dyDescent="0.25">
      <c r="A7958" s="21">
        <v>45479</v>
      </c>
      <c r="B7958" s="15" t="s">
        <v>126</v>
      </c>
      <c r="C7958" s="23" t="s">
        <v>12453</v>
      </c>
      <c r="D7958" s="24" t="s">
        <v>7641</v>
      </c>
      <c r="E7958" s="24"/>
      <c r="F7958" s="25">
        <v>95</v>
      </c>
      <c r="G7958" s="26">
        <v>34675</v>
      </c>
      <c r="H7958" s="27">
        <v>36409</v>
      </c>
      <c r="I7958" t="str">
        <f>+VLOOKUP('Sales Register'!$C7958,working!$K$1:$L$14,2,0)</f>
        <v>FABRIC</v>
      </c>
    </row>
    <row r="7959" spans="1:9" x14ac:dyDescent="0.25">
      <c r="A7959" s="21">
        <v>45479</v>
      </c>
      <c r="B7959" s="15" t="s">
        <v>178</v>
      </c>
      <c r="C7959" s="23" t="s">
        <v>12453</v>
      </c>
      <c r="D7959" s="24" t="s">
        <v>7642</v>
      </c>
      <c r="E7959" s="24"/>
      <c r="F7959" s="25">
        <v>15</v>
      </c>
      <c r="G7959" s="26">
        <v>2700</v>
      </c>
      <c r="H7959" s="27">
        <v>2835</v>
      </c>
      <c r="I7959" t="str">
        <f>+VLOOKUP('Sales Register'!$C7959,working!$K$1:$L$14,2,0)</f>
        <v>FABRIC</v>
      </c>
    </row>
    <row r="7960" spans="1:9" x14ac:dyDescent="0.25">
      <c r="A7960" s="21">
        <v>45479</v>
      </c>
      <c r="B7960" s="15" t="s">
        <v>12454</v>
      </c>
      <c r="C7960" s="23" t="s">
        <v>12453</v>
      </c>
      <c r="D7960" s="24" t="s">
        <v>13261</v>
      </c>
      <c r="E7960" s="24"/>
      <c r="F7960" s="25">
        <v>10</v>
      </c>
      <c r="G7960" s="26">
        <v>2570</v>
      </c>
      <c r="H7960" s="27">
        <v>2699</v>
      </c>
      <c r="I7960" t="str">
        <f>+VLOOKUP('Sales Register'!$C7960,working!$K$1:$L$14,2,0)</f>
        <v>FABRIC</v>
      </c>
    </row>
    <row r="7961" spans="1:9" x14ac:dyDescent="0.25">
      <c r="A7961" s="21">
        <v>45479</v>
      </c>
      <c r="B7961" s="15" t="s">
        <v>27</v>
      </c>
      <c r="C7961" s="23" t="s">
        <v>34</v>
      </c>
      <c r="D7961" s="24" t="s">
        <v>7643</v>
      </c>
      <c r="E7961" s="24"/>
      <c r="F7961" s="25">
        <v>10097.01</v>
      </c>
      <c r="G7961" s="26">
        <v>2251633.23</v>
      </c>
      <c r="H7961" s="27">
        <v>2367890</v>
      </c>
      <c r="I7961" t="str">
        <f>+VLOOKUP('Sales Register'!$C7961,working!$K$1:$L$14,2,0)</f>
        <v>FABRIC</v>
      </c>
    </row>
    <row r="7962" spans="1:9" x14ac:dyDescent="0.25">
      <c r="A7962" s="21">
        <v>45479</v>
      </c>
      <c r="B7962" s="15" t="s">
        <v>73</v>
      </c>
      <c r="C7962" s="23" t="s">
        <v>34</v>
      </c>
      <c r="D7962" s="24" t="s">
        <v>7644</v>
      </c>
      <c r="E7962" s="24"/>
      <c r="F7962" s="25">
        <v>9631</v>
      </c>
      <c r="G7962" s="26">
        <v>2504060</v>
      </c>
      <c r="H7962" s="27">
        <v>2633988</v>
      </c>
      <c r="I7962" t="str">
        <f>+VLOOKUP('Sales Register'!$C7962,working!$K$1:$L$14,2,0)</f>
        <v>FABRIC</v>
      </c>
    </row>
    <row r="7963" spans="1:9" x14ac:dyDescent="0.25">
      <c r="A7963" s="21">
        <v>45479</v>
      </c>
      <c r="B7963" s="15" t="s">
        <v>24</v>
      </c>
      <c r="C7963" s="23" t="s">
        <v>34</v>
      </c>
      <c r="D7963" s="24" t="s">
        <v>7645</v>
      </c>
      <c r="E7963" s="24"/>
      <c r="F7963" s="25">
        <v>1051</v>
      </c>
      <c r="G7963" s="26">
        <v>252240</v>
      </c>
      <c r="H7963" s="27">
        <v>264852</v>
      </c>
      <c r="I7963" t="str">
        <f>+VLOOKUP('Sales Register'!$C7963,working!$K$1:$L$14,2,0)</f>
        <v>FABRIC</v>
      </c>
    </row>
    <row r="7964" spans="1:9" x14ac:dyDescent="0.25">
      <c r="A7964" s="21">
        <v>45479</v>
      </c>
      <c r="B7964" s="15" t="s">
        <v>28</v>
      </c>
      <c r="C7964" s="23" t="s">
        <v>34</v>
      </c>
      <c r="D7964" s="24" t="s">
        <v>7646</v>
      </c>
      <c r="E7964" s="24"/>
      <c r="F7964" s="25">
        <v>1323.75</v>
      </c>
      <c r="G7964" s="26">
        <v>390506.25</v>
      </c>
      <c r="H7964" s="27">
        <v>411421</v>
      </c>
      <c r="I7964" t="str">
        <f>+VLOOKUP('Sales Register'!$C7964,working!$K$1:$L$14,2,0)</f>
        <v>FABRIC</v>
      </c>
    </row>
    <row r="7965" spans="1:9" x14ac:dyDescent="0.25">
      <c r="A7965" s="21">
        <v>45479</v>
      </c>
      <c r="B7965" s="15" t="s">
        <v>28</v>
      </c>
      <c r="C7965" s="23" t="s">
        <v>34</v>
      </c>
      <c r="D7965" s="24" t="s">
        <v>7647</v>
      </c>
      <c r="E7965" s="24"/>
      <c r="F7965" s="25">
        <v>1817</v>
      </c>
      <c r="G7965" s="26">
        <v>536015</v>
      </c>
      <c r="H7965" s="27">
        <v>564724</v>
      </c>
      <c r="I7965" t="str">
        <f>+VLOOKUP('Sales Register'!$C7965,working!$K$1:$L$14,2,0)</f>
        <v>FABRIC</v>
      </c>
    </row>
    <row r="7966" spans="1:9" x14ac:dyDescent="0.25">
      <c r="A7966" s="21">
        <v>45479</v>
      </c>
      <c r="B7966" s="15" t="s">
        <v>26</v>
      </c>
      <c r="C7966" s="23" t="s">
        <v>34</v>
      </c>
      <c r="D7966" s="24" t="s">
        <v>7648</v>
      </c>
      <c r="E7966" s="24"/>
      <c r="F7966" s="25">
        <v>362</v>
      </c>
      <c r="G7966" s="26">
        <v>83260</v>
      </c>
      <c r="H7966" s="27">
        <v>87423</v>
      </c>
      <c r="I7966" t="str">
        <f>+VLOOKUP('Sales Register'!$C7966,working!$K$1:$L$14,2,0)</f>
        <v>FABRIC</v>
      </c>
    </row>
    <row r="7967" spans="1:9" x14ac:dyDescent="0.25">
      <c r="A7967" s="21">
        <v>45479</v>
      </c>
      <c r="B7967" s="15" t="s">
        <v>26</v>
      </c>
      <c r="C7967" s="23" t="s">
        <v>34</v>
      </c>
      <c r="D7967" s="24" t="s">
        <v>7649</v>
      </c>
      <c r="E7967" s="24"/>
      <c r="F7967" s="25">
        <v>395.5</v>
      </c>
      <c r="G7967" s="26">
        <v>90965</v>
      </c>
      <c r="H7967" s="27">
        <v>95513</v>
      </c>
      <c r="I7967" t="str">
        <f>+VLOOKUP('Sales Register'!$C7967,working!$K$1:$L$14,2,0)</f>
        <v>FABRIC</v>
      </c>
    </row>
    <row r="7968" spans="1:9" x14ac:dyDescent="0.25">
      <c r="A7968" s="21">
        <v>45479</v>
      </c>
      <c r="B7968" s="15" t="s">
        <v>495</v>
      </c>
      <c r="C7968" s="23" t="s">
        <v>34</v>
      </c>
      <c r="D7968" s="24" t="s">
        <v>7650</v>
      </c>
      <c r="E7968" s="24"/>
      <c r="F7968" s="39">
        <v>961</v>
      </c>
      <c r="G7968" s="26">
        <v>216225</v>
      </c>
      <c r="H7968" s="27">
        <v>227036</v>
      </c>
      <c r="I7968" t="str">
        <f>+VLOOKUP('Sales Register'!$C7968,working!$K$1:$L$14,2,0)</f>
        <v>FABRIC</v>
      </c>
    </row>
    <row r="7969" spans="1:9" x14ac:dyDescent="0.25">
      <c r="A7969" s="21">
        <v>45479</v>
      </c>
      <c r="B7969" s="15" t="s">
        <v>495</v>
      </c>
      <c r="C7969" s="23" t="s">
        <v>34</v>
      </c>
      <c r="D7969" s="24" t="s">
        <v>7651</v>
      </c>
      <c r="E7969" s="24"/>
      <c r="F7969" s="25">
        <v>989</v>
      </c>
      <c r="G7969" s="26">
        <v>222525</v>
      </c>
      <c r="H7969" s="27">
        <v>233651</v>
      </c>
      <c r="I7969" t="str">
        <f>+VLOOKUP('Sales Register'!$C7969,working!$K$1:$L$14,2,0)</f>
        <v>FABRIC</v>
      </c>
    </row>
    <row r="7970" spans="1:9" x14ac:dyDescent="0.25">
      <c r="A7970" s="21">
        <v>45479</v>
      </c>
      <c r="B7970" s="15" t="s">
        <v>260</v>
      </c>
      <c r="C7970" s="23" t="s">
        <v>34</v>
      </c>
      <c r="D7970" s="24" t="s">
        <v>7652</v>
      </c>
      <c r="E7970" s="24"/>
      <c r="F7970" s="25">
        <v>776.75</v>
      </c>
      <c r="G7970" s="26">
        <v>221373.75</v>
      </c>
      <c r="H7970" s="27">
        <v>232442</v>
      </c>
      <c r="I7970" t="str">
        <f>+VLOOKUP('Sales Register'!$C7970,working!$K$1:$L$14,2,0)</f>
        <v>FABRIC</v>
      </c>
    </row>
    <row r="7971" spans="1:9" x14ac:dyDescent="0.25">
      <c r="A7971" s="21">
        <v>45479</v>
      </c>
      <c r="B7971" s="15" t="s">
        <v>26</v>
      </c>
      <c r="C7971" s="23" t="s">
        <v>34</v>
      </c>
      <c r="D7971" s="24" t="s">
        <v>7653</v>
      </c>
      <c r="E7971" s="24"/>
      <c r="F7971" s="25">
        <v>449</v>
      </c>
      <c r="G7971" s="26">
        <v>125720</v>
      </c>
      <c r="H7971" s="27">
        <v>132006</v>
      </c>
      <c r="I7971" t="str">
        <f>+VLOOKUP('Sales Register'!$C7971,working!$K$1:$L$14,2,0)</f>
        <v>FABRIC</v>
      </c>
    </row>
    <row r="7972" spans="1:9" x14ac:dyDescent="0.25">
      <c r="A7972" s="21">
        <v>45479</v>
      </c>
      <c r="B7972" s="15" t="s">
        <v>26</v>
      </c>
      <c r="C7972" s="23" t="s">
        <v>34</v>
      </c>
      <c r="D7972" s="24" t="s">
        <v>7654</v>
      </c>
      <c r="E7972" s="24"/>
      <c r="F7972" s="25">
        <v>17.5</v>
      </c>
      <c r="G7972" s="26">
        <v>4900</v>
      </c>
      <c r="H7972" s="27">
        <v>5145</v>
      </c>
      <c r="I7972" t="str">
        <f>+VLOOKUP('Sales Register'!$C7972,working!$K$1:$L$14,2,0)</f>
        <v>FABRIC</v>
      </c>
    </row>
    <row r="7973" spans="1:9" x14ac:dyDescent="0.25">
      <c r="A7973" s="21">
        <v>45479</v>
      </c>
      <c r="B7973" s="15" t="s">
        <v>73</v>
      </c>
      <c r="C7973" s="23" t="s">
        <v>34</v>
      </c>
      <c r="D7973" s="24" t="s">
        <v>7655</v>
      </c>
      <c r="E7973" s="24"/>
      <c r="F7973" s="25">
        <v>213.27</v>
      </c>
      <c r="G7973" s="26">
        <v>74644.5</v>
      </c>
      <c r="H7973" s="27">
        <v>78377</v>
      </c>
      <c r="I7973" t="str">
        <f>+VLOOKUP('Sales Register'!$C7973,working!$K$1:$L$14,2,0)</f>
        <v>FABRIC</v>
      </c>
    </row>
    <row r="7974" spans="1:9" x14ac:dyDescent="0.25">
      <c r="A7974" s="21">
        <v>45479</v>
      </c>
      <c r="B7974" s="15" t="s">
        <v>35</v>
      </c>
      <c r="C7974" s="23" t="s">
        <v>34</v>
      </c>
      <c r="D7974" s="24" t="s">
        <v>7656</v>
      </c>
      <c r="E7974" s="24"/>
      <c r="F7974" s="25">
        <v>4025.26</v>
      </c>
      <c r="G7974" s="26">
        <v>986188.7</v>
      </c>
      <c r="H7974" s="27">
        <v>1035498</v>
      </c>
      <c r="I7974" t="str">
        <f>+VLOOKUP('Sales Register'!$C7974,working!$K$1:$L$14,2,0)</f>
        <v>FABRIC</v>
      </c>
    </row>
    <row r="7975" spans="1:9" x14ac:dyDescent="0.25">
      <c r="A7975" s="21">
        <v>45479</v>
      </c>
      <c r="B7975" s="15" t="s">
        <v>157</v>
      </c>
      <c r="C7975" s="23" t="s">
        <v>34</v>
      </c>
      <c r="D7975" s="24" t="s">
        <v>7657</v>
      </c>
      <c r="E7975" s="24"/>
      <c r="F7975" s="25">
        <v>1582.5</v>
      </c>
      <c r="G7975" s="26">
        <v>403537.5</v>
      </c>
      <c r="H7975" s="27">
        <v>423714</v>
      </c>
      <c r="I7975" t="str">
        <f>+VLOOKUP('Sales Register'!$C7975,working!$K$1:$L$14,2,0)</f>
        <v>FABRIC</v>
      </c>
    </row>
    <row r="7976" spans="1:9" x14ac:dyDescent="0.25">
      <c r="A7976" s="21">
        <v>45479</v>
      </c>
      <c r="B7976" s="15" t="s">
        <v>25</v>
      </c>
      <c r="C7976" s="23" t="s">
        <v>34</v>
      </c>
      <c r="D7976" s="24" t="s">
        <v>7658</v>
      </c>
      <c r="E7976" s="24"/>
      <c r="F7976" s="25">
        <v>2975.5</v>
      </c>
      <c r="G7976" s="26">
        <v>803385</v>
      </c>
      <c r="H7976" s="27">
        <v>843554</v>
      </c>
      <c r="I7976" t="str">
        <f>+VLOOKUP('Sales Register'!$C7976,working!$K$1:$L$14,2,0)</f>
        <v>FABRIC</v>
      </c>
    </row>
    <row r="7977" spans="1:9" x14ac:dyDescent="0.25">
      <c r="A7977" s="21">
        <v>45479</v>
      </c>
      <c r="B7977" s="15" t="s">
        <v>56</v>
      </c>
      <c r="C7977" s="23" t="s">
        <v>34</v>
      </c>
      <c r="D7977" s="24" t="s">
        <v>7659</v>
      </c>
      <c r="E7977" s="24"/>
      <c r="F7977" s="25">
        <v>2242.25</v>
      </c>
      <c r="G7977" s="26">
        <v>525336.75</v>
      </c>
      <c r="H7977" s="27">
        <v>551604</v>
      </c>
      <c r="I7977" t="str">
        <f>+VLOOKUP('Sales Register'!$C7977,working!$K$1:$L$14,2,0)</f>
        <v>FABRIC</v>
      </c>
    </row>
    <row r="7978" spans="1:9" x14ac:dyDescent="0.25">
      <c r="A7978" s="21">
        <v>45479</v>
      </c>
      <c r="B7978" s="15" t="s">
        <v>148</v>
      </c>
      <c r="C7978" s="23" t="s">
        <v>34</v>
      </c>
      <c r="D7978" s="24" t="s">
        <v>7660</v>
      </c>
      <c r="E7978" s="24"/>
      <c r="F7978" s="25">
        <v>690.75</v>
      </c>
      <c r="G7978" s="26">
        <v>155418.75</v>
      </c>
      <c r="H7978" s="27">
        <v>163190</v>
      </c>
      <c r="I7978" t="str">
        <f>+VLOOKUP('Sales Register'!$C7978,working!$K$1:$L$14,2,0)</f>
        <v>FABRIC</v>
      </c>
    </row>
    <row r="7979" spans="1:9" x14ac:dyDescent="0.25">
      <c r="A7979" s="21">
        <v>45479</v>
      </c>
      <c r="B7979" s="15" t="s">
        <v>148</v>
      </c>
      <c r="C7979" s="23" t="s">
        <v>34</v>
      </c>
      <c r="D7979" s="24" t="s">
        <v>7661</v>
      </c>
      <c r="E7979" s="24"/>
      <c r="F7979" s="25">
        <v>1036.01</v>
      </c>
      <c r="G7979" s="26">
        <v>233102.25</v>
      </c>
      <c r="H7979" s="27">
        <v>244757</v>
      </c>
      <c r="I7979" t="str">
        <f>+VLOOKUP('Sales Register'!$C7979,working!$K$1:$L$14,2,0)</f>
        <v>FABRIC</v>
      </c>
    </row>
    <row r="7980" spans="1:9" x14ac:dyDescent="0.25">
      <c r="A7980" s="21">
        <v>45479</v>
      </c>
      <c r="B7980" s="15" t="s">
        <v>139</v>
      </c>
      <c r="C7980" s="23" t="s">
        <v>34</v>
      </c>
      <c r="D7980" s="24" t="s">
        <v>7662</v>
      </c>
      <c r="E7980" s="24"/>
      <c r="F7980" s="25">
        <v>8493.5</v>
      </c>
      <c r="G7980" s="26">
        <v>1520336.5</v>
      </c>
      <c r="H7980" s="27">
        <v>1596353</v>
      </c>
      <c r="I7980" t="str">
        <f>+VLOOKUP('Sales Register'!$C7980,working!$K$1:$L$14,2,0)</f>
        <v>FABRIC</v>
      </c>
    </row>
    <row r="7981" spans="1:9" x14ac:dyDescent="0.25">
      <c r="A7981" s="21">
        <v>45479</v>
      </c>
      <c r="B7981" s="15" t="s">
        <v>139</v>
      </c>
      <c r="C7981" s="23" t="s">
        <v>34</v>
      </c>
      <c r="D7981" s="24" t="s">
        <v>7663</v>
      </c>
      <c r="E7981" s="24"/>
      <c r="F7981" s="25">
        <v>64</v>
      </c>
      <c r="G7981" s="26">
        <v>11456</v>
      </c>
      <c r="H7981" s="27">
        <v>12029</v>
      </c>
      <c r="I7981" t="str">
        <f>+VLOOKUP('Sales Register'!$C7981,working!$K$1:$L$14,2,0)</f>
        <v>FABRIC</v>
      </c>
    </row>
    <row r="7982" spans="1:9" x14ac:dyDescent="0.25">
      <c r="A7982" s="21">
        <v>45479</v>
      </c>
      <c r="B7982" s="15" t="s">
        <v>49</v>
      </c>
      <c r="C7982" s="23" t="s">
        <v>34</v>
      </c>
      <c r="D7982" s="24" t="s">
        <v>7664</v>
      </c>
      <c r="E7982" s="24"/>
      <c r="F7982" s="25">
        <v>4371.51</v>
      </c>
      <c r="G7982" s="26">
        <v>603268.38</v>
      </c>
      <c r="H7982" s="27">
        <v>633432</v>
      </c>
      <c r="I7982" t="str">
        <f>+VLOOKUP('Sales Register'!$C7982,working!$K$1:$L$14,2,0)</f>
        <v>FABRIC</v>
      </c>
    </row>
    <row r="7983" spans="1:9" x14ac:dyDescent="0.25">
      <c r="A7983" s="21">
        <v>45479</v>
      </c>
      <c r="B7983" s="15" t="s">
        <v>12454</v>
      </c>
      <c r="C7983" s="23" t="s">
        <v>12492</v>
      </c>
      <c r="D7983" s="24" t="s">
        <v>13262</v>
      </c>
      <c r="E7983" s="24"/>
      <c r="F7983" s="25">
        <v>14066</v>
      </c>
      <c r="G7983" s="26">
        <v>2461550</v>
      </c>
      <c r="H7983" s="27">
        <v>2584628</v>
      </c>
      <c r="I7983">
        <f>+VLOOKUP('Sales Register'!$C7983,working!$K$1:$L$14,2,0)</f>
        <v>0</v>
      </c>
    </row>
    <row r="7984" spans="1:9" x14ac:dyDescent="0.25">
      <c r="A7984" s="21">
        <v>45479</v>
      </c>
      <c r="B7984" s="15" t="s">
        <v>12454</v>
      </c>
      <c r="C7984" s="23" t="s">
        <v>12492</v>
      </c>
      <c r="D7984" s="24" t="s">
        <v>13263</v>
      </c>
      <c r="E7984" s="24"/>
      <c r="F7984" s="25">
        <v>206</v>
      </c>
      <c r="G7984" s="26">
        <v>55002</v>
      </c>
      <c r="H7984" s="27">
        <v>57752</v>
      </c>
      <c r="I7984">
        <f>+VLOOKUP('Sales Register'!$C7984,working!$K$1:$L$14,2,0)</f>
        <v>0</v>
      </c>
    </row>
    <row r="7985" spans="1:9" x14ac:dyDescent="0.25">
      <c r="A7985" s="21">
        <v>45479</v>
      </c>
      <c r="B7985" s="15" t="s">
        <v>12454</v>
      </c>
      <c r="C7985" s="23" t="s">
        <v>12492</v>
      </c>
      <c r="D7985" s="24" t="s">
        <v>13264</v>
      </c>
      <c r="E7985" s="24"/>
      <c r="F7985" s="25">
        <v>11893.36</v>
      </c>
      <c r="G7985" s="26">
        <v>2081338</v>
      </c>
      <c r="H7985" s="27">
        <v>2185405</v>
      </c>
      <c r="I7985">
        <f>+VLOOKUP('Sales Register'!$C7985,working!$K$1:$L$14,2,0)</f>
        <v>0</v>
      </c>
    </row>
    <row r="7986" spans="1:9" x14ac:dyDescent="0.25">
      <c r="A7986" s="21">
        <v>45479</v>
      </c>
      <c r="B7986" s="15" t="s">
        <v>65</v>
      </c>
      <c r="C7986" s="23" t="s">
        <v>14</v>
      </c>
      <c r="D7986" s="24" t="s">
        <v>7665</v>
      </c>
      <c r="E7986" s="24"/>
      <c r="F7986" s="39">
        <v>4808.3</v>
      </c>
      <c r="G7986" s="26">
        <v>105782.6</v>
      </c>
      <c r="H7986" s="27">
        <v>115111</v>
      </c>
      <c r="I7986" t="str">
        <f>+VLOOKUP('Sales Register'!$C7986,working!$K$1:$L$14,2,0)</f>
        <v>JOB WORK</v>
      </c>
    </row>
    <row r="7987" spans="1:9" x14ac:dyDescent="0.25">
      <c r="A7987" s="21">
        <v>45479</v>
      </c>
      <c r="B7987" s="15" t="s">
        <v>16</v>
      </c>
      <c r="C7987" s="23" t="s">
        <v>14</v>
      </c>
      <c r="D7987" s="24" t="s">
        <v>7666</v>
      </c>
      <c r="E7987" s="24"/>
      <c r="F7987" s="39">
        <v>424.5</v>
      </c>
      <c r="G7987" s="26">
        <v>25470</v>
      </c>
      <c r="H7987" s="27">
        <v>26744</v>
      </c>
      <c r="I7987" t="str">
        <f>+VLOOKUP('Sales Register'!$C7987,working!$K$1:$L$14,2,0)</f>
        <v>JOB WORK</v>
      </c>
    </row>
    <row r="7988" spans="1:9" x14ac:dyDescent="0.25">
      <c r="A7988" s="21">
        <v>45479</v>
      </c>
      <c r="B7988" s="15" t="s">
        <v>16</v>
      </c>
      <c r="C7988" s="23" t="s">
        <v>14</v>
      </c>
      <c r="D7988" s="24" t="s">
        <v>7667</v>
      </c>
      <c r="E7988" s="24"/>
      <c r="F7988" s="39">
        <v>203.8</v>
      </c>
      <c r="G7988" s="26">
        <v>12228</v>
      </c>
      <c r="H7988" s="27">
        <v>12839</v>
      </c>
      <c r="I7988" t="str">
        <f>+VLOOKUP('Sales Register'!$C7988,working!$K$1:$L$14,2,0)</f>
        <v>JOB WORK</v>
      </c>
    </row>
    <row r="7989" spans="1:9" x14ac:dyDescent="0.25">
      <c r="A7989" s="21">
        <v>45479</v>
      </c>
      <c r="B7989" s="15" t="s">
        <v>18</v>
      </c>
      <c r="C7989" s="23" t="s">
        <v>14</v>
      </c>
      <c r="D7989" s="24" t="s">
        <v>7668</v>
      </c>
      <c r="E7989" s="24"/>
      <c r="F7989" s="39">
        <v>78.8</v>
      </c>
      <c r="G7989" s="26">
        <v>5516</v>
      </c>
      <c r="H7989" s="27">
        <v>5792</v>
      </c>
      <c r="I7989" t="str">
        <f>+VLOOKUP('Sales Register'!$C7989,working!$K$1:$L$14,2,0)</f>
        <v>JOB WORK</v>
      </c>
    </row>
    <row r="7990" spans="1:9" x14ac:dyDescent="0.25">
      <c r="A7990" s="21">
        <v>45479</v>
      </c>
      <c r="B7990" s="15" t="s">
        <v>18</v>
      </c>
      <c r="C7990" s="23" t="s">
        <v>14</v>
      </c>
      <c r="D7990" s="24" t="s">
        <v>7669</v>
      </c>
      <c r="E7990" s="24"/>
      <c r="F7990" s="39">
        <v>30</v>
      </c>
      <c r="G7990" s="26">
        <v>900</v>
      </c>
      <c r="H7990" s="27">
        <v>945</v>
      </c>
      <c r="I7990" t="str">
        <f>+VLOOKUP('Sales Register'!$C7990,working!$K$1:$L$14,2,0)</f>
        <v>JOB WORK</v>
      </c>
    </row>
    <row r="7991" spans="1:9" x14ac:dyDescent="0.25">
      <c r="A7991" s="21">
        <v>45479</v>
      </c>
      <c r="B7991" s="15" t="s">
        <v>18</v>
      </c>
      <c r="C7991" s="23" t="s">
        <v>14</v>
      </c>
      <c r="D7991" s="24" t="s">
        <v>7670</v>
      </c>
      <c r="E7991" s="24"/>
      <c r="F7991" s="39">
        <v>52</v>
      </c>
      <c r="G7991" s="26">
        <v>1404</v>
      </c>
      <c r="H7991" s="27">
        <v>1474</v>
      </c>
      <c r="I7991" t="str">
        <f>+VLOOKUP('Sales Register'!$C7991,working!$K$1:$L$14,2,0)</f>
        <v>JOB WORK</v>
      </c>
    </row>
    <row r="7992" spans="1:9" x14ac:dyDescent="0.25">
      <c r="A7992" s="21">
        <v>45479</v>
      </c>
      <c r="B7992" s="15" t="s">
        <v>99</v>
      </c>
      <c r="C7992" s="23" t="s">
        <v>14</v>
      </c>
      <c r="D7992" s="24" t="s">
        <v>7671</v>
      </c>
      <c r="E7992" s="24"/>
      <c r="F7992" s="39">
        <v>207.2</v>
      </c>
      <c r="G7992" s="26">
        <v>31080</v>
      </c>
      <c r="H7992" s="27">
        <v>32851</v>
      </c>
      <c r="I7992" t="str">
        <f>+VLOOKUP('Sales Register'!$C7992,working!$K$1:$L$14,2,0)</f>
        <v>JOB WORK</v>
      </c>
    </row>
    <row r="7993" spans="1:9" x14ac:dyDescent="0.25">
      <c r="A7993" s="21">
        <v>45479</v>
      </c>
      <c r="B7993" s="15" t="s">
        <v>43</v>
      </c>
      <c r="C7993" s="23" t="s">
        <v>14</v>
      </c>
      <c r="D7993" s="24" t="s">
        <v>7672</v>
      </c>
      <c r="E7993" s="24"/>
      <c r="F7993" s="39">
        <v>99.5</v>
      </c>
      <c r="G7993" s="26">
        <v>2985</v>
      </c>
      <c r="H7993" s="27">
        <v>3134</v>
      </c>
      <c r="I7993" t="str">
        <f>+VLOOKUP('Sales Register'!$C7993,working!$K$1:$L$14,2,0)</f>
        <v>JOB WORK</v>
      </c>
    </row>
    <row r="7994" spans="1:9" x14ac:dyDescent="0.25">
      <c r="A7994" s="21">
        <v>45479</v>
      </c>
      <c r="B7994" s="15" t="s">
        <v>49</v>
      </c>
      <c r="C7994" s="23" t="s">
        <v>14</v>
      </c>
      <c r="D7994" s="24" t="s">
        <v>7673</v>
      </c>
      <c r="E7994" s="24"/>
      <c r="F7994" s="39">
        <v>6302.1</v>
      </c>
      <c r="G7994" s="26">
        <v>138646.20000000001</v>
      </c>
      <c r="H7994" s="27">
        <v>145579</v>
      </c>
      <c r="I7994" t="str">
        <f>+VLOOKUP('Sales Register'!$C7994,working!$K$1:$L$14,2,0)</f>
        <v>JOB WORK</v>
      </c>
    </row>
    <row r="7995" spans="1:9" x14ac:dyDescent="0.25">
      <c r="A7995" s="21">
        <v>45479</v>
      </c>
      <c r="B7995" s="15" t="s">
        <v>49</v>
      </c>
      <c r="C7995" s="23" t="s">
        <v>14</v>
      </c>
      <c r="D7995" s="24" t="s">
        <v>7674</v>
      </c>
      <c r="E7995" s="24"/>
      <c r="F7995" s="39">
        <v>883.2</v>
      </c>
      <c r="G7995" s="26">
        <v>22963.200000000001</v>
      </c>
      <c r="H7995" s="27">
        <v>24111</v>
      </c>
      <c r="I7995" t="str">
        <f>+VLOOKUP('Sales Register'!$C7995,working!$K$1:$L$14,2,0)</f>
        <v>JOB WORK</v>
      </c>
    </row>
    <row r="7996" spans="1:9" x14ac:dyDescent="0.25">
      <c r="A7996" s="21">
        <v>45479</v>
      </c>
      <c r="B7996" s="15" t="s">
        <v>49</v>
      </c>
      <c r="C7996" s="23" t="s">
        <v>14</v>
      </c>
      <c r="D7996" s="24" t="s">
        <v>7675</v>
      </c>
      <c r="E7996" s="24"/>
      <c r="F7996" s="39">
        <v>3315.9</v>
      </c>
      <c r="G7996" s="26">
        <v>86213.4</v>
      </c>
      <c r="H7996" s="27">
        <v>90524</v>
      </c>
      <c r="I7996" t="str">
        <f>+VLOOKUP('Sales Register'!$C7996,working!$K$1:$L$14,2,0)</f>
        <v>JOB WORK</v>
      </c>
    </row>
    <row r="7997" spans="1:9" x14ac:dyDescent="0.25">
      <c r="A7997" s="21">
        <v>45479</v>
      </c>
      <c r="B7997" s="15" t="s">
        <v>49</v>
      </c>
      <c r="C7997" s="23" t="s">
        <v>14</v>
      </c>
      <c r="D7997" s="24" t="s">
        <v>7676</v>
      </c>
      <c r="E7997" s="24"/>
      <c r="F7997" s="39">
        <v>178.4</v>
      </c>
      <c r="G7997" s="26">
        <v>10704</v>
      </c>
      <c r="H7997" s="27">
        <v>11239</v>
      </c>
      <c r="I7997" t="str">
        <f>+VLOOKUP('Sales Register'!$C7997,working!$K$1:$L$14,2,0)</f>
        <v>JOB WORK</v>
      </c>
    </row>
    <row r="7998" spans="1:9" x14ac:dyDescent="0.25">
      <c r="A7998" s="21">
        <v>45479</v>
      </c>
      <c r="B7998" s="15" t="s">
        <v>43</v>
      </c>
      <c r="C7998" s="23" t="s">
        <v>14</v>
      </c>
      <c r="D7998" s="24" t="s">
        <v>7677</v>
      </c>
      <c r="E7998" s="24"/>
      <c r="F7998" s="39">
        <v>4250.5</v>
      </c>
      <c r="G7998" s="26">
        <v>136016</v>
      </c>
      <c r="H7998" s="27">
        <v>142817</v>
      </c>
      <c r="I7998" t="str">
        <f>+VLOOKUP('Sales Register'!$C7998,working!$K$1:$L$14,2,0)</f>
        <v>JOB WORK</v>
      </c>
    </row>
    <row r="7999" spans="1:9" x14ac:dyDescent="0.25">
      <c r="A7999" s="21">
        <v>45479</v>
      </c>
      <c r="B7999" s="15" t="s">
        <v>49</v>
      </c>
      <c r="C7999" s="23" t="s">
        <v>14</v>
      </c>
      <c r="D7999" s="24" t="s">
        <v>7678</v>
      </c>
      <c r="E7999" s="24"/>
      <c r="F7999" s="39">
        <v>1544.5</v>
      </c>
      <c r="G7999" s="26">
        <v>30890</v>
      </c>
      <c r="H7999" s="27">
        <v>32435</v>
      </c>
      <c r="I7999" t="str">
        <f>+VLOOKUP('Sales Register'!$C7999,working!$K$1:$L$14,2,0)</f>
        <v>JOB WORK</v>
      </c>
    </row>
    <row r="8000" spans="1:9" x14ac:dyDescent="0.25">
      <c r="A8000" s="21">
        <v>45479</v>
      </c>
      <c r="B8000" s="15" t="s">
        <v>49</v>
      </c>
      <c r="C8000" s="23" t="s">
        <v>14</v>
      </c>
      <c r="D8000" s="24" t="s">
        <v>7679</v>
      </c>
      <c r="E8000" s="24"/>
      <c r="F8000" s="39">
        <v>772.2</v>
      </c>
      <c r="G8000" s="26">
        <v>18532.8</v>
      </c>
      <c r="H8000" s="27">
        <v>19459</v>
      </c>
      <c r="I8000" t="str">
        <f>+VLOOKUP('Sales Register'!$C8000,working!$K$1:$L$14,2,0)</f>
        <v>JOB WORK</v>
      </c>
    </row>
    <row r="8001" spans="1:9" x14ac:dyDescent="0.25">
      <c r="A8001" s="21">
        <v>45479</v>
      </c>
      <c r="B8001" s="15" t="s">
        <v>151</v>
      </c>
      <c r="C8001" s="23" t="s">
        <v>14</v>
      </c>
      <c r="D8001" s="24" t="s">
        <v>7680</v>
      </c>
      <c r="E8001" s="24"/>
      <c r="F8001" s="39">
        <v>5010.8999999999996</v>
      </c>
      <c r="G8001" s="26">
        <v>125272.5</v>
      </c>
      <c r="H8001" s="27">
        <v>131536</v>
      </c>
      <c r="I8001" t="str">
        <f>+VLOOKUP('Sales Register'!$C8001,working!$K$1:$L$14,2,0)</f>
        <v>JOB WORK</v>
      </c>
    </row>
    <row r="8002" spans="1:9" x14ac:dyDescent="0.25">
      <c r="A8002" s="21">
        <v>45479</v>
      </c>
      <c r="B8002" s="15" t="s">
        <v>151</v>
      </c>
      <c r="C8002" s="23" t="s">
        <v>14</v>
      </c>
      <c r="D8002" s="24" t="s">
        <v>7681</v>
      </c>
      <c r="E8002" s="24"/>
      <c r="F8002" s="39">
        <v>2328.6</v>
      </c>
      <c r="G8002" s="26">
        <v>65200.800000000003</v>
      </c>
      <c r="H8002" s="27">
        <v>68461</v>
      </c>
      <c r="I8002" t="str">
        <f>+VLOOKUP('Sales Register'!$C8002,working!$K$1:$L$14,2,0)</f>
        <v>JOB WORK</v>
      </c>
    </row>
    <row r="8003" spans="1:9" x14ac:dyDescent="0.25">
      <c r="A8003" s="21">
        <v>45479</v>
      </c>
      <c r="B8003" s="15" t="s">
        <v>102</v>
      </c>
      <c r="C8003" s="23" t="s">
        <v>14</v>
      </c>
      <c r="D8003" s="24" t="s">
        <v>7682</v>
      </c>
      <c r="E8003" s="24"/>
      <c r="F8003" s="39">
        <v>50</v>
      </c>
      <c r="G8003" s="26">
        <v>2000</v>
      </c>
      <c r="H8003" s="27">
        <v>2100</v>
      </c>
      <c r="I8003" t="str">
        <f>+VLOOKUP('Sales Register'!$C8003,working!$K$1:$L$14,2,0)</f>
        <v>JOB WORK</v>
      </c>
    </row>
    <row r="8004" spans="1:9" x14ac:dyDescent="0.25">
      <c r="A8004" s="21">
        <v>45479</v>
      </c>
      <c r="B8004" s="15" t="s">
        <v>297</v>
      </c>
      <c r="C8004" s="23" t="s">
        <v>14</v>
      </c>
      <c r="D8004" s="24" t="s">
        <v>7683</v>
      </c>
      <c r="E8004" s="24"/>
      <c r="F8004" s="39">
        <v>48</v>
      </c>
      <c r="G8004" s="26">
        <v>7200</v>
      </c>
      <c r="H8004" s="27">
        <v>7560</v>
      </c>
      <c r="I8004" t="str">
        <f>+VLOOKUP('Sales Register'!$C8004,working!$K$1:$L$14,2,0)</f>
        <v>JOB WORK</v>
      </c>
    </row>
    <row r="8005" spans="1:9" x14ac:dyDescent="0.25">
      <c r="A8005" s="21">
        <v>45479</v>
      </c>
      <c r="B8005" s="15" t="s">
        <v>151</v>
      </c>
      <c r="C8005" s="23" t="s">
        <v>14</v>
      </c>
      <c r="D8005" s="24" t="s">
        <v>7684</v>
      </c>
      <c r="E8005" s="24"/>
      <c r="F8005" s="39">
        <v>160</v>
      </c>
      <c r="G8005" s="26">
        <v>4000</v>
      </c>
      <c r="H8005" s="27">
        <v>4200</v>
      </c>
      <c r="I8005" t="str">
        <f>+VLOOKUP('Sales Register'!$C8005,working!$K$1:$L$14,2,0)</f>
        <v>JOB WORK</v>
      </c>
    </row>
    <row r="8006" spans="1:9" x14ac:dyDescent="0.25">
      <c r="A8006" s="21">
        <v>45479</v>
      </c>
      <c r="B8006" s="15" t="s">
        <v>151</v>
      </c>
      <c r="C8006" s="23" t="s">
        <v>14</v>
      </c>
      <c r="D8006" s="24" t="s">
        <v>7685</v>
      </c>
      <c r="E8006" s="24"/>
      <c r="F8006" s="39">
        <v>190</v>
      </c>
      <c r="G8006" s="26">
        <v>4370</v>
      </c>
      <c r="H8006" s="27">
        <v>4589</v>
      </c>
      <c r="I8006" t="str">
        <f>+VLOOKUP('Sales Register'!$C8006,working!$K$1:$L$14,2,0)</f>
        <v>JOB WORK</v>
      </c>
    </row>
    <row r="8007" spans="1:9" x14ac:dyDescent="0.25">
      <c r="A8007" s="21">
        <v>45479</v>
      </c>
      <c r="B8007" s="15" t="s">
        <v>151</v>
      </c>
      <c r="C8007" s="23" t="s">
        <v>14</v>
      </c>
      <c r="D8007" s="24" t="s">
        <v>7686</v>
      </c>
      <c r="E8007" s="24"/>
      <c r="F8007" s="39">
        <v>110.5</v>
      </c>
      <c r="G8007" s="26">
        <v>7735</v>
      </c>
      <c r="H8007" s="27">
        <v>8122</v>
      </c>
      <c r="I8007" t="str">
        <f>+VLOOKUP('Sales Register'!$C8007,working!$K$1:$L$14,2,0)</f>
        <v>JOB WORK</v>
      </c>
    </row>
    <row r="8008" spans="1:9" x14ac:dyDescent="0.25">
      <c r="A8008" s="21">
        <v>45479</v>
      </c>
      <c r="B8008" s="15" t="s">
        <v>26</v>
      </c>
      <c r="C8008" s="23" t="s">
        <v>14</v>
      </c>
      <c r="D8008" s="24" t="s">
        <v>7687</v>
      </c>
      <c r="E8008" s="24"/>
      <c r="F8008" s="39">
        <v>14</v>
      </c>
      <c r="G8008" s="26">
        <v>0.95</v>
      </c>
      <c r="H8008" s="27">
        <v>1</v>
      </c>
      <c r="I8008" t="str">
        <f>+VLOOKUP('Sales Register'!$C8008,working!$K$1:$L$14,2,0)</f>
        <v>JOB WORK</v>
      </c>
    </row>
    <row r="8009" spans="1:9" x14ac:dyDescent="0.25">
      <c r="A8009" s="21">
        <v>45479</v>
      </c>
      <c r="B8009" s="15" t="s">
        <v>16</v>
      </c>
      <c r="C8009" s="23" t="s">
        <v>14</v>
      </c>
      <c r="D8009" s="24" t="s">
        <v>7688</v>
      </c>
      <c r="E8009" s="24"/>
      <c r="F8009" s="39">
        <v>599</v>
      </c>
      <c r="G8009" s="26">
        <v>16772</v>
      </c>
      <c r="H8009" s="27">
        <v>17611</v>
      </c>
      <c r="I8009" t="str">
        <f>+VLOOKUP('Sales Register'!$C8009,working!$K$1:$L$14,2,0)</f>
        <v>JOB WORK</v>
      </c>
    </row>
    <row r="8010" spans="1:9" x14ac:dyDescent="0.25">
      <c r="A8010" s="21">
        <v>45479</v>
      </c>
      <c r="B8010" s="15" t="s">
        <v>116</v>
      </c>
      <c r="C8010" s="23" t="s">
        <v>14</v>
      </c>
      <c r="D8010" s="24" t="s">
        <v>7689</v>
      </c>
      <c r="E8010" s="24"/>
      <c r="F8010" s="39">
        <v>3553.1</v>
      </c>
      <c r="G8010" s="26">
        <v>94157.15</v>
      </c>
      <c r="H8010" s="27">
        <v>98865</v>
      </c>
      <c r="I8010" t="str">
        <f>+VLOOKUP('Sales Register'!$C8010,working!$K$1:$L$14,2,0)</f>
        <v>JOB WORK</v>
      </c>
    </row>
    <row r="8011" spans="1:9" x14ac:dyDescent="0.25">
      <c r="A8011" s="21">
        <v>45479</v>
      </c>
      <c r="B8011" s="15" t="s">
        <v>26</v>
      </c>
      <c r="C8011" s="23" t="s">
        <v>14</v>
      </c>
      <c r="D8011" s="24" t="s">
        <v>7690</v>
      </c>
      <c r="E8011" s="24"/>
      <c r="F8011" s="39">
        <v>255.8</v>
      </c>
      <c r="G8011" s="26">
        <v>7674</v>
      </c>
      <c r="H8011" s="27">
        <v>8058</v>
      </c>
      <c r="I8011" t="str">
        <f>+VLOOKUP('Sales Register'!$C8011,working!$K$1:$L$14,2,0)</f>
        <v>JOB WORK</v>
      </c>
    </row>
    <row r="8012" spans="1:9" x14ac:dyDescent="0.25">
      <c r="A8012" s="21">
        <v>45479</v>
      </c>
      <c r="B8012" s="15" t="s">
        <v>495</v>
      </c>
      <c r="C8012" s="23" t="s">
        <v>14</v>
      </c>
      <c r="D8012" s="24" t="s">
        <v>7691</v>
      </c>
      <c r="E8012" s="24"/>
      <c r="F8012" s="39">
        <v>19.8</v>
      </c>
      <c r="G8012" s="26">
        <v>752.4</v>
      </c>
      <c r="H8012" s="27">
        <v>790</v>
      </c>
      <c r="I8012" t="str">
        <f>+VLOOKUP('Sales Register'!$C8012,working!$K$1:$L$14,2,0)</f>
        <v>JOB WORK</v>
      </c>
    </row>
    <row r="8013" spans="1:9" x14ac:dyDescent="0.25">
      <c r="A8013" s="21">
        <v>45479</v>
      </c>
      <c r="B8013" s="15" t="s">
        <v>495</v>
      </c>
      <c r="C8013" s="23" t="s">
        <v>14</v>
      </c>
      <c r="D8013" s="24" t="s">
        <v>7692</v>
      </c>
      <c r="E8013" s="24"/>
      <c r="F8013" s="39">
        <v>260.5</v>
      </c>
      <c r="G8013" s="26">
        <v>0.95</v>
      </c>
      <c r="H8013" s="27">
        <v>1</v>
      </c>
      <c r="I8013" t="str">
        <f>+VLOOKUP('Sales Register'!$C8013,working!$K$1:$L$14,2,0)</f>
        <v>JOB WORK</v>
      </c>
    </row>
    <row r="8014" spans="1:9" x14ac:dyDescent="0.25">
      <c r="A8014" s="21">
        <v>45479</v>
      </c>
      <c r="B8014" s="15" t="s">
        <v>495</v>
      </c>
      <c r="C8014" s="23" t="s">
        <v>14</v>
      </c>
      <c r="D8014" s="24" t="s">
        <v>7693</v>
      </c>
      <c r="E8014" s="24"/>
      <c r="F8014" s="39">
        <v>54</v>
      </c>
      <c r="G8014" s="26">
        <v>4050</v>
      </c>
      <c r="H8014" s="27">
        <v>4253</v>
      </c>
      <c r="I8014" t="str">
        <f>+VLOOKUP('Sales Register'!$C8014,working!$K$1:$L$14,2,0)</f>
        <v>JOB WORK</v>
      </c>
    </row>
    <row r="8015" spans="1:9" x14ac:dyDescent="0.25">
      <c r="A8015" s="21">
        <v>45479</v>
      </c>
      <c r="B8015" s="15" t="s">
        <v>26</v>
      </c>
      <c r="C8015" s="23" t="s">
        <v>14</v>
      </c>
      <c r="D8015" s="24" t="s">
        <v>7694</v>
      </c>
      <c r="E8015" s="24"/>
      <c r="F8015" s="39">
        <v>49</v>
      </c>
      <c r="G8015" s="26">
        <v>1470</v>
      </c>
      <c r="H8015" s="27">
        <v>1544</v>
      </c>
      <c r="I8015" t="str">
        <f>+VLOOKUP('Sales Register'!$C8015,working!$K$1:$L$14,2,0)</f>
        <v>JOB WORK</v>
      </c>
    </row>
    <row r="8016" spans="1:9" x14ac:dyDescent="0.25">
      <c r="A8016" s="21">
        <v>45479</v>
      </c>
      <c r="B8016" s="15" t="s">
        <v>39</v>
      </c>
      <c r="C8016" s="23" t="s">
        <v>14</v>
      </c>
      <c r="D8016" s="24" t="s">
        <v>7695</v>
      </c>
      <c r="E8016" s="24"/>
      <c r="F8016" s="39">
        <v>480.7</v>
      </c>
      <c r="G8016" s="26">
        <v>17785.900000000001</v>
      </c>
      <c r="H8016" s="27">
        <v>18675</v>
      </c>
      <c r="I8016" t="str">
        <f>+VLOOKUP('Sales Register'!$C8016,working!$K$1:$L$14,2,0)</f>
        <v>JOB WORK</v>
      </c>
    </row>
    <row r="8017" spans="1:9" x14ac:dyDescent="0.25">
      <c r="A8017" s="21">
        <v>45479</v>
      </c>
      <c r="B8017" s="15" t="s">
        <v>297</v>
      </c>
      <c r="C8017" s="23" t="s">
        <v>14</v>
      </c>
      <c r="D8017" s="24" t="s">
        <v>7696</v>
      </c>
      <c r="E8017" s="24"/>
      <c r="F8017" s="39">
        <v>75.3</v>
      </c>
      <c r="G8017" s="26">
        <v>11295</v>
      </c>
      <c r="H8017" s="27">
        <v>11860</v>
      </c>
      <c r="I8017" t="str">
        <f>+VLOOKUP('Sales Register'!$C8017,working!$K$1:$L$14,2,0)</f>
        <v>JOB WORK</v>
      </c>
    </row>
    <row r="8018" spans="1:9" x14ac:dyDescent="0.25">
      <c r="A8018" s="21">
        <v>45479</v>
      </c>
      <c r="B8018" s="15" t="s">
        <v>99</v>
      </c>
      <c r="C8018" s="23" t="s">
        <v>103</v>
      </c>
      <c r="D8018" s="24" t="s">
        <v>7697</v>
      </c>
      <c r="E8018" s="24"/>
      <c r="F8018" s="25">
        <v>78.650000000000006</v>
      </c>
      <c r="G8018" s="26">
        <v>6999.85</v>
      </c>
      <c r="H8018" s="27">
        <v>7349.85</v>
      </c>
      <c r="I8018">
        <f>+VLOOKUP('Sales Register'!$C8018,working!$K$1:$L$14,2,0)</f>
        <v>0</v>
      </c>
    </row>
    <row r="8019" spans="1:9" x14ac:dyDescent="0.25">
      <c r="A8019" s="21">
        <v>45479</v>
      </c>
      <c r="B8019" s="15" t="s">
        <v>151</v>
      </c>
      <c r="C8019" s="23" t="s">
        <v>319</v>
      </c>
      <c r="D8019" s="24" t="s">
        <v>7698</v>
      </c>
      <c r="E8019" s="24"/>
      <c r="F8019" s="39">
        <v>1805.2</v>
      </c>
      <c r="G8019" s="26">
        <v>0.96</v>
      </c>
      <c r="H8019" s="27">
        <v>1</v>
      </c>
      <c r="I8019">
        <f>+VLOOKUP('Sales Register'!$C8019,working!$K$1:$L$14,2,0)</f>
        <v>0</v>
      </c>
    </row>
    <row r="8020" spans="1:9" x14ac:dyDescent="0.25">
      <c r="A8020" s="21">
        <v>45481</v>
      </c>
      <c r="B8020" s="15" t="s">
        <v>88</v>
      </c>
      <c r="C8020" s="23" t="s">
        <v>68</v>
      </c>
      <c r="D8020" s="24" t="s">
        <v>7699</v>
      </c>
      <c r="E8020" s="24"/>
      <c r="F8020" s="25">
        <v>725</v>
      </c>
      <c r="G8020" s="26">
        <v>233834.25</v>
      </c>
      <c r="H8020" s="27">
        <v>245526</v>
      </c>
      <c r="I8020" t="str">
        <f>+VLOOKUP('Sales Register'!$C8020,working!$K$1:$L$14,2,0)</f>
        <v>FABRIC</v>
      </c>
    </row>
    <row r="8021" spans="1:9" x14ac:dyDescent="0.25">
      <c r="A8021" s="21">
        <v>45481</v>
      </c>
      <c r="B8021" s="15" t="s">
        <v>5226</v>
      </c>
      <c r="C8021" s="23" t="s">
        <v>68</v>
      </c>
      <c r="D8021" s="24" t="s">
        <v>7700</v>
      </c>
      <c r="E8021" s="24"/>
      <c r="F8021" s="25">
        <v>5964.75</v>
      </c>
      <c r="G8021" s="26">
        <v>1483523.05</v>
      </c>
      <c r="H8021" s="27">
        <v>1557699</v>
      </c>
      <c r="I8021" t="str">
        <f>+VLOOKUP('Sales Register'!$C8021,working!$K$1:$L$14,2,0)</f>
        <v>FABRIC</v>
      </c>
    </row>
    <row r="8022" spans="1:9" x14ac:dyDescent="0.25">
      <c r="A8022" s="21">
        <v>45481</v>
      </c>
      <c r="B8022" s="15" t="s">
        <v>5060</v>
      </c>
      <c r="C8022" s="23" t="s">
        <v>68</v>
      </c>
      <c r="D8022" s="24" t="s">
        <v>7701</v>
      </c>
      <c r="E8022" s="24"/>
      <c r="F8022" s="25">
        <v>3098.5</v>
      </c>
      <c r="G8022" s="26">
        <v>893565.24</v>
      </c>
      <c r="H8022" s="27">
        <v>938244</v>
      </c>
      <c r="I8022" t="str">
        <f>+VLOOKUP('Sales Register'!$C8022,working!$K$1:$L$14,2,0)</f>
        <v>FABRIC</v>
      </c>
    </row>
    <row r="8023" spans="1:9" x14ac:dyDescent="0.25">
      <c r="A8023" s="21">
        <v>45481</v>
      </c>
      <c r="B8023" s="15" t="s">
        <v>418</v>
      </c>
      <c r="C8023" s="23" t="s">
        <v>68</v>
      </c>
      <c r="D8023" s="24" t="s">
        <v>7702</v>
      </c>
      <c r="E8023" s="24"/>
      <c r="F8023" s="25">
        <v>1654</v>
      </c>
      <c r="G8023" s="26">
        <v>478691.58</v>
      </c>
      <c r="H8023" s="27">
        <v>502626</v>
      </c>
      <c r="I8023" t="str">
        <f>+VLOOKUP('Sales Register'!$C8023,working!$K$1:$L$14,2,0)</f>
        <v>FABRIC</v>
      </c>
    </row>
    <row r="8024" spans="1:9" x14ac:dyDescent="0.25">
      <c r="A8024" s="21">
        <v>45481</v>
      </c>
      <c r="B8024" s="15" t="s">
        <v>7703</v>
      </c>
      <c r="C8024" s="23" t="s">
        <v>68</v>
      </c>
      <c r="D8024" s="24" t="s">
        <v>7704</v>
      </c>
      <c r="E8024" s="24"/>
      <c r="F8024" s="25">
        <v>18084.52</v>
      </c>
      <c r="G8024" s="26">
        <v>5907579.4000000004</v>
      </c>
      <c r="H8024" s="27">
        <v>6202958</v>
      </c>
      <c r="I8024" t="str">
        <f>+VLOOKUP('Sales Register'!$C8024,working!$K$1:$L$14,2,0)</f>
        <v>FABRIC</v>
      </c>
    </row>
    <row r="8025" spans="1:9" x14ac:dyDescent="0.25">
      <c r="A8025" s="21">
        <v>45481</v>
      </c>
      <c r="B8025" s="15" t="s">
        <v>366</v>
      </c>
      <c r="C8025" s="23" t="s">
        <v>68</v>
      </c>
      <c r="D8025" s="24" t="s">
        <v>7705</v>
      </c>
      <c r="E8025" s="24"/>
      <c r="F8025" s="25">
        <v>12105.98</v>
      </c>
      <c r="G8025" s="26">
        <v>3754367.46</v>
      </c>
      <c r="H8025" s="27">
        <v>3942086</v>
      </c>
      <c r="I8025" t="str">
        <f>+VLOOKUP('Sales Register'!$C8025,working!$K$1:$L$14,2,0)</f>
        <v>FABRIC</v>
      </c>
    </row>
    <row r="8026" spans="1:9" x14ac:dyDescent="0.25">
      <c r="A8026" s="21">
        <v>45481</v>
      </c>
      <c r="B8026" s="15" t="s">
        <v>293</v>
      </c>
      <c r="C8026" s="23" t="s">
        <v>68</v>
      </c>
      <c r="D8026" s="24" t="s">
        <v>7706</v>
      </c>
      <c r="E8026" s="24"/>
      <c r="F8026" s="25">
        <v>597.5</v>
      </c>
      <c r="G8026" s="26">
        <v>121587.19</v>
      </c>
      <c r="H8026" s="27">
        <v>127667</v>
      </c>
      <c r="I8026" t="str">
        <f>+VLOOKUP('Sales Register'!$C8026,working!$K$1:$L$14,2,0)</f>
        <v>FABRIC</v>
      </c>
    </row>
    <row r="8027" spans="1:9" x14ac:dyDescent="0.25">
      <c r="A8027" s="21">
        <v>45481</v>
      </c>
      <c r="B8027" s="15" t="s">
        <v>53</v>
      </c>
      <c r="C8027" s="23" t="s">
        <v>15</v>
      </c>
      <c r="D8027" s="24" t="s">
        <v>7707</v>
      </c>
      <c r="E8027" s="24"/>
      <c r="F8027" s="25">
        <v>31</v>
      </c>
      <c r="G8027" s="26">
        <v>18600</v>
      </c>
      <c r="H8027" s="27">
        <v>20160</v>
      </c>
      <c r="I8027" t="str">
        <f>+VLOOKUP('Sales Register'!$C8027,working!$K$1:$L$14,2,0)</f>
        <v>FABRIC</v>
      </c>
    </row>
    <row r="8028" spans="1:9" x14ac:dyDescent="0.25">
      <c r="A8028" s="21">
        <v>45481</v>
      </c>
      <c r="B8028" s="15" t="s">
        <v>22</v>
      </c>
      <c r="C8028" s="23" t="s">
        <v>15</v>
      </c>
      <c r="D8028" s="24" t="s">
        <v>7708</v>
      </c>
      <c r="E8028" s="24"/>
      <c r="F8028" s="25">
        <v>10</v>
      </c>
      <c r="G8028" s="26">
        <v>5000</v>
      </c>
      <c r="H8028" s="27">
        <v>5250</v>
      </c>
      <c r="I8028" t="str">
        <f>+VLOOKUP('Sales Register'!$C8028,working!$K$1:$L$14,2,0)</f>
        <v>FABRIC</v>
      </c>
    </row>
    <row r="8029" spans="1:9" x14ac:dyDescent="0.25">
      <c r="A8029" s="21">
        <v>45481</v>
      </c>
      <c r="B8029" s="15" t="s">
        <v>18</v>
      </c>
      <c r="C8029" s="23" t="s">
        <v>15</v>
      </c>
      <c r="D8029" s="24" t="s">
        <v>7709</v>
      </c>
      <c r="E8029" s="24"/>
      <c r="F8029" s="25">
        <v>5</v>
      </c>
      <c r="G8029" s="26">
        <v>3250</v>
      </c>
      <c r="H8029" s="27">
        <v>3413</v>
      </c>
      <c r="I8029" t="str">
        <f>+VLOOKUP('Sales Register'!$C8029,working!$K$1:$L$14,2,0)</f>
        <v>FABRIC</v>
      </c>
    </row>
    <row r="8030" spans="1:9" x14ac:dyDescent="0.25">
      <c r="A8030" s="21">
        <v>45481</v>
      </c>
      <c r="B8030" s="15" t="s">
        <v>4281</v>
      </c>
      <c r="C8030" s="23" t="s">
        <v>15</v>
      </c>
      <c r="D8030" s="24" t="s">
        <v>7710</v>
      </c>
      <c r="E8030" s="24"/>
      <c r="F8030" s="25">
        <v>2404</v>
      </c>
      <c r="G8030" s="26">
        <v>334156</v>
      </c>
      <c r="H8030" s="27">
        <v>350864</v>
      </c>
      <c r="I8030" t="str">
        <f>+VLOOKUP('Sales Register'!$C8030,working!$K$1:$L$14,2,0)</f>
        <v>FABRIC</v>
      </c>
    </row>
    <row r="8031" spans="1:9" x14ac:dyDescent="0.25">
      <c r="A8031" s="21">
        <v>45481</v>
      </c>
      <c r="B8031" s="15" t="s">
        <v>326</v>
      </c>
      <c r="C8031" s="23" t="s">
        <v>15</v>
      </c>
      <c r="D8031" s="24" t="s">
        <v>7711</v>
      </c>
      <c r="E8031" s="24"/>
      <c r="F8031" s="37">
        <v>16945.7</v>
      </c>
      <c r="G8031" s="26">
        <v>8049207.5</v>
      </c>
      <c r="H8031" s="27">
        <v>8451668</v>
      </c>
      <c r="I8031" t="str">
        <f>+VLOOKUP('Sales Register'!$C8031,working!$K$1:$L$14,2,0)</f>
        <v>FABRIC</v>
      </c>
    </row>
    <row r="8032" spans="1:9" x14ac:dyDescent="0.25">
      <c r="A8032" s="21">
        <v>45481</v>
      </c>
      <c r="B8032" s="15" t="s">
        <v>191</v>
      </c>
      <c r="C8032" s="23" t="s">
        <v>15</v>
      </c>
      <c r="D8032" s="24" t="s">
        <v>7712</v>
      </c>
      <c r="E8032" s="24"/>
      <c r="F8032" s="25">
        <v>4</v>
      </c>
      <c r="G8032" s="26">
        <v>2400</v>
      </c>
      <c r="H8032" s="27">
        <v>2940</v>
      </c>
      <c r="I8032" t="str">
        <f>+VLOOKUP('Sales Register'!$C8032,working!$K$1:$L$14,2,0)</f>
        <v>FABRIC</v>
      </c>
    </row>
    <row r="8033" spans="1:9" x14ac:dyDescent="0.25">
      <c r="A8033" s="21">
        <v>45481</v>
      </c>
      <c r="B8033" s="15" t="s">
        <v>495</v>
      </c>
      <c r="C8033" s="23" t="s">
        <v>15</v>
      </c>
      <c r="D8033" s="24" t="s">
        <v>7713</v>
      </c>
      <c r="E8033" s="24"/>
      <c r="F8033" s="25">
        <v>25</v>
      </c>
      <c r="G8033" s="26">
        <v>10000</v>
      </c>
      <c r="H8033" s="27">
        <v>10500</v>
      </c>
      <c r="I8033" t="str">
        <f>+VLOOKUP('Sales Register'!$C8033,working!$K$1:$L$14,2,0)</f>
        <v>FABRIC</v>
      </c>
    </row>
    <row r="8034" spans="1:9" x14ac:dyDescent="0.25">
      <c r="A8034" s="21">
        <v>45481</v>
      </c>
      <c r="B8034" s="15" t="s">
        <v>12448</v>
      </c>
      <c r="C8034" s="23" t="s">
        <v>426</v>
      </c>
      <c r="D8034" s="24" t="s">
        <v>13265</v>
      </c>
      <c r="E8034" s="24"/>
      <c r="F8034" s="25">
        <v>4712</v>
      </c>
      <c r="G8034" s="26">
        <v>550338</v>
      </c>
      <c r="H8034" s="27">
        <v>577855</v>
      </c>
      <c r="I8034">
        <f>+VLOOKUP('Sales Register'!$C8034,working!$K$1:$L$14,2,0)</f>
        <v>0</v>
      </c>
    </row>
    <row r="8035" spans="1:9" x14ac:dyDescent="0.25">
      <c r="A8035" s="21">
        <v>45481</v>
      </c>
      <c r="B8035" s="15" t="s">
        <v>12448</v>
      </c>
      <c r="C8035" s="23" t="s">
        <v>426</v>
      </c>
      <c r="D8035" s="24" t="s">
        <v>13266</v>
      </c>
      <c r="E8035" s="24"/>
      <c r="F8035" s="25">
        <v>92</v>
      </c>
      <c r="G8035" s="26">
        <v>27600</v>
      </c>
      <c r="H8035" s="27">
        <v>28980</v>
      </c>
      <c r="I8035">
        <f>+VLOOKUP('Sales Register'!$C8035,working!$K$1:$L$14,2,0)</f>
        <v>0</v>
      </c>
    </row>
    <row r="8036" spans="1:9" x14ac:dyDescent="0.25">
      <c r="A8036" s="21">
        <v>45481</v>
      </c>
      <c r="B8036" s="15" t="s">
        <v>12448</v>
      </c>
      <c r="C8036" s="23" t="s">
        <v>426</v>
      </c>
      <c r="D8036" s="24" t="s">
        <v>13267</v>
      </c>
      <c r="E8036" s="24"/>
      <c r="F8036" s="25">
        <v>50</v>
      </c>
      <c r="G8036" s="26">
        <v>9000</v>
      </c>
      <c r="H8036" s="27">
        <v>9450</v>
      </c>
      <c r="I8036">
        <f>+VLOOKUP('Sales Register'!$C8036,working!$K$1:$L$14,2,0)</f>
        <v>0</v>
      </c>
    </row>
    <row r="8037" spans="1:9" x14ac:dyDescent="0.25">
      <c r="A8037" s="21">
        <v>45481</v>
      </c>
      <c r="B8037" s="15" t="s">
        <v>12448</v>
      </c>
      <c r="C8037" s="23" t="s">
        <v>426</v>
      </c>
      <c r="D8037" s="24" t="s">
        <v>13268</v>
      </c>
      <c r="E8037" s="24"/>
      <c r="F8037" s="25">
        <v>100</v>
      </c>
      <c r="G8037" s="26">
        <v>17500</v>
      </c>
      <c r="H8037" s="27">
        <v>18375</v>
      </c>
      <c r="I8037">
        <f>+VLOOKUP('Sales Register'!$C8037,working!$K$1:$L$14,2,0)</f>
        <v>0</v>
      </c>
    </row>
    <row r="8038" spans="1:9" x14ac:dyDescent="0.25">
      <c r="A8038" s="21">
        <v>45481</v>
      </c>
      <c r="B8038" s="15" t="s">
        <v>56</v>
      </c>
      <c r="C8038" s="23" t="s">
        <v>12453</v>
      </c>
      <c r="D8038" s="24" t="s">
        <v>7714</v>
      </c>
      <c r="E8038" s="24"/>
      <c r="F8038" s="25">
        <v>8.5</v>
      </c>
      <c r="G8038" s="26">
        <v>2975</v>
      </c>
      <c r="H8038" s="27">
        <v>3124</v>
      </c>
      <c r="I8038" t="str">
        <f>+VLOOKUP('Sales Register'!$C8038,working!$K$1:$L$14,2,0)</f>
        <v>FABRIC</v>
      </c>
    </row>
    <row r="8039" spans="1:9" x14ac:dyDescent="0.25">
      <c r="A8039" s="21">
        <v>45481</v>
      </c>
      <c r="B8039" s="15" t="s">
        <v>148</v>
      </c>
      <c r="C8039" s="23" t="s">
        <v>12453</v>
      </c>
      <c r="D8039" s="24" t="s">
        <v>7715</v>
      </c>
      <c r="E8039" s="24"/>
      <c r="F8039" s="25">
        <v>19.5</v>
      </c>
      <c r="G8039" s="26">
        <v>4387.5</v>
      </c>
      <c r="H8039" s="27">
        <v>4607</v>
      </c>
      <c r="I8039" t="str">
        <f>+VLOOKUP('Sales Register'!$C8039,working!$K$1:$L$14,2,0)</f>
        <v>FABRIC</v>
      </c>
    </row>
    <row r="8040" spans="1:9" x14ac:dyDescent="0.25">
      <c r="A8040" s="21">
        <v>45481</v>
      </c>
      <c r="B8040" s="15" t="s">
        <v>289</v>
      </c>
      <c r="C8040" s="23" t="s">
        <v>12453</v>
      </c>
      <c r="D8040" s="24" t="s">
        <v>7716</v>
      </c>
      <c r="E8040" s="24"/>
      <c r="F8040" s="25">
        <v>20</v>
      </c>
      <c r="G8040" s="26">
        <v>4640</v>
      </c>
      <c r="H8040" s="27">
        <v>5859</v>
      </c>
      <c r="I8040" t="str">
        <f>+VLOOKUP('Sales Register'!$C8040,working!$K$1:$L$14,2,0)</f>
        <v>FABRIC</v>
      </c>
    </row>
    <row r="8041" spans="1:9" x14ac:dyDescent="0.25">
      <c r="A8041" s="21">
        <v>45481</v>
      </c>
      <c r="B8041" s="15" t="s">
        <v>12454</v>
      </c>
      <c r="C8041" s="23" t="s">
        <v>12453</v>
      </c>
      <c r="D8041" s="24" t="s">
        <v>13269</v>
      </c>
      <c r="E8041" s="24"/>
      <c r="F8041" s="25">
        <v>541.25</v>
      </c>
      <c r="G8041" s="26">
        <v>182588.5</v>
      </c>
      <c r="H8041" s="27">
        <v>191718</v>
      </c>
      <c r="I8041" t="str">
        <f>+VLOOKUP('Sales Register'!$C8041,working!$K$1:$L$14,2,0)</f>
        <v>FABRIC</v>
      </c>
    </row>
    <row r="8042" spans="1:9" x14ac:dyDescent="0.25">
      <c r="A8042" s="21">
        <v>45481</v>
      </c>
      <c r="B8042" s="15" t="s">
        <v>16</v>
      </c>
      <c r="C8042" s="23" t="s">
        <v>12453</v>
      </c>
      <c r="D8042" s="24" t="s">
        <v>7717</v>
      </c>
      <c r="E8042" s="24"/>
      <c r="F8042" s="25">
        <v>55</v>
      </c>
      <c r="G8042" s="26">
        <v>19250</v>
      </c>
      <c r="H8042" s="27">
        <v>20213</v>
      </c>
      <c r="I8042" t="str">
        <f>+VLOOKUP('Sales Register'!$C8042,working!$K$1:$L$14,2,0)</f>
        <v>FABRIC</v>
      </c>
    </row>
    <row r="8043" spans="1:9" x14ac:dyDescent="0.25">
      <c r="A8043" s="21">
        <v>45481</v>
      </c>
      <c r="B8043" s="15" t="s">
        <v>24</v>
      </c>
      <c r="C8043" s="23" t="s">
        <v>12453</v>
      </c>
      <c r="D8043" s="24" t="s">
        <v>7718</v>
      </c>
      <c r="E8043" s="24"/>
      <c r="F8043" s="25">
        <v>66</v>
      </c>
      <c r="G8043" s="26">
        <v>18810</v>
      </c>
      <c r="H8043" s="27">
        <v>19751</v>
      </c>
      <c r="I8043" t="str">
        <f>+VLOOKUP('Sales Register'!$C8043,working!$K$1:$L$14,2,0)</f>
        <v>FABRIC</v>
      </c>
    </row>
    <row r="8044" spans="1:9" x14ac:dyDescent="0.25">
      <c r="A8044" s="21">
        <v>45481</v>
      </c>
      <c r="B8044" s="15" t="s">
        <v>12454</v>
      </c>
      <c r="C8044" s="23" t="s">
        <v>12453</v>
      </c>
      <c r="D8044" s="24" t="s">
        <v>13270</v>
      </c>
      <c r="E8044" s="24"/>
      <c r="F8044" s="25">
        <v>579.25</v>
      </c>
      <c r="G8044" s="26">
        <v>159219</v>
      </c>
      <c r="H8044" s="27">
        <v>167180</v>
      </c>
      <c r="I8044" t="str">
        <f>+VLOOKUP('Sales Register'!$C8044,working!$K$1:$L$14,2,0)</f>
        <v>FABRIC</v>
      </c>
    </row>
    <row r="8045" spans="1:9" x14ac:dyDescent="0.25">
      <c r="A8045" s="21">
        <v>45481</v>
      </c>
      <c r="B8045" s="15" t="s">
        <v>27</v>
      </c>
      <c r="C8045" s="23" t="s">
        <v>34</v>
      </c>
      <c r="D8045" s="24" t="s">
        <v>7719</v>
      </c>
      <c r="E8045" s="24"/>
      <c r="F8045" s="25">
        <v>3006.5</v>
      </c>
      <c r="G8045" s="26">
        <v>670449.5</v>
      </c>
      <c r="H8045" s="27">
        <v>703972</v>
      </c>
      <c r="I8045" t="str">
        <f>+VLOOKUP('Sales Register'!$C8045,working!$K$1:$L$14,2,0)</f>
        <v>FABRIC</v>
      </c>
    </row>
    <row r="8046" spans="1:9" x14ac:dyDescent="0.25">
      <c r="A8046" s="21">
        <v>45481</v>
      </c>
      <c r="B8046" s="15" t="s">
        <v>27</v>
      </c>
      <c r="C8046" s="23" t="s">
        <v>34</v>
      </c>
      <c r="D8046" s="24" t="s">
        <v>7720</v>
      </c>
      <c r="E8046" s="24"/>
      <c r="F8046" s="25">
        <v>2498</v>
      </c>
      <c r="G8046" s="26">
        <v>557054</v>
      </c>
      <c r="H8046" s="27">
        <v>588582</v>
      </c>
      <c r="I8046" t="str">
        <f>+VLOOKUP('Sales Register'!$C8046,working!$K$1:$L$14,2,0)</f>
        <v>FABRIC</v>
      </c>
    </row>
    <row r="8047" spans="1:9" x14ac:dyDescent="0.25">
      <c r="A8047" s="21">
        <v>45481</v>
      </c>
      <c r="B8047" s="15" t="s">
        <v>27</v>
      </c>
      <c r="C8047" s="23" t="s">
        <v>34</v>
      </c>
      <c r="D8047" s="24" t="s">
        <v>7721</v>
      </c>
      <c r="E8047" s="24"/>
      <c r="F8047" s="25">
        <v>576</v>
      </c>
      <c r="G8047" s="26">
        <v>128448</v>
      </c>
      <c r="H8047" s="27">
        <v>134870</v>
      </c>
      <c r="I8047" t="str">
        <f>+VLOOKUP('Sales Register'!$C8047,working!$K$1:$L$14,2,0)</f>
        <v>FABRIC</v>
      </c>
    </row>
    <row r="8048" spans="1:9" x14ac:dyDescent="0.25">
      <c r="A8048" s="21">
        <v>45481</v>
      </c>
      <c r="B8048" s="15" t="s">
        <v>27</v>
      </c>
      <c r="C8048" s="23" t="s">
        <v>34</v>
      </c>
      <c r="D8048" s="24" t="s">
        <v>7722</v>
      </c>
      <c r="E8048" s="24"/>
      <c r="F8048" s="25">
        <v>3451</v>
      </c>
      <c r="G8048" s="26">
        <v>638435</v>
      </c>
      <c r="H8048" s="27">
        <v>670357</v>
      </c>
      <c r="I8048" t="str">
        <f>+VLOOKUP('Sales Register'!$C8048,working!$K$1:$L$14,2,0)</f>
        <v>FABRIC</v>
      </c>
    </row>
    <row r="8049" spans="1:9" x14ac:dyDescent="0.25">
      <c r="A8049" s="21">
        <v>45481</v>
      </c>
      <c r="B8049" s="15" t="s">
        <v>24</v>
      </c>
      <c r="C8049" s="23" t="s">
        <v>34</v>
      </c>
      <c r="D8049" s="24" t="s">
        <v>7723</v>
      </c>
      <c r="E8049" s="24"/>
      <c r="F8049" s="25">
        <v>1070.25</v>
      </c>
      <c r="G8049" s="26">
        <v>252579</v>
      </c>
      <c r="H8049" s="27">
        <v>265208</v>
      </c>
      <c r="I8049" t="str">
        <f>+VLOOKUP('Sales Register'!$C8049,working!$K$1:$L$14,2,0)</f>
        <v>FABRIC</v>
      </c>
    </row>
    <row r="8050" spans="1:9" x14ac:dyDescent="0.25">
      <c r="A8050" s="21">
        <v>45481</v>
      </c>
      <c r="B8050" s="15" t="s">
        <v>169</v>
      </c>
      <c r="C8050" s="23" t="s">
        <v>34</v>
      </c>
      <c r="D8050" s="24" t="s">
        <v>7724</v>
      </c>
      <c r="E8050" s="24"/>
      <c r="F8050" s="25">
        <v>91.5</v>
      </c>
      <c r="G8050" s="26">
        <v>23332.5</v>
      </c>
      <c r="H8050" s="27">
        <v>24499</v>
      </c>
      <c r="I8050" t="str">
        <f>+VLOOKUP('Sales Register'!$C8050,working!$K$1:$L$14,2,0)</f>
        <v>FABRIC</v>
      </c>
    </row>
    <row r="8051" spans="1:9" x14ac:dyDescent="0.25">
      <c r="A8051" s="21">
        <v>45481</v>
      </c>
      <c r="B8051" s="15" t="s">
        <v>169</v>
      </c>
      <c r="C8051" s="23" t="s">
        <v>34</v>
      </c>
      <c r="D8051" s="24" t="s">
        <v>7725</v>
      </c>
      <c r="E8051" s="24"/>
      <c r="F8051" s="25">
        <v>4673.28</v>
      </c>
      <c r="G8051" s="26">
        <v>1191686.3999999999</v>
      </c>
      <c r="H8051" s="27">
        <v>1251271</v>
      </c>
      <c r="I8051" t="str">
        <f>+VLOOKUP('Sales Register'!$C8051,working!$K$1:$L$14,2,0)</f>
        <v>FABRIC</v>
      </c>
    </row>
    <row r="8052" spans="1:9" x14ac:dyDescent="0.25">
      <c r="A8052" s="21">
        <v>45481</v>
      </c>
      <c r="B8052" s="15" t="s">
        <v>26</v>
      </c>
      <c r="C8052" s="23" t="s">
        <v>34</v>
      </c>
      <c r="D8052" s="24" t="s">
        <v>7726</v>
      </c>
      <c r="E8052" s="24"/>
      <c r="F8052" s="25">
        <v>422.25</v>
      </c>
      <c r="G8052" s="26">
        <v>52781.25</v>
      </c>
      <c r="H8052" s="27">
        <v>55420</v>
      </c>
      <c r="I8052" t="str">
        <f>+VLOOKUP('Sales Register'!$C8052,working!$K$1:$L$14,2,0)</f>
        <v>FABRIC</v>
      </c>
    </row>
    <row r="8053" spans="1:9" x14ac:dyDescent="0.25">
      <c r="A8053" s="21">
        <v>45481</v>
      </c>
      <c r="B8053" s="15" t="s">
        <v>26</v>
      </c>
      <c r="C8053" s="23" t="s">
        <v>34</v>
      </c>
      <c r="D8053" s="24" t="s">
        <v>7727</v>
      </c>
      <c r="E8053" s="24"/>
      <c r="F8053" s="25">
        <v>35.5</v>
      </c>
      <c r="G8053" s="26">
        <v>4437.5</v>
      </c>
      <c r="H8053" s="27">
        <v>4659</v>
      </c>
      <c r="I8053" t="str">
        <f>+VLOOKUP('Sales Register'!$C8053,working!$K$1:$L$14,2,0)</f>
        <v>FABRIC</v>
      </c>
    </row>
    <row r="8054" spans="1:9" x14ac:dyDescent="0.25">
      <c r="A8054" s="21">
        <v>45481</v>
      </c>
      <c r="B8054" s="15" t="s">
        <v>25</v>
      </c>
      <c r="C8054" s="23" t="s">
        <v>34</v>
      </c>
      <c r="D8054" s="24" t="s">
        <v>7728</v>
      </c>
      <c r="E8054" s="24"/>
      <c r="F8054" s="25">
        <v>2920.5</v>
      </c>
      <c r="G8054" s="26">
        <v>788535</v>
      </c>
      <c r="H8054" s="27">
        <v>827962</v>
      </c>
      <c r="I8054" t="str">
        <f>+VLOOKUP('Sales Register'!$C8054,working!$K$1:$L$14,2,0)</f>
        <v>FABRIC</v>
      </c>
    </row>
    <row r="8055" spans="1:9" x14ac:dyDescent="0.25">
      <c r="A8055" s="21">
        <v>45481</v>
      </c>
      <c r="B8055" s="15" t="s">
        <v>25</v>
      </c>
      <c r="C8055" s="23" t="s">
        <v>34</v>
      </c>
      <c r="D8055" s="24" t="s">
        <v>7729</v>
      </c>
      <c r="E8055" s="24"/>
      <c r="F8055" s="25">
        <v>697</v>
      </c>
      <c r="G8055" s="26">
        <v>188190</v>
      </c>
      <c r="H8055" s="27">
        <v>197600</v>
      </c>
      <c r="I8055" t="str">
        <f>+VLOOKUP('Sales Register'!$C8055,working!$K$1:$L$14,2,0)</f>
        <v>FABRIC</v>
      </c>
    </row>
    <row r="8056" spans="1:9" x14ac:dyDescent="0.25">
      <c r="A8056" s="21">
        <v>45481</v>
      </c>
      <c r="B8056" s="15" t="s">
        <v>7730</v>
      </c>
      <c r="C8056" s="23" t="s">
        <v>34</v>
      </c>
      <c r="D8056" s="24" t="s">
        <v>7731</v>
      </c>
      <c r="E8056" s="24"/>
      <c r="F8056" s="25">
        <v>1514.5</v>
      </c>
      <c r="G8056" s="26">
        <v>230204</v>
      </c>
      <c r="H8056" s="27">
        <v>241714</v>
      </c>
      <c r="I8056" t="str">
        <f>+VLOOKUP('Sales Register'!$C8056,working!$K$1:$L$14,2,0)</f>
        <v>FABRIC</v>
      </c>
    </row>
    <row r="8057" spans="1:9" x14ac:dyDescent="0.25">
      <c r="A8057" s="21">
        <v>45481</v>
      </c>
      <c r="B8057" s="15" t="s">
        <v>12454</v>
      </c>
      <c r="C8057" s="23" t="s">
        <v>12492</v>
      </c>
      <c r="D8057" s="24" t="s">
        <v>13271</v>
      </c>
      <c r="E8057" s="24"/>
      <c r="F8057" s="25">
        <v>299</v>
      </c>
      <c r="G8057" s="26">
        <v>30199</v>
      </c>
      <c r="H8057" s="27">
        <v>31709</v>
      </c>
      <c r="I8057">
        <f>+VLOOKUP('Sales Register'!$C8057,working!$K$1:$L$14,2,0)</f>
        <v>0</v>
      </c>
    </row>
    <row r="8058" spans="1:9" x14ac:dyDescent="0.25">
      <c r="A8058" s="21">
        <v>45481</v>
      </c>
      <c r="B8058" s="15" t="s">
        <v>18</v>
      </c>
      <c r="C8058" s="23" t="s">
        <v>14</v>
      </c>
      <c r="D8058" s="24" t="s">
        <v>7732</v>
      </c>
      <c r="E8058" s="24"/>
      <c r="F8058" s="39">
        <v>590.4</v>
      </c>
      <c r="G8058" s="26">
        <v>22435.200000000001</v>
      </c>
      <c r="H8058" s="27">
        <v>24176</v>
      </c>
      <c r="I8058" t="str">
        <f>+VLOOKUP('Sales Register'!$C8058,working!$K$1:$L$14,2,0)</f>
        <v>JOB WORK</v>
      </c>
    </row>
    <row r="8059" spans="1:9" x14ac:dyDescent="0.25">
      <c r="A8059" s="21">
        <v>45481</v>
      </c>
      <c r="B8059" s="15" t="s">
        <v>18</v>
      </c>
      <c r="C8059" s="23" t="s">
        <v>14</v>
      </c>
      <c r="D8059" s="24" t="s">
        <v>7733</v>
      </c>
      <c r="E8059" s="24"/>
      <c r="F8059" s="39">
        <v>8532.5</v>
      </c>
      <c r="G8059" s="26">
        <v>230377.5</v>
      </c>
      <c r="H8059" s="27">
        <v>250856</v>
      </c>
      <c r="I8059" t="str">
        <f>+VLOOKUP('Sales Register'!$C8059,working!$K$1:$L$14,2,0)</f>
        <v>JOB WORK</v>
      </c>
    </row>
    <row r="8060" spans="1:9" x14ac:dyDescent="0.25">
      <c r="A8060" s="21">
        <v>45481</v>
      </c>
      <c r="B8060" s="15" t="s">
        <v>495</v>
      </c>
      <c r="C8060" s="23" t="s">
        <v>14</v>
      </c>
      <c r="D8060" s="24" t="s">
        <v>7734</v>
      </c>
      <c r="E8060" s="24"/>
      <c r="F8060" s="39">
        <v>39</v>
      </c>
      <c r="G8060" s="26">
        <v>1560</v>
      </c>
      <c r="H8060" s="27">
        <v>1638</v>
      </c>
      <c r="I8060" t="str">
        <f>+VLOOKUP('Sales Register'!$C8060,working!$K$1:$L$14,2,0)</f>
        <v>JOB WORK</v>
      </c>
    </row>
    <row r="8061" spans="1:9" x14ac:dyDescent="0.25">
      <c r="A8061" s="21">
        <v>45481</v>
      </c>
      <c r="B8061" s="15" t="s">
        <v>495</v>
      </c>
      <c r="C8061" s="23" t="s">
        <v>14</v>
      </c>
      <c r="D8061" s="24" t="s">
        <v>7735</v>
      </c>
      <c r="E8061" s="24"/>
      <c r="F8061" s="39">
        <v>41</v>
      </c>
      <c r="G8061" s="26">
        <v>0.95</v>
      </c>
      <c r="H8061" s="27">
        <v>1</v>
      </c>
      <c r="I8061" t="str">
        <f>+VLOOKUP('Sales Register'!$C8061,working!$K$1:$L$14,2,0)</f>
        <v>JOB WORK</v>
      </c>
    </row>
    <row r="8062" spans="1:9" x14ac:dyDescent="0.25">
      <c r="A8062" s="21">
        <v>45481</v>
      </c>
      <c r="B8062" s="15" t="s">
        <v>495</v>
      </c>
      <c r="C8062" s="23" t="s">
        <v>14</v>
      </c>
      <c r="D8062" s="24" t="s">
        <v>7736</v>
      </c>
      <c r="E8062" s="24"/>
      <c r="F8062" s="39">
        <v>111.8</v>
      </c>
      <c r="G8062" s="26">
        <v>0.95</v>
      </c>
      <c r="H8062" s="27">
        <v>1</v>
      </c>
      <c r="I8062" t="str">
        <f>+VLOOKUP('Sales Register'!$C8062,working!$K$1:$L$14,2,0)</f>
        <v>JOB WORK</v>
      </c>
    </row>
    <row r="8063" spans="1:9" x14ac:dyDescent="0.25">
      <c r="A8063" s="21">
        <v>45481</v>
      </c>
      <c r="B8063" s="15" t="s">
        <v>28</v>
      </c>
      <c r="C8063" s="23" t="s">
        <v>14</v>
      </c>
      <c r="D8063" s="24" t="s">
        <v>7737</v>
      </c>
      <c r="E8063" s="24"/>
      <c r="F8063" s="39">
        <v>4344.3999999999996</v>
      </c>
      <c r="G8063" s="26">
        <v>343207.6</v>
      </c>
      <c r="H8063" s="27">
        <v>364929</v>
      </c>
      <c r="I8063" t="str">
        <f>+VLOOKUP('Sales Register'!$C8063,working!$K$1:$L$14,2,0)</f>
        <v>JOB WORK</v>
      </c>
    </row>
    <row r="8064" spans="1:9" x14ac:dyDescent="0.25">
      <c r="A8064" s="21">
        <v>45481</v>
      </c>
      <c r="B8064" s="15" t="s">
        <v>28</v>
      </c>
      <c r="C8064" s="23" t="s">
        <v>14</v>
      </c>
      <c r="D8064" s="24" t="s">
        <v>7738</v>
      </c>
      <c r="E8064" s="24"/>
      <c r="F8064" s="39">
        <v>41</v>
      </c>
      <c r="G8064" s="26">
        <v>3075</v>
      </c>
      <c r="H8064" s="27">
        <v>3272</v>
      </c>
      <c r="I8064" t="str">
        <f>+VLOOKUP('Sales Register'!$C8064,working!$K$1:$L$14,2,0)</f>
        <v>JOB WORK</v>
      </c>
    </row>
    <row r="8065" spans="1:9" x14ac:dyDescent="0.25">
      <c r="A8065" s="21">
        <v>45481</v>
      </c>
      <c r="B8065" s="15" t="s">
        <v>28</v>
      </c>
      <c r="C8065" s="23" t="s">
        <v>14</v>
      </c>
      <c r="D8065" s="24" t="s">
        <v>7739</v>
      </c>
      <c r="E8065" s="24"/>
      <c r="F8065" s="39">
        <v>879.7</v>
      </c>
      <c r="G8065" s="26">
        <v>72135.399999999994</v>
      </c>
      <c r="H8065" s="27">
        <v>76666</v>
      </c>
      <c r="I8065" t="str">
        <f>+VLOOKUP('Sales Register'!$C8065,working!$K$1:$L$14,2,0)</f>
        <v>JOB WORK</v>
      </c>
    </row>
    <row r="8066" spans="1:9" x14ac:dyDescent="0.25">
      <c r="A8066" s="21">
        <v>45481</v>
      </c>
      <c r="B8066" s="15" t="s">
        <v>28</v>
      </c>
      <c r="C8066" s="23" t="s">
        <v>14</v>
      </c>
      <c r="D8066" s="24" t="s">
        <v>7740</v>
      </c>
      <c r="E8066" s="24"/>
      <c r="F8066" s="39">
        <v>152.5</v>
      </c>
      <c r="G8066" s="26">
        <v>12505</v>
      </c>
      <c r="H8066" s="27">
        <v>13291</v>
      </c>
      <c r="I8066" t="str">
        <f>+VLOOKUP('Sales Register'!$C8066,working!$K$1:$L$14,2,0)</f>
        <v>JOB WORK</v>
      </c>
    </row>
    <row r="8067" spans="1:9" x14ac:dyDescent="0.25">
      <c r="A8067" s="21">
        <v>45481</v>
      </c>
      <c r="B8067" s="15" t="s">
        <v>39</v>
      </c>
      <c r="C8067" s="23" t="s">
        <v>14</v>
      </c>
      <c r="D8067" s="24" t="s">
        <v>7741</v>
      </c>
      <c r="E8067" s="24"/>
      <c r="F8067" s="39">
        <v>888.4</v>
      </c>
      <c r="G8067" s="26">
        <v>32870.800000000003</v>
      </c>
      <c r="H8067" s="27">
        <v>34514</v>
      </c>
      <c r="I8067" t="str">
        <f>+VLOOKUP('Sales Register'!$C8067,working!$K$1:$L$14,2,0)</f>
        <v>JOB WORK</v>
      </c>
    </row>
    <row r="8068" spans="1:9" x14ac:dyDescent="0.25">
      <c r="A8068" s="21">
        <v>45481</v>
      </c>
      <c r="B8068" s="15" t="s">
        <v>18</v>
      </c>
      <c r="C8068" s="23" t="s">
        <v>14</v>
      </c>
      <c r="D8068" s="24" t="s">
        <v>7742</v>
      </c>
      <c r="E8068" s="24"/>
      <c r="F8068" s="39">
        <v>60</v>
      </c>
      <c r="G8068" s="26">
        <v>1800</v>
      </c>
      <c r="H8068" s="27">
        <v>1890</v>
      </c>
      <c r="I8068" t="str">
        <f>+VLOOKUP('Sales Register'!$C8068,working!$K$1:$L$14,2,0)</f>
        <v>JOB WORK</v>
      </c>
    </row>
    <row r="8069" spans="1:9" x14ac:dyDescent="0.25">
      <c r="A8069" s="21">
        <v>45481</v>
      </c>
      <c r="B8069" s="15" t="s">
        <v>148</v>
      </c>
      <c r="C8069" s="23" t="s">
        <v>14</v>
      </c>
      <c r="D8069" s="24" t="s">
        <v>7743</v>
      </c>
      <c r="E8069" s="24"/>
      <c r="F8069" s="39">
        <v>6.3</v>
      </c>
      <c r="G8069" s="26">
        <v>945</v>
      </c>
      <c r="H8069" s="27">
        <v>992</v>
      </c>
      <c r="I8069" t="str">
        <f>+VLOOKUP('Sales Register'!$C8069,working!$K$1:$L$14,2,0)</f>
        <v>JOB WORK</v>
      </c>
    </row>
    <row r="8070" spans="1:9" x14ac:dyDescent="0.25">
      <c r="A8070" s="21">
        <v>45481</v>
      </c>
      <c r="B8070" s="15" t="s">
        <v>101</v>
      </c>
      <c r="C8070" s="23" t="s">
        <v>14</v>
      </c>
      <c r="D8070" s="24" t="s">
        <v>7744</v>
      </c>
      <c r="E8070" s="24"/>
      <c r="F8070" s="39">
        <v>11</v>
      </c>
      <c r="G8070" s="26">
        <v>1650</v>
      </c>
      <c r="H8070" s="27">
        <v>1733</v>
      </c>
      <c r="I8070" t="str">
        <f>+VLOOKUP('Sales Register'!$C8070,working!$K$1:$L$14,2,0)</f>
        <v>JOB WORK</v>
      </c>
    </row>
    <row r="8071" spans="1:9" x14ac:dyDescent="0.25">
      <c r="A8071" s="21">
        <v>45481</v>
      </c>
      <c r="B8071" s="15" t="s">
        <v>495</v>
      </c>
      <c r="C8071" s="23" t="s">
        <v>14</v>
      </c>
      <c r="D8071" s="24" t="s">
        <v>7745</v>
      </c>
      <c r="E8071" s="24"/>
      <c r="F8071" s="39">
        <v>3671.5</v>
      </c>
      <c r="G8071" s="26">
        <v>150531.5</v>
      </c>
      <c r="H8071" s="27">
        <v>161913</v>
      </c>
      <c r="I8071" t="str">
        <f>+VLOOKUP('Sales Register'!$C8071,working!$K$1:$L$14,2,0)</f>
        <v>JOB WORK</v>
      </c>
    </row>
    <row r="8072" spans="1:9" x14ac:dyDescent="0.25">
      <c r="A8072" s="21">
        <v>45481</v>
      </c>
      <c r="B8072" s="15" t="s">
        <v>43</v>
      </c>
      <c r="C8072" s="23" t="s">
        <v>14</v>
      </c>
      <c r="D8072" s="24" t="s">
        <v>7746</v>
      </c>
      <c r="E8072" s="24"/>
      <c r="F8072" s="39">
        <v>10</v>
      </c>
      <c r="G8072" s="26">
        <v>1700</v>
      </c>
      <c r="H8072" s="27">
        <v>1785</v>
      </c>
      <c r="I8072" t="str">
        <f>+VLOOKUP('Sales Register'!$C8072,working!$K$1:$L$14,2,0)</f>
        <v>JOB WORK</v>
      </c>
    </row>
    <row r="8073" spans="1:9" x14ac:dyDescent="0.25">
      <c r="A8073" s="21">
        <v>45481</v>
      </c>
      <c r="B8073" s="15" t="s">
        <v>121</v>
      </c>
      <c r="C8073" s="23" t="s">
        <v>14</v>
      </c>
      <c r="D8073" s="24" t="s">
        <v>7747</v>
      </c>
      <c r="E8073" s="24"/>
      <c r="F8073" s="39">
        <v>8542.2000000000007</v>
      </c>
      <c r="G8073" s="26">
        <v>230639.4</v>
      </c>
      <c r="H8073" s="27">
        <v>242171</v>
      </c>
      <c r="I8073" t="str">
        <f>+VLOOKUP('Sales Register'!$C8073,working!$K$1:$L$14,2,0)</f>
        <v>JOB WORK</v>
      </c>
    </row>
    <row r="8074" spans="1:9" x14ac:dyDescent="0.25">
      <c r="A8074" s="21">
        <v>45481</v>
      </c>
      <c r="B8074" s="15" t="s">
        <v>495</v>
      </c>
      <c r="C8074" s="23" t="s">
        <v>14</v>
      </c>
      <c r="D8074" s="24" t="s">
        <v>7748</v>
      </c>
      <c r="E8074" s="24"/>
      <c r="F8074" s="39">
        <v>82</v>
      </c>
      <c r="G8074" s="26">
        <v>0.95</v>
      </c>
      <c r="H8074" s="27">
        <v>1</v>
      </c>
      <c r="I8074" t="str">
        <f>+VLOOKUP('Sales Register'!$C8074,working!$K$1:$L$14,2,0)</f>
        <v>JOB WORK</v>
      </c>
    </row>
    <row r="8075" spans="1:9" x14ac:dyDescent="0.25">
      <c r="A8075" s="21">
        <v>45481</v>
      </c>
      <c r="B8075" s="15" t="s">
        <v>495</v>
      </c>
      <c r="C8075" s="23" t="s">
        <v>14</v>
      </c>
      <c r="D8075" s="24" t="s">
        <v>7749</v>
      </c>
      <c r="E8075" s="24"/>
      <c r="F8075" s="39">
        <v>1039.8</v>
      </c>
      <c r="G8075" s="26">
        <v>39740.400000000001</v>
      </c>
      <c r="H8075" s="27">
        <v>41727</v>
      </c>
      <c r="I8075" t="str">
        <f>+VLOOKUP('Sales Register'!$C8075,working!$K$1:$L$14,2,0)</f>
        <v>JOB WORK</v>
      </c>
    </row>
    <row r="8076" spans="1:9" x14ac:dyDescent="0.25">
      <c r="A8076" s="21">
        <v>45481</v>
      </c>
      <c r="B8076" s="15" t="s">
        <v>16</v>
      </c>
      <c r="C8076" s="23" t="s">
        <v>14</v>
      </c>
      <c r="D8076" s="24" t="s">
        <v>7750</v>
      </c>
      <c r="E8076" s="24"/>
      <c r="F8076" s="39">
        <v>334</v>
      </c>
      <c r="G8076" s="26">
        <v>20040</v>
      </c>
      <c r="H8076" s="27">
        <v>21042</v>
      </c>
      <c r="I8076" t="str">
        <f>+VLOOKUP('Sales Register'!$C8076,working!$K$1:$L$14,2,0)</f>
        <v>JOB WORK</v>
      </c>
    </row>
    <row r="8077" spans="1:9" x14ac:dyDescent="0.25">
      <c r="A8077" s="21">
        <v>45481</v>
      </c>
      <c r="B8077" s="15" t="s">
        <v>16</v>
      </c>
      <c r="C8077" s="23" t="s">
        <v>14</v>
      </c>
      <c r="D8077" s="24" t="s">
        <v>7751</v>
      </c>
      <c r="E8077" s="24"/>
      <c r="F8077" s="39">
        <v>1223.5999999999999</v>
      </c>
      <c r="G8077" s="26">
        <v>34260.800000000003</v>
      </c>
      <c r="H8077" s="27">
        <v>35974</v>
      </c>
      <c r="I8077" t="str">
        <f>+VLOOKUP('Sales Register'!$C8077,working!$K$1:$L$14,2,0)</f>
        <v>JOB WORK</v>
      </c>
    </row>
    <row r="8078" spans="1:9" x14ac:dyDescent="0.25">
      <c r="A8078" s="21">
        <v>45481</v>
      </c>
      <c r="B8078" s="15" t="s">
        <v>151</v>
      </c>
      <c r="C8078" s="23" t="s">
        <v>14</v>
      </c>
      <c r="D8078" s="24" t="s">
        <v>7752</v>
      </c>
      <c r="E8078" s="24"/>
      <c r="F8078" s="39">
        <v>5147.1000000000004</v>
      </c>
      <c r="G8078" s="26">
        <v>128677.5</v>
      </c>
      <c r="H8078" s="27">
        <v>135111</v>
      </c>
      <c r="I8078" t="str">
        <f>+VLOOKUP('Sales Register'!$C8078,working!$K$1:$L$14,2,0)</f>
        <v>JOB WORK</v>
      </c>
    </row>
    <row r="8079" spans="1:9" x14ac:dyDescent="0.25">
      <c r="A8079" s="21">
        <v>45481</v>
      </c>
      <c r="B8079" s="15" t="s">
        <v>495</v>
      </c>
      <c r="C8079" s="23" t="s">
        <v>14</v>
      </c>
      <c r="D8079" s="24" t="s">
        <v>7753</v>
      </c>
      <c r="E8079" s="24"/>
      <c r="F8079" s="39">
        <v>2274.1</v>
      </c>
      <c r="G8079" s="26">
        <v>45482</v>
      </c>
      <c r="H8079" s="27">
        <v>47756</v>
      </c>
      <c r="I8079" t="str">
        <f>+VLOOKUP('Sales Register'!$C8079,working!$K$1:$L$14,2,0)</f>
        <v>JOB WORK</v>
      </c>
    </row>
    <row r="8080" spans="1:9" x14ac:dyDescent="0.25">
      <c r="A8080" s="21">
        <v>45481</v>
      </c>
      <c r="B8080" s="15" t="s">
        <v>49</v>
      </c>
      <c r="C8080" s="23" t="s">
        <v>14</v>
      </c>
      <c r="D8080" s="24" t="s">
        <v>7754</v>
      </c>
      <c r="E8080" s="24"/>
      <c r="F8080" s="39">
        <v>2003</v>
      </c>
      <c r="G8080" s="26">
        <v>44066</v>
      </c>
      <c r="H8080" s="27">
        <v>46269</v>
      </c>
      <c r="I8080" t="str">
        <f>+VLOOKUP('Sales Register'!$C8080,working!$K$1:$L$14,2,0)</f>
        <v>JOB WORK</v>
      </c>
    </row>
    <row r="8081" spans="1:9" x14ac:dyDescent="0.25">
      <c r="A8081" s="21">
        <v>45481</v>
      </c>
      <c r="B8081" s="15" t="s">
        <v>49</v>
      </c>
      <c r="C8081" s="23" t="s">
        <v>14</v>
      </c>
      <c r="D8081" s="24" t="s">
        <v>7755</v>
      </c>
      <c r="E8081" s="24"/>
      <c r="F8081" s="39">
        <v>147.69999999999999</v>
      </c>
      <c r="G8081" s="26">
        <v>8862</v>
      </c>
      <c r="H8081" s="27">
        <v>9305</v>
      </c>
      <c r="I8081" t="str">
        <f>+VLOOKUP('Sales Register'!$C8081,working!$K$1:$L$14,2,0)</f>
        <v>JOB WORK</v>
      </c>
    </row>
    <row r="8082" spans="1:9" x14ac:dyDescent="0.25">
      <c r="A8082" s="21">
        <v>45481</v>
      </c>
      <c r="B8082" s="15" t="s">
        <v>49</v>
      </c>
      <c r="C8082" s="23" t="s">
        <v>14</v>
      </c>
      <c r="D8082" s="24" t="s">
        <v>7756</v>
      </c>
      <c r="E8082" s="24"/>
      <c r="F8082" s="39">
        <v>79</v>
      </c>
      <c r="G8082" s="26">
        <v>4740</v>
      </c>
      <c r="H8082" s="27">
        <v>4977</v>
      </c>
      <c r="I8082" t="str">
        <f>+VLOOKUP('Sales Register'!$C8082,working!$K$1:$L$14,2,0)</f>
        <v>JOB WORK</v>
      </c>
    </row>
    <row r="8083" spans="1:9" x14ac:dyDescent="0.25">
      <c r="A8083" s="21">
        <v>45481</v>
      </c>
      <c r="B8083" s="15" t="s">
        <v>151</v>
      </c>
      <c r="C8083" s="23" t="s">
        <v>14</v>
      </c>
      <c r="D8083" s="24" t="s">
        <v>7757</v>
      </c>
      <c r="E8083" s="24"/>
      <c r="F8083" s="39">
        <v>200.8</v>
      </c>
      <c r="G8083" s="26">
        <v>10040</v>
      </c>
      <c r="H8083" s="27">
        <v>10542</v>
      </c>
      <c r="I8083" t="str">
        <f>+VLOOKUP('Sales Register'!$C8083,working!$K$1:$L$14,2,0)</f>
        <v>JOB WORK</v>
      </c>
    </row>
    <row r="8084" spans="1:9" x14ac:dyDescent="0.25">
      <c r="A8084" s="21">
        <v>45481</v>
      </c>
      <c r="B8084" s="15" t="s">
        <v>12454</v>
      </c>
      <c r="C8084" s="23" t="s">
        <v>103</v>
      </c>
      <c r="D8084" s="24" t="s">
        <v>13272</v>
      </c>
      <c r="E8084" s="24"/>
      <c r="F8084" s="25">
        <v>100.5</v>
      </c>
      <c r="G8084" s="26">
        <v>18090</v>
      </c>
      <c r="H8084" s="27">
        <v>19593</v>
      </c>
      <c r="I8084">
        <f>+VLOOKUP('Sales Register'!$C8084,working!$K$1:$L$14,2,0)</f>
        <v>0</v>
      </c>
    </row>
    <row r="8085" spans="1:9" x14ac:dyDescent="0.25">
      <c r="A8085" s="21">
        <v>45481</v>
      </c>
      <c r="B8085" s="15" t="s">
        <v>98</v>
      </c>
      <c r="C8085" s="23" t="s">
        <v>103</v>
      </c>
      <c r="D8085" s="24" t="s">
        <v>7758</v>
      </c>
      <c r="E8085" s="24"/>
      <c r="F8085" s="25">
        <v>28942.07</v>
      </c>
      <c r="G8085" s="26">
        <v>434131.05</v>
      </c>
      <c r="H8085" s="27">
        <v>456294</v>
      </c>
      <c r="I8085">
        <f>+VLOOKUP('Sales Register'!$C8085,working!$K$1:$L$14,2,0)</f>
        <v>0</v>
      </c>
    </row>
    <row r="8086" spans="1:9" x14ac:dyDescent="0.25">
      <c r="A8086" s="21">
        <v>45481</v>
      </c>
      <c r="B8086" s="15" t="s">
        <v>151</v>
      </c>
      <c r="C8086" s="23" t="s">
        <v>319</v>
      </c>
      <c r="D8086" s="24" t="s">
        <v>7759</v>
      </c>
      <c r="E8086" s="24"/>
      <c r="F8086" s="39">
        <v>1362.2</v>
      </c>
      <c r="G8086" s="26">
        <v>0.96</v>
      </c>
      <c r="H8086" s="27">
        <v>1</v>
      </c>
      <c r="I8086">
        <f>+VLOOKUP('Sales Register'!$C8086,working!$K$1:$L$14,2,0)</f>
        <v>0</v>
      </c>
    </row>
    <row r="8087" spans="1:9" x14ac:dyDescent="0.25">
      <c r="A8087" s="21">
        <v>45481</v>
      </c>
      <c r="B8087" s="15" t="s">
        <v>49</v>
      </c>
      <c r="C8087" s="23" t="s">
        <v>319</v>
      </c>
      <c r="D8087" s="24" t="s">
        <v>7760</v>
      </c>
      <c r="E8087" s="24"/>
      <c r="F8087" s="39">
        <v>1152.5</v>
      </c>
      <c r="G8087" s="26">
        <v>0.96</v>
      </c>
      <c r="H8087" s="27">
        <v>1</v>
      </c>
      <c r="I8087">
        <f>+VLOOKUP('Sales Register'!$C8087,working!$K$1:$L$14,2,0)</f>
        <v>0</v>
      </c>
    </row>
    <row r="8088" spans="1:9" x14ac:dyDescent="0.25">
      <c r="A8088" s="21">
        <v>45481</v>
      </c>
      <c r="B8088" s="15" t="s">
        <v>49</v>
      </c>
      <c r="C8088" s="23" t="s">
        <v>319</v>
      </c>
      <c r="D8088" s="24" t="s">
        <v>7761</v>
      </c>
      <c r="E8088" s="24"/>
      <c r="F8088" s="39">
        <v>281.5</v>
      </c>
      <c r="G8088" s="26">
        <v>0.96</v>
      </c>
      <c r="H8088" s="27">
        <v>1</v>
      </c>
      <c r="I8088">
        <f>+VLOOKUP('Sales Register'!$C8088,working!$K$1:$L$14,2,0)</f>
        <v>0</v>
      </c>
    </row>
    <row r="8089" spans="1:9" x14ac:dyDescent="0.25">
      <c r="A8089" s="21">
        <v>45482</v>
      </c>
      <c r="B8089" s="15" t="s">
        <v>193</v>
      </c>
      <c r="C8089" s="23" t="s">
        <v>89</v>
      </c>
      <c r="D8089" s="24" t="s">
        <v>7762</v>
      </c>
      <c r="E8089" s="24"/>
      <c r="F8089" s="25">
        <v>60</v>
      </c>
      <c r="G8089" s="26">
        <v>24810</v>
      </c>
      <c r="H8089" s="27">
        <v>26051</v>
      </c>
      <c r="I8089" t="str">
        <f>+VLOOKUP('Sales Register'!$C8089,working!$K$1:$L$14,2,0)</f>
        <v>FABRIC</v>
      </c>
    </row>
    <row r="8090" spans="1:9" x14ac:dyDescent="0.25">
      <c r="A8090" s="21">
        <v>45482</v>
      </c>
      <c r="B8090" s="15" t="s">
        <v>49</v>
      </c>
      <c r="C8090" s="23" t="s">
        <v>15</v>
      </c>
      <c r="D8090" s="24" t="s">
        <v>7763</v>
      </c>
      <c r="E8090" s="24"/>
      <c r="F8090" s="25">
        <v>42</v>
      </c>
      <c r="G8090" s="26">
        <v>18900</v>
      </c>
      <c r="H8090" s="27">
        <v>19845</v>
      </c>
      <c r="I8090" t="str">
        <f>+VLOOKUP('Sales Register'!$C8090,working!$K$1:$L$14,2,0)</f>
        <v>FABRIC</v>
      </c>
    </row>
    <row r="8091" spans="1:9" x14ac:dyDescent="0.25">
      <c r="A8091" s="21">
        <v>45482</v>
      </c>
      <c r="B8091" s="15" t="s">
        <v>21</v>
      </c>
      <c r="C8091" s="23" t="s">
        <v>15</v>
      </c>
      <c r="D8091" s="24" t="s">
        <v>7764</v>
      </c>
      <c r="E8091" s="24"/>
      <c r="F8091" s="25">
        <v>35</v>
      </c>
      <c r="G8091" s="26">
        <v>14000</v>
      </c>
      <c r="H8091" s="27">
        <v>14700</v>
      </c>
      <c r="I8091" t="str">
        <f>+VLOOKUP('Sales Register'!$C8091,working!$K$1:$L$14,2,0)</f>
        <v>FABRIC</v>
      </c>
    </row>
    <row r="8092" spans="1:9" x14ac:dyDescent="0.25">
      <c r="A8092" s="21">
        <v>45482</v>
      </c>
      <c r="B8092" s="15" t="s">
        <v>91</v>
      </c>
      <c r="C8092" s="23" t="s">
        <v>15</v>
      </c>
      <c r="D8092" s="24" t="s">
        <v>7765</v>
      </c>
      <c r="E8092" s="24"/>
      <c r="F8092" s="25">
        <v>14</v>
      </c>
      <c r="G8092" s="26">
        <v>5600</v>
      </c>
      <c r="H8092" s="27">
        <v>5880</v>
      </c>
      <c r="I8092" t="str">
        <f>+VLOOKUP('Sales Register'!$C8092,working!$K$1:$L$14,2,0)</f>
        <v>FABRIC</v>
      </c>
    </row>
    <row r="8093" spans="1:9" x14ac:dyDescent="0.25">
      <c r="A8093" s="21">
        <v>45482</v>
      </c>
      <c r="B8093" s="15" t="s">
        <v>127</v>
      </c>
      <c r="C8093" s="23" t="s">
        <v>15</v>
      </c>
      <c r="D8093" s="24" t="s">
        <v>7766</v>
      </c>
      <c r="E8093" s="24"/>
      <c r="F8093" s="25">
        <v>770</v>
      </c>
      <c r="G8093" s="26">
        <v>308000</v>
      </c>
      <c r="H8093" s="27">
        <v>323400</v>
      </c>
      <c r="I8093" t="str">
        <f>+VLOOKUP('Sales Register'!$C8093,working!$K$1:$L$14,2,0)</f>
        <v>FABRIC</v>
      </c>
    </row>
    <row r="8094" spans="1:9" x14ac:dyDescent="0.25">
      <c r="A8094" s="21">
        <v>45482</v>
      </c>
      <c r="B8094" s="15" t="s">
        <v>252</v>
      </c>
      <c r="C8094" s="23" t="s">
        <v>15</v>
      </c>
      <c r="D8094" s="24" t="s">
        <v>7767</v>
      </c>
      <c r="E8094" s="24"/>
      <c r="F8094" s="25">
        <v>10</v>
      </c>
      <c r="G8094" s="26">
        <v>2850</v>
      </c>
      <c r="H8094" s="27">
        <v>3675</v>
      </c>
      <c r="I8094" t="str">
        <f>+VLOOKUP('Sales Register'!$C8094,working!$K$1:$L$14,2,0)</f>
        <v>FABRIC</v>
      </c>
    </row>
    <row r="8095" spans="1:9" x14ac:dyDescent="0.25">
      <c r="A8095" s="21">
        <v>45482</v>
      </c>
      <c r="B8095" s="15" t="s">
        <v>129</v>
      </c>
      <c r="C8095" s="23" t="s">
        <v>15</v>
      </c>
      <c r="D8095" s="24" t="s">
        <v>7768</v>
      </c>
      <c r="E8095" s="24"/>
      <c r="F8095" s="25">
        <v>3</v>
      </c>
      <c r="G8095" s="26">
        <v>1200</v>
      </c>
      <c r="H8095" s="27">
        <v>1260</v>
      </c>
      <c r="I8095" t="str">
        <f>+VLOOKUP('Sales Register'!$C8095,working!$K$1:$L$14,2,0)</f>
        <v>FABRIC</v>
      </c>
    </row>
    <row r="8096" spans="1:9" x14ac:dyDescent="0.25">
      <c r="A8096" s="21">
        <v>45482</v>
      </c>
      <c r="B8096" s="15" t="s">
        <v>7769</v>
      </c>
      <c r="C8096" s="23" t="s">
        <v>15</v>
      </c>
      <c r="D8096" s="24" t="s">
        <v>7770</v>
      </c>
      <c r="E8096" s="24"/>
      <c r="F8096" s="25">
        <v>1534.5</v>
      </c>
      <c r="G8096" s="26">
        <v>314572.5</v>
      </c>
      <c r="H8096" s="27">
        <v>330301</v>
      </c>
      <c r="I8096" t="str">
        <f>+VLOOKUP('Sales Register'!$C8096,working!$K$1:$L$14,2,0)</f>
        <v>FABRIC</v>
      </c>
    </row>
    <row r="8097" spans="1:9" x14ac:dyDescent="0.25">
      <c r="A8097" s="21">
        <v>45482</v>
      </c>
      <c r="B8097" s="15" t="s">
        <v>252</v>
      </c>
      <c r="C8097" s="23" t="s">
        <v>15</v>
      </c>
      <c r="D8097" s="24" t="s">
        <v>7771</v>
      </c>
      <c r="E8097" s="24"/>
      <c r="F8097" s="25">
        <v>10</v>
      </c>
      <c r="G8097" s="26">
        <v>2560</v>
      </c>
      <c r="H8097" s="27">
        <v>3108</v>
      </c>
      <c r="I8097" t="str">
        <f>+VLOOKUP('Sales Register'!$C8097,working!$K$1:$L$14,2,0)</f>
        <v>FABRIC</v>
      </c>
    </row>
    <row r="8098" spans="1:9" x14ac:dyDescent="0.25">
      <c r="A8098" s="21">
        <v>45482</v>
      </c>
      <c r="B8098" s="15" t="s">
        <v>223</v>
      </c>
      <c r="C8098" s="23" t="s">
        <v>15</v>
      </c>
      <c r="D8098" s="24" t="s">
        <v>7772</v>
      </c>
      <c r="E8098" s="24"/>
      <c r="F8098" s="25">
        <v>35</v>
      </c>
      <c r="G8098" s="26">
        <v>15750</v>
      </c>
      <c r="H8098" s="27">
        <v>16538</v>
      </c>
      <c r="I8098" t="str">
        <f>+VLOOKUP('Sales Register'!$C8098,working!$K$1:$L$14,2,0)</f>
        <v>FABRIC</v>
      </c>
    </row>
    <row r="8099" spans="1:9" x14ac:dyDescent="0.25">
      <c r="A8099" s="21">
        <v>45482</v>
      </c>
      <c r="B8099" s="15" t="s">
        <v>12448</v>
      </c>
      <c r="C8099" s="23" t="s">
        <v>426</v>
      </c>
      <c r="D8099" s="24" t="s">
        <v>13273</v>
      </c>
      <c r="E8099" s="24"/>
      <c r="F8099" s="25">
        <v>1503</v>
      </c>
      <c r="G8099" s="26">
        <v>202905</v>
      </c>
      <c r="H8099" s="27">
        <v>213050</v>
      </c>
      <c r="I8099">
        <f>+VLOOKUP('Sales Register'!$C8099,working!$K$1:$L$14,2,0)</f>
        <v>0</v>
      </c>
    </row>
    <row r="8100" spans="1:9" x14ac:dyDescent="0.25">
      <c r="A8100" s="21">
        <v>45482</v>
      </c>
      <c r="B8100" s="15" t="s">
        <v>12448</v>
      </c>
      <c r="C8100" s="23" t="s">
        <v>426</v>
      </c>
      <c r="D8100" s="24" t="s">
        <v>13274</v>
      </c>
      <c r="E8100" s="24"/>
      <c r="F8100" s="25">
        <v>6551</v>
      </c>
      <c r="G8100" s="26">
        <v>815150</v>
      </c>
      <c r="H8100" s="27">
        <v>855908</v>
      </c>
      <c r="I8100">
        <f>+VLOOKUP('Sales Register'!$C8100,working!$K$1:$L$14,2,0)</f>
        <v>0</v>
      </c>
    </row>
    <row r="8101" spans="1:9" x14ac:dyDescent="0.25">
      <c r="A8101" s="21">
        <v>45482</v>
      </c>
      <c r="B8101" s="15" t="s">
        <v>12448</v>
      </c>
      <c r="C8101" s="23" t="s">
        <v>426</v>
      </c>
      <c r="D8101" s="24" t="s">
        <v>13275</v>
      </c>
      <c r="E8101" s="24"/>
      <c r="F8101" s="25">
        <v>12</v>
      </c>
      <c r="G8101" s="26">
        <v>4200</v>
      </c>
      <c r="H8101" s="27">
        <v>4410</v>
      </c>
      <c r="I8101">
        <f>+VLOOKUP('Sales Register'!$C8101,working!$K$1:$L$14,2,0)</f>
        <v>0</v>
      </c>
    </row>
    <row r="8102" spans="1:9" x14ac:dyDescent="0.25">
      <c r="A8102" s="21">
        <v>45482</v>
      </c>
      <c r="B8102" s="15" t="s">
        <v>12448</v>
      </c>
      <c r="C8102" s="23" t="s">
        <v>426</v>
      </c>
      <c r="D8102" s="24" t="s">
        <v>13276</v>
      </c>
      <c r="E8102" s="24"/>
      <c r="F8102" s="25">
        <v>10</v>
      </c>
      <c r="G8102" s="26">
        <v>3500</v>
      </c>
      <c r="H8102" s="27">
        <v>3675</v>
      </c>
      <c r="I8102">
        <f>+VLOOKUP('Sales Register'!$C8102,working!$K$1:$L$14,2,0)</f>
        <v>0</v>
      </c>
    </row>
    <row r="8103" spans="1:9" x14ac:dyDescent="0.25">
      <c r="A8103" s="21">
        <v>45482</v>
      </c>
      <c r="B8103" s="15" t="s">
        <v>12454</v>
      </c>
      <c r="C8103" s="23" t="s">
        <v>12453</v>
      </c>
      <c r="D8103" s="24" t="s">
        <v>13277</v>
      </c>
      <c r="E8103" s="24"/>
      <c r="F8103" s="25">
        <v>14</v>
      </c>
      <c r="G8103" s="26">
        <v>3698</v>
      </c>
      <c r="H8103" s="27">
        <v>3883</v>
      </c>
      <c r="I8103" t="str">
        <f>+VLOOKUP('Sales Register'!$C8103,working!$K$1:$L$14,2,0)</f>
        <v>FABRIC</v>
      </c>
    </row>
    <row r="8104" spans="1:9" x14ac:dyDescent="0.25">
      <c r="A8104" s="21">
        <v>45482</v>
      </c>
      <c r="B8104" s="15" t="s">
        <v>365</v>
      </c>
      <c r="C8104" s="23" t="s">
        <v>12453</v>
      </c>
      <c r="D8104" s="24" t="s">
        <v>7773</v>
      </c>
      <c r="E8104" s="24"/>
      <c r="F8104" s="25">
        <v>40</v>
      </c>
      <c r="G8104" s="26">
        <v>10190</v>
      </c>
      <c r="H8104" s="27">
        <v>12432</v>
      </c>
      <c r="I8104" t="str">
        <f>+VLOOKUP('Sales Register'!$C8104,working!$K$1:$L$14,2,0)</f>
        <v>FABRIC</v>
      </c>
    </row>
    <row r="8105" spans="1:9" x14ac:dyDescent="0.25">
      <c r="A8105" s="21">
        <v>45482</v>
      </c>
      <c r="B8105" s="15" t="s">
        <v>24</v>
      </c>
      <c r="C8105" s="23" t="s">
        <v>12453</v>
      </c>
      <c r="D8105" s="24" t="s">
        <v>7774</v>
      </c>
      <c r="E8105" s="24"/>
      <c r="F8105" s="25">
        <v>50</v>
      </c>
      <c r="G8105" s="26">
        <v>14250</v>
      </c>
      <c r="H8105" s="27">
        <v>14963</v>
      </c>
      <c r="I8105" t="str">
        <f>+VLOOKUP('Sales Register'!$C8105,working!$K$1:$L$14,2,0)</f>
        <v>FABRIC</v>
      </c>
    </row>
    <row r="8106" spans="1:9" x14ac:dyDescent="0.25">
      <c r="A8106" s="21">
        <v>45482</v>
      </c>
      <c r="B8106" s="15" t="s">
        <v>12454</v>
      </c>
      <c r="C8106" s="23" t="s">
        <v>12453</v>
      </c>
      <c r="D8106" s="24" t="s">
        <v>13278</v>
      </c>
      <c r="E8106" s="24"/>
      <c r="F8106" s="25">
        <v>12</v>
      </c>
      <c r="G8106" s="26">
        <v>2760</v>
      </c>
      <c r="H8106" s="27">
        <v>2898</v>
      </c>
      <c r="I8106" t="str">
        <f>+VLOOKUP('Sales Register'!$C8106,working!$K$1:$L$14,2,0)</f>
        <v>FABRIC</v>
      </c>
    </row>
    <row r="8107" spans="1:9" x14ac:dyDescent="0.25">
      <c r="A8107" s="21">
        <v>45482</v>
      </c>
      <c r="B8107" s="15" t="s">
        <v>77</v>
      </c>
      <c r="C8107" s="23" t="s">
        <v>12453</v>
      </c>
      <c r="D8107" s="24" t="s">
        <v>7775</v>
      </c>
      <c r="E8107" s="24"/>
      <c r="F8107" s="25">
        <v>24</v>
      </c>
      <c r="G8107" s="26">
        <v>5400</v>
      </c>
      <c r="H8107" s="27">
        <v>5670</v>
      </c>
      <c r="I8107" t="str">
        <f>+VLOOKUP('Sales Register'!$C8107,working!$K$1:$L$14,2,0)</f>
        <v>FABRIC</v>
      </c>
    </row>
    <row r="8108" spans="1:9" x14ac:dyDescent="0.25">
      <c r="A8108" s="21">
        <v>45482</v>
      </c>
      <c r="B8108" s="15" t="s">
        <v>12454</v>
      </c>
      <c r="C8108" s="23" t="s">
        <v>12453</v>
      </c>
      <c r="D8108" s="24" t="s">
        <v>13279</v>
      </c>
      <c r="E8108" s="24"/>
      <c r="F8108" s="25">
        <v>15</v>
      </c>
      <c r="G8108" s="26">
        <v>3000</v>
      </c>
      <c r="H8108" s="27">
        <v>3150</v>
      </c>
      <c r="I8108" t="str">
        <f>+VLOOKUP('Sales Register'!$C8108,working!$K$1:$L$14,2,0)</f>
        <v>FABRIC</v>
      </c>
    </row>
    <row r="8109" spans="1:9" x14ac:dyDescent="0.25">
      <c r="A8109" s="21">
        <v>45482</v>
      </c>
      <c r="B8109" s="15" t="s">
        <v>394</v>
      </c>
      <c r="C8109" s="23" t="s">
        <v>12453</v>
      </c>
      <c r="D8109" s="24" t="s">
        <v>7776</v>
      </c>
      <c r="E8109" s="24"/>
      <c r="F8109" s="25">
        <v>40</v>
      </c>
      <c r="G8109" s="26">
        <v>9680</v>
      </c>
      <c r="H8109" s="27">
        <v>11582</v>
      </c>
      <c r="I8109" t="str">
        <f>+VLOOKUP('Sales Register'!$C8109,working!$K$1:$L$14,2,0)</f>
        <v>FABRIC</v>
      </c>
    </row>
    <row r="8110" spans="1:9" x14ac:dyDescent="0.25">
      <c r="A8110" s="21">
        <v>45482</v>
      </c>
      <c r="B8110" s="15" t="s">
        <v>188</v>
      </c>
      <c r="C8110" s="23" t="s">
        <v>12453</v>
      </c>
      <c r="D8110" s="24" t="s">
        <v>7777</v>
      </c>
      <c r="E8110" s="24"/>
      <c r="F8110" s="25">
        <v>20</v>
      </c>
      <c r="G8110" s="26">
        <v>5060</v>
      </c>
      <c r="H8110" s="27">
        <v>6206</v>
      </c>
      <c r="I8110" t="str">
        <f>+VLOOKUP('Sales Register'!$C8110,working!$K$1:$L$14,2,0)</f>
        <v>FABRIC</v>
      </c>
    </row>
    <row r="8111" spans="1:9" x14ac:dyDescent="0.25">
      <c r="A8111" s="21">
        <v>45482</v>
      </c>
      <c r="B8111" s="15" t="s">
        <v>49</v>
      </c>
      <c r="C8111" s="23" t="s">
        <v>12453</v>
      </c>
      <c r="D8111" s="24" t="s">
        <v>7778</v>
      </c>
      <c r="E8111" s="24"/>
      <c r="F8111" s="25">
        <v>17</v>
      </c>
      <c r="G8111" s="26">
        <v>7650</v>
      </c>
      <c r="H8111" s="27">
        <v>8033</v>
      </c>
      <c r="I8111" t="str">
        <f>+VLOOKUP('Sales Register'!$C8111,working!$K$1:$L$14,2,0)</f>
        <v>FABRIC</v>
      </c>
    </row>
    <row r="8112" spans="1:9" x14ac:dyDescent="0.25">
      <c r="A8112" s="21">
        <v>45482</v>
      </c>
      <c r="B8112" s="15" t="s">
        <v>27</v>
      </c>
      <c r="C8112" s="23" t="s">
        <v>34</v>
      </c>
      <c r="D8112" s="24" t="s">
        <v>7779</v>
      </c>
      <c r="E8112" s="24"/>
      <c r="F8112" s="25">
        <v>2508.15</v>
      </c>
      <c r="G8112" s="26">
        <v>559317.44999999995</v>
      </c>
      <c r="H8112" s="27">
        <v>587283</v>
      </c>
      <c r="I8112" t="str">
        <f>+VLOOKUP('Sales Register'!$C8112,working!$K$1:$L$14,2,0)</f>
        <v>FABRIC</v>
      </c>
    </row>
    <row r="8113" spans="1:9" x14ac:dyDescent="0.25">
      <c r="A8113" s="21">
        <v>45482</v>
      </c>
      <c r="B8113" s="15" t="s">
        <v>206</v>
      </c>
      <c r="C8113" s="23" t="s">
        <v>34</v>
      </c>
      <c r="D8113" s="24" t="s">
        <v>7780</v>
      </c>
      <c r="E8113" s="24"/>
      <c r="F8113" s="25">
        <v>843.5</v>
      </c>
      <c r="G8113" s="26">
        <v>240397.5</v>
      </c>
      <c r="H8113" s="27">
        <v>252417</v>
      </c>
      <c r="I8113" t="str">
        <f>+VLOOKUP('Sales Register'!$C8113,working!$K$1:$L$14,2,0)</f>
        <v>FABRIC</v>
      </c>
    </row>
    <row r="8114" spans="1:9" x14ac:dyDescent="0.25">
      <c r="A8114" s="21">
        <v>45482</v>
      </c>
      <c r="B8114" s="15" t="s">
        <v>206</v>
      </c>
      <c r="C8114" s="23" t="s">
        <v>34</v>
      </c>
      <c r="D8114" s="24" t="s">
        <v>7781</v>
      </c>
      <c r="E8114" s="24"/>
      <c r="F8114" s="25">
        <v>498.75</v>
      </c>
      <c r="G8114" s="26">
        <v>142143.75</v>
      </c>
      <c r="H8114" s="27">
        <v>152926</v>
      </c>
      <c r="I8114" t="str">
        <f>+VLOOKUP('Sales Register'!$C8114,working!$K$1:$L$14,2,0)</f>
        <v>FABRIC</v>
      </c>
    </row>
    <row r="8115" spans="1:9" x14ac:dyDescent="0.25">
      <c r="A8115" s="21">
        <v>45482</v>
      </c>
      <c r="B8115" s="15" t="s">
        <v>135</v>
      </c>
      <c r="C8115" s="23" t="s">
        <v>34</v>
      </c>
      <c r="D8115" s="24" t="s">
        <v>7782</v>
      </c>
      <c r="E8115" s="24"/>
      <c r="F8115" s="25">
        <v>1899.51</v>
      </c>
      <c r="G8115" s="26">
        <v>664828.5</v>
      </c>
      <c r="H8115" s="27">
        <v>698070</v>
      </c>
      <c r="I8115" t="str">
        <f>+VLOOKUP('Sales Register'!$C8115,working!$K$1:$L$14,2,0)</f>
        <v>FABRIC</v>
      </c>
    </row>
    <row r="8116" spans="1:9" x14ac:dyDescent="0.25">
      <c r="A8116" s="21">
        <v>45482</v>
      </c>
      <c r="B8116" s="15" t="s">
        <v>135</v>
      </c>
      <c r="C8116" s="23" t="s">
        <v>34</v>
      </c>
      <c r="D8116" s="24" t="s">
        <v>7783</v>
      </c>
      <c r="E8116" s="24"/>
      <c r="F8116" s="25">
        <v>1023.99</v>
      </c>
      <c r="G8116" s="26">
        <v>358396.5</v>
      </c>
      <c r="H8116" s="27">
        <v>376316</v>
      </c>
      <c r="I8116" t="str">
        <f>+VLOOKUP('Sales Register'!$C8116,working!$K$1:$L$14,2,0)</f>
        <v>FABRIC</v>
      </c>
    </row>
    <row r="8117" spans="1:9" x14ac:dyDescent="0.25">
      <c r="A8117" s="21">
        <v>45482</v>
      </c>
      <c r="B8117" s="15" t="s">
        <v>35</v>
      </c>
      <c r="C8117" s="23" t="s">
        <v>34</v>
      </c>
      <c r="D8117" s="24" t="s">
        <v>7784</v>
      </c>
      <c r="E8117" s="24"/>
      <c r="F8117" s="25">
        <v>138</v>
      </c>
      <c r="G8117" s="26">
        <v>36294</v>
      </c>
      <c r="H8117" s="27">
        <v>38109</v>
      </c>
      <c r="I8117" t="str">
        <f>+VLOOKUP('Sales Register'!$C8117,working!$K$1:$L$14,2,0)</f>
        <v>FABRIC</v>
      </c>
    </row>
    <row r="8118" spans="1:9" x14ac:dyDescent="0.25">
      <c r="A8118" s="21">
        <v>45482</v>
      </c>
      <c r="B8118" s="15" t="s">
        <v>30</v>
      </c>
      <c r="C8118" s="23" t="s">
        <v>34</v>
      </c>
      <c r="D8118" s="24" t="s">
        <v>7785</v>
      </c>
      <c r="E8118" s="24"/>
      <c r="F8118" s="25">
        <v>295</v>
      </c>
      <c r="G8118" s="26">
        <v>88500</v>
      </c>
      <c r="H8118" s="27">
        <v>92925</v>
      </c>
      <c r="I8118" t="str">
        <f>+VLOOKUP('Sales Register'!$C8118,working!$K$1:$L$14,2,0)</f>
        <v>FABRIC</v>
      </c>
    </row>
    <row r="8119" spans="1:9" x14ac:dyDescent="0.25">
      <c r="A8119" s="21">
        <v>45482</v>
      </c>
      <c r="B8119" s="15" t="s">
        <v>135</v>
      </c>
      <c r="C8119" s="23" t="s">
        <v>34</v>
      </c>
      <c r="D8119" s="24" t="s">
        <v>7786</v>
      </c>
      <c r="E8119" s="24"/>
      <c r="F8119" s="25">
        <v>415</v>
      </c>
      <c r="G8119" s="26">
        <v>145250</v>
      </c>
      <c r="H8119" s="27">
        <v>152513</v>
      </c>
      <c r="I8119" t="str">
        <f>+VLOOKUP('Sales Register'!$C8119,working!$K$1:$L$14,2,0)</f>
        <v>FABRIC</v>
      </c>
    </row>
    <row r="8120" spans="1:9" x14ac:dyDescent="0.25">
      <c r="A8120" s="21">
        <v>45482</v>
      </c>
      <c r="B8120" s="15" t="s">
        <v>287</v>
      </c>
      <c r="C8120" s="23" t="s">
        <v>34</v>
      </c>
      <c r="D8120" s="24" t="s">
        <v>7787</v>
      </c>
      <c r="E8120" s="24"/>
      <c r="F8120" s="25">
        <v>18960.009999999998</v>
      </c>
      <c r="G8120" s="26">
        <v>474000.25</v>
      </c>
      <c r="H8120" s="27">
        <v>497700</v>
      </c>
      <c r="I8120" t="str">
        <f>+VLOOKUP('Sales Register'!$C8120,working!$K$1:$L$14,2,0)</f>
        <v>FABRIC</v>
      </c>
    </row>
    <row r="8121" spans="1:9" x14ac:dyDescent="0.25">
      <c r="A8121" s="21">
        <v>45482</v>
      </c>
      <c r="B8121" s="15" t="s">
        <v>371</v>
      </c>
      <c r="C8121" s="23" t="s">
        <v>34</v>
      </c>
      <c r="D8121" s="24" t="s">
        <v>7788</v>
      </c>
      <c r="E8121" s="24"/>
      <c r="F8121" s="25">
        <v>7780.02</v>
      </c>
      <c r="G8121" s="26">
        <v>1610464.14</v>
      </c>
      <c r="H8121" s="27">
        <v>1690987</v>
      </c>
      <c r="I8121" t="str">
        <f>+VLOOKUP('Sales Register'!$C8121,working!$K$1:$L$14,2,0)</f>
        <v>FABRIC</v>
      </c>
    </row>
    <row r="8122" spans="1:9" x14ac:dyDescent="0.25">
      <c r="A8122" s="21">
        <v>45482</v>
      </c>
      <c r="B8122" s="15" t="s">
        <v>371</v>
      </c>
      <c r="C8122" s="23" t="s">
        <v>34</v>
      </c>
      <c r="D8122" s="24" t="s">
        <v>7789</v>
      </c>
      <c r="E8122" s="24"/>
      <c r="F8122" s="25">
        <v>200</v>
      </c>
      <c r="G8122" s="26">
        <v>41400</v>
      </c>
      <c r="H8122" s="27">
        <v>43470</v>
      </c>
      <c r="I8122" t="str">
        <f>+VLOOKUP('Sales Register'!$C8122,working!$K$1:$L$14,2,0)</f>
        <v>FABRIC</v>
      </c>
    </row>
    <row r="8123" spans="1:9" x14ac:dyDescent="0.25">
      <c r="A8123" s="21">
        <v>45482</v>
      </c>
      <c r="B8123" s="15" t="s">
        <v>42</v>
      </c>
      <c r="C8123" s="23" t="s">
        <v>34</v>
      </c>
      <c r="D8123" s="24" t="s">
        <v>7790</v>
      </c>
      <c r="E8123" s="24"/>
      <c r="F8123" s="25">
        <v>3811.5</v>
      </c>
      <c r="G8123" s="26">
        <v>705127.5</v>
      </c>
      <c r="H8123" s="27">
        <v>740384</v>
      </c>
      <c r="I8123" t="str">
        <f>+VLOOKUP('Sales Register'!$C8123,working!$K$1:$L$14,2,0)</f>
        <v>FABRIC</v>
      </c>
    </row>
    <row r="8124" spans="1:9" x14ac:dyDescent="0.25">
      <c r="A8124" s="21">
        <v>45482</v>
      </c>
      <c r="B8124" s="15" t="s">
        <v>28</v>
      </c>
      <c r="C8124" s="23" t="s">
        <v>34</v>
      </c>
      <c r="D8124" s="24" t="s">
        <v>7791</v>
      </c>
      <c r="E8124" s="24"/>
      <c r="F8124" s="25">
        <v>3101.01</v>
      </c>
      <c r="G8124" s="26">
        <v>955111.08</v>
      </c>
      <c r="H8124" s="27">
        <v>1002867</v>
      </c>
      <c r="I8124" t="str">
        <f>+VLOOKUP('Sales Register'!$C8124,working!$K$1:$L$14,2,0)</f>
        <v>FABRIC</v>
      </c>
    </row>
    <row r="8125" spans="1:9" x14ac:dyDescent="0.25">
      <c r="A8125" s="21">
        <v>45482</v>
      </c>
      <c r="B8125" s="15" t="s">
        <v>24</v>
      </c>
      <c r="C8125" s="23" t="s">
        <v>34</v>
      </c>
      <c r="D8125" s="24" t="s">
        <v>7792</v>
      </c>
      <c r="E8125" s="24"/>
      <c r="F8125" s="25">
        <v>243.9</v>
      </c>
      <c r="G8125" s="26">
        <v>64633.5</v>
      </c>
      <c r="H8125" s="27">
        <v>67865</v>
      </c>
      <c r="I8125" t="str">
        <f>+VLOOKUP('Sales Register'!$C8125,working!$K$1:$L$14,2,0)</f>
        <v>FABRIC</v>
      </c>
    </row>
    <row r="8126" spans="1:9" x14ac:dyDescent="0.25">
      <c r="A8126" s="21">
        <v>45482</v>
      </c>
      <c r="B8126" s="15" t="s">
        <v>29</v>
      </c>
      <c r="C8126" s="23" t="s">
        <v>34</v>
      </c>
      <c r="D8126" s="24" t="s">
        <v>7793</v>
      </c>
      <c r="E8126" s="24"/>
      <c r="F8126" s="25">
        <v>205.75</v>
      </c>
      <c r="G8126" s="26">
        <v>0.95</v>
      </c>
      <c r="H8126" s="27">
        <v>1</v>
      </c>
      <c r="I8126" t="str">
        <f>+VLOOKUP('Sales Register'!$C8126,working!$K$1:$L$14,2,0)</f>
        <v>FABRIC</v>
      </c>
    </row>
    <row r="8127" spans="1:9" x14ac:dyDescent="0.25">
      <c r="A8127" s="21">
        <v>45482</v>
      </c>
      <c r="B8127" s="15" t="s">
        <v>29</v>
      </c>
      <c r="C8127" s="23" t="s">
        <v>34</v>
      </c>
      <c r="D8127" s="24" t="s">
        <v>7794</v>
      </c>
      <c r="E8127" s="24"/>
      <c r="F8127" s="25">
        <v>1901</v>
      </c>
      <c r="G8127" s="26">
        <v>165387</v>
      </c>
      <c r="H8127" s="27">
        <v>173656</v>
      </c>
      <c r="I8127" t="str">
        <f>+VLOOKUP('Sales Register'!$C8127,working!$K$1:$L$14,2,0)</f>
        <v>FABRIC</v>
      </c>
    </row>
    <row r="8128" spans="1:9" x14ac:dyDescent="0.25">
      <c r="A8128" s="21">
        <v>45482</v>
      </c>
      <c r="B8128" s="15" t="s">
        <v>12454</v>
      </c>
      <c r="C8128" s="23" t="s">
        <v>12492</v>
      </c>
      <c r="D8128" s="24" t="s">
        <v>13280</v>
      </c>
      <c r="E8128" s="24"/>
      <c r="F8128" s="25">
        <v>1289.25</v>
      </c>
      <c r="G8128" s="26">
        <v>257850</v>
      </c>
      <c r="H8128" s="27">
        <v>270743</v>
      </c>
      <c r="I8128">
        <f>+VLOOKUP('Sales Register'!$C8128,working!$K$1:$L$14,2,0)</f>
        <v>0</v>
      </c>
    </row>
    <row r="8129" spans="1:9" x14ac:dyDescent="0.25">
      <c r="A8129" s="21">
        <v>45482</v>
      </c>
      <c r="B8129" s="15" t="s">
        <v>12454</v>
      </c>
      <c r="C8129" s="23" t="s">
        <v>12492</v>
      </c>
      <c r="D8129" s="24" t="s">
        <v>13281</v>
      </c>
      <c r="E8129" s="24"/>
      <c r="F8129" s="25">
        <v>346.5</v>
      </c>
      <c r="G8129" s="26">
        <v>93752.5</v>
      </c>
      <c r="H8129" s="27">
        <v>98440</v>
      </c>
      <c r="I8129">
        <f>+VLOOKUP('Sales Register'!$C8129,working!$K$1:$L$14,2,0)</f>
        <v>0</v>
      </c>
    </row>
    <row r="8130" spans="1:9" x14ac:dyDescent="0.25">
      <c r="A8130" s="21">
        <v>45482</v>
      </c>
      <c r="B8130" s="15" t="s">
        <v>116</v>
      </c>
      <c r="C8130" s="23" t="s">
        <v>14</v>
      </c>
      <c r="D8130" s="24" t="s">
        <v>7795</v>
      </c>
      <c r="E8130" s="24"/>
      <c r="F8130" s="39">
        <v>3993</v>
      </c>
      <c r="G8130" s="26">
        <v>105814.5</v>
      </c>
      <c r="H8130" s="27">
        <v>111105</v>
      </c>
      <c r="I8130" t="str">
        <f>+VLOOKUP('Sales Register'!$C8130,working!$K$1:$L$14,2,0)</f>
        <v>JOB WORK</v>
      </c>
    </row>
    <row r="8131" spans="1:9" x14ac:dyDescent="0.25">
      <c r="A8131" s="21">
        <v>45482</v>
      </c>
      <c r="B8131" s="15" t="s">
        <v>42</v>
      </c>
      <c r="C8131" s="23" t="s">
        <v>14</v>
      </c>
      <c r="D8131" s="24" t="s">
        <v>7796</v>
      </c>
      <c r="E8131" s="24"/>
      <c r="F8131" s="39">
        <v>3289.9</v>
      </c>
      <c r="G8131" s="26">
        <v>72377.8</v>
      </c>
      <c r="H8131" s="27">
        <v>75997</v>
      </c>
      <c r="I8131" t="str">
        <f>+VLOOKUP('Sales Register'!$C8131,working!$K$1:$L$14,2,0)</f>
        <v>JOB WORK</v>
      </c>
    </row>
    <row r="8132" spans="1:9" x14ac:dyDescent="0.25">
      <c r="A8132" s="21">
        <v>45482</v>
      </c>
      <c r="B8132" s="15" t="s">
        <v>42</v>
      </c>
      <c r="C8132" s="23" t="s">
        <v>14</v>
      </c>
      <c r="D8132" s="24" t="s">
        <v>7797</v>
      </c>
      <c r="E8132" s="24"/>
      <c r="F8132" s="39">
        <v>2876.4</v>
      </c>
      <c r="G8132" s="26">
        <v>63280.800000000003</v>
      </c>
      <c r="H8132" s="27">
        <v>66445</v>
      </c>
      <c r="I8132" t="str">
        <f>+VLOOKUP('Sales Register'!$C8132,working!$K$1:$L$14,2,0)</f>
        <v>JOB WORK</v>
      </c>
    </row>
    <row r="8133" spans="1:9" x14ac:dyDescent="0.25">
      <c r="A8133" s="21">
        <v>45482</v>
      </c>
      <c r="B8133" s="15" t="s">
        <v>29</v>
      </c>
      <c r="C8133" s="23" t="s">
        <v>14</v>
      </c>
      <c r="D8133" s="24" t="s">
        <v>7798</v>
      </c>
      <c r="E8133" s="24"/>
      <c r="F8133" s="39">
        <v>20.5</v>
      </c>
      <c r="G8133" s="26">
        <v>533</v>
      </c>
      <c r="H8133" s="27">
        <v>1111</v>
      </c>
      <c r="I8133" t="str">
        <f>+VLOOKUP('Sales Register'!$C8133,working!$K$1:$L$14,2,0)</f>
        <v>JOB WORK</v>
      </c>
    </row>
    <row r="8134" spans="1:9" x14ac:dyDescent="0.25">
      <c r="A8134" s="21">
        <v>45482</v>
      </c>
      <c r="B8134" s="15" t="s">
        <v>43</v>
      </c>
      <c r="C8134" s="23" t="s">
        <v>14</v>
      </c>
      <c r="D8134" s="24" t="s">
        <v>7799</v>
      </c>
      <c r="E8134" s="24"/>
      <c r="F8134" s="39">
        <v>19</v>
      </c>
      <c r="G8134" s="26">
        <v>798</v>
      </c>
      <c r="H8134" s="27">
        <v>838</v>
      </c>
      <c r="I8134" t="str">
        <f>+VLOOKUP('Sales Register'!$C8134,working!$K$1:$L$14,2,0)</f>
        <v>JOB WORK</v>
      </c>
    </row>
    <row r="8135" spans="1:9" x14ac:dyDescent="0.25">
      <c r="A8135" s="21">
        <v>45482</v>
      </c>
      <c r="B8135" s="15" t="s">
        <v>102</v>
      </c>
      <c r="C8135" s="23" t="s">
        <v>14</v>
      </c>
      <c r="D8135" s="24" t="s">
        <v>7800</v>
      </c>
      <c r="E8135" s="24"/>
      <c r="F8135" s="39">
        <v>70</v>
      </c>
      <c r="G8135" s="26">
        <v>2800</v>
      </c>
      <c r="H8135" s="27">
        <v>2940</v>
      </c>
      <c r="I8135" t="str">
        <f>+VLOOKUP('Sales Register'!$C8135,working!$K$1:$L$14,2,0)</f>
        <v>JOB WORK</v>
      </c>
    </row>
    <row r="8136" spans="1:9" x14ac:dyDescent="0.25">
      <c r="A8136" s="21">
        <v>45482</v>
      </c>
      <c r="B8136" s="15" t="s">
        <v>18</v>
      </c>
      <c r="C8136" s="23" t="s">
        <v>14</v>
      </c>
      <c r="D8136" s="24" t="s">
        <v>7801</v>
      </c>
      <c r="E8136" s="24"/>
      <c r="F8136" s="39">
        <v>40.5</v>
      </c>
      <c r="G8136" s="26">
        <v>1093.5</v>
      </c>
      <c r="H8136" s="27">
        <v>1148</v>
      </c>
      <c r="I8136" t="str">
        <f>+VLOOKUP('Sales Register'!$C8136,working!$K$1:$L$14,2,0)</f>
        <v>JOB WORK</v>
      </c>
    </row>
    <row r="8137" spans="1:9" x14ac:dyDescent="0.25">
      <c r="A8137" s="21">
        <v>45482</v>
      </c>
      <c r="B8137" s="15" t="s">
        <v>121</v>
      </c>
      <c r="C8137" s="23" t="s">
        <v>14</v>
      </c>
      <c r="D8137" s="24" t="s">
        <v>7802</v>
      </c>
      <c r="E8137" s="24"/>
      <c r="F8137" s="39">
        <v>5169.2</v>
      </c>
      <c r="G8137" s="26">
        <v>139568.4</v>
      </c>
      <c r="H8137" s="27">
        <v>146547</v>
      </c>
      <c r="I8137" t="str">
        <f>+VLOOKUP('Sales Register'!$C8137,working!$K$1:$L$14,2,0)</f>
        <v>JOB WORK</v>
      </c>
    </row>
    <row r="8138" spans="1:9" x14ac:dyDescent="0.25">
      <c r="A8138" s="21">
        <v>45482</v>
      </c>
      <c r="B8138" s="15" t="s">
        <v>151</v>
      </c>
      <c r="C8138" s="23" t="s">
        <v>14</v>
      </c>
      <c r="D8138" s="24" t="s">
        <v>7803</v>
      </c>
      <c r="E8138" s="24"/>
      <c r="F8138" s="39">
        <v>489</v>
      </c>
      <c r="G8138" s="26">
        <v>11736</v>
      </c>
      <c r="H8138" s="27">
        <v>12323</v>
      </c>
      <c r="I8138" t="str">
        <f>+VLOOKUP('Sales Register'!$C8138,working!$K$1:$L$14,2,0)</f>
        <v>JOB WORK</v>
      </c>
    </row>
    <row r="8139" spans="1:9" x14ac:dyDescent="0.25">
      <c r="A8139" s="21">
        <v>45482</v>
      </c>
      <c r="B8139" s="15" t="s">
        <v>151</v>
      </c>
      <c r="C8139" s="23" t="s">
        <v>14</v>
      </c>
      <c r="D8139" s="24" t="s">
        <v>7804</v>
      </c>
      <c r="E8139" s="24"/>
      <c r="F8139" s="39">
        <v>939.1</v>
      </c>
      <c r="G8139" s="26">
        <v>23477.5</v>
      </c>
      <c r="H8139" s="27">
        <v>24651</v>
      </c>
      <c r="I8139" t="str">
        <f>+VLOOKUP('Sales Register'!$C8139,working!$K$1:$L$14,2,0)</f>
        <v>JOB WORK</v>
      </c>
    </row>
    <row r="8140" spans="1:9" x14ac:dyDescent="0.25">
      <c r="A8140" s="21">
        <v>45482</v>
      </c>
      <c r="B8140" s="15" t="s">
        <v>18</v>
      </c>
      <c r="C8140" s="23" t="s">
        <v>14</v>
      </c>
      <c r="D8140" s="24" t="s">
        <v>7805</v>
      </c>
      <c r="E8140" s="24"/>
      <c r="F8140" s="39">
        <v>101</v>
      </c>
      <c r="G8140" s="26">
        <v>7070</v>
      </c>
      <c r="H8140" s="27">
        <v>7424</v>
      </c>
      <c r="I8140" t="str">
        <f>+VLOOKUP('Sales Register'!$C8140,working!$K$1:$L$14,2,0)</f>
        <v>JOB WORK</v>
      </c>
    </row>
    <row r="8141" spans="1:9" x14ac:dyDescent="0.25">
      <c r="A8141" s="21">
        <v>45482</v>
      </c>
      <c r="B8141" s="15" t="s">
        <v>151</v>
      </c>
      <c r="C8141" s="23" t="s">
        <v>14</v>
      </c>
      <c r="D8141" s="24" t="s">
        <v>7806</v>
      </c>
      <c r="E8141" s="24"/>
      <c r="F8141" s="39">
        <v>5006.2</v>
      </c>
      <c r="G8141" s="26">
        <v>125155</v>
      </c>
      <c r="H8141" s="27">
        <v>131413</v>
      </c>
      <c r="I8141" t="str">
        <f>+VLOOKUP('Sales Register'!$C8141,working!$K$1:$L$14,2,0)</f>
        <v>JOB WORK</v>
      </c>
    </row>
    <row r="8142" spans="1:9" x14ac:dyDescent="0.25">
      <c r="A8142" s="21">
        <v>45482</v>
      </c>
      <c r="B8142" s="15" t="s">
        <v>43</v>
      </c>
      <c r="C8142" s="23" t="s">
        <v>14</v>
      </c>
      <c r="D8142" s="24" t="s">
        <v>7807</v>
      </c>
      <c r="E8142" s="24"/>
      <c r="F8142" s="39">
        <v>7522</v>
      </c>
      <c r="G8142" s="26">
        <v>285836</v>
      </c>
      <c r="H8142" s="27">
        <v>300128</v>
      </c>
      <c r="I8142" t="str">
        <f>+VLOOKUP('Sales Register'!$C8142,working!$K$1:$L$14,2,0)</f>
        <v>JOB WORK</v>
      </c>
    </row>
    <row r="8143" spans="1:9" x14ac:dyDescent="0.25">
      <c r="A8143" s="21">
        <v>45482</v>
      </c>
      <c r="B8143" s="15" t="s">
        <v>43</v>
      </c>
      <c r="C8143" s="23" t="s">
        <v>14</v>
      </c>
      <c r="D8143" s="24" t="s">
        <v>7808</v>
      </c>
      <c r="E8143" s="24"/>
      <c r="F8143" s="39">
        <v>1707.3</v>
      </c>
      <c r="G8143" s="26">
        <v>64877.4</v>
      </c>
      <c r="H8143" s="27">
        <v>68121</v>
      </c>
      <c r="I8143" t="str">
        <f>+VLOOKUP('Sales Register'!$C8143,working!$K$1:$L$14,2,0)</f>
        <v>JOB WORK</v>
      </c>
    </row>
    <row r="8144" spans="1:9" x14ac:dyDescent="0.25">
      <c r="A8144" s="21">
        <v>45482</v>
      </c>
      <c r="B8144" s="15" t="s">
        <v>49</v>
      </c>
      <c r="C8144" s="23" t="s">
        <v>14</v>
      </c>
      <c r="D8144" s="24" t="s">
        <v>7809</v>
      </c>
      <c r="E8144" s="24"/>
      <c r="F8144" s="39">
        <v>5195.1000000000004</v>
      </c>
      <c r="G8144" s="26">
        <v>103902</v>
      </c>
      <c r="H8144" s="27">
        <v>109097</v>
      </c>
      <c r="I8144" t="str">
        <f>+VLOOKUP('Sales Register'!$C8144,working!$K$1:$L$14,2,0)</f>
        <v>JOB WORK</v>
      </c>
    </row>
    <row r="8145" spans="1:9" x14ac:dyDescent="0.25">
      <c r="A8145" s="21">
        <v>45482</v>
      </c>
      <c r="B8145" s="15" t="s">
        <v>49</v>
      </c>
      <c r="C8145" s="23" t="s">
        <v>14</v>
      </c>
      <c r="D8145" s="24" t="s">
        <v>7810</v>
      </c>
      <c r="E8145" s="24"/>
      <c r="F8145" s="39">
        <v>200.5</v>
      </c>
      <c r="G8145" s="26">
        <v>5213</v>
      </c>
      <c r="H8145" s="27">
        <v>5474</v>
      </c>
      <c r="I8145" t="str">
        <f>+VLOOKUP('Sales Register'!$C8145,working!$K$1:$L$14,2,0)</f>
        <v>JOB WORK</v>
      </c>
    </row>
    <row r="8146" spans="1:9" x14ac:dyDescent="0.25">
      <c r="A8146" s="21">
        <v>45482</v>
      </c>
      <c r="B8146" s="15" t="s">
        <v>49</v>
      </c>
      <c r="C8146" s="23" t="s">
        <v>14</v>
      </c>
      <c r="D8146" s="24" t="s">
        <v>7811</v>
      </c>
      <c r="E8146" s="24"/>
      <c r="F8146" s="39">
        <v>5293.5</v>
      </c>
      <c r="G8146" s="26">
        <v>116457</v>
      </c>
      <c r="H8146" s="27">
        <v>122280</v>
      </c>
      <c r="I8146" t="str">
        <f>+VLOOKUP('Sales Register'!$C8146,working!$K$1:$L$14,2,0)</f>
        <v>JOB WORK</v>
      </c>
    </row>
    <row r="8147" spans="1:9" x14ac:dyDescent="0.25">
      <c r="A8147" s="21">
        <v>45482</v>
      </c>
      <c r="B8147" s="15" t="s">
        <v>49</v>
      </c>
      <c r="C8147" s="23" t="s">
        <v>14</v>
      </c>
      <c r="D8147" s="24" t="s">
        <v>7812</v>
      </c>
      <c r="E8147" s="24"/>
      <c r="F8147" s="39">
        <v>569.5</v>
      </c>
      <c r="G8147" s="26">
        <v>12529</v>
      </c>
      <c r="H8147" s="27">
        <v>13155</v>
      </c>
      <c r="I8147" t="str">
        <f>+VLOOKUP('Sales Register'!$C8147,working!$K$1:$L$14,2,0)</f>
        <v>JOB WORK</v>
      </c>
    </row>
    <row r="8148" spans="1:9" x14ac:dyDescent="0.25">
      <c r="A8148" s="21">
        <v>45482</v>
      </c>
      <c r="B8148" s="15" t="s">
        <v>7813</v>
      </c>
      <c r="C8148" s="23" t="s">
        <v>103</v>
      </c>
      <c r="D8148" s="24" t="s">
        <v>7814</v>
      </c>
      <c r="E8148" s="24"/>
      <c r="F8148" s="37">
        <v>6550</v>
      </c>
      <c r="G8148" s="26">
        <v>137550</v>
      </c>
      <c r="H8148" s="27">
        <v>162309</v>
      </c>
      <c r="I8148">
        <f>+VLOOKUP('Sales Register'!$C8148,working!$K$1:$L$14,2,0)</f>
        <v>0</v>
      </c>
    </row>
    <row r="8149" spans="1:9" x14ac:dyDescent="0.25">
      <c r="A8149" s="21">
        <v>45482</v>
      </c>
      <c r="B8149" s="15" t="s">
        <v>165</v>
      </c>
      <c r="C8149" s="23" t="s">
        <v>328</v>
      </c>
      <c r="D8149" s="24" t="s">
        <v>7815</v>
      </c>
      <c r="E8149" s="24"/>
      <c r="F8149" s="41">
        <v>7</v>
      </c>
      <c r="G8149" s="26">
        <v>7000</v>
      </c>
      <c r="H8149" s="27">
        <v>8260</v>
      </c>
      <c r="I8149">
        <f>+VLOOKUP('Sales Register'!$C8149,working!$K$1:$L$14,2,0)</f>
        <v>0</v>
      </c>
    </row>
    <row r="8150" spans="1:9" x14ac:dyDescent="0.25">
      <c r="A8150" s="21">
        <v>45482</v>
      </c>
      <c r="B8150" s="15" t="s">
        <v>165</v>
      </c>
      <c r="C8150" s="23" t="s">
        <v>328</v>
      </c>
      <c r="D8150" s="24" t="s">
        <v>7816</v>
      </c>
      <c r="E8150" s="24"/>
      <c r="F8150" s="41">
        <v>7</v>
      </c>
      <c r="G8150" s="26">
        <v>35000</v>
      </c>
      <c r="H8150" s="27">
        <v>41300</v>
      </c>
      <c r="I8150">
        <f>+VLOOKUP('Sales Register'!$C8150,working!$K$1:$L$14,2,0)</f>
        <v>0</v>
      </c>
    </row>
    <row r="8151" spans="1:9" x14ac:dyDescent="0.25">
      <c r="A8151" s="21">
        <v>45482</v>
      </c>
      <c r="B8151" s="15" t="s">
        <v>165</v>
      </c>
      <c r="C8151" s="23" t="s">
        <v>328</v>
      </c>
      <c r="D8151" s="24" t="s">
        <v>7817</v>
      </c>
      <c r="E8151" s="24"/>
      <c r="F8151" s="41">
        <v>7</v>
      </c>
      <c r="G8151" s="26">
        <v>7000</v>
      </c>
      <c r="H8151" s="27">
        <v>8260</v>
      </c>
      <c r="I8151">
        <f>+VLOOKUP('Sales Register'!$C8151,working!$K$1:$L$14,2,0)</f>
        <v>0</v>
      </c>
    </row>
    <row r="8152" spans="1:9" x14ac:dyDescent="0.25">
      <c r="A8152" s="21">
        <v>45482</v>
      </c>
      <c r="B8152" s="15" t="s">
        <v>165</v>
      </c>
      <c r="C8152" s="23" t="s">
        <v>328</v>
      </c>
      <c r="D8152" s="24" t="s">
        <v>7818</v>
      </c>
      <c r="E8152" s="24"/>
      <c r="F8152" s="41">
        <v>6</v>
      </c>
      <c r="G8152" s="26">
        <v>6000</v>
      </c>
      <c r="H8152" s="27">
        <v>7080</v>
      </c>
      <c r="I8152">
        <f>+VLOOKUP('Sales Register'!$C8152,working!$K$1:$L$14,2,0)</f>
        <v>0</v>
      </c>
    </row>
    <row r="8153" spans="1:9" x14ac:dyDescent="0.25">
      <c r="A8153" s="21">
        <v>45482</v>
      </c>
      <c r="B8153" s="15" t="s">
        <v>165</v>
      </c>
      <c r="C8153" s="23" t="s">
        <v>328</v>
      </c>
      <c r="D8153" s="24" t="s">
        <v>7819</v>
      </c>
      <c r="E8153" s="24"/>
      <c r="F8153" s="41">
        <v>8</v>
      </c>
      <c r="G8153" s="26">
        <v>8000</v>
      </c>
      <c r="H8153" s="27">
        <v>9440</v>
      </c>
      <c r="I8153">
        <f>+VLOOKUP('Sales Register'!$C8153,working!$K$1:$L$14,2,0)</f>
        <v>0</v>
      </c>
    </row>
    <row r="8154" spans="1:9" x14ac:dyDescent="0.25">
      <c r="A8154" s="21">
        <v>45482</v>
      </c>
      <c r="B8154" s="15" t="s">
        <v>165</v>
      </c>
      <c r="C8154" s="23" t="s">
        <v>328</v>
      </c>
      <c r="D8154" s="24" t="s">
        <v>7820</v>
      </c>
      <c r="E8154" s="24"/>
      <c r="F8154" s="41">
        <v>8</v>
      </c>
      <c r="G8154" s="26">
        <v>40000</v>
      </c>
      <c r="H8154" s="27">
        <v>47200</v>
      </c>
      <c r="I8154">
        <f>+VLOOKUP('Sales Register'!$C8154,working!$K$1:$L$14,2,0)</f>
        <v>0</v>
      </c>
    </row>
    <row r="8155" spans="1:9" x14ac:dyDescent="0.25">
      <c r="A8155" s="21">
        <v>45482</v>
      </c>
      <c r="B8155" s="15" t="s">
        <v>165</v>
      </c>
      <c r="C8155" s="23" t="s">
        <v>328</v>
      </c>
      <c r="D8155" s="24" t="s">
        <v>7821</v>
      </c>
      <c r="E8155" s="24"/>
      <c r="F8155" s="41">
        <v>8</v>
      </c>
      <c r="G8155" s="26">
        <v>8000</v>
      </c>
      <c r="H8155" s="27">
        <v>9440</v>
      </c>
      <c r="I8155">
        <f>+VLOOKUP('Sales Register'!$C8155,working!$K$1:$L$14,2,0)</f>
        <v>0</v>
      </c>
    </row>
    <row r="8156" spans="1:9" x14ac:dyDescent="0.25">
      <c r="A8156" s="21">
        <v>45482</v>
      </c>
      <c r="B8156" s="15" t="s">
        <v>165</v>
      </c>
      <c r="C8156" s="23" t="s">
        <v>328</v>
      </c>
      <c r="D8156" s="24" t="s">
        <v>7822</v>
      </c>
      <c r="E8156" s="24"/>
      <c r="F8156" s="41">
        <v>8</v>
      </c>
      <c r="G8156" s="26">
        <v>8000</v>
      </c>
      <c r="H8156" s="27">
        <v>9440</v>
      </c>
      <c r="I8156">
        <f>+VLOOKUP('Sales Register'!$C8156,working!$K$1:$L$14,2,0)</f>
        <v>0</v>
      </c>
    </row>
    <row r="8157" spans="1:9" x14ac:dyDescent="0.25">
      <c r="A8157" s="21">
        <v>45482</v>
      </c>
      <c r="B8157" s="15" t="s">
        <v>165</v>
      </c>
      <c r="C8157" s="23" t="s">
        <v>328</v>
      </c>
      <c r="D8157" s="24" t="s">
        <v>7823</v>
      </c>
      <c r="E8157" s="24"/>
      <c r="F8157" s="41">
        <v>8</v>
      </c>
      <c r="G8157" s="26">
        <v>8000</v>
      </c>
      <c r="H8157" s="27">
        <v>9440</v>
      </c>
      <c r="I8157">
        <f>+VLOOKUP('Sales Register'!$C8157,working!$K$1:$L$14,2,0)</f>
        <v>0</v>
      </c>
    </row>
    <row r="8158" spans="1:9" x14ac:dyDescent="0.25">
      <c r="A8158" s="21">
        <v>45482</v>
      </c>
      <c r="B8158" s="15" t="s">
        <v>165</v>
      </c>
      <c r="C8158" s="23" t="s">
        <v>328</v>
      </c>
      <c r="D8158" s="24" t="s">
        <v>7824</v>
      </c>
      <c r="E8158" s="24"/>
      <c r="F8158" s="41">
        <v>8</v>
      </c>
      <c r="G8158" s="26">
        <v>40000</v>
      </c>
      <c r="H8158" s="27">
        <v>47200</v>
      </c>
      <c r="I8158">
        <f>+VLOOKUP('Sales Register'!$C8158,working!$K$1:$L$14,2,0)</f>
        <v>0</v>
      </c>
    </row>
    <row r="8159" spans="1:9" x14ac:dyDescent="0.25">
      <c r="A8159" s="21">
        <v>45482</v>
      </c>
      <c r="B8159" s="15" t="s">
        <v>165</v>
      </c>
      <c r="C8159" s="23" t="s">
        <v>328</v>
      </c>
      <c r="D8159" s="24" t="s">
        <v>7825</v>
      </c>
      <c r="E8159" s="24"/>
      <c r="F8159" s="41">
        <v>2</v>
      </c>
      <c r="G8159" s="26">
        <v>2000</v>
      </c>
      <c r="H8159" s="27">
        <v>2360</v>
      </c>
      <c r="I8159">
        <f>+VLOOKUP('Sales Register'!$C8159,working!$K$1:$L$14,2,0)</f>
        <v>0</v>
      </c>
    </row>
    <row r="8160" spans="1:9" x14ac:dyDescent="0.25">
      <c r="A8160" s="21">
        <v>45482</v>
      </c>
      <c r="B8160" s="15" t="s">
        <v>165</v>
      </c>
      <c r="C8160" s="23" t="s">
        <v>328</v>
      </c>
      <c r="D8160" s="24" t="s">
        <v>7826</v>
      </c>
      <c r="E8160" s="24"/>
      <c r="F8160" s="41">
        <v>8</v>
      </c>
      <c r="G8160" s="26">
        <v>8000</v>
      </c>
      <c r="H8160" s="27">
        <v>9440</v>
      </c>
      <c r="I8160">
        <f>+VLOOKUP('Sales Register'!$C8160,working!$K$1:$L$14,2,0)</f>
        <v>0</v>
      </c>
    </row>
    <row r="8161" spans="1:9" x14ac:dyDescent="0.25">
      <c r="A8161" s="21">
        <v>45482</v>
      </c>
      <c r="B8161" s="15" t="s">
        <v>165</v>
      </c>
      <c r="C8161" s="23" t="s">
        <v>328</v>
      </c>
      <c r="D8161" s="24" t="s">
        <v>7827</v>
      </c>
      <c r="E8161" s="24"/>
      <c r="F8161" s="41">
        <v>8</v>
      </c>
      <c r="G8161" s="26">
        <v>8000</v>
      </c>
      <c r="H8161" s="27">
        <v>9440</v>
      </c>
      <c r="I8161">
        <f>+VLOOKUP('Sales Register'!$C8161,working!$K$1:$L$14,2,0)</f>
        <v>0</v>
      </c>
    </row>
    <row r="8162" spans="1:9" x14ac:dyDescent="0.25">
      <c r="A8162" s="21">
        <v>45482</v>
      </c>
      <c r="B8162" s="15" t="s">
        <v>165</v>
      </c>
      <c r="C8162" s="23" t="s">
        <v>328</v>
      </c>
      <c r="D8162" s="24" t="s">
        <v>7828</v>
      </c>
      <c r="E8162" s="24"/>
      <c r="F8162" s="41">
        <v>8</v>
      </c>
      <c r="G8162" s="26">
        <v>40000</v>
      </c>
      <c r="H8162" s="27">
        <v>47200</v>
      </c>
      <c r="I8162">
        <f>+VLOOKUP('Sales Register'!$C8162,working!$K$1:$L$14,2,0)</f>
        <v>0</v>
      </c>
    </row>
    <row r="8163" spans="1:9" x14ac:dyDescent="0.25">
      <c r="A8163" s="21">
        <v>45482</v>
      </c>
      <c r="B8163" s="15" t="s">
        <v>165</v>
      </c>
      <c r="C8163" s="23" t="s">
        <v>328</v>
      </c>
      <c r="D8163" s="24" t="s">
        <v>7829</v>
      </c>
      <c r="E8163" s="24"/>
      <c r="F8163" s="41">
        <v>7</v>
      </c>
      <c r="G8163" s="26">
        <v>7000</v>
      </c>
      <c r="H8163" s="27">
        <v>8260</v>
      </c>
      <c r="I8163">
        <f>+VLOOKUP('Sales Register'!$C8163,working!$K$1:$L$14,2,0)</f>
        <v>0</v>
      </c>
    </row>
    <row r="8164" spans="1:9" x14ac:dyDescent="0.25">
      <c r="A8164" s="21">
        <v>45482</v>
      </c>
      <c r="B8164" s="15" t="s">
        <v>165</v>
      </c>
      <c r="C8164" s="23" t="s">
        <v>328</v>
      </c>
      <c r="D8164" s="24" t="s">
        <v>7830</v>
      </c>
      <c r="E8164" s="24"/>
      <c r="F8164" s="41">
        <v>9</v>
      </c>
      <c r="G8164" s="26">
        <v>9000</v>
      </c>
      <c r="H8164" s="27">
        <v>10620</v>
      </c>
      <c r="I8164">
        <f>+VLOOKUP('Sales Register'!$C8164,working!$K$1:$L$14,2,0)</f>
        <v>0</v>
      </c>
    </row>
    <row r="8165" spans="1:9" x14ac:dyDescent="0.25">
      <c r="A8165" s="21">
        <v>45482</v>
      </c>
      <c r="B8165" s="15" t="s">
        <v>165</v>
      </c>
      <c r="C8165" s="23" t="s">
        <v>328</v>
      </c>
      <c r="D8165" s="24" t="s">
        <v>7831</v>
      </c>
      <c r="E8165" s="24"/>
      <c r="F8165" s="41">
        <v>9</v>
      </c>
      <c r="G8165" s="26">
        <v>45000</v>
      </c>
      <c r="H8165" s="27">
        <v>53100</v>
      </c>
      <c r="I8165">
        <f>+VLOOKUP('Sales Register'!$C8165,working!$K$1:$L$14,2,0)</f>
        <v>0</v>
      </c>
    </row>
    <row r="8166" spans="1:9" x14ac:dyDescent="0.25">
      <c r="A8166" s="21">
        <v>45482</v>
      </c>
      <c r="B8166" s="15" t="s">
        <v>165</v>
      </c>
      <c r="C8166" s="23" t="s">
        <v>328</v>
      </c>
      <c r="D8166" s="24" t="s">
        <v>7832</v>
      </c>
      <c r="E8166" s="24"/>
      <c r="F8166" s="41">
        <v>1</v>
      </c>
      <c r="G8166" s="26">
        <v>5000</v>
      </c>
      <c r="H8166" s="27">
        <v>5900</v>
      </c>
      <c r="I8166">
        <f>+VLOOKUP('Sales Register'!$C8166,working!$K$1:$L$14,2,0)</f>
        <v>0</v>
      </c>
    </row>
    <row r="8167" spans="1:9" x14ac:dyDescent="0.25">
      <c r="A8167" s="21">
        <v>45482</v>
      </c>
      <c r="B8167" s="15" t="s">
        <v>165</v>
      </c>
      <c r="C8167" s="23" t="s">
        <v>328</v>
      </c>
      <c r="D8167" s="24" t="s">
        <v>7833</v>
      </c>
      <c r="E8167" s="24"/>
      <c r="F8167" s="41">
        <v>1</v>
      </c>
      <c r="G8167" s="26">
        <v>1000</v>
      </c>
      <c r="H8167" s="27">
        <v>1180</v>
      </c>
      <c r="I8167">
        <f>+VLOOKUP('Sales Register'!$C8167,working!$K$1:$L$14,2,0)</f>
        <v>0</v>
      </c>
    </row>
    <row r="8168" spans="1:9" x14ac:dyDescent="0.25">
      <c r="A8168" s="21">
        <v>45482</v>
      </c>
      <c r="B8168" s="15" t="s">
        <v>165</v>
      </c>
      <c r="C8168" s="23" t="s">
        <v>328</v>
      </c>
      <c r="D8168" s="24" t="s">
        <v>7834</v>
      </c>
      <c r="E8168" s="24"/>
      <c r="F8168" s="41">
        <v>5</v>
      </c>
      <c r="G8168" s="26">
        <v>5000</v>
      </c>
      <c r="H8168" s="27">
        <v>5900</v>
      </c>
      <c r="I8168">
        <f>+VLOOKUP('Sales Register'!$C8168,working!$K$1:$L$14,2,0)</f>
        <v>0</v>
      </c>
    </row>
    <row r="8169" spans="1:9" x14ac:dyDescent="0.25">
      <c r="A8169" s="21">
        <v>45482</v>
      </c>
      <c r="B8169" s="15" t="s">
        <v>165</v>
      </c>
      <c r="C8169" s="23" t="s">
        <v>328</v>
      </c>
      <c r="D8169" s="24" t="s">
        <v>7835</v>
      </c>
      <c r="E8169" s="24"/>
      <c r="F8169" s="41">
        <v>4</v>
      </c>
      <c r="G8169" s="26">
        <v>20000</v>
      </c>
      <c r="H8169" s="27">
        <v>23600</v>
      </c>
      <c r="I8169">
        <f>+VLOOKUP('Sales Register'!$C8169,working!$K$1:$L$14,2,0)</f>
        <v>0</v>
      </c>
    </row>
    <row r="8170" spans="1:9" x14ac:dyDescent="0.25">
      <c r="A8170" s="21">
        <v>45482</v>
      </c>
      <c r="B8170" s="15" t="s">
        <v>165</v>
      </c>
      <c r="C8170" s="23" t="s">
        <v>328</v>
      </c>
      <c r="D8170" s="24" t="s">
        <v>7836</v>
      </c>
      <c r="E8170" s="24"/>
      <c r="F8170" s="41">
        <v>9</v>
      </c>
      <c r="G8170" s="26">
        <v>9000</v>
      </c>
      <c r="H8170" s="27">
        <v>10620</v>
      </c>
      <c r="I8170">
        <f>+VLOOKUP('Sales Register'!$C8170,working!$K$1:$L$14,2,0)</f>
        <v>0</v>
      </c>
    </row>
    <row r="8171" spans="1:9" x14ac:dyDescent="0.25">
      <c r="A8171" s="21">
        <v>45482</v>
      </c>
      <c r="B8171" s="15" t="s">
        <v>165</v>
      </c>
      <c r="C8171" s="23" t="s">
        <v>328</v>
      </c>
      <c r="D8171" s="24" t="s">
        <v>7837</v>
      </c>
      <c r="E8171" s="24"/>
      <c r="F8171" s="41">
        <v>2</v>
      </c>
      <c r="G8171" s="26">
        <v>2000</v>
      </c>
      <c r="H8171" s="27">
        <v>2360</v>
      </c>
      <c r="I8171">
        <f>+VLOOKUP('Sales Register'!$C8171,working!$K$1:$L$14,2,0)</f>
        <v>0</v>
      </c>
    </row>
    <row r="8172" spans="1:9" x14ac:dyDescent="0.25">
      <c r="A8172" s="21">
        <v>45482</v>
      </c>
      <c r="B8172" s="15" t="s">
        <v>165</v>
      </c>
      <c r="C8172" s="23" t="s">
        <v>328</v>
      </c>
      <c r="D8172" s="24" t="s">
        <v>7838</v>
      </c>
      <c r="E8172" s="24"/>
      <c r="F8172" s="41">
        <v>2</v>
      </c>
      <c r="G8172" s="26">
        <v>2000</v>
      </c>
      <c r="H8172" s="27">
        <v>2360</v>
      </c>
      <c r="I8172">
        <f>+VLOOKUP('Sales Register'!$C8172,working!$K$1:$L$14,2,0)</f>
        <v>0</v>
      </c>
    </row>
    <row r="8173" spans="1:9" x14ac:dyDescent="0.25">
      <c r="A8173" s="21">
        <v>45482</v>
      </c>
      <c r="B8173" s="15" t="s">
        <v>165</v>
      </c>
      <c r="C8173" s="23" t="s">
        <v>328</v>
      </c>
      <c r="D8173" s="24" t="s">
        <v>7839</v>
      </c>
      <c r="E8173" s="24"/>
      <c r="F8173" s="41">
        <v>6</v>
      </c>
      <c r="G8173" s="26">
        <v>6000</v>
      </c>
      <c r="H8173" s="27">
        <v>7080</v>
      </c>
      <c r="I8173">
        <f>+VLOOKUP('Sales Register'!$C8173,working!$K$1:$L$14,2,0)</f>
        <v>0</v>
      </c>
    </row>
    <row r="8174" spans="1:9" x14ac:dyDescent="0.25">
      <c r="A8174" s="21">
        <v>45482</v>
      </c>
      <c r="B8174" s="15" t="s">
        <v>165</v>
      </c>
      <c r="C8174" s="23" t="s">
        <v>328</v>
      </c>
      <c r="D8174" s="24" t="s">
        <v>7840</v>
      </c>
      <c r="E8174" s="24"/>
      <c r="F8174" s="41">
        <v>3</v>
      </c>
      <c r="G8174" s="26">
        <v>3000</v>
      </c>
      <c r="H8174" s="27">
        <v>3540</v>
      </c>
      <c r="I8174">
        <f>+VLOOKUP('Sales Register'!$C8174,working!$K$1:$L$14,2,0)</f>
        <v>0</v>
      </c>
    </row>
    <row r="8175" spans="1:9" x14ac:dyDescent="0.25">
      <c r="A8175" s="21">
        <v>45482</v>
      </c>
      <c r="B8175" s="15" t="s">
        <v>165</v>
      </c>
      <c r="C8175" s="23" t="s">
        <v>328</v>
      </c>
      <c r="D8175" s="24" t="s">
        <v>7841</v>
      </c>
      <c r="E8175" s="24"/>
      <c r="F8175" s="41">
        <v>8</v>
      </c>
      <c r="G8175" s="26">
        <v>8000</v>
      </c>
      <c r="H8175" s="27">
        <v>9440</v>
      </c>
      <c r="I8175">
        <f>+VLOOKUP('Sales Register'!$C8175,working!$K$1:$L$14,2,0)</f>
        <v>0</v>
      </c>
    </row>
    <row r="8176" spans="1:9" x14ac:dyDescent="0.25">
      <c r="A8176" s="21">
        <v>45482</v>
      </c>
      <c r="B8176" s="15" t="s">
        <v>165</v>
      </c>
      <c r="C8176" s="23" t="s">
        <v>328</v>
      </c>
      <c r="D8176" s="24" t="s">
        <v>7842</v>
      </c>
      <c r="E8176" s="24"/>
      <c r="F8176" s="41">
        <v>1</v>
      </c>
      <c r="G8176" s="26">
        <v>1000</v>
      </c>
      <c r="H8176" s="27">
        <v>1180</v>
      </c>
      <c r="I8176">
        <f>+VLOOKUP('Sales Register'!$C8176,working!$K$1:$L$14,2,0)</f>
        <v>0</v>
      </c>
    </row>
    <row r="8177" spans="1:9" x14ac:dyDescent="0.25">
      <c r="A8177" s="21">
        <v>45482</v>
      </c>
      <c r="B8177" s="15" t="s">
        <v>165</v>
      </c>
      <c r="C8177" s="23" t="s">
        <v>328</v>
      </c>
      <c r="D8177" s="24" t="s">
        <v>7843</v>
      </c>
      <c r="E8177" s="24"/>
      <c r="F8177" s="41">
        <v>6</v>
      </c>
      <c r="G8177" s="26">
        <v>6000</v>
      </c>
      <c r="H8177" s="27">
        <v>7080</v>
      </c>
      <c r="I8177">
        <f>+VLOOKUP('Sales Register'!$C8177,working!$K$1:$L$14,2,0)</f>
        <v>0</v>
      </c>
    </row>
    <row r="8178" spans="1:9" x14ac:dyDescent="0.25">
      <c r="A8178" s="21">
        <v>45482</v>
      </c>
      <c r="B8178" s="15" t="s">
        <v>165</v>
      </c>
      <c r="C8178" s="23" t="s">
        <v>328</v>
      </c>
      <c r="D8178" s="24" t="s">
        <v>7844</v>
      </c>
      <c r="E8178" s="24"/>
      <c r="F8178" s="41">
        <v>10</v>
      </c>
      <c r="G8178" s="26">
        <v>10000</v>
      </c>
      <c r="H8178" s="27">
        <v>11800</v>
      </c>
      <c r="I8178">
        <f>+VLOOKUP('Sales Register'!$C8178,working!$K$1:$L$14,2,0)</f>
        <v>0</v>
      </c>
    </row>
    <row r="8179" spans="1:9" x14ac:dyDescent="0.25">
      <c r="A8179" s="21">
        <v>45482</v>
      </c>
      <c r="B8179" s="15" t="s">
        <v>165</v>
      </c>
      <c r="C8179" s="23" t="s">
        <v>328</v>
      </c>
      <c r="D8179" s="24" t="s">
        <v>7845</v>
      </c>
      <c r="E8179" s="24"/>
      <c r="F8179" s="41">
        <v>2</v>
      </c>
      <c r="G8179" s="26">
        <v>2000</v>
      </c>
      <c r="H8179" s="27">
        <v>2360</v>
      </c>
      <c r="I8179">
        <f>+VLOOKUP('Sales Register'!$C8179,working!$K$1:$L$14,2,0)</f>
        <v>0</v>
      </c>
    </row>
    <row r="8180" spans="1:9" x14ac:dyDescent="0.25">
      <c r="A8180" s="21">
        <v>45482</v>
      </c>
      <c r="B8180" s="15" t="s">
        <v>165</v>
      </c>
      <c r="C8180" s="23" t="s">
        <v>328</v>
      </c>
      <c r="D8180" s="24" t="s">
        <v>7846</v>
      </c>
      <c r="E8180" s="24"/>
      <c r="F8180" s="41">
        <v>4</v>
      </c>
      <c r="G8180" s="26">
        <v>4000</v>
      </c>
      <c r="H8180" s="27">
        <v>4720</v>
      </c>
      <c r="I8180">
        <f>+VLOOKUP('Sales Register'!$C8180,working!$K$1:$L$14,2,0)</f>
        <v>0</v>
      </c>
    </row>
    <row r="8181" spans="1:9" x14ac:dyDescent="0.25">
      <c r="A8181" s="21">
        <v>45482</v>
      </c>
      <c r="B8181" s="15" t="s">
        <v>165</v>
      </c>
      <c r="C8181" s="23" t="s">
        <v>328</v>
      </c>
      <c r="D8181" s="24" t="s">
        <v>7847</v>
      </c>
      <c r="E8181" s="24"/>
      <c r="F8181" s="41">
        <v>9</v>
      </c>
      <c r="G8181" s="26">
        <v>9000</v>
      </c>
      <c r="H8181" s="27">
        <v>10620</v>
      </c>
      <c r="I8181">
        <f>+VLOOKUP('Sales Register'!$C8181,working!$K$1:$L$14,2,0)</f>
        <v>0</v>
      </c>
    </row>
    <row r="8182" spans="1:9" x14ac:dyDescent="0.25">
      <c r="A8182" s="21">
        <v>45482</v>
      </c>
      <c r="B8182" s="15" t="s">
        <v>165</v>
      </c>
      <c r="C8182" s="23" t="s">
        <v>328</v>
      </c>
      <c r="D8182" s="24" t="s">
        <v>7848</v>
      </c>
      <c r="E8182" s="24"/>
      <c r="F8182" s="41">
        <v>6</v>
      </c>
      <c r="G8182" s="26">
        <v>6000</v>
      </c>
      <c r="H8182" s="27">
        <v>7080</v>
      </c>
      <c r="I8182">
        <f>+VLOOKUP('Sales Register'!$C8182,working!$K$1:$L$14,2,0)</f>
        <v>0</v>
      </c>
    </row>
    <row r="8183" spans="1:9" x14ac:dyDescent="0.25">
      <c r="A8183" s="21">
        <v>45482</v>
      </c>
      <c r="B8183" s="15" t="s">
        <v>165</v>
      </c>
      <c r="C8183" s="23" t="s">
        <v>328</v>
      </c>
      <c r="D8183" s="24" t="s">
        <v>7849</v>
      </c>
      <c r="E8183" s="24"/>
      <c r="F8183" s="41">
        <v>5</v>
      </c>
      <c r="G8183" s="26">
        <v>5000</v>
      </c>
      <c r="H8183" s="27">
        <v>5900</v>
      </c>
      <c r="I8183">
        <f>+VLOOKUP('Sales Register'!$C8183,working!$K$1:$L$14,2,0)</f>
        <v>0</v>
      </c>
    </row>
    <row r="8184" spans="1:9" x14ac:dyDescent="0.25">
      <c r="A8184" s="21">
        <v>45482</v>
      </c>
      <c r="B8184" s="15" t="s">
        <v>165</v>
      </c>
      <c r="C8184" s="23" t="s">
        <v>328</v>
      </c>
      <c r="D8184" s="24" t="s">
        <v>7850</v>
      </c>
      <c r="E8184" s="24"/>
      <c r="F8184" s="41">
        <v>9</v>
      </c>
      <c r="G8184" s="26">
        <v>9000</v>
      </c>
      <c r="H8184" s="27">
        <v>10620</v>
      </c>
      <c r="I8184">
        <f>+VLOOKUP('Sales Register'!$C8184,working!$K$1:$L$14,2,0)</f>
        <v>0</v>
      </c>
    </row>
    <row r="8185" spans="1:9" x14ac:dyDescent="0.25">
      <c r="A8185" s="21">
        <v>45482</v>
      </c>
      <c r="B8185" s="15" t="s">
        <v>151</v>
      </c>
      <c r="C8185" s="23" t="s">
        <v>319</v>
      </c>
      <c r="D8185" s="24" t="s">
        <v>7851</v>
      </c>
      <c r="E8185" s="24"/>
      <c r="F8185" s="39">
        <v>4835.1000000000004</v>
      </c>
      <c r="G8185" s="26">
        <v>0.96</v>
      </c>
      <c r="H8185" s="27">
        <v>1</v>
      </c>
      <c r="I8185">
        <f>+VLOOKUP('Sales Register'!$C8185,working!$K$1:$L$14,2,0)</f>
        <v>0</v>
      </c>
    </row>
    <row r="8186" spans="1:9" x14ac:dyDescent="0.25">
      <c r="A8186" s="21">
        <v>45483</v>
      </c>
      <c r="B8186" s="15" t="s">
        <v>6389</v>
      </c>
      <c r="C8186" s="23" t="s">
        <v>68</v>
      </c>
      <c r="D8186" s="24" t="s">
        <v>7852</v>
      </c>
      <c r="E8186" s="24"/>
      <c r="F8186" s="25">
        <v>13469.26</v>
      </c>
      <c r="G8186" s="26">
        <v>3410916</v>
      </c>
      <c r="H8186" s="27">
        <v>3581462</v>
      </c>
      <c r="I8186" t="str">
        <f>+VLOOKUP('Sales Register'!$C8186,working!$K$1:$L$14,2,0)</f>
        <v>FABRIC</v>
      </c>
    </row>
    <row r="8187" spans="1:9" x14ac:dyDescent="0.25">
      <c r="A8187" s="21">
        <v>45483</v>
      </c>
      <c r="B8187" s="15" t="s">
        <v>238</v>
      </c>
      <c r="C8187" s="23" t="s">
        <v>68</v>
      </c>
      <c r="D8187" s="24" t="s">
        <v>7853</v>
      </c>
      <c r="E8187" s="24"/>
      <c r="F8187" s="25">
        <v>1036</v>
      </c>
      <c r="G8187" s="26">
        <v>282734.76</v>
      </c>
      <c r="H8187" s="27">
        <v>296872</v>
      </c>
      <c r="I8187" t="str">
        <f>+VLOOKUP('Sales Register'!$C8187,working!$K$1:$L$14,2,0)</f>
        <v>FABRIC</v>
      </c>
    </row>
    <row r="8188" spans="1:9" x14ac:dyDescent="0.25">
      <c r="A8188" s="21">
        <v>45483</v>
      </c>
      <c r="B8188" s="15" t="s">
        <v>207</v>
      </c>
      <c r="C8188" s="23" t="s">
        <v>68</v>
      </c>
      <c r="D8188" s="24" t="s">
        <v>7854</v>
      </c>
      <c r="E8188" s="24"/>
      <c r="F8188" s="25">
        <v>5076.5</v>
      </c>
      <c r="G8188" s="26">
        <v>1395749.4</v>
      </c>
      <c r="H8188" s="27">
        <v>1465537</v>
      </c>
      <c r="I8188" t="str">
        <f>+VLOOKUP('Sales Register'!$C8188,working!$K$1:$L$14,2,0)</f>
        <v>FABRIC</v>
      </c>
    </row>
    <row r="8189" spans="1:9" x14ac:dyDescent="0.25">
      <c r="A8189" s="21">
        <v>45483</v>
      </c>
      <c r="B8189" s="15" t="s">
        <v>72</v>
      </c>
      <c r="C8189" s="23" t="s">
        <v>15</v>
      </c>
      <c r="D8189" s="24" t="s">
        <v>7855</v>
      </c>
      <c r="E8189" s="24"/>
      <c r="F8189" s="25">
        <v>666.75</v>
      </c>
      <c r="G8189" s="26">
        <v>40005</v>
      </c>
      <c r="H8189" s="27">
        <v>42005</v>
      </c>
      <c r="I8189" t="str">
        <f>+VLOOKUP('Sales Register'!$C8189,working!$K$1:$L$14,2,0)</f>
        <v>FABRIC</v>
      </c>
    </row>
    <row r="8190" spans="1:9" x14ac:dyDescent="0.25">
      <c r="A8190" s="21">
        <v>45483</v>
      </c>
      <c r="B8190" s="15" t="s">
        <v>72</v>
      </c>
      <c r="C8190" s="23" t="s">
        <v>15</v>
      </c>
      <c r="D8190" s="24" t="s">
        <v>7856</v>
      </c>
      <c r="E8190" s="24"/>
      <c r="F8190" s="25">
        <v>958.9</v>
      </c>
      <c r="G8190" s="26">
        <v>67123</v>
      </c>
      <c r="H8190" s="27">
        <v>70479</v>
      </c>
      <c r="I8190" t="str">
        <f>+VLOOKUP('Sales Register'!$C8190,working!$K$1:$L$14,2,0)</f>
        <v>FABRIC</v>
      </c>
    </row>
    <row r="8191" spans="1:9" x14ac:dyDescent="0.25">
      <c r="A8191" s="21">
        <v>45483</v>
      </c>
      <c r="B8191" s="15" t="s">
        <v>27</v>
      </c>
      <c r="C8191" s="23" t="s">
        <v>15</v>
      </c>
      <c r="D8191" s="24" t="s">
        <v>7857</v>
      </c>
      <c r="E8191" s="24"/>
      <c r="F8191" s="25">
        <v>28</v>
      </c>
      <c r="G8191" s="26">
        <v>9800</v>
      </c>
      <c r="H8191" s="27">
        <v>10290</v>
      </c>
      <c r="I8191" t="str">
        <f>+VLOOKUP('Sales Register'!$C8191,working!$K$1:$L$14,2,0)</f>
        <v>FABRIC</v>
      </c>
    </row>
    <row r="8192" spans="1:9" x14ac:dyDescent="0.25">
      <c r="A8192" s="21">
        <v>45483</v>
      </c>
      <c r="B8192" s="15" t="s">
        <v>353</v>
      </c>
      <c r="C8192" s="23" t="s">
        <v>15</v>
      </c>
      <c r="D8192" s="24" t="s">
        <v>7858</v>
      </c>
      <c r="E8192" s="24"/>
      <c r="F8192" s="25">
        <v>10</v>
      </c>
      <c r="G8192" s="26">
        <v>2200</v>
      </c>
      <c r="H8192" s="27">
        <v>2310</v>
      </c>
      <c r="I8192" t="str">
        <f>+VLOOKUP('Sales Register'!$C8192,working!$K$1:$L$14,2,0)</f>
        <v>FABRIC</v>
      </c>
    </row>
    <row r="8193" spans="1:9" x14ac:dyDescent="0.25">
      <c r="A8193" s="21">
        <v>45483</v>
      </c>
      <c r="B8193" s="15" t="s">
        <v>20</v>
      </c>
      <c r="C8193" s="23" t="s">
        <v>15</v>
      </c>
      <c r="D8193" s="24" t="s">
        <v>7859</v>
      </c>
      <c r="E8193" s="24"/>
      <c r="F8193" s="25">
        <v>30</v>
      </c>
      <c r="G8193" s="26">
        <v>19500</v>
      </c>
      <c r="H8193" s="27">
        <v>20475</v>
      </c>
      <c r="I8193" t="str">
        <f>+VLOOKUP('Sales Register'!$C8193,working!$K$1:$L$14,2,0)</f>
        <v>FABRIC</v>
      </c>
    </row>
    <row r="8194" spans="1:9" x14ac:dyDescent="0.25">
      <c r="A8194" s="21">
        <v>45483</v>
      </c>
      <c r="B8194" s="15" t="s">
        <v>20</v>
      </c>
      <c r="C8194" s="23" t="s">
        <v>15</v>
      </c>
      <c r="D8194" s="24" t="s">
        <v>7860</v>
      </c>
      <c r="E8194" s="24"/>
      <c r="F8194" s="25">
        <v>30</v>
      </c>
      <c r="G8194" s="26">
        <v>19500</v>
      </c>
      <c r="H8194" s="27">
        <v>20475</v>
      </c>
      <c r="I8194" t="str">
        <f>+VLOOKUP('Sales Register'!$C8194,working!$K$1:$L$14,2,0)</f>
        <v>FABRIC</v>
      </c>
    </row>
    <row r="8195" spans="1:9" x14ac:dyDescent="0.25">
      <c r="A8195" s="21">
        <v>45483</v>
      </c>
      <c r="B8195" s="15" t="s">
        <v>56</v>
      </c>
      <c r="C8195" s="23" t="s">
        <v>15</v>
      </c>
      <c r="D8195" s="24" t="s">
        <v>7861</v>
      </c>
      <c r="E8195" s="24"/>
      <c r="F8195" s="25">
        <v>25</v>
      </c>
      <c r="G8195" s="26">
        <v>8750</v>
      </c>
      <c r="H8195" s="27">
        <v>9188</v>
      </c>
      <c r="I8195" t="str">
        <f>+VLOOKUP('Sales Register'!$C8195,working!$K$1:$L$14,2,0)</f>
        <v>FABRIC</v>
      </c>
    </row>
    <row r="8196" spans="1:9" x14ac:dyDescent="0.25">
      <c r="A8196" s="21">
        <v>45483</v>
      </c>
      <c r="B8196" s="15" t="s">
        <v>56</v>
      </c>
      <c r="C8196" s="23" t="s">
        <v>15</v>
      </c>
      <c r="D8196" s="24" t="s">
        <v>7862</v>
      </c>
      <c r="E8196" s="24"/>
      <c r="F8196" s="25">
        <v>20</v>
      </c>
      <c r="G8196" s="26">
        <v>7000</v>
      </c>
      <c r="H8196" s="27">
        <v>7350</v>
      </c>
      <c r="I8196" t="str">
        <f>+VLOOKUP('Sales Register'!$C8196,working!$K$1:$L$14,2,0)</f>
        <v>FABRIC</v>
      </c>
    </row>
    <row r="8197" spans="1:9" x14ac:dyDescent="0.25">
      <c r="A8197" s="21">
        <v>45483</v>
      </c>
      <c r="B8197" s="15" t="s">
        <v>268</v>
      </c>
      <c r="C8197" s="23" t="s">
        <v>15</v>
      </c>
      <c r="D8197" s="24" t="s">
        <v>7863</v>
      </c>
      <c r="E8197" s="24"/>
      <c r="F8197" s="25">
        <v>4</v>
      </c>
      <c r="G8197" s="26">
        <v>1120</v>
      </c>
      <c r="H8197" s="27">
        <v>1176</v>
      </c>
      <c r="I8197" t="str">
        <f>+VLOOKUP('Sales Register'!$C8197,working!$K$1:$L$14,2,0)</f>
        <v>FABRIC</v>
      </c>
    </row>
    <row r="8198" spans="1:9" x14ac:dyDescent="0.25">
      <c r="A8198" s="21">
        <v>45483</v>
      </c>
      <c r="B8198" s="15" t="s">
        <v>326</v>
      </c>
      <c r="C8198" s="23" t="s">
        <v>15</v>
      </c>
      <c r="D8198" s="24" t="s">
        <v>7864</v>
      </c>
      <c r="E8198" s="24"/>
      <c r="F8198" s="37">
        <v>7020</v>
      </c>
      <c r="G8198" s="26">
        <v>1418040</v>
      </c>
      <c r="H8198" s="27">
        <v>1588205</v>
      </c>
      <c r="I8198" t="str">
        <f>+VLOOKUP('Sales Register'!$C8198,working!$K$1:$L$14,2,0)</f>
        <v>FABRIC</v>
      </c>
    </row>
    <row r="8199" spans="1:9" x14ac:dyDescent="0.25">
      <c r="A8199" s="21">
        <v>45483</v>
      </c>
      <c r="B8199" s="15" t="s">
        <v>171</v>
      </c>
      <c r="C8199" s="23" t="s">
        <v>15</v>
      </c>
      <c r="D8199" s="24" t="s">
        <v>7865</v>
      </c>
      <c r="E8199" s="24"/>
      <c r="F8199" s="25">
        <v>19</v>
      </c>
      <c r="G8199" s="26">
        <v>6200</v>
      </c>
      <c r="H8199" s="27">
        <v>6510</v>
      </c>
      <c r="I8199" t="str">
        <f>+VLOOKUP('Sales Register'!$C8199,working!$K$1:$L$14,2,0)</f>
        <v>FABRIC</v>
      </c>
    </row>
    <row r="8200" spans="1:9" x14ac:dyDescent="0.25">
      <c r="A8200" s="21">
        <v>45483</v>
      </c>
      <c r="B8200" s="15" t="s">
        <v>24</v>
      </c>
      <c r="C8200" s="23" t="s">
        <v>15</v>
      </c>
      <c r="D8200" s="24" t="s">
        <v>7866</v>
      </c>
      <c r="E8200" s="24"/>
      <c r="F8200" s="25">
        <v>10</v>
      </c>
      <c r="G8200" s="26">
        <v>4000</v>
      </c>
      <c r="H8200" s="27">
        <v>4200</v>
      </c>
      <c r="I8200" t="str">
        <f>+VLOOKUP('Sales Register'!$C8200,working!$K$1:$L$14,2,0)</f>
        <v>FABRIC</v>
      </c>
    </row>
    <row r="8201" spans="1:9" x14ac:dyDescent="0.25">
      <c r="A8201" s="21">
        <v>45483</v>
      </c>
      <c r="B8201" s="15" t="s">
        <v>24</v>
      </c>
      <c r="C8201" s="23" t="s">
        <v>15</v>
      </c>
      <c r="D8201" s="24" t="s">
        <v>7867</v>
      </c>
      <c r="E8201" s="24"/>
      <c r="F8201" s="25">
        <v>10</v>
      </c>
      <c r="G8201" s="26">
        <v>3500</v>
      </c>
      <c r="H8201" s="27">
        <v>3675</v>
      </c>
      <c r="I8201" t="str">
        <f>+VLOOKUP('Sales Register'!$C8201,working!$K$1:$L$14,2,0)</f>
        <v>FABRIC</v>
      </c>
    </row>
    <row r="8202" spans="1:9" x14ac:dyDescent="0.25">
      <c r="A8202" s="21">
        <v>45483</v>
      </c>
      <c r="B8202" s="15" t="s">
        <v>22</v>
      </c>
      <c r="C8202" s="23" t="s">
        <v>15</v>
      </c>
      <c r="D8202" s="24" t="s">
        <v>7868</v>
      </c>
      <c r="E8202" s="24"/>
      <c r="F8202" s="25">
        <v>14</v>
      </c>
      <c r="G8202" s="26">
        <v>6300</v>
      </c>
      <c r="H8202" s="27">
        <v>6615</v>
      </c>
      <c r="I8202" t="str">
        <f>+VLOOKUP('Sales Register'!$C8202,working!$K$1:$L$14,2,0)</f>
        <v>FABRIC</v>
      </c>
    </row>
    <row r="8203" spans="1:9" x14ac:dyDescent="0.25">
      <c r="A8203" s="21">
        <v>45483</v>
      </c>
      <c r="B8203" s="15" t="s">
        <v>141</v>
      </c>
      <c r="C8203" s="23" t="s">
        <v>15</v>
      </c>
      <c r="D8203" s="24" t="s">
        <v>7869</v>
      </c>
      <c r="E8203" s="24"/>
      <c r="F8203" s="25">
        <v>5</v>
      </c>
      <c r="G8203" s="26">
        <v>1750</v>
      </c>
      <c r="H8203" s="27">
        <v>1838</v>
      </c>
      <c r="I8203" t="str">
        <f>+VLOOKUP('Sales Register'!$C8203,working!$K$1:$L$14,2,0)</f>
        <v>FABRIC</v>
      </c>
    </row>
    <row r="8204" spans="1:9" x14ac:dyDescent="0.25">
      <c r="A8204" s="21">
        <v>45483</v>
      </c>
      <c r="B8204" s="15" t="s">
        <v>12448</v>
      </c>
      <c r="C8204" s="23" t="s">
        <v>426</v>
      </c>
      <c r="D8204" s="24" t="s">
        <v>13282</v>
      </c>
      <c r="E8204" s="24"/>
      <c r="F8204" s="25">
        <v>4159</v>
      </c>
      <c r="G8204" s="26">
        <v>648804</v>
      </c>
      <c r="H8204" s="27">
        <v>681244</v>
      </c>
      <c r="I8204">
        <f>+VLOOKUP('Sales Register'!$C8204,working!$K$1:$L$14,2,0)</f>
        <v>0</v>
      </c>
    </row>
    <row r="8205" spans="1:9" x14ac:dyDescent="0.25">
      <c r="A8205" s="21">
        <v>45483</v>
      </c>
      <c r="B8205" s="15" t="s">
        <v>12448</v>
      </c>
      <c r="C8205" s="23" t="s">
        <v>426</v>
      </c>
      <c r="D8205" s="24" t="s">
        <v>13283</v>
      </c>
      <c r="E8205" s="24"/>
      <c r="F8205" s="25">
        <v>100</v>
      </c>
      <c r="G8205" s="26">
        <v>30000</v>
      </c>
      <c r="H8205" s="27">
        <v>31500</v>
      </c>
      <c r="I8205">
        <f>+VLOOKUP('Sales Register'!$C8205,working!$K$1:$L$14,2,0)</f>
        <v>0</v>
      </c>
    </row>
    <row r="8206" spans="1:9" x14ac:dyDescent="0.25">
      <c r="A8206" s="21">
        <v>45483</v>
      </c>
      <c r="B8206" s="15" t="s">
        <v>12448</v>
      </c>
      <c r="C8206" s="23" t="s">
        <v>426</v>
      </c>
      <c r="D8206" s="24" t="s">
        <v>13284</v>
      </c>
      <c r="E8206" s="24"/>
      <c r="F8206" s="25">
        <v>4993</v>
      </c>
      <c r="G8206" s="26">
        <v>822460</v>
      </c>
      <c r="H8206" s="27">
        <v>863583</v>
      </c>
      <c r="I8206">
        <f>+VLOOKUP('Sales Register'!$C8206,working!$K$1:$L$14,2,0)</f>
        <v>0</v>
      </c>
    </row>
    <row r="8207" spans="1:9" x14ac:dyDescent="0.25">
      <c r="A8207" s="21">
        <v>45483</v>
      </c>
      <c r="B8207" s="15" t="s">
        <v>12448</v>
      </c>
      <c r="C8207" s="23" t="s">
        <v>426</v>
      </c>
      <c r="D8207" s="24" t="s">
        <v>13285</v>
      </c>
      <c r="E8207" s="24"/>
      <c r="F8207" s="25">
        <v>10900</v>
      </c>
      <c r="G8207" s="26">
        <v>2398000</v>
      </c>
      <c r="H8207" s="27">
        <v>2517900</v>
      </c>
      <c r="I8207">
        <f>+VLOOKUP('Sales Register'!$C8207,working!$K$1:$L$14,2,0)</f>
        <v>0</v>
      </c>
    </row>
    <row r="8208" spans="1:9" x14ac:dyDescent="0.25">
      <c r="A8208" s="21">
        <v>45483</v>
      </c>
      <c r="B8208" s="15" t="s">
        <v>12448</v>
      </c>
      <c r="C8208" s="23" t="s">
        <v>426</v>
      </c>
      <c r="D8208" s="24" t="s">
        <v>13286</v>
      </c>
      <c r="E8208" s="24"/>
      <c r="F8208" s="25">
        <v>5320</v>
      </c>
      <c r="G8208" s="26">
        <v>1170400</v>
      </c>
      <c r="H8208" s="27">
        <v>1228920</v>
      </c>
      <c r="I8208">
        <f>+VLOOKUP('Sales Register'!$C8208,working!$K$1:$L$14,2,0)</f>
        <v>0</v>
      </c>
    </row>
    <row r="8209" spans="1:9" x14ac:dyDescent="0.25">
      <c r="A8209" s="21">
        <v>45483</v>
      </c>
      <c r="B8209" s="15" t="s">
        <v>12448</v>
      </c>
      <c r="C8209" s="23" t="s">
        <v>426</v>
      </c>
      <c r="D8209" s="24" t="s">
        <v>13287</v>
      </c>
      <c r="E8209" s="24"/>
      <c r="F8209" s="25">
        <v>490.5</v>
      </c>
      <c r="G8209" s="26">
        <v>98100</v>
      </c>
      <c r="H8209" s="27">
        <v>103005</v>
      </c>
      <c r="I8209">
        <f>+VLOOKUP('Sales Register'!$C8209,working!$K$1:$L$14,2,0)</f>
        <v>0</v>
      </c>
    </row>
    <row r="8210" spans="1:9" x14ac:dyDescent="0.25">
      <c r="A8210" s="21">
        <v>45483</v>
      </c>
      <c r="B8210" s="15" t="s">
        <v>12448</v>
      </c>
      <c r="C8210" s="23" t="s">
        <v>426</v>
      </c>
      <c r="D8210" s="24" t="s">
        <v>13288</v>
      </c>
      <c r="E8210" s="24"/>
      <c r="F8210" s="25">
        <v>6918</v>
      </c>
      <c r="G8210" s="26">
        <v>913224</v>
      </c>
      <c r="H8210" s="27">
        <v>958885</v>
      </c>
      <c r="I8210">
        <f>+VLOOKUP('Sales Register'!$C8210,working!$K$1:$L$14,2,0)</f>
        <v>0</v>
      </c>
    </row>
    <row r="8211" spans="1:9" x14ac:dyDescent="0.25">
      <c r="A8211" s="21">
        <v>45483</v>
      </c>
      <c r="B8211" s="15" t="s">
        <v>27</v>
      </c>
      <c r="C8211" s="23" t="s">
        <v>12453</v>
      </c>
      <c r="D8211" s="24" t="s">
        <v>7870</v>
      </c>
      <c r="E8211" s="24"/>
      <c r="F8211" s="25">
        <v>30</v>
      </c>
      <c r="G8211" s="26">
        <v>6690</v>
      </c>
      <c r="H8211" s="27">
        <v>7025</v>
      </c>
      <c r="I8211" t="str">
        <f>+VLOOKUP('Sales Register'!$C8211,working!$K$1:$L$14,2,0)</f>
        <v>FABRIC</v>
      </c>
    </row>
    <row r="8212" spans="1:9" x14ac:dyDescent="0.25">
      <c r="A8212" s="21">
        <v>45483</v>
      </c>
      <c r="B8212" s="15" t="s">
        <v>32</v>
      </c>
      <c r="C8212" s="23" t="s">
        <v>12453</v>
      </c>
      <c r="D8212" s="24" t="s">
        <v>7871</v>
      </c>
      <c r="E8212" s="24"/>
      <c r="F8212" s="25">
        <v>20</v>
      </c>
      <c r="G8212" s="26">
        <v>4800</v>
      </c>
      <c r="H8212" s="27">
        <v>5040</v>
      </c>
      <c r="I8212" t="str">
        <f>+VLOOKUP('Sales Register'!$C8212,working!$K$1:$L$14,2,0)</f>
        <v>FABRIC</v>
      </c>
    </row>
    <row r="8213" spans="1:9" x14ac:dyDescent="0.25">
      <c r="A8213" s="21">
        <v>45483</v>
      </c>
      <c r="B8213" s="15" t="s">
        <v>16</v>
      </c>
      <c r="C8213" s="23" t="s">
        <v>12453</v>
      </c>
      <c r="D8213" s="24" t="s">
        <v>7872</v>
      </c>
      <c r="E8213" s="24"/>
      <c r="F8213" s="25">
        <v>146.5</v>
      </c>
      <c r="G8213" s="26">
        <v>51275</v>
      </c>
      <c r="H8213" s="27">
        <v>53839</v>
      </c>
      <c r="I8213" t="str">
        <f>+VLOOKUP('Sales Register'!$C8213,working!$K$1:$L$14,2,0)</f>
        <v>FABRIC</v>
      </c>
    </row>
    <row r="8214" spans="1:9" x14ac:dyDescent="0.25">
      <c r="A8214" s="21">
        <v>45483</v>
      </c>
      <c r="B8214" s="15" t="s">
        <v>12454</v>
      </c>
      <c r="C8214" s="23" t="s">
        <v>12453</v>
      </c>
      <c r="D8214" s="24" t="s">
        <v>13289</v>
      </c>
      <c r="E8214" s="24"/>
      <c r="F8214" s="25">
        <v>158</v>
      </c>
      <c r="G8214" s="26">
        <v>45360</v>
      </c>
      <c r="H8214" s="27">
        <v>47628</v>
      </c>
      <c r="I8214" t="str">
        <f>+VLOOKUP('Sales Register'!$C8214,working!$K$1:$L$14,2,0)</f>
        <v>FABRIC</v>
      </c>
    </row>
    <row r="8215" spans="1:9" x14ac:dyDescent="0.25">
      <c r="A8215" s="21">
        <v>45483</v>
      </c>
      <c r="B8215" s="15" t="s">
        <v>12454</v>
      </c>
      <c r="C8215" s="23" t="s">
        <v>12453</v>
      </c>
      <c r="D8215" s="24" t="s">
        <v>13290</v>
      </c>
      <c r="E8215" s="24"/>
      <c r="F8215" s="25">
        <v>288.75</v>
      </c>
      <c r="G8215" s="26">
        <v>109050</v>
      </c>
      <c r="H8215" s="27">
        <v>114503</v>
      </c>
      <c r="I8215" t="str">
        <f>+VLOOKUP('Sales Register'!$C8215,working!$K$1:$L$14,2,0)</f>
        <v>FABRIC</v>
      </c>
    </row>
    <row r="8216" spans="1:9" x14ac:dyDescent="0.25">
      <c r="A8216" s="21">
        <v>45483</v>
      </c>
      <c r="B8216" s="15" t="s">
        <v>24</v>
      </c>
      <c r="C8216" s="23" t="s">
        <v>12453</v>
      </c>
      <c r="D8216" s="24" t="s">
        <v>7873</v>
      </c>
      <c r="E8216" s="24"/>
      <c r="F8216" s="25">
        <v>76.5</v>
      </c>
      <c r="G8216" s="26">
        <v>19125</v>
      </c>
      <c r="H8216" s="27">
        <v>20081</v>
      </c>
      <c r="I8216" t="str">
        <f>+VLOOKUP('Sales Register'!$C8216,working!$K$1:$L$14,2,0)</f>
        <v>FABRIC</v>
      </c>
    </row>
    <row r="8217" spans="1:9" x14ac:dyDescent="0.25">
      <c r="A8217" s="21">
        <v>45483</v>
      </c>
      <c r="B8217" s="15" t="s">
        <v>100</v>
      </c>
      <c r="C8217" s="23" t="s">
        <v>12453</v>
      </c>
      <c r="D8217" s="24" t="s">
        <v>7874</v>
      </c>
      <c r="E8217" s="24"/>
      <c r="F8217" s="25">
        <v>21.25</v>
      </c>
      <c r="G8217" s="26">
        <v>6693.75</v>
      </c>
      <c r="H8217" s="27">
        <v>7028</v>
      </c>
      <c r="I8217" t="str">
        <f>+VLOOKUP('Sales Register'!$C8217,working!$K$1:$L$14,2,0)</f>
        <v>FABRIC</v>
      </c>
    </row>
    <row r="8218" spans="1:9" x14ac:dyDescent="0.25">
      <c r="A8218" s="21">
        <v>45483</v>
      </c>
      <c r="B8218" s="15" t="s">
        <v>36</v>
      </c>
      <c r="C8218" s="23" t="s">
        <v>12453</v>
      </c>
      <c r="D8218" s="24" t="s">
        <v>7875</v>
      </c>
      <c r="E8218" s="24"/>
      <c r="F8218" s="25">
        <v>15</v>
      </c>
      <c r="G8218" s="26">
        <v>3600</v>
      </c>
      <c r="H8218" s="27">
        <v>4725</v>
      </c>
      <c r="I8218" t="str">
        <f>+VLOOKUP('Sales Register'!$C8218,working!$K$1:$L$14,2,0)</f>
        <v>FABRIC</v>
      </c>
    </row>
    <row r="8219" spans="1:9" x14ac:dyDescent="0.25">
      <c r="A8219" s="21">
        <v>45483</v>
      </c>
      <c r="B8219" s="15" t="s">
        <v>27</v>
      </c>
      <c r="C8219" s="23" t="s">
        <v>34</v>
      </c>
      <c r="D8219" s="24" t="s">
        <v>7876</v>
      </c>
      <c r="E8219" s="24"/>
      <c r="F8219" s="25">
        <v>3126.25</v>
      </c>
      <c r="G8219" s="26">
        <v>697153.75</v>
      </c>
      <c r="H8219" s="27">
        <v>735686</v>
      </c>
      <c r="I8219" t="str">
        <f>+VLOOKUP('Sales Register'!$C8219,working!$K$1:$L$14,2,0)</f>
        <v>FABRIC</v>
      </c>
    </row>
    <row r="8220" spans="1:9" x14ac:dyDescent="0.25">
      <c r="A8220" s="21">
        <v>45483</v>
      </c>
      <c r="B8220" s="15" t="s">
        <v>27</v>
      </c>
      <c r="C8220" s="23" t="s">
        <v>34</v>
      </c>
      <c r="D8220" s="24" t="s">
        <v>7877</v>
      </c>
      <c r="E8220" s="24"/>
      <c r="F8220" s="25">
        <v>367.5</v>
      </c>
      <c r="G8220" s="26">
        <v>81952.5</v>
      </c>
      <c r="H8220" s="27">
        <v>86050</v>
      </c>
      <c r="I8220" t="str">
        <f>+VLOOKUP('Sales Register'!$C8220,working!$K$1:$L$14,2,0)</f>
        <v>FABRIC</v>
      </c>
    </row>
    <row r="8221" spans="1:9" x14ac:dyDescent="0.25">
      <c r="A8221" s="21">
        <v>45483</v>
      </c>
      <c r="B8221" s="15" t="s">
        <v>126</v>
      </c>
      <c r="C8221" s="23" t="s">
        <v>34</v>
      </c>
      <c r="D8221" s="24" t="s">
        <v>7878</v>
      </c>
      <c r="E8221" s="24"/>
      <c r="F8221" s="25">
        <v>125</v>
      </c>
      <c r="G8221" s="26">
        <v>33125</v>
      </c>
      <c r="H8221" s="27">
        <v>34781</v>
      </c>
      <c r="I8221" t="str">
        <f>+VLOOKUP('Sales Register'!$C8221,working!$K$1:$L$14,2,0)</f>
        <v>FABRIC</v>
      </c>
    </row>
    <row r="8222" spans="1:9" x14ac:dyDescent="0.25">
      <c r="A8222" s="21">
        <v>45483</v>
      </c>
      <c r="B8222" s="15" t="s">
        <v>99</v>
      </c>
      <c r="C8222" s="23" t="s">
        <v>34</v>
      </c>
      <c r="D8222" s="24" t="s">
        <v>7879</v>
      </c>
      <c r="E8222" s="24"/>
      <c r="F8222" s="25">
        <v>1493</v>
      </c>
      <c r="G8222" s="26">
        <v>161244</v>
      </c>
      <c r="H8222" s="27">
        <v>169306</v>
      </c>
      <c r="I8222" t="str">
        <f>+VLOOKUP('Sales Register'!$C8222,working!$K$1:$L$14,2,0)</f>
        <v>FABRIC</v>
      </c>
    </row>
    <row r="8223" spans="1:9" x14ac:dyDescent="0.25">
      <c r="A8223" s="21">
        <v>45483</v>
      </c>
      <c r="B8223" s="15" t="s">
        <v>26</v>
      </c>
      <c r="C8223" s="23" t="s">
        <v>34</v>
      </c>
      <c r="D8223" s="24" t="s">
        <v>7880</v>
      </c>
      <c r="E8223" s="24"/>
      <c r="F8223" s="25">
        <v>195.5</v>
      </c>
      <c r="G8223" s="26">
        <v>48875</v>
      </c>
      <c r="H8223" s="27">
        <v>51319</v>
      </c>
      <c r="I8223" t="str">
        <f>+VLOOKUP('Sales Register'!$C8223,working!$K$1:$L$14,2,0)</f>
        <v>FABRIC</v>
      </c>
    </row>
    <row r="8224" spans="1:9" x14ac:dyDescent="0.25">
      <c r="A8224" s="21">
        <v>45483</v>
      </c>
      <c r="B8224" s="15" t="s">
        <v>126</v>
      </c>
      <c r="C8224" s="23" t="s">
        <v>34</v>
      </c>
      <c r="D8224" s="24" t="s">
        <v>7881</v>
      </c>
      <c r="E8224" s="24"/>
      <c r="F8224" s="25">
        <v>1488</v>
      </c>
      <c r="G8224" s="26">
        <v>357120</v>
      </c>
      <c r="H8224" s="27">
        <v>374976</v>
      </c>
      <c r="I8224" t="str">
        <f>+VLOOKUP('Sales Register'!$C8224,working!$K$1:$L$14,2,0)</f>
        <v>FABRIC</v>
      </c>
    </row>
    <row r="8225" spans="1:9" x14ac:dyDescent="0.25">
      <c r="A8225" s="21">
        <v>45483</v>
      </c>
      <c r="B8225" s="15" t="s">
        <v>495</v>
      </c>
      <c r="C8225" s="23" t="s">
        <v>34</v>
      </c>
      <c r="D8225" s="24" t="s">
        <v>7882</v>
      </c>
      <c r="E8225" s="24"/>
      <c r="F8225" s="25">
        <v>215.5</v>
      </c>
      <c r="G8225" s="26">
        <v>48487.5</v>
      </c>
      <c r="H8225" s="27">
        <v>50912</v>
      </c>
      <c r="I8225" t="str">
        <f>+VLOOKUP('Sales Register'!$C8225,working!$K$1:$L$14,2,0)</f>
        <v>FABRIC</v>
      </c>
    </row>
    <row r="8226" spans="1:9" x14ac:dyDescent="0.25">
      <c r="A8226" s="21">
        <v>45483</v>
      </c>
      <c r="B8226" s="15" t="s">
        <v>495</v>
      </c>
      <c r="C8226" s="23" t="s">
        <v>34</v>
      </c>
      <c r="D8226" s="24" t="s">
        <v>7883</v>
      </c>
      <c r="E8226" s="24"/>
      <c r="F8226" s="25">
        <v>849</v>
      </c>
      <c r="G8226" s="26">
        <v>191025</v>
      </c>
      <c r="H8226" s="27">
        <v>200576</v>
      </c>
      <c r="I8226" t="str">
        <f>+VLOOKUP('Sales Register'!$C8226,working!$K$1:$L$14,2,0)</f>
        <v>FABRIC</v>
      </c>
    </row>
    <row r="8227" spans="1:9" x14ac:dyDescent="0.25">
      <c r="A8227" s="21">
        <v>45483</v>
      </c>
      <c r="B8227" s="15" t="s">
        <v>302</v>
      </c>
      <c r="C8227" s="23" t="s">
        <v>34</v>
      </c>
      <c r="D8227" s="24" t="s">
        <v>7884</v>
      </c>
      <c r="E8227" s="24"/>
      <c r="F8227" s="25">
        <v>3683</v>
      </c>
      <c r="G8227" s="26">
        <v>994410</v>
      </c>
      <c r="H8227" s="27">
        <v>1047998</v>
      </c>
      <c r="I8227" t="str">
        <f>+VLOOKUP('Sales Register'!$C8227,working!$K$1:$L$14,2,0)</f>
        <v>FABRIC</v>
      </c>
    </row>
    <row r="8228" spans="1:9" x14ac:dyDescent="0.25">
      <c r="A8228" s="21">
        <v>45483</v>
      </c>
      <c r="B8228" s="15" t="s">
        <v>201</v>
      </c>
      <c r="C8228" s="23" t="s">
        <v>34</v>
      </c>
      <c r="D8228" s="24" t="s">
        <v>7885</v>
      </c>
      <c r="E8228" s="24"/>
      <c r="F8228" s="25">
        <v>1706.99</v>
      </c>
      <c r="G8228" s="26">
        <v>360174.89</v>
      </c>
      <c r="H8228" s="27">
        <v>381754</v>
      </c>
      <c r="I8228" t="str">
        <f>+VLOOKUP('Sales Register'!$C8228,working!$K$1:$L$14,2,0)</f>
        <v>FABRIC</v>
      </c>
    </row>
    <row r="8229" spans="1:9" x14ac:dyDescent="0.25">
      <c r="A8229" s="21">
        <v>45483</v>
      </c>
      <c r="B8229" s="15" t="s">
        <v>201</v>
      </c>
      <c r="C8229" s="23" t="s">
        <v>34</v>
      </c>
      <c r="D8229" s="24" t="s">
        <v>7886</v>
      </c>
      <c r="E8229" s="24"/>
      <c r="F8229" s="25">
        <v>1198.92</v>
      </c>
      <c r="G8229" s="26">
        <v>252972.12</v>
      </c>
      <c r="H8229" s="27">
        <v>268141</v>
      </c>
      <c r="I8229" t="str">
        <f>+VLOOKUP('Sales Register'!$C8229,working!$K$1:$L$14,2,0)</f>
        <v>FABRIC</v>
      </c>
    </row>
    <row r="8230" spans="1:9" x14ac:dyDescent="0.25">
      <c r="A8230" s="21">
        <v>45483</v>
      </c>
      <c r="B8230" s="15" t="s">
        <v>56</v>
      </c>
      <c r="C8230" s="23" t="s">
        <v>34</v>
      </c>
      <c r="D8230" s="24" t="s">
        <v>7887</v>
      </c>
      <c r="E8230" s="24"/>
      <c r="F8230" s="25">
        <v>950.5</v>
      </c>
      <c r="G8230" s="26">
        <v>105581.54</v>
      </c>
      <c r="H8230" s="27">
        <v>110861</v>
      </c>
      <c r="I8230" t="str">
        <f>+VLOOKUP('Sales Register'!$C8230,working!$K$1:$L$14,2,0)</f>
        <v>FABRIC</v>
      </c>
    </row>
    <row r="8231" spans="1:9" x14ac:dyDescent="0.25">
      <c r="A8231" s="21">
        <v>45483</v>
      </c>
      <c r="B8231" s="15" t="s">
        <v>56</v>
      </c>
      <c r="C8231" s="23" t="s">
        <v>34</v>
      </c>
      <c r="D8231" s="24" t="s">
        <v>7888</v>
      </c>
      <c r="E8231" s="24"/>
      <c r="F8231" s="25">
        <v>7428.25</v>
      </c>
      <c r="G8231" s="26">
        <v>975180.66</v>
      </c>
      <c r="H8231" s="27">
        <v>1023940</v>
      </c>
      <c r="I8231" t="str">
        <f>+VLOOKUP('Sales Register'!$C8231,working!$K$1:$L$14,2,0)</f>
        <v>FABRIC</v>
      </c>
    </row>
    <row r="8232" spans="1:9" x14ac:dyDescent="0.25">
      <c r="A8232" s="21">
        <v>45483</v>
      </c>
      <c r="B8232" s="15" t="s">
        <v>31</v>
      </c>
      <c r="C8232" s="23" t="s">
        <v>34</v>
      </c>
      <c r="D8232" s="24" t="s">
        <v>7889</v>
      </c>
      <c r="E8232" s="24"/>
      <c r="F8232" s="25">
        <v>1170.5</v>
      </c>
      <c r="G8232" s="26">
        <v>146312.5</v>
      </c>
      <c r="H8232" s="27">
        <v>153628</v>
      </c>
      <c r="I8232" t="str">
        <f>+VLOOKUP('Sales Register'!$C8232,working!$K$1:$L$14,2,0)</f>
        <v>FABRIC</v>
      </c>
    </row>
    <row r="8233" spans="1:9" x14ac:dyDescent="0.25">
      <c r="A8233" s="21">
        <v>45483</v>
      </c>
      <c r="B8233" s="15" t="s">
        <v>177</v>
      </c>
      <c r="C8233" s="23" t="s">
        <v>34</v>
      </c>
      <c r="D8233" s="24" t="s">
        <v>7890</v>
      </c>
      <c r="E8233" s="24"/>
      <c r="F8233" s="25">
        <v>2950</v>
      </c>
      <c r="G8233" s="26">
        <v>737500</v>
      </c>
      <c r="H8233" s="27">
        <v>774375</v>
      </c>
      <c r="I8233" t="str">
        <f>+VLOOKUP('Sales Register'!$C8233,working!$K$1:$L$14,2,0)</f>
        <v>FABRIC</v>
      </c>
    </row>
    <row r="8234" spans="1:9" x14ac:dyDescent="0.25">
      <c r="A8234" s="21">
        <v>45483</v>
      </c>
      <c r="B8234" s="15" t="s">
        <v>99</v>
      </c>
      <c r="C8234" s="23" t="s">
        <v>14</v>
      </c>
      <c r="D8234" s="24" t="s">
        <v>7891</v>
      </c>
      <c r="E8234" s="24"/>
      <c r="F8234" s="39">
        <v>94</v>
      </c>
      <c r="G8234" s="26">
        <v>14100</v>
      </c>
      <c r="H8234" s="27">
        <v>14805</v>
      </c>
      <c r="I8234" t="str">
        <f>+VLOOKUP('Sales Register'!$C8234,working!$K$1:$L$14,2,0)</f>
        <v>JOB WORK</v>
      </c>
    </row>
    <row r="8235" spans="1:9" x14ac:dyDescent="0.25">
      <c r="A8235" s="21">
        <v>45483</v>
      </c>
      <c r="B8235" s="15" t="s">
        <v>101</v>
      </c>
      <c r="C8235" s="23" t="s">
        <v>14</v>
      </c>
      <c r="D8235" s="24" t="s">
        <v>7892</v>
      </c>
      <c r="E8235" s="24"/>
      <c r="F8235" s="39">
        <v>100.8</v>
      </c>
      <c r="G8235" s="26">
        <v>0.95</v>
      </c>
      <c r="H8235" s="27">
        <v>1</v>
      </c>
      <c r="I8235" t="str">
        <f>+VLOOKUP('Sales Register'!$C8235,working!$K$1:$L$14,2,0)</f>
        <v>JOB WORK</v>
      </c>
    </row>
    <row r="8236" spans="1:9" x14ac:dyDescent="0.25">
      <c r="A8236" s="21">
        <v>45483</v>
      </c>
      <c r="B8236" s="15" t="s">
        <v>101</v>
      </c>
      <c r="C8236" s="23" t="s">
        <v>14</v>
      </c>
      <c r="D8236" s="24" t="s">
        <v>7893</v>
      </c>
      <c r="E8236" s="24"/>
      <c r="F8236" s="39">
        <v>135</v>
      </c>
      <c r="G8236" s="26">
        <v>0.95</v>
      </c>
      <c r="H8236" s="27">
        <v>1</v>
      </c>
      <c r="I8236" t="str">
        <f>+VLOOKUP('Sales Register'!$C8236,working!$K$1:$L$14,2,0)</f>
        <v>JOB WORK</v>
      </c>
    </row>
    <row r="8237" spans="1:9" x14ac:dyDescent="0.25">
      <c r="A8237" s="21">
        <v>45483</v>
      </c>
      <c r="B8237" s="15" t="s">
        <v>101</v>
      </c>
      <c r="C8237" s="23" t="s">
        <v>14</v>
      </c>
      <c r="D8237" s="24" t="s">
        <v>7894</v>
      </c>
      <c r="E8237" s="24"/>
      <c r="F8237" s="39">
        <v>114</v>
      </c>
      <c r="G8237" s="26">
        <v>0.95</v>
      </c>
      <c r="H8237" s="27">
        <v>1</v>
      </c>
      <c r="I8237" t="str">
        <f>+VLOOKUP('Sales Register'!$C8237,working!$K$1:$L$14,2,0)</f>
        <v>JOB WORK</v>
      </c>
    </row>
    <row r="8238" spans="1:9" x14ac:dyDescent="0.25">
      <c r="A8238" s="21">
        <v>45483</v>
      </c>
      <c r="B8238" s="15" t="s">
        <v>101</v>
      </c>
      <c r="C8238" s="23" t="s">
        <v>14</v>
      </c>
      <c r="D8238" s="24" t="s">
        <v>7895</v>
      </c>
      <c r="E8238" s="24"/>
      <c r="F8238" s="39">
        <v>134</v>
      </c>
      <c r="G8238" s="26">
        <v>7638</v>
      </c>
      <c r="H8238" s="27">
        <v>8020</v>
      </c>
      <c r="I8238" t="str">
        <f>+VLOOKUP('Sales Register'!$C8238,working!$K$1:$L$14,2,0)</f>
        <v>JOB WORK</v>
      </c>
    </row>
    <row r="8239" spans="1:9" x14ac:dyDescent="0.25">
      <c r="A8239" s="21">
        <v>45483</v>
      </c>
      <c r="B8239" s="15" t="s">
        <v>66</v>
      </c>
      <c r="C8239" s="23" t="s">
        <v>14</v>
      </c>
      <c r="D8239" s="24" t="s">
        <v>7896</v>
      </c>
      <c r="E8239" s="24"/>
      <c r="F8239" s="39">
        <v>6485</v>
      </c>
      <c r="G8239" s="26">
        <v>259400</v>
      </c>
      <c r="H8239" s="27">
        <v>272370</v>
      </c>
      <c r="I8239" t="str">
        <f>+VLOOKUP('Sales Register'!$C8239,working!$K$1:$L$14,2,0)</f>
        <v>JOB WORK</v>
      </c>
    </row>
    <row r="8240" spans="1:9" x14ac:dyDescent="0.25">
      <c r="A8240" s="21">
        <v>45483</v>
      </c>
      <c r="B8240" s="15" t="s">
        <v>18</v>
      </c>
      <c r="C8240" s="23" t="s">
        <v>14</v>
      </c>
      <c r="D8240" s="24" t="s">
        <v>7897</v>
      </c>
      <c r="E8240" s="24"/>
      <c r="F8240" s="39">
        <v>7366</v>
      </c>
      <c r="G8240" s="26">
        <v>198882</v>
      </c>
      <c r="H8240" s="27">
        <v>216560</v>
      </c>
      <c r="I8240" t="str">
        <f>+VLOOKUP('Sales Register'!$C8240,working!$K$1:$L$14,2,0)</f>
        <v>JOB WORK</v>
      </c>
    </row>
    <row r="8241" spans="1:9" x14ac:dyDescent="0.25">
      <c r="A8241" s="21">
        <v>45483</v>
      </c>
      <c r="B8241" s="15" t="s">
        <v>18</v>
      </c>
      <c r="C8241" s="23" t="s">
        <v>14</v>
      </c>
      <c r="D8241" s="24" t="s">
        <v>7898</v>
      </c>
      <c r="E8241" s="24"/>
      <c r="F8241" s="39">
        <v>332.7</v>
      </c>
      <c r="G8241" s="26">
        <v>9315.6</v>
      </c>
      <c r="H8241" s="27">
        <v>10131</v>
      </c>
      <c r="I8241" t="str">
        <f>+VLOOKUP('Sales Register'!$C8241,working!$K$1:$L$14,2,0)</f>
        <v>JOB WORK</v>
      </c>
    </row>
    <row r="8242" spans="1:9" x14ac:dyDescent="0.25">
      <c r="A8242" s="21">
        <v>45483</v>
      </c>
      <c r="B8242" s="15" t="s">
        <v>18</v>
      </c>
      <c r="C8242" s="23" t="s">
        <v>14</v>
      </c>
      <c r="D8242" s="24" t="s">
        <v>7899</v>
      </c>
      <c r="E8242" s="24"/>
      <c r="F8242" s="39">
        <v>140.6</v>
      </c>
      <c r="G8242" s="26">
        <v>5342.8</v>
      </c>
      <c r="H8242" s="27">
        <v>5610</v>
      </c>
      <c r="I8242" t="str">
        <f>+VLOOKUP('Sales Register'!$C8242,working!$K$1:$L$14,2,0)</f>
        <v>JOB WORK</v>
      </c>
    </row>
    <row r="8243" spans="1:9" x14ac:dyDescent="0.25">
      <c r="A8243" s="21">
        <v>45483</v>
      </c>
      <c r="B8243" s="15" t="s">
        <v>163</v>
      </c>
      <c r="C8243" s="23" t="s">
        <v>14</v>
      </c>
      <c r="D8243" s="24" t="s">
        <v>7900</v>
      </c>
      <c r="E8243" s="24"/>
      <c r="F8243" s="39">
        <v>1704.5</v>
      </c>
      <c r="G8243" s="26">
        <v>59657.5</v>
      </c>
      <c r="H8243" s="27">
        <v>62640</v>
      </c>
      <c r="I8243" t="str">
        <f>+VLOOKUP('Sales Register'!$C8243,working!$K$1:$L$14,2,0)</f>
        <v>JOB WORK</v>
      </c>
    </row>
    <row r="8244" spans="1:9" x14ac:dyDescent="0.25">
      <c r="A8244" s="21">
        <v>45483</v>
      </c>
      <c r="B8244" s="15" t="s">
        <v>27</v>
      </c>
      <c r="C8244" s="23" t="s">
        <v>14</v>
      </c>
      <c r="D8244" s="24" t="s">
        <v>7901</v>
      </c>
      <c r="E8244" s="24"/>
      <c r="F8244" s="39">
        <v>337.3</v>
      </c>
      <c r="G8244" s="26">
        <v>10119</v>
      </c>
      <c r="H8244" s="27">
        <v>10625</v>
      </c>
      <c r="I8244" t="str">
        <f>+VLOOKUP('Sales Register'!$C8244,working!$K$1:$L$14,2,0)</f>
        <v>JOB WORK</v>
      </c>
    </row>
    <row r="8245" spans="1:9" x14ac:dyDescent="0.25">
      <c r="A8245" s="21">
        <v>45483</v>
      </c>
      <c r="B8245" s="15" t="s">
        <v>116</v>
      </c>
      <c r="C8245" s="23" t="s">
        <v>14</v>
      </c>
      <c r="D8245" s="24" t="s">
        <v>7902</v>
      </c>
      <c r="E8245" s="24"/>
      <c r="F8245" s="39">
        <v>3220.8</v>
      </c>
      <c r="G8245" s="26">
        <v>85351.2</v>
      </c>
      <c r="H8245" s="27">
        <v>89619</v>
      </c>
      <c r="I8245" t="str">
        <f>+VLOOKUP('Sales Register'!$C8245,working!$K$1:$L$14,2,0)</f>
        <v>JOB WORK</v>
      </c>
    </row>
    <row r="8246" spans="1:9" x14ac:dyDescent="0.25">
      <c r="A8246" s="21">
        <v>45483</v>
      </c>
      <c r="B8246" s="15" t="s">
        <v>62</v>
      </c>
      <c r="C8246" s="23" t="s">
        <v>14</v>
      </c>
      <c r="D8246" s="24" t="s">
        <v>7903</v>
      </c>
      <c r="E8246" s="24"/>
      <c r="F8246" s="39">
        <v>13</v>
      </c>
      <c r="G8246" s="26">
        <v>1950</v>
      </c>
      <c r="H8246" s="27">
        <v>2048</v>
      </c>
      <c r="I8246" t="str">
        <f>+VLOOKUP('Sales Register'!$C8246,working!$K$1:$L$14,2,0)</f>
        <v>JOB WORK</v>
      </c>
    </row>
    <row r="8247" spans="1:9" x14ac:dyDescent="0.25">
      <c r="A8247" s="21">
        <v>45483</v>
      </c>
      <c r="B8247" s="15" t="s">
        <v>141</v>
      </c>
      <c r="C8247" s="23" t="s">
        <v>14</v>
      </c>
      <c r="D8247" s="24" t="s">
        <v>7904</v>
      </c>
      <c r="E8247" s="24"/>
      <c r="F8247" s="39">
        <v>34</v>
      </c>
      <c r="G8247" s="26">
        <v>5100</v>
      </c>
      <c r="H8247" s="27">
        <v>5355</v>
      </c>
      <c r="I8247" t="str">
        <f>+VLOOKUP('Sales Register'!$C8247,working!$K$1:$L$14,2,0)</f>
        <v>JOB WORK</v>
      </c>
    </row>
    <row r="8248" spans="1:9" x14ac:dyDescent="0.25">
      <c r="A8248" s="21">
        <v>45483</v>
      </c>
      <c r="B8248" s="15" t="s">
        <v>18</v>
      </c>
      <c r="C8248" s="23" t="s">
        <v>14</v>
      </c>
      <c r="D8248" s="24" t="s">
        <v>7905</v>
      </c>
      <c r="E8248" s="24"/>
      <c r="F8248" s="39">
        <v>5430.3</v>
      </c>
      <c r="G8248" s="26">
        <v>146618.1</v>
      </c>
      <c r="H8248" s="27">
        <v>159651</v>
      </c>
      <c r="I8248" t="str">
        <f>+VLOOKUP('Sales Register'!$C8248,working!$K$1:$L$14,2,0)</f>
        <v>JOB WORK</v>
      </c>
    </row>
    <row r="8249" spans="1:9" x14ac:dyDescent="0.25">
      <c r="A8249" s="21">
        <v>45483</v>
      </c>
      <c r="B8249" s="15" t="s">
        <v>28</v>
      </c>
      <c r="C8249" s="23" t="s">
        <v>14</v>
      </c>
      <c r="D8249" s="24" t="s">
        <v>7906</v>
      </c>
      <c r="E8249" s="24"/>
      <c r="F8249" s="39">
        <v>52.5</v>
      </c>
      <c r="G8249" s="26">
        <v>2205</v>
      </c>
      <c r="H8249" s="27">
        <v>2315</v>
      </c>
      <c r="I8249" t="str">
        <f>+VLOOKUP('Sales Register'!$C8249,working!$K$1:$L$14,2,0)</f>
        <v>JOB WORK</v>
      </c>
    </row>
    <row r="8250" spans="1:9" x14ac:dyDescent="0.25">
      <c r="A8250" s="21">
        <v>45483</v>
      </c>
      <c r="B8250" s="15" t="s">
        <v>43</v>
      </c>
      <c r="C8250" s="23" t="s">
        <v>14</v>
      </c>
      <c r="D8250" s="24" t="s">
        <v>7907</v>
      </c>
      <c r="E8250" s="24"/>
      <c r="F8250" s="39">
        <v>11</v>
      </c>
      <c r="G8250" s="26">
        <v>1870</v>
      </c>
      <c r="H8250" s="27">
        <v>1964</v>
      </c>
      <c r="I8250" t="str">
        <f>+VLOOKUP('Sales Register'!$C8250,working!$K$1:$L$14,2,0)</f>
        <v>JOB WORK</v>
      </c>
    </row>
    <row r="8251" spans="1:9" x14ac:dyDescent="0.25">
      <c r="A8251" s="21">
        <v>45483</v>
      </c>
      <c r="B8251" s="15" t="s">
        <v>18</v>
      </c>
      <c r="C8251" s="23" t="s">
        <v>14</v>
      </c>
      <c r="D8251" s="24" t="s">
        <v>7908</v>
      </c>
      <c r="E8251" s="24"/>
      <c r="F8251" s="39">
        <v>21</v>
      </c>
      <c r="G8251" s="26">
        <v>3570</v>
      </c>
      <c r="H8251" s="27">
        <v>3749</v>
      </c>
      <c r="I8251" t="str">
        <f>+VLOOKUP('Sales Register'!$C8251,working!$K$1:$L$14,2,0)</f>
        <v>JOB WORK</v>
      </c>
    </row>
    <row r="8252" spans="1:9" x14ac:dyDescent="0.25">
      <c r="A8252" s="21">
        <v>45483</v>
      </c>
      <c r="B8252" s="15" t="s">
        <v>56</v>
      </c>
      <c r="C8252" s="23" t="s">
        <v>14</v>
      </c>
      <c r="D8252" s="24" t="s">
        <v>7909</v>
      </c>
      <c r="E8252" s="24"/>
      <c r="F8252" s="39">
        <v>33</v>
      </c>
      <c r="G8252" s="26">
        <v>4950</v>
      </c>
      <c r="H8252" s="27">
        <v>5198</v>
      </c>
      <c r="I8252" t="str">
        <f>+VLOOKUP('Sales Register'!$C8252,working!$K$1:$L$14,2,0)</f>
        <v>JOB WORK</v>
      </c>
    </row>
    <row r="8253" spans="1:9" x14ac:dyDescent="0.25">
      <c r="A8253" s="21">
        <v>45483</v>
      </c>
      <c r="B8253" s="15" t="s">
        <v>151</v>
      </c>
      <c r="C8253" s="23" t="s">
        <v>14</v>
      </c>
      <c r="D8253" s="24" t="s">
        <v>7910</v>
      </c>
      <c r="E8253" s="24"/>
      <c r="F8253" s="39">
        <v>7146</v>
      </c>
      <c r="G8253" s="26">
        <v>178650</v>
      </c>
      <c r="H8253" s="27">
        <v>187583</v>
      </c>
      <c r="I8253" t="str">
        <f>+VLOOKUP('Sales Register'!$C8253,working!$K$1:$L$14,2,0)</f>
        <v>JOB WORK</v>
      </c>
    </row>
    <row r="8254" spans="1:9" x14ac:dyDescent="0.25">
      <c r="A8254" s="21">
        <v>45483</v>
      </c>
      <c r="B8254" s="15" t="s">
        <v>16</v>
      </c>
      <c r="C8254" s="23" t="s">
        <v>14</v>
      </c>
      <c r="D8254" s="24" t="s">
        <v>7911</v>
      </c>
      <c r="E8254" s="24"/>
      <c r="F8254" s="39">
        <v>12</v>
      </c>
      <c r="G8254" s="26">
        <v>600</v>
      </c>
      <c r="H8254" s="27">
        <v>630</v>
      </c>
      <c r="I8254" t="str">
        <f>+VLOOKUP('Sales Register'!$C8254,working!$K$1:$L$14,2,0)</f>
        <v>JOB WORK</v>
      </c>
    </row>
    <row r="8255" spans="1:9" x14ac:dyDescent="0.25">
      <c r="A8255" s="21">
        <v>45483</v>
      </c>
      <c r="B8255" s="15" t="s">
        <v>16</v>
      </c>
      <c r="C8255" s="23" t="s">
        <v>14</v>
      </c>
      <c r="D8255" s="24" t="s">
        <v>7912</v>
      </c>
      <c r="E8255" s="24"/>
      <c r="F8255" s="39">
        <v>116</v>
      </c>
      <c r="G8255" s="26">
        <v>6960</v>
      </c>
      <c r="H8255" s="27">
        <v>7308</v>
      </c>
      <c r="I8255" t="str">
        <f>+VLOOKUP('Sales Register'!$C8255,working!$K$1:$L$14,2,0)</f>
        <v>JOB WORK</v>
      </c>
    </row>
    <row r="8256" spans="1:9" x14ac:dyDescent="0.25">
      <c r="A8256" s="21">
        <v>45483</v>
      </c>
      <c r="B8256" s="15" t="s">
        <v>16</v>
      </c>
      <c r="C8256" s="23" t="s">
        <v>14</v>
      </c>
      <c r="D8256" s="24" t="s">
        <v>7913</v>
      </c>
      <c r="E8256" s="24"/>
      <c r="F8256" s="39">
        <v>139</v>
      </c>
      <c r="G8256" s="26">
        <v>20850</v>
      </c>
      <c r="H8256" s="27">
        <v>21893</v>
      </c>
      <c r="I8256" t="str">
        <f>+VLOOKUP('Sales Register'!$C8256,working!$K$1:$L$14,2,0)</f>
        <v>JOB WORK</v>
      </c>
    </row>
    <row r="8257" spans="1:9" x14ac:dyDescent="0.25">
      <c r="A8257" s="21">
        <v>45483</v>
      </c>
      <c r="B8257" s="15" t="s">
        <v>16</v>
      </c>
      <c r="C8257" s="23" t="s">
        <v>14</v>
      </c>
      <c r="D8257" s="24" t="s">
        <v>7914</v>
      </c>
      <c r="E8257" s="24"/>
      <c r="F8257" s="39">
        <v>7739.1</v>
      </c>
      <c r="G8257" s="26">
        <v>216694.8</v>
      </c>
      <c r="H8257" s="27">
        <v>227530</v>
      </c>
      <c r="I8257" t="str">
        <f>+VLOOKUP('Sales Register'!$C8257,working!$K$1:$L$14,2,0)</f>
        <v>JOB WORK</v>
      </c>
    </row>
    <row r="8258" spans="1:9" x14ac:dyDescent="0.25">
      <c r="A8258" s="21">
        <v>45483</v>
      </c>
      <c r="B8258" s="15" t="s">
        <v>43</v>
      </c>
      <c r="C8258" s="23" t="s">
        <v>14</v>
      </c>
      <c r="D8258" s="24" t="s">
        <v>7915</v>
      </c>
      <c r="E8258" s="24"/>
      <c r="F8258" s="39">
        <v>49.5</v>
      </c>
      <c r="G8258" s="26">
        <v>3712.5</v>
      </c>
      <c r="H8258" s="27">
        <v>3898</v>
      </c>
      <c r="I8258" t="str">
        <f>+VLOOKUP('Sales Register'!$C8258,working!$K$1:$L$14,2,0)</f>
        <v>JOB WORK</v>
      </c>
    </row>
    <row r="8259" spans="1:9" x14ac:dyDescent="0.25">
      <c r="A8259" s="21">
        <v>45483</v>
      </c>
      <c r="B8259" s="15" t="s">
        <v>43</v>
      </c>
      <c r="C8259" s="23" t="s">
        <v>14</v>
      </c>
      <c r="D8259" s="24" t="s">
        <v>7916</v>
      </c>
      <c r="E8259" s="24"/>
      <c r="F8259" s="39">
        <v>3435.6</v>
      </c>
      <c r="G8259" s="26">
        <v>130552.8</v>
      </c>
      <c r="H8259" s="27">
        <v>137080</v>
      </c>
      <c r="I8259" t="str">
        <f>+VLOOKUP('Sales Register'!$C8259,working!$K$1:$L$14,2,0)</f>
        <v>JOB WORK</v>
      </c>
    </row>
    <row r="8260" spans="1:9" x14ac:dyDescent="0.25">
      <c r="A8260" s="21">
        <v>45483</v>
      </c>
      <c r="B8260" s="15" t="s">
        <v>49</v>
      </c>
      <c r="C8260" s="23" t="s">
        <v>14</v>
      </c>
      <c r="D8260" s="24" t="s">
        <v>7917</v>
      </c>
      <c r="E8260" s="24"/>
      <c r="F8260" s="39">
        <v>6185.4</v>
      </c>
      <c r="G8260" s="26">
        <v>173191.2</v>
      </c>
      <c r="H8260" s="27">
        <v>181851</v>
      </c>
      <c r="I8260" t="str">
        <f>+VLOOKUP('Sales Register'!$C8260,working!$K$1:$L$14,2,0)</f>
        <v>JOB WORK</v>
      </c>
    </row>
    <row r="8261" spans="1:9" x14ac:dyDescent="0.25">
      <c r="A8261" s="21">
        <v>45483</v>
      </c>
      <c r="B8261" s="15" t="s">
        <v>129</v>
      </c>
      <c r="C8261" s="23" t="s">
        <v>14</v>
      </c>
      <c r="D8261" s="24" t="s">
        <v>7918</v>
      </c>
      <c r="E8261" s="24"/>
      <c r="F8261" s="39">
        <v>71</v>
      </c>
      <c r="G8261" s="26">
        <v>4970</v>
      </c>
      <c r="H8261" s="27">
        <v>7077</v>
      </c>
      <c r="I8261" t="str">
        <f>+VLOOKUP('Sales Register'!$C8261,working!$K$1:$L$14,2,0)</f>
        <v>JOB WORK</v>
      </c>
    </row>
    <row r="8262" spans="1:9" x14ac:dyDescent="0.25">
      <c r="A8262" s="21">
        <v>45484</v>
      </c>
      <c r="B8262" s="15" t="s">
        <v>130</v>
      </c>
      <c r="C8262" s="23" t="s">
        <v>68</v>
      </c>
      <c r="D8262" s="24" t="s">
        <v>7919</v>
      </c>
      <c r="E8262" s="24"/>
      <c r="F8262" s="25">
        <v>462</v>
      </c>
      <c r="G8262" s="26">
        <v>125352.52</v>
      </c>
      <c r="H8262" s="27">
        <v>131620</v>
      </c>
      <c r="I8262" t="str">
        <f>+VLOOKUP('Sales Register'!$C8262,working!$K$1:$L$14,2,0)</f>
        <v>FABRIC</v>
      </c>
    </row>
    <row r="8263" spans="1:9" x14ac:dyDescent="0.25">
      <c r="A8263" s="21">
        <v>45484</v>
      </c>
      <c r="B8263" s="15" t="s">
        <v>207</v>
      </c>
      <c r="C8263" s="23" t="s">
        <v>68</v>
      </c>
      <c r="D8263" s="24" t="s">
        <v>7920</v>
      </c>
      <c r="E8263" s="24"/>
      <c r="F8263" s="25">
        <v>733.5</v>
      </c>
      <c r="G8263" s="26">
        <v>212950</v>
      </c>
      <c r="H8263" s="27">
        <v>223598</v>
      </c>
      <c r="I8263" t="str">
        <f>+VLOOKUP('Sales Register'!$C8263,working!$K$1:$L$14,2,0)</f>
        <v>FABRIC</v>
      </c>
    </row>
    <row r="8264" spans="1:9" x14ac:dyDescent="0.25">
      <c r="A8264" s="21">
        <v>45484</v>
      </c>
      <c r="B8264" s="15" t="s">
        <v>364</v>
      </c>
      <c r="C8264" s="23" t="s">
        <v>15</v>
      </c>
      <c r="D8264" s="24" t="s">
        <v>7921</v>
      </c>
      <c r="E8264" s="24"/>
      <c r="F8264" s="37">
        <v>6960</v>
      </c>
      <c r="G8264" s="26">
        <v>1405920</v>
      </c>
      <c r="H8264" s="27">
        <v>1574630</v>
      </c>
      <c r="I8264" t="str">
        <f>+VLOOKUP('Sales Register'!$C8264,working!$K$1:$L$14,2,0)</f>
        <v>FABRIC</v>
      </c>
    </row>
    <row r="8265" spans="1:9" x14ac:dyDescent="0.25">
      <c r="A8265" s="21">
        <v>45484</v>
      </c>
      <c r="B8265" s="15" t="s">
        <v>50</v>
      </c>
      <c r="C8265" s="23" t="s">
        <v>15</v>
      </c>
      <c r="D8265" s="24" t="s">
        <v>7922</v>
      </c>
      <c r="E8265" s="24"/>
      <c r="F8265" s="25">
        <v>2305.5</v>
      </c>
      <c r="G8265" s="26">
        <v>161385</v>
      </c>
      <c r="H8265" s="27">
        <v>169623</v>
      </c>
      <c r="I8265" t="str">
        <f>+VLOOKUP('Sales Register'!$C8265,working!$K$1:$L$14,2,0)</f>
        <v>FABRIC</v>
      </c>
    </row>
    <row r="8266" spans="1:9" x14ac:dyDescent="0.25">
      <c r="A8266" s="21">
        <v>45484</v>
      </c>
      <c r="B8266" s="15" t="s">
        <v>76</v>
      </c>
      <c r="C8266" s="23" t="s">
        <v>15</v>
      </c>
      <c r="D8266" s="24" t="s">
        <v>7923</v>
      </c>
      <c r="E8266" s="24"/>
      <c r="F8266" s="25">
        <v>25</v>
      </c>
      <c r="G8266" s="26">
        <v>10000</v>
      </c>
      <c r="H8266" s="27">
        <v>10500</v>
      </c>
      <c r="I8266" t="str">
        <f>+VLOOKUP('Sales Register'!$C8266,working!$K$1:$L$14,2,0)</f>
        <v>FABRIC</v>
      </c>
    </row>
    <row r="8267" spans="1:9" x14ac:dyDescent="0.25">
      <c r="A8267" s="21">
        <v>45484</v>
      </c>
      <c r="B8267" s="15" t="s">
        <v>306</v>
      </c>
      <c r="C8267" s="23" t="s">
        <v>15</v>
      </c>
      <c r="D8267" s="24" t="s">
        <v>7924</v>
      </c>
      <c r="E8267" s="24"/>
      <c r="F8267" s="25">
        <v>6</v>
      </c>
      <c r="G8267" s="26">
        <v>1530</v>
      </c>
      <c r="H8267" s="27">
        <v>1606.5</v>
      </c>
      <c r="I8267" t="str">
        <f>+VLOOKUP('Sales Register'!$C8267,working!$K$1:$L$14,2,0)</f>
        <v>FABRIC</v>
      </c>
    </row>
    <row r="8268" spans="1:9" x14ac:dyDescent="0.25">
      <c r="A8268" s="21">
        <v>45484</v>
      </c>
      <c r="B8268" s="15" t="s">
        <v>326</v>
      </c>
      <c r="C8268" s="23" t="s">
        <v>15</v>
      </c>
      <c r="D8268" s="24" t="s">
        <v>7925</v>
      </c>
      <c r="E8268" s="24"/>
      <c r="F8268" s="37">
        <v>8040</v>
      </c>
      <c r="G8268" s="26">
        <v>1624080</v>
      </c>
      <c r="H8268" s="27">
        <v>1818970</v>
      </c>
      <c r="I8268" t="str">
        <f>+VLOOKUP('Sales Register'!$C8268,working!$K$1:$L$14,2,0)</f>
        <v>FABRIC</v>
      </c>
    </row>
    <row r="8269" spans="1:9" x14ac:dyDescent="0.25">
      <c r="A8269" s="21">
        <v>45484</v>
      </c>
      <c r="B8269" s="15" t="s">
        <v>326</v>
      </c>
      <c r="C8269" s="23" t="s">
        <v>15</v>
      </c>
      <c r="D8269" s="24" t="s">
        <v>7926</v>
      </c>
      <c r="E8269" s="24"/>
      <c r="F8269" s="37">
        <v>7020</v>
      </c>
      <c r="G8269" s="26">
        <v>1418040</v>
      </c>
      <c r="H8269" s="27">
        <v>1588205</v>
      </c>
      <c r="I8269" t="str">
        <f>+VLOOKUP('Sales Register'!$C8269,working!$K$1:$L$14,2,0)</f>
        <v>FABRIC</v>
      </c>
    </row>
    <row r="8270" spans="1:9" x14ac:dyDescent="0.25">
      <c r="A8270" s="21">
        <v>45484</v>
      </c>
      <c r="B8270" s="15" t="s">
        <v>56</v>
      </c>
      <c r="C8270" s="23" t="s">
        <v>15</v>
      </c>
      <c r="D8270" s="24" t="s">
        <v>7927</v>
      </c>
      <c r="E8270" s="24"/>
      <c r="F8270" s="25">
        <v>25</v>
      </c>
      <c r="G8270" s="26">
        <v>8750</v>
      </c>
      <c r="H8270" s="27">
        <v>9188</v>
      </c>
      <c r="I8270" t="str">
        <f>+VLOOKUP('Sales Register'!$C8270,working!$K$1:$L$14,2,0)</f>
        <v>FABRIC</v>
      </c>
    </row>
    <row r="8271" spans="1:9" x14ac:dyDescent="0.25">
      <c r="A8271" s="21">
        <v>45484</v>
      </c>
      <c r="B8271" s="15" t="s">
        <v>100</v>
      </c>
      <c r="C8271" s="23" t="s">
        <v>15</v>
      </c>
      <c r="D8271" s="24" t="s">
        <v>7928</v>
      </c>
      <c r="E8271" s="24"/>
      <c r="F8271" s="25">
        <v>40</v>
      </c>
      <c r="G8271" s="26">
        <v>10000</v>
      </c>
      <c r="H8271" s="27">
        <v>10500</v>
      </c>
      <c r="I8271" t="str">
        <f>+VLOOKUP('Sales Register'!$C8271,working!$K$1:$L$14,2,0)</f>
        <v>FABRIC</v>
      </c>
    </row>
    <row r="8272" spans="1:9" x14ac:dyDescent="0.25">
      <c r="A8272" s="21">
        <v>45484</v>
      </c>
      <c r="B8272" s="15" t="s">
        <v>62</v>
      </c>
      <c r="C8272" s="23" t="s">
        <v>15</v>
      </c>
      <c r="D8272" s="24" t="s">
        <v>7929</v>
      </c>
      <c r="E8272" s="24"/>
      <c r="F8272" s="25">
        <v>6</v>
      </c>
      <c r="G8272" s="26">
        <v>3000</v>
      </c>
      <c r="H8272" s="27">
        <v>3150</v>
      </c>
      <c r="I8272" t="str">
        <f>+VLOOKUP('Sales Register'!$C8272,working!$K$1:$L$14,2,0)</f>
        <v>FABRIC</v>
      </c>
    </row>
    <row r="8273" spans="1:9" x14ac:dyDescent="0.25">
      <c r="A8273" s="21">
        <v>45484</v>
      </c>
      <c r="B8273" s="15" t="s">
        <v>326</v>
      </c>
      <c r="C8273" s="23" t="s">
        <v>15</v>
      </c>
      <c r="D8273" s="24" t="s">
        <v>7930</v>
      </c>
      <c r="E8273" s="24"/>
      <c r="F8273" s="37">
        <v>16020</v>
      </c>
      <c r="G8273" s="26">
        <v>3236040</v>
      </c>
      <c r="H8273" s="27">
        <v>3624365</v>
      </c>
      <c r="I8273" t="str">
        <f>+VLOOKUP('Sales Register'!$C8273,working!$K$1:$L$14,2,0)</f>
        <v>FABRIC</v>
      </c>
    </row>
    <row r="8274" spans="1:9" x14ac:dyDescent="0.25">
      <c r="A8274" s="21">
        <v>45484</v>
      </c>
      <c r="B8274" s="15" t="s">
        <v>326</v>
      </c>
      <c r="C8274" s="23" t="s">
        <v>15</v>
      </c>
      <c r="D8274" s="24" t="s">
        <v>7931</v>
      </c>
      <c r="E8274" s="24"/>
      <c r="F8274" s="37">
        <v>4082.4</v>
      </c>
      <c r="G8274" s="26">
        <v>1106330.3999999999</v>
      </c>
      <c r="H8274" s="27">
        <v>1161647</v>
      </c>
      <c r="I8274" t="str">
        <f>+VLOOKUP('Sales Register'!$C8274,working!$K$1:$L$14,2,0)</f>
        <v>FABRIC</v>
      </c>
    </row>
    <row r="8275" spans="1:9" x14ac:dyDescent="0.25">
      <c r="A8275" s="21">
        <v>45484</v>
      </c>
      <c r="B8275" s="15" t="s">
        <v>91</v>
      </c>
      <c r="C8275" s="23" t="s">
        <v>15</v>
      </c>
      <c r="D8275" s="24" t="s">
        <v>7932</v>
      </c>
      <c r="E8275" s="24"/>
      <c r="F8275" s="25">
        <v>40</v>
      </c>
      <c r="G8275" s="26">
        <v>16000</v>
      </c>
      <c r="H8275" s="27">
        <v>16800</v>
      </c>
      <c r="I8275" t="str">
        <f>+VLOOKUP('Sales Register'!$C8275,working!$K$1:$L$14,2,0)</f>
        <v>FABRIC</v>
      </c>
    </row>
    <row r="8276" spans="1:9" x14ac:dyDescent="0.25">
      <c r="A8276" s="21">
        <v>45484</v>
      </c>
      <c r="B8276" s="15" t="s">
        <v>18</v>
      </c>
      <c r="C8276" s="23" t="s">
        <v>15</v>
      </c>
      <c r="D8276" s="24" t="s">
        <v>7933</v>
      </c>
      <c r="E8276" s="24"/>
      <c r="F8276" s="25">
        <v>5</v>
      </c>
      <c r="G8276" s="26">
        <v>2250</v>
      </c>
      <c r="H8276" s="27">
        <v>2363</v>
      </c>
      <c r="I8276" t="str">
        <f>+VLOOKUP('Sales Register'!$C8276,working!$K$1:$L$14,2,0)</f>
        <v>FABRIC</v>
      </c>
    </row>
    <row r="8277" spans="1:9" x14ac:dyDescent="0.25">
      <c r="A8277" s="21">
        <v>45484</v>
      </c>
      <c r="B8277" s="15" t="s">
        <v>255</v>
      </c>
      <c r="C8277" s="23" t="s">
        <v>15</v>
      </c>
      <c r="D8277" s="24" t="s">
        <v>7934</v>
      </c>
      <c r="E8277" s="24"/>
      <c r="F8277" s="25">
        <v>50</v>
      </c>
      <c r="G8277" s="26">
        <v>22500</v>
      </c>
      <c r="H8277" s="27">
        <v>23625</v>
      </c>
      <c r="I8277" t="str">
        <f>+VLOOKUP('Sales Register'!$C8277,working!$K$1:$L$14,2,0)</f>
        <v>FABRIC</v>
      </c>
    </row>
    <row r="8278" spans="1:9" x14ac:dyDescent="0.25">
      <c r="A8278" s="21">
        <v>45484</v>
      </c>
      <c r="B8278" s="15" t="s">
        <v>16</v>
      </c>
      <c r="C8278" s="23" t="s">
        <v>15</v>
      </c>
      <c r="D8278" s="24" t="s">
        <v>7935</v>
      </c>
      <c r="E8278" s="24"/>
      <c r="F8278" s="25">
        <v>30</v>
      </c>
      <c r="G8278" s="26">
        <v>10500</v>
      </c>
      <c r="H8278" s="27">
        <v>11025</v>
      </c>
      <c r="I8278" t="str">
        <f>+VLOOKUP('Sales Register'!$C8278,working!$K$1:$L$14,2,0)</f>
        <v>FABRIC</v>
      </c>
    </row>
    <row r="8279" spans="1:9" x14ac:dyDescent="0.25">
      <c r="A8279" s="21">
        <v>45484</v>
      </c>
      <c r="B8279" s="15" t="s">
        <v>91</v>
      </c>
      <c r="C8279" s="23" t="s">
        <v>15</v>
      </c>
      <c r="D8279" s="24" t="s">
        <v>7936</v>
      </c>
      <c r="E8279" s="24"/>
      <c r="F8279" s="25">
        <v>8</v>
      </c>
      <c r="G8279" s="26">
        <v>3200</v>
      </c>
      <c r="H8279" s="27">
        <v>3832.5</v>
      </c>
      <c r="I8279" t="str">
        <f>+VLOOKUP('Sales Register'!$C8279,working!$K$1:$L$14,2,0)</f>
        <v>FABRIC</v>
      </c>
    </row>
    <row r="8280" spans="1:9" x14ac:dyDescent="0.25">
      <c r="A8280" s="21">
        <v>45484</v>
      </c>
      <c r="B8280" s="15" t="s">
        <v>24</v>
      </c>
      <c r="C8280" s="23" t="s">
        <v>15</v>
      </c>
      <c r="D8280" s="24" t="s">
        <v>7937</v>
      </c>
      <c r="E8280" s="24"/>
      <c r="F8280" s="25">
        <v>120</v>
      </c>
      <c r="G8280" s="26">
        <v>42000</v>
      </c>
      <c r="H8280" s="27">
        <v>44100</v>
      </c>
      <c r="I8280" t="str">
        <f>+VLOOKUP('Sales Register'!$C8280,working!$K$1:$L$14,2,0)</f>
        <v>FABRIC</v>
      </c>
    </row>
    <row r="8281" spans="1:9" x14ac:dyDescent="0.25">
      <c r="A8281" s="21">
        <v>45484</v>
      </c>
      <c r="B8281" s="15" t="s">
        <v>12448</v>
      </c>
      <c r="C8281" s="23" t="s">
        <v>426</v>
      </c>
      <c r="D8281" s="24" t="s">
        <v>13291</v>
      </c>
      <c r="E8281" s="24"/>
      <c r="F8281" s="25">
        <v>5650</v>
      </c>
      <c r="G8281" s="26">
        <v>1243000</v>
      </c>
      <c r="H8281" s="27">
        <v>1305150</v>
      </c>
      <c r="I8281">
        <f>+VLOOKUP('Sales Register'!$C8281,working!$K$1:$L$14,2,0)</f>
        <v>0</v>
      </c>
    </row>
    <row r="8282" spans="1:9" x14ac:dyDescent="0.25">
      <c r="A8282" s="21">
        <v>45484</v>
      </c>
      <c r="B8282" s="15" t="s">
        <v>12448</v>
      </c>
      <c r="C8282" s="23" t="s">
        <v>426</v>
      </c>
      <c r="D8282" s="24" t="s">
        <v>13292</v>
      </c>
      <c r="E8282" s="24"/>
      <c r="F8282" s="25">
        <v>8938</v>
      </c>
      <c r="G8282" s="26">
        <v>1033282</v>
      </c>
      <c r="H8282" s="27">
        <v>1084946</v>
      </c>
      <c r="I8282">
        <f>+VLOOKUP('Sales Register'!$C8282,working!$K$1:$L$14,2,0)</f>
        <v>0</v>
      </c>
    </row>
    <row r="8283" spans="1:9" x14ac:dyDescent="0.25">
      <c r="A8283" s="21">
        <v>45484</v>
      </c>
      <c r="B8283" s="15" t="s">
        <v>12448</v>
      </c>
      <c r="C8283" s="23" t="s">
        <v>426</v>
      </c>
      <c r="D8283" s="24" t="s">
        <v>13293</v>
      </c>
      <c r="E8283" s="24"/>
      <c r="F8283" s="25">
        <v>18813</v>
      </c>
      <c r="G8283" s="26">
        <v>2433187</v>
      </c>
      <c r="H8283" s="27">
        <v>2554846</v>
      </c>
      <c r="I8283">
        <f>+VLOOKUP('Sales Register'!$C8283,working!$K$1:$L$14,2,0)</f>
        <v>0</v>
      </c>
    </row>
    <row r="8284" spans="1:9" x14ac:dyDescent="0.25">
      <c r="A8284" s="21">
        <v>45484</v>
      </c>
      <c r="B8284" s="15" t="s">
        <v>12448</v>
      </c>
      <c r="C8284" s="23" t="s">
        <v>426</v>
      </c>
      <c r="D8284" s="24" t="s">
        <v>13294</v>
      </c>
      <c r="E8284" s="24"/>
      <c r="F8284" s="25">
        <v>4625</v>
      </c>
      <c r="G8284" s="26">
        <v>695675</v>
      </c>
      <c r="H8284" s="27">
        <v>730459</v>
      </c>
      <c r="I8284">
        <f>+VLOOKUP('Sales Register'!$C8284,working!$K$1:$L$14,2,0)</f>
        <v>0</v>
      </c>
    </row>
    <row r="8285" spans="1:9" x14ac:dyDescent="0.25">
      <c r="A8285" s="21">
        <v>45484</v>
      </c>
      <c r="B8285" s="15" t="s">
        <v>5155</v>
      </c>
      <c r="C8285" s="23" t="s">
        <v>327</v>
      </c>
      <c r="D8285" s="24" t="s">
        <v>1102</v>
      </c>
      <c r="E8285" s="24"/>
      <c r="F8285" s="41">
        <v>1</v>
      </c>
      <c r="G8285" s="26">
        <v>5000</v>
      </c>
      <c r="H8285" s="27">
        <v>5000</v>
      </c>
      <c r="I8285">
        <f>+VLOOKUP('Sales Register'!$C8285,working!$K$1:$L$14,2,0)</f>
        <v>0</v>
      </c>
    </row>
    <row r="8286" spans="1:9" x14ac:dyDescent="0.25">
      <c r="A8286" s="21">
        <v>45484</v>
      </c>
      <c r="B8286" s="15" t="s">
        <v>12454</v>
      </c>
      <c r="C8286" s="23" t="s">
        <v>12453</v>
      </c>
      <c r="D8286" s="24" t="s">
        <v>13295</v>
      </c>
      <c r="E8286" s="24"/>
      <c r="F8286" s="25">
        <v>10</v>
      </c>
      <c r="G8286" s="26">
        <v>3500</v>
      </c>
      <c r="H8286" s="27">
        <v>3675</v>
      </c>
      <c r="I8286" t="str">
        <f>+VLOOKUP('Sales Register'!$C8286,working!$K$1:$L$14,2,0)</f>
        <v>FABRIC</v>
      </c>
    </row>
    <row r="8287" spans="1:9" x14ac:dyDescent="0.25">
      <c r="A8287" s="21">
        <v>45484</v>
      </c>
      <c r="B8287" s="15" t="s">
        <v>255</v>
      </c>
      <c r="C8287" s="23" t="s">
        <v>12453</v>
      </c>
      <c r="D8287" s="24" t="s">
        <v>7938</v>
      </c>
      <c r="E8287" s="24"/>
      <c r="F8287" s="25">
        <v>90</v>
      </c>
      <c r="G8287" s="26">
        <v>19890</v>
      </c>
      <c r="H8287" s="27">
        <v>20885</v>
      </c>
      <c r="I8287" t="str">
        <f>+VLOOKUP('Sales Register'!$C8287,working!$K$1:$L$14,2,0)</f>
        <v>FABRIC</v>
      </c>
    </row>
    <row r="8288" spans="1:9" x14ac:dyDescent="0.25">
      <c r="A8288" s="21">
        <v>45484</v>
      </c>
      <c r="B8288" s="15" t="s">
        <v>16</v>
      </c>
      <c r="C8288" s="23" t="s">
        <v>12453</v>
      </c>
      <c r="D8288" s="24" t="s">
        <v>7939</v>
      </c>
      <c r="E8288" s="24"/>
      <c r="F8288" s="25">
        <v>37</v>
      </c>
      <c r="G8288" s="26">
        <v>12950</v>
      </c>
      <c r="H8288" s="27">
        <v>13598</v>
      </c>
      <c r="I8288" t="str">
        <f>+VLOOKUP('Sales Register'!$C8288,working!$K$1:$L$14,2,0)</f>
        <v>FABRIC</v>
      </c>
    </row>
    <row r="8289" spans="1:9" x14ac:dyDescent="0.25">
      <c r="A8289" s="21">
        <v>45484</v>
      </c>
      <c r="B8289" s="15" t="s">
        <v>16</v>
      </c>
      <c r="C8289" s="23" t="s">
        <v>12453</v>
      </c>
      <c r="D8289" s="24" t="s">
        <v>7940</v>
      </c>
      <c r="E8289" s="24"/>
      <c r="F8289" s="25">
        <v>54.5</v>
      </c>
      <c r="G8289" s="26">
        <v>19075</v>
      </c>
      <c r="H8289" s="27">
        <v>20029</v>
      </c>
      <c r="I8289" t="str">
        <f>+VLOOKUP('Sales Register'!$C8289,working!$K$1:$L$14,2,0)</f>
        <v>FABRIC</v>
      </c>
    </row>
    <row r="8290" spans="1:9" x14ac:dyDescent="0.25">
      <c r="A8290" s="21">
        <v>45484</v>
      </c>
      <c r="B8290" s="15" t="s">
        <v>16</v>
      </c>
      <c r="C8290" s="23" t="s">
        <v>12453</v>
      </c>
      <c r="D8290" s="24" t="s">
        <v>7941</v>
      </c>
      <c r="E8290" s="24"/>
      <c r="F8290" s="25">
        <v>37.5</v>
      </c>
      <c r="G8290" s="26">
        <v>13125</v>
      </c>
      <c r="H8290" s="27">
        <v>13781</v>
      </c>
      <c r="I8290" t="str">
        <f>+VLOOKUP('Sales Register'!$C8290,working!$K$1:$L$14,2,0)</f>
        <v>FABRIC</v>
      </c>
    </row>
    <row r="8291" spans="1:9" x14ac:dyDescent="0.25">
      <c r="A8291" s="21">
        <v>45484</v>
      </c>
      <c r="B8291" s="15" t="s">
        <v>16</v>
      </c>
      <c r="C8291" s="23" t="s">
        <v>12453</v>
      </c>
      <c r="D8291" s="24" t="s">
        <v>7942</v>
      </c>
      <c r="E8291" s="24"/>
      <c r="F8291" s="25">
        <v>40.5</v>
      </c>
      <c r="G8291" s="26">
        <v>14175</v>
      </c>
      <c r="H8291" s="27">
        <v>14884</v>
      </c>
      <c r="I8291" t="str">
        <f>+VLOOKUP('Sales Register'!$C8291,working!$K$1:$L$14,2,0)</f>
        <v>FABRIC</v>
      </c>
    </row>
    <row r="8292" spans="1:9" x14ac:dyDescent="0.25">
      <c r="A8292" s="21">
        <v>45484</v>
      </c>
      <c r="B8292" s="15" t="s">
        <v>16</v>
      </c>
      <c r="C8292" s="23" t="s">
        <v>12453</v>
      </c>
      <c r="D8292" s="24" t="s">
        <v>7943</v>
      </c>
      <c r="E8292" s="24"/>
      <c r="F8292" s="25">
        <v>29.5</v>
      </c>
      <c r="G8292" s="26">
        <v>10325</v>
      </c>
      <c r="H8292" s="27">
        <v>10841</v>
      </c>
      <c r="I8292" t="str">
        <f>+VLOOKUP('Sales Register'!$C8292,working!$K$1:$L$14,2,0)</f>
        <v>FABRIC</v>
      </c>
    </row>
    <row r="8293" spans="1:9" x14ac:dyDescent="0.25">
      <c r="A8293" s="21">
        <v>45484</v>
      </c>
      <c r="B8293" s="15" t="s">
        <v>16</v>
      </c>
      <c r="C8293" s="23" t="s">
        <v>12453</v>
      </c>
      <c r="D8293" s="24" t="s">
        <v>7944</v>
      </c>
      <c r="E8293" s="24"/>
      <c r="F8293" s="25">
        <v>27.75</v>
      </c>
      <c r="G8293" s="26">
        <v>9712.5</v>
      </c>
      <c r="H8293" s="27">
        <v>10198</v>
      </c>
      <c r="I8293" t="str">
        <f>+VLOOKUP('Sales Register'!$C8293,working!$K$1:$L$14,2,0)</f>
        <v>FABRIC</v>
      </c>
    </row>
    <row r="8294" spans="1:9" x14ac:dyDescent="0.25">
      <c r="A8294" s="21">
        <v>45484</v>
      </c>
      <c r="B8294" s="15" t="s">
        <v>155</v>
      </c>
      <c r="C8294" s="23" t="s">
        <v>12453</v>
      </c>
      <c r="D8294" s="24" t="s">
        <v>7945</v>
      </c>
      <c r="E8294" s="24"/>
      <c r="F8294" s="25">
        <v>16</v>
      </c>
      <c r="G8294" s="26">
        <v>4320</v>
      </c>
      <c r="H8294" s="27">
        <v>4536</v>
      </c>
      <c r="I8294" t="str">
        <f>+VLOOKUP('Sales Register'!$C8294,working!$K$1:$L$14,2,0)</f>
        <v>FABRIC</v>
      </c>
    </row>
    <row r="8295" spans="1:9" x14ac:dyDescent="0.25">
      <c r="A8295" s="21">
        <v>45484</v>
      </c>
      <c r="B8295" s="15" t="s">
        <v>26</v>
      </c>
      <c r="C8295" s="23" t="s">
        <v>12453</v>
      </c>
      <c r="D8295" s="24" t="s">
        <v>7946</v>
      </c>
      <c r="E8295" s="24"/>
      <c r="F8295" s="25">
        <v>284</v>
      </c>
      <c r="G8295" s="26">
        <v>49990</v>
      </c>
      <c r="H8295" s="27">
        <v>52490</v>
      </c>
      <c r="I8295" t="str">
        <f>+VLOOKUP('Sales Register'!$C8295,working!$K$1:$L$14,2,0)</f>
        <v>FABRIC</v>
      </c>
    </row>
    <row r="8296" spans="1:9" x14ac:dyDescent="0.25">
      <c r="A8296" s="21">
        <v>45484</v>
      </c>
      <c r="B8296" s="15" t="s">
        <v>347</v>
      </c>
      <c r="C8296" s="23" t="s">
        <v>12453</v>
      </c>
      <c r="D8296" s="24" t="s">
        <v>7947</v>
      </c>
      <c r="E8296" s="24"/>
      <c r="F8296" s="25">
        <v>19.25</v>
      </c>
      <c r="G8296" s="26">
        <v>5486.25</v>
      </c>
      <c r="H8296" s="27">
        <v>5761</v>
      </c>
      <c r="I8296" t="str">
        <f>+VLOOKUP('Sales Register'!$C8296,working!$K$1:$L$14,2,0)</f>
        <v>FABRIC</v>
      </c>
    </row>
    <row r="8297" spans="1:9" x14ac:dyDescent="0.25">
      <c r="A8297" s="21">
        <v>45484</v>
      </c>
      <c r="B8297" s="15" t="s">
        <v>12454</v>
      </c>
      <c r="C8297" s="23" t="s">
        <v>12453</v>
      </c>
      <c r="D8297" s="24" t="s">
        <v>13296</v>
      </c>
      <c r="E8297" s="24"/>
      <c r="F8297" s="25">
        <v>509.5</v>
      </c>
      <c r="G8297" s="26">
        <v>168372.5</v>
      </c>
      <c r="H8297" s="27">
        <v>176791</v>
      </c>
      <c r="I8297" t="str">
        <f>+VLOOKUP('Sales Register'!$C8297,working!$K$1:$L$14,2,0)</f>
        <v>FABRIC</v>
      </c>
    </row>
    <row r="8298" spans="1:9" x14ac:dyDescent="0.25">
      <c r="A8298" s="21">
        <v>45484</v>
      </c>
      <c r="B8298" s="15" t="s">
        <v>18</v>
      </c>
      <c r="C8298" s="23" t="s">
        <v>12453</v>
      </c>
      <c r="D8298" s="24" t="s">
        <v>7948</v>
      </c>
      <c r="E8298" s="24"/>
      <c r="F8298" s="25">
        <v>40</v>
      </c>
      <c r="G8298" s="26">
        <v>14000</v>
      </c>
      <c r="H8298" s="27">
        <v>14700</v>
      </c>
      <c r="I8298" t="str">
        <f>+VLOOKUP('Sales Register'!$C8298,working!$K$1:$L$14,2,0)</f>
        <v>FABRIC</v>
      </c>
    </row>
    <row r="8299" spans="1:9" x14ac:dyDescent="0.25">
      <c r="A8299" s="21">
        <v>45484</v>
      </c>
      <c r="B8299" s="15" t="s">
        <v>65</v>
      </c>
      <c r="C8299" s="23" t="s">
        <v>12453</v>
      </c>
      <c r="D8299" s="24" t="s">
        <v>7949</v>
      </c>
      <c r="E8299" s="24"/>
      <c r="F8299" s="25">
        <v>90</v>
      </c>
      <c r="G8299" s="26">
        <v>22500</v>
      </c>
      <c r="H8299" s="27">
        <v>23625</v>
      </c>
      <c r="I8299" t="str">
        <f>+VLOOKUP('Sales Register'!$C8299,working!$K$1:$L$14,2,0)</f>
        <v>FABRIC</v>
      </c>
    </row>
    <row r="8300" spans="1:9" x14ac:dyDescent="0.25">
      <c r="A8300" s="21">
        <v>45484</v>
      </c>
      <c r="B8300" s="15" t="s">
        <v>390</v>
      </c>
      <c r="C8300" s="23" t="s">
        <v>12453</v>
      </c>
      <c r="D8300" s="24" t="s">
        <v>7950</v>
      </c>
      <c r="E8300" s="24"/>
      <c r="F8300" s="25">
        <v>20</v>
      </c>
      <c r="G8300" s="26">
        <v>5100</v>
      </c>
      <c r="H8300" s="27">
        <v>6090</v>
      </c>
      <c r="I8300" t="str">
        <f>+VLOOKUP('Sales Register'!$C8300,working!$K$1:$L$14,2,0)</f>
        <v>FABRIC</v>
      </c>
    </row>
    <row r="8301" spans="1:9" x14ac:dyDescent="0.25">
      <c r="A8301" s="21">
        <v>45484</v>
      </c>
      <c r="B8301" s="15" t="s">
        <v>16</v>
      </c>
      <c r="C8301" s="23" t="s">
        <v>12453</v>
      </c>
      <c r="D8301" s="24" t="s">
        <v>7951</v>
      </c>
      <c r="E8301" s="24"/>
      <c r="F8301" s="25">
        <v>376.5</v>
      </c>
      <c r="G8301" s="26">
        <v>105420</v>
      </c>
      <c r="H8301" s="27">
        <v>110691</v>
      </c>
      <c r="I8301" t="str">
        <f>+VLOOKUP('Sales Register'!$C8301,working!$K$1:$L$14,2,0)</f>
        <v>FABRIC</v>
      </c>
    </row>
    <row r="8302" spans="1:9" x14ac:dyDescent="0.25">
      <c r="A8302" s="21">
        <v>45484</v>
      </c>
      <c r="B8302" s="15" t="s">
        <v>12454</v>
      </c>
      <c r="C8302" s="23" t="s">
        <v>12453</v>
      </c>
      <c r="D8302" s="24" t="s">
        <v>13297</v>
      </c>
      <c r="E8302" s="24"/>
      <c r="F8302" s="25">
        <v>29</v>
      </c>
      <c r="G8302" s="26">
        <v>10150</v>
      </c>
      <c r="H8302" s="27">
        <v>10658</v>
      </c>
      <c r="I8302" t="str">
        <f>+VLOOKUP('Sales Register'!$C8302,working!$K$1:$L$14,2,0)</f>
        <v>FABRIC</v>
      </c>
    </row>
    <row r="8303" spans="1:9" x14ac:dyDescent="0.25">
      <c r="A8303" s="21">
        <v>45484</v>
      </c>
      <c r="B8303" s="15" t="s">
        <v>56</v>
      </c>
      <c r="C8303" s="23" t="s">
        <v>12453</v>
      </c>
      <c r="D8303" s="24" t="s">
        <v>7952</v>
      </c>
      <c r="E8303" s="24"/>
      <c r="F8303" s="25">
        <v>14</v>
      </c>
      <c r="G8303" s="26">
        <v>4900</v>
      </c>
      <c r="H8303" s="27">
        <v>5145</v>
      </c>
      <c r="I8303" t="str">
        <f>+VLOOKUP('Sales Register'!$C8303,working!$K$1:$L$14,2,0)</f>
        <v>FABRIC</v>
      </c>
    </row>
    <row r="8304" spans="1:9" x14ac:dyDescent="0.25">
      <c r="A8304" s="21">
        <v>45484</v>
      </c>
      <c r="B8304" s="15" t="s">
        <v>390</v>
      </c>
      <c r="C8304" s="23" t="s">
        <v>12453</v>
      </c>
      <c r="D8304" s="24" t="s">
        <v>7953</v>
      </c>
      <c r="E8304" s="24"/>
      <c r="F8304" s="25">
        <v>88</v>
      </c>
      <c r="G8304" s="26">
        <v>19712</v>
      </c>
      <c r="H8304" s="27">
        <v>23848</v>
      </c>
      <c r="I8304" t="str">
        <f>+VLOOKUP('Sales Register'!$C8304,working!$K$1:$L$14,2,0)</f>
        <v>FABRIC</v>
      </c>
    </row>
    <row r="8305" spans="1:9" x14ac:dyDescent="0.25">
      <c r="A8305" s="21">
        <v>45484</v>
      </c>
      <c r="B8305" s="15" t="s">
        <v>30</v>
      </c>
      <c r="C8305" s="23" t="s">
        <v>12453</v>
      </c>
      <c r="D8305" s="24" t="s">
        <v>7954</v>
      </c>
      <c r="E8305" s="24"/>
      <c r="F8305" s="25">
        <v>13</v>
      </c>
      <c r="G8305" s="26">
        <v>4875</v>
      </c>
      <c r="H8305" s="27">
        <v>5959</v>
      </c>
      <c r="I8305" t="str">
        <f>+VLOOKUP('Sales Register'!$C8305,working!$K$1:$L$14,2,0)</f>
        <v>FABRIC</v>
      </c>
    </row>
    <row r="8306" spans="1:9" x14ac:dyDescent="0.25">
      <c r="A8306" s="21">
        <v>45484</v>
      </c>
      <c r="B8306" s="15" t="s">
        <v>174</v>
      </c>
      <c r="C8306" s="23" t="s">
        <v>12453</v>
      </c>
      <c r="D8306" s="24" t="s">
        <v>7955</v>
      </c>
      <c r="E8306" s="24"/>
      <c r="F8306" s="25">
        <v>93.5</v>
      </c>
      <c r="G8306" s="26">
        <v>23936</v>
      </c>
      <c r="H8306" s="27">
        <v>28913</v>
      </c>
      <c r="I8306" t="str">
        <f>+VLOOKUP('Sales Register'!$C8306,working!$K$1:$L$14,2,0)</f>
        <v>FABRIC</v>
      </c>
    </row>
    <row r="8307" spans="1:9" x14ac:dyDescent="0.25">
      <c r="A8307" s="21">
        <v>45484</v>
      </c>
      <c r="B8307" s="15" t="s">
        <v>56</v>
      </c>
      <c r="C8307" s="23" t="s">
        <v>12453</v>
      </c>
      <c r="D8307" s="24" t="s">
        <v>7956</v>
      </c>
      <c r="E8307" s="24"/>
      <c r="F8307" s="25">
        <v>34.5</v>
      </c>
      <c r="G8307" s="26">
        <v>4529.16</v>
      </c>
      <c r="H8307" s="27">
        <v>4756</v>
      </c>
      <c r="I8307" t="str">
        <f>+VLOOKUP('Sales Register'!$C8307,working!$K$1:$L$14,2,0)</f>
        <v>FABRIC</v>
      </c>
    </row>
    <row r="8308" spans="1:9" x14ac:dyDescent="0.25">
      <c r="A8308" s="21">
        <v>45484</v>
      </c>
      <c r="B8308" s="15" t="s">
        <v>20</v>
      </c>
      <c r="C8308" s="23" t="s">
        <v>12453</v>
      </c>
      <c r="D8308" s="24" t="s">
        <v>7957</v>
      </c>
      <c r="E8308" s="24"/>
      <c r="F8308" s="25">
        <v>10</v>
      </c>
      <c r="G8308" s="26">
        <v>4500</v>
      </c>
      <c r="H8308" s="27">
        <v>4725</v>
      </c>
      <c r="I8308" t="str">
        <f>+VLOOKUP('Sales Register'!$C8308,working!$K$1:$L$14,2,0)</f>
        <v>FABRIC</v>
      </c>
    </row>
    <row r="8309" spans="1:9" x14ac:dyDescent="0.25">
      <c r="A8309" s="21">
        <v>45484</v>
      </c>
      <c r="B8309" s="15" t="s">
        <v>16</v>
      </c>
      <c r="C8309" s="23" t="s">
        <v>12453</v>
      </c>
      <c r="D8309" s="24" t="s">
        <v>7958</v>
      </c>
      <c r="E8309" s="24"/>
      <c r="F8309" s="25">
        <v>42</v>
      </c>
      <c r="G8309" s="26">
        <v>14700</v>
      </c>
      <c r="H8309" s="27">
        <v>15435</v>
      </c>
      <c r="I8309" t="str">
        <f>+VLOOKUP('Sales Register'!$C8309,working!$K$1:$L$14,2,0)</f>
        <v>FABRIC</v>
      </c>
    </row>
    <row r="8310" spans="1:9" x14ac:dyDescent="0.25">
      <c r="A8310" s="21">
        <v>45484</v>
      </c>
      <c r="B8310" s="15" t="s">
        <v>18</v>
      </c>
      <c r="C8310" s="23" t="s">
        <v>12453</v>
      </c>
      <c r="D8310" s="24" t="s">
        <v>7959</v>
      </c>
      <c r="E8310" s="24"/>
      <c r="F8310" s="25">
        <v>40</v>
      </c>
      <c r="G8310" s="26">
        <v>14000</v>
      </c>
      <c r="H8310" s="27">
        <v>14700</v>
      </c>
      <c r="I8310" t="str">
        <f>+VLOOKUP('Sales Register'!$C8310,working!$K$1:$L$14,2,0)</f>
        <v>FABRIC</v>
      </c>
    </row>
    <row r="8311" spans="1:9" x14ac:dyDescent="0.25">
      <c r="A8311" s="21">
        <v>45484</v>
      </c>
      <c r="B8311" s="15" t="s">
        <v>16</v>
      </c>
      <c r="C8311" s="23" t="s">
        <v>12453</v>
      </c>
      <c r="D8311" s="24" t="s">
        <v>7960</v>
      </c>
      <c r="E8311" s="24"/>
      <c r="F8311" s="25">
        <v>30</v>
      </c>
      <c r="G8311" s="26">
        <v>10500</v>
      </c>
      <c r="H8311" s="27">
        <v>11025</v>
      </c>
      <c r="I8311" t="str">
        <f>+VLOOKUP('Sales Register'!$C8311,working!$K$1:$L$14,2,0)</f>
        <v>FABRIC</v>
      </c>
    </row>
    <row r="8312" spans="1:9" x14ac:dyDescent="0.25">
      <c r="A8312" s="21">
        <v>45484</v>
      </c>
      <c r="B8312" s="15" t="s">
        <v>12454</v>
      </c>
      <c r="C8312" s="23" t="s">
        <v>12453</v>
      </c>
      <c r="D8312" s="24" t="s">
        <v>13298</v>
      </c>
      <c r="E8312" s="24"/>
      <c r="F8312" s="25">
        <v>148</v>
      </c>
      <c r="G8312" s="26">
        <v>51800</v>
      </c>
      <c r="H8312" s="27">
        <v>54390</v>
      </c>
      <c r="I8312" t="str">
        <f>+VLOOKUP('Sales Register'!$C8312,working!$K$1:$L$14,2,0)</f>
        <v>FABRIC</v>
      </c>
    </row>
    <row r="8313" spans="1:9" x14ac:dyDescent="0.25">
      <c r="A8313" s="21">
        <v>45484</v>
      </c>
      <c r="B8313" s="15" t="s">
        <v>255</v>
      </c>
      <c r="C8313" s="23" t="s">
        <v>12453</v>
      </c>
      <c r="D8313" s="24" t="s">
        <v>7961</v>
      </c>
      <c r="E8313" s="24"/>
      <c r="F8313" s="25">
        <v>91.5</v>
      </c>
      <c r="G8313" s="26">
        <v>41175</v>
      </c>
      <c r="H8313" s="27">
        <v>43234</v>
      </c>
      <c r="I8313" t="str">
        <f>+VLOOKUP('Sales Register'!$C8313,working!$K$1:$L$14,2,0)</f>
        <v>FABRIC</v>
      </c>
    </row>
    <row r="8314" spans="1:9" x14ac:dyDescent="0.25">
      <c r="A8314" s="21">
        <v>45484</v>
      </c>
      <c r="B8314" s="15" t="s">
        <v>305</v>
      </c>
      <c r="C8314" s="23" t="s">
        <v>12453</v>
      </c>
      <c r="D8314" s="24" t="s">
        <v>7962</v>
      </c>
      <c r="E8314" s="24"/>
      <c r="F8314" s="25">
        <v>10</v>
      </c>
      <c r="G8314" s="26">
        <v>4500</v>
      </c>
      <c r="H8314" s="27">
        <v>4725</v>
      </c>
      <c r="I8314" t="str">
        <f>+VLOOKUP('Sales Register'!$C8314,working!$K$1:$L$14,2,0)</f>
        <v>FABRIC</v>
      </c>
    </row>
    <row r="8315" spans="1:9" x14ac:dyDescent="0.25">
      <c r="A8315" s="21">
        <v>45484</v>
      </c>
      <c r="B8315" s="15" t="s">
        <v>12454</v>
      </c>
      <c r="C8315" s="23" t="s">
        <v>12453</v>
      </c>
      <c r="D8315" s="24" t="s">
        <v>13299</v>
      </c>
      <c r="E8315" s="24"/>
      <c r="F8315" s="25">
        <v>150.75</v>
      </c>
      <c r="G8315" s="26">
        <v>46050.5</v>
      </c>
      <c r="H8315" s="27">
        <v>48353</v>
      </c>
      <c r="I8315" t="str">
        <f>+VLOOKUP('Sales Register'!$C8315,working!$K$1:$L$14,2,0)</f>
        <v>FABRIC</v>
      </c>
    </row>
    <row r="8316" spans="1:9" x14ac:dyDescent="0.25">
      <c r="A8316" s="21">
        <v>45484</v>
      </c>
      <c r="B8316" s="15" t="s">
        <v>206</v>
      </c>
      <c r="C8316" s="23" t="s">
        <v>12453</v>
      </c>
      <c r="D8316" s="24" t="s">
        <v>7963</v>
      </c>
      <c r="E8316" s="24"/>
      <c r="F8316" s="25">
        <v>26.5</v>
      </c>
      <c r="G8316" s="26">
        <v>7552.5</v>
      </c>
      <c r="H8316" s="27">
        <v>7930</v>
      </c>
      <c r="I8316" t="str">
        <f>+VLOOKUP('Sales Register'!$C8316,working!$K$1:$L$14,2,0)</f>
        <v>FABRIC</v>
      </c>
    </row>
    <row r="8317" spans="1:9" x14ac:dyDescent="0.25">
      <c r="A8317" s="21">
        <v>45484</v>
      </c>
      <c r="B8317" s="15" t="s">
        <v>74</v>
      </c>
      <c r="C8317" s="23" t="s">
        <v>12453</v>
      </c>
      <c r="D8317" s="24" t="s">
        <v>7964</v>
      </c>
      <c r="E8317" s="24"/>
      <c r="F8317" s="25">
        <v>30.25</v>
      </c>
      <c r="G8317" s="26">
        <v>8016.25</v>
      </c>
      <c r="H8317" s="27">
        <v>8417</v>
      </c>
      <c r="I8317" t="str">
        <f>+VLOOKUP('Sales Register'!$C8317,working!$K$1:$L$14,2,0)</f>
        <v>FABRIC</v>
      </c>
    </row>
    <row r="8318" spans="1:9" x14ac:dyDescent="0.25">
      <c r="A8318" s="21">
        <v>45484</v>
      </c>
      <c r="B8318" s="15" t="s">
        <v>12454</v>
      </c>
      <c r="C8318" s="23" t="s">
        <v>12453</v>
      </c>
      <c r="D8318" s="24" t="s">
        <v>13300</v>
      </c>
      <c r="E8318" s="24"/>
      <c r="F8318" s="25">
        <v>628.75</v>
      </c>
      <c r="G8318" s="26">
        <v>224666.5</v>
      </c>
      <c r="H8318" s="27">
        <v>235900</v>
      </c>
      <c r="I8318" t="str">
        <f>+VLOOKUP('Sales Register'!$C8318,working!$K$1:$L$14,2,0)</f>
        <v>FABRIC</v>
      </c>
    </row>
    <row r="8319" spans="1:9" x14ac:dyDescent="0.25">
      <c r="A8319" s="21">
        <v>45484</v>
      </c>
      <c r="B8319" s="15" t="s">
        <v>13</v>
      </c>
      <c r="C8319" s="23" t="s">
        <v>34</v>
      </c>
      <c r="D8319" s="24" t="s">
        <v>7965</v>
      </c>
      <c r="E8319" s="24"/>
      <c r="F8319" s="25">
        <v>1692.5</v>
      </c>
      <c r="G8319" s="26">
        <v>380812.5</v>
      </c>
      <c r="H8319" s="27">
        <v>399853</v>
      </c>
      <c r="I8319" t="str">
        <f>+VLOOKUP('Sales Register'!$C8319,working!$K$1:$L$14,2,0)</f>
        <v>FABRIC</v>
      </c>
    </row>
    <row r="8320" spans="1:9" x14ac:dyDescent="0.25">
      <c r="A8320" s="21">
        <v>45484</v>
      </c>
      <c r="B8320" s="15" t="s">
        <v>188</v>
      </c>
      <c r="C8320" s="23" t="s">
        <v>34</v>
      </c>
      <c r="D8320" s="24" t="s">
        <v>7966</v>
      </c>
      <c r="E8320" s="24"/>
      <c r="F8320" s="25">
        <v>992</v>
      </c>
      <c r="G8320" s="26">
        <v>240064</v>
      </c>
      <c r="H8320" s="27">
        <v>252067</v>
      </c>
      <c r="I8320" t="str">
        <f>+VLOOKUP('Sales Register'!$C8320,working!$K$1:$L$14,2,0)</f>
        <v>FABRIC</v>
      </c>
    </row>
    <row r="8321" spans="1:9" x14ac:dyDescent="0.25">
      <c r="A8321" s="21">
        <v>45484</v>
      </c>
      <c r="B8321" s="15" t="s">
        <v>33</v>
      </c>
      <c r="C8321" s="23" t="s">
        <v>34</v>
      </c>
      <c r="D8321" s="24" t="s">
        <v>7967</v>
      </c>
      <c r="E8321" s="24"/>
      <c r="F8321" s="25">
        <v>12710</v>
      </c>
      <c r="G8321" s="26">
        <v>317750</v>
      </c>
      <c r="H8321" s="27">
        <v>338701</v>
      </c>
      <c r="I8321" t="str">
        <f>+VLOOKUP('Sales Register'!$C8321,working!$K$1:$L$14,2,0)</f>
        <v>FABRIC</v>
      </c>
    </row>
    <row r="8322" spans="1:9" x14ac:dyDescent="0.25">
      <c r="A8322" s="21">
        <v>45484</v>
      </c>
      <c r="B8322" s="15" t="s">
        <v>33</v>
      </c>
      <c r="C8322" s="23" t="s">
        <v>34</v>
      </c>
      <c r="D8322" s="24" t="s">
        <v>7968</v>
      </c>
      <c r="E8322" s="24"/>
      <c r="F8322" s="25">
        <v>206.5</v>
      </c>
      <c r="G8322" s="26">
        <v>5162.5</v>
      </c>
      <c r="H8322" s="27">
        <v>5426</v>
      </c>
      <c r="I8322" t="str">
        <f>+VLOOKUP('Sales Register'!$C8322,working!$K$1:$L$14,2,0)</f>
        <v>FABRIC</v>
      </c>
    </row>
    <row r="8323" spans="1:9" x14ac:dyDescent="0.25">
      <c r="A8323" s="21">
        <v>45484</v>
      </c>
      <c r="B8323" s="15" t="s">
        <v>35</v>
      </c>
      <c r="C8323" s="23" t="s">
        <v>34</v>
      </c>
      <c r="D8323" s="24" t="s">
        <v>7969</v>
      </c>
      <c r="E8323" s="24"/>
      <c r="F8323" s="25">
        <v>1674</v>
      </c>
      <c r="G8323" s="26">
        <v>448632</v>
      </c>
      <c r="H8323" s="27">
        <v>471064</v>
      </c>
      <c r="I8323" t="str">
        <f>+VLOOKUP('Sales Register'!$C8323,working!$K$1:$L$14,2,0)</f>
        <v>FABRIC</v>
      </c>
    </row>
    <row r="8324" spans="1:9" x14ac:dyDescent="0.25">
      <c r="A8324" s="21">
        <v>45484</v>
      </c>
      <c r="B8324" s="15" t="s">
        <v>124</v>
      </c>
      <c r="C8324" s="23" t="s">
        <v>34</v>
      </c>
      <c r="D8324" s="24" t="s">
        <v>7970</v>
      </c>
      <c r="E8324" s="24"/>
      <c r="F8324" s="25">
        <v>186.73</v>
      </c>
      <c r="G8324" s="26">
        <v>56019</v>
      </c>
      <c r="H8324" s="27">
        <v>58820</v>
      </c>
      <c r="I8324" t="str">
        <f>+VLOOKUP('Sales Register'!$C8324,working!$K$1:$L$14,2,0)</f>
        <v>FABRIC</v>
      </c>
    </row>
    <row r="8325" spans="1:9" x14ac:dyDescent="0.25">
      <c r="A8325" s="21">
        <v>45484</v>
      </c>
      <c r="B8325" s="15" t="s">
        <v>124</v>
      </c>
      <c r="C8325" s="23" t="s">
        <v>34</v>
      </c>
      <c r="D8325" s="24" t="s">
        <v>7971</v>
      </c>
      <c r="E8325" s="24"/>
      <c r="F8325" s="25">
        <v>186</v>
      </c>
      <c r="G8325" s="26">
        <v>57660</v>
      </c>
      <c r="H8325" s="27">
        <v>60543</v>
      </c>
      <c r="I8325" t="str">
        <f>+VLOOKUP('Sales Register'!$C8325,working!$K$1:$L$14,2,0)</f>
        <v>FABRIC</v>
      </c>
    </row>
    <row r="8326" spans="1:9" x14ac:dyDescent="0.25">
      <c r="A8326" s="21">
        <v>45484</v>
      </c>
      <c r="B8326" s="15" t="s">
        <v>133</v>
      </c>
      <c r="C8326" s="23" t="s">
        <v>34</v>
      </c>
      <c r="D8326" s="24" t="s">
        <v>7972</v>
      </c>
      <c r="E8326" s="24"/>
      <c r="F8326" s="25">
        <v>342.5</v>
      </c>
      <c r="G8326" s="26">
        <v>87337.5</v>
      </c>
      <c r="H8326" s="27">
        <v>91704</v>
      </c>
      <c r="I8326" t="str">
        <f>+VLOOKUP('Sales Register'!$C8326,working!$K$1:$L$14,2,0)</f>
        <v>FABRIC</v>
      </c>
    </row>
    <row r="8327" spans="1:9" x14ac:dyDescent="0.25">
      <c r="A8327" s="21">
        <v>45484</v>
      </c>
      <c r="B8327" s="15" t="s">
        <v>347</v>
      </c>
      <c r="C8327" s="23" t="s">
        <v>34</v>
      </c>
      <c r="D8327" s="24" t="s">
        <v>7973</v>
      </c>
      <c r="E8327" s="24"/>
      <c r="F8327" s="25">
        <v>2366</v>
      </c>
      <c r="G8327" s="26">
        <v>603330</v>
      </c>
      <c r="H8327" s="27">
        <v>633497</v>
      </c>
      <c r="I8327" t="str">
        <f>+VLOOKUP('Sales Register'!$C8327,working!$K$1:$L$14,2,0)</f>
        <v>FABRIC</v>
      </c>
    </row>
    <row r="8328" spans="1:9" x14ac:dyDescent="0.25">
      <c r="A8328" s="21">
        <v>45484</v>
      </c>
      <c r="B8328" s="15" t="s">
        <v>237</v>
      </c>
      <c r="C8328" s="23" t="s">
        <v>34</v>
      </c>
      <c r="D8328" s="24" t="s">
        <v>7974</v>
      </c>
      <c r="E8328" s="24"/>
      <c r="F8328" s="25">
        <v>5165.24</v>
      </c>
      <c r="G8328" s="26">
        <v>847099.36</v>
      </c>
      <c r="H8328" s="27">
        <v>894878</v>
      </c>
      <c r="I8328" t="str">
        <f>+VLOOKUP('Sales Register'!$C8328,working!$K$1:$L$14,2,0)</f>
        <v>FABRIC</v>
      </c>
    </row>
    <row r="8329" spans="1:9" x14ac:dyDescent="0.25">
      <c r="A8329" s="21">
        <v>45484</v>
      </c>
      <c r="B8329" s="15" t="s">
        <v>126</v>
      </c>
      <c r="C8329" s="23" t="s">
        <v>34</v>
      </c>
      <c r="D8329" s="24" t="s">
        <v>7975</v>
      </c>
      <c r="E8329" s="24"/>
      <c r="F8329" s="25">
        <v>532.5</v>
      </c>
      <c r="G8329" s="26">
        <v>194362.5</v>
      </c>
      <c r="H8329" s="27">
        <v>204081</v>
      </c>
      <c r="I8329" t="str">
        <f>+VLOOKUP('Sales Register'!$C8329,working!$K$1:$L$14,2,0)</f>
        <v>FABRIC</v>
      </c>
    </row>
    <row r="8330" spans="1:9" x14ac:dyDescent="0.25">
      <c r="A8330" s="21">
        <v>45484</v>
      </c>
      <c r="B8330" s="15" t="s">
        <v>495</v>
      </c>
      <c r="C8330" s="23" t="s">
        <v>34</v>
      </c>
      <c r="D8330" s="24" t="s">
        <v>7976</v>
      </c>
      <c r="E8330" s="24"/>
      <c r="F8330" s="25">
        <v>1006</v>
      </c>
      <c r="G8330" s="26">
        <v>226350</v>
      </c>
      <c r="H8330" s="27">
        <v>237668</v>
      </c>
      <c r="I8330" t="str">
        <f>+VLOOKUP('Sales Register'!$C8330,working!$K$1:$L$14,2,0)</f>
        <v>FABRIC</v>
      </c>
    </row>
    <row r="8331" spans="1:9" x14ac:dyDescent="0.25">
      <c r="A8331" s="21">
        <v>45484</v>
      </c>
      <c r="B8331" s="15" t="s">
        <v>73</v>
      </c>
      <c r="C8331" s="23" t="s">
        <v>34</v>
      </c>
      <c r="D8331" s="24" t="s">
        <v>7977</v>
      </c>
      <c r="E8331" s="24"/>
      <c r="F8331" s="25">
        <v>2969</v>
      </c>
      <c r="G8331" s="26">
        <v>771940</v>
      </c>
      <c r="H8331" s="27">
        <v>810537</v>
      </c>
      <c r="I8331" t="str">
        <f>+VLOOKUP('Sales Register'!$C8331,working!$K$1:$L$14,2,0)</f>
        <v>FABRIC</v>
      </c>
    </row>
    <row r="8332" spans="1:9" x14ac:dyDescent="0.25">
      <c r="A8332" s="21">
        <v>45484</v>
      </c>
      <c r="B8332" s="15" t="s">
        <v>384</v>
      </c>
      <c r="C8332" s="23" t="s">
        <v>34</v>
      </c>
      <c r="D8332" s="24" t="s">
        <v>7978</v>
      </c>
      <c r="E8332" s="24"/>
      <c r="F8332" s="25">
        <v>2287.7800000000002</v>
      </c>
      <c r="G8332" s="26">
        <v>819025.24</v>
      </c>
      <c r="H8332" s="27">
        <v>859977</v>
      </c>
      <c r="I8332" t="str">
        <f>+VLOOKUP('Sales Register'!$C8332,working!$K$1:$L$14,2,0)</f>
        <v>FABRIC</v>
      </c>
    </row>
    <row r="8333" spans="1:9" x14ac:dyDescent="0.25">
      <c r="A8333" s="21">
        <v>45484</v>
      </c>
      <c r="B8333" s="15" t="s">
        <v>384</v>
      </c>
      <c r="C8333" s="23" t="s">
        <v>34</v>
      </c>
      <c r="D8333" s="24" t="s">
        <v>7979</v>
      </c>
      <c r="E8333" s="24"/>
      <c r="F8333" s="25">
        <v>1615.5</v>
      </c>
      <c r="G8333" s="26">
        <v>578349</v>
      </c>
      <c r="H8333" s="27">
        <v>607266</v>
      </c>
      <c r="I8333" t="str">
        <f>+VLOOKUP('Sales Register'!$C8333,working!$K$1:$L$14,2,0)</f>
        <v>FABRIC</v>
      </c>
    </row>
    <row r="8334" spans="1:9" x14ac:dyDescent="0.25">
      <c r="A8334" s="21">
        <v>45484</v>
      </c>
      <c r="B8334" s="15" t="s">
        <v>384</v>
      </c>
      <c r="C8334" s="23" t="s">
        <v>34</v>
      </c>
      <c r="D8334" s="24" t="s">
        <v>7980</v>
      </c>
      <c r="E8334" s="24"/>
      <c r="F8334" s="25">
        <v>142</v>
      </c>
      <c r="G8334" s="26">
        <v>50836</v>
      </c>
      <c r="H8334" s="27">
        <v>53378</v>
      </c>
      <c r="I8334" t="str">
        <f>+VLOOKUP('Sales Register'!$C8334,working!$K$1:$L$14,2,0)</f>
        <v>FABRIC</v>
      </c>
    </row>
    <row r="8335" spans="1:9" x14ac:dyDescent="0.25">
      <c r="A8335" s="21">
        <v>45484</v>
      </c>
      <c r="B8335" s="15" t="s">
        <v>384</v>
      </c>
      <c r="C8335" s="23" t="s">
        <v>34</v>
      </c>
      <c r="D8335" s="24" t="s">
        <v>7981</v>
      </c>
      <c r="E8335" s="24"/>
      <c r="F8335" s="25">
        <v>416</v>
      </c>
      <c r="G8335" s="26">
        <v>148928</v>
      </c>
      <c r="H8335" s="27">
        <v>156374</v>
      </c>
      <c r="I8335" t="str">
        <f>+VLOOKUP('Sales Register'!$C8335,working!$K$1:$L$14,2,0)</f>
        <v>FABRIC</v>
      </c>
    </row>
    <row r="8336" spans="1:9" x14ac:dyDescent="0.25">
      <c r="A8336" s="21">
        <v>45484</v>
      </c>
      <c r="B8336" s="15" t="s">
        <v>384</v>
      </c>
      <c r="C8336" s="23" t="s">
        <v>34</v>
      </c>
      <c r="D8336" s="24" t="s">
        <v>7982</v>
      </c>
      <c r="E8336" s="24"/>
      <c r="F8336" s="25">
        <v>1451.5</v>
      </c>
      <c r="G8336" s="26">
        <v>519637</v>
      </c>
      <c r="H8336" s="27">
        <v>545619</v>
      </c>
      <c r="I8336" t="str">
        <f>+VLOOKUP('Sales Register'!$C8336,working!$K$1:$L$14,2,0)</f>
        <v>FABRIC</v>
      </c>
    </row>
    <row r="8337" spans="1:9" x14ac:dyDescent="0.25">
      <c r="A8337" s="21">
        <v>45484</v>
      </c>
      <c r="B8337" s="15" t="s">
        <v>56</v>
      </c>
      <c r="C8337" s="23" t="s">
        <v>34</v>
      </c>
      <c r="D8337" s="24" t="s">
        <v>7983</v>
      </c>
      <c r="E8337" s="24"/>
      <c r="F8337" s="25">
        <v>14100.99</v>
      </c>
      <c r="G8337" s="26">
        <v>1851177.97</v>
      </c>
      <c r="H8337" s="27">
        <v>1943737</v>
      </c>
      <c r="I8337" t="str">
        <f>+VLOOKUP('Sales Register'!$C8337,working!$K$1:$L$14,2,0)</f>
        <v>FABRIC</v>
      </c>
    </row>
    <row r="8338" spans="1:9" x14ac:dyDescent="0.25">
      <c r="A8338" s="21">
        <v>45484</v>
      </c>
      <c r="B8338" s="15" t="s">
        <v>24</v>
      </c>
      <c r="C8338" s="23" t="s">
        <v>34</v>
      </c>
      <c r="D8338" s="24" t="s">
        <v>7984</v>
      </c>
      <c r="E8338" s="24"/>
      <c r="F8338" s="25">
        <v>1299.76</v>
      </c>
      <c r="G8338" s="26">
        <v>370431.6</v>
      </c>
      <c r="H8338" s="27">
        <v>388953</v>
      </c>
      <c r="I8338" t="str">
        <f>+VLOOKUP('Sales Register'!$C8338,working!$K$1:$L$14,2,0)</f>
        <v>FABRIC</v>
      </c>
    </row>
    <row r="8339" spans="1:9" x14ac:dyDescent="0.25">
      <c r="A8339" s="21">
        <v>45484</v>
      </c>
      <c r="B8339" s="15" t="s">
        <v>12454</v>
      </c>
      <c r="C8339" s="23" t="s">
        <v>12492</v>
      </c>
      <c r="D8339" s="24" t="s">
        <v>13301</v>
      </c>
      <c r="E8339" s="24"/>
      <c r="F8339" s="25">
        <v>50.5</v>
      </c>
      <c r="G8339" s="26">
        <v>13427</v>
      </c>
      <c r="H8339" s="27">
        <v>14098</v>
      </c>
      <c r="I8339">
        <f>+VLOOKUP('Sales Register'!$C8339,working!$K$1:$L$14,2,0)</f>
        <v>0</v>
      </c>
    </row>
    <row r="8340" spans="1:9" x14ac:dyDescent="0.25">
      <c r="A8340" s="21">
        <v>45484</v>
      </c>
      <c r="B8340" s="15" t="s">
        <v>13</v>
      </c>
      <c r="C8340" s="23" t="s">
        <v>14</v>
      </c>
      <c r="D8340" s="24" t="s">
        <v>7985</v>
      </c>
      <c r="E8340" s="24"/>
      <c r="F8340" s="39">
        <v>184</v>
      </c>
      <c r="G8340" s="26">
        <v>12880</v>
      </c>
      <c r="H8340" s="27">
        <v>13524</v>
      </c>
      <c r="I8340" t="str">
        <f>+VLOOKUP('Sales Register'!$C8340,working!$K$1:$L$14,2,0)</f>
        <v>JOB WORK</v>
      </c>
    </row>
    <row r="8341" spans="1:9" x14ac:dyDescent="0.25">
      <c r="A8341" s="21">
        <v>45484</v>
      </c>
      <c r="B8341" s="15" t="s">
        <v>16</v>
      </c>
      <c r="C8341" s="23" t="s">
        <v>14</v>
      </c>
      <c r="D8341" s="24" t="s">
        <v>7986</v>
      </c>
      <c r="E8341" s="24"/>
      <c r="F8341" s="39">
        <v>102</v>
      </c>
      <c r="G8341" s="26">
        <v>6120</v>
      </c>
      <c r="H8341" s="27">
        <v>6426</v>
      </c>
      <c r="I8341" t="str">
        <f>+VLOOKUP('Sales Register'!$C8341,working!$K$1:$L$14,2,0)</f>
        <v>JOB WORK</v>
      </c>
    </row>
    <row r="8342" spans="1:9" x14ac:dyDescent="0.25">
      <c r="A8342" s="21">
        <v>45484</v>
      </c>
      <c r="B8342" s="15" t="s">
        <v>28</v>
      </c>
      <c r="C8342" s="23" t="s">
        <v>14</v>
      </c>
      <c r="D8342" s="24" t="s">
        <v>7987</v>
      </c>
      <c r="E8342" s="24"/>
      <c r="F8342" s="39">
        <v>706</v>
      </c>
      <c r="G8342" s="26">
        <v>55774</v>
      </c>
      <c r="H8342" s="27">
        <v>59304</v>
      </c>
      <c r="I8342" t="str">
        <f>+VLOOKUP('Sales Register'!$C8342,working!$K$1:$L$14,2,0)</f>
        <v>JOB WORK</v>
      </c>
    </row>
    <row r="8343" spans="1:9" x14ac:dyDescent="0.25">
      <c r="A8343" s="21">
        <v>45484</v>
      </c>
      <c r="B8343" s="15" t="s">
        <v>276</v>
      </c>
      <c r="C8343" s="23" t="s">
        <v>14</v>
      </c>
      <c r="D8343" s="24" t="s">
        <v>7988</v>
      </c>
      <c r="E8343" s="24"/>
      <c r="F8343" s="39">
        <v>148.5</v>
      </c>
      <c r="G8343" s="26">
        <v>6682.5</v>
      </c>
      <c r="H8343" s="27">
        <v>7017</v>
      </c>
      <c r="I8343" t="str">
        <f>+VLOOKUP('Sales Register'!$C8343,working!$K$1:$L$14,2,0)</f>
        <v>JOB WORK</v>
      </c>
    </row>
    <row r="8344" spans="1:9" x14ac:dyDescent="0.25">
      <c r="A8344" s="21">
        <v>45484</v>
      </c>
      <c r="B8344" s="15" t="s">
        <v>163</v>
      </c>
      <c r="C8344" s="23" t="s">
        <v>14</v>
      </c>
      <c r="D8344" s="24" t="s">
        <v>7989</v>
      </c>
      <c r="E8344" s="24"/>
      <c r="F8344" s="39">
        <v>868.8</v>
      </c>
      <c r="G8344" s="26">
        <v>30408</v>
      </c>
      <c r="H8344" s="27">
        <v>31928</v>
      </c>
      <c r="I8344" t="str">
        <f>+VLOOKUP('Sales Register'!$C8344,working!$K$1:$L$14,2,0)</f>
        <v>JOB WORK</v>
      </c>
    </row>
    <row r="8345" spans="1:9" x14ac:dyDescent="0.25">
      <c r="A8345" s="21">
        <v>45484</v>
      </c>
      <c r="B8345" s="15" t="s">
        <v>116</v>
      </c>
      <c r="C8345" s="23" t="s">
        <v>14</v>
      </c>
      <c r="D8345" s="24" t="s">
        <v>7990</v>
      </c>
      <c r="E8345" s="24"/>
      <c r="F8345" s="39">
        <v>4069.1</v>
      </c>
      <c r="G8345" s="26">
        <v>107831.15</v>
      </c>
      <c r="H8345" s="27">
        <v>113223</v>
      </c>
      <c r="I8345" t="str">
        <f>+VLOOKUP('Sales Register'!$C8345,working!$K$1:$L$14,2,0)</f>
        <v>JOB WORK</v>
      </c>
    </row>
    <row r="8346" spans="1:9" x14ac:dyDescent="0.25">
      <c r="A8346" s="21">
        <v>45484</v>
      </c>
      <c r="B8346" s="15" t="s">
        <v>126</v>
      </c>
      <c r="C8346" s="23" t="s">
        <v>14</v>
      </c>
      <c r="D8346" s="24" t="s">
        <v>7991</v>
      </c>
      <c r="E8346" s="24"/>
      <c r="F8346" s="39">
        <v>3064</v>
      </c>
      <c r="G8346" s="26">
        <v>113368</v>
      </c>
      <c r="H8346" s="27">
        <v>122254</v>
      </c>
      <c r="I8346" t="str">
        <f>+VLOOKUP('Sales Register'!$C8346,working!$K$1:$L$14,2,0)</f>
        <v>JOB WORK</v>
      </c>
    </row>
    <row r="8347" spans="1:9" x14ac:dyDescent="0.25">
      <c r="A8347" s="21">
        <v>45484</v>
      </c>
      <c r="B8347" s="15" t="s">
        <v>28</v>
      </c>
      <c r="C8347" s="23" t="s">
        <v>14</v>
      </c>
      <c r="D8347" s="24" t="s">
        <v>7992</v>
      </c>
      <c r="E8347" s="24"/>
      <c r="F8347" s="39">
        <v>73</v>
      </c>
      <c r="G8347" s="26">
        <v>3504</v>
      </c>
      <c r="H8347" s="27">
        <v>3679</v>
      </c>
      <c r="I8347" t="str">
        <f>+VLOOKUP('Sales Register'!$C8347,working!$K$1:$L$14,2,0)</f>
        <v>JOB WORK</v>
      </c>
    </row>
    <row r="8348" spans="1:9" x14ac:dyDescent="0.25">
      <c r="A8348" s="21">
        <v>45484</v>
      </c>
      <c r="B8348" s="15" t="s">
        <v>101</v>
      </c>
      <c r="C8348" s="23" t="s">
        <v>14</v>
      </c>
      <c r="D8348" s="24" t="s">
        <v>7993</v>
      </c>
      <c r="E8348" s="24"/>
      <c r="F8348" s="39">
        <v>145.19999999999999</v>
      </c>
      <c r="G8348" s="26">
        <v>7260</v>
      </c>
      <c r="H8348" s="27">
        <v>7623</v>
      </c>
      <c r="I8348" t="str">
        <f>+VLOOKUP('Sales Register'!$C8348,working!$K$1:$L$14,2,0)</f>
        <v>JOB WORK</v>
      </c>
    </row>
    <row r="8349" spans="1:9" x14ac:dyDescent="0.25">
      <c r="A8349" s="21">
        <v>45484</v>
      </c>
      <c r="B8349" s="15" t="s">
        <v>39</v>
      </c>
      <c r="C8349" s="23" t="s">
        <v>14</v>
      </c>
      <c r="D8349" s="24" t="s">
        <v>7994</v>
      </c>
      <c r="E8349" s="24"/>
      <c r="F8349" s="39">
        <v>292.2</v>
      </c>
      <c r="G8349" s="26">
        <v>10811.4</v>
      </c>
      <c r="H8349" s="27">
        <v>11352</v>
      </c>
      <c r="I8349" t="str">
        <f>+VLOOKUP('Sales Register'!$C8349,working!$K$1:$L$14,2,0)</f>
        <v>JOB WORK</v>
      </c>
    </row>
    <row r="8350" spans="1:9" x14ac:dyDescent="0.25">
      <c r="A8350" s="21">
        <v>45484</v>
      </c>
      <c r="B8350" s="15" t="s">
        <v>16</v>
      </c>
      <c r="C8350" s="23" t="s">
        <v>14</v>
      </c>
      <c r="D8350" s="24" t="s">
        <v>7995</v>
      </c>
      <c r="E8350" s="24"/>
      <c r="F8350" s="39">
        <v>248</v>
      </c>
      <c r="G8350" s="26">
        <v>14880</v>
      </c>
      <c r="H8350" s="27">
        <v>15624</v>
      </c>
      <c r="I8350" t="str">
        <f>+VLOOKUP('Sales Register'!$C8350,working!$K$1:$L$14,2,0)</f>
        <v>JOB WORK</v>
      </c>
    </row>
    <row r="8351" spans="1:9" x14ac:dyDescent="0.25">
      <c r="A8351" s="21">
        <v>45484</v>
      </c>
      <c r="B8351" s="15" t="s">
        <v>297</v>
      </c>
      <c r="C8351" s="23" t="s">
        <v>14</v>
      </c>
      <c r="D8351" s="24" t="s">
        <v>7996</v>
      </c>
      <c r="E8351" s="24"/>
      <c r="F8351" s="39">
        <v>57.6</v>
      </c>
      <c r="G8351" s="26">
        <v>20160</v>
      </c>
      <c r="H8351" s="27">
        <v>21168</v>
      </c>
      <c r="I8351" t="str">
        <f>+VLOOKUP('Sales Register'!$C8351,working!$K$1:$L$14,2,0)</f>
        <v>JOB WORK</v>
      </c>
    </row>
    <row r="8352" spans="1:9" x14ac:dyDescent="0.25">
      <c r="A8352" s="21">
        <v>45484</v>
      </c>
      <c r="B8352" s="15" t="s">
        <v>26</v>
      </c>
      <c r="C8352" s="23" t="s">
        <v>14</v>
      </c>
      <c r="D8352" s="24" t="s">
        <v>7997</v>
      </c>
      <c r="E8352" s="24"/>
      <c r="F8352" s="39">
        <v>203.6</v>
      </c>
      <c r="G8352" s="26">
        <v>5293.6</v>
      </c>
      <c r="H8352" s="27">
        <v>5558</v>
      </c>
      <c r="I8352" t="str">
        <f>+VLOOKUP('Sales Register'!$C8352,working!$K$1:$L$14,2,0)</f>
        <v>JOB WORK</v>
      </c>
    </row>
    <row r="8353" spans="1:9" x14ac:dyDescent="0.25">
      <c r="A8353" s="21">
        <v>45484</v>
      </c>
      <c r="B8353" s="15" t="s">
        <v>18</v>
      </c>
      <c r="C8353" s="23" t="s">
        <v>14</v>
      </c>
      <c r="D8353" s="24" t="s">
        <v>7998</v>
      </c>
      <c r="E8353" s="24"/>
      <c r="F8353" s="39">
        <v>64.5</v>
      </c>
      <c r="G8353" s="26">
        <v>9675</v>
      </c>
      <c r="H8353" s="27">
        <v>10159</v>
      </c>
      <c r="I8353" t="str">
        <f>+VLOOKUP('Sales Register'!$C8353,working!$K$1:$L$14,2,0)</f>
        <v>JOB WORK</v>
      </c>
    </row>
    <row r="8354" spans="1:9" x14ac:dyDescent="0.25">
      <c r="A8354" s="21">
        <v>45484</v>
      </c>
      <c r="B8354" s="15" t="s">
        <v>27</v>
      </c>
      <c r="C8354" s="23" t="s">
        <v>14</v>
      </c>
      <c r="D8354" s="24" t="s">
        <v>7999</v>
      </c>
      <c r="E8354" s="24"/>
      <c r="F8354" s="39">
        <v>278.8</v>
      </c>
      <c r="G8354" s="26">
        <v>12267.2</v>
      </c>
      <c r="H8354" s="27">
        <v>12881</v>
      </c>
      <c r="I8354" t="str">
        <f>+VLOOKUP('Sales Register'!$C8354,working!$K$1:$L$14,2,0)</f>
        <v>JOB WORK</v>
      </c>
    </row>
    <row r="8355" spans="1:9" x14ac:dyDescent="0.25">
      <c r="A8355" s="21">
        <v>45484</v>
      </c>
      <c r="B8355" s="15" t="s">
        <v>18</v>
      </c>
      <c r="C8355" s="23" t="s">
        <v>14</v>
      </c>
      <c r="D8355" s="24" t="s">
        <v>8000</v>
      </c>
      <c r="E8355" s="24"/>
      <c r="F8355" s="39">
        <v>42</v>
      </c>
      <c r="G8355" s="26">
        <v>6300</v>
      </c>
      <c r="H8355" s="27">
        <v>6615</v>
      </c>
      <c r="I8355" t="str">
        <f>+VLOOKUP('Sales Register'!$C8355,working!$K$1:$L$14,2,0)</f>
        <v>JOB WORK</v>
      </c>
    </row>
    <row r="8356" spans="1:9" x14ac:dyDescent="0.25">
      <c r="A8356" s="21">
        <v>45484</v>
      </c>
      <c r="B8356" s="15" t="s">
        <v>16</v>
      </c>
      <c r="C8356" s="23" t="s">
        <v>14</v>
      </c>
      <c r="D8356" s="24" t="s">
        <v>8001</v>
      </c>
      <c r="E8356" s="24"/>
      <c r="F8356" s="39">
        <v>82</v>
      </c>
      <c r="G8356" s="26">
        <v>6150</v>
      </c>
      <c r="H8356" s="27">
        <v>6458</v>
      </c>
      <c r="I8356" t="str">
        <f>+VLOOKUP('Sales Register'!$C8356,working!$K$1:$L$14,2,0)</f>
        <v>JOB WORK</v>
      </c>
    </row>
    <row r="8357" spans="1:9" x14ac:dyDescent="0.25">
      <c r="A8357" s="21">
        <v>45484</v>
      </c>
      <c r="B8357" s="15" t="s">
        <v>101</v>
      </c>
      <c r="C8357" s="23" t="s">
        <v>14</v>
      </c>
      <c r="D8357" s="24" t="s">
        <v>8002</v>
      </c>
      <c r="E8357" s="24"/>
      <c r="F8357" s="39">
        <v>20</v>
      </c>
      <c r="G8357" s="26">
        <v>1500</v>
      </c>
      <c r="H8357" s="27">
        <v>1575</v>
      </c>
      <c r="I8357" t="str">
        <f>+VLOOKUP('Sales Register'!$C8357,working!$K$1:$L$14,2,0)</f>
        <v>JOB WORK</v>
      </c>
    </row>
    <row r="8358" spans="1:9" x14ac:dyDescent="0.25">
      <c r="A8358" s="21">
        <v>45484</v>
      </c>
      <c r="B8358" s="15" t="s">
        <v>18</v>
      </c>
      <c r="C8358" s="23" t="s">
        <v>14</v>
      </c>
      <c r="D8358" s="24" t="s">
        <v>8003</v>
      </c>
      <c r="E8358" s="24"/>
      <c r="F8358" s="39">
        <v>76.5</v>
      </c>
      <c r="G8358" s="26">
        <v>5355</v>
      </c>
      <c r="H8358" s="27">
        <v>5623</v>
      </c>
      <c r="I8358" t="str">
        <f>+VLOOKUP('Sales Register'!$C8358,working!$K$1:$L$14,2,0)</f>
        <v>JOB WORK</v>
      </c>
    </row>
    <row r="8359" spans="1:9" x14ac:dyDescent="0.25">
      <c r="A8359" s="21">
        <v>45484</v>
      </c>
      <c r="B8359" s="15" t="s">
        <v>18</v>
      </c>
      <c r="C8359" s="23" t="s">
        <v>14</v>
      </c>
      <c r="D8359" s="24" t="s">
        <v>8004</v>
      </c>
      <c r="E8359" s="24"/>
      <c r="F8359" s="39">
        <v>79.3</v>
      </c>
      <c r="G8359" s="26">
        <v>5551</v>
      </c>
      <c r="H8359" s="27">
        <v>5829</v>
      </c>
      <c r="I8359" t="str">
        <f>+VLOOKUP('Sales Register'!$C8359,working!$K$1:$L$14,2,0)</f>
        <v>JOB WORK</v>
      </c>
    </row>
    <row r="8360" spans="1:9" x14ac:dyDescent="0.25">
      <c r="A8360" s="21">
        <v>45484</v>
      </c>
      <c r="B8360" s="15" t="s">
        <v>18</v>
      </c>
      <c r="C8360" s="23" t="s">
        <v>14</v>
      </c>
      <c r="D8360" s="24" t="s">
        <v>8005</v>
      </c>
      <c r="E8360" s="24"/>
      <c r="F8360" s="39">
        <v>37</v>
      </c>
      <c r="G8360" s="26">
        <v>2590</v>
      </c>
      <c r="H8360" s="27">
        <v>2720</v>
      </c>
      <c r="I8360" t="str">
        <f>+VLOOKUP('Sales Register'!$C8360,working!$K$1:$L$14,2,0)</f>
        <v>JOB WORK</v>
      </c>
    </row>
    <row r="8361" spans="1:9" x14ac:dyDescent="0.25">
      <c r="A8361" s="21">
        <v>45484</v>
      </c>
      <c r="B8361" s="15" t="s">
        <v>18</v>
      </c>
      <c r="C8361" s="23" t="s">
        <v>14</v>
      </c>
      <c r="D8361" s="24" t="s">
        <v>8006</v>
      </c>
      <c r="E8361" s="24"/>
      <c r="F8361" s="39">
        <v>30</v>
      </c>
      <c r="G8361" s="26">
        <v>810</v>
      </c>
      <c r="H8361" s="27">
        <v>851</v>
      </c>
      <c r="I8361" t="str">
        <f>+VLOOKUP('Sales Register'!$C8361,working!$K$1:$L$14,2,0)</f>
        <v>JOB WORK</v>
      </c>
    </row>
    <row r="8362" spans="1:9" x14ac:dyDescent="0.25">
      <c r="A8362" s="21">
        <v>45484</v>
      </c>
      <c r="B8362" s="15" t="s">
        <v>43</v>
      </c>
      <c r="C8362" s="23" t="s">
        <v>14</v>
      </c>
      <c r="D8362" s="24" t="s">
        <v>8007</v>
      </c>
      <c r="E8362" s="24"/>
      <c r="F8362" s="39">
        <v>3719.1</v>
      </c>
      <c r="G8362" s="26">
        <v>141325.79999999999</v>
      </c>
      <c r="H8362" s="27">
        <v>148392</v>
      </c>
      <c r="I8362" t="str">
        <f>+VLOOKUP('Sales Register'!$C8362,working!$K$1:$L$14,2,0)</f>
        <v>JOB WORK</v>
      </c>
    </row>
    <row r="8363" spans="1:9" x14ac:dyDescent="0.25">
      <c r="A8363" s="21">
        <v>45484</v>
      </c>
      <c r="B8363" s="15" t="s">
        <v>43</v>
      </c>
      <c r="C8363" s="23" t="s">
        <v>14</v>
      </c>
      <c r="D8363" s="24" t="s">
        <v>8008</v>
      </c>
      <c r="E8363" s="24"/>
      <c r="F8363" s="39">
        <v>14</v>
      </c>
      <c r="G8363" s="26">
        <v>588</v>
      </c>
      <c r="H8363" s="27">
        <v>617</v>
      </c>
      <c r="I8363" t="str">
        <f>+VLOOKUP('Sales Register'!$C8363,working!$K$1:$L$14,2,0)</f>
        <v>JOB WORK</v>
      </c>
    </row>
    <row r="8364" spans="1:9" x14ac:dyDescent="0.25">
      <c r="A8364" s="21">
        <v>45484</v>
      </c>
      <c r="B8364" s="15" t="s">
        <v>43</v>
      </c>
      <c r="C8364" s="23" t="s">
        <v>14</v>
      </c>
      <c r="D8364" s="24" t="s">
        <v>8009</v>
      </c>
      <c r="E8364" s="24"/>
      <c r="F8364" s="39">
        <v>49.5</v>
      </c>
      <c r="G8364" s="26">
        <v>3465</v>
      </c>
      <c r="H8364" s="27">
        <v>3638</v>
      </c>
      <c r="I8364" t="str">
        <f>+VLOOKUP('Sales Register'!$C8364,working!$K$1:$L$14,2,0)</f>
        <v>JOB WORK</v>
      </c>
    </row>
    <row r="8365" spans="1:9" x14ac:dyDescent="0.25">
      <c r="A8365" s="21">
        <v>45484</v>
      </c>
      <c r="B8365" s="15" t="s">
        <v>43</v>
      </c>
      <c r="C8365" s="23" t="s">
        <v>14</v>
      </c>
      <c r="D8365" s="24" t="s">
        <v>8010</v>
      </c>
      <c r="E8365" s="24"/>
      <c r="F8365" s="39">
        <v>549</v>
      </c>
      <c r="G8365" s="26">
        <v>12627</v>
      </c>
      <c r="H8365" s="27">
        <v>13258</v>
      </c>
      <c r="I8365" t="str">
        <f>+VLOOKUP('Sales Register'!$C8365,working!$K$1:$L$14,2,0)</f>
        <v>JOB WORK</v>
      </c>
    </row>
    <row r="8366" spans="1:9" x14ac:dyDescent="0.25">
      <c r="A8366" s="21">
        <v>45484</v>
      </c>
      <c r="B8366" s="15" t="s">
        <v>82</v>
      </c>
      <c r="C8366" s="23" t="s">
        <v>14</v>
      </c>
      <c r="D8366" s="24" t="s">
        <v>8011</v>
      </c>
      <c r="E8366" s="24"/>
      <c r="F8366" s="39">
        <v>326</v>
      </c>
      <c r="G8366" s="26">
        <v>7824</v>
      </c>
      <c r="H8366" s="27">
        <v>8215</v>
      </c>
      <c r="I8366" t="str">
        <f>+VLOOKUP('Sales Register'!$C8366,working!$K$1:$L$14,2,0)</f>
        <v>JOB WORK</v>
      </c>
    </row>
    <row r="8367" spans="1:9" x14ac:dyDescent="0.25">
      <c r="A8367" s="21">
        <v>45484</v>
      </c>
      <c r="B8367" s="15" t="s">
        <v>26</v>
      </c>
      <c r="C8367" s="23" t="s">
        <v>14</v>
      </c>
      <c r="D8367" s="24" t="s">
        <v>8012</v>
      </c>
      <c r="E8367" s="24"/>
      <c r="F8367" s="39">
        <v>142.5</v>
      </c>
      <c r="G8367" s="26">
        <v>4275</v>
      </c>
      <c r="H8367" s="27">
        <v>4489</v>
      </c>
      <c r="I8367" t="str">
        <f>+VLOOKUP('Sales Register'!$C8367,working!$K$1:$L$14,2,0)</f>
        <v>JOB WORK</v>
      </c>
    </row>
    <row r="8368" spans="1:9" x14ac:dyDescent="0.25">
      <c r="A8368" s="21">
        <v>45484</v>
      </c>
      <c r="B8368" s="15" t="s">
        <v>163</v>
      </c>
      <c r="C8368" s="23" t="s">
        <v>14</v>
      </c>
      <c r="D8368" s="24" t="s">
        <v>8013</v>
      </c>
      <c r="E8368" s="24"/>
      <c r="F8368" s="39">
        <v>22.8</v>
      </c>
      <c r="G8368" s="26">
        <v>912</v>
      </c>
      <c r="H8368" s="27">
        <v>958</v>
      </c>
      <c r="I8368" t="str">
        <f>+VLOOKUP('Sales Register'!$C8368,working!$K$1:$L$14,2,0)</f>
        <v>JOB WORK</v>
      </c>
    </row>
    <row r="8369" spans="1:9" x14ac:dyDescent="0.25">
      <c r="A8369" s="21">
        <v>45484</v>
      </c>
      <c r="B8369" s="15" t="s">
        <v>163</v>
      </c>
      <c r="C8369" s="23" t="s">
        <v>14</v>
      </c>
      <c r="D8369" s="24" t="s">
        <v>8014</v>
      </c>
      <c r="E8369" s="24"/>
      <c r="F8369" s="39">
        <v>23.5</v>
      </c>
      <c r="G8369" s="26">
        <v>940</v>
      </c>
      <c r="H8369" s="27">
        <v>987</v>
      </c>
      <c r="I8369" t="str">
        <f>+VLOOKUP('Sales Register'!$C8369,working!$K$1:$L$14,2,0)</f>
        <v>JOB WORK</v>
      </c>
    </row>
    <row r="8370" spans="1:9" x14ac:dyDescent="0.25">
      <c r="A8370" s="21">
        <v>45484</v>
      </c>
      <c r="B8370" s="15" t="s">
        <v>495</v>
      </c>
      <c r="C8370" s="23" t="s">
        <v>14</v>
      </c>
      <c r="D8370" s="24" t="s">
        <v>8015</v>
      </c>
      <c r="E8370" s="24"/>
      <c r="F8370" s="39">
        <v>47</v>
      </c>
      <c r="G8370" s="26">
        <v>1786</v>
      </c>
      <c r="H8370" s="27">
        <v>1875</v>
      </c>
      <c r="I8370" t="str">
        <f>+VLOOKUP('Sales Register'!$C8370,working!$K$1:$L$14,2,0)</f>
        <v>JOB WORK</v>
      </c>
    </row>
    <row r="8371" spans="1:9" x14ac:dyDescent="0.25">
      <c r="A8371" s="21">
        <v>45484</v>
      </c>
      <c r="B8371" s="15" t="s">
        <v>495</v>
      </c>
      <c r="C8371" s="23" t="s">
        <v>14</v>
      </c>
      <c r="D8371" s="24" t="s">
        <v>8016</v>
      </c>
      <c r="E8371" s="24"/>
      <c r="F8371" s="39">
        <v>910.7</v>
      </c>
      <c r="G8371" s="26">
        <v>37338.699999999997</v>
      </c>
      <c r="H8371" s="27">
        <v>39206</v>
      </c>
      <c r="I8371" t="str">
        <f>+VLOOKUP('Sales Register'!$C8371,working!$K$1:$L$14,2,0)</f>
        <v>JOB WORK</v>
      </c>
    </row>
    <row r="8372" spans="1:9" x14ac:dyDescent="0.25">
      <c r="A8372" s="21">
        <v>45484</v>
      </c>
      <c r="B8372" s="15" t="s">
        <v>151</v>
      </c>
      <c r="C8372" s="23" t="s">
        <v>14</v>
      </c>
      <c r="D8372" s="24" t="s">
        <v>8017</v>
      </c>
      <c r="E8372" s="24"/>
      <c r="F8372" s="39">
        <v>5869.6</v>
      </c>
      <c r="G8372" s="26">
        <v>146740</v>
      </c>
      <c r="H8372" s="27">
        <v>154077</v>
      </c>
      <c r="I8372" t="str">
        <f>+VLOOKUP('Sales Register'!$C8372,working!$K$1:$L$14,2,0)</f>
        <v>JOB WORK</v>
      </c>
    </row>
    <row r="8373" spans="1:9" x14ac:dyDescent="0.25">
      <c r="A8373" s="21">
        <v>45484</v>
      </c>
      <c r="B8373" s="15" t="s">
        <v>49</v>
      </c>
      <c r="C8373" s="23" t="s">
        <v>14</v>
      </c>
      <c r="D8373" s="24" t="s">
        <v>8018</v>
      </c>
      <c r="E8373" s="24"/>
      <c r="F8373" s="39">
        <v>104</v>
      </c>
      <c r="G8373" s="26">
        <v>2288</v>
      </c>
      <c r="H8373" s="27">
        <v>2402</v>
      </c>
      <c r="I8373" t="str">
        <f>+VLOOKUP('Sales Register'!$C8373,working!$K$1:$L$14,2,0)</f>
        <v>JOB WORK</v>
      </c>
    </row>
    <row r="8374" spans="1:9" x14ac:dyDescent="0.25">
      <c r="A8374" s="21">
        <v>45484</v>
      </c>
      <c r="B8374" s="15" t="s">
        <v>45</v>
      </c>
      <c r="C8374" s="23" t="s">
        <v>14</v>
      </c>
      <c r="D8374" s="24" t="s">
        <v>8019</v>
      </c>
      <c r="E8374" s="24"/>
      <c r="F8374" s="39">
        <v>35.6</v>
      </c>
      <c r="G8374" s="26">
        <v>1068</v>
      </c>
      <c r="H8374" s="27">
        <v>2649</v>
      </c>
      <c r="I8374" t="str">
        <f>+VLOOKUP('Sales Register'!$C8374,working!$K$1:$L$14,2,0)</f>
        <v>JOB WORK</v>
      </c>
    </row>
    <row r="8375" spans="1:9" x14ac:dyDescent="0.25">
      <c r="A8375" s="21">
        <v>45484</v>
      </c>
      <c r="B8375" s="15" t="s">
        <v>49</v>
      </c>
      <c r="C8375" s="23" t="s">
        <v>14</v>
      </c>
      <c r="D8375" s="24" t="s">
        <v>8020</v>
      </c>
      <c r="E8375" s="24"/>
      <c r="F8375" s="39">
        <v>43</v>
      </c>
      <c r="G8375" s="26">
        <v>0.96</v>
      </c>
      <c r="H8375" s="27">
        <v>1</v>
      </c>
      <c r="I8375" t="str">
        <f>+VLOOKUP('Sales Register'!$C8375,working!$K$1:$L$14,2,0)</f>
        <v>JOB WORK</v>
      </c>
    </row>
    <row r="8376" spans="1:9" x14ac:dyDescent="0.25">
      <c r="A8376" s="21">
        <v>45484</v>
      </c>
      <c r="B8376" s="15" t="s">
        <v>49</v>
      </c>
      <c r="C8376" s="23" t="s">
        <v>14</v>
      </c>
      <c r="D8376" s="24" t="s">
        <v>8021</v>
      </c>
      <c r="E8376" s="24"/>
      <c r="F8376" s="39">
        <v>157.80000000000001</v>
      </c>
      <c r="G8376" s="26">
        <v>3471.6</v>
      </c>
      <c r="H8376" s="27">
        <v>3645</v>
      </c>
      <c r="I8376" t="str">
        <f>+VLOOKUP('Sales Register'!$C8376,working!$K$1:$L$14,2,0)</f>
        <v>JOB WORK</v>
      </c>
    </row>
    <row r="8377" spans="1:9" x14ac:dyDescent="0.25">
      <c r="A8377" s="21">
        <v>45484</v>
      </c>
      <c r="B8377" s="15" t="s">
        <v>49</v>
      </c>
      <c r="C8377" s="23" t="s">
        <v>14</v>
      </c>
      <c r="D8377" s="24" t="s">
        <v>8022</v>
      </c>
      <c r="E8377" s="24"/>
      <c r="F8377" s="39">
        <v>342.5</v>
      </c>
      <c r="G8377" s="26">
        <v>8220</v>
      </c>
      <c r="H8377" s="27">
        <v>8631</v>
      </c>
      <c r="I8377" t="str">
        <f>+VLOOKUP('Sales Register'!$C8377,working!$K$1:$L$14,2,0)</f>
        <v>JOB WORK</v>
      </c>
    </row>
    <row r="8378" spans="1:9" x14ac:dyDescent="0.25">
      <c r="A8378" s="21">
        <v>45484</v>
      </c>
      <c r="B8378" s="15" t="s">
        <v>49</v>
      </c>
      <c r="C8378" s="23" t="s">
        <v>14</v>
      </c>
      <c r="D8378" s="24" t="s">
        <v>8023</v>
      </c>
      <c r="E8378" s="24"/>
      <c r="F8378" s="39">
        <v>103</v>
      </c>
      <c r="G8378" s="26">
        <v>7210</v>
      </c>
      <c r="H8378" s="27">
        <v>7571</v>
      </c>
      <c r="I8378" t="str">
        <f>+VLOOKUP('Sales Register'!$C8378,working!$K$1:$L$14,2,0)</f>
        <v>JOB WORK</v>
      </c>
    </row>
    <row r="8379" spans="1:9" x14ac:dyDescent="0.25">
      <c r="A8379" s="21">
        <v>45484</v>
      </c>
      <c r="B8379" s="15" t="s">
        <v>49</v>
      </c>
      <c r="C8379" s="23" t="s">
        <v>14</v>
      </c>
      <c r="D8379" s="24" t="s">
        <v>8024</v>
      </c>
      <c r="E8379" s="24"/>
      <c r="F8379" s="39">
        <v>1314.9</v>
      </c>
      <c r="G8379" s="26">
        <v>31557.599999999999</v>
      </c>
      <c r="H8379" s="27">
        <v>33135</v>
      </c>
      <c r="I8379" t="str">
        <f>+VLOOKUP('Sales Register'!$C8379,working!$K$1:$L$14,2,0)</f>
        <v>JOB WORK</v>
      </c>
    </row>
    <row r="8380" spans="1:9" x14ac:dyDescent="0.25">
      <c r="A8380" s="21">
        <v>45484</v>
      </c>
      <c r="B8380" s="15" t="s">
        <v>12454</v>
      </c>
      <c r="C8380" s="23" t="s">
        <v>103</v>
      </c>
      <c r="D8380" s="24" t="s">
        <v>13302</v>
      </c>
      <c r="E8380" s="24"/>
      <c r="F8380" s="37">
        <v>25</v>
      </c>
      <c r="G8380" s="26">
        <v>3250</v>
      </c>
      <c r="H8380" s="27">
        <v>3835</v>
      </c>
      <c r="I8380">
        <f>+VLOOKUP('Sales Register'!$C8380,working!$K$1:$L$14,2,0)</f>
        <v>0</v>
      </c>
    </row>
    <row r="8381" spans="1:9" x14ac:dyDescent="0.25">
      <c r="A8381" s="21">
        <v>45484</v>
      </c>
      <c r="B8381" s="15" t="s">
        <v>322</v>
      </c>
      <c r="C8381" s="23" t="s">
        <v>103</v>
      </c>
      <c r="D8381" s="24" t="s">
        <v>8025</v>
      </c>
      <c r="E8381" s="24"/>
      <c r="F8381" s="37">
        <v>840</v>
      </c>
      <c r="G8381" s="26">
        <v>5880</v>
      </c>
      <c r="H8381" s="27">
        <v>7007</v>
      </c>
      <c r="I8381">
        <f>+VLOOKUP('Sales Register'!$C8381,working!$K$1:$L$14,2,0)</f>
        <v>0</v>
      </c>
    </row>
    <row r="8382" spans="1:9" x14ac:dyDescent="0.25">
      <c r="A8382" s="21">
        <v>45484</v>
      </c>
      <c r="B8382" s="15" t="s">
        <v>12454</v>
      </c>
      <c r="C8382" s="23" t="s">
        <v>103</v>
      </c>
      <c r="D8382" s="24" t="s">
        <v>13303</v>
      </c>
      <c r="E8382" s="24"/>
      <c r="F8382" s="37">
        <v>50</v>
      </c>
      <c r="G8382" s="26">
        <v>6000</v>
      </c>
      <c r="H8382" s="27">
        <v>7080</v>
      </c>
      <c r="I8382">
        <f>+VLOOKUP('Sales Register'!$C8382,working!$K$1:$L$14,2,0)</f>
        <v>0</v>
      </c>
    </row>
    <row r="8383" spans="1:9" x14ac:dyDescent="0.25">
      <c r="A8383" s="21">
        <v>45484</v>
      </c>
      <c r="B8383" s="15" t="s">
        <v>922</v>
      </c>
      <c r="C8383" s="23" t="s">
        <v>103</v>
      </c>
      <c r="D8383" s="24" t="s">
        <v>8026</v>
      </c>
      <c r="E8383" s="24"/>
      <c r="F8383" s="37">
        <v>7551.8</v>
      </c>
      <c r="G8383" s="26">
        <v>100671.1</v>
      </c>
      <c r="H8383" s="27">
        <v>105705</v>
      </c>
      <c r="I8383">
        <f>+VLOOKUP('Sales Register'!$C8383,working!$K$1:$L$14,2,0)</f>
        <v>0</v>
      </c>
    </row>
    <row r="8384" spans="1:9" x14ac:dyDescent="0.25">
      <c r="A8384" s="21">
        <v>45484</v>
      </c>
      <c r="B8384" s="15" t="s">
        <v>495</v>
      </c>
      <c r="C8384" s="23" t="s">
        <v>319</v>
      </c>
      <c r="D8384" s="24" t="s">
        <v>8027</v>
      </c>
      <c r="E8384" s="24"/>
      <c r="F8384" s="39">
        <v>235.5</v>
      </c>
      <c r="G8384" s="26">
        <v>0.95</v>
      </c>
      <c r="H8384" s="27">
        <v>1</v>
      </c>
      <c r="I8384">
        <f>+VLOOKUP('Sales Register'!$C8384,working!$K$1:$L$14,2,0)</f>
        <v>0</v>
      </c>
    </row>
    <row r="8385" spans="1:9" x14ac:dyDescent="0.25">
      <c r="A8385" s="21">
        <v>45484</v>
      </c>
      <c r="B8385" s="15" t="s">
        <v>151</v>
      </c>
      <c r="C8385" s="23" t="s">
        <v>319</v>
      </c>
      <c r="D8385" s="24" t="s">
        <v>8028</v>
      </c>
      <c r="E8385" s="24"/>
      <c r="F8385" s="39">
        <v>5984.6</v>
      </c>
      <c r="G8385" s="26">
        <v>0.95</v>
      </c>
      <c r="H8385" s="27">
        <v>1</v>
      </c>
      <c r="I8385">
        <f>+VLOOKUP('Sales Register'!$C8385,working!$K$1:$L$14,2,0)</f>
        <v>0</v>
      </c>
    </row>
    <row r="8386" spans="1:9" x14ac:dyDescent="0.25">
      <c r="A8386" s="21">
        <v>45484</v>
      </c>
      <c r="B8386" s="15" t="s">
        <v>49</v>
      </c>
      <c r="C8386" s="23" t="s">
        <v>319</v>
      </c>
      <c r="D8386" s="24" t="s">
        <v>8029</v>
      </c>
      <c r="E8386" s="24"/>
      <c r="F8386" s="39">
        <v>123.9</v>
      </c>
      <c r="G8386" s="26">
        <v>0.96</v>
      </c>
      <c r="H8386" s="27">
        <v>1</v>
      </c>
      <c r="I8386">
        <f>+VLOOKUP('Sales Register'!$C8386,working!$K$1:$L$14,2,0)</f>
        <v>0</v>
      </c>
    </row>
    <row r="8387" spans="1:9" x14ac:dyDescent="0.25">
      <c r="A8387" s="21">
        <v>45485</v>
      </c>
      <c r="B8387" s="15" t="s">
        <v>281</v>
      </c>
      <c r="C8387" s="23" t="s">
        <v>68</v>
      </c>
      <c r="D8387" s="24" t="s">
        <v>8030</v>
      </c>
      <c r="E8387" s="24"/>
      <c r="F8387" s="25">
        <v>34926.019999999997</v>
      </c>
      <c r="G8387" s="26">
        <v>10398174.6</v>
      </c>
      <c r="H8387" s="27">
        <v>10918083</v>
      </c>
      <c r="I8387" t="str">
        <f>+VLOOKUP('Sales Register'!$C8387,working!$K$1:$L$14,2,0)</f>
        <v>FABRIC</v>
      </c>
    </row>
    <row r="8388" spans="1:9" x14ac:dyDescent="0.25">
      <c r="A8388" s="21">
        <v>45485</v>
      </c>
      <c r="B8388" s="15" t="s">
        <v>366</v>
      </c>
      <c r="C8388" s="23" t="s">
        <v>68</v>
      </c>
      <c r="D8388" s="24" t="s">
        <v>8031</v>
      </c>
      <c r="E8388" s="24"/>
      <c r="F8388" s="25">
        <v>14397</v>
      </c>
      <c r="G8388" s="26">
        <v>4464870.4400000004</v>
      </c>
      <c r="H8388" s="27">
        <v>4688114</v>
      </c>
      <c r="I8388" t="str">
        <f>+VLOOKUP('Sales Register'!$C8388,working!$K$1:$L$14,2,0)</f>
        <v>FABRIC</v>
      </c>
    </row>
    <row r="8389" spans="1:9" x14ac:dyDescent="0.25">
      <c r="A8389" s="21">
        <v>45485</v>
      </c>
      <c r="B8389" s="15" t="s">
        <v>418</v>
      </c>
      <c r="C8389" s="23" t="s">
        <v>68</v>
      </c>
      <c r="D8389" s="24" t="s">
        <v>8032</v>
      </c>
      <c r="E8389" s="24"/>
      <c r="F8389" s="25">
        <v>3985.99</v>
      </c>
      <c r="G8389" s="26">
        <v>1153600.49</v>
      </c>
      <c r="H8389" s="27">
        <v>1211281</v>
      </c>
      <c r="I8389" t="str">
        <f>+VLOOKUP('Sales Register'!$C8389,working!$K$1:$L$14,2,0)</f>
        <v>FABRIC</v>
      </c>
    </row>
    <row r="8390" spans="1:9" x14ac:dyDescent="0.25">
      <c r="A8390" s="21">
        <v>45485</v>
      </c>
      <c r="B8390" s="15" t="s">
        <v>7104</v>
      </c>
      <c r="C8390" s="23" t="s">
        <v>15</v>
      </c>
      <c r="D8390" s="24" t="s">
        <v>8033</v>
      </c>
      <c r="E8390" s="24"/>
      <c r="F8390" s="25">
        <v>648.25</v>
      </c>
      <c r="G8390" s="26">
        <v>132891.25</v>
      </c>
      <c r="H8390" s="27">
        <v>139536</v>
      </c>
      <c r="I8390" t="str">
        <f>+VLOOKUP('Sales Register'!$C8390,working!$K$1:$L$14,2,0)</f>
        <v>FABRIC</v>
      </c>
    </row>
    <row r="8391" spans="1:9" x14ac:dyDescent="0.25">
      <c r="A8391" s="21">
        <v>45485</v>
      </c>
      <c r="B8391" s="15" t="s">
        <v>138</v>
      </c>
      <c r="C8391" s="23" t="s">
        <v>15</v>
      </c>
      <c r="D8391" s="24" t="s">
        <v>8034</v>
      </c>
      <c r="E8391" s="24"/>
      <c r="F8391" s="25">
        <v>1525.75</v>
      </c>
      <c r="G8391" s="26">
        <v>286841</v>
      </c>
      <c r="H8391" s="27">
        <v>301484</v>
      </c>
      <c r="I8391" t="str">
        <f>+VLOOKUP('Sales Register'!$C8391,working!$K$1:$L$14,2,0)</f>
        <v>FABRIC</v>
      </c>
    </row>
    <row r="8392" spans="1:9" x14ac:dyDescent="0.25">
      <c r="A8392" s="21">
        <v>45485</v>
      </c>
      <c r="B8392" s="15" t="s">
        <v>4696</v>
      </c>
      <c r="C8392" s="23" t="s">
        <v>15</v>
      </c>
      <c r="D8392" s="24" t="s">
        <v>8035</v>
      </c>
      <c r="E8392" s="24"/>
      <c r="F8392" s="25">
        <v>4</v>
      </c>
      <c r="G8392" s="26">
        <v>920</v>
      </c>
      <c r="H8392" s="27">
        <v>966</v>
      </c>
      <c r="I8392" t="str">
        <f>+VLOOKUP('Sales Register'!$C8392,working!$K$1:$L$14,2,0)</f>
        <v>FABRIC</v>
      </c>
    </row>
    <row r="8393" spans="1:9" x14ac:dyDescent="0.25">
      <c r="A8393" s="21">
        <v>45485</v>
      </c>
      <c r="B8393" s="15" t="s">
        <v>56</v>
      </c>
      <c r="C8393" s="23" t="s">
        <v>15</v>
      </c>
      <c r="D8393" s="24" t="s">
        <v>8036</v>
      </c>
      <c r="E8393" s="24"/>
      <c r="F8393" s="25">
        <v>40</v>
      </c>
      <c r="G8393" s="26">
        <v>14000</v>
      </c>
      <c r="H8393" s="27">
        <v>14700</v>
      </c>
      <c r="I8393" t="str">
        <f>+VLOOKUP('Sales Register'!$C8393,working!$K$1:$L$14,2,0)</f>
        <v>FABRIC</v>
      </c>
    </row>
    <row r="8394" spans="1:9" x14ac:dyDescent="0.25">
      <c r="A8394" s="21">
        <v>45485</v>
      </c>
      <c r="B8394" s="15" t="s">
        <v>54</v>
      </c>
      <c r="C8394" s="23" t="s">
        <v>15</v>
      </c>
      <c r="D8394" s="24" t="s">
        <v>8037</v>
      </c>
      <c r="E8394" s="24"/>
      <c r="F8394" s="25">
        <v>5</v>
      </c>
      <c r="G8394" s="26">
        <v>1750</v>
      </c>
      <c r="H8394" s="27">
        <v>1838</v>
      </c>
      <c r="I8394" t="str">
        <f>+VLOOKUP('Sales Register'!$C8394,working!$K$1:$L$14,2,0)</f>
        <v>FABRIC</v>
      </c>
    </row>
    <row r="8395" spans="1:9" x14ac:dyDescent="0.25">
      <c r="A8395" s="21">
        <v>45485</v>
      </c>
      <c r="B8395" s="15" t="s">
        <v>4281</v>
      </c>
      <c r="C8395" s="23" t="s">
        <v>15</v>
      </c>
      <c r="D8395" s="24" t="s">
        <v>8038</v>
      </c>
      <c r="E8395" s="24"/>
      <c r="F8395" s="25">
        <v>1218</v>
      </c>
      <c r="G8395" s="26">
        <v>169302</v>
      </c>
      <c r="H8395" s="27">
        <v>177767</v>
      </c>
      <c r="I8395" t="str">
        <f>+VLOOKUP('Sales Register'!$C8395,working!$K$1:$L$14,2,0)</f>
        <v>FABRIC</v>
      </c>
    </row>
    <row r="8396" spans="1:9" x14ac:dyDescent="0.25">
      <c r="A8396" s="21">
        <v>45485</v>
      </c>
      <c r="B8396" s="15" t="s">
        <v>127</v>
      </c>
      <c r="C8396" s="23" t="s">
        <v>15</v>
      </c>
      <c r="D8396" s="24" t="s">
        <v>8039</v>
      </c>
      <c r="E8396" s="24"/>
      <c r="F8396" s="25">
        <v>15</v>
      </c>
      <c r="G8396" s="26">
        <v>5250</v>
      </c>
      <c r="H8396" s="27">
        <v>6405</v>
      </c>
      <c r="I8396" t="str">
        <f>+VLOOKUP('Sales Register'!$C8396,working!$K$1:$L$14,2,0)</f>
        <v>FABRIC</v>
      </c>
    </row>
    <row r="8397" spans="1:9" x14ac:dyDescent="0.25">
      <c r="A8397" s="21">
        <v>45485</v>
      </c>
      <c r="B8397" s="15" t="s">
        <v>6730</v>
      </c>
      <c r="C8397" s="23" t="s">
        <v>15</v>
      </c>
      <c r="D8397" s="24" t="s">
        <v>8040</v>
      </c>
      <c r="E8397" s="24"/>
      <c r="F8397" s="25">
        <v>78</v>
      </c>
      <c r="G8397" s="26">
        <v>21060</v>
      </c>
      <c r="H8397" s="27">
        <v>22113</v>
      </c>
      <c r="I8397" t="str">
        <f>+VLOOKUP('Sales Register'!$C8397,working!$K$1:$L$14,2,0)</f>
        <v>FABRIC</v>
      </c>
    </row>
    <row r="8398" spans="1:9" x14ac:dyDescent="0.25">
      <c r="A8398" s="21">
        <v>45485</v>
      </c>
      <c r="B8398" s="15" t="s">
        <v>5670</v>
      </c>
      <c r="C8398" s="23" t="s">
        <v>15</v>
      </c>
      <c r="D8398" s="24" t="s">
        <v>8041</v>
      </c>
      <c r="E8398" s="24"/>
      <c r="F8398" s="37">
        <v>302.39999999999998</v>
      </c>
      <c r="G8398" s="26">
        <v>78624</v>
      </c>
      <c r="H8398" s="27">
        <v>82555</v>
      </c>
      <c r="I8398" t="str">
        <f>+VLOOKUP('Sales Register'!$C8398,working!$K$1:$L$14,2,0)</f>
        <v>FABRIC</v>
      </c>
    </row>
    <row r="8399" spans="1:9" x14ac:dyDescent="0.25">
      <c r="A8399" s="21">
        <v>45485</v>
      </c>
      <c r="B8399" s="15" t="s">
        <v>12448</v>
      </c>
      <c r="C8399" s="23" t="s">
        <v>426</v>
      </c>
      <c r="D8399" s="24" t="s">
        <v>13304</v>
      </c>
      <c r="E8399" s="24"/>
      <c r="F8399" s="25">
        <v>103</v>
      </c>
      <c r="G8399" s="26">
        <v>15450</v>
      </c>
      <c r="H8399" s="27">
        <v>16223</v>
      </c>
      <c r="I8399">
        <f>+VLOOKUP('Sales Register'!$C8399,working!$K$1:$L$14,2,0)</f>
        <v>0</v>
      </c>
    </row>
    <row r="8400" spans="1:9" x14ac:dyDescent="0.25">
      <c r="A8400" s="21">
        <v>45485</v>
      </c>
      <c r="B8400" s="15" t="s">
        <v>12448</v>
      </c>
      <c r="C8400" s="23" t="s">
        <v>426</v>
      </c>
      <c r="D8400" s="24" t="s">
        <v>13305</v>
      </c>
      <c r="E8400" s="24"/>
      <c r="F8400" s="25">
        <v>319</v>
      </c>
      <c r="G8400" s="26">
        <v>104450</v>
      </c>
      <c r="H8400" s="27">
        <v>109673</v>
      </c>
      <c r="I8400">
        <f>+VLOOKUP('Sales Register'!$C8400,working!$K$1:$L$14,2,0)</f>
        <v>0</v>
      </c>
    </row>
    <row r="8401" spans="1:9" x14ac:dyDescent="0.25">
      <c r="A8401" s="21">
        <v>45485</v>
      </c>
      <c r="B8401" s="15" t="s">
        <v>12448</v>
      </c>
      <c r="C8401" s="23" t="s">
        <v>426</v>
      </c>
      <c r="D8401" s="24" t="s">
        <v>13306</v>
      </c>
      <c r="E8401" s="24"/>
      <c r="F8401" s="25">
        <v>97</v>
      </c>
      <c r="G8401" s="26">
        <v>29100</v>
      </c>
      <c r="H8401" s="27">
        <v>30555</v>
      </c>
      <c r="I8401">
        <f>+VLOOKUP('Sales Register'!$C8401,working!$K$1:$L$14,2,0)</f>
        <v>0</v>
      </c>
    </row>
    <row r="8402" spans="1:9" x14ac:dyDescent="0.25">
      <c r="A8402" s="21">
        <v>45485</v>
      </c>
      <c r="B8402" s="15" t="s">
        <v>12448</v>
      </c>
      <c r="C8402" s="23" t="s">
        <v>426</v>
      </c>
      <c r="D8402" s="24" t="s">
        <v>13307</v>
      </c>
      <c r="E8402" s="24"/>
      <c r="F8402" s="25">
        <v>2409</v>
      </c>
      <c r="G8402" s="26">
        <v>464937</v>
      </c>
      <c r="H8402" s="27">
        <v>488184</v>
      </c>
      <c r="I8402">
        <f>+VLOOKUP('Sales Register'!$C8402,working!$K$1:$L$14,2,0)</f>
        <v>0</v>
      </c>
    </row>
    <row r="8403" spans="1:9" x14ac:dyDescent="0.25">
      <c r="A8403" s="21">
        <v>45485</v>
      </c>
      <c r="B8403" s="15" t="s">
        <v>12448</v>
      </c>
      <c r="C8403" s="23" t="s">
        <v>426</v>
      </c>
      <c r="D8403" s="24" t="s">
        <v>13308</v>
      </c>
      <c r="E8403" s="24"/>
      <c r="F8403" s="25">
        <v>6380</v>
      </c>
      <c r="G8403" s="26">
        <v>740080</v>
      </c>
      <c r="H8403" s="27">
        <v>777084</v>
      </c>
      <c r="I8403">
        <f>+VLOOKUP('Sales Register'!$C8403,working!$K$1:$L$14,2,0)</f>
        <v>0</v>
      </c>
    </row>
    <row r="8404" spans="1:9" x14ac:dyDescent="0.25">
      <c r="A8404" s="21">
        <v>45485</v>
      </c>
      <c r="B8404" s="15" t="s">
        <v>12448</v>
      </c>
      <c r="C8404" s="23" t="s">
        <v>426</v>
      </c>
      <c r="D8404" s="24" t="s">
        <v>13309</v>
      </c>
      <c r="E8404" s="24"/>
      <c r="F8404" s="25">
        <v>4</v>
      </c>
      <c r="G8404" s="26">
        <v>1400</v>
      </c>
      <c r="H8404" s="27">
        <v>1470</v>
      </c>
      <c r="I8404">
        <f>+VLOOKUP('Sales Register'!$C8404,working!$K$1:$L$14,2,0)</f>
        <v>0</v>
      </c>
    </row>
    <row r="8405" spans="1:9" x14ac:dyDescent="0.25">
      <c r="A8405" s="21">
        <v>45485</v>
      </c>
      <c r="B8405" s="15" t="s">
        <v>12448</v>
      </c>
      <c r="C8405" s="23" t="s">
        <v>426</v>
      </c>
      <c r="D8405" s="24" t="s">
        <v>13310</v>
      </c>
      <c r="E8405" s="24"/>
      <c r="F8405" s="25">
        <v>4619</v>
      </c>
      <c r="G8405" s="26">
        <v>650250</v>
      </c>
      <c r="H8405" s="27">
        <v>682763</v>
      </c>
      <c r="I8405">
        <f>+VLOOKUP('Sales Register'!$C8405,working!$K$1:$L$14,2,0)</f>
        <v>0</v>
      </c>
    </row>
    <row r="8406" spans="1:9" x14ac:dyDescent="0.25">
      <c r="A8406" s="21">
        <v>45485</v>
      </c>
      <c r="B8406" s="15" t="s">
        <v>12454</v>
      </c>
      <c r="C8406" s="23" t="s">
        <v>12453</v>
      </c>
      <c r="D8406" s="24" t="s">
        <v>13311</v>
      </c>
      <c r="E8406" s="24"/>
      <c r="F8406" s="25">
        <v>250.25</v>
      </c>
      <c r="G8406" s="26">
        <v>86627.5</v>
      </c>
      <c r="H8406" s="27">
        <v>90959</v>
      </c>
      <c r="I8406" t="str">
        <f>+VLOOKUP('Sales Register'!$C8406,working!$K$1:$L$14,2,0)</f>
        <v>FABRIC</v>
      </c>
    </row>
    <row r="8407" spans="1:9" x14ac:dyDescent="0.25">
      <c r="A8407" s="21">
        <v>45485</v>
      </c>
      <c r="B8407" s="15" t="s">
        <v>29</v>
      </c>
      <c r="C8407" s="23" t="s">
        <v>12453</v>
      </c>
      <c r="D8407" s="24" t="s">
        <v>8042</v>
      </c>
      <c r="E8407" s="24"/>
      <c r="F8407" s="25">
        <v>15</v>
      </c>
      <c r="G8407" s="26">
        <v>3000</v>
      </c>
      <c r="H8407" s="27">
        <v>3623</v>
      </c>
      <c r="I8407" t="str">
        <f>+VLOOKUP('Sales Register'!$C8407,working!$K$1:$L$14,2,0)</f>
        <v>FABRIC</v>
      </c>
    </row>
    <row r="8408" spans="1:9" x14ac:dyDescent="0.25">
      <c r="A8408" s="21">
        <v>45485</v>
      </c>
      <c r="B8408" s="15" t="s">
        <v>188</v>
      </c>
      <c r="C8408" s="23" t="s">
        <v>12453</v>
      </c>
      <c r="D8408" s="24" t="s">
        <v>8043</v>
      </c>
      <c r="E8408" s="24"/>
      <c r="F8408" s="25">
        <v>21</v>
      </c>
      <c r="G8408" s="26">
        <v>5427</v>
      </c>
      <c r="H8408" s="27">
        <v>6486</v>
      </c>
      <c r="I8408" t="str">
        <f>+VLOOKUP('Sales Register'!$C8408,working!$K$1:$L$14,2,0)</f>
        <v>FABRIC</v>
      </c>
    </row>
    <row r="8409" spans="1:9" x14ac:dyDescent="0.25">
      <c r="A8409" s="21">
        <v>45485</v>
      </c>
      <c r="B8409" s="15" t="s">
        <v>177</v>
      </c>
      <c r="C8409" s="23" t="s">
        <v>34</v>
      </c>
      <c r="D8409" s="24" t="s">
        <v>8044</v>
      </c>
      <c r="E8409" s="24"/>
      <c r="F8409" s="25">
        <v>2360.0100000000002</v>
      </c>
      <c r="G8409" s="26">
        <v>590002.5</v>
      </c>
      <c r="H8409" s="27">
        <v>619503</v>
      </c>
      <c r="I8409" t="str">
        <f>+VLOOKUP('Sales Register'!$C8409,working!$K$1:$L$14,2,0)</f>
        <v>FABRIC</v>
      </c>
    </row>
    <row r="8410" spans="1:9" x14ac:dyDescent="0.25">
      <c r="A8410" s="21">
        <v>45485</v>
      </c>
      <c r="B8410" s="15" t="s">
        <v>100</v>
      </c>
      <c r="C8410" s="23" t="s">
        <v>34</v>
      </c>
      <c r="D8410" s="24" t="s">
        <v>8045</v>
      </c>
      <c r="E8410" s="24"/>
      <c r="F8410" s="25">
        <v>2370.5</v>
      </c>
      <c r="G8410" s="26">
        <v>746707.5</v>
      </c>
      <c r="H8410" s="27">
        <v>786531</v>
      </c>
      <c r="I8410" t="str">
        <f>+VLOOKUP('Sales Register'!$C8410,working!$K$1:$L$14,2,0)</f>
        <v>FABRIC</v>
      </c>
    </row>
    <row r="8411" spans="1:9" x14ac:dyDescent="0.25">
      <c r="A8411" s="21">
        <v>45485</v>
      </c>
      <c r="B8411" s="15" t="s">
        <v>369</v>
      </c>
      <c r="C8411" s="23" t="s">
        <v>34</v>
      </c>
      <c r="D8411" s="24" t="s">
        <v>8046</v>
      </c>
      <c r="E8411" s="24"/>
      <c r="F8411" s="25">
        <v>20.5</v>
      </c>
      <c r="G8411" s="26">
        <v>4715</v>
      </c>
      <c r="H8411" s="27">
        <v>4951</v>
      </c>
      <c r="I8411" t="str">
        <f>+VLOOKUP('Sales Register'!$C8411,working!$K$1:$L$14,2,0)</f>
        <v>FABRIC</v>
      </c>
    </row>
    <row r="8412" spans="1:9" x14ac:dyDescent="0.25">
      <c r="A8412" s="21">
        <v>45485</v>
      </c>
      <c r="B8412" s="15" t="s">
        <v>369</v>
      </c>
      <c r="C8412" s="23" t="s">
        <v>34</v>
      </c>
      <c r="D8412" s="24" t="s">
        <v>8047</v>
      </c>
      <c r="E8412" s="24"/>
      <c r="F8412" s="25">
        <v>2495.5</v>
      </c>
      <c r="G8412" s="26">
        <v>573965</v>
      </c>
      <c r="H8412" s="27">
        <v>605283</v>
      </c>
      <c r="I8412" t="str">
        <f>+VLOOKUP('Sales Register'!$C8412,working!$K$1:$L$14,2,0)</f>
        <v>FABRIC</v>
      </c>
    </row>
    <row r="8413" spans="1:9" x14ac:dyDescent="0.25">
      <c r="A8413" s="21">
        <v>45485</v>
      </c>
      <c r="B8413" s="15" t="s">
        <v>369</v>
      </c>
      <c r="C8413" s="23" t="s">
        <v>34</v>
      </c>
      <c r="D8413" s="24" t="s">
        <v>8048</v>
      </c>
      <c r="E8413" s="24"/>
      <c r="F8413" s="25">
        <v>1553</v>
      </c>
      <c r="G8413" s="26">
        <v>357190</v>
      </c>
      <c r="H8413" s="27">
        <v>376680</v>
      </c>
      <c r="I8413" t="str">
        <f>+VLOOKUP('Sales Register'!$C8413,working!$K$1:$L$14,2,0)</f>
        <v>FABRIC</v>
      </c>
    </row>
    <row r="8414" spans="1:9" x14ac:dyDescent="0.25">
      <c r="A8414" s="21">
        <v>45485</v>
      </c>
      <c r="B8414" s="15" t="s">
        <v>302</v>
      </c>
      <c r="C8414" s="23" t="s">
        <v>34</v>
      </c>
      <c r="D8414" s="24" t="s">
        <v>8049</v>
      </c>
      <c r="E8414" s="24"/>
      <c r="F8414" s="25">
        <v>799.28</v>
      </c>
      <c r="G8414" s="26">
        <v>215805.6</v>
      </c>
      <c r="H8414" s="27">
        <v>230271</v>
      </c>
      <c r="I8414" t="str">
        <f>+VLOOKUP('Sales Register'!$C8414,working!$K$1:$L$14,2,0)</f>
        <v>FABRIC</v>
      </c>
    </row>
    <row r="8415" spans="1:9" x14ac:dyDescent="0.25">
      <c r="A8415" s="21">
        <v>45485</v>
      </c>
      <c r="B8415" s="15" t="s">
        <v>7730</v>
      </c>
      <c r="C8415" s="23" t="s">
        <v>34</v>
      </c>
      <c r="D8415" s="24" t="s">
        <v>8050</v>
      </c>
      <c r="E8415" s="24"/>
      <c r="F8415" s="25">
        <v>6317.5</v>
      </c>
      <c r="G8415" s="26">
        <v>960260</v>
      </c>
      <c r="H8415" s="27">
        <v>1008273</v>
      </c>
      <c r="I8415" t="str">
        <f>+VLOOKUP('Sales Register'!$C8415,working!$K$1:$L$14,2,0)</f>
        <v>FABRIC</v>
      </c>
    </row>
    <row r="8416" spans="1:9" x14ac:dyDescent="0.25">
      <c r="A8416" s="21">
        <v>45485</v>
      </c>
      <c r="B8416" s="15" t="s">
        <v>109</v>
      </c>
      <c r="C8416" s="23" t="s">
        <v>34</v>
      </c>
      <c r="D8416" s="24" t="s">
        <v>8051</v>
      </c>
      <c r="E8416" s="24"/>
      <c r="F8416" s="25">
        <v>1043</v>
      </c>
      <c r="G8416" s="26">
        <v>443275</v>
      </c>
      <c r="H8416" s="27">
        <v>465439</v>
      </c>
      <c r="I8416" t="str">
        <f>+VLOOKUP('Sales Register'!$C8416,working!$K$1:$L$14,2,0)</f>
        <v>FABRIC</v>
      </c>
    </row>
    <row r="8417" spans="1:9" x14ac:dyDescent="0.25">
      <c r="A8417" s="21">
        <v>45485</v>
      </c>
      <c r="B8417" s="15" t="s">
        <v>24</v>
      </c>
      <c r="C8417" s="23" t="s">
        <v>34</v>
      </c>
      <c r="D8417" s="24" t="s">
        <v>8052</v>
      </c>
      <c r="E8417" s="24"/>
      <c r="F8417" s="25">
        <v>1596</v>
      </c>
      <c r="G8417" s="26">
        <v>454860</v>
      </c>
      <c r="H8417" s="27">
        <v>477603</v>
      </c>
      <c r="I8417" t="str">
        <f>+VLOOKUP('Sales Register'!$C8417,working!$K$1:$L$14,2,0)</f>
        <v>FABRIC</v>
      </c>
    </row>
    <row r="8418" spans="1:9" x14ac:dyDescent="0.25">
      <c r="A8418" s="21">
        <v>45485</v>
      </c>
      <c r="B8418" s="15" t="s">
        <v>495</v>
      </c>
      <c r="C8418" s="23" t="s">
        <v>34</v>
      </c>
      <c r="D8418" s="24" t="s">
        <v>8053</v>
      </c>
      <c r="E8418" s="24"/>
      <c r="F8418" s="25">
        <v>1093.5</v>
      </c>
      <c r="G8418" s="26">
        <v>410062.5</v>
      </c>
      <c r="H8418" s="27">
        <v>430566</v>
      </c>
      <c r="I8418" t="str">
        <f>+VLOOKUP('Sales Register'!$C8418,working!$K$1:$L$14,2,0)</f>
        <v>FABRIC</v>
      </c>
    </row>
    <row r="8419" spans="1:9" x14ac:dyDescent="0.25">
      <c r="A8419" s="21">
        <v>45485</v>
      </c>
      <c r="B8419" s="15" t="s">
        <v>32</v>
      </c>
      <c r="C8419" s="23" t="s">
        <v>34</v>
      </c>
      <c r="D8419" s="24" t="s">
        <v>8054</v>
      </c>
      <c r="E8419" s="24"/>
      <c r="F8419" s="25">
        <v>291</v>
      </c>
      <c r="G8419" s="26">
        <v>130950</v>
      </c>
      <c r="H8419" s="27">
        <v>137498</v>
      </c>
      <c r="I8419" t="str">
        <f>+VLOOKUP('Sales Register'!$C8419,working!$K$1:$L$14,2,0)</f>
        <v>FABRIC</v>
      </c>
    </row>
    <row r="8420" spans="1:9" x14ac:dyDescent="0.25">
      <c r="A8420" s="21">
        <v>45485</v>
      </c>
      <c r="B8420" s="15" t="s">
        <v>139</v>
      </c>
      <c r="C8420" s="23" t="s">
        <v>34</v>
      </c>
      <c r="D8420" s="24" t="s">
        <v>8055</v>
      </c>
      <c r="E8420" s="24"/>
      <c r="F8420" s="25">
        <v>4644</v>
      </c>
      <c r="G8420" s="26">
        <v>831276</v>
      </c>
      <c r="H8420" s="27">
        <v>872840</v>
      </c>
      <c r="I8420" t="str">
        <f>+VLOOKUP('Sales Register'!$C8420,working!$K$1:$L$14,2,0)</f>
        <v>FABRIC</v>
      </c>
    </row>
    <row r="8421" spans="1:9" x14ac:dyDescent="0.25">
      <c r="A8421" s="21">
        <v>45485</v>
      </c>
      <c r="B8421" s="15" t="s">
        <v>96</v>
      </c>
      <c r="C8421" s="23" t="s">
        <v>34</v>
      </c>
      <c r="D8421" s="24" t="s">
        <v>8056</v>
      </c>
      <c r="E8421" s="24"/>
      <c r="F8421" s="25">
        <v>133</v>
      </c>
      <c r="G8421" s="26">
        <v>24206</v>
      </c>
      <c r="H8421" s="27">
        <v>25416</v>
      </c>
      <c r="I8421" t="str">
        <f>+VLOOKUP('Sales Register'!$C8421,working!$K$1:$L$14,2,0)</f>
        <v>FABRIC</v>
      </c>
    </row>
    <row r="8422" spans="1:9" x14ac:dyDescent="0.25">
      <c r="A8422" s="21">
        <v>45485</v>
      </c>
      <c r="B8422" s="15" t="s">
        <v>139</v>
      </c>
      <c r="C8422" s="23" t="s">
        <v>34</v>
      </c>
      <c r="D8422" s="24" t="s">
        <v>8057</v>
      </c>
      <c r="E8422" s="24"/>
      <c r="F8422" s="25">
        <v>282</v>
      </c>
      <c r="G8422" s="26">
        <v>50478</v>
      </c>
      <c r="H8422" s="27">
        <v>53002</v>
      </c>
      <c r="I8422" t="str">
        <f>+VLOOKUP('Sales Register'!$C8422,working!$K$1:$L$14,2,0)</f>
        <v>FABRIC</v>
      </c>
    </row>
    <row r="8423" spans="1:9" x14ac:dyDescent="0.25">
      <c r="A8423" s="21">
        <v>45485</v>
      </c>
      <c r="B8423" s="15" t="s">
        <v>270</v>
      </c>
      <c r="C8423" s="23" t="s">
        <v>34</v>
      </c>
      <c r="D8423" s="24" t="s">
        <v>8058</v>
      </c>
      <c r="E8423" s="24"/>
      <c r="F8423" s="25">
        <v>409</v>
      </c>
      <c r="G8423" s="26">
        <v>155788.1</v>
      </c>
      <c r="H8423" s="27">
        <v>163578</v>
      </c>
      <c r="I8423" t="str">
        <f>+VLOOKUP('Sales Register'!$C8423,working!$K$1:$L$14,2,0)</f>
        <v>FABRIC</v>
      </c>
    </row>
    <row r="8424" spans="1:9" x14ac:dyDescent="0.25">
      <c r="A8424" s="21">
        <v>45485</v>
      </c>
      <c r="B8424" s="15" t="s">
        <v>49</v>
      </c>
      <c r="C8424" s="23" t="s">
        <v>34</v>
      </c>
      <c r="D8424" s="24" t="s">
        <v>8059</v>
      </c>
      <c r="E8424" s="24"/>
      <c r="F8424" s="25">
        <v>5998.51</v>
      </c>
      <c r="G8424" s="26">
        <v>827794.38</v>
      </c>
      <c r="H8424" s="27">
        <v>869184</v>
      </c>
      <c r="I8424" t="str">
        <f>+VLOOKUP('Sales Register'!$C8424,working!$K$1:$L$14,2,0)</f>
        <v>FABRIC</v>
      </c>
    </row>
    <row r="8425" spans="1:9" x14ac:dyDescent="0.25">
      <c r="A8425" s="21">
        <v>45485</v>
      </c>
      <c r="B8425" s="15" t="s">
        <v>56</v>
      </c>
      <c r="C8425" s="23" t="s">
        <v>34</v>
      </c>
      <c r="D8425" s="24" t="s">
        <v>8060</v>
      </c>
      <c r="E8425" s="24"/>
      <c r="F8425" s="25">
        <v>2065.25</v>
      </c>
      <c r="G8425" s="26">
        <v>483867.42</v>
      </c>
      <c r="H8425" s="27">
        <v>508061</v>
      </c>
      <c r="I8425" t="str">
        <f>+VLOOKUP('Sales Register'!$C8425,working!$K$1:$L$14,2,0)</f>
        <v>FABRIC</v>
      </c>
    </row>
    <row r="8426" spans="1:9" x14ac:dyDescent="0.25">
      <c r="A8426" s="21">
        <v>45485</v>
      </c>
      <c r="B8426" s="15" t="s">
        <v>60</v>
      </c>
      <c r="C8426" s="23" t="s">
        <v>34</v>
      </c>
      <c r="D8426" s="24" t="s">
        <v>8061</v>
      </c>
      <c r="E8426" s="24"/>
      <c r="F8426" s="25">
        <v>4660</v>
      </c>
      <c r="G8426" s="26">
        <v>758135.4</v>
      </c>
      <c r="H8426" s="27">
        <v>796042</v>
      </c>
      <c r="I8426" t="str">
        <f>+VLOOKUP('Sales Register'!$C8426,working!$K$1:$L$14,2,0)</f>
        <v>FABRIC</v>
      </c>
    </row>
    <row r="8427" spans="1:9" x14ac:dyDescent="0.25">
      <c r="A8427" s="21">
        <v>45485</v>
      </c>
      <c r="B8427" s="15" t="s">
        <v>25</v>
      </c>
      <c r="C8427" s="23" t="s">
        <v>34</v>
      </c>
      <c r="D8427" s="24" t="s">
        <v>8062</v>
      </c>
      <c r="E8427" s="24"/>
      <c r="F8427" s="25">
        <v>1915</v>
      </c>
      <c r="G8427" s="26">
        <v>517050</v>
      </c>
      <c r="H8427" s="27">
        <v>542903</v>
      </c>
      <c r="I8427" t="str">
        <f>+VLOOKUP('Sales Register'!$C8427,working!$K$1:$L$14,2,0)</f>
        <v>FABRIC</v>
      </c>
    </row>
    <row r="8428" spans="1:9" x14ac:dyDescent="0.25">
      <c r="A8428" s="21">
        <v>45485</v>
      </c>
      <c r="B8428" s="15" t="s">
        <v>31</v>
      </c>
      <c r="C8428" s="23" t="s">
        <v>34</v>
      </c>
      <c r="D8428" s="24" t="s">
        <v>8063</v>
      </c>
      <c r="E8428" s="24"/>
      <c r="F8428" s="25">
        <v>264.75</v>
      </c>
      <c r="G8428" s="26">
        <v>33093.75</v>
      </c>
      <c r="H8428" s="27">
        <v>34748</v>
      </c>
      <c r="I8428" t="str">
        <f>+VLOOKUP('Sales Register'!$C8428,working!$K$1:$L$14,2,0)</f>
        <v>FABRIC</v>
      </c>
    </row>
    <row r="8429" spans="1:9" x14ac:dyDescent="0.25">
      <c r="A8429" s="21">
        <v>45485</v>
      </c>
      <c r="B8429" s="15" t="s">
        <v>56</v>
      </c>
      <c r="C8429" s="23" t="s">
        <v>34</v>
      </c>
      <c r="D8429" s="24" t="s">
        <v>8064</v>
      </c>
      <c r="E8429" s="24"/>
      <c r="F8429" s="25">
        <v>988</v>
      </c>
      <c r="G8429" s="26">
        <v>109747.04</v>
      </c>
      <c r="H8429" s="27">
        <v>115234</v>
      </c>
      <c r="I8429" t="str">
        <f>+VLOOKUP('Sales Register'!$C8429,working!$K$1:$L$14,2,0)</f>
        <v>FABRIC</v>
      </c>
    </row>
    <row r="8430" spans="1:9" x14ac:dyDescent="0.25">
      <c r="A8430" s="21">
        <v>45485</v>
      </c>
      <c r="B8430" s="15" t="s">
        <v>56</v>
      </c>
      <c r="C8430" s="23" t="s">
        <v>34</v>
      </c>
      <c r="D8430" s="24" t="s">
        <v>8065</v>
      </c>
      <c r="E8430" s="24"/>
      <c r="F8430" s="25">
        <v>4352.99</v>
      </c>
      <c r="G8430" s="26">
        <v>571460.53</v>
      </c>
      <c r="H8430" s="27">
        <v>600034</v>
      </c>
      <c r="I8430" t="str">
        <f>+VLOOKUP('Sales Register'!$C8430,working!$K$1:$L$14,2,0)</f>
        <v>FABRIC</v>
      </c>
    </row>
    <row r="8431" spans="1:9" x14ac:dyDescent="0.25">
      <c r="A8431" s="21">
        <v>45485</v>
      </c>
      <c r="B8431" s="15" t="s">
        <v>8066</v>
      </c>
      <c r="C8431" s="23" t="s">
        <v>34</v>
      </c>
      <c r="D8431" s="24" t="s">
        <v>8067</v>
      </c>
      <c r="E8431" s="24"/>
      <c r="F8431" s="25">
        <v>1664.54</v>
      </c>
      <c r="G8431" s="26">
        <v>254674.62</v>
      </c>
      <c r="H8431" s="27">
        <v>267408</v>
      </c>
      <c r="I8431" t="str">
        <f>+VLOOKUP('Sales Register'!$C8431,working!$K$1:$L$14,2,0)</f>
        <v>FABRIC</v>
      </c>
    </row>
    <row r="8432" spans="1:9" x14ac:dyDescent="0.25">
      <c r="A8432" s="21">
        <v>45485</v>
      </c>
      <c r="B8432" s="15" t="s">
        <v>12454</v>
      </c>
      <c r="C8432" s="23" t="s">
        <v>12492</v>
      </c>
      <c r="D8432" s="24" t="s">
        <v>13312</v>
      </c>
      <c r="E8432" s="24"/>
      <c r="F8432" s="25">
        <v>15551.02</v>
      </c>
      <c r="G8432" s="26">
        <v>2721428.5</v>
      </c>
      <c r="H8432" s="27">
        <v>2857500</v>
      </c>
      <c r="I8432">
        <f>+VLOOKUP('Sales Register'!$C8432,working!$K$1:$L$14,2,0)</f>
        <v>0</v>
      </c>
    </row>
    <row r="8433" spans="1:9" x14ac:dyDescent="0.25">
      <c r="A8433" s="21">
        <v>45485</v>
      </c>
      <c r="B8433" s="15" t="s">
        <v>64</v>
      </c>
      <c r="C8433" s="23" t="s">
        <v>14</v>
      </c>
      <c r="D8433" s="24" t="s">
        <v>8068</v>
      </c>
      <c r="E8433" s="24"/>
      <c r="F8433" s="39">
        <v>1677.8</v>
      </c>
      <c r="G8433" s="26">
        <v>52011.8</v>
      </c>
      <c r="H8433" s="27">
        <v>54612</v>
      </c>
      <c r="I8433" t="str">
        <f>+VLOOKUP('Sales Register'!$C8433,working!$K$1:$L$14,2,0)</f>
        <v>JOB WORK</v>
      </c>
    </row>
    <row r="8434" spans="1:9" x14ac:dyDescent="0.25">
      <c r="A8434" s="21">
        <v>45485</v>
      </c>
      <c r="B8434" s="15" t="s">
        <v>64</v>
      </c>
      <c r="C8434" s="23" t="s">
        <v>14</v>
      </c>
      <c r="D8434" s="24" t="s">
        <v>8069</v>
      </c>
      <c r="E8434" s="24"/>
      <c r="F8434" s="39">
        <v>5321.7</v>
      </c>
      <c r="G8434" s="26">
        <v>202224.6</v>
      </c>
      <c r="H8434" s="27">
        <v>212336</v>
      </c>
      <c r="I8434" t="str">
        <f>+VLOOKUP('Sales Register'!$C8434,working!$K$1:$L$14,2,0)</f>
        <v>JOB WORK</v>
      </c>
    </row>
    <row r="8435" spans="1:9" x14ac:dyDescent="0.25">
      <c r="A8435" s="21">
        <v>45485</v>
      </c>
      <c r="B8435" s="15" t="s">
        <v>64</v>
      </c>
      <c r="C8435" s="23" t="s">
        <v>14</v>
      </c>
      <c r="D8435" s="24" t="s">
        <v>8070</v>
      </c>
      <c r="E8435" s="24"/>
      <c r="F8435" s="39">
        <v>195</v>
      </c>
      <c r="G8435" s="26">
        <v>7410</v>
      </c>
      <c r="H8435" s="27">
        <v>7781</v>
      </c>
      <c r="I8435" t="str">
        <f>+VLOOKUP('Sales Register'!$C8435,working!$K$1:$L$14,2,0)</f>
        <v>JOB WORK</v>
      </c>
    </row>
    <row r="8436" spans="1:9" x14ac:dyDescent="0.25">
      <c r="A8436" s="21">
        <v>45485</v>
      </c>
      <c r="B8436" s="15" t="s">
        <v>43</v>
      </c>
      <c r="C8436" s="23" t="s">
        <v>14</v>
      </c>
      <c r="D8436" s="24" t="s">
        <v>8071</v>
      </c>
      <c r="E8436" s="24"/>
      <c r="F8436" s="39">
        <v>27</v>
      </c>
      <c r="G8436" s="26">
        <v>1026</v>
      </c>
      <c r="H8436" s="27">
        <v>1077</v>
      </c>
      <c r="I8436" t="str">
        <f>+VLOOKUP('Sales Register'!$C8436,working!$K$1:$L$14,2,0)</f>
        <v>JOB WORK</v>
      </c>
    </row>
    <row r="8437" spans="1:9" x14ac:dyDescent="0.25">
      <c r="A8437" s="21">
        <v>45485</v>
      </c>
      <c r="B8437" s="15" t="s">
        <v>43</v>
      </c>
      <c r="C8437" s="23" t="s">
        <v>14</v>
      </c>
      <c r="D8437" s="24" t="s">
        <v>8072</v>
      </c>
      <c r="E8437" s="24"/>
      <c r="F8437" s="39">
        <v>27</v>
      </c>
      <c r="G8437" s="26">
        <v>1026</v>
      </c>
      <c r="H8437" s="27">
        <v>1077</v>
      </c>
      <c r="I8437" t="str">
        <f>+VLOOKUP('Sales Register'!$C8437,working!$K$1:$L$14,2,0)</f>
        <v>JOB WORK</v>
      </c>
    </row>
    <row r="8438" spans="1:9" x14ac:dyDescent="0.25">
      <c r="A8438" s="21">
        <v>45485</v>
      </c>
      <c r="B8438" s="15" t="s">
        <v>242</v>
      </c>
      <c r="C8438" s="23" t="s">
        <v>14</v>
      </c>
      <c r="D8438" s="24" t="s">
        <v>8073</v>
      </c>
      <c r="E8438" s="24"/>
      <c r="F8438" s="39">
        <v>78.5</v>
      </c>
      <c r="G8438" s="26">
        <v>13737.5</v>
      </c>
      <c r="H8438" s="27">
        <v>14424</v>
      </c>
      <c r="I8438" t="str">
        <f>+VLOOKUP('Sales Register'!$C8438,working!$K$1:$L$14,2,0)</f>
        <v>JOB WORK</v>
      </c>
    </row>
    <row r="8439" spans="1:9" x14ac:dyDescent="0.25">
      <c r="A8439" s="21">
        <v>45485</v>
      </c>
      <c r="B8439" s="15" t="s">
        <v>65</v>
      </c>
      <c r="C8439" s="23" t="s">
        <v>14</v>
      </c>
      <c r="D8439" s="24" t="s">
        <v>8074</v>
      </c>
      <c r="E8439" s="24"/>
      <c r="F8439" s="39">
        <v>7.5</v>
      </c>
      <c r="G8439" s="26">
        <v>315</v>
      </c>
      <c r="H8439" s="27">
        <v>331</v>
      </c>
      <c r="I8439" t="str">
        <f>+VLOOKUP('Sales Register'!$C8439,working!$K$1:$L$14,2,0)</f>
        <v>JOB WORK</v>
      </c>
    </row>
    <row r="8440" spans="1:9" x14ac:dyDescent="0.25">
      <c r="A8440" s="21">
        <v>45485</v>
      </c>
      <c r="B8440" s="15" t="s">
        <v>43</v>
      </c>
      <c r="C8440" s="23" t="s">
        <v>14</v>
      </c>
      <c r="D8440" s="24" t="s">
        <v>8075</v>
      </c>
      <c r="E8440" s="24"/>
      <c r="F8440" s="39">
        <v>28</v>
      </c>
      <c r="G8440" s="26">
        <v>1176</v>
      </c>
      <c r="H8440" s="27">
        <v>1235</v>
      </c>
      <c r="I8440" t="str">
        <f>+VLOOKUP('Sales Register'!$C8440,working!$K$1:$L$14,2,0)</f>
        <v>JOB WORK</v>
      </c>
    </row>
    <row r="8441" spans="1:9" x14ac:dyDescent="0.25">
      <c r="A8441" s="21">
        <v>45485</v>
      </c>
      <c r="B8441" s="15" t="s">
        <v>43</v>
      </c>
      <c r="C8441" s="23" t="s">
        <v>14</v>
      </c>
      <c r="D8441" s="24" t="s">
        <v>8076</v>
      </c>
      <c r="E8441" s="24"/>
      <c r="F8441" s="39">
        <v>25</v>
      </c>
      <c r="G8441" s="26">
        <v>950</v>
      </c>
      <c r="H8441" s="27">
        <v>998</v>
      </c>
      <c r="I8441" t="str">
        <f>+VLOOKUP('Sales Register'!$C8441,working!$K$1:$L$14,2,0)</f>
        <v>JOB WORK</v>
      </c>
    </row>
    <row r="8442" spans="1:9" x14ac:dyDescent="0.25">
      <c r="A8442" s="21">
        <v>45485</v>
      </c>
      <c r="B8442" s="15" t="s">
        <v>18</v>
      </c>
      <c r="C8442" s="23" t="s">
        <v>14</v>
      </c>
      <c r="D8442" s="24" t="s">
        <v>8077</v>
      </c>
      <c r="E8442" s="24"/>
      <c r="F8442" s="39">
        <v>70.5</v>
      </c>
      <c r="G8442" s="26">
        <v>4935</v>
      </c>
      <c r="H8442" s="27">
        <v>5182</v>
      </c>
      <c r="I8442" t="str">
        <f>+VLOOKUP('Sales Register'!$C8442,working!$K$1:$L$14,2,0)</f>
        <v>JOB WORK</v>
      </c>
    </row>
    <row r="8443" spans="1:9" x14ac:dyDescent="0.25">
      <c r="A8443" s="21">
        <v>45485</v>
      </c>
      <c r="B8443" s="15" t="s">
        <v>18</v>
      </c>
      <c r="C8443" s="23" t="s">
        <v>14</v>
      </c>
      <c r="D8443" s="24" t="s">
        <v>8078</v>
      </c>
      <c r="E8443" s="24"/>
      <c r="F8443" s="39">
        <v>50</v>
      </c>
      <c r="G8443" s="26">
        <v>3500</v>
      </c>
      <c r="H8443" s="27">
        <v>3675</v>
      </c>
      <c r="I8443" t="str">
        <f>+VLOOKUP('Sales Register'!$C8443,working!$K$1:$L$14,2,0)</f>
        <v>JOB WORK</v>
      </c>
    </row>
    <row r="8444" spans="1:9" x14ac:dyDescent="0.25">
      <c r="A8444" s="21">
        <v>45485</v>
      </c>
      <c r="B8444" s="15" t="s">
        <v>27</v>
      </c>
      <c r="C8444" s="23" t="s">
        <v>14</v>
      </c>
      <c r="D8444" s="24" t="s">
        <v>8079</v>
      </c>
      <c r="E8444" s="24"/>
      <c r="F8444" s="39">
        <v>26.5</v>
      </c>
      <c r="G8444" s="26">
        <v>1166</v>
      </c>
      <c r="H8444" s="27">
        <v>1224</v>
      </c>
      <c r="I8444" t="str">
        <f>+VLOOKUP('Sales Register'!$C8444,working!$K$1:$L$14,2,0)</f>
        <v>JOB WORK</v>
      </c>
    </row>
    <row r="8445" spans="1:9" x14ac:dyDescent="0.25">
      <c r="A8445" s="21">
        <v>45485</v>
      </c>
      <c r="B8445" s="15" t="s">
        <v>49</v>
      </c>
      <c r="C8445" s="23" t="s">
        <v>14</v>
      </c>
      <c r="D8445" s="24" t="s">
        <v>8080</v>
      </c>
      <c r="E8445" s="24"/>
      <c r="F8445" s="39">
        <v>5339.5</v>
      </c>
      <c r="G8445" s="26">
        <v>149506</v>
      </c>
      <c r="H8445" s="27">
        <v>156981</v>
      </c>
      <c r="I8445" t="str">
        <f>+VLOOKUP('Sales Register'!$C8445,working!$K$1:$L$14,2,0)</f>
        <v>JOB WORK</v>
      </c>
    </row>
    <row r="8446" spans="1:9" x14ac:dyDescent="0.25">
      <c r="A8446" s="21">
        <v>45485</v>
      </c>
      <c r="B8446" s="15" t="s">
        <v>49</v>
      </c>
      <c r="C8446" s="23" t="s">
        <v>14</v>
      </c>
      <c r="D8446" s="24" t="s">
        <v>8081</v>
      </c>
      <c r="E8446" s="24"/>
      <c r="F8446" s="39">
        <v>335.1</v>
      </c>
      <c r="G8446" s="26">
        <v>8712.6</v>
      </c>
      <c r="H8446" s="27">
        <v>9148</v>
      </c>
      <c r="I8446" t="str">
        <f>+VLOOKUP('Sales Register'!$C8446,working!$K$1:$L$14,2,0)</f>
        <v>JOB WORK</v>
      </c>
    </row>
    <row r="8447" spans="1:9" x14ac:dyDescent="0.25">
      <c r="A8447" s="21">
        <v>45485</v>
      </c>
      <c r="B8447" s="15" t="s">
        <v>49</v>
      </c>
      <c r="C8447" s="23" t="s">
        <v>14</v>
      </c>
      <c r="D8447" s="24" t="s">
        <v>8082</v>
      </c>
      <c r="E8447" s="24"/>
      <c r="F8447" s="39">
        <v>299.60000000000002</v>
      </c>
      <c r="G8447" s="26">
        <v>17976</v>
      </c>
      <c r="H8447" s="27">
        <v>18875</v>
      </c>
      <c r="I8447" t="str">
        <f>+VLOOKUP('Sales Register'!$C8447,working!$K$1:$L$14,2,0)</f>
        <v>JOB WORK</v>
      </c>
    </row>
    <row r="8448" spans="1:9" x14ac:dyDescent="0.25">
      <c r="A8448" s="21">
        <v>45485</v>
      </c>
      <c r="B8448" s="15" t="s">
        <v>151</v>
      </c>
      <c r="C8448" s="23" t="s">
        <v>14</v>
      </c>
      <c r="D8448" s="24" t="s">
        <v>8083</v>
      </c>
      <c r="E8448" s="24"/>
      <c r="F8448" s="39">
        <v>5531.6</v>
      </c>
      <c r="G8448" s="26">
        <v>138290</v>
      </c>
      <c r="H8448" s="27">
        <v>145205</v>
      </c>
      <c r="I8448" t="str">
        <f>+VLOOKUP('Sales Register'!$C8448,working!$K$1:$L$14,2,0)</f>
        <v>JOB WORK</v>
      </c>
    </row>
    <row r="8449" spans="1:9" x14ac:dyDescent="0.25">
      <c r="A8449" s="21">
        <v>45485</v>
      </c>
      <c r="B8449" s="15" t="s">
        <v>322</v>
      </c>
      <c r="C8449" s="23" t="s">
        <v>103</v>
      </c>
      <c r="D8449" s="24" t="s">
        <v>8084</v>
      </c>
      <c r="E8449" s="24"/>
      <c r="F8449" s="37">
        <v>600</v>
      </c>
      <c r="G8449" s="26">
        <v>4200</v>
      </c>
      <c r="H8449" s="27">
        <v>5006</v>
      </c>
      <c r="I8449">
        <f>+VLOOKUP('Sales Register'!$C8449,working!$K$1:$L$14,2,0)</f>
        <v>0</v>
      </c>
    </row>
    <row r="8450" spans="1:9" x14ac:dyDescent="0.25">
      <c r="A8450" s="21">
        <v>45485</v>
      </c>
      <c r="B8450" s="15" t="s">
        <v>5726</v>
      </c>
      <c r="C8450" s="23" t="s">
        <v>103</v>
      </c>
      <c r="D8450" s="24" t="s">
        <v>8085</v>
      </c>
      <c r="E8450" s="24"/>
      <c r="F8450" s="40">
        <v>22250</v>
      </c>
      <c r="G8450" s="26">
        <v>22250</v>
      </c>
      <c r="H8450" s="27">
        <v>26518</v>
      </c>
      <c r="I8450">
        <f>+VLOOKUP('Sales Register'!$C8450,working!$K$1:$L$14,2,0)</f>
        <v>0</v>
      </c>
    </row>
    <row r="8451" spans="1:9" x14ac:dyDescent="0.25">
      <c r="A8451" s="21">
        <v>45485</v>
      </c>
      <c r="B8451" s="15" t="s">
        <v>322</v>
      </c>
      <c r="C8451" s="23" t="s">
        <v>103</v>
      </c>
      <c r="D8451" s="24" t="s">
        <v>8086</v>
      </c>
      <c r="E8451" s="24"/>
      <c r="F8451" s="37">
        <v>1050</v>
      </c>
      <c r="G8451" s="26">
        <v>7350</v>
      </c>
      <c r="H8451" s="27">
        <v>8760</v>
      </c>
      <c r="I8451">
        <f>+VLOOKUP('Sales Register'!$C8451,working!$K$1:$L$14,2,0)</f>
        <v>0</v>
      </c>
    </row>
    <row r="8452" spans="1:9" x14ac:dyDescent="0.25">
      <c r="A8452" s="21">
        <v>45485</v>
      </c>
      <c r="B8452" s="15" t="s">
        <v>363</v>
      </c>
      <c r="C8452" s="23" t="s">
        <v>103</v>
      </c>
      <c r="D8452" s="24" t="s">
        <v>8087</v>
      </c>
      <c r="E8452" s="24"/>
      <c r="F8452" s="25">
        <v>4998</v>
      </c>
      <c r="G8452" s="26">
        <v>212415</v>
      </c>
      <c r="H8452" s="27">
        <v>223036</v>
      </c>
      <c r="I8452">
        <f>+VLOOKUP('Sales Register'!$C8452,working!$K$1:$L$14,2,0)</f>
        <v>0</v>
      </c>
    </row>
    <row r="8453" spans="1:9" x14ac:dyDescent="0.25">
      <c r="A8453" s="21">
        <v>45486</v>
      </c>
      <c r="B8453" s="15" t="s">
        <v>250</v>
      </c>
      <c r="C8453" s="23" t="s">
        <v>68</v>
      </c>
      <c r="D8453" s="24" t="s">
        <v>8088</v>
      </c>
      <c r="E8453" s="24"/>
      <c r="F8453" s="25">
        <v>9626.82</v>
      </c>
      <c r="G8453" s="26">
        <v>3065131.59</v>
      </c>
      <c r="H8453" s="27">
        <v>3218388</v>
      </c>
      <c r="I8453" t="str">
        <f>+VLOOKUP('Sales Register'!$C8453,working!$K$1:$L$14,2,0)</f>
        <v>FABRIC</v>
      </c>
    </row>
    <row r="8454" spans="1:9" x14ac:dyDescent="0.25">
      <c r="A8454" s="21">
        <v>45486</v>
      </c>
      <c r="B8454" s="15" t="s">
        <v>6389</v>
      </c>
      <c r="C8454" s="23" t="s">
        <v>68</v>
      </c>
      <c r="D8454" s="24" t="s">
        <v>8089</v>
      </c>
      <c r="E8454" s="24"/>
      <c r="F8454" s="25">
        <v>2114</v>
      </c>
      <c r="G8454" s="26">
        <v>535343.56000000006</v>
      </c>
      <c r="H8454" s="27">
        <v>562111</v>
      </c>
      <c r="I8454" t="str">
        <f>+VLOOKUP('Sales Register'!$C8454,working!$K$1:$L$14,2,0)</f>
        <v>FABRIC</v>
      </c>
    </row>
    <row r="8455" spans="1:9" x14ac:dyDescent="0.25">
      <c r="A8455" s="21">
        <v>45486</v>
      </c>
      <c r="B8455" s="15" t="s">
        <v>7703</v>
      </c>
      <c r="C8455" s="23" t="s">
        <v>68</v>
      </c>
      <c r="D8455" s="24" t="s">
        <v>8090</v>
      </c>
      <c r="E8455" s="24"/>
      <c r="F8455" s="25">
        <v>13931.1</v>
      </c>
      <c r="G8455" s="26">
        <v>4550803.2</v>
      </c>
      <c r="H8455" s="27">
        <v>4778343</v>
      </c>
      <c r="I8455" t="str">
        <f>+VLOOKUP('Sales Register'!$C8455,working!$K$1:$L$14,2,0)</f>
        <v>FABRIC</v>
      </c>
    </row>
    <row r="8456" spans="1:9" x14ac:dyDescent="0.25">
      <c r="A8456" s="21">
        <v>45486</v>
      </c>
      <c r="B8456" s="15" t="s">
        <v>7299</v>
      </c>
      <c r="C8456" s="23" t="s">
        <v>68</v>
      </c>
      <c r="D8456" s="24" t="s">
        <v>8091</v>
      </c>
      <c r="E8456" s="24"/>
      <c r="F8456" s="25">
        <v>10133.77</v>
      </c>
      <c r="G8456" s="26">
        <v>2597994.79</v>
      </c>
      <c r="H8456" s="27">
        <v>2727895</v>
      </c>
      <c r="I8456" t="str">
        <f>+VLOOKUP('Sales Register'!$C8456,working!$K$1:$L$14,2,0)</f>
        <v>FABRIC</v>
      </c>
    </row>
    <row r="8457" spans="1:9" x14ac:dyDescent="0.25">
      <c r="A8457" s="21">
        <v>45486</v>
      </c>
      <c r="B8457" s="15" t="s">
        <v>237</v>
      </c>
      <c r="C8457" s="23" t="s">
        <v>15</v>
      </c>
      <c r="D8457" s="24" t="s">
        <v>8092</v>
      </c>
      <c r="E8457" s="24"/>
      <c r="F8457" s="25">
        <v>837</v>
      </c>
      <c r="G8457" s="26">
        <v>238545</v>
      </c>
      <c r="H8457" s="27">
        <v>250472</v>
      </c>
      <c r="I8457" t="str">
        <f>+VLOOKUP('Sales Register'!$C8457,working!$K$1:$L$14,2,0)</f>
        <v>FABRIC</v>
      </c>
    </row>
    <row r="8458" spans="1:9" x14ac:dyDescent="0.25">
      <c r="A8458" s="21">
        <v>45486</v>
      </c>
      <c r="B8458" s="15" t="s">
        <v>156</v>
      </c>
      <c r="C8458" s="23" t="s">
        <v>15</v>
      </c>
      <c r="D8458" s="24" t="s">
        <v>8093</v>
      </c>
      <c r="E8458" s="24"/>
      <c r="F8458" s="25">
        <v>1707.5</v>
      </c>
      <c r="G8458" s="26">
        <v>384187.5</v>
      </c>
      <c r="H8458" s="27">
        <v>403397</v>
      </c>
      <c r="I8458" t="str">
        <f>+VLOOKUP('Sales Register'!$C8458,working!$K$1:$L$14,2,0)</f>
        <v>FABRIC</v>
      </c>
    </row>
    <row r="8459" spans="1:9" x14ac:dyDescent="0.25">
      <c r="A8459" s="21">
        <v>45486</v>
      </c>
      <c r="B8459" s="15" t="s">
        <v>156</v>
      </c>
      <c r="C8459" s="23" t="s">
        <v>15</v>
      </c>
      <c r="D8459" s="24" t="s">
        <v>8094</v>
      </c>
      <c r="E8459" s="24"/>
      <c r="F8459" s="25">
        <v>497</v>
      </c>
      <c r="G8459" s="26">
        <v>103376</v>
      </c>
      <c r="H8459" s="27">
        <v>108545</v>
      </c>
      <c r="I8459" t="str">
        <f>+VLOOKUP('Sales Register'!$C8459,working!$K$1:$L$14,2,0)</f>
        <v>FABRIC</v>
      </c>
    </row>
    <row r="8460" spans="1:9" x14ac:dyDescent="0.25">
      <c r="A8460" s="21">
        <v>45486</v>
      </c>
      <c r="B8460" s="15" t="s">
        <v>56</v>
      </c>
      <c r="C8460" s="23" t="s">
        <v>15</v>
      </c>
      <c r="D8460" s="24" t="s">
        <v>8095</v>
      </c>
      <c r="E8460" s="24"/>
      <c r="F8460" s="25">
        <v>16</v>
      </c>
      <c r="G8460" s="26">
        <v>5600</v>
      </c>
      <c r="H8460" s="27">
        <v>5880</v>
      </c>
      <c r="I8460" t="str">
        <f>+VLOOKUP('Sales Register'!$C8460,working!$K$1:$L$14,2,0)</f>
        <v>FABRIC</v>
      </c>
    </row>
    <row r="8461" spans="1:9" x14ac:dyDescent="0.25">
      <c r="A8461" s="21">
        <v>45486</v>
      </c>
      <c r="B8461" s="15" t="s">
        <v>149</v>
      </c>
      <c r="C8461" s="23" t="s">
        <v>15</v>
      </c>
      <c r="D8461" s="24" t="s">
        <v>8096</v>
      </c>
      <c r="E8461" s="24"/>
      <c r="F8461" s="25">
        <v>20</v>
      </c>
      <c r="G8461" s="26">
        <v>8000</v>
      </c>
      <c r="H8461" s="27">
        <v>8400</v>
      </c>
      <c r="I8461" t="str">
        <f>+VLOOKUP('Sales Register'!$C8461,working!$K$1:$L$14,2,0)</f>
        <v>FABRIC</v>
      </c>
    </row>
    <row r="8462" spans="1:9" x14ac:dyDescent="0.25">
      <c r="A8462" s="21">
        <v>45486</v>
      </c>
      <c r="B8462" s="15" t="s">
        <v>326</v>
      </c>
      <c r="C8462" s="23" t="s">
        <v>15</v>
      </c>
      <c r="D8462" s="24" t="s">
        <v>8097</v>
      </c>
      <c r="E8462" s="24"/>
      <c r="F8462" s="37">
        <v>9900</v>
      </c>
      <c r="G8462" s="26">
        <v>2940300</v>
      </c>
      <c r="H8462" s="27">
        <v>3087315</v>
      </c>
      <c r="I8462" t="str">
        <f>+VLOOKUP('Sales Register'!$C8462,working!$K$1:$L$14,2,0)</f>
        <v>FABRIC</v>
      </c>
    </row>
    <row r="8463" spans="1:9" x14ac:dyDescent="0.25">
      <c r="A8463" s="21">
        <v>45486</v>
      </c>
      <c r="B8463" s="15" t="s">
        <v>8098</v>
      </c>
      <c r="C8463" s="23" t="s">
        <v>15</v>
      </c>
      <c r="D8463" s="24" t="s">
        <v>8099</v>
      </c>
      <c r="E8463" s="24"/>
      <c r="F8463" s="25">
        <v>10</v>
      </c>
      <c r="G8463" s="26">
        <v>3040</v>
      </c>
      <c r="H8463" s="27">
        <v>3192</v>
      </c>
      <c r="I8463" t="str">
        <f>+VLOOKUP('Sales Register'!$C8463,working!$K$1:$L$14,2,0)</f>
        <v>FABRIC</v>
      </c>
    </row>
    <row r="8464" spans="1:9" x14ac:dyDescent="0.25">
      <c r="A8464" s="21">
        <v>45486</v>
      </c>
      <c r="B8464" s="15" t="s">
        <v>8098</v>
      </c>
      <c r="C8464" s="23" t="s">
        <v>15</v>
      </c>
      <c r="D8464" s="24" t="s">
        <v>8100</v>
      </c>
      <c r="E8464" s="24"/>
      <c r="F8464" s="25">
        <v>60</v>
      </c>
      <c r="G8464" s="26">
        <v>14100</v>
      </c>
      <c r="H8464" s="27">
        <v>15608</v>
      </c>
      <c r="I8464" t="str">
        <f>+VLOOKUP('Sales Register'!$C8464,working!$K$1:$L$14,2,0)</f>
        <v>FABRIC</v>
      </c>
    </row>
    <row r="8465" spans="1:9" x14ac:dyDescent="0.25">
      <c r="A8465" s="21">
        <v>45486</v>
      </c>
      <c r="B8465" s="15" t="s">
        <v>8098</v>
      </c>
      <c r="C8465" s="23" t="s">
        <v>15</v>
      </c>
      <c r="D8465" s="24" t="s">
        <v>8101</v>
      </c>
      <c r="E8465" s="24"/>
      <c r="F8465" s="25">
        <v>82</v>
      </c>
      <c r="G8465" s="26">
        <v>28700</v>
      </c>
      <c r="H8465" s="27">
        <v>31815</v>
      </c>
      <c r="I8465" t="str">
        <f>+VLOOKUP('Sales Register'!$C8465,working!$K$1:$L$14,2,0)</f>
        <v>FABRIC</v>
      </c>
    </row>
    <row r="8466" spans="1:9" x14ac:dyDescent="0.25">
      <c r="A8466" s="21">
        <v>45486</v>
      </c>
      <c r="B8466" s="15" t="s">
        <v>1608</v>
      </c>
      <c r="C8466" s="23" t="s">
        <v>15</v>
      </c>
      <c r="D8466" s="24" t="s">
        <v>8102</v>
      </c>
      <c r="E8466" s="24"/>
      <c r="F8466" s="25">
        <v>10</v>
      </c>
      <c r="G8466" s="26">
        <v>2830</v>
      </c>
      <c r="H8466" s="27">
        <v>2972</v>
      </c>
      <c r="I8466" t="str">
        <f>+VLOOKUP('Sales Register'!$C8466,working!$K$1:$L$14,2,0)</f>
        <v>FABRIC</v>
      </c>
    </row>
    <row r="8467" spans="1:9" x14ac:dyDescent="0.25">
      <c r="A8467" s="21">
        <v>45486</v>
      </c>
      <c r="B8467" s="15" t="s">
        <v>56</v>
      </c>
      <c r="C8467" s="23" t="s">
        <v>15</v>
      </c>
      <c r="D8467" s="24" t="s">
        <v>8103</v>
      </c>
      <c r="E8467" s="24"/>
      <c r="F8467" s="25">
        <v>10</v>
      </c>
      <c r="G8467" s="26">
        <v>3500</v>
      </c>
      <c r="H8467" s="27">
        <v>3675</v>
      </c>
      <c r="I8467" t="str">
        <f>+VLOOKUP('Sales Register'!$C8467,working!$K$1:$L$14,2,0)</f>
        <v>FABRIC</v>
      </c>
    </row>
    <row r="8468" spans="1:9" x14ac:dyDescent="0.25">
      <c r="A8468" s="21">
        <v>45486</v>
      </c>
      <c r="B8468" s="15" t="s">
        <v>56</v>
      </c>
      <c r="C8468" s="23" t="s">
        <v>15</v>
      </c>
      <c r="D8468" s="24" t="s">
        <v>8104</v>
      </c>
      <c r="E8468" s="24"/>
      <c r="F8468" s="25">
        <v>20</v>
      </c>
      <c r="G8468" s="26">
        <v>7000</v>
      </c>
      <c r="H8468" s="27">
        <v>7350</v>
      </c>
      <c r="I8468" t="str">
        <f>+VLOOKUP('Sales Register'!$C8468,working!$K$1:$L$14,2,0)</f>
        <v>FABRIC</v>
      </c>
    </row>
    <row r="8469" spans="1:9" x14ac:dyDescent="0.25">
      <c r="A8469" s="21">
        <v>45486</v>
      </c>
      <c r="B8469" s="15" t="s">
        <v>24</v>
      </c>
      <c r="C8469" s="23" t="s">
        <v>15</v>
      </c>
      <c r="D8469" s="24" t="s">
        <v>8105</v>
      </c>
      <c r="E8469" s="24"/>
      <c r="F8469" s="25">
        <v>10.5</v>
      </c>
      <c r="G8469" s="26">
        <v>3150</v>
      </c>
      <c r="H8469" s="27">
        <v>3308</v>
      </c>
      <c r="I8469" t="str">
        <f>+VLOOKUP('Sales Register'!$C8469,working!$K$1:$L$14,2,0)</f>
        <v>FABRIC</v>
      </c>
    </row>
    <row r="8470" spans="1:9" x14ac:dyDescent="0.25">
      <c r="A8470" s="21">
        <v>45486</v>
      </c>
      <c r="B8470" s="15" t="s">
        <v>35</v>
      </c>
      <c r="C8470" s="23" t="s">
        <v>15</v>
      </c>
      <c r="D8470" s="24" t="s">
        <v>8106</v>
      </c>
      <c r="E8470" s="24"/>
      <c r="F8470" s="25">
        <v>250</v>
      </c>
      <c r="G8470" s="26">
        <v>60000</v>
      </c>
      <c r="H8470" s="27">
        <v>63000</v>
      </c>
      <c r="I8470" t="str">
        <f>+VLOOKUP('Sales Register'!$C8470,working!$K$1:$L$14,2,0)</f>
        <v>FABRIC</v>
      </c>
    </row>
    <row r="8471" spans="1:9" x14ac:dyDescent="0.25">
      <c r="A8471" s="21">
        <v>45486</v>
      </c>
      <c r="B8471" s="15" t="s">
        <v>12448</v>
      </c>
      <c r="C8471" s="23" t="s">
        <v>426</v>
      </c>
      <c r="D8471" s="24" t="s">
        <v>13313</v>
      </c>
      <c r="E8471" s="24"/>
      <c r="F8471" s="25">
        <v>16146</v>
      </c>
      <c r="G8471" s="26">
        <v>1958813</v>
      </c>
      <c r="H8471" s="27">
        <v>2056754</v>
      </c>
      <c r="I8471">
        <f>+VLOOKUP('Sales Register'!$C8471,working!$K$1:$L$14,2,0)</f>
        <v>0</v>
      </c>
    </row>
    <row r="8472" spans="1:9" x14ac:dyDescent="0.25">
      <c r="A8472" s="21">
        <v>45486</v>
      </c>
      <c r="B8472" s="15" t="s">
        <v>12448</v>
      </c>
      <c r="C8472" s="23" t="s">
        <v>426</v>
      </c>
      <c r="D8472" s="24" t="s">
        <v>13314</v>
      </c>
      <c r="E8472" s="24"/>
      <c r="F8472" s="25">
        <v>25734</v>
      </c>
      <c r="G8472" s="26">
        <v>4095920</v>
      </c>
      <c r="H8472" s="27">
        <v>4300716</v>
      </c>
      <c r="I8472">
        <f>+VLOOKUP('Sales Register'!$C8472,working!$K$1:$L$14,2,0)</f>
        <v>0</v>
      </c>
    </row>
    <row r="8473" spans="1:9" x14ac:dyDescent="0.25">
      <c r="A8473" s="21">
        <v>45486</v>
      </c>
      <c r="B8473" s="15" t="s">
        <v>133</v>
      </c>
      <c r="C8473" s="23" t="s">
        <v>12453</v>
      </c>
      <c r="D8473" s="24" t="s">
        <v>8107</v>
      </c>
      <c r="E8473" s="24"/>
      <c r="F8473" s="25">
        <v>26.5</v>
      </c>
      <c r="G8473" s="26">
        <v>7155</v>
      </c>
      <c r="H8473" s="27">
        <v>7513</v>
      </c>
      <c r="I8473" t="str">
        <f>+VLOOKUP('Sales Register'!$C8473,working!$K$1:$L$14,2,0)</f>
        <v>FABRIC</v>
      </c>
    </row>
    <row r="8474" spans="1:9" x14ac:dyDescent="0.25">
      <c r="A8474" s="21">
        <v>45486</v>
      </c>
      <c r="B8474" s="15" t="s">
        <v>353</v>
      </c>
      <c r="C8474" s="23" t="s">
        <v>12453</v>
      </c>
      <c r="D8474" s="24" t="s">
        <v>8108</v>
      </c>
      <c r="E8474" s="24"/>
      <c r="F8474" s="25">
        <v>11</v>
      </c>
      <c r="G8474" s="26">
        <v>2420</v>
      </c>
      <c r="H8474" s="27">
        <v>2541</v>
      </c>
      <c r="I8474" t="str">
        <f>+VLOOKUP('Sales Register'!$C8474,working!$K$1:$L$14,2,0)</f>
        <v>FABRIC</v>
      </c>
    </row>
    <row r="8475" spans="1:9" x14ac:dyDescent="0.25">
      <c r="A8475" s="21">
        <v>45486</v>
      </c>
      <c r="B8475" s="15" t="s">
        <v>16</v>
      </c>
      <c r="C8475" s="23" t="s">
        <v>12453</v>
      </c>
      <c r="D8475" s="24" t="s">
        <v>8109</v>
      </c>
      <c r="E8475" s="24"/>
      <c r="F8475" s="25">
        <v>65</v>
      </c>
      <c r="G8475" s="26">
        <v>16250</v>
      </c>
      <c r="H8475" s="27">
        <v>17063</v>
      </c>
      <c r="I8475" t="str">
        <f>+VLOOKUP('Sales Register'!$C8475,working!$K$1:$L$14,2,0)</f>
        <v>FABRIC</v>
      </c>
    </row>
    <row r="8476" spans="1:9" x14ac:dyDescent="0.25">
      <c r="A8476" s="21">
        <v>45486</v>
      </c>
      <c r="B8476" s="15" t="s">
        <v>255</v>
      </c>
      <c r="C8476" s="23" t="s">
        <v>12453</v>
      </c>
      <c r="D8476" s="24" t="s">
        <v>8110</v>
      </c>
      <c r="E8476" s="24"/>
      <c r="F8476" s="25">
        <v>30</v>
      </c>
      <c r="G8476" s="26">
        <v>13500</v>
      </c>
      <c r="H8476" s="27">
        <v>14175</v>
      </c>
      <c r="I8476" t="str">
        <f>+VLOOKUP('Sales Register'!$C8476,working!$K$1:$L$14,2,0)</f>
        <v>FABRIC</v>
      </c>
    </row>
    <row r="8477" spans="1:9" x14ac:dyDescent="0.25">
      <c r="A8477" s="21">
        <v>45486</v>
      </c>
      <c r="B8477" s="15" t="s">
        <v>12454</v>
      </c>
      <c r="C8477" s="23" t="s">
        <v>12453</v>
      </c>
      <c r="D8477" s="24" t="s">
        <v>13315</v>
      </c>
      <c r="E8477" s="24"/>
      <c r="F8477" s="25">
        <v>1147.25</v>
      </c>
      <c r="G8477" s="26">
        <v>417882</v>
      </c>
      <c r="H8477" s="27">
        <v>438776</v>
      </c>
      <c r="I8477" t="str">
        <f>+VLOOKUP('Sales Register'!$C8477,working!$K$1:$L$14,2,0)</f>
        <v>FABRIC</v>
      </c>
    </row>
    <row r="8478" spans="1:9" x14ac:dyDescent="0.25">
      <c r="A8478" s="21">
        <v>45486</v>
      </c>
      <c r="B8478" s="15" t="s">
        <v>56</v>
      </c>
      <c r="C8478" s="23" t="s">
        <v>12453</v>
      </c>
      <c r="D8478" s="24" t="s">
        <v>8111</v>
      </c>
      <c r="E8478" s="24"/>
      <c r="F8478" s="25">
        <v>5</v>
      </c>
      <c r="G8478" s="26">
        <v>1750</v>
      </c>
      <c r="H8478" s="27">
        <v>1838</v>
      </c>
      <c r="I8478" t="str">
        <f>+VLOOKUP('Sales Register'!$C8478,working!$K$1:$L$14,2,0)</f>
        <v>FABRIC</v>
      </c>
    </row>
    <row r="8479" spans="1:9" x14ac:dyDescent="0.25">
      <c r="A8479" s="21">
        <v>45486</v>
      </c>
      <c r="B8479" s="15" t="s">
        <v>49</v>
      </c>
      <c r="C8479" s="23" t="s">
        <v>12453</v>
      </c>
      <c r="D8479" s="24" t="s">
        <v>8112</v>
      </c>
      <c r="E8479" s="24"/>
      <c r="F8479" s="25">
        <v>78.25</v>
      </c>
      <c r="G8479" s="26">
        <v>27387.5</v>
      </c>
      <c r="H8479" s="27">
        <v>28757</v>
      </c>
      <c r="I8479" t="str">
        <f>+VLOOKUP('Sales Register'!$C8479,working!$K$1:$L$14,2,0)</f>
        <v>FABRIC</v>
      </c>
    </row>
    <row r="8480" spans="1:9" x14ac:dyDescent="0.25">
      <c r="A8480" s="21">
        <v>45486</v>
      </c>
      <c r="B8480" s="15" t="s">
        <v>16</v>
      </c>
      <c r="C8480" s="23" t="s">
        <v>12453</v>
      </c>
      <c r="D8480" s="24" t="s">
        <v>8113</v>
      </c>
      <c r="E8480" s="24"/>
      <c r="F8480" s="25">
        <v>65.5</v>
      </c>
      <c r="G8480" s="26">
        <v>16375</v>
      </c>
      <c r="H8480" s="27">
        <v>17194</v>
      </c>
      <c r="I8480" t="str">
        <f>+VLOOKUP('Sales Register'!$C8480,working!$K$1:$L$14,2,0)</f>
        <v>FABRIC</v>
      </c>
    </row>
    <row r="8481" spans="1:9" x14ac:dyDescent="0.25">
      <c r="A8481" s="21">
        <v>45486</v>
      </c>
      <c r="B8481" s="15" t="s">
        <v>16</v>
      </c>
      <c r="C8481" s="23" t="s">
        <v>12453</v>
      </c>
      <c r="D8481" s="24" t="s">
        <v>8114</v>
      </c>
      <c r="E8481" s="24"/>
      <c r="F8481" s="25">
        <v>28</v>
      </c>
      <c r="G8481" s="26">
        <v>7000</v>
      </c>
      <c r="H8481" s="27">
        <v>7350</v>
      </c>
      <c r="I8481" t="str">
        <f>+VLOOKUP('Sales Register'!$C8481,working!$K$1:$L$14,2,0)</f>
        <v>FABRIC</v>
      </c>
    </row>
    <row r="8482" spans="1:9" x14ac:dyDescent="0.25">
      <c r="A8482" s="21">
        <v>45486</v>
      </c>
      <c r="B8482" s="15" t="s">
        <v>16</v>
      </c>
      <c r="C8482" s="23" t="s">
        <v>12453</v>
      </c>
      <c r="D8482" s="24" t="s">
        <v>8115</v>
      </c>
      <c r="E8482" s="24"/>
      <c r="F8482" s="25">
        <v>40</v>
      </c>
      <c r="G8482" s="26">
        <v>10000</v>
      </c>
      <c r="H8482" s="27">
        <v>10500</v>
      </c>
      <c r="I8482" t="str">
        <f>+VLOOKUP('Sales Register'!$C8482,working!$K$1:$L$14,2,0)</f>
        <v>FABRIC</v>
      </c>
    </row>
    <row r="8483" spans="1:9" x14ac:dyDescent="0.25">
      <c r="A8483" s="21">
        <v>45486</v>
      </c>
      <c r="B8483" s="15" t="s">
        <v>353</v>
      </c>
      <c r="C8483" s="23" t="s">
        <v>12453</v>
      </c>
      <c r="D8483" s="24" t="s">
        <v>8116</v>
      </c>
      <c r="E8483" s="24"/>
      <c r="F8483" s="25">
        <v>12</v>
      </c>
      <c r="G8483" s="26">
        <v>2640</v>
      </c>
      <c r="H8483" s="27">
        <v>2772</v>
      </c>
      <c r="I8483" t="str">
        <f>+VLOOKUP('Sales Register'!$C8483,working!$K$1:$L$14,2,0)</f>
        <v>FABRIC</v>
      </c>
    </row>
    <row r="8484" spans="1:9" x14ac:dyDescent="0.25">
      <c r="A8484" s="21">
        <v>45486</v>
      </c>
      <c r="B8484" s="15" t="s">
        <v>155</v>
      </c>
      <c r="C8484" s="23" t="s">
        <v>12453</v>
      </c>
      <c r="D8484" s="24" t="s">
        <v>8117</v>
      </c>
      <c r="E8484" s="24"/>
      <c r="F8484" s="25">
        <v>50</v>
      </c>
      <c r="G8484" s="26">
        <v>13500</v>
      </c>
      <c r="H8484" s="27">
        <v>14175</v>
      </c>
      <c r="I8484" t="str">
        <f>+VLOOKUP('Sales Register'!$C8484,working!$K$1:$L$14,2,0)</f>
        <v>FABRIC</v>
      </c>
    </row>
    <row r="8485" spans="1:9" x14ac:dyDescent="0.25">
      <c r="A8485" s="21">
        <v>45486</v>
      </c>
      <c r="B8485" s="15" t="s">
        <v>12454</v>
      </c>
      <c r="C8485" s="23" t="s">
        <v>12453</v>
      </c>
      <c r="D8485" s="24" t="s">
        <v>13316</v>
      </c>
      <c r="E8485" s="24"/>
      <c r="F8485" s="25">
        <v>494.25</v>
      </c>
      <c r="G8485" s="26">
        <v>171805.25</v>
      </c>
      <c r="H8485" s="27">
        <v>180396</v>
      </c>
      <c r="I8485" t="str">
        <f>+VLOOKUP('Sales Register'!$C8485,working!$K$1:$L$14,2,0)</f>
        <v>FABRIC</v>
      </c>
    </row>
    <row r="8486" spans="1:9" x14ac:dyDescent="0.25">
      <c r="A8486" s="21">
        <v>45486</v>
      </c>
      <c r="B8486" s="15" t="s">
        <v>58</v>
      </c>
      <c r="C8486" s="23" t="s">
        <v>34</v>
      </c>
      <c r="D8486" s="24" t="s">
        <v>8118</v>
      </c>
      <c r="E8486" s="24"/>
      <c r="F8486" s="25">
        <v>3676.75</v>
      </c>
      <c r="G8486" s="26">
        <v>845652.5</v>
      </c>
      <c r="H8486" s="27">
        <v>887935</v>
      </c>
      <c r="I8486" t="str">
        <f>+VLOOKUP('Sales Register'!$C8486,working!$K$1:$L$14,2,0)</f>
        <v>FABRIC</v>
      </c>
    </row>
    <row r="8487" spans="1:9" x14ac:dyDescent="0.25">
      <c r="A8487" s="21">
        <v>45486</v>
      </c>
      <c r="B8487" s="15" t="s">
        <v>58</v>
      </c>
      <c r="C8487" s="23" t="s">
        <v>34</v>
      </c>
      <c r="D8487" s="24" t="s">
        <v>8119</v>
      </c>
      <c r="E8487" s="24"/>
      <c r="F8487" s="25">
        <v>160.25</v>
      </c>
      <c r="G8487" s="26">
        <v>26120.75</v>
      </c>
      <c r="H8487" s="27">
        <v>27427</v>
      </c>
      <c r="I8487" t="str">
        <f>+VLOOKUP('Sales Register'!$C8487,working!$K$1:$L$14,2,0)</f>
        <v>FABRIC</v>
      </c>
    </row>
    <row r="8488" spans="1:9" x14ac:dyDescent="0.25">
      <c r="A8488" s="21">
        <v>45486</v>
      </c>
      <c r="B8488" s="15" t="s">
        <v>58</v>
      </c>
      <c r="C8488" s="23" t="s">
        <v>34</v>
      </c>
      <c r="D8488" s="24" t="s">
        <v>8120</v>
      </c>
      <c r="E8488" s="24"/>
      <c r="F8488" s="25">
        <v>101</v>
      </c>
      <c r="G8488" s="26">
        <v>16463</v>
      </c>
      <c r="H8488" s="27">
        <v>17286</v>
      </c>
      <c r="I8488" t="str">
        <f>+VLOOKUP('Sales Register'!$C8488,working!$K$1:$L$14,2,0)</f>
        <v>FABRIC</v>
      </c>
    </row>
    <row r="8489" spans="1:9" x14ac:dyDescent="0.25">
      <c r="A8489" s="21">
        <v>45486</v>
      </c>
      <c r="B8489" s="15" t="s">
        <v>58</v>
      </c>
      <c r="C8489" s="23" t="s">
        <v>34</v>
      </c>
      <c r="D8489" s="24" t="s">
        <v>8121</v>
      </c>
      <c r="E8489" s="24"/>
      <c r="F8489" s="25">
        <v>839</v>
      </c>
      <c r="G8489" s="26">
        <v>192970</v>
      </c>
      <c r="H8489" s="27">
        <v>202619</v>
      </c>
      <c r="I8489" t="str">
        <f>+VLOOKUP('Sales Register'!$C8489,working!$K$1:$L$14,2,0)</f>
        <v>FABRIC</v>
      </c>
    </row>
    <row r="8490" spans="1:9" x14ac:dyDescent="0.25">
      <c r="A8490" s="21">
        <v>45486</v>
      </c>
      <c r="B8490" s="15" t="s">
        <v>58</v>
      </c>
      <c r="C8490" s="23" t="s">
        <v>34</v>
      </c>
      <c r="D8490" s="24" t="s">
        <v>8122</v>
      </c>
      <c r="E8490" s="24"/>
      <c r="F8490" s="25">
        <v>177.5</v>
      </c>
      <c r="G8490" s="26">
        <v>28932.5</v>
      </c>
      <c r="H8490" s="27">
        <v>30379</v>
      </c>
      <c r="I8490" t="str">
        <f>+VLOOKUP('Sales Register'!$C8490,working!$K$1:$L$14,2,0)</f>
        <v>FABRIC</v>
      </c>
    </row>
    <row r="8491" spans="1:9" x14ac:dyDescent="0.25">
      <c r="A8491" s="21">
        <v>45486</v>
      </c>
      <c r="B8491" s="15" t="s">
        <v>495</v>
      </c>
      <c r="C8491" s="23" t="s">
        <v>34</v>
      </c>
      <c r="D8491" s="24" t="s">
        <v>8123</v>
      </c>
      <c r="E8491" s="24"/>
      <c r="F8491" s="25">
        <v>202</v>
      </c>
      <c r="G8491" s="26">
        <v>45450</v>
      </c>
      <c r="H8491" s="27">
        <v>47723</v>
      </c>
      <c r="I8491" t="str">
        <f>+VLOOKUP('Sales Register'!$C8491,working!$K$1:$L$14,2,0)</f>
        <v>FABRIC</v>
      </c>
    </row>
    <row r="8492" spans="1:9" x14ac:dyDescent="0.25">
      <c r="A8492" s="21">
        <v>45486</v>
      </c>
      <c r="B8492" s="15" t="s">
        <v>126</v>
      </c>
      <c r="C8492" s="23" t="s">
        <v>34</v>
      </c>
      <c r="D8492" s="24" t="s">
        <v>8124</v>
      </c>
      <c r="E8492" s="24"/>
      <c r="F8492" s="25">
        <v>298.5</v>
      </c>
      <c r="G8492" s="26">
        <v>108952.5</v>
      </c>
      <c r="H8492" s="27">
        <v>114400</v>
      </c>
      <c r="I8492" t="str">
        <f>+VLOOKUP('Sales Register'!$C8492,working!$K$1:$L$14,2,0)</f>
        <v>FABRIC</v>
      </c>
    </row>
    <row r="8493" spans="1:9" x14ac:dyDescent="0.25">
      <c r="A8493" s="21">
        <v>45486</v>
      </c>
      <c r="B8493" s="15" t="s">
        <v>24</v>
      </c>
      <c r="C8493" s="23" t="s">
        <v>34</v>
      </c>
      <c r="D8493" s="24" t="s">
        <v>8125</v>
      </c>
      <c r="E8493" s="24"/>
      <c r="F8493" s="25">
        <v>147.5</v>
      </c>
      <c r="G8493" s="26">
        <v>42037.5</v>
      </c>
      <c r="H8493" s="27">
        <v>44139</v>
      </c>
      <c r="I8493" t="str">
        <f>+VLOOKUP('Sales Register'!$C8493,working!$K$1:$L$14,2,0)</f>
        <v>FABRIC</v>
      </c>
    </row>
    <row r="8494" spans="1:9" x14ac:dyDescent="0.25">
      <c r="A8494" s="21">
        <v>45486</v>
      </c>
      <c r="B8494" s="15" t="s">
        <v>109</v>
      </c>
      <c r="C8494" s="23" t="s">
        <v>34</v>
      </c>
      <c r="D8494" s="24" t="s">
        <v>8126</v>
      </c>
      <c r="E8494" s="24"/>
      <c r="F8494" s="25">
        <v>804</v>
      </c>
      <c r="G8494" s="26">
        <v>257280</v>
      </c>
      <c r="H8494" s="27">
        <v>270144</v>
      </c>
      <c r="I8494" t="str">
        <f>+VLOOKUP('Sales Register'!$C8494,working!$K$1:$L$14,2,0)</f>
        <v>FABRIC</v>
      </c>
    </row>
    <row r="8495" spans="1:9" x14ac:dyDescent="0.25">
      <c r="A8495" s="21">
        <v>45486</v>
      </c>
      <c r="B8495" s="15" t="s">
        <v>347</v>
      </c>
      <c r="C8495" s="23" t="s">
        <v>34</v>
      </c>
      <c r="D8495" s="24" t="s">
        <v>8127</v>
      </c>
      <c r="E8495" s="24"/>
      <c r="F8495" s="25">
        <v>36</v>
      </c>
      <c r="G8495" s="26">
        <v>11340</v>
      </c>
      <c r="H8495" s="27">
        <v>11907</v>
      </c>
      <c r="I8495" t="str">
        <f>+VLOOKUP('Sales Register'!$C8495,working!$K$1:$L$14,2,0)</f>
        <v>FABRIC</v>
      </c>
    </row>
    <row r="8496" spans="1:9" x14ac:dyDescent="0.25">
      <c r="A8496" s="21">
        <v>45486</v>
      </c>
      <c r="B8496" s="15" t="s">
        <v>347</v>
      </c>
      <c r="C8496" s="23" t="s">
        <v>34</v>
      </c>
      <c r="D8496" s="24" t="s">
        <v>8128</v>
      </c>
      <c r="E8496" s="24"/>
      <c r="F8496" s="25">
        <v>9030.49</v>
      </c>
      <c r="G8496" s="26">
        <v>2167317.6</v>
      </c>
      <c r="H8496" s="27">
        <v>2275683</v>
      </c>
      <c r="I8496" t="str">
        <f>+VLOOKUP('Sales Register'!$C8496,working!$K$1:$L$14,2,0)</f>
        <v>FABRIC</v>
      </c>
    </row>
    <row r="8497" spans="1:9" x14ac:dyDescent="0.25">
      <c r="A8497" s="21">
        <v>45486</v>
      </c>
      <c r="B8497" s="15" t="s">
        <v>7091</v>
      </c>
      <c r="C8497" s="23" t="s">
        <v>34</v>
      </c>
      <c r="D8497" s="24" t="s">
        <v>8129</v>
      </c>
      <c r="E8497" s="24"/>
      <c r="F8497" s="25">
        <v>3834</v>
      </c>
      <c r="G8497" s="26">
        <v>805140</v>
      </c>
      <c r="H8497" s="27">
        <v>845397</v>
      </c>
      <c r="I8497" t="str">
        <f>+VLOOKUP('Sales Register'!$C8497,working!$K$1:$L$14,2,0)</f>
        <v>FABRIC</v>
      </c>
    </row>
    <row r="8498" spans="1:9" x14ac:dyDescent="0.25">
      <c r="A8498" s="21">
        <v>45486</v>
      </c>
      <c r="B8498" s="15" t="s">
        <v>7091</v>
      </c>
      <c r="C8498" s="23" t="s">
        <v>34</v>
      </c>
      <c r="D8498" s="24" t="s">
        <v>8130</v>
      </c>
      <c r="E8498" s="24"/>
      <c r="F8498" s="25">
        <v>2868.5</v>
      </c>
      <c r="G8498" s="26">
        <v>602385</v>
      </c>
      <c r="H8498" s="27">
        <v>632504</v>
      </c>
      <c r="I8498" t="str">
        <f>+VLOOKUP('Sales Register'!$C8498,working!$K$1:$L$14,2,0)</f>
        <v>FABRIC</v>
      </c>
    </row>
    <row r="8499" spans="1:9" x14ac:dyDescent="0.25">
      <c r="A8499" s="21">
        <v>45486</v>
      </c>
      <c r="B8499" s="15" t="s">
        <v>133</v>
      </c>
      <c r="C8499" s="23" t="s">
        <v>34</v>
      </c>
      <c r="D8499" s="24" t="s">
        <v>8131</v>
      </c>
      <c r="E8499" s="24"/>
      <c r="F8499" s="25">
        <v>1098</v>
      </c>
      <c r="G8499" s="26">
        <v>296460</v>
      </c>
      <c r="H8499" s="27">
        <v>313908</v>
      </c>
      <c r="I8499" t="str">
        <f>+VLOOKUP('Sales Register'!$C8499,working!$K$1:$L$14,2,0)</f>
        <v>FABRIC</v>
      </c>
    </row>
    <row r="8500" spans="1:9" x14ac:dyDescent="0.25">
      <c r="A8500" s="21">
        <v>45486</v>
      </c>
      <c r="B8500" s="15" t="s">
        <v>305</v>
      </c>
      <c r="C8500" s="23" t="s">
        <v>34</v>
      </c>
      <c r="D8500" s="24" t="s">
        <v>8132</v>
      </c>
      <c r="E8500" s="24"/>
      <c r="F8500" s="25">
        <v>200</v>
      </c>
      <c r="G8500" s="26">
        <v>90000</v>
      </c>
      <c r="H8500" s="27">
        <v>94500</v>
      </c>
      <c r="I8500" t="str">
        <f>+VLOOKUP('Sales Register'!$C8500,working!$K$1:$L$14,2,0)</f>
        <v>FABRIC</v>
      </c>
    </row>
    <row r="8501" spans="1:9" x14ac:dyDescent="0.25">
      <c r="A8501" s="21">
        <v>45486</v>
      </c>
      <c r="B8501" s="15" t="s">
        <v>267</v>
      </c>
      <c r="C8501" s="23" t="s">
        <v>34</v>
      </c>
      <c r="D8501" s="24" t="s">
        <v>8133</v>
      </c>
      <c r="E8501" s="24"/>
      <c r="F8501" s="25">
        <v>316</v>
      </c>
      <c r="G8501" s="26">
        <v>91640</v>
      </c>
      <c r="H8501" s="27">
        <v>96222</v>
      </c>
      <c r="I8501" t="str">
        <f>+VLOOKUP('Sales Register'!$C8501,working!$K$1:$L$14,2,0)</f>
        <v>FABRIC</v>
      </c>
    </row>
    <row r="8502" spans="1:9" x14ac:dyDescent="0.25">
      <c r="A8502" s="21">
        <v>45486</v>
      </c>
      <c r="B8502" s="15" t="s">
        <v>111</v>
      </c>
      <c r="C8502" s="23" t="s">
        <v>34</v>
      </c>
      <c r="D8502" s="24" t="s">
        <v>8134</v>
      </c>
      <c r="E8502" s="24"/>
      <c r="F8502" s="25">
        <v>1431</v>
      </c>
      <c r="G8502" s="26">
        <v>354888</v>
      </c>
      <c r="H8502" s="27">
        <v>372632</v>
      </c>
      <c r="I8502" t="str">
        <f>+VLOOKUP('Sales Register'!$C8502,working!$K$1:$L$14,2,0)</f>
        <v>FABRIC</v>
      </c>
    </row>
    <row r="8503" spans="1:9" x14ac:dyDescent="0.25">
      <c r="A8503" s="21">
        <v>45486</v>
      </c>
      <c r="B8503" s="15" t="s">
        <v>35</v>
      </c>
      <c r="C8503" s="23" t="s">
        <v>34</v>
      </c>
      <c r="D8503" s="24" t="s">
        <v>8135</v>
      </c>
      <c r="E8503" s="24"/>
      <c r="F8503" s="25">
        <v>717</v>
      </c>
      <c r="G8503" s="26">
        <v>167061</v>
      </c>
      <c r="H8503" s="27">
        <v>175414</v>
      </c>
      <c r="I8503" t="str">
        <f>+VLOOKUP('Sales Register'!$C8503,working!$K$1:$L$14,2,0)</f>
        <v>FABRIC</v>
      </c>
    </row>
    <row r="8504" spans="1:9" x14ac:dyDescent="0.25">
      <c r="A8504" s="21">
        <v>45486</v>
      </c>
      <c r="B8504" s="15" t="s">
        <v>254</v>
      </c>
      <c r="C8504" s="23" t="s">
        <v>34</v>
      </c>
      <c r="D8504" s="24" t="s">
        <v>8136</v>
      </c>
      <c r="E8504" s="24"/>
      <c r="F8504" s="25">
        <v>3849</v>
      </c>
      <c r="G8504" s="26">
        <v>935307</v>
      </c>
      <c r="H8504" s="27">
        <v>982072</v>
      </c>
      <c r="I8504" t="str">
        <f>+VLOOKUP('Sales Register'!$C8504,working!$K$1:$L$14,2,0)</f>
        <v>FABRIC</v>
      </c>
    </row>
    <row r="8505" spans="1:9" x14ac:dyDescent="0.25">
      <c r="A8505" s="21">
        <v>45486</v>
      </c>
      <c r="B8505" s="15" t="s">
        <v>31</v>
      </c>
      <c r="C8505" s="23" t="s">
        <v>34</v>
      </c>
      <c r="D8505" s="24" t="s">
        <v>8137</v>
      </c>
      <c r="E8505" s="24"/>
      <c r="F8505" s="25">
        <v>1246</v>
      </c>
      <c r="G8505" s="26">
        <v>149520</v>
      </c>
      <c r="H8505" s="27">
        <v>156996</v>
      </c>
      <c r="I8505" t="str">
        <f>+VLOOKUP('Sales Register'!$C8505,working!$K$1:$L$14,2,0)</f>
        <v>FABRIC</v>
      </c>
    </row>
    <row r="8506" spans="1:9" x14ac:dyDescent="0.25">
      <c r="A8506" s="21">
        <v>45486</v>
      </c>
      <c r="B8506" s="15" t="s">
        <v>31</v>
      </c>
      <c r="C8506" s="23" t="s">
        <v>34</v>
      </c>
      <c r="D8506" s="24" t="s">
        <v>8138</v>
      </c>
      <c r="E8506" s="24"/>
      <c r="F8506" s="25">
        <v>1492.08</v>
      </c>
      <c r="G8506" s="26">
        <v>201430.8</v>
      </c>
      <c r="H8506" s="27">
        <v>211502</v>
      </c>
      <c r="I8506" t="str">
        <f>+VLOOKUP('Sales Register'!$C8506,working!$K$1:$L$14,2,0)</f>
        <v>FABRIC</v>
      </c>
    </row>
    <row r="8507" spans="1:9" x14ac:dyDescent="0.25">
      <c r="A8507" s="21">
        <v>45486</v>
      </c>
      <c r="B8507" s="15" t="s">
        <v>31</v>
      </c>
      <c r="C8507" s="23" t="s">
        <v>34</v>
      </c>
      <c r="D8507" s="24" t="s">
        <v>8139</v>
      </c>
      <c r="E8507" s="24"/>
      <c r="F8507" s="25">
        <v>1048</v>
      </c>
      <c r="G8507" s="26">
        <v>141480</v>
      </c>
      <c r="H8507" s="27">
        <v>148554</v>
      </c>
      <c r="I8507" t="str">
        <f>+VLOOKUP('Sales Register'!$C8507,working!$K$1:$L$14,2,0)</f>
        <v>FABRIC</v>
      </c>
    </row>
    <row r="8508" spans="1:9" x14ac:dyDescent="0.25">
      <c r="A8508" s="21">
        <v>45486</v>
      </c>
      <c r="B8508" s="15" t="s">
        <v>56</v>
      </c>
      <c r="C8508" s="23" t="s">
        <v>34</v>
      </c>
      <c r="D8508" s="24" t="s">
        <v>8140</v>
      </c>
      <c r="E8508" s="24"/>
      <c r="F8508" s="25">
        <v>4002.5</v>
      </c>
      <c r="G8508" s="26">
        <v>485022.95</v>
      </c>
      <c r="H8508" s="27">
        <v>509274</v>
      </c>
      <c r="I8508" t="str">
        <f>+VLOOKUP('Sales Register'!$C8508,working!$K$1:$L$14,2,0)</f>
        <v>FABRIC</v>
      </c>
    </row>
    <row r="8509" spans="1:9" x14ac:dyDescent="0.25">
      <c r="A8509" s="21">
        <v>45486</v>
      </c>
      <c r="B8509" s="15" t="s">
        <v>56</v>
      </c>
      <c r="C8509" s="23" t="s">
        <v>34</v>
      </c>
      <c r="D8509" s="24" t="s">
        <v>8141</v>
      </c>
      <c r="E8509" s="24"/>
      <c r="F8509" s="25">
        <v>578.25</v>
      </c>
      <c r="G8509" s="26">
        <v>70072.34</v>
      </c>
      <c r="H8509" s="27">
        <v>73576</v>
      </c>
      <c r="I8509" t="str">
        <f>+VLOOKUP('Sales Register'!$C8509,working!$K$1:$L$14,2,0)</f>
        <v>FABRIC</v>
      </c>
    </row>
    <row r="8510" spans="1:9" x14ac:dyDescent="0.25">
      <c r="A8510" s="21">
        <v>45486</v>
      </c>
      <c r="B8510" s="15" t="s">
        <v>56</v>
      </c>
      <c r="C8510" s="23" t="s">
        <v>34</v>
      </c>
      <c r="D8510" s="24" t="s">
        <v>8142</v>
      </c>
      <c r="E8510" s="24"/>
      <c r="F8510" s="25">
        <v>215.25</v>
      </c>
      <c r="G8510" s="26">
        <v>50430.92</v>
      </c>
      <c r="H8510" s="27">
        <v>52952</v>
      </c>
      <c r="I8510" t="str">
        <f>+VLOOKUP('Sales Register'!$C8510,working!$K$1:$L$14,2,0)</f>
        <v>FABRIC</v>
      </c>
    </row>
    <row r="8511" spans="1:9" x14ac:dyDescent="0.25">
      <c r="A8511" s="21">
        <v>45486</v>
      </c>
      <c r="B8511" s="15" t="s">
        <v>16</v>
      </c>
      <c r="C8511" s="23" t="s">
        <v>34</v>
      </c>
      <c r="D8511" s="24" t="s">
        <v>8143</v>
      </c>
      <c r="E8511" s="24"/>
      <c r="F8511" s="25">
        <v>482.5</v>
      </c>
      <c r="G8511" s="26">
        <v>135100</v>
      </c>
      <c r="H8511" s="27">
        <v>141855</v>
      </c>
      <c r="I8511" t="str">
        <f>+VLOOKUP('Sales Register'!$C8511,working!$K$1:$L$14,2,0)</f>
        <v>FABRIC</v>
      </c>
    </row>
    <row r="8512" spans="1:9" x14ac:dyDescent="0.25">
      <c r="A8512" s="21">
        <v>45486</v>
      </c>
      <c r="B8512" s="15" t="s">
        <v>384</v>
      </c>
      <c r="C8512" s="23" t="s">
        <v>34</v>
      </c>
      <c r="D8512" s="24" t="s">
        <v>8144</v>
      </c>
      <c r="E8512" s="24"/>
      <c r="F8512" s="25">
        <v>1417.51</v>
      </c>
      <c r="G8512" s="26">
        <v>507468.58</v>
      </c>
      <c r="H8512" s="27">
        <v>532842</v>
      </c>
      <c r="I8512" t="str">
        <f>+VLOOKUP('Sales Register'!$C8512,working!$K$1:$L$14,2,0)</f>
        <v>FABRIC</v>
      </c>
    </row>
    <row r="8513" spans="1:9" x14ac:dyDescent="0.25">
      <c r="A8513" s="21">
        <v>45486</v>
      </c>
      <c r="B8513" s="15" t="s">
        <v>384</v>
      </c>
      <c r="C8513" s="23" t="s">
        <v>34</v>
      </c>
      <c r="D8513" s="24" t="s">
        <v>8145</v>
      </c>
      <c r="E8513" s="24"/>
      <c r="F8513" s="25">
        <v>467</v>
      </c>
      <c r="G8513" s="26">
        <v>167186</v>
      </c>
      <c r="H8513" s="27">
        <v>175545</v>
      </c>
      <c r="I8513" t="str">
        <f>+VLOOKUP('Sales Register'!$C8513,working!$K$1:$L$14,2,0)</f>
        <v>FABRIC</v>
      </c>
    </row>
    <row r="8514" spans="1:9" x14ac:dyDescent="0.25">
      <c r="A8514" s="21">
        <v>45486</v>
      </c>
      <c r="B8514" s="15" t="s">
        <v>126</v>
      </c>
      <c r="C8514" s="23" t="s">
        <v>34</v>
      </c>
      <c r="D8514" s="24" t="s">
        <v>8146</v>
      </c>
      <c r="E8514" s="24"/>
      <c r="F8514" s="25">
        <v>2749.5</v>
      </c>
      <c r="G8514" s="26">
        <v>659880</v>
      </c>
      <c r="H8514" s="27">
        <v>692874</v>
      </c>
      <c r="I8514" t="str">
        <f>+VLOOKUP('Sales Register'!$C8514,working!$K$1:$L$14,2,0)</f>
        <v>FABRIC</v>
      </c>
    </row>
    <row r="8515" spans="1:9" x14ac:dyDescent="0.25">
      <c r="A8515" s="21">
        <v>45486</v>
      </c>
      <c r="B8515" s="15" t="s">
        <v>28</v>
      </c>
      <c r="C8515" s="23" t="s">
        <v>34</v>
      </c>
      <c r="D8515" s="24" t="s">
        <v>8147</v>
      </c>
      <c r="E8515" s="24"/>
      <c r="F8515" s="25">
        <v>127</v>
      </c>
      <c r="G8515" s="26">
        <v>28829</v>
      </c>
      <c r="H8515" s="27">
        <v>30270</v>
      </c>
      <c r="I8515" t="str">
        <f>+VLOOKUP('Sales Register'!$C8515,working!$K$1:$L$14,2,0)</f>
        <v>FABRIC</v>
      </c>
    </row>
    <row r="8516" spans="1:9" x14ac:dyDescent="0.25">
      <c r="A8516" s="21">
        <v>45486</v>
      </c>
      <c r="B8516" s="15" t="s">
        <v>28</v>
      </c>
      <c r="C8516" s="23" t="s">
        <v>34</v>
      </c>
      <c r="D8516" s="24" t="s">
        <v>8148</v>
      </c>
      <c r="E8516" s="24"/>
      <c r="F8516" s="25">
        <v>1627</v>
      </c>
      <c r="G8516" s="26">
        <v>369329</v>
      </c>
      <c r="H8516" s="27">
        <v>387795</v>
      </c>
      <c r="I8516" t="str">
        <f>+VLOOKUP('Sales Register'!$C8516,working!$K$1:$L$14,2,0)</f>
        <v>FABRIC</v>
      </c>
    </row>
    <row r="8517" spans="1:9" x14ac:dyDescent="0.25">
      <c r="A8517" s="21">
        <v>45486</v>
      </c>
      <c r="B8517" s="15" t="s">
        <v>27</v>
      </c>
      <c r="C8517" s="23" t="s">
        <v>34</v>
      </c>
      <c r="D8517" s="24" t="s">
        <v>8149</v>
      </c>
      <c r="E8517" s="24"/>
      <c r="F8517" s="25">
        <v>4390.03</v>
      </c>
      <c r="G8517" s="26">
        <v>544363.72</v>
      </c>
      <c r="H8517" s="27">
        <v>571582</v>
      </c>
      <c r="I8517" t="str">
        <f>+VLOOKUP('Sales Register'!$C8517,working!$K$1:$L$14,2,0)</f>
        <v>FABRIC</v>
      </c>
    </row>
    <row r="8518" spans="1:9" x14ac:dyDescent="0.25">
      <c r="A8518" s="21">
        <v>45486</v>
      </c>
      <c r="B8518" s="15" t="s">
        <v>35</v>
      </c>
      <c r="C8518" s="23" t="s">
        <v>34</v>
      </c>
      <c r="D8518" s="24" t="s">
        <v>8150</v>
      </c>
      <c r="E8518" s="24"/>
      <c r="F8518" s="25">
        <v>3409.5</v>
      </c>
      <c r="G8518" s="26">
        <v>780775.5</v>
      </c>
      <c r="H8518" s="27">
        <v>819814</v>
      </c>
      <c r="I8518" t="str">
        <f>+VLOOKUP('Sales Register'!$C8518,working!$K$1:$L$14,2,0)</f>
        <v>FABRIC</v>
      </c>
    </row>
    <row r="8519" spans="1:9" x14ac:dyDescent="0.25">
      <c r="A8519" s="21">
        <v>45486</v>
      </c>
      <c r="B8519" s="15" t="s">
        <v>54</v>
      </c>
      <c r="C8519" s="23" t="s">
        <v>34</v>
      </c>
      <c r="D8519" s="24" t="s">
        <v>8151</v>
      </c>
      <c r="E8519" s="24"/>
      <c r="F8519" s="25">
        <v>2017</v>
      </c>
      <c r="G8519" s="26">
        <v>480046</v>
      </c>
      <c r="H8519" s="27">
        <v>504048</v>
      </c>
      <c r="I8519" t="str">
        <f>+VLOOKUP('Sales Register'!$C8519,working!$K$1:$L$14,2,0)</f>
        <v>FABRIC</v>
      </c>
    </row>
    <row r="8520" spans="1:9" x14ac:dyDescent="0.25">
      <c r="A8520" s="21">
        <v>45486</v>
      </c>
      <c r="B8520" s="15" t="s">
        <v>27</v>
      </c>
      <c r="C8520" s="23" t="s">
        <v>34</v>
      </c>
      <c r="D8520" s="24" t="s">
        <v>8152</v>
      </c>
      <c r="E8520" s="24"/>
      <c r="F8520" s="25">
        <v>313.75</v>
      </c>
      <c r="G8520" s="26">
        <v>50513.75</v>
      </c>
      <c r="H8520" s="27">
        <v>53039</v>
      </c>
      <c r="I8520" t="str">
        <f>+VLOOKUP('Sales Register'!$C8520,working!$K$1:$L$14,2,0)</f>
        <v>FABRIC</v>
      </c>
    </row>
    <row r="8521" spans="1:9" x14ac:dyDescent="0.25">
      <c r="A8521" s="21">
        <v>45486</v>
      </c>
      <c r="B8521" s="15" t="s">
        <v>495</v>
      </c>
      <c r="C8521" s="23" t="s">
        <v>34</v>
      </c>
      <c r="D8521" s="24" t="s">
        <v>8153</v>
      </c>
      <c r="E8521" s="24"/>
      <c r="F8521" s="25">
        <v>358</v>
      </c>
      <c r="G8521" s="26">
        <v>143200</v>
      </c>
      <c r="H8521" s="27">
        <v>150360</v>
      </c>
      <c r="I8521" t="str">
        <f>+VLOOKUP('Sales Register'!$C8521,working!$K$1:$L$14,2,0)</f>
        <v>FABRIC</v>
      </c>
    </row>
    <row r="8522" spans="1:9" x14ac:dyDescent="0.25">
      <c r="A8522" s="21">
        <v>45486</v>
      </c>
      <c r="B8522" s="15" t="s">
        <v>31</v>
      </c>
      <c r="C8522" s="23" t="s">
        <v>34</v>
      </c>
      <c r="D8522" s="24" t="s">
        <v>8154</v>
      </c>
      <c r="E8522" s="24"/>
      <c r="F8522" s="25">
        <v>1598.52</v>
      </c>
      <c r="G8522" s="26">
        <v>215800.2</v>
      </c>
      <c r="H8522" s="27">
        <v>226590</v>
      </c>
      <c r="I8522" t="str">
        <f>+VLOOKUP('Sales Register'!$C8522,working!$K$1:$L$14,2,0)</f>
        <v>FABRIC</v>
      </c>
    </row>
    <row r="8523" spans="1:9" x14ac:dyDescent="0.25">
      <c r="A8523" s="21">
        <v>45486</v>
      </c>
      <c r="B8523" s="15" t="s">
        <v>199</v>
      </c>
      <c r="C8523" s="23" t="s">
        <v>34</v>
      </c>
      <c r="D8523" s="24" t="s">
        <v>8155</v>
      </c>
      <c r="E8523" s="24"/>
      <c r="F8523" s="25">
        <v>6242.76</v>
      </c>
      <c r="G8523" s="26">
        <v>1648088.64</v>
      </c>
      <c r="H8523" s="27">
        <v>1730493</v>
      </c>
      <c r="I8523" t="str">
        <f>+VLOOKUP('Sales Register'!$C8523,working!$K$1:$L$14,2,0)</f>
        <v>FABRIC</v>
      </c>
    </row>
    <row r="8524" spans="1:9" x14ac:dyDescent="0.25">
      <c r="A8524" s="21">
        <v>45486</v>
      </c>
      <c r="B8524" s="15" t="s">
        <v>177</v>
      </c>
      <c r="C8524" s="23" t="s">
        <v>34</v>
      </c>
      <c r="D8524" s="24" t="s">
        <v>8156</v>
      </c>
      <c r="E8524" s="24"/>
      <c r="F8524" s="25">
        <v>940.5</v>
      </c>
      <c r="G8524" s="26">
        <v>235125</v>
      </c>
      <c r="H8524" s="27">
        <v>246881</v>
      </c>
      <c r="I8524" t="str">
        <f>+VLOOKUP('Sales Register'!$C8524,working!$K$1:$L$14,2,0)</f>
        <v>FABRIC</v>
      </c>
    </row>
    <row r="8525" spans="1:9" x14ac:dyDescent="0.25">
      <c r="A8525" s="21">
        <v>45486</v>
      </c>
      <c r="B8525" s="15" t="s">
        <v>199</v>
      </c>
      <c r="C8525" s="23" t="s">
        <v>34</v>
      </c>
      <c r="D8525" s="24" t="s">
        <v>8157</v>
      </c>
      <c r="E8525" s="24"/>
      <c r="F8525" s="25">
        <v>1957.34</v>
      </c>
      <c r="G8525" s="26">
        <v>516737.76</v>
      </c>
      <c r="H8525" s="27">
        <v>542575</v>
      </c>
      <c r="I8525" t="str">
        <f>+VLOOKUP('Sales Register'!$C8525,working!$K$1:$L$14,2,0)</f>
        <v>FABRIC</v>
      </c>
    </row>
    <row r="8526" spans="1:9" x14ac:dyDescent="0.25">
      <c r="A8526" s="21">
        <v>45486</v>
      </c>
      <c r="B8526" s="15" t="s">
        <v>199</v>
      </c>
      <c r="C8526" s="23" t="s">
        <v>34</v>
      </c>
      <c r="D8526" s="24" t="s">
        <v>8158</v>
      </c>
      <c r="E8526" s="24"/>
      <c r="F8526" s="25">
        <v>1031</v>
      </c>
      <c r="G8526" s="26">
        <v>272184</v>
      </c>
      <c r="H8526" s="27">
        <v>285793</v>
      </c>
      <c r="I8526" t="str">
        <f>+VLOOKUP('Sales Register'!$C8526,working!$K$1:$L$14,2,0)</f>
        <v>FABRIC</v>
      </c>
    </row>
    <row r="8527" spans="1:9" x14ac:dyDescent="0.25">
      <c r="A8527" s="21">
        <v>45486</v>
      </c>
      <c r="B8527" s="15" t="s">
        <v>12454</v>
      </c>
      <c r="C8527" s="23" t="s">
        <v>12492</v>
      </c>
      <c r="D8527" s="24" t="s">
        <v>13317</v>
      </c>
      <c r="E8527" s="24"/>
      <c r="F8527" s="25">
        <v>316.5</v>
      </c>
      <c r="G8527" s="26">
        <v>65028.5</v>
      </c>
      <c r="H8527" s="27">
        <v>68280</v>
      </c>
      <c r="I8527">
        <f>+VLOOKUP('Sales Register'!$C8527,working!$K$1:$L$14,2,0)</f>
        <v>0</v>
      </c>
    </row>
    <row r="8528" spans="1:9" x14ac:dyDescent="0.25">
      <c r="A8528" s="21">
        <v>45486</v>
      </c>
      <c r="B8528" s="15" t="s">
        <v>82</v>
      </c>
      <c r="C8528" s="23" t="s">
        <v>14</v>
      </c>
      <c r="D8528" s="24" t="s">
        <v>8159</v>
      </c>
      <c r="E8528" s="24"/>
      <c r="F8528" s="39">
        <v>374</v>
      </c>
      <c r="G8528" s="26">
        <v>8976</v>
      </c>
      <c r="H8528" s="27">
        <v>9425</v>
      </c>
      <c r="I8528" t="str">
        <f>+VLOOKUP('Sales Register'!$C8528,working!$K$1:$L$14,2,0)</f>
        <v>JOB WORK</v>
      </c>
    </row>
    <row r="8529" spans="1:9" x14ac:dyDescent="0.25">
      <c r="A8529" s="21">
        <v>45486</v>
      </c>
      <c r="B8529" s="15" t="s">
        <v>26</v>
      </c>
      <c r="C8529" s="23" t="s">
        <v>14</v>
      </c>
      <c r="D8529" s="24" t="s">
        <v>8160</v>
      </c>
      <c r="E8529" s="24"/>
      <c r="F8529" s="39">
        <v>10</v>
      </c>
      <c r="G8529" s="26">
        <v>0.95</v>
      </c>
      <c r="H8529" s="27">
        <v>1</v>
      </c>
      <c r="I8529" t="str">
        <f>+VLOOKUP('Sales Register'!$C8529,working!$K$1:$L$14,2,0)</f>
        <v>JOB WORK</v>
      </c>
    </row>
    <row r="8530" spans="1:9" x14ac:dyDescent="0.25">
      <c r="A8530" s="21">
        <v>45486</v>
      </c>
      <c r="B8530" s="15" t="s">
        <v>26</v>
      </c>
      <c r="C8530" s="23" t="s">
        <v>14</v>
      </c>
      <c r="D8530" s="24" t="s">
        <v>8161</v>
      </c>
      <c r="E8530" s="24"/>
      <c r="F8530" s="39">
        <v>48</v>
      </c>
      <c r="G8530" s="26">
        <v>1440</v>
      </c>
      <c r="H8530" s="27">
        <v>1512</v>
      </c>
      <c r="I8530" t="str">
        <f>+VLOOKUP('Sales Register'!$C8530,working!$K$1:$L$14,2,0)</f>
        <v>JOB WORK</v>
      </c>
    </row>
    <row r="8531" spans="1:9" x14ac:dyDescent="0.25">
      <c r="A8531" s="21">
        <v>45486</v>
      </c>
      <c r="B8531" s="15" t="s">
        <v>26</v>
      </c>
      <c r="C8531" s="23" t="s">
        <v>14</v>
      </c>
      <c r="D8531" s="24" t="s">
        <v>8162</v>
      </c>
      <c r="E8531" s="24"/>
      <c r="F8531" s="39">
        <v>12</v>
      </c>
      <c r="G8531" s="26">
        <v>360</v>
      </c>
      <c r="H8531" s="27">
        <v>378</v>
      </c>
      <c r="I8531" t="str">
        <f>+VLOOKUP('Sales Register'!$C8531,working!$K$1:$L$14,2,0)</f>
        <v>JOB WORK</v>
      </c>
    </row>
    <row r="8532" spans="1:9" x14ac:dyDescent="0.25">
      <c r="A8532" s="21">
        <v>45486</v>
      </c>
      <c r="B8532" s="15" t="s">
        <v>145</v>
      </c>
      <c r="C8532" s="23" t="s">
        <v>14</v>
      </c>
      <c r="D8532" s="24" t="s">
        <v>8163</v>
      </c>
      <c r="E8532" s="24"/>
      <c r="F8532" s="39">
        <v>4292.7</v>
      </c>
      <c r="G8532" s="26">
        <v>266147.40000000002</v>
      </c>
      <c r="H8532" s="27">
        <v>279455</v>
      </c>
      <c r="I8532" t="str">
        <f>+VLOOKUP('Sales Register'!$C8532,working!$K$1:$L$14,2,0)</f>
        <v>JOB WORK</v>
      </c>
    </row>
    <row r="8533" spans="1:9" x14ac:dyDescent="0.25">
      <c r="A8533" s="21">
        <v>45486</v>
      </c>
      <c r="B8533" s="15" t="s">
        <v>26</v>
      </c>
      <c r="C8533" s="23" t="s">
        <v>14</v>
      </c>
      <c r="D8533" s="24" t="s">
        <v>8164</v>
      </c>
      <c r="E8533" s="24"/>
      <c r="F8533" s="39">
        <v>46</v>
      </c>
      <c r="G8533" s="26">
        <v>1380</v>
      </c>
      <c r="H8533" s="27">
        <v>1449</v>
      </c>
      <c r="I8533" t="str">
        <f>+VLOOKUP('Sales Register'!$C8533,working!$K$1:$L$14,2,0)</f>
        <v>JOB WORK</v>
      </c>
    </row>
    <row r="8534" spans="1:9" x14ac:dyDescent="0.25">
      <c r="A8534" s="21">
        <v>45486</v>
      </c>
      <c r="B8534" s="15" t="s">
        <v>495</v>
      </c>
      <c r="C8534" s="23" t="s">
        <v>14</v>
      </c>
      <c r="D8534" s="24" t="s">
        <v>8165</v>
      </c>
      <c r="E8534" s="24"/>
      <c r="F8534" s="39">
        <v>513.5</v>
      </c>
      <c r="G8534" s="26">
        <v>11297</v>
      </c>
      <c r="H8534" s="27">
        <v>11862</v>
      </c>
      <c r="I8534" t="str">
        <f>+VLOOKUP('Sales Register'!$C8534,working!$K$1:$L$14,2,0)</f>
        <v>JOB WORK</v>
      </c>
    </row>
    <row r="8535" spans="1:9" x14ac:dyDescent="0.25">
      <c r="A8535" s="21">
        <v>45486</v>
      </c>
      <c r="B8535" s="15" t="s">
        <v>495</v>
      </c>
      <c r="C8535" s="23" t="s">
        <v>14</v>
      </c>
      <c r="D8535" s="24" t="s">
        <v>8166</v>
      </c>
      <c r="E8535" s="24"/>
      <c r="F8535" s="39">
        <v>2424.3000000000002</v>
      </c>
      <c r="G8535" s="26">
        <v>72729</v>
      </c>
      <c r="H8535" s="27">
        <v>76365</v>
      </c>
      <c r="I8535" t="str">
        <f>+VLOOKUP('Sales Register'!$C8535,working!$K$1:$L$14,2,0)</f>
        <v>JOB WORK</v>
      </c>
    </row>
    <row r="8536" spans="1:9" x14ac:dyDescent="0.25">
      <c r="A8536" s="21">
        <v>45486</v>
      </c>
      <c r="B8536" s="15" t="s">
        <v>48</v>
      </c>
      <c r="C8536" s="23" t="s">
        <v>14</v>
      </c>
      <c r="D8536" s="24" t="s">
        <v>8167</v>
      </c>
      <c r="E8536" s="24"/>
      <c r="F8536" s="39">
        <v>668.8</v>
      </c>
      <c r="G8536" s="26">
        <v>26752</v>
      </c>
      <c r="H8536" s="27">
        <v>28090</v>
      </c>
      <c r="I8536" t="str">
        <f>+VLOOKUP('Sales Register'!$C8536,working!$K$1:$L$14,2,0)</f>
        <v>JOB WORK</v>
      </c>
    </row>
    <row r="8537" spans="1:9" x14ac:dyDescent="0.25">
      <c r="A8537" s="21">
        <v>45486</v>
      </c>
      <c r="B8537" s="15" t="s">
        <v>48</v>
      </c>
      <c r="C8537" s="23" t="s">
        <v>14</v>
      </c>
      <c r="D8537" s="24" t="s">
        <v>8168</v>
      </c>
      <c r="E8537" s="24"/>
      <c r="F8537" s="39">
        <v>182.8</v>
      </c>
      <c r="G8537" s="26">
        <v>5484</v>
      </c>
      <c r="H8537" s="27">
        <v>5758</v>
      </c>
      <c r="I8537" t="str">
        <f>+VLOOKUP('Sales Register'!$C8537,working!$K$1:$L$14,2,0)</f>
        <v>JOB WORK</v>
      </c>
    </row>
    <row r="8538" spans="1:9" x14ac:dyDescent="0.25">
      <c r="A8538" s="21">
        <v>45486</v>
      </c>
      <c r="B8538" s="15" t="s">
        <v>28</v>
      </c>
      <c r="C8538" s="23" t="s">
        <v>14</v>
      </c>
      <c r="D8538" s="24" t="s">
        <v>8169</v>
      </c>
      <c r="E8538" s="24"/>
      <c r="F8538" s="39">
        <v>790.4</v>
      </c>
      <c r="G8538" s="26">
        <v>51376</v>
      </c>
      <c r="H8538" s="27">
        <v>54774</v>
      </c>
      <c r="I8538" t="str">
        <f>+VLOOKUP('Sales Register'!$C8538,working!$K$1:$L$14,2,0)</f>
        <v>JOB WORK</v>
      </c>
    </row>
    <row r="8539" spans="1:9" x14ac:dyDescent="0.25">
      <c r="A8539" s="21">
        <v>45486</v>
      </c>
      <c r="B8539" s="15" t="s">
        <v>116</v>
      </c>
      <c r="C8539" s="23" t="s">
        <v>14</v>
      </c>
      <c r="D8539" s="24" t="s">
        <v>8170</v>
      </c>
      <c r="E8539" s="24"/>
      <c r="F8539" s="39">
        <v>4935.3999999999996</v>
      </c>
      <c r="G8539" s="26">
        <v>133775.04999999999</v>
      </c>
      <c r="H8539" s="27">
        <v>140464</v>
      </c>
      <c r="I8539" t="str">
        <f>+VLOOKUP('Sales Register'!$C8539,working!$K$1:$L$14,2,0)</f>
        <v>JOB WORK</v>
      </c>
    </row>
    <row r="8540" spans="1:9" x14ac:dyDescent="0.25">
      <c r="A8540" s="21">
        <v>45486</v>
      </c>
      <c r="B8540" s="15" t="s">
        <v>16</v>
      </c>
      <c r="C8540" s="23" t="s">
        <v>14</v>
      </c>
      <c r="D8540" s="24" t="s">
        <v>8171</v>
      </c>
      <c r="E8540" s="24"/>
      <c r="F8540" s="39">
        <v>2042.7</v>
      </c>
      <c r="G8540" s="26">
        <v>57195.6</v>
      </c>
      <c r="H8540" s="27">
        <v>60055</v>
      </c>
      <c r="I8540" t="str">
        <f>+VLOOKUP('Sales Register'!$C8540,working!$K$1:$L$14,2,0)</f>
        <v>JOB WORK</v>
      </c>
    </row>
    <row r="8541" spans="1:9" x14ac:dyDescent="0.25">
      <c r="A8541" s="21">
        <v>45486</v>
      </c>
      <c r="B8541" s="15" t="s">
        <v>495</v>
      </c>
      <c r="C8541" s="23" t="s">
        <v>14</v>
      </c>
      <c r="D8541" s="24" t="s">
        <v>8172</v>
      </c>
      <c r="E8541" s="24"/>
      <c r="F8541" s="39">
        <v>10</v>
      </c>
      <c r="G8541" s="26">
        <v>280</v>
      </c>
      <c r="H8541" s="27">
        <v>294</v>
      </c>
      <c r="I8541" t="str">
        <f>+VLOOKUP('Sales Register'!$C8541,working!$K$1:$L$14,2,0)</f>
        <v>JOB WORK</v>
      </c>
    </row>
    <row r="8542" spans="1:9" x14ac:dyDescent="0.25">
      <c r="A8542" s="21">
        <v>45486</v>
      </c>
      <c r="B8542" s="15" t="s">
        <v>48</v>
      </c>
      <c r="C8542" s="23" t="s">
        <v>14</v>
      </c>
      <c r="D8542" s="24" t="s">
        <v>8173</v>
      </c>
      <c r="E8542" s="24"/>
      <c r="F8542" s="39">
        <v>15.5</v>
      </c>
      <c r="G8542" s="26">
        <v>465</v>
      </c>
      <c r="H8542" s="27">
        <v>488</v>
      </c>
      <c r="I8542" t="str">
        <f>+VLOOKUP('Sales Register'!$C8542,working!$K$1:$L$14,2,0)</f>
        <v>JOB WORK</v>
      </c>
    </row>
    <row r="8543" spans="1:9" x14ac:dyDescent="0.25">
      <c r="A8543" s="21">
        <v>45486</v>
      </c>
      <c r="B8543" s="15" t="s">
        <v>495</v>
      </c>
      <c r="C8543" s="23" t="s">
        <v>14</v>
      </c>
      <c r="D8543" s="24" t="s">
        <v>8174</v>
      </c>
      <c r="E8543" s="24"/>
      <c r="F8543" s="39">
        <v>674.6</v>
      </c>
      <c r="G8543" s="26">
        <v>43849</v>
      </c>
      <c r="H8543" s="27">
        <v>46041</v>
      </c>
      <c r="I8543" t="str">
        <f>+VLOOKUP('Sales Register'!$C8543,working!$K$1:$L$14,2,0)</f>
        <v>JOB WORK</v>
      </c>
    </row>
    <row r="8544" spans="1:9" x14ac:dyDescent="0.25">
      <c r="A8544" s="21">
        <v>45486</v>
      </c>
      <c r="B8544" s="15" t="s">
        <v>495</v>
      </c>
      <c r="C8544" s="23" t="s">
        <v>14</v>
      </c>
      <c r="D8544" s="24" t="s">
        <v>8175</v>
      </c>
      <c r="E8544" s="24"/>
      <c r="F8544" s="39">
        <v>641.5</v>
      </c>
      <c r="G8544" s="26">
        <v>28867.5</v>
      </c>
      <c r="H8544" s="27">
        <v>30311</v>
      </c>
      <c r="I8544" t="str">
        <f>+VLOOKUP('Sales Register'!$C8544,working!$K$1:$L$14,2,0)</f>
        <v>JOB WORK</v>
      </c>
    </row>
    <row r="8545" spans="1:9" x14ac:dyDescent="0.25">
      <c r="A8545" s="21">
        <v>45486</v>
      </c>
      <c r="B8545" s="15" t="s">
        <v>495</v>
      </c>
      <c r="C8545" s="23" t="s">
        <v>14</v>
      </c>
      <c r="D8545" s="24" t="s">
        <v>8176</v>
      </c>
      <c r="E8545" s="24"/>
      <c r="F8545" s="39">
        <v>413.9</v>
      </c>
      <c r="G8545" s="26">
        <v>15728.2</v>
      </c>
      <c r="H8545" s="27">
        <v>16515</v>
      </c>
      <c r="I8545" t="str">
        <f>+VLOOKUP('Sales Register'!$C8545,working!$K$1:$L$14,2,0)</f>
        <v>JOB WORK</v>
      </c>
    </row>
    <row r="8546" spans="1:9" x14ac:dyDescent="0.25">
      <c r="A8546" s="21">
        <v>45486</v>
      </c>
      <c r="B8546" s="15" t="s">
        <v>18</v>
      </c>
      <c r="C8546" s="23" t="s">
        <v>14</v>
      </c>
      <c r="D8546" s="24" t="s">
        <v>8177</v>
      </c>
      <c r="E8546" s="24"/>
      <c r="F8546" s="39">
        <v>8352.9</v>
      </c>
      <c r="G8546" s="26">
        <v>225528.3</v>
      </c>
      <c r="H8546" s="27">
        <v>245575</v>
      </c>
      <c r="I8546" t="str">
        <f>+VLOOKUP('Sales Register'!$C8546,working!$K$1:$L$14,2,0)</f>
        <v>JOB WORK</v>
      </c>
    </row>
    <row r="8547" spans="1:9" x14ac:dyDescent="0.25">
      <c r="A8547" s="21">
        <v>45486</v>
      </c>
      <c r="B8547" s="15" t="s">
        <v>18</v>
      </c>
      <c r="C8547" s="23" t="s">
        <v>14</v>
      </c>
      <c r="D8547" s="24" t="s">
        <v>8178</v>
      </c>
      <c r="E8547" s="24"/>
      <c r="F8547" s="39">
        <v>12132.6</v>
      </c>
      <c r="G8547" s="26">
        <v>461038.8</v>
      </c>
      <c r="H8547" s="27">
        <v>496830</v>
      </c>
      <c r="I8547" t="str">
        <f>+VLOOKUP('Sales Register'!$C8547,working!$K$1:$L$14,2,0)</f>
        <v>JOB WORK</v>
      </c>
    </row>
    <row r="8548" spans="1:9" x14ac:dyDescent="0.25">
      <c r="A8548" s="21">
        <v>45486</v>
      </c>
      <c r="B8548" s="15" t="s">
        <v>18</v>
      </c>
      <c r="C8548" s="23" t="s">
        <v>14</v>
      </c>
      <c r="D8548" s="24" t="s">
        <v>8179</v>
      </c>
      <c r="E8548" s="24"/>
      <c r="F8548" s="39">
        <v>215.5</v>
      </c>
      <c r="G8548" s="26">
        <v>8189</v>
      </c>
      <c r="H8548" s="27">
        <v>8825</v>
      </c>
      <c r="I8548" t="str">
        <f>+VLOOKUP('Sales Register'!$C8548,working!$K$1:$L$14,2,0)</f>
        <v>JOB WORK</v>
      </c>
    </row>
    <row r="8549" spans="1:9" x14ac:dyDescent="0.25">
      <c r="A8549" s="21">
        <v>45486</v>
      </c>
      <c r="B8549" s="15" t="s">
        <v>242</v>
      </c>
      <c r="C8549" s="23" t="s">
        <v>14</v>
      </c>
      <c r="D8549" s="24" t="s">
        <v>8180</v>
      </c>
      <c r="E8549" s="24"/>
      <c r="F8549" s="39">
        <v>97.1</v>
      </c>
      <c r="G8549" s="26">
        <v>16992.5</v>
      </c>
      <c r="H8549" s="27">
        <v>17842</v>
      </c>
      <c r="I8549" t="str">
        <f>+VLOOKUP('Sales Register'!$C8549,working!$K$1:$L$14,2,0)</f>
        <v>JOB WORK</v>
      </c>
    </row>
    <row r="8550" spans="1:9" x14ac:dyDescent="0.25">
      <c r="A8550" s="21">
        <v>45486</v>
      </c>
      <c r="B8550" s="15" t="s">
        <v>56</v>
      </c>
      <c r="C8550" s="23" t="s">
        <v>14</v>
      </c>
      <c r="D8550" s="24" t="s">
        <v>8181</v>
      </c>
      <c r="E8550" s="24"/>
      <c r="F8550" s="39">
        <v>25</v>
      </c>
      <c r="G8550" s="26">
        <v>2500</v>
      </c>
      <c r="H8550" s="27">
        <v>2625</v>
      </c>
      <c r="I8550" t="str">
        <f>+VLOOKUP('Sales Register'!$C8550,working!$K$1:$L$14,2,0)</f>
        <v>JOB WORK</v>
      </c>
    </row>
    <row r="8551" spans="1:9" x14ac:dyDescent="0.25">
      <c r="A8551" s="21">
        <v>45486</v>
      </c>
      <c r="B8551" s="15" t="s">
        <v>16</v>
      </c>
      <c r="C8551" s="23" t="s">
        <v>14</v>
      </c>
      <c r="D8551" s="24" t="s">
        <v>8182</v>
      </c>
      <c r="E8551" s="24"/>
      <c r="F8551" s="39">
        <v>859.7</v>
      </c>
      <c r="G8551" s="26">
        <v>24071.599999999999</v>
      </c>
      <c r="H8551" s="27">
        <v>25275</v>
      </c>
      <c r="I8551" t="str">
        <f>+VLOOKUP('Sales Register'!$C8551,working!$K$1:$L$14,2,0)</f>
        <v>JOB WORK</v>
      </c>
    </row>
    <row r="8552" spans="1:9" x14ac:dyDescent="0.25">
      <c r="A8552" s="21">
        <v>45486</v>
      </c>
      <c r="B8552" s="15" t="s">
        <v>16</v>
      </c>
      <c r="C8552" s="23" t="s">
        <v>14</v>
      </c>
      <c r="D8552" s="24" t="s">
        <v>8183</v>
      </c>
      <c r="E8552" s="24"/>
      <c r="F8552" s="39">
        <v>39</v>
      </c>
      <c r="G8552" s="26">
        <v>2925</v>
      </c>
      <c r="H8552" s="27">
        <v>3071</v>
      </c>
      <c r="I8552" t="str">
        <f>+VLOOKUP('Sales Register'!$C8552,working!$K$1:$L$14,2,0)</f>
        <v>JOB WORK</v>
      </c>
    </row>
    <row r="8553" spans="1:9" x14ac:dyDescent="0.25">
      <c r="A8553" s="21">
        <v>45486</v>
      </c>
      <c r="B8553" s="15" t="s">
        <v>16</v>
      </c>
      <c r="C8553" s="23" t="s">
        <v>14</v>
      </c>
      <c r="D8553" s="24" t="s">
        <v>8184</v>
      </c>
      <c r="E8553" s="24"/>
      <c r="F8553" s="39">
        <v>26</v>
      </c>
      <c r="G8553" s="26">
        <v>3900</v>
      </c>
      <c r="H8553" s="27">
        <v>4095</v>
      </c>
      <c r="I8553" t="str">
        <f>+VLOOKUP('Sales Register'!$C8553,working!$K$1:$L$14,2,0)</f>
        <v>JOB WORK</v>
      </c>
    </row>
    <row r="8554" spans="1:9" x14ac:dyDescent="0.25">
      <c r="A8554" s="21">
        <v>45486</v>
      </c>
      <c r="B8554" s="15" t="s">
        <v>39</v>
      </c>
      <c r="C8554" s="23" t="s">
        <v>14</v>
      </c>
      <c r="D8554" s="24" t="s">
        <v>8185</v>
      </c>
      <c r="E8554" s="24"/>
      <c r="F8554" s="39">
        <v>2481.1</v>
      </c>
      <c r="G8554" s="26">
        <v>99244</v>
      </c>
      <c r="H8554" s="27">
        <v>104206</v>
      </c>
      <c r="I8554" t="str">
        <f>+VLOOKUP('Sales Register'!$C8554,working!$K$1:$L$14,2,0)</f>
        <v>JOB WORK</v>
      </c>
    </row>
    <row r="8555" spans="1:9" x14ac:dyDescent="0.25">
      <c r="A8555" s="21">
        <v>45486</v>
      </c>
      <c r="B8555" s="15" t="s">
        <v>16</v>
      </c>
      <c r="C8555" s="23" t="s">
        <v>14</v>
      </c>
      <c r="D8555" s="24" t="s">
        <v>8186</v>
      </c>
      <c r="E8555" s="24"/>
      <c r="F8555" s="39">
        <v>70.7</v>
      </c>
      <c r="G8555" s="26">
        <v>4242</v>
      </c>
      <c r="H8555" s="27">
        <v>4454</v>
      </c>
      <c r="I8555" t="str">
        <f>+VLOOKUP('Sales Register'!$C8555,working!$K$1:$L$14,2,0)</f>
        <v>JOB WORK</v>
      </c>
    </row>
    <row r="8556" spans="1:9" x14ac:dyDescent="0.25">
      <c r="A8556" s="21">
        <v>45486</v>
      </c>
      <c r="B8556" s="15" t="s">
        <v>151</v>
      </c>
      <c r="C8556" s="23" t="s">
        <v>14</v>
      </c>
      <c r="D8556" s="24" t="s">
        <v>8187</v>
      </c>
      <c r="E8556" s="24"/>
      <c r="F8556" s="39">
        <v>747.8</v>
      </c>
      <c r="G8556" s="26">
        <v>18695</v>
      </c>
      <c r="H8556" s="27">
        <v>19630</v>
      </c>
      <c r="I8556" t="str">
        <f>+VLOOKUP('Sales Register'!$C8556,working!$K$1:$L$14,2,0)</f>
        <v>JOB WORK</v>
      </c>
    </row>
    <row r="8557" spans="1:9" x14ac:dyDescent="0.25">
      <c r="A8557" s="21">
        <v>45486</v>
      </c>
      <c r="B8557" s="15" t="s">
        <v>39</v>
      </c>
      <c r="C8557" s="23" t="s">
        <v>14</v>
      </c>
      <c r="D8557" s="24" t="s">
        <v>8188</v>
      </c>
      <c r="E8557" s="24"/>
      <c r="F8557" s="39">
        <v>660.9</v>
      </c>
      <c r="G8557" s="26">
        <v>31723.200000000001</v>
      </c>
      <c r="H8557" s="27">
        <v>33309</v>
      </c>
      <c r="I8557" t="str">
        <f>+VLOOKUP('Sales Register'!$C8557,working!$K$1:$L$14,2,0)</f>
        <v>JOB WORK</v>
      </c>
    </row>
    <row r="8558" spans="1:9" x14ac:dyDescent="0.25">
      <c r="A8558" s="21">
        <v>45486</v>
      </c>
      <c r="B8558" s="15" t="s">
        <v>39</v>
      </c>
      <c r="C8558" s="23" t="s">
        <v>14</v>
      </c>
      <c r="D8558" s="24" t="s">
        <v>8189</v>
      </c>
      <c r="E8558" s="24"/>
      <c r="F8558" s="39">
        <v>499.7</v>
      </c>
      <c r="G8558" s="26">
        <v>18488.900000000001</v>
      </c>
      <c r="H8558" s="27">
        <v>19413</v>
      </c>
      <c r="I8558" t="str">
        <f>+VLOOKUP('Sales Register'!$C8558,working!$K$1:$L$14,2,0)</f>
        <v>JOB WORK</v>
      </c>
    </row>
    <row r="8559" spans="1:9" x14ac:dyDescent="0.25">
      <c r="A8559" s="21">
        <v>45486</v>
      </c>
      <c r="B8559" s="15" t="s">
        <v>49</v>
      </c>
      <c r="C8559" s="23" t="s">
        <v>14</v>
      </c>
      <c r="D8559" s="24" t="s">
        <v>8190</v>
      </c>
      <c r="E8559" s="24"/>
      <c r="F8559" s="39">
        <v>3640.5</v>
      </c>
      <c r="G8559" s="26">
        <v>65529</v>
      </c>
      <c r="H8559" s="27">
        <v>68805</v>
      </c>
      <c r="I8559" t="str">
        <f>+VLOOKUP('Sales Register'!$C8559,working!$K$1:$L$14,2,0)</f>
        <v>JOB WORK</v>
      </c>
    </row>
    <row r="8560" spans="1:9" x14ac:dyDescent="0.25">
      <c r="A8560" s="21">
        <v>45486</v>
      </c>
      <c r="B8560" s="15" t="s">
        <v>49</v>
      </c>
      <c r="C8560" s="23" t="s">
        <v>14</v>
      </c>
      <c r="D8560" s="24" t="s">
        <v>8191</v>
      </c>
      <c r="E8560" s="24"/>
      <c r="F8560" s="39">
        <v>479.2</v>
      </c>
      <c r="G8560" s="26">
        <v>11500.8</v>
      </c>
      <c r="H8560" s="27">
        <v>12076</v>
      </c>
      <c r="I8560" t="str">
        <f>+VLOOKUP('Sales Register'!$C8560,working!$K$1:$L$14,2,0)</f>
        <v>JOB WORK</v>
      </c>
    </row>
    <row r="8561" spans="1:9" x14ac:dyDescent="0.25">
      <c r="A8561" s="21">
        <v>45486</v>
      </c>
      <c r="B8561" s="15" t="s">
        <v>26</v>
      </c>
      <c r="C8561" s="23" t="s">
        <v>14</v>
      </c>
      <c r="D8561" s="24" t="s">
        <v>8192</v>
      </c>
      <c r="E8561" s="24"/>
      <c r="F8561" s="39">
        <v>13</v>
      </c>
      <c r="G8561" s="26">
        <v>390</v>
      </c>
      <c r="H8561" s="27">
        <v>410</v>
      </c>
      <c r="I8561" t="str">
        <f>+VLOOKUP('Sales Register'!$C8561,working!$K$1:$L$14,2,0)</f>
        <v>JOB WORK</v>
      </c>
    </row>
    <row r="8562" spans="1:9" x14ac:dyDescent="0.25">
      <c r="A8562" s="21">
        <v>45486</v>
      </c>
      <c r="B8562" s="15" t="s">
        <v>13</v>
      </c>
      <c r="C8562" s="23" t="s">
        <v>14</v>
      </c>
      <c r="D8562" s="24" t="s">
        <v>8193</v>
      </c>
      <c r="E8562" s="24"/>
      <c r="F8562" s="39">
        <v>143</v>
      </c>
      <c r="G8562" s="26">
        <v>10010</v>
      </c>
      <c r="H8562" s="27">
        <v>10511</v>
      </c>
      <c r="I8562" t="str">
        <f>+VLOOKUP('Sales Register'!$C8562,working!$K$1:$L$14,2,0)</f>
        <v>JOB WORK</v>
      </c>
    </row>
    <row r="8563" spans="1:9" x14ac:dyDescent="0.25">
      <c r="A8563" s="21">
        <v>45486</v>
      </c>
      <c r="B8563" s="15" t="s">
        <v>12454</v>
      </c>
      <c r="C8563" s="23" t="s">
        <v>103</v>
      </c>
      <c r="D8563" s="24" t="s">
        <v>13318</v>
      </c>
      <c r="E8563" s="24"/>
      <c r="F8563" s="25">
        <v>17572</v>
      </c>
      <c r="G8563" s="26">
        <v>1200188.47</v>
      </c>
      <c r="H8563" s="27">
        <v>1260198</v>
      </c>
      <c r="I8563">
        <f>+VLOOKUP('Sales Register'!$C8563,working!$K$1:$L$14,2,0)</f>
        <v>0</v>
      </c>
    </row>
    <row r="8564" spans="1:9" x14ac:dyDescent="0.25">
      <c r="A8564" s="21">
        <v>45486</v>
      </c>
      <c r="B8564" s="15" t="s">
        <v>43</v>
      </c>
      <c r="C8564" s="23" t="s">
        <v>328</v>
      </c>
      <c r="D8564" s="24" t="s">
        <v>8194</v>
      </c>
      <c r="E8564" s="24"/>
      <c r="F8564" s="41">
        <v>9</v>
      </c>
      <c r="G8564" s="26">
        <v>5400</v>
      </c>
      <c r="H8564" s="27">
        <v>6372</v>
      </c>
      <c r="I8564">
        <f>+VLOOKUP('Sales Register'!$C8564,working!$K$1:$L$14,2,0)</f>
        <v>0</v>
      </c>
    </row>
    <row r="8565" spans="1:9" x14ac:dyDescent="0.25">
      <c r="A8565" s="21">
        <v>45486</v>
      </c>
      <c r="B8565" s="15" t="s">
        <v>43</v>
      </c>
      <c r="C8565" s="23" t="s">
        <v>328</v>
      </c>
      <c r="D8565" s="24" t="s">
        <v>8195</v>
      </c>
      <c r="E8565" s="24"/>
      <c r="F8565" s="41">
        <v>9</v>
      </c>
      <c r="G8565" s="26">
        <v>5400</v>
      </c>
      <c r="H8565" s="27">
        <v>6372</v>
      </c>
      <c r="I8565">
        <f>+VLOOKUP('Sales Register'!$C8565,working!$K$1:$L$14,2,0)</f>
        <v>0</v>
      </c>
    </row>
    <row r="8566" spans="1:9" x14ac:dyDescent="0.25">
      <c r="A8566" s="21">
        <v>45486</v>
      </c>
      <c r="B8566" s="15" t="s">
        <v>43</v>
      </c>
      <c r="C8566" s="23" t="s">
        <v>328</v>
      </c>
      <c r="D8566" s="24" t="s">
        <v>8196</v>
      </c>
      <c r="E8566" s="24"/>
      <c r="F8566" s="41">
        <v>3</v>
      </c>
      <c r="G8566" s="26">
        <v>1800</v>
      </c>
      <c r="H8566" s="27">
        <v>2124</v>
      </c>
      <c r="I8566">
        <f>+VLOOKUP('Sales Register'!$C8566,working!$K$1:$L$14,2,0)</f>
        <v>0</v>
      </c>
    </row>
    <row r="8567" spans="1:9" x14ac:dyDescent="0.25">
      <c r="A8567" s="21">
        <v>45486</v>
      </c>
      <c r="B8567" s="15" t="s">
        <v>43</v>
      </c>
      <c r="C8567" s="23" t="s">
        <v>328</v>
      </c>
      <c r="D8567" s="24" t="s">
        <v>8197</v>
      </c>
      <c r="E8567" s="24"/>
      <c r="F8567" s="41">
        <v>4</v>
      </c>
      <c r="G8567" s="26">
        <v>2400</v>
      </c>
      <c r="H8567" s="27">
        <v>2832</v>
      </c>
      <c r="I8567">
        <f>+VLOOKUP('Sales Register'!$C8567,working!$K$1:$L$14,2,0)</f>
        <v>0</v>
      </c>
    </row>
    <row r="8568" spans="1:9" x14ac:dyDescent="0.25">
      <c r="A8568" s="21">
        <v>45486</v>
      </c>
      <c r="B8568" s="15" t="s">
        <v>43</v>
      </c>
      <c r="C8568" s="23" t="s">
        <v>328</v>
      </c>
      <c r="D8568" s="24" t="s">
        <v>8198</v>
      </c>
      <c r="E8568" s="24"/>
      <c r="F8568" s="41">
        <v>2</v>
      </c>
      <c r="G8568" s="26">
        <v>1200</v>
      </c>
      <c r="H8568" s="27">
        <v>1416</v>
      </c>
      <c r="I8568">
        <f>+VLOOKUP('Sales Register'!$C8568,working!$K$1:$L$14,2,0)</f>
        <v>0</v>
      </c>
    </row>
    <row r="8569" spans="1:9" x14ac:dyDescent="0.25">
      <c r="A8569" s="21">
        <v>45486</v>
      </c>
      <c r="B8569" s="15" t="s">
        <v>43</v>
      </c>
      <c r="C8569" s="23" t="s">
        <v>328</v>
      </c>
      <c r="D8569" s="24" t="s">
        <v>8199</v>
      </c>
      <c r="E8569" s="24"/>
      <c r="F8569" s="41">
        <v>4</v>
      </c>
      <c r="G8569" s="26">
        <v>2400</v>
      </c>
      <c r="H8569" s="27">
        <v>2832</v>
      </c>
      <c r="I8569">
        <f>+VLOOKUP('Sales Register'!$C8569,working!$K$1:$L$14,2,0)</f>
        <v>0</v>
      </c>
    </row>
    <row r="8570" spans="1:9" x14ac:dyDescent="0.25">
      <c r="A8570" s="21">
        <v>45486</v>
      </c>
      <c r="B8570" s="15" t="s">
        <v>43</v>
      </c>
      <c r="C8570" s="23" t="s">
        <v>328</v>
      </c>
      <c r="D8570" s="24" t="s">
        <v>8200</v>
      </c>
      <c r="E8570" s="24"/>
      <c r="F8570" s="41">
        <v>4</v>
      </c>
      <c r="G8570" s="26">
        <v>2400</v>
      </c>
      <c r="H8570" s="27">
        <v>2832</v>
      </c>
      <c r="I8570">
        <f>+VLOOKUP('Sales Register'!$C8570,working!$K$1:$L$14,2,0)</f>
        <v>0</v>
      </c>
    </row>
    <row r="8571" spans="1:9" x14ac:dyDescent="0.25">
      <c r="A8571" s="21">
        <v>45486</v>
      </c>
      <c r="B8571" s="15" t="s">
        <v>44</v>
      </c>
      <c r="C8571" s="23" t="s">
        <v>328</v>
      </c>
      <c r="D8571" s="24" t="s">
        <v>8201</v>
      </c>
      <c r="E8571" s="24"/>
      <c r="F8571" s="41">
        <v>9</v>
      </c>
      <c r="G8571" s="26">
        <v>45000</v>
      </c>
      <c r="H8571" s="27">
        <v>53100</v>
      </c>
      <c r="I8571">
        <f>+VLOOKUP('Sales Register'!$C8571,working!$K$1:$L$14,2,0)</f>
        <v>0</v>
      </c>
    </row>
    <row r="8572" spans="1:9" x14ac:dyDescent="0.25">
      <c r="A8572" s="21">
        <v>45486</v>
      </c>
      <c r="B8572" s="15" t="s">
        <v>100</v>
      </c>
      <c r="C8572" s="23" t="s">
        <v>328</v>
      </c>
      <c r="D8572" s="24" t="s">
        <v>8202</v>
      </c>
      <c r="E8572" s="24"/>
      <c r="F8572" s="41">
        <v>1</v>
      </c>
      <c r="G8572" s="26">
        <v>900</v>
      </c>
      <c r="H8572" s="27">
        <v>1062</v>
      </c>
      <c r="I8572">
        <f>+VLOOKUP('Sales Register'!$C8572,working!$K$1:$L$14,2,0)</f>
        <v>0</v>
      </c>
    </row>
    <row r="8573" spans="1:9" x14ac:dyDescent="0.25">
      <c r="A8573" s="21">
        <v>45486</v>
      </c>
      <c r="B8573" s="15" t="s">
        <v>100</v>
      </c>
      <c r="C8573" s="23" t="s">
        <v>328</v>
      </c>
      <c r="D8573" s="24" t="s">
        <v>8203</v>
      </c>
      <c r="E8573" s="24"/>
      <c r="F8573" s="41">
        <v>1</v>
      </c>
      <c r="G8573" s="26">
        <v>900</v>
      </c>
      <c r="H8573" s="27">
        <v>1062</v>
      </c>
      <c r="I8573">
        <f>+VLOOKUP('Sales Register'!$C8573,working!$K$1:$L$14,2,0)</f>
        <v>0</v>
      </c>
    </row>
    <row r="8574" spans="1:9" x14ac:dyDescent="0.25">
      <c r="A8574" s="21">
        <v>45486</v>
      </c>
      <c r="B8574" s="15" t="s">
        <v>242</v>
      </c>
      <c r="C8574" s="23" t="s">
        <v>328</v>
      </c>
      <c r="D8574" s="24" t="s">
        <v>8204</v>
      </c>
      <c r="E8574" s="24"/>
      <c r="F8574" s="41">
        <v>1</v>
      </c>
      <c r="G8574" s="26">
        <v>900</v>
      </c>
      <c r="H8574" s="27">
        <v>1062</v>
      </c>
      <c r="I8574">
        <f>+VLOOKUP('Sales Register'!$C8574,working!$K$1:$L$14,2,0)</f>
        <v>0</v>
      </c>
    </row>
    <row r="8575" spans="1:9" x14ac:dyDescent="0.25">
      <c r="A8575" s="21">
        <v>45486</v>
      </c>
      <c r="B8575" s="15" t="s">
        <v>242</v>
      </c>
      <c r="C8575" s="23" t="s">
        <v>328</v>
      </c>
      <c r="D8575" s="24" t="s">
        <v>8205</v>
      </c>
      <c r="E8575" s="24"/>
      <c r="F8575" s="41">
        <v>1</v>
      </c>
      <c r="G8575" s="26">
        <v>900</v>
      </c>
      <c r="H8575" s="27">
        <v>1062</v>
      </c>
      <c r="I8575">
        <f>+VLOOKUP('Sales Register'!$C8575,working!$K$1:$L$14,2,0)</f>
        <v>0</v>
      </c>
    </row>
    <row r="8576" spans="1:9" x14ac:dyDescent="0.25">
      <c r="A8576" s="21">
        <v>45486</v>
      </c>
      <c r="B8576" s="15" t="s">
        <v>242</v>
      </c>
      <c r="C8576" s="23" t="s">
        <v>328</v>
      </c>
      <c r="D8576" s="24" t="s">
        <v>8206</v>
      </c>
      <c r="E8576" s="24"/>
      <c r="F8576" s="41">
        <v>2</v>
      </c>
      <c r="G8576" s="26">
        <v>1800</v>
      </c>
      <c r="H8576" s="27">
        <v>2124</v>
      </c>
      <c r="I8576">
        <f>+VLOOKUP('Sales Register'!$C8576,working!$K$1:$L$14,2,0)</f>
        <v>0</v>
      </c>
    </row>
    <row r="8577" spans="1:9" x14ac:dyDescent="0.25">
      <c r="A8577" s="21">
        <v>45486</v>
      </c>
      <c r="B8577" s="15" t="s">
        <v>242</v>
      </c>
      <c r="C8577" s="23" t="s">
        <v>328</v>
      </c>
      <c r="D8577" s="24" t="s">
        <v>8207</v>
      </c>
      <c r="E8577" s="24"/>
      <c r="F8577" s="41">
        <v>2</v>
      </c>
      <c r="G8577" s="26">
        <v>1800</v>
      </c>
      <c r="H8577" s="27">
        <v>2124</v>
      </c>
      <c r="I8577">
        <f>+VLOOKUP('Sales Register'!$C8577,working!$K$1:$L$14,2,0)</f>
        <v>0</v>
      </c>
    </row>
    <row r="8578" spans="1:9" x14ac:dyDescent="0.25">
      <c r="A8578" s="21">
        <v>45486</v>
      </c>
      <c r="B8578" s="15" t="s">
        <v>242</v>
      </c>
      <c r="C8578" s="23" t="s">
        <v>328</v>
      </c>
      <c r="D8578" s="24" t="s">
        <v>8208</v>
      </c>
      <c r="E8578" s="24"/>
      <c r="F8578" s="41">
        <v>1</v>
      </c>
      <c r="G8578" s="26">
        <v>900</v>
      </c>
      <c r="H8578" s="27">
        <v>1062</v>
      </c>
      <c r="I8578">
        <f>+VLOOKUP('Sales Register'!$C8578,working!$K$1:$L$14,2,0)</f>
        <v>0</v>
      </c>
    </row>
    <row r="8579" spans="1:9" x14ac:dyDescent="0.25">
      <c r="A8579" s="21">
        <v>45486</v>
      </c>
      <c r="B8579" s="15" t="s">
        <v>242</v>
      </c>
      <c r="C8579" s="23" t="s">
        <v>328</v>
      </c>
      <c r="D8579" s="24" t="s">
        <v>8209</v>
      </c>
      <c r="E8579" s="24"/>
      <c r="F8579" s="41">
        <v>8</v>
      </c>
      <c r="G8579" s="26">
        <v>7200</v>
      </c>
      <c r="H8579" s="27">
        <v>8496</v>
      </c>
      <c r="I8579">
        <f>+VLOOKUP('Sales Register'!$C8579,working!$K$1:$L$14,2,0)</f>
        <v>0</v>
      </c>
    </row>
    <row r="8580" spans="1:9" x14ac:dyDescent="0.25">
      <c r="A8580" s="21">
        <v>45486</v>
      </c>
      <c r="B8580" s="15" t="s">
        <v>242</v>
      </c>
      <c r="C8580" s="23" t="s">
        <v>328</v>
      </c>
      <c r="D8580" s="24" t="s">
        <v>8210</v>
      </c>
      <c r="E8580" s="24"/>
      <c r="F8580" s="41">
        <v>6</v>
      </c>
      <c r="G8580" s="26">
        <v>5400</v>
      </c>
      <c r="H8580" s="27">
        <v>6372</v>
      </c>
      <c r="I8580">
        <f>+VLOOKUP('Sales Register'!$C8580,working!$K$1:$L$14,2,0)</f>
        <v>0</v>
      </c>
    </row>
    <row r="8581" spans="1:9" x14ac:dyDescent="0.25">
      <c r="A8581" s="21">
        <v>45486</v>
      </c>
      <c r="B8581" s="15" t="s">
        <v>242</v>
      </c>
      <c r="C8581" s="23" t="s">
        <v>328</v>
      </c>
      <c r="D8581" s="24" t="s">
        <v>8211</v>
      </c>
      <c r="E8581" s="24"/>
      <c r="F8581" s="41">
        <v>7</v>
      </c>
      <c r="G8581" s="26">
        <v>6300</v>
      </c>
      <c r="H8581" s="27">
        <v>7434</v>
      </c>
      <c r="I8581">
        <f>+VLOOKUP('Sales Register'!$C8581,working!$K$1:$L$14,2,0)</f>
        <v>0</v>
      </c>
    </row>
    <row r="8582" spans="1:9" x14ac:dyDescent="0.25">
      <c r="A8582" s="21">
        <v>45486</v>
      </c>
      <c r="B8582" s="15" t="s">
        <v>242</v>
      </c>
      <c r="C8582" s="23" t="s">
        <v>328</v>
      </c>
      <c r="D8582" s="24" t="s">
        <v>8212</v>
      </c>
      <c r="E8582" s="24"/>
      <c r="F8582" s="41">
        <v>1</v>
      </c>
      <c r="G8582" s="26">
        <v>900</v>
      </c>
      <c r="H8582" s="27">
        <v>1062</v>
      </c>
      <c r="I8582">
        <f>+VLOOKUP('Sales Register'!$C8582,working!$K$1:$L$14,2,0)</f>
        <v>0</v>
      </c>
    </row>
    <row r="8583" spans="1:9" x14ac:dyDescent="0.25">
      <c r="A8583" s="21">
        <v>45486</v>
      </c>
      <c r="B8583" s="15" t="s">
        <v>242</v>
      </c>
      <c r="C8583" s="23" t="s">
        <v>328</v>
      </c>
      <c r="D8583" s="24" t="s">
        <v>8213</v>
      </c>
      <c r="E8583" s="24"/>
      <c r="F8583" s="41">
        <v>1</v>
      </c>
      <c r="G8583" s="26">
        <v>900</v>
      </c>
      <c r="H8583" s="27">
        <v>1062</v>
      </c>
      <c r="I8583">
        <f>+VLOOKUP('Sales Register'!$C8583,working!$K$1:$L$14,2,0)</f>
        <v>0</v>
      </c>
    </row>
    <row r="8584" spans="1:9" x14ac:dyDescent="0.25">
      <c r="A8584" s="21">
        <v>45486</v>
      </c>
      <c r="B8584" s="15" t="s">
        <v>242</v>
      </c>
      <c r="C8584" s="23" t="s">
        <v>328</v>
      </c>
      <c r="D8584" s="24" t="s">
        <v>8214</v>
      </c>
      <c r="E8584" s="24"/>
      <c r="F8584" s="41">
        <v>2</v>
      </c>
      <c r="G8584" s="26">
        <v>1800</v>
      </c>
      <c r="H8584" s="27">
        <v>2124</v>
      </c>
      <c r="I8584">
        <f>+VLOOKUP('Sales Register'!$C8584,working!$K$1:$L$14,2,0)</f>
        <v>0</v>
      </c>
    </row>
    <row r="8585" spans="1:9" x14ac:dyDescent="0.25">
      <c r="A8585" s="21">
        <v>45486</v>
      </c>
      <c r="B8585" s="15" t="s">
        <v>242</v>
      </c>
      <c r="C8585" s="23" t="s">
        <v>328</v>
      </c>
      <c r="D8585" s="24" t="s">
        <v>8215</v>
      </c>
      <c r="E8585" s="24"/>
      <c r="F8585" s="41">
        <v>1</v>
      </c>
      <c r="G8585" s="26">
        <v>900</v>
      </c>
      <c r="H8585" s="27">
        <v>1062</v>
      </c>
      <c r="I8585">
        <f>+VLOOKUP('Sales Register'!$C8585,working!$K$1:$L$14,2,0)</f>
        <v>0</v>
      </c>
    </row>
    <row r="8586" spans="1:9" x14ac:dyDescent="0.25">
      <c r="A8586" s="21">
        <v>45486</v>
      </c>
      <c r="B8586" s="15" t="s">
        <v>242</v>
      </c>
      <c r="C8586" s="23" t="s">
        <v>328</v>
      </c>
      <c r="D8586" s="24" t="s">
        <v>8216</v>
      </c>
      <c r="E8586" s="24"/>
      <c r="F8586" s="41">
        <v>9</v>
      </c>
      <c r="G8586" s="26">
        <v>8100</v>
      </c>
      <c r="H8586" s="27">
        <v>9558</v>
      </c>
      <c r="I8586">
        <f>+VLOOKUP('Sales Register'!$C8586,working!$K$1:$L$14,2,0)</f>
        <v>0</v>
      </c>
    </row>
    <row r="8587" spans="1:9" x14ac:dyDescent="0.25">
      <c r="A8587" s="21">
        <v>45486</v>
      </c>
      <c r="B8587" s="15" t="s">
        <v>242</v>
      </c>
      <c r="C8587" s="23" t="s">
        <v>328</v>
      </c>
      <c r="D8587" s="24" t="s">
        <v>8217</v>
      </c>
      <c r="E8587" s="24"/>
      <c r="F8587" s="41">
        <v>6</v>
      </c>
      <c r="G8587" s="26">
        <v>5400</v>
      </c>
      <c r="H8587" s="27">
        <v>6372</v>
      </c>
      <c r="I8587">
        <f>+VLOOKUP('Sales Register'!$C8587,working!$K$1:$L$14,2,0)</f>
        <v>0</v>
      </c>
    </row>
    <row r="8588" spans="1:9" x14ac:dyDescent="0.25">
      <c r="A8588" s="21">
        <v>45486</v>
      </c>
      <c r="B8588" s="15" t="s">
        <v>242</v>
      </c>
      <c r="C8588" s="23" t="s">
        <v>328</v>
      </c>
      <c r="D8588" s="24" t="s">
        <v>8218</v>
      </c>
      <c r="E8588" s="24"/>
      <c r="F8588" s="41">
        <v>7</v>
      </c>
      <c r="G8588" s="26">
        <v>6300</v>
      </c>
      <c r="H8588" s="27">
        <v>7434</v>
      </c>
      <c r="I8588">
        <f>+VLOOKUP('Sales Register'!$C8588,working!$K$1:$L$14,2,0)</f>
        <v>0</v>
      </c>
    </row>
    <row r="8589" spans="1:9" x14ac:dyDescent="0.25">
      <c r="A8589" s="21">
        <v>45486</v>
      </c>
      <c r="B8589" s="15" t="s">
        <v>242</v>
      </c>
      <c r="C8589" s="23" t="s">
        <v>328</v>
      </c>
      <c r="D8589" s="24" t="s">
        <v>8219</v>
      </c>
      <c r="E8589" s="24"/>
      <c r="F8589" s="41">
        <v>3</v>
      </c>
      <c r="G8589" s="26">
        <v>2700</v>
      </c>
      <c r="H8589" s="27">
        <v>3186</v>
      </c>
      <c r="I8589">
        <f>+VLOOKUP('Sales Register'!$C8589,working!$K$1:$L$14,2,0)</f>
        <v>0</v>
      </c>
    </row>
    <row r="8590" spans="1:9" x14ac:dyDescent="0.25">
      <c r="A8590" s="21">
        <v>45486</v>
      </c>
      <c r="B8590" s="15" t="s">
        <v>242</v>
      </c>
      <c r="C8590" s="23" t="s">
        <v>328</v>
      </c>
      <c r="D8590" s="24" t="s">
        <v>8220</v>
      </c>
      <c r="E8590" s="24"/>
      <c r="F8590" s="41">
        <v>1</v>
      </c>
      <c r="G8590" s="26">
        <v>900</v>
      </c>
      <c r="H8590" s="27">
        <v>1062</v>
      </c>
      <c r="I8590">
        <f>+VLOOKUP('Sales Register'!$C8590,working!$K$1:$L$14,2,0)</f>
        <v>0</v>
      </c>
    </row>
    <row r="8591" spans="1:9" x14ac:dyDescent="0.25">
      <c r="A8591" s="21">
        <v>45486</v>
      </c>
      <c r="B8591" s="15" t="s">
        <v>242</v>
      </c>
      <c r="C8591" s="23" t="s">
        <v>328</v>
      </c>
      <c r="D8591" s="24" t="s">
        <v>8221</v>
      </c>
      <c r="E8591" s="24"/>
      <c r="F8591" s="41">
        <v>3</v>
      </c>
      <c r="G8591" s="26">
        <v>2700</v>
      </c>
      <c r="H8591" s="27">
        <v>3186</v>
      </c>
      <c r="I8591">
        <f>+VLOOKUP('Sales Register'!$C8591,working!$K$1:$L$14,2,0)</f>
        <v>0</v>
      </c>
    </row>
    <row r="8592" spans="1:9" x14ac:dyDescent="0.25">
      <c r="A8592" s="21">
        <v>45486</v>
      </c>
      <c r="B8592" s="15" t="s">
        <v>242</v>
      </c>
      <c r="C8592" s="23" t="s">
        <v>328</v>
      </c>
      <c r="D8592" s="24" t="s">
        <v>8222</v>
      </c>
      <c r="E8592" s="24"/>
      <c r="F8592" s="41">
        <v>7</v>
      </c>
      <c r="G8592" s="26">
        <v>6300</v>
      </c>
      <c r="H8592" s="27">
        <v>7434</v>
      </c>
      <c r="I8592">
        <f>+VLOOKUP('Sales Register'!$C8592,working!$K$1:$L$14,2,0)</f>
        <v>0</v>
      </c>
    </row>
    <row r="8593" spans="1:9" x14ac:dyDescent="0.25">
      <c r="A8593" s="21">
        <v>45486</v>
      </c>
      <c r="B8593" s="15" t="s">
        <v>242</v>
      </c>
      <c r="C8593" s="23" t="s">
        <v>328</v>
      </c>
      <c r="D8593" s="24" t="s">
        <v>8223</v>
      </c>
      <c r="E8593" s="24"/>
      <c r="F8593" s="41">
        <v>3</v>
      </c>
      <c r="G8593" s="26">
        <v>2700</v>
      </c>
      <c r="H8593" s="27">
        <v>3186</v>
      </c>
      <c r="I8593">
        <f>+VLOOKUP('Sales Register'!$C8593,working!$K$1:$L$14,2,0)</f>
        <v>0</v>
      </c>
    </row>
    <row r="8594" spans="1:9" x14ac:dyDescent="0.25">
      <c r="A8594" s="21">
        <v>45486</v>
      </c>
      <c r="B8594" s="15" t="s">
        <v>242</v>
      </c>
      <c r="C8594" s="23" t="s">
        <v>328</v>
      </c>
      <c r="D8594" s="24" t="s">
        <v>8224</v>
      </c>
      <c r="E8594" s="24"/>
      <c r="F8594" s="41">
        <v>2</v>
      </c>
      <c r="G8594" s="26">
        <v>1800</v>
      </c>
      <c r="H8594" s="27">
        <v>2124</v>
      </c>
      <c r="I8594">
        <f>+VLOOKUP('Sales Register'!$C8594,working!$K$1:$L$14,2,0)</f>
        <v>0</v>
      </c>
    </row>
    <row r="8595" spans="1:9" x14ac:dyDescent="0.25">
      <c r="A8595" s="21">
        <v>45486</v>
      </c>
      <c r="B8595" s="15" t="s">
        <v>18</v>
      </c>
      <c r="C8595" s="23" t="s">
        <v>319</v>
      </c>
      <c r="D8595" s="24" t="s">
        <v>8225</v>
      </c>
      <c r="E8595" s="24"/>
      <c r="F8595" s="39">
        <v>502.9</v>
      </c>
      <c r="G8595" s="26">
        <v>0.95</v>
      </c>
      <c r="H8595" s="27">
        <v>1</v>
      </c>
      <c r="I8595">
        <f>+VLOOKUP('Sales Register'!$C8595,working!$K$1:$L$14,2,0)</f>
        <v>0</v>
      </c>
    </row>
    <row r="8596" spans="1:9" x14ac:dyDescent="0.25">
      <c r="A8596" s="21">
        <v>45486</v>
      </c>
      <c r="B8596" s="15" t="s">
        <v>151</v>
      </c>
      <c r="C8596" s="23" t="s">
        <v>319</v>
      </c>
      <c r="D8596" s="24" t="s">
        <v>8226</v>
      </c>
      <c r="E8596" s="24"/>
      <c r="F8596" s="39">
        <v>3583.1</v>
      </c>
      <c r="G8596" s="26">
        <v>0.96</v>
      </c>
      <c r="H8596" s="27">
        <v>1</v>
      </c>
      <c r="I8596">
        <f>+VLOOKUP('Sales Register'!$C8596,working!$K$1:$L$14,2,0)</f>
        <v>0</v>
      </c>
    </row>
    <row r="8597" spans="1:9" x14ac:dyDescent="0.25">
      <c r="A8597" s="21">
        <v>45488</v>
      </c>
      <c r="B8597" s="15" t="s">
        <v>88</v>
      </c>
      <c r="C8597" s="23" t="s">
        <v>89</v>
      </c>
      <c r="D8597" s="24" t="s">
        <v>8227</v>
      </c>
      <c r="E8597" s="24"/>
      <c r="F8597" s="25">
        <v>237</v>
      </c>
      <c r="G8597" s="26">
        <v>76440</v>
      </c>
      <c r="H8597" s="27">
        <v>80262</v>
      </c>
      <c r="I8597" t="str">
        <f>+VLOOKUP('Sales Register'!$C8597,working!$K$1:$L$14,2,0)</f>
        <v>FABRIC</v>
      </c>
    </row>
    <row r="8598" spans="1:9" x14ac:dyDescent="0.25">
      <c r="A8598" s="21">
        <v>45488</v>
      </c>
      <c r="B8598" s="15" t="s">
        <v>620</v>
      </c>
      <c r="C8598" s="23" t="s">
        <v>89</v>
      </c>
      <c r="D8598" s="24" t="s">
        <v>8228</v>
      </c>
      <c r="E8598" s="24"/>
      <c r="F8598" s="25">
        <v>28</v>
      </c>
      <c r="G8598" s="26">
        <v>17367</v>
      </c>
      <c r="H8598" s="27">
        <v>18235</v>
      </c>
      <c r="I8598" t="str">
        <f>+VLOOKUP('Sales Register'!$C8598,working!$K$1:$L$14,2,0)</f>
        <v>FABRIC</v>
      </c>
    </row>
    <row r="8599" spans="1:9" x14ac:dyDescent="0.25">
      <c r="A8599" s="21">
        <v>45488</v>
      </c>
      <c r="B8599" s="15" t="s">
        <v>56</v>
      </c>
      <c r="C8599" s="23" t="s">
        <v>15</v>
      </c>
      <c r="D8599" s="24" t="s">
        <v>8229</v>
      </c>
      <c r="E8599" s="24"/>
      <c r="F8599" s="25">
        <v>25</v>
      </c>
      <c r="G8599" s="26">
        <v>8750</v>
      </c>
      <c r="H8599" s="27">
        <v>9188</v>
      </c>
      <c r="I8599" t="str">
        <f>+VLOOKUP('Sales Register'!$C8599,working!$K$1:$L$14,2,0)</f>
        <v>FABRIC</v>
      </c>
    </row>
    <row r="8600" spans="1:9" x14ac:dyDescent="0.25">
      <c r="A8600" s="21">
        <v>45488</v>
      </c>
      <c r="B8600" s="15" t="s">
        <v>56</v>
      </c>
      <c r="C8600" s="23" t="s">
        <v>15</v>
      </c>
      <c r="D8600" s="24" t="s">
        <v>8230</v>
      </c>
      <c r="E8600" s="24"/>
      <c r="F8600" s="25">
        <v>53</v>
      </c>
      <c r="G8600" s="26">
        <v>18550</v>
      </c>
      <c r="H8600" s="27">
        <v>19478</v>
      </c>
      <c r="I8600" t="str">
        <f>+VLOOKUP('Sales Register'!$C8600,working!$K$1:$L$14,2,0)</f>
        <v>FABRIC</v>
      </c>
    </row>
    <row r="8601" spans="1:9" x14ac:dyDescent="0.25">
      <c r="A8601" s="21">
        <v>45488</v>
      </c>
      <c r="B8601" s="15" t="s">
        <v>56</v>
      </c>
      <c r="C8601" s="23" t="s">
        <v>15</v>
      </c>
      <c r="D8601" s="24" t="s">
        <v>8231</v>
      </c>
      <c r="E8601" s="24"/>
      <c r="F8601" s="25">
        <v>98.5</v>
      </c>
      <c r="G8601" s="26">
        <v>34475</v>
      </c>
      <c r="H8601" s="27">
        <v>36199</v>
      </c>
      <c r="I8601" t="str">
        <f>+VLOOKUP('Sales Register'!$C8601,working!$K$1:$L$14,2,0)</f>
        <v>FABRIC</v>
      </c>
    </row>
    <row r="8602" spans="1:9" x14ac:dyDescent="0.25">
      <c r="A8602" s="21">
        <v>45488</v>
      </c>
      <c r="B8602" s="15" t="s">
        <v>56</v>
      </c>
      <c r="C8602" s="23" t="s">
        <v>15</v>
      </c>
      <c r="D8602" s="24" t="s">
        <v>8232</v>
      </c>
      <c r="E8602" s="24"/>
      <c r="F8602" s="25">
        <v>69.5</v>
      </c>
      <c r="G8602" s="26">
        <v>24325</v>
      </c>
      <c r="H8602" s="27">
        <v>25541</v>
      </c>
      <c r="I8602" t="str">
        <f>+VLOOKUP('Sales Register'!$C8602,working!$K$1:$L$14,2,0)</f>
        <v>FABRIC</v>
      </c>
    </row>
    <row r="8603" spans="1:9" x14ac:dyDescent="0.25">
      <c r="A8603" s="21">
        <v>45488</v>
      </c>
      <c r="B8603" s="15" t="s">
        <v>56</v>
      </c>
      <c r="C8603" s="23" t="s">
        <v>15</v>
      </c>
      <c r="D8603" s="24" t="s">
        <v>8233</v>
      </c>
      <c r="E8603" s="24"/>
      <c r="F8603" s="25">
        <v>6</v>
      </c>
      <c r="G8603" s="26">
        <v>2100</v>
      </c>
      <c r="H8603" s="27">
        <v>2205</v>
      </c>
      <c r="I8603" t="str">
        <f>+VLOOKUP('Sales Register'!$C8603,working!$K$1:$L$14,2,0)</f>
        <v>FABRIC</v>
      </c>
    </row>
    <row r="8604" spans="1:9" x14ac:dyDescent="0.25">
      <c r="A8604" s="21">
        <v>45488</v>
      </c>
      <c r="B8604" s="15" t="s">
        <v>126</v>
      </c>
      <c r="C8604" s="23" t="s">
        <v>15</v>
      </c>
      <c r="D8604" s="24" t="s">
        <v>8234</v>
      </c>
      <c r="E8604" s="24"/>
      <c r="F8604" s="25">
        <v>25</v>
      </c>
      <c r="G8604" s="26">
        <v>10000</v>
      </c>
      <c r="H8604" s="27">
        <v>10500</v>
      </c>
      <c r="I8604" t="str">
        <f>+VLOOKUP('Sales Register'!$C8604,working!$K$1:$L$14,2,0)</f>
        <v>FABRIC</v>
      </c>
    </row>
    <row r="8605" spans="1:9" x14ac:dyDescent="0.25">
      <c r="A8605" s="21">
        <v>45488</v>
      </c>
      <c r="B8605" s="15" t="s">
        <v>56</v>
      </c>
      <c r="C8605" s="23" t="s">
        <v>15</v>
      </c>
      <c r="D8605" s="24" t="s">
        <v>8235</v>
      </c>
      <c r="E8605" s="24"/>
      <c r="F8605" s="25">
        <v>20</v>
      </c>
      <c r="G8605" s="26">
        <v>7000</v>
      </c>
      <c r="H8605" s="27">
        <v>7350</v>
      </c>
      <c r="I8605" t="str">
        <f>+VLOOKUP('Sales Register'!$C8605,working!$K$1:$L$14,2,0)</f>
        <v>FABRIC</v>
      </c>
    </row>
    <row r="8606" spans="1:9" x14ac:dyDescent="0.25">
      <c r="A8606" s="21">
        <v>45488</v>
      </c>
      <c r="B8606" s="15" t="s">
        <v>326</v>
      </c>
      <c r="C8606" s="23" t="s">
        <v>15</v>
      </c>
      <c r="D8606" s="24" t="s">
        <v>8236</v>
      </c>
      <c r="E8606" s="24"/>
      <c r="F8606" s="37">
        <v>2515</v>
      </c>
      <c r="G8606" s="26">
        <v>681565</v>
      </c>
      <c r="H8606" s="27">
        <v>715643</v>
      </c>
      <c r="I8606" t="str">
        <f>+VLOOKUP('Sales Register'!$C8606,working!$K$1:$L$14,2,0)</f>
        <v>FABRIC</v>
      </c>
    </row>
    <row r="8607" spans="1:9" x14ac:dyDescent="0.25">
      <c r="A8607" s="21">
        <v>45488</v>
      </c>
      <c r="B8607" s="15" t="s">
        <v>364</v>
      </c>
      <c r="C8607" s="23" t="s">
        <v>15</v>
      </c>
      <c r="D8607" s="24" t="s">
        <v>8237</v>
      </c>
      <c r="E8607" s="24"/>
      <c r="F8607" s="37">
        <v>2489.4</v>
      </c>
      <c r="G8607" s="26">
        <v>629818.19999999995</v>
      </c>
      <c r="H8607" s="27">
        <v>661309</v>
      </c>
      <c r="I8607" t="str">
        <f>+VLOOKUP('Sales Register'!$C8607,working!$K$1:$L$14,2,0)</f>
        <v>FABRIC</v>
      </c>
    </row>
    <row r="8608" spans="1:9" x14ac:dyDescent="0.25">
      <c r="A8608" s="21">
        <v>45488</v>
      </c>
      <c r="B8608" s="15" t="s">
        <v>13</v>
      </c>
      <c r="C8608" s="23" t="s">
        <v>15</v>
      </c>
      <c r="D8608" s="24" t="s">
        <v>8238</v>
      </c>
      <c r="E8608" s="24"/>
      <c r="F8608" s="25">
        <v>180</v>
      </c>
      <c r="G8608" s="26">
        <v>72000</v>
      </c>
      <c r="H8608" s="27">
        <v>75600</v>
      </c>
      <c r="I8608" t="str">
        <f>+VLOOKUP('Sales Register'!$C8608,working!$K$1:$L$14,2,0)</f>
        <v>FABRIC</v>
      </c>
    </row>
    <row r="8609" spans="1:9" x14ac:dyDescent="0.25">
      <c r="A8609" s="21">
        <v>45488</v>
      </c>
      <c r="B8609" s="15" t="s">
        <v>35</v>
      </c>
      <c r="C8609" s="23" t="s">
        <v>15</v>
      </c>
      <c r="D8609" s="24" t="s">
        <v>8239</v>
      </c>
      <c r="E8609" s="24"/>
      <c r="F8609" s="25">
        <v>35</v>
      </c>
      <c r="G8609" s="26">
        <v>13125</v>
      </c>
      <c r="H8609" s="27">
        <v>16301</v>
      </c>
      <c r="I8609" t="str">
        <f>+VLOOKUP('Sales Register'!$C8609,working!$K$1:$L$14,2,0)</f>
        <v>FABRIC</v>
      </c>
    </row>
    <row r="8610" spans="1:9" x14ac:dyDescent="0.25">
      <c r="A8610" s="21">
        <v>45488</v>
      </c>
      <c r="B8610" s="15" t="s">
        <v>24</v>
      </c>
      <c r="C8610" s="23" t="s">
        <v>15</v>
      </c>
      <c r="D8610" s="24" t="s">
        <v>8240</v>
      </c>
      <c r="E8610" s="24"/>
      <c r="F8610" s="25">
        <v>10</v>
      </c>
      <c r="G8610" s="26">
        <v>3000</v>
      </c>
      <c r="H8610" s="27">
        <v>3150</v>
      </c>
      <c r="I8610" t="str">
        <f>+VLOOKUP('Sales Register'!$C8610,working!$K$1:$L$14,2,0)</f>
        <v>FABRIC</v>
      </c>
    </row>
    <row r="8611" spans="1:9" x14ac:dyDescent="0.25">
      <c r="A8611" s="21">
        <v>45488</v>
      </c>
      <c r="B8611" s="15" t="s">
        <v>5670</v>
      </c>
      <c r="C8611" s="23" t="s">
        <v>15</v>
      </c>
      <c r="D8611" s="24" t="s">
        <v>8241</v>
      </c>
      <c r="E8611" s="24"/>
      <c r="F8611" s="37">
        <v>3.6</v>
      </c>
      <c r="G8611" s="26">
        <v>1623.6</v>
      </c>
      <c r="H8611" s="27">
        <v>1705</v>
      </c>
      <c r="I8611" t="str">
        <f>+VLOOKUP('Sales Register'!$C8611,working!$K$1:$L$14,2,0)</f>
        <v>FABRIC</v>
      </c>
    </row>
    <row r="8612" spans="1:9" x14ac:dyDescent="0.25">
      <c r="A8612" s="21">
        <v>45488</v>
      </c>
      <c r="B8612" s="15" t="s">
        <v>7769</v>
      </c>
      <c r="C8612" s="23" t="s">
        <v>15</v>
      </c>
      <c r="D8612" s="24" t="s">
        <v>8242</v>
      </c>
      <c r="E8612" s="24"/>
      <c r="F8612" s="25">
        <v>4</v>
      </c>
      <c r="G8612" s="26">
        <v>820</v>
      </c>
      <c r="H8612" s="27">
        <v>861</v>
      </c>
      <c r="I8612" t="str">
        <f>+VLOOKUP('Sales Register'!$C8612,working!$K$1:$L$14,2,0)</f>
        <v>FABRIC</v>
      </c>
    </row>
    <row r="8613" spans="1:9" x14ac:dyDescent="0.25">
      <c r="A8613" s="21">
        <v>45488</v>
      </c>
      <c r="B8613" s="15" t="s">
        <v>12448</v>
      </c>
      <c r="C8613" s="23" t="s">
        <v>426</v>
      </c>
      <c r="D8613" s="24" t="s">
        <v>13319</v>
      </c>
      <c r="E8613" s="24"/>
      <c r="F8613" s="25">
        <v>12880</v>
      </c>
      <c r="G8613" s="26">
        <v>1470201</v>
      </c>
      <c r="H8613" s="27">
        <v>1543711</v>
      </c>
      <c r="I8613">
        <f>+VLOOKUP('Sales Register'!$C8613,working!$K$1:$L$14,2,0)</f>
        <v>0</v>
      </c>
    </row>
    <row r="8614" spans="1:9" x14ac:dyDescent="0.25">
      <c r="A8614" s="21">
        <v>45488</v>
      </c>
      <c r="B8614" s="15" t="s">
        <v>12448</v>
      </c>
      <c r="C8614" s="23" t="s">
        <v>426</v>
      </c>
      <c r="D8614" s="24" t="s">
        <v>13320</v>
      </c>
      <c r="E8614" s="24"/>
      <c r="F8614" s="25">
        <v>1226</v>
      </c>
      <c r="G8614" s="26">
        <v>190030</v>
      </c>
      <c r="H8614" s="27">
        <v>199532</v>
      </c>
      <c r="I8614">
        <f>+VLOOKUP('Sales Register'!$C8614,working!$K$1:$L$14,2,0)</f>
        <v>0</v>
      </c>
    </row>
    <row r="8615" spans="1:9" x14ac:dyDescent="0.25">
      <c r="A8615" s="21">
        <v>45488</v>
      </c>
      <c r="B8615" s="15" t="s">
        <v>12448</v>
      </c>
      <c r="C8615" s="23" t="s">
        <v>426</v>
      </c>
      <c r="D8615" s="24" t="s">
        <v>13321</v>
      </c>
      <c r="E8615" s="24"/>
      <c r="F8615" s="25">
        <v>16991</v>
      </c>
      <c r="G8615" s="26">
        <v>2611955</v>
      </c>
      <c r="H8615" s="27">
        <v>2742553</v>
      </c>
      <c r="I8615">
        <f>+VLOOKUP('Sales Register'!$C8615,working!$K$1:$L$14,2,0)</f>
        <v>0</v>
      </c>
    </row>
    <row r="8616" spans="1:9" x14ac:dyDescent="0.25">
      <c r="A8616" s="21">
        <v>45488</v>
      </c>
      <c r="B8616" s="15" t="s">
        <v>12448</v>
      </c>
      <c r="C8616" s="23" t="s">
        <v>426</v>
      </c>
      <c r="D8616" s="24" t="s">
        <v>13322</v>
      </c>
      <c r="E8616" s="24"/>
      <c r="F8616" s="25">
        <v>5109</v>
      </c>
      <c r="G8616" s="26">
        <v>767448</v>
      </c>
      <c r="H8616" s="27">
        <v>805820</v>
      </c>
      <c r="I8616">
        <f>+VLOOKUP('Sales Register'!$C8616,working!$K$1:$L$14,2,0)</f>
        <v>0</v>
      </c>
    </row>
    <row r="8617" spans="1:9" x14ac:dyDescent="0.25">
      <c r="A8617" s="21">
        <v>45488</v>
      </c>
      <c r="B8617" s="15" t="s">
        <v>12448</v>
      </c>
      <c r="C8617" s="23" t="s">
        <v>426</v>
      </c>
      <c r="D8617" s="24" t="s">
        <v>13323</v>
      </c>
      <c r="E8617" s="24"/>
      <c r="F8617" s="25">
        <v>60</v>
      </c>
      <c r="G8617" s="26">
        <v>9000</v>
      </c>
      <c r="H8617" s="27">
        <v>9450</v>
      </c>
      <c r="I8617">
        <f>+VLOOKUP('Sales Register'!$C8617,working!$K$1:$L$14,2,0)</f>
        <v>0</v>
      </c>
    </row>
    <row r="8618" spans="1:9" x14ac:dyDescent="0.25">
      <c r="A8618" s="21">
        <v>45488</v>
      </c>
      <c r="B8618" s="15" t="s">
        <v>29</v>
      </c>
      <c r="C8618" s="23" t="s">
        <v>12453</v>
      </c>
      <c r="D8618" s="24" t="s">
        <v>8243</v>
      </c>
      <c r="E8618" s="24"/>
      <c r="F8618" s="25">
        <v>60</v>
      </c>
      <c r="G8618" s="26">
        <v>7260</v>
      </c>
      <c r="H8618" s="27">
        <v>9198</v>
      </c>
      <c r="I8618" t="str">
        <f>+VLOOKUP('Sales Register'!$C8618,working!$K$1:$L$14,2,0)</f>
        <v>FABRIC</v>
      </c>
    </row>
    <row r="8619" spans="1:9" x14ac:dyDescent="0.25">
      <c r="A8619" s="21">
        <v>45488</v>
      </c>
      <c r="B8619" s="15" t="s">
        <v>234</v>
      </c>
      <c r="C8619" s="23" t="s">
        <v>12453</v>
      </c>
      <c r="D8619" s="24" t="s">
        <v>8244</v>
      </c>
      <c r="E8619" s="24"/>
      <c r="F8619" s="25">
        <v>19.75</v>
      </c>
      <c r="G8619" s="26">
        <v>5549.75</v>
      </c>
      <c r="H8619" s="27">
        <v>7245</v>
      </c>
      <c r="I8619" t="str">
        <f>+VLOOKUP('Sales Register'!$C8619,working!$K$1:$L$14,2,0)</f>
        <v>FABRIC</v>
      </c>
    </row>
    <row r="8620" spans="1:9" x14ac:dyDescent="0.25">
      <c r="A8620" s="21">
        <v>45488</v>
      </c>
      <c r="B8620" s="15" t="s">
        <v>12454</v>
      </c>
      <c r="C8620" s="23" t="s">
        <v>12453</v>
      </c>
      <c r="D8620" s="24" t="s">
        <v>13324</v>
      </c>
      <c r="E8620" s="24"/>
      <c r="F8620" s="25">
        <v>313.5</v>
      </c>
      <c r="G8620" s="26">
        <v>115842.5</v>
      </c>
      <c r="H8620" s="27">
        <v>121635</v>
      </c>
      <c r="I8620" t="str">
        <f>+VLOOKUP('Sales Register'!$C8620,working!$K$1:$L$14,2,0)</f>
        <v>FABRIC</v>
      </c>
    </row>
    <row r="8621" spans="1:9" x14ac:dyDescent="0.25">
      <c r="A8621" s="21">
        <v>45488</v>
      </c>
      <c r="B8621" s="15" t="s">
        <v>42</v>
      </c>
      <c r="C8621" s="23" t="s">
        <v>12453</v>
      </c>
      <c r="D8621" s="24" t="s">
        <v>8245</v>
      </c>
      <c r="E8621" s="24"/>
      <c r="F8621" s="25">
        <v>64</v>
      </c>
      <c r="G8621" s="26">
        <v>7040</v>
      </c>
      <c r="H8621" s="27">
        <v>7392</v>
      </c>
      <c r="I8621" t="str">
        <f>+VLOOKUP('Sales Register'!$C8621,working!$K$1:$L$14,2,0)</f>
        <v>FABRIC</v>
      </c>
    </row>
    <row r="8622" spans="1:9" x14ac:dyDescent="0.25">
      <c r="A8622" s="21">
        <v>45488</v>
      </c>
      <c r="B8622" s="15" t="s">
        <v>42</v>
      </c>
      <c r="C8622" s="23" t="s">
        <v>12453</v>
      </c>
      <c r="D8622" s="24" t="s">
        <v>8246</v>
      </c>
      <c r="E8622" s="24"/>
      <c r="F8622" s="25">
        <v>61.5</v>
      </c>
      <c r="G8622" s="26">
        <v>6765</v>
      </c>
      <c r="H8622" s="27">
        <v>7103</v>
      </c>
      <c r="I8622" t="str">
        <f>+VLOOKUP('Sales Register'!$C8622,working!$K$1:$L$14,2,0)</f>
        <v>FABRIC</v>
      </c>
    </row>
    <row r="8623" spans="1:9" x14ac:dyDescent="0.25">
      <c r="A8623" s="21">
        <v>45488</v>
      </c>
      <c r="B8623" s="15" t="s">
        <v>16</v>
      </c>
      <c r="C8623" s="23" t="s">
        <v>12453</v>
      </c>
      <c r="D8623" s="24" t="s">
        <v>8247</v>
      </c>
      <c r="E8623" s="24"/>
      <c r="F8623" s="25">
        <v>40</v>
      </c>
      <c r="G8623" s="26">
        <v>10000</v>
      </c>
      <c r="H8623" s="27">
        <v>10500</v>
      </c>
      <c r="I8623" t="str">
        <f>+VLOOKUP('Sales Register'!$C8623,working!$K$1:$L$14,2,0)</f>
        <v>FABRIC</v>
      </c>
    </row>
    <row r="8624" spans="1:9" x14ac:dyDescent="0.25">
      <c r="A8624" s="21">
        <v>45488</v>
      </c>
      <c r="B8624" s="15" t="s">
        <v>24</v>
      </c>
      <c r="C8624" s="23" t="s">
        <v>12453</v>
      </c>
      <c r="D8624" s="24" t="s">
        <v>8248</v>
      </c>
      <c r="E8624" s="24"/>
      <c r="F8624" s="25">
        <v>30</v>
      </c>
      <c r="G8624" s="26">
        <v>7350</v>
      </c>
      <c r="H8624" s="27">
        <v>7718</v>
      </c>
      <c r="I8624" t="str">
        <f>+VLOOKUP('Sales Register'!$C8624,working!$K$1:$L$14,2,0)</f>
        <v>FABRIC</v>
      </c>
    </row>
    <row r="8625" spans="1:9" x14ac:dyDescent="0.25">
      <c r="A8625" s="21">
        <v>45488</v>
      </c>
      <c r="B8625" s="15" t="s">
        <v>16</v>
      </c>
      <c r="C8625" s="23" t="s">
        <v>12453</v>
      </c>
      <c r="D8625" s="24" t="s">
        <v>8249</v>
      </c>
      <c r="E8625" s="24"/>
      <c r="F8625" s="25">
        <v>39.6</v>
      </c>
      <c r="G8625" s="26">
        <v>13860</v>
      </c>
      <c r="H8625" s="27">
        <v>14553</v>
      </c>
      <c r="I8625" t="str">
        <f>+VLOOKUP('Sales Register'!$C8625,working!$K$1:$L$14,2,0)</f>
        <v>FABRIC</v>
      </c>
    </row>
    <row r="8626" spans="1:9" x14ac:dyDescent="0.25">
      <c r="A8626" s="21">
        <v>45488</v>
      </c>
      <c r="B8626" s="15" t="s">
        <v>56</v>
      </c>
      <c r="C8626" s="23" t="s">
        <v>12453</v>
      </c>
      <c r="D8626" s="24" t="s">
        <v>8250</v>
      </c>
      <c r="E8626" s="24"/>
      <c r="F8626" s="25">
        <v>44</v>
      </c>
      <c r="G8626" s="26">
        <v>5420.8</v>
      </c>
      <c r="H8626" s="27">
        <v>5692</v>
      </c>
      <c r="I8626" t="str">
        <f>+VLOOKUP('Sales Register'!$C8626,working!$K$1:$L$14,2,0)</f>
        <v>FABRIC</v>
      </c>
    </row>
    <row r="8627" spans="1:9" x14ac:dyDescent="0.25">
      <c r="A8627" s="21">
        <v>45488</v>
      </c>
      <c r="B8627" s="15" t="s">
        <v>12454</v>
      </c>
      <c r="C8627" s="23" t="s">
        <v>12453</v>
      </c>
      <c r="D8627" s="24" t="s">
        <v>13325</v>
      </c>
      <c r="E8627" s="24"/>
      <c r="F8627" s="25">
        <v>179</v>
      </c>
      <c r="G8627" s="26">
        <v>66845</v>
      </c>
      <c r="H8627" s="27">
        <v>70187</v>
      </c>
      <c r="I8627" t="str">
        <f>+VLOOKUP('Sales Register'!$C8627,working!$K$1:$L$14,2,0)</f>
        <v>FABRIC</v>
      </c>
    </row>
    <row r="8628" spans="1:9" x14ac:dyDescent="0.25">
      <c r="A8628" s="21">
        <v>45488</v>
      </c>
      <c r="B8628" s="15" t="s">
        <v>33</v>
      </c>
      <c r="C8628" s="23" t="s">
        <v>34</v>
      </c>
      <c r="D8628" s="24" t="s">
        <v>8251</v>
      </c>
      <c r="E8628" s="24"/>
      <c r="F8628" s="25">
        <v>10715.25</v>
      </c>
      <c r="G8628" s="26">
        <v>267881.25</v>
      </c>
      <c r="H8628" s="27">
        <v>286286</v>
      </c>
      <c r="I8628" t="str">
        <f>+VLOOKUP('Sales Register'!$C8628,working!$K$1:$L$14,2,0)</f>
        <v>FABRIC</v>
      </c>
    </row>
    <row r="8629" spans="1:9" x14ac:dyDescent="0.25">
      <c r="A8629" s="21">
        <v>45488</v>
      </c>
      <c r="B8629" s="15" t="s">
        <v>305</v>
      </c>
      <c r="C8629" s="23" t="s">
        <v>34</v>
      </c>
      <c r="D8629" s="24" t="s">
        <v>8252</v>
      </c>
      <c r="E8629" s="24"/>
      <c r="F8629" s="25">
        <v>1337</v>
      </c>
      <c r="G8629" s="26">
        <v>374360</v>
      </c>
      <c r="H8629" s="27">
        <v>396753</v>
      </c>
      <c r="I8629" t="str">
        <f>+VLOOKUP('Sales Register'!$C8629,working!$K$1:$L$14,2,0)</f>
        <v>FABRIC</v>
      </c>
    </row>
    <row r="8630" spans="1:9" x14ac:dyDescent="0.25">
      <c r="A8630" s="21">
        <v>45488</v>
      </c>
      <c r="B8630" s="15" t="s">
        <v>287</v>
      </c>
      <c r="C8630" s="23" t="s">
        <v>34</v>
      </c>
      <c r="D8630" s="24" t="s">
        <v>8253</v>
      </c>
      <c r="E8630" s="24"/>
      <c r="F8630" s="25">
        <v>10265.5</v>
      </c>
      <c r="G8630" s="26">
        <v>256637.5</v>
      </c>
      <c r="H8630" s="27">
        <v>269469</v>
      </c>
      <c r="I8630" t="str">
        <f>+VLOOKUP('Sales Register'!$C8630,working!$K$1:$L$14,2,0)</f>
        <v>FABRIC</v>
      </c>
    </row>
    <row r="8631" spans="1:9" x14ac:dyDescent="0.25">
      <c r="A8631" s="21">
        <v>45488</v>
      </c>
      <c r="B8631" s="15" t="s">
        <v>73</v>
      </c>
      <c r="C8631" s="23" t="s">
        <v>34</v>
      </c>
      <c r="D8631" s="24" t="s">
        <v>8254</v>
      </c>
      <c r="E8631" s="24"/>
      <c r="F8631" s="25">
        <v>274.02999999999997</v>
      </c>
      <c r="G8631" s="26">
        <v>71247.8</v>
      </c>
      <c r="H8631" s="27">
        <v>74810</v>
      </c>
      <c r="I8631" t="str">
        <f>+VLOOKUP('Sales Register'!$C8631,working!$K$1:$L$14,2,0)</f>
        <v>FABRIC</v>
      </c>
    </row>
    <row r="8632" spans="1:9" x14ac:dyDescent="0.25">
      <c r="A8632" s="21">
        <v>45488</v>
      </c>
      <c r="B8632" s="15" t="s">
        <v>353</v>
      </c>
      <c r="C8632" s="23" t="s">
        <v>34</v>
      </c>
      <c r="D8632" s="24" t="s">
        <v>8255</v>
      </c>
      <c r="E8632" s="24"/>
      <c r="F8632" s="25">
        <v>1610</v>
      </c>
      <c r="G8632" s="26">
        <v>354200</v>
      </c>
      <c r="H8632" s="27">
        <v>375585</v>
      </c>
      <c r="I8632" t="str">
        <f>+VLOOKUP('Sales Register'!$C8632,working!$K$1:$L$14,2,0)</f>
        <v>FABRIC</v>
      </c>
    </row>
    <row r="8633" spans="1:9" x14ac:dyDescent="0.25">
      <c r="A8633" s="21">
        <v>45488</v>
      </c>
      <c r="B8633" s="15" t="s">
        <v>495</v>
      </c>
      <c r="C8633" s="23" t="s">
        <v>34</v>
      </c>
      <c r="D8633" s="24" t="s">
        <v>8256</v>
      </c>
      <c r="E8633" s="24"/>
      <c r="F8633" s="25">
        <v>1896</v>
      </c>
      <c r="G8633" s="26">
        <v>426600</v>
      </c>
      <c r="H8633" s="27">
        <v>451605</v>
      </c>
      <c r="I8633" t="str">
        <f>+VLOOKUP('Sales Register'!$C8633,working!$K$1:$L$14,2,0)</f>
        <v>FABRIC</v>
      </c>
    </row>
    <row r="8634" spans="1:9" x14ac:dyDescent="0.25">
      <c r="A8634" s="21">
        <v>45488</v>
      </c>
      <c r="B8634" s="15" t="s">
        <v>192</v>
      </c>
      <c r="C8634" s="23" t="s">
        <v>34</v>
      </c>
      <c r="D8634" s="24" t="s">
        <v>8257</v>
      </c>
      <c r="E8634" s="24"/>
      <c r="F8634" s="25">
        <v>673.5</v>
      </c>
      <c r="G8634" s="26">
        <v>252562.5</v>
      </c>
      <c r="H8634" s="27">
        <v>265191</v>
      </c>
      <c r="I8634" t="str">
        <f>+VLOOKUP('Sales Register'!$C8634,working!$K$1:$L$14,2,0)</f>
        <v>FABRIC</v>
      </c>
    </row>
    <row r="8635" spans="1:9" x14ac:dyDescent="0.25">
      <c r="A8635" s="21">
        <v>45488</v>
      </c>
      <c r="B8635" s="15" t="s">
        <v>95</v>
      </c>
      <c r="C8635" s="23" t="s">
        <v>34</v>
      </c>
      <c r="D8635" s="24" t="s">
        <v>8258</v>
      </c>
      <c r="E8635" s="24"/>
      <c r="F8635" s="25">
        <v>1541</v>
      </c>
      <c r="G8635" s="26">
        <v>354430</v>
      </c>
      <c r="H8635" s="27">
        <v>372152</v>
      </c>
      <c r="I8635" t="str">
        <f>+VLOOKUP('Sales Register'!$C8635,working!$K$1:$L$14,2,0)</f>
        <v>FABRIC</v>
      </c>
    </row>
    <row r="8636" spans="1:9" x14ac:dyDescent="0.25">
      <c r="A8636" s="21">
        <v>45488</v>
      </c>
      <c r="B8636" s="15" t="s">
        <v>30</v>
      </c>
      <c r="C8636" s="23" t="s">
        <v>34</v>
      </c>
      <c r="D8636" s="24" t="s">
        <v>8259</v>
      </c>
      <c r="E8636" s="24"/>
      <c r="F8636" s="25">
        <v>170</v>
      </c>
      <c r="G8636" s="26">
        <v>63750</v>
      </c>
      <c r="H8636" s="27">
        <v>66938</v>
      </c>
      <c r="I8636" t="str">
        <f>+VLOOKUP('Sales Register'!$C8636,working!$K$1:$L$14,2,0)</f>
        <v>FABRIC</v>
      </c>
    </row>
    <row r="8637" spans="1:9" x14ac:dyDescent="0.25">
      <c r="A8637" s="21">
        <v>45488</v>
      </c>
      <c r="B8637" s="15" t="s">
        <v>31</v>
      </c>
      <c r="C8637" s="23" t="s">
        <v>34</v>
      </c>
      <c r="D8637" s="24" t="s">
        <v>8260</v>
      </c>
      <c r="E8637" s="24"/>
      <c r="F8637" s="25">
        <v>1816.91</v>
      </c>
      <c r="G8637" s="26">
        <v>245282.85</v>
      </c>
      <c r="H8637" s="27">
        <v>257547</v>
      </c>
      <c r="I8637" t="str">
        <f>+VLOOKUP('Sales Register'!$C8637,working!$K$1:$L$14,2,0)</f>
        <v>FABRIC</v>
      </c>
    </row>
    <row r="8638" spans="1:9" x14ac:dyDescent="0.25">
      <c r="A8638" s="21">
        <v>45488</v>
      </c>
      <c r="B8638" s="15" t="s">
        <v>78</v>
      </c>
      <c r="C8638" s="23" t="s">
        <v>34</v>
      </c>
      <c r="D8638" s="24" t="s">
        <v>8261</v>
      </c>
      <c r="E8638" s="24"/>
      <c r="F8638" s="25">
        <v>2147.75</v>
      </c>
      <c r="G8638" s="26">
        <v>631030.43000000005</v>
      </c>
      <c r="H8638" s="27">
        <v>662582</v>
      </c>
      <c r="I8638" t="str">
        <f>+VLOOKUP('Sales Register'!$C8638,working!$K$1:$L$14,2,0)</f>
        <v>FABRIC</v>
      </c>
    </row>
    <row r="8639" spans="1:9" x14ac:dyDescent="0.25">
      <c r="A8639" s="21">
        <v>45488</v>
      </c>
      <c r="B8639" s="15" t="s">
        <v>24</v>
      </c>
      <c r="C8639" s="23" t="s">
        <v>34</v>
      </c>
      <c r="D8639" s="24" t="s">
        <v>8262</v>
      </c>
      <c r="E8639" s="24"/>
      <c r="F8639" s="25">
        <v>737</v>
      </c>
      <c r="G8639" s="26">
        <v>184250</v>
      </c>
      <c r="H8639" s="27">
        <v>193463</v>
      </c>
      <c r="I8639" t="str">
        <f>+VLOOKUP('Sales Register'!$C8639,working!$K$1:$L$14,2,0)</f>
        <v>FABRIC</v>
      </c>
    </row>
    <row r="8640" spans="1:9" x14ac:dyDescent="0.25">
      <c r="A8640" s="21">
        <v>45488</v>
      </c>
      <c r="B8640" s="15" t="s">
        <v>24</v>
      </c>
      <c r="C8640" s="23" t="s">
        <v>34</v>
      </c>
      <c r="D8640" s="24" t="s">
        <v>8263</v>
      </c>
      <c r="E8640" s="24"/>
      <c r="F8640" s="25">
        <v>389.5</v>
      </c>
      <c r="G8640" s="26">
        <v>97375</v>
      </c>
      <c r="H8640" s="27">
        <v>102244</v>
      </c>
      <c r="I8640" t="str">
        <f>+VLOOKUP('Sales Register'!$C8640,working!$K$1:$L$14,2,0)</f>
        <v>FABRIC</v>
      </c>
    </row>
    <row r="8641" spans="1:9" x14ac:dyDescent="0.25">
      <c r="A8641" s="21">
        <v>45488</v>
      </c>
      <c r="B8641" s="15" t="s">
        <v>12454</v>
      </c>
      <c r="C8641" s="23" t="s">
        <v>12492</v>
      </c>
      <c r="D8641" s="24" t="s">
        <v>13326</v>
      </c>
      <c r="E8641" s="24"/>
      <c r="F8641" s="25">
        <v>17880.34</v>
      </c>
      <c r="G8641" s="26">
        <v>4112478.2</v>
      </c>
      <c r="H8641" s="27">
        <v>4318102</v>
      </c>
      <c r="I8641">
        <f>+VLOOKUP('Sales Register'!$C8641,working!$K$1:$L$14,2,0)</f>
        <v>0</v>
      </c>
    </row>
    <row r="8642" spans="1:9" x14ac:dyDescent="0.25">
      <c r="A8642" s="21">
        <v>45488</v>
      </c>
      <c r="B8642" s="15" t="s">
        <v>101</v>
      </c>
      <c r="C8642" s="23" t="s">
        <v>14</v>
      </c>
      <c r="D8642" s="24" t="s">
        <v>8264</v>
      </c>
      <c r="E8642" s="24"/>
      <c r="F8642" s="39">
        <v>102</v>
      </c>
      <c r="G8642" s="26">
        <v>5100</v>
      </c>
      <c r="H8642" s="27">
        <v>5462</v>
      </c>
      <c r="I8642" t="str">
        <f>+VLOOKUP('Sales Register'!$C8642,working!$K$1:$L$14,2,0)</f>
        <v>JOB WORK</v>
      </c>
    </row>
    <row r="8643" spans="1:9" x14ac:dyDescent="0.25">
      <c r="A8643" s="21">
        <v>45488</v>
      </c>
      <c r="B8643" s="15" t="s">
        <v>101</v>
      </c>
      <c r="C8643" s="23" t="s">
        <v>14</v>
      </c>
      <c r="D8643" s="24" t="s">
        <v>8265</v>
      </c>
      <c r="E8643" s="24"/>
      <c r="F8643" s="39">
        <v>151.5</v>
      </c>
      <c r="G8643" s="26">
        <v>7575</v>
      </c>
      <c r="H8643" s="27">
        <v>8113</v>
      </c>
      <c r="I8643" t="str">
        <f>+VLOOKUP('Sales Register'!$C8643,working!$K$1:$L$14,2,0)</f>
        <v>JOB WORK</v>
      </c>
    </row>
    <row r="8644" spans="1:9" x14ac:dyDescent="0.25">
      <c r="A8644" s="21">
        <v>45488</v>
      </c>
      <c r="B8644" s="15" t="s">
        <v>101</v>
      </c>
      <c r="C8644" s="23" t="s">
        <v>14</v>
      </c>
      <c r="D8644" s="24" t="s">
        <v>8266</v>
      </c>
      <c r="E8644" s="24"/>
      <c r="F8644" s="39">
        <v>349.7</v>
      </c>
      <c r="G8644" s="26">
        <v>26227.5</v>
      </c>
      <c r="H8644" s="27">
        <v>27906</v>
      </c>
      <c r="I8644" t="str">
        <f>+VLOOKUP('Sales Register'!$C8644,working!$K$1:$L$14,2,0)</f>
        <v>JOB WORK</v>
      </c>
    </row>
    <row r="8645" spans="1:9" x14ac:dyDescent="0.25">
      <c r="A8645" s="21">
        <v>45488</v>
      </c>
      <c r="B8645" s="15" t="s">
        <v>101</v>
      </c>
      <c r="C8645" s="23" t="s">
        <v>14</v>
      </c>
      <c r="D8645" s="24" t="s">
        <v>8267</v>
      </c>
      <c r="E8645" s="24"/>
      <c r="F8645" s="39">
        <v>2965.1</v>
      </c>
      <c r="G8645" s="26">
        <v>163080.5</v>
      </c>
      <c r="H8645" s="27">
        <v>174348</v>
      </c>
      <c r="I8645" t="str">
        <f>+VLOOKUP('Sales Register'!$C8645,working!$K$1:$L$14,2,0)</f>
        <v>JOB WORK</v>
      </c>
    </row>
    <row r="8646" spans="1:9" x14ac:dyDescent="0.25">
      <c r="A8646" s="21">
        <v>45488</v>
      </c>
      <c r="B8646" s="15" t="s">
        <v>99</v>
      </c>
      <c r="C8646" s="23" t="s">
        <v>14</v>
      </c>
      <c r="D8646" s="24" t="s">
        <v>8268</v>
      </c>
      <c r="E8646" s="24"/>
      <c r="F8646" s="39">
        <v>389</v>
      </c>
      <c r="G8646" s="26">
        <v>58350</v>
      </c>
      <c r="H8646" s="27">
        <v>61268</v>
      </c>
      <c r="I8646" t="str">
        <f>+VLOOKUP('Sales Register'!$C8646,working!$K$1:$L$14,2,0)</f>
        <v>JOB WORK</v>
      </c>
    </row>
    <row r="8647" spans="1:9" x14ac:dyDescent="0.25">
      <c r="A8647" s="21">
        <v>45488</v>
      </c>
      <c r="B8647" s="15" t="s">
        <v>65</v>
      </c>
      <c r="C8647" s="23" t="s">
        <v>14</v>
      </c>
      <c r="D8647" s="24" t="s">
        <v>8269</v>
      </c>
      <c r="E8647" s="24"/>
      <c r="F8647" s="39">
        <v>2331.8000000000002</v>
      </c>
      <c r="G8647" s="26">
        <v>51299.6</v>
      </c>
      <c r="H8647" s="27">
        <v>55823</v>
      </c>
      <c r="I8647" t="str">
        <f>+VLOOKUP('Sales Register'!$C8647,working!$K$1:$L$14,2,0)</f>
        <v>JOB WORK</v>
      </c>
    </row>
    <row r="8648" spans="1:9" x14ac:dyDescent="0.25">
      <c r="A8648" s="21">
        <v>45488</v>
      </c>
      <c r="B8648" s="15" t="s">
        <v>65</v>
      </c>
      <c r="C8648" s="23" t="s">
        <v>14</v>
      </c>
      <c r="D8648" s="24" t="s">
        <v>8270</v>
      </c>
      <c r="E8648" s="24"/>
      <c r="F8648" s="39">
        <v>308.5</v>
      </c>
      <c r="G8648" s="26">
        <v>12957</v>
      </c>
      <c r="H8648" s="27">
        <v>13929</v>
      </c>
      <c r="I8648" t="str">
        <f>+VLOOKUP('Sales Register'!$C8648,working!$K$1:$L$14,2,0)</f>
        <v>JOB WORK</v>
      </c>
    </row>
    <row r="8649" spans="1:9" x14ac:dyDescent="0.25">
      <c r="A8649" s="21">
        <v>45488</v>
      </c>
      <c r="B8649" s="15" t="s">
        <v>65</v>
      </c>
      <c r="C8649" s="23" t="s">
        <v>14</v>
      </c>
      <c r="D8649" s="24" t="s">
        <v>8271</v>
      </c>
      <c r="E8649" s="24"/>
      <c r="F8649" s="39">
        <v>5435.7</v>
      </c>
      <c r="G8649" s="26">
        <v>228299.4</v>
      </c>
      <c r="H8649" s="27">
        <v>245422</v>
      </c>
      <c r="I8649" t="str">
        <f>+VLOOKUP('Sales Register'!$C8649,working!$K$1:$L$14,2,0)</f>
        <v>JOB WORK</v>
      </c>
    </row>
    <row r="8650" spans="1:9" x14ac:dyDescent="0.25">
      <c r="A8650" s="21">
        <v>45488</v>
      </c>
      <c r="B8650" s="15" t="s">
        <v>99</v>
      </c>
      <c r="C8650" s="23" t="s">
        <v>14</v>
      </c>
      <c r="D8650" s="24" t="s">
        <v>8272</v>
      </c>
      <c r="E8650" s="24"/>
      <c r="F8650" s="39">
        <v>91</v>
      </c>
      <c r="G8650" s="26">
        <v>3640</v>
      </c>
      <c r="H8650" s="27">
        <v>3822</v>
      </c>
      <c r="I8650" t="str">
        <f>+VLOOKUP('Sales Register'!$C8650,working!$K$1:$L$14,2,0)</f>
        <v>JOB WORK</v>
      </c>
    </row>
    <row r="8651" spans="1:9" x14ac:dyDescent="0.25">
      <c r="A8651" s="21">
        <v>45488</v>
      </c>
      <c r="B8651" s="15" t="s">
        <v>99</v>
      </c>
      <c r="C8651" s="23" t="s">
        <v>14</v>
      </c>
      <c r="D8651" s="24" t="s">
        <v>8273</v>
      </c>
      <c r="E8651" s="24"/>
      <c r="F8651" s="39">
        <v>257.10000000000002</v>
      </c>
      <c r="G8651" s="26">
        <v>38565</v>
      </c>
      <c r="H8651" s="27">
        <v>40493</v>
      </c>
      <c r="I8651" t="str">
        <f>+VLOOKUP('Sales Register'!$C8651,working!$K$1:$L$14,2,0)</f>
        <v>JOB WORK</v>
      </c>
    </row>
    <row r="8652" spans="1:9" x14ac:dyDescent="0.25">
      <c r="A8652" s="21">
        <v>45488</v>
      </c>
      <c r="B8652" s="15" t="s">
        <v>64</v>
      </c>
      <c r="C8652" s="23" t="s">
        <v>14</v>
      </c>
      <c r="D8652" s="24" t="s">
        <v>8274</v>
      </c>
      <c r="E8652" s="24"/>
      <c r="F8652" s="39">
        <v>109</v>
      </c>
      <c r="G8652" s="26">
        <v>4796</v>
      </c>
      <c r="H8652" s="27">
        <v>5036</v>
      </c>
      <c r="I8652" t="str">
        <f>+VLOOKUP('Sales Register'!$C8652,working!$K$1:$L$14,2,0)</f>
        <v>JOB WORK</v>
      </c>
    </row>
    <row r="8653" spans="1:9" x14ac:dyDescent="0.25">
      <c r="A8653" s="21">
        <v>45488</v>
      </c>
      <c r="B8653" s="15" t="s">
        <v>43</v>
      </c>
      <c r="C8653" s="23" t="s">
        <v>14</v>
      </c>
      <c r="D8653" s="24" t="s">
        <v>8275</v>
      </c>
      <c r="E8653" s="24"/>
      <c r="F8653" s="39">
        <v>12</v>
      </c>
      <c r="G8653" s="26">
        <v>456</v>
      </c>
      <c r="H8653" s="27">
        <v>479</v>
      </c>
      <c r="I8653" t="str">
        <f>+VLOOKUP('Sales Register'!$C8653,working!$K$1:$L$14,2,0)</f>
        <v>JOB WORK</v>
      </c>
    </row>
    <row r="8654" spans="1:9" x14ac:dyDescent="0.25">
      <c r="A8654" s="21">
        <v>45488</v>
      </c>
      <c r="B8654" s="15" t="s">
        <v>43</v>
      </c>
      <c r="C8654" s="23" t="s">
        <v>14</v>
      </c>
      <c r="D8654" s="24" t="s">
        <v>8276</v>
      </c>
      <c r="E8654" s="24"/>
      <c r="F8654" s="39">
        <v>22</v>
      </c>
      <c r="G8654" s="26">
        <v>836</v>
      </c>
      <c r="H8654" s="27">
        <v>878</v>
      </c>
      <c r="I8654" t="str">
        <f>+VLOOKUP('Sales Register'!$C8654,working!$K$1:$L$14,2,0)</f>
        <v>JOB WORK</v>
      </c>
    </row>
    <row r="8655" spans="1:9" x14ac:dyDescent="0.25">
      <c r="A8655" s="21">
        <v>45488</v>
      </c>
      <c r="B8655" s="15" t="s">
        <v>45</v>
      </c>
      <c r="C8655" s="23" t="s">
        <v>14</v>
      </c>
      <c r="D8655" s="24" t="s">
        <v>8277</v>
      </c>
      <c r="E8655" s="24"/>
      <c r="F8655" s="39">
        <v>20</v>
      </c>
      <c r="G8655" s="26">
        <v>600</v>
      </c>
      <c r="H8655" s="27">
        <v>630</v>
      </c>
      <c r="I8655" t="str">
        <f>+VLOOKUP('Sales Register'!$C8655,working!$K$1:$L$14,2,0)</f>
        <v>JOB WORK</v>
      </c>
    </row>
    <row r="8656" spans="1:9" x14ac:dyDescent="0.25">
      <c r="A8656" s="21">
        <v>45488</v>
      </c>
      <c r="B8656" s="15" t="s">
        <v>26</v>
      </c>
      <c r="C8656" s="23" t="s">
        <v>14</v>
      </c>
      <c r="D8656" s="24" t="s">
        <v>8278</v>
      </c>
      <c r="E8656" s="24"/>
      <c r="F8656" s="39">
        <v>150</v>
      </c>
      <c r="G8656" s="26">
        <v>3900</v>
      </c>
      <c r="H8656" s="27">
        <v>4095</v>
      </c>
      <c r="I8656" t="str">
        <f>+VLOOKUP('Sales Register'!$C8656,working!$K$1:$L$14,2,0)</f>
        <v>JOB WORK</v>
      </c>
    </row>
    <row r="8657" spans="1:9" x14ac:dyDescent="0.25">
      <c r="A8657" s="21">
        <v>45488</v>
      </c>
      <c r="B8657" s="15" t="s">
        <v>26</v>
      </c>
      <c r="C8657" s="23" t="s">
        <v>14</v>
      </c>
      <c r="D8657" s="24" t="s">
        <v>8279</v>
      </c>
      <c r="E8657" s="24"/>
      <c r="F8657" s="39">
        <v>36.5</v>
      </c>
      <c r="G8657" s="26">
        <v>1606</v>
      </c>
      <c r="H8657" s="27">
        <v>1686</v>
      </c>
      <c r="I8657" t="str">
        <f>+VLOOKUP('Sales Register'!$C8657,working!$K$1:$L$14,2,0)</f>
        <v>JOB WORK</v>
      </c>
    </row>
    <row r="8658" spans="1:9" x14ac:dyDescent="0.25">
      <c r="A8658" s="21">
        <v>45488</v>
      </c>
      <c r="B8658" s="15" t="s">
        <v>495</v>
      </c>
      <c r="C8658" s="23" t="s">
        <v>14</v>
      </c>
      <c r="D8658" s="24" t="s">
        <v>8280</v>
      </c>
      <c r="E8658" s="24"/>
      <c r="F8658" s="39">
        <v>186.7</v>
      </c>
      <c r="G8658" s="26">
        <v>5227.6000000000004</v>
      </c>
      <c r="H8658" s="27">
        <v>5489</v>
      </c>
      <c r="I8658" t="str">
        <f>+VLOOKUP('Sales Register'!$C8658,working!$K$1:$L$14,2,0)</f>
        <v>JOB WORK</v>
      </c>
    </row>
    <row r="8659" spans="1:9" x14ac:dyDescent="0.25">
      <c r="A8659" s="21">
        <v>45488</v>
      </c>
      <c r="B8659" s="15" t="s">
        <v>16</v>
      </c>
      <c r="C8659" s="23" t="s">
        <v>14</v>
      </c>
      <c r="D8659" s="24" t="s">
        <v>8281</v>
      </c>
      <c r="E8659" s="24"/>
      <c r="F8659" s="39">
        <v>2387.5</v>
      </c>
      <c r="G8659" s="26">
        <v>66850</v>
      </c>
      <c r="H8659" s="27">
        <v>70193</v>
      </c>
      <c r="I8659" t="str">
        <f>+VLOOKUP('Sales Register'!$C8659,working!$K$1:$L$14,2,0)</f>
        <v>JOB WORK</v>
      </c>
    </row>
    <row r="8660" spans="1:9" x14ac:dyDescent="0.25">
      <c r="A8660" s="21">
        <v>45488</v>
      </c>
      <c r="B8660" s="15" t="s">
        <v>42</v>
      </c>
      <c r="C8660" s="23" t="s">
        <v>14</v>
      </c>
      <c r="D8660" s="24" t="s">
        <v>8282</v>
      </c>
      <c r="E8660" s="24"/>
      <c r="F8660" s="39">
        <v>404.3</v>
      </c>
      <c r="G8660" s="26">
        <v>10511.8</v>
      </c>
      <c r="H8660" s="27">
        <v>11037</v>
      </c>
      <c r="I8660" t="str">
        <f>+VLOOKUP('Sales Register'!$C8660,working!$K$1:$L$14,2,0)</f>
        <v>JOB WORK</v>
      </c>
    </row>
    <row r="8661" spans="1:9" x14ac:dyDescent="0.25">
      <c r="A8661" s="21">
        <v>45488</v>
      </c>
      <c r="B8661" s="15" t="s">
        <v>26</v>
      </c>
      <c r="C8661" s="23" t="s">
        <v>14</v>
      </c>
      <c r="D8661" s="24" t="s">
        <v>8283</v>
      </c>
      <c r="E8661" s="24"/>
      <c r="F8661" s="39">
        <v>56.7</v>
      </c>
      <c r="G8661" s="26">
        <v>1701</v>
      </c>
      <c r="H8661" s="27">
        <v>1786</v>
      </c>
      <c r="I8661" t="str">
        <f>+VLOOKUP('Sales Register'!$C8661,working!$K$1:$L$14,2,0)</f>
        <v>JOB WORK</v>
      </c>
    </row>
    <row r="8662" spans="1:9" x14ac:dyDescent="0.25">
      <c r="A8662" s="21">
        <v>45488</v>
      </c>
      <c r="B8662" s="15" t="s">
        <v>26</v>
      </c>
      <c r="C8662" s="23" t="s">
        <v>14</v>
      </c>
      <c r="D8662" s="24" t="s">
        <v>8284</v>
      </c>
      <c r="E8662" s="24"/>
      <c r="F8662" s="39">
        <v>64</v>
      </c>
      <c r="G8662" s="26">
        <v>1920</v>
      </c>
      <c r="H8662" s="27">
        <v>2016</v>
      </c>
      <c r="I8662" t="str">
        <f>+VLOOKUP('Sales Register'!$C8662,working!$K$1:$L$14,2,0)</f>
        <v>JOB WORK</v>
      </c>
    </row>
    <row r="8663" spans="1:9" x14ac:dyDescent="0.25">
      <c r="A8663" s="21">
        <v>45488</v>
      </c>
      <c r="B8663" s="15" t="s">
        <v>151</v>
      </c>
      <c r="C8663" s="23" t="s">
        <v>14</v>
      </c>
      <c r="D8663" s="24" t="s">
        <v>8285</v>
      </c>
      <c r="E8663" s="24"/>
      <c r="F8663" s="39">
        <v>1660.4</v>
      </c>
      <c r="G8663" s="26">
        <v>41510</v>
      </c>
      <c r="H8663" s="27">
        <v>43586</v>
      </c>
      <c r="I8663" t="str">
        <f>+VLOOKUP('Sales Register'!$C8663,working!$K$1:$L$14,2,0)</f>
        <v>JOB WORK</v>
      </c>
    </row>
    <row r="8664" spans="1:9" x14ac:dyDescent="0.25">
      <c r="A8664" s="21">
        <v>45488</v>
      </c>
      <c r="B8664" s="15" t="s">
        <v>151</v>
      </c>
      <c r="C8664" s="23" t="s">
        <v>14</v>
      </c>
      <c r="D8664" s="24" t="s">
        <v>8286</v>
      </c>
      <c r="E8664" s="24"/>
      <c r="F8664" s="39">
        <v>1329.1</v>
      </c>
      <c r="G8664" s="26">
        <v>33227.5</v>
      </c>
      <c r="H8664" s="27">
        <v>34889</v>
      </c>
      <c r="I8664" t="str">
        <f>+VLOOKUP('Sales Register'!$C8664,working!$K$1:$L$14,2,0)</f>
        <v>JOB WORK</v>
      </c>
    </row>
    <row r="8665" spans="1:9" x14ac:dyDescent="0.25">
      <c r="A8665" s="21">
        <v>45488</v>
      </c>
      <c r="B8665" s="15" t="s">
        <v>151</v>
      </c>
      <c r="C8665" s="23" t="s">
        <v>14</v>
      </c>
      <c r="D8665" s="24" t="s">
        <v>8287</v>
      </c>
      <c r="E8665" s="24"/>
      <c r="F8665" s="39">
        <v>138</v>
      </c>
      <c r="G8665" s="26">
        <v>0.96</v>
      </c>
      <c r="H8665" s="27">
        <v>1</v>
      </c>
      <c r="I8665" t="str">
        <f>+VLOOKUP('Sales Register'!$C8665,working!$K$1:$L$14,2,0)</f>
        <v>JOB WORK</v>
      </c>
    </row>
    <row r="8666" spans="1:9" x14ac:dyDescent="0.25">
      <c r="A8666" s="21">
        <v>45488</v>
      </c>
      <c r="B8666" s="15" t="s">
        <v>151</v>
      </c>
      <c r="C8666" s="23" t="s">
        <v>14</v>
      </c>
      <c r="D8666" s="24" t="s">
        <v>8288</v>
      </c>
      <c r="E8666" s="24"/>
      <c r="F8666" s="39">
        <v>51.5</v>
      </c>
      <c r="G8666" s="26">
        <v>1287.5</v>
      </c>
      <c r="H8666" s="27">
        <v>1352</v>
      </c>
      <c r="I8666" t="str">
        <f>+VLOOKUP('Sales Register'!$C8666,working!$K$1:$L$14,2,0)</f>
        <v>JOB WORK</v>
      </c>
    </row>
    <row r="8667" spans="1:9" x14ac:dyDescent="0.25">
      <c r="A8667" s="21">
        <v>45488</v>
      </c>
      <c r="B8667" s="15" t="s">
        <v>151</v>
      </c>
      <c r="C8667" s="23" t="s">
        <v>14</v>
      </c>
      <c r="D8667" s="24" t="s">
        <v>8289</v>
      </c>
      <c r="E8667" s="24"/>
      <c r="F8667" s="39">
        <v>69.5</v>
      </c>
      <c r="G8667" s="26">
        <v>1737.5</v>
      </c>
      <c r="H8667" s="27">
        <v>1824</v>
      </c>
      <c r="I8667" t="str">
        <f>+VLOOKUP('Sales Register'!$C8667,working!$K$1:$L$14,2,0)</f>
        <v>JOB WORK</v>
      </c>
    </row>
    <row r="8668" spans="1:9" x14ac:dyDescent="0.25">
      <c r="A8668" s="21">
        <v>45488</v>
      </c>
      <c r="B8668" s="15" t="s">
        <v>495</v>
      </c>
      <c r="C8668" s="23" t="s">
        <v>14</v>
      </c>
      <c r="D8668" s="24" t="s">
        <v>8290</v>
      </c>
      <c r="E8668" s="24"/>
      <c r="F8668" s="39">
        <v>142.19999999999999</v>
      </c>
      <c r="G8668" s="26">
        <v>3697.2</v>
      </c>
      <c r="H8668" s="27">
        <v>3882</v>
      </c>
      <c r="I8668" t="str">
        <f>+VLOOKUP('Sales Register'!$C8668,working!$K$1:$L$14,2,0)</f>
        <v>JOB WORK</v>
      </c>
    </row>
    <row r="8669" spans="1:9" x14ac:dyDescent="0.25">
      <c r="A8669" s="21">
        <v>45488</v>
      </c>
      <c r="B8669" s="15" t="s">
        <v>77</v>
      </c>
      <c r="C8669" s="23" t="s">
        <v>14</v>
      </c>
      <c r="D8669" s="24" t="s">
        <v>8291</v>
      </c>
      <c r="E8669" s="24"/>
      <c r="F8669" s="39">
        <v>20</v>
      </c>
      <c r="G8669" s="26">
        <v>360</v>
      </c>
      <c r="H8669" s="27">
        <v>378</v>
      </c>
      <c r="I8669" t="str">
        <f>+VLOOKUP('Sales Register'!$C8669,working!$K$1:$L$14,2,0)</f>
        <v>JOB WORK</v>
      </c>
    </row>
    <row r="8670" spans="1:9" x14ac:dyDescent="0.25">
      <c r="A8670" s="21">
        <v>45488</v>
      </c>
      <c r="B8670" s="15" t="s">
        <v>495</v>
      </c>
      <c r="C8670" s="23" t="s">
        <v>14</v>
      </c>
      <c r="D8670" s="24" t="s">
        <v>8292</v>
      </c>
      <c r="E8670" s="24"/>
      <c r="F8670" s="39">
        <v>29</v>
      </c>
      <c r="G8670" s="26">
        <v>522</v>
      </c>
      <c r="H8670" s="27">
        <v>548</v>
      </c>
      <c r="I8670" t="str">
        <f>+VLOOKUP('Sales Register'!$C8670,working!$K$1:$L$14,2,0)</f>
        <v>JOB WORK</v>
      </c>
    </row>
    <row r="8671" spans="1:9" x14ac:dyDescent="0.25">
      <c r="A8671" s="21">
        <v>45488</v>
      </c>
      <c r="B8671" s="15" t="s">
        <v>495</v>
      </c>
      <c r="C8671" s="23" t="s">
        <v>14</v>
      </c>
      <c r="D8671" s="24" t="s">
        <v>8293</v>
      </c>
      <c r="E8671" s="24"/>
      <c r="F8671" s="39">
        <v>278</v>
      </c>
      <c r="G8671" s="26">
        <v>5838</v>
      </c>
      <c r="H8671" s="27">
        <v>6130</v>
      </c>
      <c r="I8671" t="str">
        <f>+VLOOKUP('Sales Register'!$C8671,working!$K$1:$L$14,2,0)</f>
        <v>JOB WORK</v>
      </c>
    </row>
    <row r="8672" spans="1:9" x14ac:dyDescent="0.25">
      <c r="A8672" s="21">
        <v>45488</v>
      </c>
      <c r="B8672" s="15" t="s">
        <v>18</v>
      </c>
      <c r="C8672" s="23" t="s">
        <v>14</v>
      </c>
      <c r="D8672" s="24" t="s">
        <v>8294</v>
      </c>
      <c r="E8672" s="24"/>
      <c r="F8672" s="39">
        <v>7157.4</v>
      </c>
      <c r="G8672" s="26">
        <v>271981.2</v>
      </c>
      <c r="H8672" s="27">
        <v>293096</v>
      </c>
      <c r="I8672" t="str">
        <f>+VLOOKUP('Sales Register'!$C8672,working!$K$1:$L$14,2,0)</f>
        <v>JOB WORK</v>
      </c>
    </row>
    <row r="8673" spans="1:9" x14ac:dyDescent="0.25">
      <c r="A8673" s="21">
        <v>45488</v>
      </c>
      <c r="B8673" s="15" t="s">
        <v>18</v>
      </c>
      <c r="C8673" s="23" t="s">
        <v>14</v>
      </c>
      <c r="D8673" s="24" t="s">
        <v>8295</v>
      </c>
      <c r="E8673" s="24"/>
      <c r="F8673" s="39">
        <v>4299.3999999999996</v>
      </c>
      <c r="G8673" s="26">
        <v>128982</v>
      </c>
      <c r="H8673" s="27">
        <v>139945</v>
      </c>
      <c r="I8673" t="str">
        <f>+VLOOKUP('Sales Register'!$C8673,working!$K$1:$L$14,2,0)</f>
        <v>JOB WORK</v>
      </c>
    </row>
    <row r="8674" spans="1:9" x14ac:dyDescent="0.25">
      <c r="A8674" s="21">
        <v>45488</v>
      </c>
      <c r="B8674" s="15" t="s">
        <v>18</v>
      </c>
      <c r="C8674" s="23" t="s">
        <v>14</v>
      </c>
      <c r="D8674" s="24" t="s">
        <v>8296</v>
      </c>
      <c r="E8674" s="24"/>
      <c r="F8674" s="39">
        <v>390.3</v>
      </c>
      <c r="G8674" s="26">
        <v>11318.7</v>
      </c>
      <c r="H8674" s="27">
        <v>12294</v>
      </c>
      <c r="I8674" t="str">
        <f>+VLOOKUP('Sales Register'!$C8674,working!$K$1:$L$14,2,0)</f>
        <v>JOB WORK</v>
      </c>
    </row>
    <row r="8675" spans="1:9" x14ac:dyDescent="0.25">
      <c r="A8675" s="21">
        <v>45488</v>
      </c>
      <c r="B8675" s="15" t="s">
        <v>18</v>
      </c>
      <c r="C8675" s="23" t="s">
        <v>14</v>
      </c>
      <c r="D8675" s="24" t="s">
        <v>8297</v>
      </c>
      <c r="E8675" s="24"/>
      <c r="F8675" s="39">
        <v>312.3</v>
      </c>
      <c r="G8675" s="26">
        <v>8432.1</v>
      </c>
      <c r="H8675" s="27">
        <v>9182</v>
      </c>
      <c r="I8675" t="str">
        <f>+VLOOKUP('Sales Register'!$C8675,working!$K$1:$L$14,2,0)</f>
        <v>JOB WORK</v>
      </c>
    </row>
    <row r="8676" spans="1:9" x14ac:dyDescent="0.25">
      <c r="A8676" s="21">
        <v>45488</v>
      </c>
      <c r="B8676" s="15" t="s">
        <v>18</v>
      </c>
      <c r="C8676" s="23" t="s">
        <v>14</v>
      </c>
      <c r="D8676" s="24" t="s">
        <v>8298</v>
      </c>
      <c r="E8676" s="24"/>
      <c r="F8676" s="39">
        <v>4176.1000000000004</v>
      </c>
      <c r="G8676" s="26">
        <v>112754.7</v>
      </c>
      <c r="H8676" s="27">
        <v>122777</v>
      </c>
      <c r="I8676" t="str">
        <f>+VLOOKUP('Sales Register'!$C8676,working!$K$1:$L$14,2,0)</f>
        <v>JOB WORK</v>
      </c>
    </row>
    <row r="8677" spans="1:9" x14ac:dyDescent="0.25">
      <c r="A8677" s="21">
        <v>45488</v>
      </c>
      <c r="B8677" s="15" t="s">
        <v>49</v>
      </c>
      <c r="C8677" s="23" t="s">
        <v>14</v>
      </c>
      <c r="D8677" s="24" t="s">
        <v>8299</v>
      </c>
      <c r="E8677" s="24"/>
      <c r="F8677" s="39">
        <v>1308.5</v>
      </c>
      <c r="G8677" s="26">
        <v>31404</v>
      </c>
      <c r="H8677" s="27">
        <v>32974</v>
      </c>
      <c r="I8677" t="str">
        <f>+VLOOKUP('Sales Register'!$C8677,working!$K$1:$L$14,2,0)</f>
        <v>JOB WORK</v>
      </c>
    </row>
    <row r="8678" spans="1:9" x14ac:dyDescent="0.25">
      <c r="A8678" s="21">
        <v>45488</v>
      </c>
      <c r="B8678" s="15" t="s">
        <v>49</v>
      </c>
      <c r="C8678" s="23" t="s">
        <v>14</v>
      </c>
      <c r="D8678" s="24" t="s">
        <v>8300</v>
      </c>
      <c r="E8678" s="24"/>
      <c r="F8678" s="39">
        <v>1326</v>
      </c>
      <c r="G8678" s="26">
        <v>37128</v>
      </c>
      <c r="H8678" s="27">
        <v>38984</v>
      </c>
      <c r="I8678" t="str">
        <f>+VLOOKUP('Sales Register'!$C8678,working!$K$1:$L$14,2,0)</f>
        <v>JOB WORK</v>
      </c>
    </row>
    <row r="8679" spans="1:9" x14ac:dyDescent="0.25">
      <c r="A8679" s="21">
        <v>45488</v>
      </c>
      <c r="B8679" s="15" t="s">
        <v>49</v>
      </c>
      <c r="C8679" s="23" t="s">
        <v>14</v>
      </c>
      <c r="D8679" s="24" t="s">
        <v>8301</v>
      </c>
      <c r="E8679" s="24"/>
      <c r="F8679" s="39">
        <v>1311.4</v>
      </c>
      <c r="G8679" s="26">
        <v>31473.599999999999</v>
      </c>
      <c r="H8679" s="27">
        <v>33047</v>
      </c>
      <c r="I8679" t="str">
        <f>+VLOOKUP('Sales Register'!$C8679,working!$K$1:$L$14,2,0)</f>
        <v>JOB WORK</v>
      </c>
    </row>
    <row r="8680" spans="1:9" x14ac:dyDescent="0.25">
      <c r="A8680" s="21">
        <v>45488</v>
      </c>
      <c r="B8680" s="15" t="s">
        <v>164</v>
      </c>
      <c r="C8680" s="23" t="s">
        <v>14</v>
      </c>
      <c r="D8680" s="24" t="s">
        <v>8302</v>
      </c>
      <c r="E8680" s="24"/>
      <c r="F8680" s="39">
        <v>2709.3</v>
      </c>
      <c r="G8680" s="26">
        <v>363046.2</v>
      </c>
      <c r="H8680" s="27">
        <v>386888</v>
      </c>
      <c r="I8680" t="str">
        <f>+VLOOKUP('Sales Register'!$C8680,working!$K$1:$L$14,2,0)</f>
        <v>JOB WORK</v>
      </c>
    </row>
    <row r="8681" spans="1:9" x14ac:dyDescent="0.25">
      <c r="A8681" s="21">
        <v>45488</v>
      </c>
      <c r="B8681" s="15" t="s">
        <v>12454</v>
      </c>
      <c r="C8681" s="23" t="s">
        <v>103</v>
      </c>
      <c r="D8681" s="24" t="s">
        <v>13327</v>
      </c>
      <c r="E8681" s="24"/>
      <c r="F8681" s="25">
        <v>11748</v>
      </c>
      <c r="G8681" s="26">
        <v>802402.35</v>
      </c>
      <c r="H8681" s="27">
        <v>842522</v>
      </c>
      <c r="I8681">
        <f>+VLOOKUP('Sales Register'!$C8681,working!$K$1:$L$14,2,0)</f>
        <v>0</v>
      </c>
    </row>
    <row r="8682" spans="1:9" x14ac:dyDescent="0.25">
      <c r="A8682" s="21">
        <v>45489</v>
      </c>
      <c r="B8682" s="15" t="s">
        <v>293</v>
      </c>
      <c r="C8682" s="23" t="s">
        <v>68</v>
      </c>
      <c r="D8682" s="24" t="s">
        <v>8303</v>
      </c>
      <c r="E8682" s="24"/>
      <c r="F8682" s="25">
        <v>1002.49</v>
      </c>
      <c r="G8682" s="26">
        <v>204001.02</v>
      </c>
      <c r="H8682" s="27">
        <v>214201</v>
      </c>
      <c r="I8682" t="str">
        <f>+VLOOKUP('Sales Register'!$C8682,working!$K$1:$L$14,2,0)</f>
        <v>FABRIC</v>
      </c>
    </row>
    <row r="8683" spans="1:9" x14ac:dyDescent="0.25">
      <c r="A8683" s="21">
        <v>45489</v>
      </c>
      <c r="B8683" s="15" t="s">
        <v>88</v>
      </c>
      <c r="C8683" s="23" t="s">
        <v>68</v>
      </c>
      <c r="D8683" s="24" t="s">
        <v>8304</v>
      </c>
      <c r="E8683" s="24"/>
      <c r="F8683" s="25">
        <v>997.5</v>
      </c>
      <c r="G8683" s="26">
        <v>321723.68</v>
      </c>
      <c r="H8683" s="27">
        <v>337810</v>
      </c>
      <c r="I8683" t="str">
        <f>+VLOOKUP('Sales Register'!$C8683,working!$K$1:$L$14,2,0)</f>
        <v>FABRIC</v>
      </c>
    </row>
    <row r="8684" spans="1:9" x14ac:dyDescent="0.25">
      <c r="A8684" s="21">
        <v>45489</v>
      </c>
      <c r="B8684" s="15" t="s">
        <v>166</v>
      </c>
      <c r="C8684" s="23" t="s">
        <v>68</v>
      </c>
      <c r="D8684" s="24" t="s">
        <v>8305</v>
      </c>
      <c r="E8684" s="24"/>
      <c r="F8684" s="25">
        <v>2485</v>
      </c>
      <c r="G8684" s="26">
        <v>921466.56</v>
      </c>
      <c r="H8684" s="27">
        <v>967540</v>
      </c>
      <c r="I8684" t="str">
        <f>+VLOOKUP('Sales Register'!$C8684,working!$K$1:$L$14,2,0)</f>
        <v>FABRIC</v>
      </c>
    </row>
    <row r="8685" spans="1:9" x14ac:dyDescent="0.25">
      <c r="A8685" s="21">
        <v>45489</v>
      </c>
      <c r="B8685" s="15" t="s">
        <v>8306</v>
      </c>
      <c r="C8685" s="23" t="s">
        <v>68</v>
      </c>
      <c r="D8685" s="24" t="s">
        <v>8307</v>
      </c>
      <c r="E8685" s="24"/>
      <c r="F8685" s="25">
        <v>879.76</v>
      </c>
      <c r="G8685" s="26">
        <v>509293.07</v>
      </c>
      <c r="H8685" s="27">
        <v>534758</v>
      </c>
      <c r="I8685" t="str">
        <f>+VLOOKUP('Sales Register'!$C8685,working!$K$1:$L$14,2,0)</f>
        <v>FABRIC</v>
      </c>
    </row>
    <row r="8686" spans="1:9" x14ac:dyDescent="0.25">
      <c r="A8686" s="21">
        <v>45489</v>
      </c>
      <c r="B8686" s="15" t="s">
        <v>389</v>
      </c>
      <c r="C8686" s="23" t="s">
        <v>15</v>
      </c>
      <c r="D8686" s="24" t="s">
        <v>8308</v>
      </c>
      <c r="E8686" s="24"/>
      <c r="F8686" s="25">
        <v>29</v>
      </c>
      <c r="G8686" s="26">
        <v>7250</v>
      </c>
      <c r="H8686" s="27">
        <v>7613</v>
      </c>
      <c r="I8686" t="str">
        <f>+VLOOKUP('Sales Register'!$C8686,working!$K$1:$L$14,2,0)</f>
        <v>FABRIC</v>
      </c>
    </row>
    <row r="8687" spans="1:9" x14ac:dyDescent="0.25">
      <c r="A8687" s="21">
        <v>45489</v>
      </c>
      <c r="B8687" s="15" t="s">
        <v>126</v>
      </c>
      <c r="C8687" s="23" t="s">
        <v>15</v>
      </c>
      <c r="D8687" s="24" t="s">
        <v>8309</v>
      </c>
      <c r="E8687" s="24"/>
      <c r="F8687" s="25">
        <v>17</v>
      </c>
      <c r="G8687" s="26">
        <v>6800</v>
      </c>
      <c r="H8687" s="27">
        <v>7140</v>
      </c>
      <c r="I8687" t="str">
        <f>+VLOOKUP('Sales Register'!$C8687,working!$K$1:$L$14,2,0)</f>
        <v>FABRIC</v>
      </c>
    </row>
    <row r="8688" spans="1:9" x14ac:dyDescent="0.25">
      <c r="A8688" s="21">
        <v>45489</v>
      </c>
      <c r="B8688" s="15" t="s">
        <v>100</v>
      </c>
      <c r="C8688" s="23" t="s">
        <v>15</v>
      </c>
      <c r="D8688" s="24" t="s">
        <v>8310</v>
      </c>
      <c r="E8688" s="24"/>
      <c r="F8688" s="25">
        <v>26</v>
      </c>
      <c r="G8688" s="26">
        <v>10010</v>
      </c>
      <c r="H8688" s="27">
        <v>10511</v>
      </c>
      <c r="I8688" t="str">
        <f>+VLOOKUP('Sales Register'!$C8688,working!$K$1:$L$14,2,0)</f>
        <v>FABRIC</v>
      </c>
    </row>
    <row r="8689" spans="1:9" x14ac:dyDescent="0.25">
      <c r="A8689" s="21">
        <v>45489</v>
      </c>
      <c r="B8689" s="15" t="s">
        <v>16</v>
      </c>
      <c r="C8689" s="23" t="s">
        <v>15</v>
      </c>
      <c r="D8689" s="24" t="s">
        <v>8311</v>
      </c>
      <c r="E8689" s="24"/>
      <c r="F8689" s="25">
        <v>18.5</v>
      </c>
      <c r="G8689" s="26">
        <v>9250</v>
      </c>
      <c r="H8689" s="27">
        <v>9713</v>
      </c>
      <c r="I8689" t="str">
        <f>+VLOOKUP('Sales Register'!$C8689,working!$K$1:$L$14,2,0)</f>
        <v>FABRIC</v>
      </c>
    </row>
    <row r="8690" spans="1:9" x14ac:dyDescent="0.25">
      <c r="A8690" s="21">
        <v>45489</v>
      </c>
      <c r="B8690" s="15" t="s">
        <v>91</v>
      </c>
      <c r="C8690" s="23" t="s">
        <v>15</v>
      </c>
      <c r="D8690" s="24" t="s">
        <v>8312</v>
      </c>
      <c r="E8690" s="24"/>
      <c r="F8690" s="25">
        <v>158</v>
      </c>
      <c r="G8690" s="26">
        <v>59250</v>
      </c>
      <c r="H8690" s="27">
        <v>62213</v>
      </c>
      <c r="I8690" t="str">
        <f>+VLOOKUP('Sales Register'!$C8690,working!$K$1:$L$14,2,0)</f>
        <v>FABRIC</v>
      </c>
    </row>
    <row r="8691" spans="1:9" x14ac:dyDescent="0.25">
      <c r="A8691" s="21">
        <v>45489</v>
      </c>
      <c r="B8691" s="15" t="s">
        <v>127</v>
      </c>
      <c r="C8691" s="23" t="s">
        <v>15</v>
      </c>
      <c r="D8691" s="24" t="s">
        <v>8313</v>
      </c>
      <c r="E8691" s="24"/>
      <c r="F8691" s="25">
        <v>181</v>
      </c>
      <c r="G8691" s="26">
        <v>63350</v>
      </c>
      <c r="H8691" s="27">
        <v>66518</v>
      </c>
      <c r="I8691" t="str">
        <f>+VLOOKUP('Sales Register'!$C8691,working!$K$1:$L$14,2,0)</f>
        <v>FABRIC</v>
      </c>
    </row>
    <row r="8692" spans="1:9" x14ac:dyDescent="0.25">
      <c r="A8692" s="21">
        <v>45489</v>
      </c>
      <c r="B8692" s="15" t="s">
        <v>50</v>
      </c>
      <c r="C8692" s="23" t="s">
        <v>15</v>
      </c>
      <c r="D8692" s="24" t="s">
        <v>8314</v>
      </c>
      <c r="E8692" s="24"/>
      <c r="F8692" s="25">
        <v>430.5</v>
      </c>
      <c r="G8692" s="26">
        <v>32287.5</v>
      </c>
      <c r="H8692" s="27">
        <v>33936</v>
      </c>
      <c r="I8692" t="str">
        <f>+VLOOKUP('Sales Register'!$C8692,working!$K$1:$L$14,2,0)</f>
        <v>FABRIC</v>
      </c>
    </row>
    <row r="8693" spans="1:9" x14ac:dyDescent="0.25">
      <c r="A8693" s="21">
        <v>45489</v>
      </c>
      <c r="B8693" s="15" t="s">
        <v>50</v>
      </c>
      <c r="C8693" s="23" t="s">
        <v>15</v>
      </c>
      <c r="D8693" s="24" t="s">
        <v>8315</v>
      </c>
      <c r="E8693" s="24"/>
      <c r="F8693" s="25">
        <v>1663</v>
      </c>
      <c r="G8693" s="26">
        <v>116410</v>
      </c>
      <c r="H8693" s="27">
        <v>122353</v>
      </c>
      <c r="I8693" t="str">
        <f>+VLOOKUP('Sales Register'!$C8693,working!$K$1:$L$14,2,0)</f>
        <v>FABRIC</v>
      </c>
    </row>
    <row r="8694" spans="1:9" x14ac:dyDescent="0.25">
      <c r="A8694" s="21">
        <v>45489</v>
      </c>
      <c r="B8694" s="15" t="s">
        <v>50</v>
      </c>
      <c r="C8694" s="23" t="s">
        <v>15</v>
      </c>
      <c r="D8694" s="24" t="s">
        <v>8316</v>
      </c>
      <c r="E8694" s="24"/>
      <c r="F8694" s="25">
        <v>482.5</v>
      </c>
      <c r="G8694" s="26">
        <v>33775</v>
      </c>
      <c r="H8694" s="27">
        <v>35499</v>
      </c>
      <c r="I8694" t="str">
        <f>+VLOOKUP('Sales Register'!$C8694,working!$K$1:$L$14,2,0)</f>
        <v>FABRIC</v>
      </c>
    </row>
    <row r="8695" spans="1:9" x14ac:dyDescent="0.25">
      <c r="A8695" s="21">
        <v>45489</v>
      </c>
      <c r="B8695" s="15" t="s">
        <v>50</v>
      </c>
      <c r="C8695" s="23" t="s">
        <v>15</v>
      </c>
      <c r="D8695" s="24" t="s">
        <v>8317</v>
      </c>
      <c r="E8695" s="24"/>
      <c r="F8695" s="25">
        <v>1985</v>
      </c>
      <c r="G8695" s="26">
        <v>158800</v>
      </c>
      <c r="H8695" s="27">
        <v>166907</v>
      </c>
      <c r="I8695" t="str">
        <f>+VLOOKUP('Sales Register'!$C8695,working!$K$1:$L$14,2,0)</f>
        <v>FABRIC</v>
      </c>
    </row>
    <row r="8696" spans="1:9" x14ac:dyDescent="0.25">
      <c r="A8696" s="21">
        <v>45489</v>
      </c>
      <c r="B8696" s="15" t="s">
        <v>56</v>
      </c>
      <c r="C8696" s="23" t="s">
        <v>15</v>
      </c>
      <c r="D8696" s="24" t="s">
        <v>8318</v>
      </c>
      <c r="E8696" s="24"/>
      <c r="F8696" s="25">
        <v>14</v>
      </c>
      <c r="G8696" s="26">
        <v>4900</v>
      </c>
      <c r="H8696" s="27">
        <v>5145</v>
      </c>
      <c r="I8696" t="str">
        <f>+VLOOKUP('Sales Register'!$C8696,working!$K$1:$L$14,2,0)</f>
        <v>FABRIC</v>
      </c>
    </row>
    <row r="8697" spans="1:9" x14ac:dyDescent="0.25">
      <c r="A8697" s="21">
        <v>45489</v>
      </c>
      <c r="B8697" s="15" t="s">
        <v>56</v>
      </c>
      <c r="C8697" s="23" t="s">
        <v>15</v>
      </c>
      <c r="D8697" s="24" t="s">
        <v>8319</v>
      </c>
      <c r="E8697" s="24"/>
      <c r="F8697" s="25">
        <v>38</v>
      </c>
      <c r="G8697" s="26">
        <v>4351</v>
      </c>
      <c r="H8697" s="27">
        <v>4569</v>
      </c>
      <c r="I8697" t="str">
        <f>+VLOOKUP('Sales Register'!$C8697,working!$K$1:$L$14,2,0)</f>
        <v>FABRIC</v>
      </c>
    </row>
    <row r="8698" spans="1:9" x14ac:dyDescent="0.25">
      <c r="A8698" s="21">
        <v>45489</v>
      </c>
      <c r="B8698" s="15" t="s">
        <v>18</v>
      </c>
      <c r="C8698" s="23" t="s">
        <v>15</v>
      </c>
      <c r="D8698" s="24" t="s">
        <v>8320</v>
      </c>
      <c r="E8698" s="24"/>
      <c r="F8698" s="25">
        <v>10</v>
      </c>
      <c r="G8698" s="26">
        <v>3500</v>
      </c>
      <c r="H8698" s="27">
        <v>3675</v>
      </c>
      <c r="I8698" t="str">
        <f>+VLOOKUP('Sales Register'!$C8698,working!$K$1:$L$14,2,0)</f>
        <v>FABRIC</v>
      </c>
    </row>
    <row r="8699" spans="1:9" x14ac:dyDescent="0.25">
      <c r="A8699" s="21">
        <v>45489</v>
      </c>
      <c r="B8699" s="15" t="s">
        <v>4281</v>
      </c>
      <c r="C8699" s="23" t="s">
        <v>15</v>
      </c>
      <c r="D8699" s="24" t="s">
        <v>8321</v>
      </c>
      <c r="E8699" s="24"/>
      <c r="F8699" s="25">
        <v>1340</v>
      </c>
      <c r="G8699" s="26">
        <v>186260</v>
      </c>
      <c r="H8699" s="27">
        <v>195573</v>
      </c>
      <c r="I8699" t="str">
        <f>+VLOOKUP('Sales Register'!$C8699,working!$K$1:$L$14,2,0)</f>
        <v>FABRIC</v>
      </c>
    </row>
    <row r="8700" spans="1:9" x14ac:dyDescent="0.25">
      <c r="A8700" s="21">
        <v>45489</v>
      </c>
      <c r="B8700" s="15" t="s">
        <v>4281</v>
      </c>
      <c r="C8700" s="23" t="s">
        <v>15</v>
      </c>
      <c r="D8700" s="24" t="s">
        <v>8322</v>
      </c>
      <c r="E8700" s="24"/>
      <c r="F8700" s="25">
        <v>2603</v>
      </c>
      <c r="G8700" s="26">
        <v>223858</v>
      </c>
      <c r="H8700" s="27">
        <v>235051</v>
      </c>
      <c r="I8700" t="str">
        <f>+VLOOKUP('Sales Register'!$C8700,working!$K$1:$L$14,2,0)</f>
        <v>FABRIC</v>
      </c>
    </row>
    <row r="8701" spans="1:9" x14ac:dyDescent="0.25">
      <c r="A8701" s="21">
        <v>45489</v>
      </c>
      <c r="B8701" s="15" t="s">
        <v>126</v>
      </c>
      <c r="C8701" s="23" t="s">
        <v>15</v>
      </c>
      <c r="D8701" s="24" t="s">
        <v>8323</v>
      </c>
      <c r="E8701" s="24"/>
      <c r="F8701" s="25">
        <v>162</v>
      </c>
      <c r="G8701" s="26">
        <v>42930</v>
      </c>
      <c r="H8701" s="27">
        <v>45077</v>
      </c>
      <c r="I8701" t="str">
        <f>+VLOOKUP('Sales Register'!$C8701,working!$K$1:$L$14,2,0)</f>
        <v>FABRIC</v>
      </c>
    </row>
    <row r="8702" spans="1:9" x14ac:dyDescent="0.25">
      <c r="A8702" s="21">
        <v>45489</v>
      </c>
      <c r="B8702" s="15" t="s">
        <v>100</v>
      </c>
      <c r="C8702" s="23" t="s">
        <v>15</v>
      </c>
      <c r="D8702" s="24" t="s">
        <v>8324</v>
      </c>
      <c r="E8702" s="24"/>
      <c r="F8702" s="25">
        <v>133</v>
      </c>
      <c r="G8702" s="26">
        <v>35910</v>
      </c>
      <c r="H8702" s="27">
        <v>37706</v>
      </c>
      <c r="I8702" t="str">
        <f>+VLOOKUP('Sales Register'!$C8702,working!$K$1:$L$14,2,0)</f>
        <v>FABRIC</v>
      </c>
    </row>
    <row r="8703" spans="1:9" x14ac:dyDescent="0.25">
      <c r="A8703" s="21">
        <v>45489</v>
      </c>
      <c r="B8703" s="15" t="s">
        <v>123</v>
      </c>
      <c r="C8703" s="23" t="s">
        <v>15</v>
      </c>
      <c r="D8703" s="24" t="s">
        <v>8325</v>
      </c>
      <c r="E8703" s="24"/>
      <c r="F8703" s="25">
        <v>258</v>
      </c>
      <c r="G8703" s="26">
        <v>116100</v>
      </c>
      <c r="H8703" s="27">
        <v>121905</v>
      </c>
      <c r="I8703" t="str">
        <f>+VLOOKUP('Sales Register'!$C8703,working!$K$1:$L$14,2,0)</f>
        <v>FABRIC</v>
      </c>
    </row>
    <row r="8704" spans="1:9" x14ac:dyDescent="0.25">
      <c r="A8704" s="21">
        <v>45489</v>
      </c>
      <c r="B8704" s="15" t="s">
        <v>12448</v>
      </c>
      <c r="C8704" s="23" t="s">
        <v>426</v>
      </c>
      <c r="D8704" s="24" t="s">
        <v>13328</v>
      </c>
      <c r="E8704" s="24"/>
      <c r="F8704" s="25">
        <v>12995</v>
      </c>
      <c r="G8704" s="26">
        <v>1516812</v>
      </c>
      <c r="H8704" s="27">
        <v>1592653</v>
      </c>
      <c r="I8704">
        <f>+VLOOKUP('Sales Register'!$C8704,working!$K$1:$L$14,2,0)</f>
        <v>0</v>
      </c>
    </row>
    <row r="8705" spans="1:9" x14ac:dyDescent="0.25">
      <c r="A8705" s="21">
        <v>45489</v>
      </c>
      <c r="B8705" s="15" t="s">
        <v>12448</v>
      </c>
      <c r="C8705" s="23" t="s">
        <v>426</v>
      </c>
      <c r="D8705" s="24" t="s">
        <v>13329</v>
      </c>
      <c r="E8705" s="24"/>
      <c r="F8705" s="25">
        <v>241</v>
      </c>
      <c r="G8705" s="26">
        <v>36400</v>
      </c>
      <c r="H8705" s="27">
        <v>38220</v>
      </c>
      <c r="I8705">
        <f>+VLOOKUP('Sales Register'!$C8705,working!$K$1:$L$14,2,0)</f>
        <v>0</v>
      </c>
    </row>
    <row r="8706" spans="1:9" x14ac:dyDescent="0.25">
      <c r="A8706" s="21">
        <v>45489</v>
      </c>
      <c r="B8706" s="15" t="s">
        <v>12448</v>
      </c>
      <c r="C8706" s="23" t="s">
        <v>426</v>
      </c>
      <c r="D8706" s="24" t="s">
        <v>13330</v>
      </c>
      <c r="E8706" s="24"/>
      <c r="F8706" s="25">
        <v>217.5</v>
      </c>
      <c r="G8706" s="26">
        <v>56812.5</v>
      </c>
      <c r="H8706" s="27">
        <v>59653</v>
      </c>
      <c r="I8706">
        <f>+VLOOKUP('Sales Register'!$C8706,working!$K$1:$L$14,2,0)</f>
        <v>0</v>
      </c>
    </row>
    <row r="8707" spans="1:9" x14ac:dyDescent="0.25">
      <c r="A8707" s="21">
        <v>45489</v>
      </c>
      <c r="B8707" s="15" t="s">
        <v>12448</v>
      </c>
      <c r="C8707" s="23" t="s">
        <v>426</v>
      </c>
      <c r="D8707" s="24" t="s">
        <v>13331</v>
      </c>
      <c r="E8707" s="24"/>
      <c r="F8707" s="25">
        <v>4100</v>
      </c>
      <c r="G8707" s="26">
        <v>561008</v>
      </c>
      <c r="H8707" s="27">
        <v>589058</v>
      </c>
      <c r="I8707">
        <f>+VLOOKUP('Sales Register'!$C8707,working!$K$1:$L$14,2,0)</f>
        <v>0</v>
      </c>
    </row>
    <row r="8708" spans="1:9" x14ac:dyDescent="0.25">
      <c r="A8708" s="21">
        <v>45489</v>
      </c>
      <c r="B8708" s="15" t="s">
        <v>12448</v>
      </c>
      <c r="C8708" s="23" t="s">
        <v>426</v>
      </c>
      <c r="D8708" s="24" t="s">
        <v>13332</v>
      </c>
      <c r="E8708" s="24"/>
      <c r="F8708" s="25">
        <v>9781</v>
      </c>
      <c r="G8708" s="26">
        <v>1072748</v>
      </c>
      <c r="H8708" s="27">
        <v>1126385</v>
      </c>
      <c r="I8708">
        <f>+VLOOKUP('Sales Register'!$C8708,working!$K$1:$L$14,2,0)</f>
        <v>0</v>
      </c>
    </row>
    <row r="8709" spans="1:9" x14ac:dyDescent="0.25">
      <c r="A8709" s="21">
        <v>45489</v>
      </c>
      <c r="B8709" s="15" t="s">
        <v>12448</v>
      </c>
      <c r="C8709" s="23" t="s">
        <v>426</v>
      </c>
      <c r="D8709" s="24" t="s">
        <v>13333</v>
      </c>
      <c r="E8709" s="24"/>
      <c r="F8709" s="25">
        <v>9492.4</v>
      </c>
      <c r="G8709" s="26">
        <v>1044164</v>
      </c>
      <c r="H8709" s="27">
        <v>1096372</v>
      </c>
      <c r="I8709">
        <f>+VLOOKUP('Sales Register'!$C8709,working!$K$1:$L$14,2,0)</f>
        <v>0</v>
      </c>
    </row>
    <row r="8710" spans="1:9" x14ac:dyDescent="0.25">
      <c r="A8710" s="21">
        <v>45489</v>
      </c>
      <c r="B8710" s="15" t="s">
        <v>12454</v>
      </c>
      <c r="C8710" s="23" t="s">
        <v>12453</v>
      </c>
      <c r="D8710" s="24" t="s">
        <v>13334</v>
      </c>
      <c r="E8710" s="24"/>
      <c r="F8710" s="25">
        <v>914</v>
      </c>
      <c r="G8710" s="26">
        <v>320138.75</v>
      </c>
      <c r="H8710" s="27">
        <v>336146</v>
      </c>
      <c r="I8710" t="str">
        <f>+VLOOKUP('Sales Register'!$C8710,working!$K$1:$L$14,2,0)</f>
        <v>FABRIC</v>
      </c>
    </row>
    <row r="8711" spans="1:9" x14ac:dyDescent="0.25">
      <c r="A8711" s="21">
        <v>45489</v>
      </c>
      <c r="B8711" s="15" t="s">
        <v>56</v>
      </c>
      <c r="C8711" s="23" t="s">
        <v>12453</v>
      </c>
      <c r="D8711" s="24" t="s">
        <v>8326</v>
      </c>
      <c r="E8711" s="24"/>
      <c r="F8711" s="25">
        <v>23</v>
      </c>
      <c r="G8711" s="26">
        <v>2185</v>
      </c>
      <c r="H8711" s="27">
        <v>2294</v>
      </c>
      <c r="I8711" t="str">
        <f>+VLOOKUP('Sales Register'!$C8711,working!$K$1:$L$14,2,0)</f>
        <v>FABRIC</v>
      </c>
    </row>
    <row r="8712" spans="1:9" x14ac:dyDescent="0.25">
      <c r="A8712" s="21">
        <v>45489</v>
      </c>
      <c r="B8712" s="15" t="s">
        <v>56</v>
      </c>
      <c r="C8712" s="23" t="s">
        <v>12453</v>
      </c>
      <c r="D8712" s="24" t="s">
        <v>8327</v>
      </c>
      <c r="E8712" s="24"/>
      <c r="F8712" s="25">
        <v>30.25</v>
      </c>
      <c r="G8712" s="26">
        <v>4537.5</v>
      </c>
      <c r="H8712" s="27">
        <v>4764</v>
      </c>
      <c r="I8712" t="str">
        <f>+VLOOKUP('Sales Register'!$C8712,working!$K$1:$L$14,2,0)</f>
        <v>FABRIC</v>
      </c>
    </row>
    <row r="8713" spans="1:9" x14ac:dyDescent="0.25">
      <c r="A8713" s="21">
        <v>45489</v>
      </c>
      <c r="B8713" s="15" t="s">
        <v>12454</v>
      </c>
      <c r="C8713" s="23" t="s">
        <v>12453</v>
      </c>
      <c r="D8713" s="24" t="s">
        <v>13335</v>
      </c>
      <c r="E8713" s="24"/>
      <c r="F8713" s="25">
        <v>31.5</v>
      </c>
      <c r="G8713" s="26">
        <v>11025</v>
      </c>
      <c r="H8713" s="27">
        <v>11576</v>
      </c>
      <c r="I8713" t="str">
        <f>+VLOOKUP('Sales Register'!$C8713,working!$K$1:$L$14,2,0)</f>
        <v>FABRIC</v>
      </c>
    </row>
    <row r="8714" spans="1:9" x14ac:dyDescent="0.25">
      <c r="A8714" s="21">
        <v>45489</v>
      </c>
      <c r="B8714" s="15" t="s">
        <v>12454</v>
      </c>
      <c r="C8714" s="23" t="s">
        <v>12453</v>
      </c>
      <c r="D8714" s="24" t="s">
        <v>13336</v>
      </c>
      <c r="E8714" s="24"/>
      <c r="F8714" s="25">
        <v>304</v>
      </c>
      <c r="G8714" s="26">
        <v>109656.25</v>
      </c>
      <c r="H8714" s="27">
        <v>115139</v>
      </c>
      <c r="I8714" t="str">
        <f>+VLOOKUP('Sales Register'!$C8714,working!$K$1:$L$14,2,0)</f>
        <v>FABRIC</v>
      </c>
    </row>
    <row r="8715" spans="1:9" x14ac:dyDescent="0.25">
      <c r="A8715" s="21">
        <v>45489</v>
      </c>
      <c r="B8715" s="15" t="s">
        <v>42</v>
      </c>
      <c r="C8715" s="23" t="s">
        <v>12453</v>
      </c>
      <c r="D8715" s="24" t="s">
        <v>8328</v>
      </c>
      <c r="E8715" s="24"/>
      <c r="F8715" s="25">
        <v>48</v>
      </c>
      <c r="G8715" s="26">
        <v>14400</v>
      </c>
      <c r="H8715" s="27">
        <v>15120</v>
      </c>
      <c r="I8715" t="str">
        <f>+VLOOKUP('Sales Register'!$C8715,working!$K$1:$L$14,2,0)</f>
        <v>FABRIC</v>
      </c>
    </row>
    <row r="8716" spans="1:9" x14ac:dyDescent="0.25">
      <c r="A8716" s="21">
        <v>45489</v>
      </c>
      <c r="B8716" s="15" t="s">
        <v>28</v>
      </c>
      <c r="C8716" s="23" t="s">
        <v>12453</v>
      </c>
      <c r="D8716" s="24" t="s">
        <v>8329</v>
      </c>
      <c r="E8716" s="24"/>
      <c r="F8716" s="25">
        <v>77</v>
      </c>
      <c r="G8716" s="26">
        <v>22883</v>
      </c>
      <c r="H8716" s="27">
        <v>24027</v>
      </c>
      <c r="I8716" t="str">
        <f>+VLOOKUP('Sales Register'!$C8716,working!$K$1:$L$14,2,0)</f>
        <v>FABRIC</v>
      </c>
    </row>
    <row r="8717" spans="1:9" x14ac:dyDescent="0.25">
      <c r="A8717" s="21">
        <v>45489</v>
      </c>
      <c r="B8717" s="15" t="s">
        <v>12454</v>
      </c>
      <c r="C8717" s="23" t="s">
        <v>12453</v>
      </c>
      <c r="D8717" s="24" t="s">
        <v>13337</v>
      </c>
      <c r="E8717" s="24"/>
      <c r="F8717" s="25">
        <v>1015.55</v>
      </c>
      <c r="G8717" s="26">
        <v>359506.5</v>
      </c>
      <c r="H8717" s="27">
        <v>377482</v>
      </c>
      <c r="I8717" t="str">
        <f>+VLOOKUP('Sales Register'!$C8717,working!$K$1:$L$14,2,0)</f>
        <v>FABRIC</v>
      </c>
    </row>
    <row r="8718" spans="1:9" x14ac:dyDescent="0.25">
      <c r="A8718" s="21">
        <v>45489</v>
      </c>
      <c r="B8718" s="15" t="s">
        <v>16</v>
      </c>
      <c r="C8718" s="23" t="s">
        <v>12453</v>
      </c>
      <c r="D8718" s="24" t="s">
        <v>8330</v>
      </c>
      <c r="E8718" s="24"/>
      <c r="F8718" s="25">
        <v>74</v>
      </c>
      <c r="G8718" s="26">
        <v>25900</v>
      </c>
      <c r="H8718" s="27">
        <v>27195</v>
      </c>
      <c r="I8718" t="str">
        <f>+VLOOKUP('Sales Register'!$C8718,working!$K$1:$L$14,2,0)</f>
        <v>FABRIC</v>
      </c>
    </row>
    <row r="8719" spans="1:9" x14ac:dyDescent="0.25">
      <c r="A8719" s="21">
        <v>45489</v>
      </c>
      <c r="B8719" s="15" t="s">
        <v>16</v>
      </c>
      <c r="C8719" s="23" t="s">
        <v>12453</v>
      </c>
      <c r="D8719" s="24" t="s">
        <v>8331</v>
      </c>
      <c r="E8719" s="24"/>
      <c r="F8719" s="25">
        <v>180.5</v>
      </c>
      <c r="G8719" s="26">
        <v>45125</v>
      </c>
      <c r="H8719" s="27">
        <v>47381</v>
      </c>
      <c r="I8719" t="str">
        <f>+VLOOKUP('Sales Register'!$C8719,working!$K$1:$L$14,2,0)</f>
        <v>FABRIC</v>
      </c>
    </row>
    <row r="8720" spans="1:9" x14ac:dyDescent="0.25">
      <c r="A8720" s="21">
        <v>45489</v>
      </c>
      <c r="B8720" s="15" t="s">
        <v>16</v>
      </c>
      <c r="C8720" s="23" t="s">
        <v>12453</v>
      </c>
      <c r="D8720" s="24" t="s">
        <v>8332</v>
      </c>
      <c r="E8720" s="24"/>
      <c r="F8720" s="25">
        <v>85</v>
      </c>
      <c r="G8720" s="26">
        <v>29750</v>
      </c>
      <c r="H8720" s="27">
        <v>31238</v>
      </c>
      <c r="I8720" t="str">
        <f>+VLOOKUP('Sales Register'!$C8720,working!$K$1:$L$14,2,0)</f>
        <v>FABRIC</v>
      </c>
    </row>
    <row r="8721" spans="1:9" x14ac:dyDescent="0.25">
      <c r="A8721" s="21">
        <v>45489</v>
      </c>
      <c r="B8721" s="15" t="s">
        <v>206</v>
      </c>
      <c r="C8721" s="23" t="s">
        <v>12453</v>
      </c>
      <c r="D8721" s="24" t="s">
        <v>8333</v>
      </c>
      <c r="E8721" s="24"/>
      <c r="F8721" s="25">
        <v>49.25</v>
      </c>
      <c r="G8721" s="26">
        <v>15760</v>
      </c>
      <c r="H8721" s="27">
        <v>16548</v>
      </c>
      <c r="I8721" t="str">
        <f>+VLOOKUP('Sales Register'!$C8721,working!$K$1:$L$14,2,0)</f>
        <v>FABRIC</v>
      </c>
    </row>
    <row r="8722" spans="1:9" x14ac:dyDescent="0.25">
      <c r="A8722" s="21">
        <v>45489</v>
      </c>
      <c r="B8722" s="15" t="s">
        <v>26</v>
      </c>
      <c r="C8722" s="23" t="s">
        <v>12453</v>
      </c>
      <c r="D8722" s="24" t="s">
        <v>8334</v>
      </c>
      <c r="E8722" s="24"/>
      <c r="F8722" s="25">
        <v>194.01</v>
      </c>
      <c r="G8722" s="26">
        <v>36630.03</v>
      </c>
      <c r="H8722" s="27">
        <v>38462</v>
      </c>
      <c r="I8722" t="str">
        <f>+VLOOKUP('Sales Register'!$C8722,working!$K$1:$L$14,2,0)</f>
        <v>FABRIC</v>
      </c>
    </row>
    <row r="8723" spans="1:9" x14ac:dyDescent="0.25">
      <c r="A8723" s="21">
        <v>45489</v>
      </c>
      <c r="B8723" s="15" t="s">
        <v>8335</v>
      </c>
      <c r="C8723" s="23" t="s">
        <v>12453</v>
      </c>
      <c r="D8723" s="24" t="s">
        <v>8336</v>
      </c>
      <c r="E8723" s="24"/>
      <c r="F8723" s="25">
        <v>20</v>
      </c>
      <c r="G8723" s="26">
        <v>5600</v>
      </c>
      <c r="H8723" s="27">
        <v>5880</v>
      </c>
      <c r="I8723" t="str">
        <f>+VLOOKUP('Sales Register'!$C8723,working!$K$1:$L$14,2,0)</f>
        <v>FABRIC</v>
      </c>
    </row>
    <row r="8724" spans="1:9" x14ac:dyDescent="0.25">
      <c r="A8724" s="21">
        <v>45489</v>
      </c>
      <c r="B8724" s="15" t="s">
        <v>177</v>
      </c>
      <c r="C8724" s="23" t="s">
        <v>34</v>
      </c>
      <c r="D8724" s="24" t="s">
        <v>8337</v>
      </c>
      <c r="E8724" s="24"/>
      <c r="F8724" s="25">
        <v>1146</v>
      </c>
      <c r="G8724" s="26">
        <v>286500</v>
      </c>
      <c r="H8724" s="27">
        <v>300825</v>
      </c>
      <c r="I8724" t="str">
        <f>+VLOOKUP('Sales Register'!$C8724,working!$K$1:$L$14,2,0)</f>
        <v>FABRIC</v>
      </c>
    </row>
    <row r="8725" spans="1:9" x14ac:dyDescent="0.25">
      <c r="A8725" s="21">
        <v>45489</v>
      </c>
      <c r="B8725" s="15" t="s">
        <v>287</v>
      </c>
      <c r="C8725" s="23" t="s">
        <v>34</v>
      </c>
      <c r="D8725" s="24" t="s">
        <v>8338</v>
      </c>
      <c r="E8725" s="24"/>
      <c r="F8725" s="25">
        <v>7778.03</v>
      </c>
      <c r="G8725" s="26">
        <v>155560.6</v>
      </c>
      <c r="H8725" s="27">
        <v>163339</v>
      </c>
      <c r="I8725" t="str">
        <f>+VLOOKUP('Sales Register'!$C8725,working!$K$1:$L$14,2,0)</f>
        <v>FABRIC</v>
      </c>
    </row>
    <row r="8726" spans="1:9" x14ac:dyDescent="0.25">
      <c r="A8726" s="21">
        <v>45489</v>
      </c>
      <c r="B8726" s="15" t="s">
        <v>287</v>
      </c>
      <c r="C8726" s="23" t="s">
        <v>34</v>
      </c>
      <c r="D8726" s="24" t="s">
        <v>8339</v>
      </c>
      <c r="E8726" s="24"/>
      <c r="F8726" s="25">
        <v>5505.76</v>
      </c>
      <c r="G8726" s="26">
        <v>137644</v>
      </c>
      <c r="H8726" s="27">
        <v>144526</v>
      </c>
      <c r="I8726" t="str">
        <f>+VLOOKUP('Sales Register'!$C8726,working!$K$1:$L$14,2,0)</f>
        <v>FABRIC</v>
      </c>
    </row>
    <row r="8727" spans="1:9" x14ac:dyDescent="0.25">
      <c r="A8727" s="21">
        <v>45489</v>
      </c>
      <c r="B8727" s="15" t="s">
        <v>32</v>
      </c>
      <c r="C8727" s="23" t="s">
        <v>34</v>
      </c>
      <c r="D8727" s="24" t="s">
        <v>8340</v>
      </c>
      <c r="E8727" s="24"/>
      <c r="F8727" s="25">
        <v>3658.01</v>
      </c>
      <c r="G8727" s="26">
        <v>877922.4</v>
      </c>
      <c r="H8727" s="27">
        <v>926544</v>
      </c>
      <c r="I8727" t="str">
        <f>+VLOOKUP('Sales Register'!$C8727,working!$K$1:$L$14,2,0)</f>
        <v>FABRIC</v>
      </c>
    </row>
    <row r="8728" spans="1:9" x14ac:dyDescent="0.25">
      <c r="A8728" s="21">
        <v>45489</v>
      </c>
      <c r="B8728" s="15" t="s">
        <v>371</v>
      </c>
      <c r="C8728" s="23" t="s">
        <v>34</v>
      </c>
      <c r="D8728" s="24" t="s">
        <v>8341</v>
      </c>
      <c r="E8728" s="24"/>
      <c r="F8728" s="25">
        <v>3885</v>
      </c>
      <c r="G8728" s="26">
        <v>804195</v>
      </c>
      <c r="H8728" s="27">
        <v>844405</v>
      </c>
      <c r="I8728" t="str">
        <f>+VLOOKUP('Sales Register'!$C8728,working!$K$1:$L$14,2,0)</f>
        <v>FABRIC</v>
      </c>
    </row>
    <row r="8729" spans="1:9" x14ac:dyDescent="0.25">
      <c r="A8729" s="21">
        <v>45489</v>
      </c>
      <c r="B8729" s="15" t="s">
        <v>171</v>
      </c>
      <c r="C8729" s="23" t="s">
        <v>34</v>
      </c>
      <c r="D8729" s="24" t="s">
        <v>8342</v>
      </c>
      <c r="E8729" s="24"/>
      <c r="F8729" s="25">
        <v>1128</v>
      </c>
      <c r="G8729" s="26">
        <v>242520</v>
      </c>
      <c r="H8729" s="27">
        <v>254646</v>
      </c>
      <c r="I8729" t="str">
        <f>+VLOOKUP('Sales Register'!$C8729,working!$K$1:$L$14,2,0)</f>
        <v>FABRIC</v>
      </c>
    </row>
    <row r="8730" spans="1:9" x14ac:dyDescent="0.25">
      <c r="A8730" s="21">
        <v>45489</v>
      </c>
      <c r="B8730" s="15" t="s">
        <v>28</v>
      </c>
      <c r="C8730" s="23" t="s">
        <v>34</v>
      </c>
      <c r="D8730" s="24" t="s">
        <v>8343</v>
      </c>
      <c r="E8730" s="24"/>
      <c r="F8730" s="25">
        <v>1242</v>
      </c>
      <c r="G8730" s="26">
        <v>281934</v>
      </c>
      <c r="H8730" s="27">
        <v>296031</v>
      </c>
      <c r="I8730" t="str">
        <f>+VLOOKUP('Sales Register'!$C8730,working!$K$1:$L$14,2,0)</f>
        <v>FABRIC</v>
      </c>
    </row>
    <row r="8731" spans="1:9" x14ac:dyDescent="0.25">
      <c r="A8731" s="21">
        <v>45489</v>
      </c>
      <c r="B8731" s="15" t="s">
        <v>127</v>
      </c>
      <c r="C8731" s="23" t="s">
        <v>34</v>
      </c>
      <c r="D8731" s="24" t="s">
        <v>8344</v>
      </c>
      <c r="E8731" s="24"/>
      <c r="F8731" s="25">
        <v>712.75</v>
      </c>
      <c r="G8731" s="26">
        <v>320737.5</v>
      </c>
      <c r="H8731" s="27">
        <v>336774</v>
      </c>
      <c r="I8731" t="str">
        <f>+VLOOKUP('Sales Register'!$C8731,working!$K$1:$L$14,2,0)</f>
        <v>FABRIC</v>
      </c>
    </row>
    <row r="8732" spans="1:9" x14ac:dyDescent="0.25">
      <c r="A8732" s="21">
        <v>45489</v>
      </c>
      <c r="B8732" s="15" t="s">
        <v>287</v>
      </c>
      <c r="C8732" s="23" t="s">
        <v>34</v>
      </c>
      <c r="D8732" s="24" t="s">
        <v>8345</v>
      </c>
      <c r="E8732" s="24"/>
      <c r="F8732" s="25">
        <v>12733.59</v>
      </c>
      <c r="G8732" s="26">
        <v>254671.8</v>
      </c>
      <c r="H8732" s="27">
        <v>267405</v>
      </c>
      <c r="I8732" t="str">
        <f>+VLOOKUP('Sales Register'!$C8732,working!$K$1:$L$14,2,0)</f>
        <v>FABRIC</v>
      </c>
    </row>
    <row r="8733" spans="1:9" x14ac:dyDescent="0.25">
      <c r="A8733" s="21">
        <v>45489</v>
      </c>
      <c r="B8733" s="15" t="s">
        <v>12454</v>
      </c>
      <c r="C8733" s="23" t="s">
        <v>12492</v>
      </c>
      <c r="D8733" s="24" t="s">
        <v>13338</v>
      </c>
      <c r="E8733" s="24"/>
      <c r="F8733" s="25">
        <v>848.15</v>
      </c>
      <c r="G8733" s="26">
        <v>186593</v>
      </c>
      <c r="H8733" s="27">
        <v>195923</v>
      </c>
      <c r="I8733">
        <f>+VLOOKUP('Sales Register'!$C8733,working!$K$1:$L$14,2,0)</f>
        <v>0</v>
      </c>
    </row>
    <row r="8734" spans="1:9" x14ac:dyDescent="0.25">
      <c r="A8734" s="21">
        <v>45489</v>
      </c>
      <c r="B8734" s="15" t="s">
        <v>84</v>
      </c>
      <c r="C8734" s="23" t="s">
        <v>14</v>
      </c>
      <c r="D8734" s="24" t="s">
        <v>8346</v>
      </c>
      <c r="E8734" s="24"/>
      <c r="F8734" s="39">
        <v>694.2</v>
      </c>
      <c r="G8734" s="26">
        <v>69420</v>
      </c>
      <c r="H8734" s="27">
        <v>72891</v>
      </c>
      <c r="I8734" t="str">
        <f>+VLOOKUP('Sales Register'!$C8734,working!$K$1:$L$14,2,0)</f>
        <v>JOB WORK</v>
      </c>
    </row>
    <row r="8735" spans="1:9" x14ac:dyDescent="0.25">
      <c r="A8735" s="21">
        <v>45489</v>
      </c>
      <c r="B8735" s="15" t="s">
        <v>18</v>
      </c>
      <c r="C8735" s="23" t="s">
        <v>14</v>
      </c>
      <c r="D8735" s="24" t="s">
        <v>8347</v>
      </c>
      <c r="E8735" s="24"/>
      <c r="F8735" s="39">
        <v>37.75</v>
      </c>
      <c r="G8735" s="26">
        <v>981.5</v>
      </c>
      <c r="H8735" s="27">
        <v>1031</v>
      </c>
      <c r="I8735" t="str">
        <f>+VLOOKUP('Sales Register'!$C8735,working!$K$1:$L$14,2,0)</f>
        <v>JOB WORK</v>
      </c>
    </row>
    <row r="8736" spans="1:9" x14ac:dyDescent="0.25">
      <c r="A8736" s="21">
        <v>45489</v>
      </c>
      <c r="B8736" s="15" t="s">
        <v>18</v>
      </c>
      <c r="C8736" s="23" t="s">
        <v>14</v>
      </c>
      <c r="D8736" s="24" t="s">
        <v>8348</v>
      </c>
      <c r="E8736" s="24"/>
      <c r="F8736" s="39">
        <v>45.7</v>
      </c>
      <c r="G8736" s="26">
        <v>3199</v>
      </c>
      <c r="H8736" s="27">
        <v>3359</v>
      </c>
      <c r="I8736" t="str">
        <f>+VLOOKUP('Sales Register'!$C8736,working!$K$1:$L$14,2,0)</f>
        <v>JOB WORK</v>
      </c>
    </row>
    <row r="8737" spans="1:9" x14ac:dyDescent="0.25">
      <c r="A8737" s="21">
        <v>45489</v>
      </c>
      <c r="B8737" s="15" t="s">
        <v>18</v>
      </c>
      <c r="C8737" s="23" t="s">
        <v>14</v>
      </c>
      <c r="D8737" s="24" t="s">
        <v>8349</v>
      </c>
      <c r="E8737" s="24"/>
      <c r="F8737" s="39">
        <v>15</v>
      </c>
      <c r="G8737" s="26">
        <v>570</v>
      </c>
      <c r="H8737" s="27">
        <v>599</v>
      </c>
      <c r="I8737" t="str">
        <f>+VLOOKUP('Sales Register'!$C8737,working!$K$1:$L$14,2,0)</f>
        <v>JOB WORK</v>
      </c>
    </row>
    <row r="8738" spans="1:9" x14ac:dyDescent="0.25">
      <c r="A8738" s="21">
        <v>45489</v>
      </c>
      <c r="B8738" s="15" t="s">
        <v>242</v>
      </c>
      <c r="C8738" s="23" t="s">
        <v>14</v>
      </c>
      <c r="D8738" s="24" t="s">
        <v>8350</v>
      </c>
      <c r="E8738" s="24"/>
      <c r="F8738" s="39">
        <v>45.3</v>
      </c>
      <c r="G8738" s="26">
        <v>7927.5</v>
      </c>
      <c r="H8738" s="27">
        <v>8324</v>
      </c>
      <c r="I8738" t="str">
        <f>+VLOOKUP('Sales Register'!$C8738,working!$K$1:$L$14,2,0)</f>
        <v>JOB WORK</v>
      </c>
    </row>
    <row r="8739" spans="1:9" x14ac:dyDescent="0.25">
      <c r="A8739" s="21">
        <v>45489</v>
      </c>
      <c r="B8739" s="15" t="s">
        <v>43</v>
      </c>
      <c r="C8739" s="23" t="s">
        <v>14</v>
      </c>
      <c r="D8739" s="24" t="s">
        <v>8351</v>
      </c>
      <c r="E8739" s="24"/>
      <c r="F8739" s="39">
        <v>401.3</v>
      </c>
      <c r="G8739" s="26">
        <v>10433.799999999999</v>
      </c>
      <c r="H8739" s="27">
        <v>10955</v>
      </c>
      <c r="I8739" t="str">
        <f>+VLOOKUP('Sales Register'!$C8739,working!$K$1:$L$14,2,0)</f>
        <v>JOB WORK</v>
      </c>
    </row>
    <row r="8740" spans="1:9" x14ac:dyDescent="0.25">
      <c r="A8740" s="21">
        <v>45489</v>
      </c>
      <c r="B8740" s="15" t="s">
        <v>43</v>
      </c>
      <c r="C8740" s="23" t="s">
        <v>14</v>
      </c>
      <c r="D8740" s="24" t="s">
        <v>8352</v>
      </c>
      <c r="E8740" s="24"/>
      <c r="F8740" s="39">
        <v>715</v>
      </c>
      <c r="G8740" s="26">
        <v>16445</v>
      </c>
      <c r="H8740" s="27">
        <v>17267</v>
      </c>
      <c r="I8740" t="str">
        <f>+VLOOKUP('Sales Register'!$C8740,working!$K$1:$L$14,2,0)</f>
        <v>JOB WORK</v>
      </c>
    </row>
    <row r="8741" spans="1:9" x14ac:dyDescent="0.25">
      <c r="A8741" s="21">
        <v>45489</v>
      </c>
      <c r="B8741" s="15" t="s">
        <v>43</v>
      </c>
      <c r="C8741" s="23" t="s">
        <v>14</v>
      </c>
      <c r="D8741" s="24" t="s">
        <v>8353</v>
      </c>
      <c r="E8741" s="24"/>
      <c r="F8741" s="39">
        <v>371.7</v>
      </c>
      <c r="G8741" s="26">
        <v>10779.3</v>
      </c>
      <c r="H8741" s="27">
        <v>11318</v>
      </c>
      <c r="I8741" t="str">
        <f>+VLOOKUP('Sales Register'!$C8741,working!$K$1:$L$14,2,0)</f>
        <v>JOB WORK</v>
      </c>
    </row>
    <row r="8742" spans="1:9" x14ac:dyDescent="0.25">
      <c r="A8742" s="21">
        <v>45489</v>
      </c>
      <c r="B8742" s="15" t="s">
        <v>151</v>
      </c>
      <c r="C8742" s="23" t="s">
        <v>14</v>
      </c>
      <c r="D8742" s="24" t="s">
        <v>8354</v>
      </c>
      <c r="E8742" s="24"/>
      <c r="F8742" s="39">
        <v>922.5</v>
      </c>
      <c r="G8742" s="26">
        <v>23062.5</v>
      </c>
      <c r="H8742" s="27">
        <v>24216</v>
      </c>
      <c r="I8742" t="str">
        <f>+VLOOKUP('Sales Register'!$C8742,working!$K$1:$L$14,2,0)</f>
        <v>JOB WORK</v>
      </c>
    </row>
    <row r="8743" spans="1:9" x14ac:dyDescent="0.25">
      <c r="A8743" s="21">
        <v>45489</v>
      </c>
      <c r="B8743" s="15" t="s">
        <v>151</v>
      </c>
      <c r="C8743" s="23" t="s">
        <v>14</v>
      </c>
      <c r="D8743" s="24" t="s">
        <v>8355</v>
      </c>
      <c r="E8743" s="24"/>
      <c r="F8743" s="39">
        <v>1981.2</v>
      </c>
      <c r="G8743" s="26">
        <v>49530</v>
      </c>
      <c r="H8743" s="27">
        <v>52007</v>
      </c>
      <c r="I8743" t="str">
        <f>+VLOOKUP('Sales Register'!$C8743,working!$K$1:$L$14,2,0)</f>
        <v>JOB WORK</v>
      </c>
    </row>
    <row r="8744" spans="1:9" x14ac:dyDescent="0.25">
      <c r="A8744" s="21">
        <v>45489</v>
      </c>
      <c r="B8744" s="15" t="s">
        <v>495</v>
      </c>
      <c r="C8744" s="23" t="s">
        <v>14</v>
      </c>
      <c r="D8744" s="24" t="s">
        <v>8356</v>
      </c>
      <c r="E8744" s="24"/>
      <c r="F8744" s="39">
        <v>84.5</v>
      </c>
      <c r="G8744" s="26">
        <v>12675</v>
      </c>
      <c r="H8744" s="27">
        <v>13309</v>
      </c>
      <c r="I8744" t="str">
        <f>+VLOOKUP('Sales Register'!$C8744,working!$K$1:$L$14,2,0)</f>
        <v>JOB WORK</v>
      </c>
    </row>
    <row r="8745" spans="1:9" x14ac:dyDescent="0.25">
      <c r="A8745" s="21">
        <v>45489</v>
      </c>
      <c r="B8745" s="15" t="s">
        <v>495</v>
      </c>
      <c r="C8745" s="23" t="s">
        <v>14</v>
      </c>
      <c r="D8745" s="24" t="s">
        <v>8357</v>
      </c>
      <c r="E8745" s="24"/>
      <c r="F8745" s="39">
        <v>77.8</v>
      </c>
      <c r="G8745" s="26">
        <v>11670</v>
      </c>
      <c r="H8745" s="27">
        <v>12254</v>
      </c>
      <c r="I8745" t="str">
        <f>+VLOOKUP('Sales Register'!$C8745,working!$K$1:$L$14,2,0)</f>
        <v>JOB WORK</v>
      </c>
    </row>
    <row r="8746" spans="1:9" x14ac:dyDescent="0.25">
      <c r="A8746" s="21">
        <v>45489</v>
      </c>
      <c r="B8746" s="15" t="s">
        <v>495</v>
      </c>
      <c r="C8746" s="23" t="s">
        <v>14</v>
      </c>
      <c r="D8746" s="24" t="s">
        <v>8358</v>
      </c>
      <c r="E8746" s="24"/>
      <c r="F8746" s="39">
        <v>1073.25</v>
      </c>
      <c r="G8746" s="26">
        <v>32197.5</v>
      </c>
      <c r="H8746" s="27">
        <v>33807</v>
      </c>
      <c r="I8746" t="str">
        <f>+VLOOKUP('Sales Register'!$C8746,working!$K$1:$L$14,2,0)</f>
        <v>JOB WORK</v>
      </c>
    </row>
    <row r="8747" spans="1:9" x14ac:dyDescent="0.25">
      <c r="A8747" s="21">
        <v>45489</v>
      </c>
      <c r="B8747" s="15" t="s">
        <v>26</v>
      </c>
      <c r="C8747" s="23" t="s">
        <v>14</v>
      </c>
      <c r="D8747" s="24" t="s">
        <v>8359</v>
      </c>
      <c r="E8747" s="24"/>
      <c r="F8747" s="39">
        <v>5055.1000000000004</v>
      </c>
      <c r="G8747" s="26">
        <v>90991.8</v>
      </c>
      <c r="H8747" s="27">
        <v>95541</v>
      </c>
      <c r="I8747" t="str">
        <f>+VLOOKUP('Sales Register'!$C8747,working!$K$1:$L$14,2,0)</f>
        <v>JOB WORK</v>
      </c>
    </row>
    <row r="8748" spans="1:9" x14ac:dyDescent="0.25">
      <c r="A8748" s="21">
        <v>45489</v>
      </c>
      <c r="B8748" s="15" t="s">
        <v>495</v>
      </c>
      <c r="C8748" s="23" t="s">
        <v>14</v>
      </c>
      <c r="D8748" s="24" t="s">
        <v>8360</v>
      </c>
      <c r="E8748" s="24"/>
      <c r="F8748" s="39">
        <v>1000</v>
      </c>
      <c r="G8748" s="26">
        <v>26000</v>
      </c>
      <c r="H8748" s="27">
        <v>27300</v>
      </c>
      <c r="I8748" t="str">
        <f>+VLOOKUP('Sales Register'!$C8748,working!$K$1:$L$14,2,0)</f>
        <v>JOB WORK</v>
      </c>
    </row>
    <row r="8749" spans="1:9" x14ac:dyDescent="0.25">
      <c r="A8749" s="21">
        <v>45489</v>
      </c>
      <c r="B8749" s="15" t="s">
        <v>42</v>
      </c>
      <c r="C8749" s="23" t="s">
        <v>14</v>
      </c>
      <c r="D8749" s="24" t="s">
        <v>8361</v>
      </c>
      <c r="E8749" s="24"/>
      <c r="F8749" s="39">
        <v>280.10000000000002</v>
      </c>
      <c r="G8749" s="26">
        <v>6162.2</v>
      </c>
      <c r="H8749" s="27">
        <v>6470</v>
      </c>
      <c r="I8749" t="str">
        <f>+VLOOKUP('Sales Register'!$C8749,working!$K$1:$L$14,2,0)</f>
        <v>JOB WORK</v>
      </c>
    </row>
    <row r="8750" spans="1:9" x14ac:dyDescent="0.25">
      <c r="A8750" s="21">
        <v>45489</v>
      </c>
      <c r="B8750" s="15" t="s">
        <v>16</v>
      </c>
      <c r="C8750" s="23" t="s">
        <v>14</v>
      </c>
      <c r="D8750" s="24" t="s">
        <v>8362</v>
      </c>
      <c r="E8750" s="24"/>
      <c r="F8750" s="39">
        <v>221.8</v>
      </c>
      <c r="G8750" s="26">
        <v>6210.4</v>
      </c>
      <c r="H8750" s="27">
        <v>6521</v>
      </c>
      <c r="I8750" t="str">
        <f>+VLOOKUP('Sales Register'!$C8750,working!$K$1:$L$14,2,0)</f>
        <v>JOB WORK</v>
      </c>
    </row>
    <row r="8751" spans="1:9" x14ac:dyDescent="0.25">
      <c r="A8751" s="21">
        <v>45489</v>
      </c>
      <c r="B8751" s="15" t="s">
        <v>3613</v>
      </c>
      <c r="C8751" s="23" t="s">
        <v>14</v>
      </c>
      <c r="D8751" s="24" t="s">
        <v>8363</v>
      </c>
      <c r="E8751" s="24"/>
      <c r="F8751" s="39">
        <v>20</v>
      </c>
      <c r="G8751" s="26">
        <v>600</v>
      </c>
      <c r="H8751" s="27">
        <v>630</v>
      </c>
      <c r="I8751" t="str">
        <f>+VLOOKUP('Sales Register'!$C8751,working!$K$1:$L$14,2,0)</f>
        <v>JOB WORK</v>
      </c>
    </row>
    <row r="8752" spans="1:9" x14ac:dyDescent="0.25">
      <c r="A8752" s="21">
        <v>45489</v>
      </c>
      <c r="B8752" s="15" t="s">
        <v>8364</v>
      </c>
      <c r="C8752" s="23" t="s">
        <v>103</v>
      </c>
      <c r="D8752" s="24" t="s">
        <v>8365</v>
      </c>
      <c r="E8752" s="24"/>
      <c r="F8752" s="37">
        <v>97</v>
      </c>
      <c r="G8752" s="26">
        <v>118825</v>
      </c>
      <c r="H8752" s="27">
        <v>140214</v>
      </c>
      <c r="I8752">
        <f>+VLOOKUP('Sales Register'!$C8752,working!$K$1:$L$14,2,0)</f>
        <v>0</v>
      </c>
    </row>
    <row r="8753" spans="1:9" x14ac:dyDescent="0.25">
      <c r="A8753" s="21">
        <v>45489</v>
      </c>
      <c r="B8753" s="15" t="s">
        <v>5726</v>
      </c>
      <c r="C8753" s="23" t="s">
        <v>103</v>
      </c>
      <c r="D8753" s="24" t="s">
        <v>8366</v>
      </c>
      <c r="E8753" s="24"/>
      <c r="F8753" s="40">
        <v>8750</v>
      </c>
      <c r="G8753" s="26">
        <v>8750</v>
      </c>
      <c r="H8753" s="27">
        <v>10428</v>
      </c>
      <c r="I8753">
        <f>+VLOOKUP('Sales Register'!$C8753,working!$K$1:$L$14,2,0)</f>
        <v>0</v>
      </c>
    </row>
    <row r="8754" spans="1:9" x14ac:dyDescent="0.25">
      <c r="A8754" s="21">
        <v>45489</v>
      </c>
      <c r="B8754" s="15" t="s">
        <v>56</v>
      </c>
      <c r="C8754" s="23" t="s">
        <v>328</v>
      </c>
      <c r="D8754" s="24" t="s">
        <v>8367</v>
      </c>
      <c r="E8754" s="24"/>
      <c r="F8754" s="41">
        <v>3</v>
      </c>
      <c r="G8754" s="26">
        <v>15000</v>
      </c>
      <c r="H8754" s="27">
        <v>17700</v>
      </c>
      <c r="I8754">
        <f>+VLOOKUP('Sales Register'!$C8754,working!$K$1:$L$14,2,0)</f>
        <v>0</v>
      </c>
    </row>
    <row r="8755" spans="1:9" x14ac:dyDescent="0.25">
      <c r="A8755" s="21">
        <v>45489</v>
      </c>
      <c r="B8755" s="15" t="s">
        <v>56</v>
      </c>
      <c r="C8755" s="23" t="s">
        <v>328</v>
      </c>
      <c r="D8755" s="24" t="s">
        <v>8368</v>
      </c>
      <c r="E8755" s="24"/>
      <c r="F8755" s="41">
        <v>2</v>
      </c>
      <c r="G8755" s="26">
        <v>10000</v>
      </c>
      <c r="H8755" s="27">
        <v>11800</v>
      </c>
      <c r="I8755">
        <f>+VLOOKUP('Sales Register'!$C8755,working!$K$1:$L$14,2,0)</f>
        <v>0</v>
      </c>
    </row>
    <row r="8756" spans="1:9" x14ac:dyDescent="0.25">
      <c r="A8756" s="21">
        <v>45489</v>
      </c>
      <c r="B8756" s="15" t="s">
        <v>56</v>
      </c>
      <c r="C8756" s="23" t="s">
        <v>328</v>
      </c>
      <c r="D8756" s="24" t="s">
        <v>8369</v>
      </c>
      <c r="E8756" s="24"/>
      <c r="F8756" s="41">
        <v>4</v>
      </c>
      <c r="G8756" s="26">
        <v>20000</v>
      </c>
      <c r="H8756" s="27">
        <v>23600</v>
      </c>
      <c r="I8756">
        <f>+VLOOKUP('Sales Register'!$C8756,working!$K$1:$L$14,2,0)</f>
        <v>0</v>
      </c>
    </row>
    <row r="8757" spans="1:9" x14ac:dyDescent="0.25">
      <c r="A8757" s="21">
        <v>45489</v>
      </c>
      <c r="B8757" s="15" t="s">
        <v>56</v>
      </c>
      <c r="C8757" s="23" t="s">
        <v>328</v>
      </c>
      <c r="D8757" s="24" t="s">
        <v>8370</v>
      </c>
      <c r="E8757" s="24"/>
      <c r="F8757" s="41">
        <v>8</v>
      </c>
      <c r="G8757" s="26">
        <v>40000</v>
      </c>
      <c r="H8757" s="27">
        <v>47200</v>
      </c>
      <c r="I8757">
        <f>+VLOOKUP('Sales Register'!$C8757,working!$K$1:$L$14,2,0)</f>
        <v>0</v>
      </c>
    </row>
    <row r="8758" spans="1:9" x14ac:dyDescent="0.25">
      <c r="A8758" s="21">
        <v>45489</v>
      </c>
      <c r="B8758" s="15" t="s">
        <v>56</v>
      </c>
      <c r="C8758" s="23" t="s">
        <v>328</v>
      </c>
      <c r="D8758" s="24" t="s">
        <v>8371</v>
      </c>
      <c r="E8758" s="24"/>
      <c r="F8758" s="41">
        <v>2</v>
      </c>
      <c r="G8758" s="26">
        <v>10000</v>
      </c>
      <c r="H8758" s="27">
        <v>11800</v>
      </c>
      <c r="I8758">
        <f>+VLOOKUP('Sales Register'!$C8758,working!$K$1:$L$14,2,0)</f>
        <v>0</v>
      </c>
    </row>
    <row r="8759" spans="1:9" x14ac:dyDescent="0.25">
      <c r="A8759" s="21">
        <v>45489</v>
      </c>
      <c r="B8759" s="15" t="s">
        <v>56</v>
      </c>
      <c r="C8759" s="23" t="s">
        <v>328</v>
      </c>
      <c r="D8759" s="24" t="s">
        <v>8372</v>
      </c>
      <c r="E8759" s="24"/>
      <c r="F8759" s="41">
        <v>5</v>
      </c>
      <c r="G8759" s="26">
        <v>25000</v>
      </c>
      <c r="H8759" s="27">
        <v>29500</v>
      </c>
      <c r="I8759">
        <f>+VLOOKUP('Sales Register'!$C8759,working!$K$1:$L$14,2,0)</f>
        <v>0</v>
      </c>
    </row>
    <row r="8760" spans="1:9" x14ac:dyDescent="0.25">
      <c r="A8760" s="21">
        <v>45489</v>
      </c>
      <c r="B8760" s="15" t="s">
        <v>56</v>
      </c>
      <c r="C8760" s="23" t="s">
        <v>328</v>
      </c>
      <c r="D8760" s="24" t="s">
        <v>8373</v>
      </c>
      <c r="E8760" s="24"/>
      <c r="F8760" s="41">
        <v>7</v>
      </c>
      <c r="G8760" s="26">
        <v>35000</v>
      </c>
      <c r="H8760" s="27">
        <v>41300</v>
      </c>
      <c r="I8760">
        <f>+VLOOKUP('Sales Register'!$C8760,working!$K$1:$L$14,2,0)</f>
        <v>0</v>
      </c>
    </row>
    <row r="8761" spans="1:9" x14ac:dyDescent="0.25">
      <c r="A8761" s="21">
        <v>45489</v>
      </c>
      <c r="B8761" s="15" t="s">
        <v>56</v>
      </c>
      <c r="C8761" s="23" t="s">
        <v>328</v>
      </c>
      <c r="D8761" s="24" t="s">
        <v>8374</v>
      </c>
      <c r="E8761" s="24"/>
      <c r="F8761" s="41">
        <v>4</v>
      </c>
      <c r="G8761" s="26">
        <v>20000</v>
      </c>
      <c r="H8761" s="27">
        <v>23600</v>
      </c>
      <c r="I8761">
        <f>+VLOOKUP('Sales Register'!$C8761,working!$K$1:$L$14,2,0)</f>
        <v>0</v>
      </c>
    </row>
    <row r="8762" spans="1:9" x14ac:dyDescent="0.25">
      <c r="A8762" s="21">
        <v>45489</v>
      </c>
      <c r="B8762" s="15" t="s">
        <v>151</v>
      </c>
      <c r="C8762" s="23" t="s">
        <v>319</v>
      </c>
      <c r="D8762" s="24" t="s">
        <v>8375</v>
      </c>
      <c r="E8762" s="24"/>
      <c r="F8762" s="39">
        <v>8060.2</v>
      </c>
      <c r="G8762" s="26">
        <v>0.96</v>
      </c>
      <c r="H8762" s="27">
        <v>1</v>
      </c>
      <c r="I8762">
        <f>+VLOOKUP('Sales Register'!$C8762,working!$K$1:$L$14,2,0)</f>
        <v>0</v>
      </c>
    </row>
    <row r="8763" spans="1:9" x14ac:dyDescent="0.25">
      <c r="A8763" s="21">
        <v>45489</v>
      </c>
      <c r="B8763" s="15" t="s">
        <v>151</v>
      </c>
      <c r="C8763" s="23" t="s">
        <v>319</v>
      </c>
      <c r="D8763" s="24" t="s">
        <v>8376</v>
      </c>
      <c r="E8763" s="24"/>
      <c r="F8763" s="39">
        <v>2392.6999999999998</v>
      </c>
      <c r="G8763" s="26">
        <v>0.96</v>
      </c>
      <c r="H8763" s="27">
        <v>1</v>
      </c>
      <c r="I8763">
        <f>+VLOOKUP('Sales Register'!$C8763,working!$K$1:$L$14,2,0)</f>
        <v>0</v>
      </c>
    </row>
    <row r="8764" spans="1:9" x14ac:dyDescent="0.25">
      <c r="A8764" s="21">
        <v>45490</v>
      </c>
      <c r="B8764" s="15" t="s">
        <v>7703</v>
      </c>
      <c r="C8764" s="23" t="s">
        <v>68</v>
      </c>
      <c r="D8764" s="24" t="s">
        <v>8377</v>
      </c>
      <c r="E8764" s="24"/>
      <c r="F8764" s="25">
        <v>20719.52</v>
      </c>
      <c r="G8764" s="26">
        <v>6648396.9000000004</v>
      </c>
      <c r="H8764" s="27">
        <v>6980817</v>
      </c>
      <c r="I8764" t="str">
        <f>+VLOOKUP('Sales Register'!$C8764,working!$K$1:$L$14,2,0)</f>
        <v>FABRIC</v>
      </c>
    </row>
    <row r="8765" spans="1:9" x14ac:dyDescent="0.25">
      <c r="A8765" s="21">
        <v>45490</v>
      </c>
      <c r="B8765" s="15" t="s">
        <v>3190</v>
      </c>
      <c r="C8765" s="23" t="s">
        <v>68</v>
      </c>
      <c r="D8765" s="24" t="s">
        <v>8378</v>
      </c>
      <c r="E8765" s="24"/>
      <c r="F8765" s="25">
        <v>7847.03</v>
      </c>
      <c r="G8765" s="26">
        <v>2058129.26</v>
      </c>
      <c r="H8765" s="27">
        <v>2161036</v>
      </c>
      <c r="I8765" t="str">
        <f>+VLOOKUP('Sales Register'!$C8765,working!$K$1:$L$14,2,0)</f>
        <v>FABRIC</v>
      </c>
    </row>
    <row r="8766" spans="1:9" x14ac:dyDescent="0.25">
      <c r="A8766" s="21">
        <v>45490</v>
      </c>
      <c r="B8766" s="15" t="s">
        <v>281</v>
      </c>
      <c r="C8766" s="23" t="s">
        <v>68</v>
      </c>
      <c r="D8766" s="24" t="s">
        <v>8379</v>
      </c>
      <c r="E8766" s="24"/>
      <c r="F8766" s="25">
        <v>2431.7199999999998</v>
      </c>
      <c r="G8766" s="26">
        <v>723971.51</v>
      </c>
      <c r="H8766" s="27">
        <v>760170</v>
      </c>
      <c r="I8766" t="str">
        <f>+VLOOKUP('Sales Register'!$C8766,working!$K$1:$L$14,2,0)</f>
        <v>FABRIC</v>
      </c>
    </row>
    <row r="8767" spans="1:9" x14ac:dyDescent="0.25">
      <c r="A8767" s="21">
        <v>45490</v>
      </c>
      <c r="B8767" s="15" t="s">
        <v>1386</v>
      </c>
      <c r="C8767" s="23" t="s">
        <v>68</v>
      </c>
      <c r="D8767" s="24" t="s">
        <v>8380</v>
      </c>
      <c r="E8767" s="24"/>
      <c r="F8767" s="25">
        <v>1863.65</v>
      </c>
      <c r="G8767" s="26">
        <v>615213.56999999995</v>
      </c>
      <c r="H8767" s="27">
        <v>645974</v>
      </c>
      <c r="I8767" t="str">
        <f>+VLOOKUP('Sales Register'!$C8767,working!$K$1:$L$14,2,0)</f>
        <v>FABRIC</v>
      </c>
    </row>
    <row r="8768" spans="1:9" x14ac:dyDescent="0.25">
      <c r="A8768" s="21">
        <v>45490</v>
      </c>
      <c r="B8768" s="15" t="s">
        <v>250</v>
      </c>
      <c r="C8768" s="23" t="s">
        <v>68</v>
      </c>
      <c r="D8768" s="24" t="s">
        <v>8381</v>
      </c>
      <c r="E8768" s="24"/>
      <c r="F8768" s="25">
        <v>11958.76</v>
      </c>
      <c r="G8768" s="26">
        <v>3807609.72</v>
      </c>
      <c r="H8768" s="27">
        <v>3997990</v>
      </c>
      <c r="I8768" t="str">
        <f>+VLOOKUP('Sales Register'!$C8768,working!$K$1:$L$14,2,0)</f>
        <v>FABRIC</v>
      </c>
    </row>
    <row r="8769" spans="1:9" x14ac:dyDescent="0.25">
      <c r="A8769" s="21">
        <v>45490</v>
      </c>
      <c r="B8769" s="15" t="s">
        <v>7299</v>
      </c>
      <c r="C8769" s="23" t="s">
        <v>68</v>
      </c>
      <c r="D8769" s="24" t="s">
        <v>8382</v>
      </c>
      <c r="E8769" s="24"/>
      <c r="F8769" s="25">
        <v>2497.0100000000002</v>
      </c>
      <c r="G8769" s="26">
        <v>640158.37</v>
      </c>
      <c r="H8769" s="27">
        <v>672166</v>
      </c>
      <c r="I8769" t="str">
        <f>+VLOOKUP('Sales Register'!$C8769,working!$K$1:$L$14,2,0)</f>
        <v>FABRIC</v>
      </c>
    </row>
    <row r="8770" spans="1:9" x14ac:dyDescent="0.25">
      <c r="A8770" s="21">
        <v>45490</v>
      </c>
      <c r="B8770" s="15" t="s">
        <v>391</v>
      </c>
      <c r="C8770" s="23" t="s">
        <v>89</v>
      </c>
      <c r="D8770" s="24" t="s">
        <v>8383</v>
      </c>
      <c r="E8770" s="24"/>
      <c r="F8770" s="25">
        <v>128</v>
      </c>
      <c r="G8770" s="26">
        <v>81046</v>
      </c>
      <c r="H8770" s="27">
        <v>85098</v>
      </c>
      <c r="I8770" t="str">
        <f>+VLOOKUP('Sales Register'!$C8770,working!$K$1:$L$14,2,0)</f>
        <v>FABRIC</v>
      </c>
    </row>
    <row r="8771" spans="1:9" x14ac:dyDescent="0.25">
      <c r="A8771" s="21">
        <v>45490</v>
      </c>
      <c r="B8771" s="15" t="s">
        <v>18</v>
      </c>
      <c r="C8771" s="23" t="s">
        <v>15</v>
      </c>
      <c r="D8771" s="24" t="s">
        <v>8384</v>
      </c>
      <c r="E8771" s="24"/>
      <c r="F8771" s="25">
        <v>50</v>
      </c>
      <c r="G8771" s="26">
        <v>17500</v>
      </c>
      <c r="H8771" s="27">
        <v>18375</v>
      </c>
      <c r="I8771" t="str">
        <f>+VLOOKUP('Sales Register'!$C8771,working!$K$1:$L$14,2,0)</f>
        <v>FABRIC</v>
      </c>
    </row>
    <row r="8772" spans="1:9" x14ac:dyDescent="0.25">
      <c r="A8772" s="21">
        <v>45490</v>
      </c>
      <c r="B8772" s="15" t="s">
        <v>56</v>
      </c>
      <c r="C8772" s="23" t="s">
        <v>15</v>
      </c>
      <c r="D8772" s="24" t="s">
        <v>8385</v>
      </c>
      <c r="E8772" s="24"/>
      <c r="F8772" s="25">
        <v>32</v>
      </c>
      <c r="G8772" s="26">
        <v>11200</v>
      </c>
      <c r="H8772" s="27">
        <v>11760</v>
      </c>
      <c r="I8772" t="str">
        <f>+VLOOKUP('Sales Register'!$C8772,working!$K$1:$L$14,2,0)</f>
        <v>FABRIC</v>
      </c>
    </row>
    <row r="8773" spans="1:9" x14ac:dyDescent="0.25">
      <c r="A8773" s="21">
        <v>45490</v>
      </c>
      <c r="B8773" s="15" t="s">
        <v>21</v>
      </c>
      <c r="C8773" s="23" t="s">
        <v>15</v>
      </c>
      <c r="D8773" s="24" t="s">
        <v>8386</v>
      </c>
      <c r="E8773" s="24"/>
      <c r="F8773" s="25">
        <v>182</v>
      </c>
      <c r="G8773" s="26">
        <v>72800</v>
      </c>
      <c r="H8773" s="27">
        <v>76440</v>
      </c>
      <c r="I8773" t="str">
        <f>+VLOOKUP('Sales Register'!$C8773,working!$K$1:$L$14,2,0)</f>
        <v>FABRIC</v>
      </c>
    </row>
    <row r="8774" spans="1:9" x14ac:dyDescent="0.25">
      <c r="A8774" s="21">
        <v>45490</v>
      </c>
      <c r="B8774" s="15" t="s">
        <v>50</v>
      </c>
      <c r="C8774" s="23" t="s">
        <v>15</v>
      </c>
      <c r="D8774" s="24" t="s">
        <v>8387</v>
      </c>
      <c r="E8774" s="24"/>
      <c r="F8774" s="25">
        <v>697.5</v>
      </c>
      <c r="G8774" s="26">
        <v>48825</v>
      </c>
      <c r="H8774" s="27">
        <v>51317</v>
      </c>
      <c r="I8774" t="str">
        <f>+VLOOKUP('Sales Register'!$C8774,working!$K$1:$L$14,2,0)</f>
        <v>FABRIC</v>
      </c>
    </row>
    <row r="8775" spans="1:9" x14ac:dyDescent="0.25">
      <c r="A8775" s="21">
        <v>45490</v>
      </c>
      <c r="B8775" s="15" t="s">
        <v>50</v>
      </c>
      <c r="C8775" s="23" t="s">
        <v>15</v>
      </c>
      <c r="D8775" s="24" t="s">
        <v>8388</v>
      </c>
      <c r="E8775" s="24"/>
      <c r="F8775" s="25">
        <v>513.46</v>
      </c>
      <c r="G8775" s="26">
        <v>33374.9</v>
      </c>
      <c r="H8775" s="27">
        <v>35079</v>
      </c>
      <c r="I8775" t="str">
        <f>+VLOOKUP('Sales Register'!$C8775,working!$K$1:$L$14,2,0)</f>
        <v>FABRIC</v>
      </c>
    </row>
    <row r="8776" spans="1:9" x14ac:dyDescent="0.25">
      <c r="A8776" s="21">
        <v>45490</v>
      </c>
      <c r="B8776" s="15" t="s">
        <v>3198</v>
      </c>
      <c r="C8776" s="23" t="s">
        <v>15</v>
      </c>
      <c r="D8776" s="24" t="s">
        <v>8389</v>
      </c>
      <c r="E8776" s="24"/>
      <c r="F8776" s="37">
        <v>16918.8</v>
      </c>
      <c r="G8776" s="26">
        <v>8036430</v>
      </c>
      <c r="H8776" s="27">
        <v>8353869</v>
      </c>
      <c r="I8776" t="str">
        <f>+VLOOKUP('Sales Register'!$C8776,working!$K$1:$L$14,2,0)</f>
        <v>FABRIC</v>
      </c>
    </row>
    <row r="8777" spans="1:9" x14ac:dyDescent="0.25">
      <c r="A8777" s="21">
        <v>45490</v>
      </c>
      <c r="B8777" s="15" t="s">
        <v>58</v>
      </c>
      <c r="C8777" s="23" t="s">
        <v>15</v>
      </c>
      <c r="D8777" s="24" t="s">
        <v>8390</v>
      </c>
      <c r="E8777" s="24"/>
      <c r="F8777" s="25">
        <v>58</v>
      </c>
      <c r="G8777" s="26">
        <v>20300</v>
      </c>
      <c r="H8777" s="27">
        <v>21315</v>
      </c>
      <c r="I8777" t="str">
        <f>+VLOOKUP('Sales Register'!$C8777,working!$K$1:$L$14,2,0)</f>
        <v>FABRIC</v>
      </c>
    </row>
    <row r="8778" spans="1:9" x14ac:dyDescent="0.25">
      <c r="A8778" s="21">
        <v>45490</v>
      </c>
      <c r="B8778" s="15" t="s">
        <v>161</v>
      </c>
      <c r="C8778" s="23" t="s">
        <v>15</v>
      </c>
      <c r="D8778" s="24" t="s">
        <v>8391</v>
      </c>
      <c r="E8778" s="24"/>
      <c r="F8778" s="25">
        <v>100</v>
      </c>
      <c r="G8778" s="26">
        <v>40000</v>
      </c>
      <c r="H8778" s="27">
        <v>49560</v>
      </c>
      <c r="I8778" t="str">
        <f>+VLOOKUP('Sales Register'!$C8778,working!$K$1:$L$14,2,0)</f>
        <v>FABRIC</v>
      </c>
    </row>
    <row r="8779" spans="1:9" x14ac:dyDescent="0.25">
      <c r="A8779" s="21">
        <v>45490</v>
      </c>
      <c r="B8779" s="15" t="s">
        <v>58</v>
      </c>
      <c r="C8779" s="23" t="s">
        <v>15</v>
      </c>
      <c r="D8779" s="24" t="s">
        <v>8392</v>
      </c>
      <c r="E8779" s="24"/>
      <c r="F8779" s="25">
        <v>111</v>
      </c>
      <c r="G8779" s="26">
        <v>38850</v>
      </c>
      <c r="H8779" s="27">
        <v>40793</v>
      </c>
      <c r="I8779" t="str">
        <f>+VLOOKUP('Sales Register'!$C8779,working!$K$1:$L$14,2,0)</f>
        <v>FABRIC</v>
      </c>
    </row>
    <row r="8780" spans="1:9" x14ac:dyDescent="0.25">
      <c r="A8780" s="21">
        <v>45490</v>
      </c>
      <c r="B8780" s="15" t="s">
        <v>126</v>
      </c>
      <c r="C8780" s="23" t="s">
        <v>15</v>
      </c>
      <c r="D8780" s="24" t="s">
        <v>8393</v>
      </c>
      <c r="E8780" s="24"/>
      <c r="F8780" s="25">
        <v>15</v>
      </c>
      <c r="G8780" s="26">
        <v>6000</v>
      </c>
      <c r="H8780" s="27">
        <v>6300</v>
      </c>
      <c r="I8780" t="str">
        <f>+VLOOKUP('Sales Register'!$C8780,working!$K$1:$L$14,2,0)</f>
        <v>FABRIC</v>
      </c>
    </row>
    <row r="8781" spans="1:9" x14ac:dyDescent="0.25">
      <c r="A8781" s="21">
        <v>45490</v>
      </c>
      <c r="B8781" s="15" t="s">
        <v>1608</v>
      </c>
      <c r="C8781" s="23" t="s">
        <v>15</v>
      </c>
      <c r="D8781" s="24" t="s">
        <v>8394</v>
      </c>
      <c r="E8781" s="24"/>
      <c r="F8781" s="25">
        <v>17</v>
      </c>
      <c r="G8781" s="26">
        <v>6800</v>
      </c>
      <c r="H8781" s="27">
        <v>7140</v>
      </c>
      <c r="I8781" t="str">
        <f>+VLOOKUP('Sales Register'!$C8781,working!$K$1:$L$14,2,0)</f>
        <v>FABRIC</v>
      </c>
    </row>
    <row r="8782" spans="1:9" x14ac:dyDescent="0.25">
      <c r="A8782" s="21">
        <v>45490</v>
      </c>
      <c r="B8782" s="15" t="s">
        <v>12448</v>
      </c>
      <c r="C8782" s="23" t="s">
        <v>426</v>
      </c>
      <c r="D8782" s="24" t="s">
        <v>13339</v>
      </c>
      <c r="E8782" s="24"/>
      <c r="F8782" s="25">
        <v>13147</v>
      </c>
      <c r="G8782" s="26">
        <v>1544038</v>
      </c>
      <c r="H8782" s="27">
        <v>1621240</v>
      </c>
      <c r="I8782">
        <f>+VLOOKUP('Sales Register'!$C8782,working!$K$1:$L$14,2,0)</f>
        <v>0</v>
      </c>
    </row>
    <row r="8783" spans="1:9" x14ac:dyDescent="0.25">
      <c r="A8783" s="21">
        <v>45490</v>
      </c>
      <c r="B8783" s="15" t="s">
        <v>12448</v>
      </c>
      <c r="C8783" s="23" t="s">
        <v>426</v>
      </c>
      <c r="D8783" s="24" t="s">
        <v>13340</v>
      </c>
      <c r="E8783" s="24"/>
      <c r="F8783" s="25">
        <v>200</v>
      </c>
      <c r="G8783" s="26">
        <v>70000</v>
      </c>
      <c r="H8783" s="27">
        <v>73500</v>
      </c>
      <c r="I8783">
        <f>+VLOOKUP('Sales Register'!$C8783,working!$K$1:$L$14,2,0)</f>
        <v>0</v>
      </c>
    </row>
    <row r="8784" spans="1:9" x14ac:dyDescent="0.25">
      <c r="A8784" s="21">
        <v>45490</v>
      </c>
      <c r="B8784" s="15" t="s">
        <v>12448</v>
      </c>
      <c r="C8784" s="23" t="s">
        <v>426</v>
      </c>
      <c r="D8784" s="24" t="s">
        <v>13341</v>
      </c>
      <c r="E8784" s="24"/>
      <c r="F8784" s="25">
        <v>107</v>
      </c>
      <c r="G8784" s="26">
        <v>31450</v>
      </c>
      <c r="H8784" s="27">
        <v>33023</v>
      </c>
      <c r="I8784">
        <f>+VLOOKUP('Sales Register'!$C8784,working!$K$1:$L$14,2,0)</f>
        <v>0</v>
      </c>
    </row>
    <row r="8785" spans="1:9" x14ac:dyDescent="0.25">
      <c r="A8785" s="21">
        <v>45490</v>
      </c>
      <c r="B8785" s="15" t="s">
        <v>12448</v>
      </c>
      <c r="C8785" s="23" t="s">
        <v>426</v>
      </c>
      <c r="D8785" s="24" t="s">
        <v>13342</v>
      </c>
      <c r="E8785" s="24"/>
      <c r="F8785" s="25">
        <v>4364.8500000000004</v>
      </c>
      <c r="G8785" s="26">
        <v>1309455</v>
      </c>
      <c r="H8785" s="27">
        <v>1374928</v>
      </c>
      <c r="I8785">
        <f>+VLOOKUP('Sales Register'!$C8785,working!$K$1:$L$14,2,0)</f>
        <v>0</v>
      </c>
    </row>
    <row r="8786" spans="1:9" x14ac:dyDescent="0.25">
      <c r="A8786" s="21">
        <v>45490</v>
      </c>
      <c r="B8786" s="15" t="s">
        <v>12448</v>
      </c>
      <c r="C8786" s="23" t="s">
        <v>426</v>
      </c>
      <c r="D8786" s="24" t="s">
        <v>13343</v>
      </c>
      <c r="E8786" s="24"/>
      <c r="F8786" s="25">
        <v>2474.1999999999998</v>
      </c>
      <c r="G8786" s="26">
        <v>497314.2</v>
      </c>
      <c r="H8786" s="27">
        <v>522180</v>
      </c>
      <c r="I8786">
        <f>+VLOOKUP('Sales Register'!$C8786,working!$K$1:$L$14,2,0)</f>
        <v>0</v>
      </c>
    </row>
    <row r="8787" spans="1:9" x14ac:dyDescent="0.25">
      <c r="A8787" s="21">
        <v>45490</v>
      </c>
      <c r="B8787" s="15" t="s">
        <v>12448</v>
      </c>
      <c r="C8787" s="23" t="s">
        <v>426</v>
      </c>
      <c r="D8787" s="24" t="s">
        <v>13344</v>
      </c>
      <c r="E8787" s="24"/>
      <c r="F8787" s="25">
        <v>4452.25</v>
      </c>
      <c r="G8787" s="26">
        <v>1001756.25</v>
      </c>
      <c r="H8787" s="27">
        <v>1051844</v>
      </c>
      <c r="I8787">
        <f>+VLOOKUP('Sales Register'!$C8787,working!$K$1:$L$14,2,0)</f>
        <v>0</v>
      </c>
    </row>
    <row r="8788" spans="1:9" x14ac:dyDescent="0.25">
      <c r="A8788" s="21">
        <v>45490</v>
      </c>
      <c r="B8788" s="15" t="s">
        <v>12448</v>
      </c>
      <c r="C8788" s="23" t="s">
        <v>426</v>
      </c>
      <c r="D8788" s="24" t="s">
        <v>13345</v>
      </c>
      <c r="E8788" s="24"/>
      <c r="F8788" s="25">
        <v>156</v>
      </c>
      <c r="G8788" s="26">
        <v>46800</v>
      </c>
      <c r="H8788" s="27">
        <v>49140</v>
      </c>
      <c r="I8788">
        <f>+VLOOKUP('Sales Register'!$C8788,working!$K$1:$L$14,2,0)</f>
        <v>0</v>
      </c>
    </row>
    <row r="8789" spans="1:9" x14ac:dyDescent="0.25">
      <c r="A8789" s="21">
        <v>45490</v>
      </c>
      <c r="B8789" s="15" t="s">
        <v>12448</v>
      </c>
      <c r="C8789" s="23" t="s">
        <v>426</v>
      </c>
      <c r="D8789" s="24" t="s">
        <v>13346</v>
      </c>
      <c r="E8789" s="24"/>
      <c r="F8789" s="25">
        <v>2877</v>
      </c>
      <c r="G8789" s="26">
        <v>421540</v>
      </c>
      <c r="H8789" s="27">
        <v>442617</v>
      </c>
      <c r="I8789">
        <f>+VLOOKUP('Sales Register'!$C8789,working!$K$1:$L$14,2,0)</f>
        <v>0</v>
      </c>
    </row>
    <row r="8790" spans="1:9" x14ac:dyDescent="0.25">
      <c r="A8790" s="21">
        <v>45490</v>
      </c>
      <c r="B8790" s="15" t="s">
        <v>19</v>
      </c>
      <c r="C8790" s="23" t="s">
        <v>327</v>
      </c>
      <c r="D8790" s="24" t="s">
        <v>1148</v>
      </c>
      <c r="E8790" s="24"/>
      <c r="F8790" s="37">
        <v>3.3</v>
      </c>
      <c r="G8790" s="26">
        <v>660</v>
      </c>
      <c r="H8790" s="27">
        <v>779</v>
      </c>
      <c r="I8790">
        <f>+VLOOKUP('Sales Register'!$C8790,working!$K$1:$L$14,2,0)</f>
        <v>0</v>
      </c>
    </row>
    <row r="8791" spans="1:9" x14ac:dyDescent="0.25">
      <c r="A8791" s="21">
        <v>45490</v>
      </c>
      <c r="B8791" s="15" t="s">
        <v>56</v>
      </c>
      <c r="C8791" s="23" t="s">
        <v>12453</v>
      </c>
      <c r="D8791" s="24" t="s">
        <v>8395</v>
      </c>
      <c r="E8791" s="24"/>
      <c r="F8791" s="25">
        <v>40</v>
      </c>
      <c r="G8791" s="26">
        <v>5130</v>
      </c>
      <c r="H8791" s="27">
        <v>5387</v>
      </c>
      <c r="I8791" t="str">
        <f>+VLOOKUP('Sales Register'!$C8791,working!$K$1:$L$14,2,0)</f>
        <v>FABRIC</v>
      </c>
    </row>
    <row r="8792" spans="1:9" x14ac:dyDescent="0.25">
      <c r="A8792" s="21">
        <v>45490</v>
      </c>
      <c r="B8792" s="15" t="s">
        <v>148</v>
      </c>
      <c r="C8792" s="23" t="s">
        <v>12453</v>
      </c>
      <c r="D8792" s="24" t="s">
        <v>8396</v>
      </c>
      <c r="E8792" s="24"/>
      <c r="F8792" s="25">
        <v>22.25</v>
      </c>
      <c r="G8792" s="26">
        <v>6563.75</v>
      </c>
      <c r="H8792" s="27">
        <v>6892</v>
      </c>
      <c r="I8792" t="str">
        <f>+VLOOKUP('Sales Register'!$C8792,working!$K$1:$L$14,2,0)</f>
        <v>FABRIC</v>
      </c>
    </row>
    <row r="8793" spans="1:9" x14ac:dyDescent="0.25">
      <c r="A8793" s="21">
        <v>45490</v>
      </c>
      <c r="B8793" s="15" t="s">
        <v>16</v>
      </c>
      <c r="C8793" s="23" t="s">
        <v>12453</v>
      </c>
      <c r="D8793" s="24" t="s">
        <v>8397</v>
      </c>
      <c r="E8793" s="24"/>
      <c r="F8793" s="25">
        <v>52</v>
      </c>
      <c r="G8793" s="26">
        <v>13000</v>
      </c>
      <c r="H8793" s="27">
        <v>13650</v>
      </c>
      <c r="I8793" t="str">
        <f>+VLOOKUP('Sales Register'!$C8793,working!$K$1:$L$14,2,0)</f>
        <v>FABRIC</v>
      </c>
    </row>
    <row r="8794" spans="1:9" x14ac:dyDescent="0.25">
      <c r="A8794" s="21">
        <v>45490</v>
      </c>
      <c r="B8794" s="15" t="s">
        <v>16</v>
      </c>
      <c r="C8794" s="23" t="s">
        <v>12453</v>
      </c>
      <c r="D8794" s="24" t="s">
        <v>8398</v>
      </c>
      <c r="E8794" s="24"/>
      <c r="F8794" s="25">
        <v>40</v>
      </c>
      <c r="G8794" s="26">
        <v>10000</v>
      </c>
      <c r="H8794" s="27">
        <v>10500</v>
      </c>
      <c r="I8794" t="str">
        <f>+VLOOKUP('Sales Register'!$C8794,working!$K$1:$L$14,2,0)</f>
        <v>FABRIC</v>
      </c>
    </row>
    <row r="8795" spans="1:9" x14ac:dyDescent="0.25">
      <c r="A8795" s="21">
        <v>45490</v>
      </c>
      <c r="B8795" s="15" t="s">
        <v>17</v>
      </c>
      <c r="C8795" s="23" t="s">
        <v>12453</v>
      </c>
      <c r="D8795" s="24" t="s">
        <v>8399</v>
      </c>
      <c r="E8795" s="24"/>
      <c r="F8795" s="25">
        <v>12</v>
      </c>
      <c r="G8795" s="26">
        <v>3000</v>
      </c>
      <c r="H8795" s="27">
        <v>3150</v>
      </c>
      <c r="I8795" t="str">
        <f>+VLOOKUP('Sales Register'!$C8795,working!$K$1:$L$14,2,0)</f>
        <v>FABRIC</v>
      </c>
    </row>
    <row r="8796" spans="1:9" x14ac:dyDescent="0.25">
      <c r="A8796" s="21">
        <v>45490</v>
      </c>
      <c r="B8796" s="15" t="s">
        <v>31</v>
      </c>
      <c r="C8796" s="23" t="s">
        <v>12453</v>
      </c>
      <c r="D8796" s="24" t="s">
        <v>8400</v>
      </c>
      <c r="E8796" s="24"/>
      <c r="F8796" s="25">
        <v>30</v>
      </c>
      <c r="G8796" s="26">
        <v>13500</v>
      </c>
      <c r="H8796" s="27">
        <v>15015</v>
      </c>
      <c r="I8796" t="str">
        <f>+VLOOKUP('Sales Register'!$C8796,working!$K$1:$L$14,2,0)</f>
        <v>FABRIC</v>
      </c>
    </row>
    <row r="8797" spans="1:9" x14ac:dyDescent="0.25">
      <c r="A8797" s="21">
        <v>45490</v>
      </c>
      <c r="B8797" s="15" t="s">
        <v>255</v>
      </c>
      <c r="C8797" s="23" t="s">
        <v>12453</v>
      </c>
      <c r="D8797" s="24" t="s">
        <v>8401</v>
      </c>
      <c r="E8797" s="24"/>
      <c r="F8797" s="25">
        <v>50.5</v>
      </c>
      <c r="G8797" s="26">
        <v>22725</v>
      </c>
      <c r="H8797" s="27">
        <v>23861</v>
      </c>
      <c r="I8797" t="str">
        <f>+VLOOKUP('Sales Register'!$C8797,working!$K$1:$L$14,2,0)</f>
        <v>FABRIC</v>
      </c>
    </row>
    <row r="8798" spans="1:9" x14ac:dyDescent="0.25">
      <c r="A8798" s="21">
        <v>45490</v>
      </c>
      <c r="B8798" s="15" t="s">
        <v>228</v>
      </c>
      <c r="C8798" s="23" t="s">
        <v>12453</v>
      </c>
      <c r="D8798" s="24" t="s">
        <v>8402</v>
      </c>
      <c r="E8798" s="24"/>
      <c r="F8798" s="25">
        <v>5</v>
      </c>
      <c r="G8798" s="26">
        <v>1250</v>
      </c>
      <c r="H8798" s="27">
        <v>1313</v>
      </c>
      <c r="I8798" t="str">
        <f>+VLOOKUP('Sales Register'!$C8798,working!$K$1:$L$14,2,0)</f>
        <v>FABRIC</v>
      </c>
    </row>
    <row r="8799" spans="1:9" x14ac:dyDescent="0.25">
      <c r="A8799" s="21">
        <v>45490</v>
      </c>
      <c r="B8799" s="15" t="s">
        <v>12454</v>
      </c>
      <c r="C8799" s="23" t="s">
        <v>12453</v>
      </c>
      <c r="D8799" s="24" t="s">
        <v>13347</v>
      </c>
      <c r="E8799" s="24"/>
      <c r="F8799" s="25">
        <v>1586.25</v>
      </c>
      <c r="G8799" s="26">
        <v>548930</v>
      </c>
      <c r="H8799" s="27">
        <v>576377</v>
      </c>
      <c r="I8799" t="str">
        <f>+VLOOKUP('Sales Register'!$C8799,working!$K$1:$L$14,2,0)</f>
        <v>FABRIC</v>
      </c>
    </row>
    <row r="8800" spans="1:9" x14ac:dyDescent="0.25">
      <c r="A8800" s="21">
        <v>45490</v>
      </c>
      <c r="B8800" s="15" t="s">
        <v>12454</v>
      </c>
      <c r="C8800" s="23" t="s">
        <v>12453</v>
      </c>
      <c r="D8800" s="24" t="s">
        <v>13348</v>
      </c>
      <c r="E8800" s="24"/>
      <c r="F8800" s="25">
        <v>480.5</v>
      </c>
      <c r="G8800" s="26">
        <v>191281.5</v>
      </c>
      <c r="H8800" s="27">
        <v>200846</v>
      </c>
      <c r="I8800" t="str">
        <f>+VLOOKUP('Sales Register'!$C8800,working!$K$1:$L$14,2,0)</f>
        <v>FABRIC</v>
      </c>
    </row>
    <row r="8801" spans="1:9" x14ac:dyDescent="0.25">
      <c r="A8801" s="21">
        <v>45490</v>
      </c>
      <c r="B8801" s="15" t="s">
        <v>379</v>
      </c>
      <c r="C8801" s="23" t="s">
        <v>12453</v>
      </c>
      <c r="D8801" s="24" t="s">
        <v>8403</v>
      </c>
      <c r="E8801" s="24"/>
      <c r="F8801" s="25">
        <v>42</v>
      </c>
      <c r="G8801" s="26">
        <v>9996</v>
      </c>
      <c r="H8801" s="27">
        <v>12071</v>
      </c>
      <c r="I8801" t="str">
        <f>+VLOOKUP('Sales Register'!$C8801,working!$K$1:$L$14,2,0)</f>
        <v>FABRIC</v>
      </c>
    </row>
    <row r="8802" spans="1:9" x14ac:dyDescent="0.25">
      <c r="A8802" s="21">
        <v>45490</v>
      </c>
      <c r="B8802" s="15" t="s">
        <v>234</v>
      </c>
      <c r="C8802" s="23" t="s">
        <v>12453</v>
      </c>
      <c r="D8802" s="24" t="s">
        <v>8404</v>
      </c>
      <c r="E8802" s="24"/>
      <c r="F8802" s="25">
        <v>20</v>
      </c>
      <c r="G8802" s="26">
        <v>4620</v>
      </c>
      <c r="H8802" s="27">
        <v>5954</v>
      </c>
      <c r="I8802" t="str">
        <f>+VLOOKUP('Sales Register'!$C8802,working!$K$1:$L$14,2,0)</f>
        <v>FABRIC</v>
      </c>
    </row>
    <row r="8803" spans="1:9" x14ac:dyDescent="0.25">
      <c r="A8803" s="21">
        <v>45490</v>
      </c>
      <c r="B8803" s="15" t="s">
        <v>26</v>
      </c>
      <c r="C8803" s="23" t="s">
        <v>12453</v>
      </c>
      <c r="D8803" s="24" t="s">
        <v>8405</v>
      </c>
      <c r="E8803" s="24"/>
      <c r="F8803" s="25">
        <v>133.5</v>
      </c>
      <c r="G8803" s="26">
        <v>21817.5</v>
      </c>
      <c r="H8803" s="27">
        <v>22908</v>
      </c>
      <c r="I8803" t="str">
        <f>+VLOOKUP('Sales Register'!$C8803,working!$K$1:$L$14,2,0)</f>
        <v>FABRIC</v>
      </c>
    </row>
    <row r="8804" spans="1:9" x14ac:dyDescent="0.25">
      <c r="A8804" s="21">
        <v>45490</v>
      </c>
      <c r="B8804" s="15" t="s">
        <v>177</v>
      </c>
      <c r="C8804" s="23" t="s">
        <v>34</v>
      </c>
      <c r="D8804" s="24" t="s">
        <v>8406</v>
      </c>
      <c r="E8804" s="24"/>
      <c r="F8804" s="25">
        <v>849.5</v>
      </c>
      <c r="G8804" s="26">
        <v>212375</v>
      </c>
      <c r="H8804" s="27">
        <v>222994</v>
      </c>
      <c r="I8804" t="str">
        <f>+VLOOKUP('Sales Register'!$C8804,working!$K$1:$L$14,2,0)</f>
        <v>FABRIC</v>
      </c>
    </row>
    <row r="8805" spans="1:9" x14ac:dyDescent="0.25">
      <c r="A8805" s="21">
        <v>45490</v>
      </c>
      <c r="B8805" s="15" t="s">
        <v>148</v>
      </c>
      <c r="C8805" s="23" t="s">
        <v>34</v>
      </c>
      <c r="D8805" s="24" t="s">
        <v>8407</v>
      </c>
      <c r="E8805" s="24"/>
      <c r="F8805" s="25">
        <v>1649.5</v>
      </c>
      <c r="G8805" s="26">
        <v>395880</v>
      </c>
      <c r="H8805" s="27">
        <v>415674</v>
      </c>
      <c r="I8805" t="str">
        <f>+VLOOKUP('Sales Register'!$C8805,working!$K$1:$L$14,2,0)</f>
        <v>FABRIC</v>
      </c>
    </row>
    <row r="8806" spans="1:9" x14ac:dyDescent="0.25">
      <c r="A8806" s="21">
        <v>45490</v>
      </c>
      <c r="B8806" s="15" t="s">
        <v>260</v>
      </c>
      <c r="C8806" s="23" t="s">
        <v>34</v>
      </c>
      <c r="D8806" s="24" t="s">
        <v>8408</v>
      </c>
      <c r="E8806" s="24"/>
      <c r="F8806" s="25">
        <v>395</v>
      </c>
      <c r="G8806" s="26">
        <v>107440</v>
      </c>
      <c r="H8806" s="27">
        <v>112812</v>
      </c>
      <c r="I8806" t="str">
        <f>+VLOOKUP('Sales Register'!$C8806,working!$K$1:$L$14,2,0)</f>
        <v>FABRIC</v>
      </c>
    </row>
    <row r="8807" spans="1:9" x14ac:dyDescent="0.25">
      <c r="A8807" s="21">
        <v>45490</v>
      </c>
      <c r="B8807" s="15" t="s">
        <v>112</v>
      </c>
      <c r="C8807" s="23" t="s">
        <v>34</v>
      </c>
      <c r="D8807" s="24" t="s">
        <v>8409</v>
      </c>
      <c r="E8807" s="24"/>
      <c r="F8807" s="25">
        <v>683.5</v>
      </c>
      <c r="G8807" s="26">
        <v>194797.5</v>
      </c>
      <c r="H8807" s="27">
        <v>204537</v>
      </c>
      <c r="I8807" t="str">
        <f>+VLOOKUP('Sales Register'!$C8807,working!$K$1:$L$14,2,0)</f>
        <v>FABRIC</v>
      </c>
    </row>
    <row r="8808" spans="1:9" x14ac:dyDescent="0.25">
      <c r="A8808" s="21">
        <v>45490</v>
      </c>
      <c r="B8808" s="15" t="s">
        <v>24</v>
      </c>
      <c r="C8808" s="23" t="s">
        <v>34</v>
      </c>
      <c r="D8808" s="24" t="s">
        <v>8410</v>
      </c>
      <c r="E8808" s="24"/>
      <c r="F8808" s="25">
        <v>8562.68</v>
      </c>
      <c r="G8808" s="26">
        <v>2166358.04</v>
      </c>
      <c r="H8808" s="27">
        <v>2274676</v>
      </c>
      <c r="I8808" t="str">
        <f>+VLOOKUP('Sales Register'!$C8808,working!$K$1:$L$14,2,0)</f>
        <v>FABRIC</v>
      </c>
    </row>
    <row r="8809" spans="1:9" x14ac:dyDescent="0.25">
      <c r="A8809" s="21">
        <v>45490</v>
      </c>
      <c r="B8809" s="15" t="s">
        <v>8066</v>
      </c>
      <c r="C8809" s="23" t="s">
        <v>34</v>
      </c>
      <c r="D8809" s="24" t="s">
        <v>8411</v>
      </c>
      <c r="E8809" s="24"/>
      <c r="F8809" s="25">
        <v>1162.5</v>
      </c>
      <c r="G8809" s="26">
        <v>177862.5</v>
      </c>
      <c r="H8809" s="27">
        <v>186756</v>
      </c>
      <c r="I8809" t="str">
        <f>+VLOOKUP('Sales Register'!$C8809,working!$K$1:$L$14,2,0)</f>
        <v>FABRIC</v>
      </c>
    </row>
    <row r="8810" spans="1:9" x14ac:dyDescent="0.25">
      <c r="A8810" s="21">
        <v>45490</v>
      </c>
      <c r="B8810" s="15" t="s">
        <v>8066</v>
      </c>
      <c r="C8810" s="23" t="s">
        <v>34</v>
      </c>
      <c r="D8810" s="24" t="s">
        <v>8412</v>
      </c>
      <c r="E8810" s="24"/>
      <c r="F8810" s="25">
        <v>119</v>
      </c>
      <c r="G8810" s="26">
        <v>18207</v>
      </c>
      <c r="H8810" s="27">
        <v>19117</v>
      </c>
      <c r="I8810" t="str">
        <f>+VLOOKUP('Sales Register'!$C8810,working!$K$1:$L$14,2,0)</f>
        <v>FABRIC</v>
      </c>
    </row>
    <row r="8811" spans="1:9" x14ac:dyDescent="0.25">
      <c r="A8811" s="21">
        <v>45490</v>
      </c>
      <c r="B8811" s="15" t="s">
        <v>26</v>
      </c>
      <c r="C8811" s="23" t="s">
        <v>34</v>
      </c>
      <c r="D8811" s="24" t="s">
        <v>8413</v>
      </c>
      <c r="E8811" s="24"/>
      <c r="F8811" s="25">
        <v>615</v>
      </c>
      <c r="G8811" s="26">
        <v>68880</v>
      </c>
      <c r="H8811" s="27">
        <v>72324</v>
      </c>
      <c r="I8811" t="str">
        <f>+VLOOKUP('Sales Register'!$C8811,working!$K$1:$L$14,2,0)</f>
        <v>FABRIC</v>
      </c>
    </row>
    <row r="8812" spans="1:9" x14ac:dyDescent="0.25">
      <c r="A8812" s="21">
        <v>45490</v>
      </c>
      <c r="B8812" s="15" t="s">
        <v>27</v>
      </c>
      <c r="C8812" s="23" t="s">
        <v>34</v>
      </c>
      <c r="D8812" s="24" t="s">
        <v>8414</v>
      </c>
      <c r="E8812" s="24"/>
      <c r="F8812" s="25">
        <v>3905</v>
      </c>
      <c r="G8812" s="26">
        <v>870815</v>
      </c>
      <c r="H8812" s="27">
        <v>914356</v>
      </c>
      <c r="I8812" t="str">
        <f>+VLOOKUP('Sales Register'!$C8812,working!$K$1:$L$14,2,0)</f>
        <v>FABRIC</v>
      </c>
    </row>
    <row r="8813" spans="1:9" x14ac:dyDescent="0.25">
      <c r="A8813" s="21">
        <v>45490</v>
      </c>
      <c r="B8813" s="15" t="s">
        <v>126</v>
      </c>
      <c r="C8813" s="23" t="s">
        <v>34</v>
      </c>
      <c r="D8813" s="24" t="s">
        <v>8415</v>
      </c>
      <c r="E8813" s="24"/>
      <c r="F8813" s="25">
        <v>1261.5</v>
      </c>
      <c r="G8813" s="26">
        <v>460447.5</v>
      </c>
      <c r="H8813" s="27">
        <v>483470</v>
      </c>
      <c r="I8813" t="str">
        <f>+VLOOKUP('Sales Register'!$C8813,working!$K$1:$L$14,2,0)</f>
        <v>FABRIC</v>
      </c>
    </row>
    <row r="8814" spans="1:9" x14ac:dyDescent="0.25">
      <c r="A8814" s="21">
        <v>45490</v>
      </c>
      <c r="B8814" s="15" t="s">
        <v>27</v>
      </c>
      <c r="C8814" s="23" t="s">
        <v>34</v>
      </c>
      <c r="D8814" s="24" t="s">
        <v>8416</v>
      </c>
      <c r="E8814" s="24"/>
      <c r="F8814" s="25">
        <v>399.6</v>
      </c>
      <c r="G8814" s="26">
        <v>89110.8</v>
      </c>
      <c r="H8814" s="27">
        <v>93566</v>
      </c>
      <c r="I8814" t="str">
        <f>+VLOOKUP('Sales Register'!$C8814,working!$K$1:$L$14,2,0)</f>
        <v>FABRIC</v>
      </c>
    </row>
    <row r="8815" spans="1:9" x14ac:dyDescent="0.25">
      <c r="A8815" s="21">
        <v>45490</v>
      </c>
      <c r="B8815" s="15" t="s">
        <v>26</v>
      </c>
      <c r="C8815" s="23" t="s">
        <v>34</v>
      </c>
      <c r="D8815" s="24" t="s">
        <v>8417</v>
      </c>
      <c r="E8815" s="24"/>
      <c r="F8815" s="25">
        <v>2773.51</v>
      </c>
      <c r="G8815" s="26">
        <v>461789.42</v>
      </c>
      <c r="H8815" s="27">
        <v>484879</v>
      </c>
      <c r="I8815" t="str">
        <f>+VLOOKUP('Sales Register'!$C8815,working!$K$1:$L$14,2,0)</f>
        <v>FABRIC</v>
      </c>
    </row>
    <row r="8816" spans="1:9" x14ac:dyDescent="0.25">
      <c r="A8816" s="21">
        <v>45490</v>
      </c>
      <c r="B8816" s="15" t="s">
        <v>122</v>
      </c>
      <c r="C8816" s="23" t="s">
        <v>34</v>
      </c>
      <c r="D8816" s="24" t="s">
        <v>8418</v>
      </c>
      <c r="E8816" s="24"/>
      <c r="F8816" s="25">
        <v>521.25</v>
      </c>
      <c r="G8816" s="26">
        <v>161587.5</v>
      </c>
      <c r="H8816" s="27">
        <v>169667</v>
      </c>
      <c r="I8816" t="str">
        <f>+VLOOKUP('Sales Register'!$C8816,working!$K$1:$L$14,2,0)</f>
        <v>FABRIC</v>
      </c>
    </row>
    <row r="8817" spans="1:9" x14ac:dyDescent="0.25">
      <c r="A8817" s="21">
        <v>45490</v>
      </c>
      <c r="B8817" s="15" t="s">
        <v>112</v>
      </c>
      <c r="C8817" s="23" t="s">
        <v>34</v>
      </c>
      <c r="D8817" s="24" t="s">
        <v>8419</v>
      </c>
      <c r="E8817" s="24"/>
      <c r="F8817" s="25">
        <v>7865.03</v>
      </c>
      <c r="G8817" s="26">
        <v>1860079.6</v>
      </c>
      <c r="H8817" s="27">
        <v>1953084</v>
      </c>
      <c r="I8817" t="str">
        <f>+VLOOKUP('Sales Register'!$C8817,working!$K$1:$L$14,2,0)</f>
        <v>FABRIC</v>
      </c>
    </row>
    <row r="8818" spans="1:9" x14ac:dyDescent="0.25">
      <c r="A8818" s="21">
        <v>45490</v>
      </c>
      <c r="B8818" s="15" t="s">
        <v>56</v>
      </c>
      <c r="C8818" s="23" t="s">
        <v>34</v>
      </c>
      <c r="D8818" s="24" t="s">
        <v>8420</v>
      </c>
      <c r="E8818" s="24"/>
      <c r="F8818" s="25">
        <v>3116.49</v>
      </c>
      <c r="G8818" s="26">
        <v>409132.81</v>
      </c>
      <c r="H8818" s="27">
        <v>429589</v>
      </c>
      <c r="I8818" t="str">
        <f>+VLOOKUP('Sales Register'!$C8818,working!$K$1:$L$14,2,0)</f>
        <v>FABRIC</v>
      </c>
    </row>
    <row r="8819" spans="1:9" x14ac:dyDescent="0.25">
      <c r="A8819" s="21">
        <v>45490</v>
      </c>
      <c r="B8819" s="15" t="s">
        <v>111</v>
      </c>
      <c r="C8819" s="23" t="s">
        <v>34</v>
      </c>
      <c r="D8819" s="24" t="s">
        <v>8421</v>
      </c>
      <c r="E8819" s="24"/>
      <c r="F8819" s="25">
        <v>3423.5</v>
      </c>
      <c r="G8819" s="26">
        <v>872992.5</v>
      </c>
      <c r="H8819" s="27">
        <v>916642</v>
      </c>
      <c r="I8819" t="str">
        <f>+VLOOKUP('Sales Register'!$C8819,working!$K$1:$L$14,2,0)</f>
        <v>FABRIC</v>
      </c>
    </row>
    <row r="8820" spans="1:9" x14ac:dyDescent="0.25">
      <c r="A8820" s="21">
        <v>45490</v>
      </c>
      <c r="B8820" s="15" t="s">
        <v>56</v>
      </c>
      <c r="C8820" s="23" t="s">
        <v>34</v>
      </c>
      <c r="D8820" s="24" t="s">
        <v>8422</v>
      </c>
      <c r="E8820" s="24"/>
      <c r="F8820" s="25">
        <v>281</v>
      </c>
      <c r="G8820" s="26">
        <v>98350</v>
      </c>
      <c r="H8820" s="27">
        <v>103268</v>
      </c>
      <c r="I8820" t="str">
        <f>+VLOOKUP('Sales Register'!$C8820,working!$K$1:$L$14,2,0)</f>
        <v>FABRIC</v>
      </c>
    </row>
    <row r="8821" spans="1:9" x14ac:dyDescent="0.25">
      <c r="A8821" s="21">
        <v>45490</v>
      </c>
      <c r="B8821" s="15" t="s">
        <v>12454</v>
      </c>
      <c r="C8821" s="23" t="s">
        <v>12492</v>
      </c>
      <c r="D8821" s="24" t="s">
        <v>13349</v>
      </c>
      <c r="E8821" s="24"/>
      <c r="F8821" s="25">
        <v>2053.75</v>
      </c>
      <c r="G8821" s="26">
        <v>513437.5</v>
      </c>
      <c r="H8821" s="27">
        <v>539109</v>
      </c>
      <c r="I8821">
        <f>+VLOOKUP('Sales Register'!$C8821,working!$K$1:$L$14,2,0)</f>
        <v>0</v>
      </c>
    </row>
    <row r="8822" spans="1:9" x14ac:dyDescent="0.25">
      <c r="A8822" s="21">
        <v>45490</v>
      </c>
      <c r="B8822" s="15" t="s">
        <v>145</v>
      </c>
      <c r="C8822" s="23" t="s">
        <v>14</v>
      </c>
      <c r="D8822" s="24" t="s">
        <v>8423</v>
      </c>
      <c r="E8822" s="24"/>
      <c r="F8822" s="39">
        <v>1797</v>
      </c>
      <c r="G8822" s="26">
        <v>111414</v>
      </c>
      <c r="H8822" s="27">
        <v>116985</v>
      </c>
      <c r="I8822" t="str">
        <f>+VLOOKUP('Sales Register'!$C8822,working!$K$1:$L$14,2,0)</f>
        <v>JOB WORK</v>
      </c>
    </row>
    <row r="8823" spans="1:9" x14ac:dyDescent="0.25">
      <c r="A8823" s="21">
        <v>45490</v>
      </c>
      <c r="B8823" s="15" t="s">
        <v>101</v>
      </c>
      <c r="C8823" s="23" t="s">
        <v>14</v>
      </c>
      <c r="D8823" s="24" t="s">
        <v>8424</v>
      </c>
      <c r="E8823" s="24"/>
      <c r="F8823" s="39">
        <v>328.4</v>
      </c>
      <c r="G8823" s="26">
        <v>18062</v>
      </c>
      <c r="H8823" s="27">
        <v>19310</v>
      </c>
      <c r="I8823" t="str">
        <f>+VLOOKUP('Sales Register'!$C8823,working!$K$1:$L$14,2,0)</f>
        <v>JOB WORK</v>
      </c>
    </row>
    <row r="8824" spans="1:9" x14ac:dyDescent="0.25">
      <c r="A8824" s="21">
        <v>45490</v>
      </c>
      <c r="B8824" s="15" t="s">
        <v>18</v>
      </c>
      <c r="C8824" s="23" t="s">
        <v>14</v>
      </c>
      <c r="D8824" s="24" t="s">
        <v>8425</v>
      </c>
      <c r="E8824" s="24"/>
      <c r="F8824" s="39">
        <v>543.5</v>
      </c>
      <c r="G8824" s="26">
        <v>15761.5</v>
      </c>
      <c r="H8824" s="27">
        <v>17120</v>
      </c>
      <c r="I8824" t="str">
        <f>+VLOOKUP('Sales Register'!$C8824,working!$K$1:$L$14,2,0)</f>
        <v>JOB WORK</v>
      </c>
    </row>
    <row r="8825" spans="1:9" x14ac:dyDescent="0.25">
      <c r="A8825" s="21">
        <v>45490</v>
      </c>
      <c r="B8825" s="15" t="s">
        <v>18</v>
      </c>
      <c r="C8825" s="23" t="s">
        <v>14</v>
      </c>
      <c r="D8825" s="24" t="s">
        <v>8426</v>
      </c>
      <c r="E8825" s="24"/>
      <c r="F8825" s="39">
        <v>9594.7999999999993</v>
      </c>
      <c r="G8825" s="26">
        <v>259059.6</v>
      </c>
      <c r="H8825" s="27">
        <v>282087</v>
      </c>
      <c r="I8825" t="str">
        <f>+VLOOKUP('Sales Register'!$C8825,working!$K$1:$L$14,2,0)</f>
        <v>JOB WORK</v>
      </c>
    </row>
    <row r="8826" spans="1:9" x14ac:dyDescent="0.25">
      <c r="A8826" s="21">
        <v>45490</v>
      </c>
      <c r="B8826" s="15" t="s">
        <v>16</v>
      </c>
      <c r="C8826" s="23" t="s">
        <v>14</v>
      </c>
      <c r="D8826" s="24" t="s">
        <v>8427</v>
      </c>
      <c r="E8826" s="24"/>
      <c r="F8826" s="39">
        <v>40.5</v>
      </c>
      <c r="G8826" s="26">
        <v>2430</v>
      </c>
      <c r="H8826" s="27">
        <v>2552</v>
      </c>
      <c r="I8826" t="str">
        <f>+VLOOKUP('Sales Register'!$C8826,working!$K$1:$L$14,2,0)</f>
        <v>JOB WORK</v>
      </c>
    </row>
    <row r="8827" spans="1:9" x14ac:dyDescent="0.25">
      <c r="A8827" s="21">
        <v>45490</v>
      </c>
      <c r="B8827" s="15" t="s">
        <v>16</v>
      </c>
      <c r="C8827" s="23" t="s">
        <v>14</v>
      </c>
      <c r="D8827" s="24" t="s">
        <v>8428</v>
      </c>
      <c r="E8827" s="24"/>
      <c r="F8827" s="39">
        <v>133.5</v>
      </c>
      <c r="G8827" s="26">
        <v>8010</v>
      </c>
      <c r="H8827" s="27">
        <v>8411</v>
      </c>
      <c r="I8827" t="str">
        <f>+VLOOKUP('Sales Register'!$C8827,working!$K$1:$L$14,2,0)</f>
        <v>JOB WORK</v>
      </c>
    </row>
    <row r="8828" spans="1:9" x14ac:dyDescent="0.25">
      <c r="A8828" s="21">
        <v>45490</v>
      </c>
      <c r="B8828" s="15" t="s">
        <v>116</v>
      </c>
      <c r="C8828" s="23" t="s">
        <v>14</v>
      </c>
      <c r="D8828" s="24" t="s">
        <v>8429</v>
      </c>
      <c r="E8828" s="24"/>
      <c r="F8828" s="39">
        <v>627.9</v>
      </c>
      <c r="G8828" s="26">
        <v>16639.349999999999</v>
      </c>
      <c r="H8828" s="27">
        <v>17471</v>
      </c>
      <c r="I8828" t="str">
        <f>+VLOOKUP('Sales Register'!$C8828,working!$K$1:$L$14,2,0)</f>
        <v>JOB WORK</v>
      </c>
    </row>
    <row r="8829" spans="1:9" x14ac:dyDescent="0.25">
      <c r="A8829" s="21">
        <v>45490</v>
      </c>
      <c r="B8829" s="15" t="s">
        <v>163</v>
      </c>
      <c r="C8829" s="23" t="s">
        <v>14</v>
      </c>
      <c r="D8829" s="24" t="s">
        <v>8430</v>
      </c>
      <c r="E8829" s="24"/>
      <c r="F8829" s="39">
        <v>2643.8</v>
      </c>
      <c r="G8829" s="26">
        <v>105752</v>
      </c>
      <c r="H8829" s="27">
        <v>111040</v>
      </c>
      <c r="I8829" t="str">
        <f>+VLOOKUP('Sales Register'!$C8829,working!$K$1:$L$14,2,0)</f>
        <v>JOB WORK</v>
      </c>
    </row>
    <row r="8830" spans="1:9" x14ac:dyDescent="0.25">
      <c r="A8830" s="21">
        <v>45490</v>
      </c>
      <c r="B8830" s="15" t="s">
        <v>495</v>
      </c>
      <c r="C8830" s="23" t="s">
        <v>14</v>
      </c>
      <c r="D8830" s="24" t="s">
        <v>8431</v>
      </c>
      <c r="E8830" s="24"/>
      <c r="F8830" s="39">
        <v>636.5</v>
      </c>
      <c r="G8830" s="26">
        <v>16549</v>
      </c>
      <c r="H8830" s="27">
        <v>17376</v>
      </c>
      <c r="I8830" t="str">
        <f>+VLOOKUP('Sales Register'!$C8830,working!$K$1:$L$14,2,0)</f>
        <v>JOB WORK</v>
      </c>
    </row>
    <row r="8831" spans="1:9" x14ac:dyDescent="0.25">
      <c r="A8831" s="21">
        <v>45490</v>
      </c>
      <c r="B8831" s="15" t="s">
        <v>495</v>
      </c>
      <c r="C8831" s="23" t="s">
        <v>14</v>
      </c>
      <c r="D8831" s="24" t="s">
        <v>8432</v>
      </c>
      <c r="E8831" s="24"/>
      <c r="F8831" s="39">
        <v>2692.3</v>
      </c>
      <c r="G8831" s="26">
        <v>80769</v>
      </c>
      <c r="H8831" s="27">
        <v>84807</v>
      </c>
      <c r="I8831" t="str">
        <f>+VLOOKUP('Sales Register'!$C8831,working!$K$1:$L$14,2,0)</f>
        <v>JOB WORK</v>
      </c>
    </row>
    <row r="8832" spans="1:9" x14ac:dyDescent="0.25">
      <c r="A8832" s="21">
        <v>45490</v>
      </c>
      <c r="B8832" s="15" t="s">
        <v>26</v>
      </c>
      <c r="C8832" s="23" t="s">
        <v>14</v>
      </c>
      <c r="D8832" s="24" t="s">
        <v>8433</v>
      </c>
      <c r="E8832" s="24"/>
      <c r="F8832" s="39">
        <v>27.8</v>
      </c>
      <c r="G8832" s="26">
        <v>500.4</v>
      </c>
      <c r="H8832" s="27">
        <v>525</v>
      </c>
      <c r="I8832" t="str">
        <f>+VLOOKUP('Sales Register'!$C8832,working!$K$1:$L$14,2,0)</f>
        <v>JOB WORK</v>
      </c>
    </row>
    <row r="8833" spans="1:9" x14ac:dyDescent="0.25">
      <c r="A8833" s="21">
        <v>45490</v>
      </c>
      <c r="B8833" s="15" t="s">
        <v>39</v>
      </c>
      <c r="C8833" s="23" t="s">
        <v>14</v>
      </c>
      <c r="D8833" s="24" t="s">
        <v>8434</v>
      </c>
      <c r="E8833" s="24"/>
      <c r="F8833" s="39">
        <v>902.2</v>
      </c>
      <c r="G8833" s="26">
        <v>36088</v>
      </c>
      <c r="H8833" s="27">
        <v>37892</v>
      </c>
      <c r="I8833" t="str">
        <f>+VLOOKUP('Sales Register'!$C8833,working!$K$1:$L$14,2,0)</f>
        <v>JOB WORK</v>
      </c>
    </row>
    <row r="8834" spans="1:9" x14ac:dyDescent="0.25">
      <c r="A8834" s="21">
        <v>45490</v>
      </c>
      <c r="B8834" s="15" t="s">
        <v>26</v>
      </c>
      <c r="C8834" s="23" t="s">
        <v>14</v>
      </c>
      <c r="D8834" s="24" t="s">
        <v>8435</v>
      </c>
      <c r="E8834" s="24"/>
      <c r="F8834" s="39">
        <v>4496.8</v>
      </c>
      <c r="G8834" s="26">
        <v>134904</v>
      </c>
      <c r="H8834" s="27">
        <v>141649</v>
      </c>
      <c r="I8834" t="str">
        <f>+VLOOKUP('Sales Register'!$C8834,working!$K$1:$L$14,2,0)</f>
        <v>JOB WORK</v>
      </c>
    </row>
    <row r="8835" spans="1:9" x14ac:dyDescent="0.25">
      <c r="A8835" s="21">
        <v>45490</v>
      </c>
      <c r="B8835" s="15" t="s">
        <v>165</v>
      </c>
      <c r="C8835" s="23" t="s">
        <v>14</v>
      </c>
      <c r="D8835" s="24" t="s">
        <v>8436</v>
      </c>
      <c r="E8835" s="24"/>
      <c r="F8835" s="39">
        <v>80</v>
      </c>
      <c r="G8835" s="26">
        <v>3600</v>
      </c>
      <c r="H8835" s="27">
        <v>3780</v>
      </c>
      <c r="I8835" t="str">
        <f>+VLOOKUP('Sales Register'!$C8835,working!$K$1:$L$14,2,0)</f>
        <v>JOB WORK</v>
      </c>
    </row>
    <row r="8836" spans="1:9" x14ac:dyDescent="0.25">
      <c r="A8836" s="21">
        <v>45490</v>
      </c>
      <c r="B8836" s="15" t="s">
        <v>82</v>
      </c>
      <c r="C8836" s="23" t="s">
        <v>14</v>
      </c>
      <c r="D8836" s="24" t="s">
        <v>8437</v>
      </c>
      <c r="E8836" s="24"/>
      <c r="F8836" s="39">
        <v>335</v>
      </c>
      <c r="G8836" s="26">
        <v>8040</v>
      </c>
      <c r="H8836" s="27">
        <v>8442</v>
      </c>
      <c r="I8836" t="str">
        <f>+VLOOKUP('Sales Register'!$C8836,working!$K$1:$L$14,2,0)</f>
        <v>JOB WORK</v>
      </c>
    </row>
    <row r="8837" spans="1:9" x14ac:dyDescent="0.25">
      <c r="A8837" s="21">
        <v>45490</v>
      </c>
      <c r="B8837" s="15" t="s">
        <v>49</v>
      </c>
      <c r="C8837" s="23" t="s">
        <v>14</v>
      </c>
      <c r="D8837" s="24" t="s">
        <v>8438</v>
      </c>
      <c r="E8837" s="24"/>
      <c r="F8837" s="39">
        <v>5</v>
      </c>
      <c r="G8837" s="26">
        <v>350</v>
      </c>
      <c r="H8837" s="27">
        <v>368</v>
      </c>
      <c r="I8837" t="str">
        <f>+VLOOKUP('Sales Register'!$C8837,working!$K$1:$L$14,2,0)</f>
        <v>JOB WORK</v>
      </c>
    </row>
    <row r="8838" spans="1:9" x14ac:dyDescent="0.25">
      <c r="A8838" s="21">
        <v>45490</v>
      </c>
      <c r="B8838" s="15" t="s">
        <v>49</v>
      </c>
      <c r="C8838" s="23" t="s">
        <v>14</v>
      </c>
      <c r="D8838" s="24" t="s">
        <v>8439</v>
      </c>
      <c r="E8838" s="24"/>
      <c r="F8838" s="39">
        <v>286.60000000000002</v>
      </c>
      <c r="G8838" s="26">
        <v>7451.6</v>
      </c>
      <c r="H8838" s="27">
        <v>7824</v>
      </c>
      <c r="I8838" t="str">
        <f>+VLOOKUP('Sales Register'!$C8838,working!$K$1:$L$14,2,0)</f>
        <v>JOB WORK</v>
      </c>
    </row>
    <row r="8839" spans="1:9" x14ac:dyDescent="0.25">
      <c r="A8839" s="21">
        <v>45490</v>
      </c>
      <c r="B8839" s="15" t="s">
        <v>151</v>
      </c>
      <c r="C8839" s="23" t="s">
        <v>14</v>
      </c>
      <c r="D8839" s="24" t="s">
        <v>8440</v>
      </c>
      <c r="E8839" s="24"/>
      <c r="F8839" s="39">
        <v>188.6</v>
      </c>
      <c r="G8839" s="26">
        <v>4715</v>
      </c>
      <c r="H8839" s="27">
        <v>4951</v>
      </c>
      <c r="I8839" t="str">
        <f>+VLOOKUP('Sales Register'!$C8839,working!$K$1:$L$14,2,0)</f>
        <v>JOB WORK</v>
      </c>
    </row>
    <row r="8840" spans="1:9" x14ac:dyDescent="0.25">
      <c r="A8840" s="21">
        <v>45490</v>
      </c>
      <c r="B8840" s="15" t="s">
        <v>151</v>
      </c>
      <c r="C8840" s="23" t="s">
        <v>14</v>
      </c>
      <c r="D8840" s="24" t="s">
        <v>8441</v>
      </c>
      <c r="E8840" s="24"/>
      <c r="F8840" s="39">
        <v>3136.7</v>
      </c>
      <c r="G8840" s="26">
        <v>78417.5</v>
      </c>
      <c r="H8840" s="27">
        <v>82338</v>
      </c>
      <c r="I8840" t="str">
        <f>+VLOOKUP('Sales Register'!$C8840,working!$K$1:$L$14,2,0)</f>
        <v>JOB WORK</v>
      </c>
    </row>
    <row r="8841" spans="1:9" x14ac:dyDescent="0.25">
      <c r="A8841" s="21">
        <v>45490</v>
      </c>
      <c r="B8841" s="15" t="s">
        <v>151</v>
      </c>
      <c r="C8841" s="23" t="s">
        <v>14</v>
      </c>
      <c r="D8841" s="24" t="s">
        <v>8442</v>
      </c>
      <c r="E8841" s="24"/>
      <c r="F8841" s="39">
        <v>5615.8</v>
      </c>
      <c r="G8841" s="26">
        <v>140395</v>
      </c>
      <c r="H8841" s="27">
        <v>147415</v>
      </c>
      <c r="I8841" t="str">
        <f>+VLOOKUP('Sales Register'!$C8841,working!$K$1:$L$14,2,0)</f>
        <v>JOB WORK</v>
      </c>
    </row>
    <row r="8842" spans="1:9" x14ac:dyDescent="0.25">
      <c r="A8842" s="21">
        <v>45490</v>
      </c>
      <c r="B8842" s="15" t="s">
        <v>129</v>
      </c>
      <c r="C8842" s="23" t="s">
        <v>14</v>
      </c>
      <c r="D8842" s="24" t="s">
        <v>8443</v>
      </c>
      <c r="E8842" s="24"/>
      <c r="F8842" s="39">
        <v>100.5</v>
      </c>
      <c r="G8842" s="26">
        <v>7035</v>
      </c>
      <c r="H8842" s="27">
        <v>10143</v>
      </c>
      <c r="I8842" t="str">
        <f>+VLOOKUP('Sales Register'!$C8842,working!$K$1:$L$14,2,0)</f>
        <v>JOB WORK</v>
      </c>
    </row>
    <row r="8843" spans="1:9" x14ac:dyDescent="0.25">
      <c r="A8843" s="21">
        <v>45490</v>
      </c>
      <c r="B8843" s="15" t="s">
        <v>26</v>
      </c>
      <c r="C8843" s="23" t="s">
        <v>14</v>
      </c>
      <c r="D8843" s="24" t="s">
        <v>8444</v>
      </c>
      <c r="E8843" s="24"/>
      <c r="F8843" s="39">
        <v>30.5</v>
      </c>
      <c r="G8843" s="26">
        <v>1342</v>
      </c>
      <c r="H8843" s="27">
        <v>1409</v>
      </c>
      <c r="I8843" t="str">
        <f>+VLOOKUP('Sales Register'!$C8843,working!$K$1:$L$14,2,0)</f>
        <v>JOB WORK</v>
      </c>
    </row>
    <row r="8844" spans="1:9" x14ac:dyDescent="0.25">
      <c r="A8844" s="21">
        <v>45490</v>
      </c>
      <c r="B8844" s="15" t="s">
        <v>26</v>
      </c>
      <c r="C8844" s="23" t="s">
        <v>14</v>
      </c>
      <c r="D8844" s="24" t="s">
        <v>8445</v>
      </c>
      <c r="E8844" s="24"/>
      <c r="F8844" s="39">
        <v>45.8</v>
      </c>
      <c r="G8844" s="26">
        <v>1190.8</v>
      </c>
      <c r="H8844" s="27">
        <v>1250</v>
      </c>
      <c r="I8844" t="str">
        <f>+VLOOKUP('Sales Register'!$C8844,working!$K$1:$L$14,2,0)</f>
        <v>JOB WORK</v>
      </c>
    </row>
    <row r="8845" spans="1:9" x14ac:dyDescent="0.25">
      <c r="A8845" s="21">
        <v>45490</v>
      </c>
      <c r="B8845" s="15" t="s">
        <v>26</v>
      </c>
      <c r="C8845" s="23" t="s">
        <v>14</v>
      </c>
      <c r="D8845" s="24" t="s">
        <v>8446</v>
      </c>
      <c r="E8845" s="24"/>
      <c r="F8845" s="39">
        <v>114.45</v>
      </c>
      <c r="G8845" s="26">
        <v>2975.7</v>
      </c>
      <c r="H8845" s="27">
        <v>3124</v>
      </c>
      <c r="I8845" t="str">
        <f>+VLOOKUP('Sales Register'!$C8845,working!$K$1:$L$14,2,0)</f>
        <v>JOB WORK</v>
      </c>
    </row>
    <row r="8846" spans="1:9" x14ac:dyDescent="0.25">
      <c r="A8846" s="21">
        <v>45490</v>
      </c>
      <c r="B8846" s="15" t="s">
        <v>26</v>
      </c>
      <c r="C8846" s="23" t="s">
        <v>14</v>
      </c>
      <c r="D8846" s="24" t="s">
        <v>8447</v>
      </c>
      <c r="E8846" s="24"/>
      <c r="F8846" s="39">
        <v>1220</v>
      </c>
      <c r="G8846" s="26">
        <v>36600</v>
      </c>
      <c r="H8846" s="27">
        <v>38430</v>
      </c>
      <c r="I8846" t="str">
        <f>+VLOOKUP('Sales Register'!$C8846,working!$K$1:$L$14,2,0)</f>
        <v>JOB WORK</v>
      </c>
    </row>
    <row r="8847" spans="1:9" x14ac:dyDescent="0.25">
      <c r="A8847" s="21">
        <v>45490</v>
      </c>
      <c r="B8847" s="15" t="s">
        <v>49</v>
      </c>
      <c r="C8847" s="23" t="s">
        <v>14</v>
      </c>
      <c r="D8847" s="24" t="s">
        <v>8448</v>
      </c>
      <c r="E8847" s="24"/>
      <c r="F8847" s="39">
        <v>1300</v>
      </c>
      <c r="G8847" s="26">
        <v>36400</v>
      </c>
      <c r="H8847" s="27">
        <v>38220</v>
      </c>
      <c r="I8847" t="str">
        <f>+VLOOKUP('Sales Register'!$C8847,working!$K$1:$L$14,2,0)</f>
        <v>JOB WORK</v>
      </c>
    </row>
    <row r="8848" spans="1:9" x14ac:dyDescent="0.25">
      <c r="A8848" s="21">
        <v>45490</v>
      </c>
      <c r="B8848" s="15" t="s">
        <v>164</v>
      </c>
      <c r="C8848" s="23" t="s">
        <v>14</v>
      </c>
      <c r="D8848" s="24" t="s">
        <v>8449</v>
      </c>
      <c r="E8848" s="24"/>
      <c r="F8848" s="39">
        <v>3228.8</v>
      </c>
      <c r="G8848" s="26">
        <v>148524.79999999999</v>
      </c>
      <c r="H8848" s="27">
        <v>162732</v>
      </c>
      <c r="I8848" t="str">
        <f>+VLOOKUP('Sales Register'!$C8848,working!$K$1:$L$14,2,0)</f>
        <v>JOB WORK</v>
      </c>
    </row>
    <row r="8849" spans="1:9" x14ac:dyDescent="0.25">
      <c r="A8849" s="21">
        <v>45490</v>
      </c>
      <c r="B8849" s="15" t="s">
        <v>27</v>
      </c>
      <c r="C8849" s="23" t="s">
        <v>328</v>
      </c>
      <c r="D8849" s="24" t="s">
        <v>8450</v>
      </c>
      <c r="E8849" s="24"/>
      <c r="F8849" s="41">
        <v>9</v>
      </c>
      <c r="G8849" s="26">
        <v>9200</v>
      </c>
      <c r="H8849" s="27">
        <v>10856</v>
      </c>
      <c r="I8849">
        <f>+VLOOKUP('Sales Register'!$C8849,working!$K$1:$L$14,2,0)</f>
        <v>0</v>
      </c>
    </row>
    <row r="8850" spans="1:9" x14ac:dyDescent="0.25">
      <c r="A8850" s="21">
        <v>45490</v>
      </c>
      <c r="B8850" s="15" t="s">
        <v>27</v>
      </c>
      <c r="C8850" s="23" t="s">
        <v>328</v>
      </c>
      <c r="D8850" s="24" t="s">
        <v>8451</v>
      </c>
      <c r="E8850" s="24"/>
      <c r="F8850" s="41">
        <v>4</v>
      </c>
      <c r="G8850" s="26">
        <v>4700</v>
      </c>
      <c r="H8850" s="27">
        <v>5546</v>
      </c>
      <c r="I8850">
        <f>+VLOOKUP('Sales Register'!$C8850,working!$K$1:$L$14,2,0)</f>
        <v>0</v>
      </c>
    </row>
    <row r="8851" spans="1:9" x14ac:dyDescent="0.25">
      <c r="A8851" s="21">
        <v>45490</v>
      </c>
      <c r="B8851" s="15" t="s">
        <v>27</v>
      </c>
      <c r="C8851" s="23" t="s">
        <v>328</v>
      </c>
      <c r="D8851" s="24" t="s">
        <v>8452</v>
      </c>
      <c r="E8851" s="24"/>
      <c r="F8851" s="41">
        <v>3</v>
      </c>
      <c r="G8851" s="26">
        <v>3800</v>
      </c>
      <c r="H8851" s="27">
        <v>4484</v>
      </c>
      <c r="I8851">
        <f>+VLOOKUP('Sales Register'!$C8851,working!$K$1:$L$14,2,0)</f>
        <v>0</v>
      </c>
    </row>
    <row r="8852" spans="1:9" x14ac:dyDescent="0.25">
      <c r="A8852" s="21">
        <v>45490</v>
      </c>
      <c r="B8852" s="15" t="s">
        <v>27</v>
      </c>
      <c r="C8852" s="23" t="s">
        <v>328</v>
      </c>
      <c r="D8852" s="24" t="s">
        <v>8453</v>
      </c>
      <c r="E8852" s="24"/>
      <c r="F8852" s="41">
        <v>4</v>
      </c>
      <c r="G8852" s="26">
        <v>4700</v>
      </c>
      <c r="H8852" s="27">
        <v>5546</v>
      </c>
      <c r="I8852">
        <f>+VLOOKUP('Sales Register'!$C8852,working!$K$1:$L$14,2,0)</f>
        <v>0</v>
      </c>
    </row>
    <row r="8853" spans="1:9" x14ac:dyDescent="0.25">
      <c r="A8853" s="21">
        <v>45490</v>
      </c>
      <c r="B8853" s="15" t="s">
        <v>27</v>
      </c>
      <c r="C8853" s="23" t="s">
        <v>328</v>
      </c>
      <c r="D8853" s="24" t="s">
        <v>8454</v>
      </c>
      <c r="E8853" s="24"/>
      <c r="F8853" s="41">
        <v>3</v>
      </c>
      <c r="G8853" s="26">
        <v>3800</v>
      </c>
      <c r="H8853" s="27">
        <v>4484</v>
      </c>
      <c r="I8853">
        <f>+VLOOKUP('Sales Register'!$C8853,working!$K$1:$L$14,2,0)</f>
        <v>0</v>
      </c>
    </row>
    <row r="8854" spans="1:9" x14ac:dyDescent="0.25">
      <c r="A8854" s="21">
        <v>45490</v>
      </c>
      <c r="B8854" s="15" t="s">
        <v>27</v>
      </c>
      <c r="C8854" s="23" t="s">
        <v>328</v>
      </c>
      <c r="D8854" s="24" t="s">
        <v>8455</v>
      </c>
      <c r="E8854" s="24"/>
      <c r="F8854" s="41">
        <v>2</v>
      </c>
      <c r="G8854" s="26">
        <v>2900</v>
      </c>
      <c r="H8854" s="27">
        <v>3422</v>
      </c>
      <c r="I8854">
        <f>+VLOOKUP('Sales Register'!$C8854,working!$K$1:$L$14,2,0)</f>
        <v>0</v>
      </c>
    </row>
    <row r="8855" spans="1:9" x14ac:dyDescent="0.25">
      <c r="A8855" s="21">
        <v>45490</v>
      </c>
      <c r="B8855" s="15" t="s">
        <v>27</v>
      </c>
      <c r="C8855" s="23" t="s">
        <v>328</v>
      </c>
      <c r="D8855" s="24" t="s">
        <v>8456</v>
      </c>
      <c r="E8855" s="24"/>
      <c r="F8855" s="41">
        <v>4</v>
      </c>
      <c r="G8855" s="26">
        <v>4700</v>
      </c>
      <c r="H8855" s="27">
        <v>5546</v>
      </c>
      <c r="I8855">
        <f>+VLOOKUP('Sales Register'!$C8855,working!$K$1:$L$14,2,0)</f>
        <v>0</v>
      </c>
    </row>
    <row r="8856" spans="1:9" x14ac:dyDescent="0.25">
      <c r="A8856" s="21">
        <v>45490</v>
      </c>
      <c r="B8856" s="15" t="s">
        <v>27</v>
      </c>
      <c r="C8856" s="23" t="s">
        <v>328</v>
      </c>
      <c r="D8856" s="24" t="s">
        <v>8457</v>
      </c>
      <c r="E8856" s="24"/>
      <c r="F8856" s="41">
        <v>4</v>
      </c>
      <c r="G8856" s="26">
        <v>4700</v>
      </c>
      <c r="H8856" s="27">
        <v>5546</v>
      </c>
      <c r="I8856">
        <f>+VLOOKUP('Sales Register'!$C8856,working!$K$1:$L$14,2,0)</f>
        <v>0</v>
      </c>
    </row>
    <row r="8857" spans="1:9" x14ac:dyDescent="0.25">
      <c r="A8857" s="21">
        <v>45490</v>
      </c>
      <c r="B8857" s="15" t="s">
        <v>27</v>
      </c>
      <c r="C8857" s="23" t="s">
        <v>328</v>
      </c>
      <c r="D8857" s="24" t="s">
        <v>8458</v>
      </c>
      <c r="E8857" s="24"/>
      <c r="F8857" s="41">
        <v>3</v>
      </c>
      <c r="G8857" s="26">
        <v>3800</v>
      </c>
      <c r="H8857" s="27">
        <v>4484</v>
      </c>
      <c r="I8857">
        <f>+VLOOKUP('Sales Register'!$C8857,working!$K$1:$L$14,2,0)</f>
        <v>0</v>
      </c>
    </row>
    <row r="8858" spans="1:9" x14ac:dyDescent="0.25">
      <c r="A8858" s="21">
        <v>45490</v>
      </c>
      <c r="B8858" s="15" t="s">
        <v>27</v>
      </c>
      <c r="C8858" s="23" t="s">
        <v>328</v>
      </c>
      <c r="D8858" s="24" t="s">
        <v>8459</v>
      </c>
      <c r="E8858" s="24"/>
      <c r="F8858" s="41">
        <v>7</v>
      </c>
      <c r="G8858" s="26">
        <v>7400</v>
      </c>
      <c r="H8858" s="27">
        <v>8732</v>
      </c>
      <c r="I8858">
        <f>+VLOOKUP('Sales Register'!$C8858,working!$K$1:$L$14,2,0)</f>
        <v>0</v>
      </c>
    </row>
    <row r="8859" spans="1:9" x14ac:dyDescent="0.25">
      <c r="A8859" s="21">
        <v>45490</v>
      </c>
      <c r="B8859" s="15" t="s">
        <v>27</v>
      </c>
      <c r="C8859" s="23" t="s">
        <v>328</v>
      </c>
      <c r="D8859" s="24" t="s">
        <v>8460</v>
      </c>
      <c r="E8859" s="24"/>
      <c r="F8859" s="41">
        <v>3</v>
      </c>
      <c r="G8859" s="26">
        <v>3800</v>
      </c>
      <c r="H8859" s="27">
        <v>4484</v>
      </c>
      <c r="I8859">
        <f>+VLOOKUP('Sales Register'!$C8859,working!$K$1:$L$14,2,0)</f>
        <v>0</v>
      </c>
    </row>
    <row r="8860" spans="1:9" x14ac:dyDescent="0.25">
      <c r="A8860" s="21">
        <v>45490</v>
      </c>
      <c r="B8860" s="15" t="s">
        <v>27</v>
      </c>
      <c r="C8860" s="23" t="s">
        <v>328</v>
      </c>
      <c r="D8860" s="24" t="s">
        <v>8461</v>
      </c>
      <c r="E8860" s="24"/>
      <c r="F8860" s="41">
        <v>2</v>
      </c>
      <c r="G8860" s="26">
        <v>2900</v>
      </c>
      <c r="H8860" s="27">
        <v>3422</v>
      </c>
      <c r="I8860">
        <f>+VLOOKUP('Sales Register'!$C8860,working!$K$1:$L$14,2,0)</f>
        <v>0</v>
      </c>
    </row>
    <row r="8861" spans="1:9" x14ac:dyDescent="0.25">
      <c r="A8861" s="21">
        <v>45490</v>
      </c>
      <c r="B8861" s="15" t="s">
        <v>27</v>
      </c>
      <c r="C8861" s="23" t="s">
        <v>328</v>
      </c>
      <c r="D8861" s="24" t="s">
        <v>8462</v>
      </c>
      <c r="E8861" s="24"/>
      <c r="F8861" s="41">
        <v>4</v>
      </c>
      <c r="G8861" s="26">
        <v>4700</v>
      </c>
      <c r="H8861" s="27">
        <v>5546</v>
      </c>
      <c r="I8861">
        <f>+VLOOKUP('Sales Register'!$C8861,working!$K$1:$L$14,2,0)</f>
        <v>0</v>
      </c>
    </row>
    <row r="8862" spans="1:9" x14ac:dyDescent="0.25">
      <c r="A8862" s="21">
        <v>45490</v>
      </c>
      <c r="B8862" s="15" t="s">
        <v>27</v>
      </c>
      <c r="C8862" s="23" t="s">
        <v>328</v>
      </c>
      <c r="D8862" s="24" t="s">
        <v>8463</v>
      </c>
      <c r="E8862" s="24"/>
      <c r="F8862" s="41">
        <v>6</v>
      </c>
      <c r="G8862" s="26">
        <v>6500</v>
      </c>
      <c r="H8862" s="27">
        <v>7670</v>
      </c>
      <c r="I8862">
        <f>+VLOOKUP('Sales Register'!$C8862,working!$K$1:$L$14,2,0)</f>
        <v>0</v>
      </c>
    </row>
    <row r="8863" spans="1:9" x14ac:dyDescent="0.25">
      <c r="A8863" s="21">
        <v>45490</v>
      </c>
      <c r="B8863" s="15" t="s">
        <v>27</v>
      </c>
      <c r="C8863" s="23" t="s">
        <v>328</v>
      </c>
      <c r="D8863" s="24" t="s">
        <v>8464</v>
      </c>
      <c r="E8863" s="24"/>
      <c r="F8863" s="41">
        <v>3</v>
      </c>
      <c r="G8863" s="26">
        <v>3800</v>
      </c>
      <c r="H8863" s="27">
        <v>4484</v>
      </c>
      <c r="I8863">
        <f>+VLOOKUP('Sales Register'!$C8863,working!$K$1:$L$14,2,0)</f>
        <v>0</v>
      </c>
    </row>
    <row r="8864" spans="1:9" x14ac:dyDescent="0.25">
      <c r="A8864" s="21">
        <v>45490</v>
      </c>
      <c r="B8864" s="15" t="s">
        <v>27</v>
      </c>
      <c r="C8864" s="23" t="s">
        <v>328</v>
      </c>
      <c r="D8864" s="24" t="s">
        <v>8465</v>
      </c>
      <c r="E8864" s="24"/>
      <c r="F8864" s="41">
        <v>3</v>
      </c>
      <c r="G8864" s="26">
        <v>3800</v>
      </c>
      <c r="H8864" s="27">
        <v>4484</v>
      </c>
      <c r="I8864">
        <f>+VLOOKUP('Sales Register'!$C8864,working!$K$1:$L$14,2,0)</f>
        <v>0</v>
      </c>
    </row>
    <row r="8865" spans="1:9" x14ac:dyDescent="0.25">
      <c r="A8865" s="21">
        <v>45490</v>
      </c>
      <c r="B8865" s="15" t="s">
        <v>27</v>
      </c>
      <c r="C8865" s="23" t="s">
        <v>328</v>
      </c>
      <c r="D8865" s="24" t="s">
        <v>8466</v>
      </c>
      <c r="E8865" s="24"/>
      <c r="F8865" s="41">
        <v>4</v>
      </c>
      <c r="G8865" s="26">
        <v>4700</v>
      </c>
      <c r="H8865" s="27">
        <v>5546</v>
      </c>
      <c r="I8865">
        <f>+VLOOKUP('Sales Register'!$C8865,working!$K$1:$L$14,2,0)</f>
        <v>0</v>
      </c>
    </row>
    <row r="8866" spans="1:9" x14ac:dyDescent="0.25">
      <c r="A8866" s="21">
        <v>45490</v>
      </c>
      <c r="B8866" s="15" t="s">
        <v>27</v>
      </c>
      <c r="C8866" s="23" t="s">
        <v>328</v>
      </c>
      <c r="D8866" s="24" t="s">
        <v>8467</v>
      </c>
      <c r="E8866" s="24"/>
      <c r="F8866" s="41">
        <v>3</v>
      </c>
      <c r="G8866" s="26">
        <v>3800</v>
      </c>
      <c r="H8866" s="27">
        <v>4484</v>
      </c>
      <c r="I8866">
        <f>+VLOOKUP('Sales Register'!$C8866,working!$K$1:$L$14,2,0)</f>
        <v>0</v>
      </c>
    </row>
    <row r="8867" spans="1:9" x14ac:dyDescent="0.25">
      <c r="A8867" s="21">
        <v>45490</v>
      </c>
      <c r="B8867" s="15" t="s">
        <v>27</v>
      </c>
      <c r="C8867" s="23" t="s">
        <v>328</v>
      </c>
      <c r="D8867" s="24" t="s">
        <v>8468</v>
      </c>
      <c r="E8867" s="24"/>
      <c r="F8867" s="41">
        <v>9</v>
      </c>
      <c r="G8867" s="26">
        <v>9200</v>
      </c>
      <c r="H8867" s="27">
        <v>10856</v>
      </c>
      <c r="I8867">
        <f>+VLOOKUP('Sales Register'!$C8867,working!$K$1:$L$14,2,0)</f>
        <v>0</v>
      </c>
    </row>
    <row r="8868" spans="1:9" x14ac:dyDescent="0.25">
      <c r="A8868" s="21">
        <v>45490</v>
      </c>
      <c r="B8868" s="15" t="s">
        <v>27</v>
      </c>
      <c r="C8868" s="23" t="s">
        <v>328</v>
      </c>
      <c r="D8868" s="24" t="s">
        <v>8469</v>
      </c>
      <c r="E8868" s="24"/>
      <c r="F8868" s="41">
        <v>4</v>
      </c>
      <c r="G8868" s="26">
        <v>4700</v>
      </c>
      <c r="H8868" s="27">
        <v>5546</v>
      </c>
      <c r="I8868">
        <f>+VLOOKUP('Sales Register'!$C8868,working!$K$1:$L$14,2,0)</f>
        <v>0</v>
      </c>
    </row>
    <row r="8869" spans="1:9" x14ac:dyDescent="0.25">
      <c r="A8869" s="21">
        <v>45490</v>
      </c>
      <c r="B8869" s="15" t="s">
        <v>27</v>
      </c>
      <c r="C8869" s="23" t="s">
        <v>328</v>
      </c>
      <c r="D8869" s="24" t="s">
        <v>8470</v>
      </c>
      <c r="E8869" s="24"/>
      <c r="F8869" s="41">
        <v>6</v>
      </c>
      <c r="G8869" s="26">
        <v>6500</v>
      </c>
      <c r="H8869" s="27">
        <v>7670</v>
      </c>
      <c r="I8869">
        <f>+VLOOKUP('Sales Register'!$C8869,working!$K$1:$L$14,2,0)</f>
        <v>0</v>
      </c>
    </row>
    <row r="8870" spans="1:9" x14ac:dyDescent="0.25">
      <c r="A8870" s="21">
        <v>45490</v>
      </c>
      <c r="B8870" s="15" t="s">
        <v>27</v>
      </c>
      <c r="C8870" s="23" t="s">
        <v>328</v>
      </c>
      <c r="D8870" s="24" t="s">
        <v>8471</v>
      </c>
      <c r="E8870" s="24"/>
      <c r="F8870" s="41">
        <v>2</v>
      </c>
      <c r="G8870" s="26">
        <v>2900</v>
      </c>
      <c r="H8870" s="27">
        <v>3422</v>
      </c>
      <c r="I8870">
        <f>+VLOOKUP('Sales Register'!$C8870,working!$K$1:$L$14,2,0)</f>
        <v>0</v>
      </c>
    </row>
    <row r="8871" spans="1:9" x14ac:dyDescent="0.25">
      <c r="A8871" s="21">
        <v>45490</v>
      </c>
      <c r="B8871" s="15" t="s">
        <v>27</v>
      </c>
      <c r="C8871" s="23" t="s">
        <v>328</v>
      </c>
      <c r="D8871" s="24" t="s">
        <v>8472</v>
      </c>
      <c r="E8871" s="24"/>
      <c r="F8871" s="41">
        <v>6</v>
      </c>
      <c r="G8871" s="26">
        <v>6500</v>
      </c>
      <c r="H8871" s="27">
        <v>7670</v>
      </c>
      <c r="I8871">
        <f>+VLOOKUP('Sales Register'!$C8871,working!$K$1:$L$14,2,0)</f>
        <v>0</v>
      </c>
    </row>
    <row r="8872" spans="1:9" x14ac:dyDescent="0.25">
      <c r="A8872" s="21">
        <v>45490</v>
      </c>
      <c r="B8872" s="15" t="s">
        <v>27</v>
      </c>
      <c r="C8872" s="23" t="s">
        <v>328</v>
      </c>
      <c r="D8872" s="24" t="s">
        <v>8473</v>
      </c>
      <c r="E8872" s="24"/>
      <c r="F8872" s="41">
        <v>7</v>
      </c>
      <c r="G8872" s="26">
        <v>7400</v>
      </c>
      <c r="H8872" s="27">
        <v>8732</v>
      </c>
      <c r="I8872">
        <f>+VLOOKUP('Sales Register'!$C8872,working!$K$1:$L$14,2,0)</f>
        <v>0</v>
      </c>
    </row>
    <row r="8873" spans="1:9" x14ac:dyDescent="0.25">
      <c r="A8873" s="21">
        <v>45490</v>
      </c>
      <c r="B8873" s="15" t="s">
        <v>151</v>
      </c>
      <c r="C8873" s="23" t="s">
        <v>319</v>
      </c>
      <c r="D8873" s="24" t="s">
        <v>8474</v>
      </c>
      <c r="E8873" s="24"/>
      <c r="F8873" s="39">
        <v>68</v>
      </c>
      <c r="G8873" s="26">
        <v>0.96</v>
      </c>
      <c r="H8873" s="27">
        <v>1</v>
      </c>
      <c r="I8873">
        <f>+VLOOKUP('Sales Register'!$C8873,working!$K$1:$L$14,2,0)</f>
        <v>0</v>
      </c>
    </row>
    <row r="8874" spans="1:9" x14ac:dyDescent="0.25">
      <c r="A8874" s="21">
        <v>45491</v>
      </c>
      <c r="B8874" s="15" t="s">
        <v>7299</v>
      </c>
      <c r="C8874" s="23" t="s">
        <v>68</v>
      </c>
      <c r="D8874" s="24" t="s">
        <v>8475</v>
      </c>
      <c r="E8874" s="24"/>
      <c r="F8874" s="25">
        <v>1197</v>
      </c>
      <c r="G8874" s="26">
        <v>306874.89</v>
      </c>
      <c r="H8874" s="27">
        <v>322219</v>
      </c>
      <c r="I8874" t="str">
        <f>+VLOOKUP('Sales Register'!$C8874,working!$K$1:$L$14,2,0)</f>
        <v>FABRIC</v>
      </c>
    </row>
    <row r="8875" spans="1:9" x14ac:dyDescent="0.25">
      <c r="A8875" s="21">
        <v>45491</v>
      </c>
      <c r="B8875" s="15" t="s">
        <v>281</v>
      </c>
      <c r="C8875" s="23" t="s">
        <v>68</v>
      </c>
      <c r="D8875" s="24" t="s">
        <v>8476</v>
      </c>
      <c r="E8875" s="24"/>
      <c r="F8875" s="25">
        <v>19080.669999999998</v>
      </c>
      <c r="G8875" s="26">
        <v>5680696.9000000004</v>
      </c>
      <c r="H8875" s="27">
        <v>5964732</v>
      </c>
      <c r="I8875" t="str">
        <f>+VLOOKUP('Sales Register'!$C8875,working!$K$1:$L$14,2,0)</f>
        <v>FABRIC</v>
      </c>
    </row>
    <row r="8876" spans="1:9" x14ac:dyDescent="0.25">
      <c r="A8876" s="21">
        <v>45491</v>
      </c>
      <c r="B8876" s="15" t="s">
        <v>6389</v>
      </c>
      <c r="C8876" s="23" t="s">
        <v>68</v>
      </c>
      <c r="D8876" s="24" t="s">
        <v>8477</v>
      </c>
      <c r="E8876" s="24"/>
      <c r="F8876" s="25">
        <v>5115</v>
      </c>
      <c r="G8876" s="26">
        <v>1381050.31</v>
      </c>
      <c r="H8876" s="27">
        <v>1450103</v>
      </c>
      <c r="I8876" t="str">
        <f>+VLOOKUP('Sales Register'!$C8876,working!$K$1:$L$14,2,0)</f>
        <v>FABRIC</v>
      </c>
    </row>
    <row r="8877" spans="1:9" x14ac:dyDescent="0.25">
      <c r="A8877" s="21">
        <v>45491</v>
      </c>
      <c r="B8877" s="15" t="s">
        <v>7299</v>
      </c>
      <c r="C8877" s="23" t="s">
        <v>68</v>
      </c>
      <c r="D8877" s="24" t="s">
        <v>8478</v>
      </c>
      <c r="E8877" s="24"/>
      <c r="F8877" s="25">
        <v>9048.5</v>
      </c>
      <c r="G8877" s="26">
        <v>2319763.9500000002</v>
      </c>
      <c r="H8877" s="27">
        <v>2435752</v>
      </c>
      <c r="I8877" t="str">
        <f>+VLOOKUP('Sales Register'!$C8877,working!$K$1:$L$14,2,0)</f>
        <v>FABRIC</v>
      </c>
    </row>
    <row r="8878" spans="1:9" x14ac:dyDescent="0.25">
      <c r="A8878" s="21">
        <v>45491</v>
      </c>
      <c r="B8878" s="15" t="s">
        <v>364</v>
      </c>
      <c r="C8878" s="23" t="s">
        <v>15</v>
      </c>
      <c r="D8878" s="24" t="s">
        <v>8479</v>
      </c>
      <c r="E8878" s="24"/>
      <c r="F8878" s="37">
        <v>2041.2</v>
      </c>
      <c r="G8878" s="26">
        <v>553165.19999999995</v>
      </c>
      <c r="H8878" s="27">
        <v>580823</v>
      </c>
      <c r="I8878" t="str">
        <f>+VLOOKUP('Sales Register'!$C8878,working!$K$1:$L$14,2,0)</f>
        <v>FABRIC</v>
      </c>
    </row>
    <row r="8879" spans="1:9" x14ac:dyDescent="0.25">
      <c r="A8879" s="21">
        <v>45491</v>
      </c>
      <c r="B8879" s="15" t="s">
        <v>326</v>
      </c>
      <c r="C8879" s="23" t="s">
        <v>15</v>
      </c>
      <c r="D8879" s="24" t="s">
        <v>8480</v>
      </c>
      <c r="E8879" s="24"/>
      <c r="F8879" s="37">
        <v>3492.72</v>
      </c>
      <c r="G8879" s="26">
        <v>946527.12</v>
      </c>
      <c r="H8879" s="27">
        <v>993853</v>
      </c>
      <c r="I8879" t="str">
        <f>+VLOOKUP('Sales Register'!$C8879,working!$K$1:$L$14,2,0)</f>
        <v>FABRIC</v>
      </c>
    </row>
    <row r="8880" spans="1:9" x14ac:dyDescent="0.25">
      <c r="A8880" s="21">
        <v>45491</v>
      </c>
      <c r="B8880" s="15" t="s">
        <v>326</v>
      </c>
      <c r="C8880" s="23" t="s">
        <v>15</v>
      </c>
      <c r="D8880" s="24" t="s">
        <v>8481</v>
      </c>
      <c r="E8880" s="24"/>
      <c r="F8880" s="37">
        <v>49.7</v>
      </c>
      <c r="G8880" s="26">
        <v>20277.599999999999</v>
      </c>
      <c r="H8880" s="27">
        <v>21291</v>
      </c>
      <c r="I8880" t="str">
        <f>+VLOOKUP('Sales Register'!$C8880,working!$K$1:$L$14,2,0)</f>
        <v>FABRIC</v>
      </c>
    </row>
    <row r="8881" spans="1:9" x14ac:dyDescent="0.25">
      <c r="A8881" s="21">
        <v>45491</v>
      </c>
      <c r="B8881" s="15" t="s">
        <v>56</v>
      </c>
      <c r="C8881" s="23" t="s">
        <v>15</v>
      </c>
      <c r="D8881" s="24" t="s">
        <v>8482</v>
      </c>
      <c r="E8881" s="24"/>
      <c r="F8881" s="25">
        <v>100</v>
      </c>
      <c r="G8881" s="26">
        <v>35000</v>
      </c>
      <c r="H8881" s="27">
        <v>36750</v>
      </c>
      <c r="I8881" t="str">
        <f>+VLOOKUP('Sales Register'!$C8881,working!$K$1:$L$14,2,0)</f>
        <v>FABRIC</v>
      </c>
    </row>
    <row r="8882" spans="1:9" x14ac:dyDescent="0.25">
      <c r="A8882" s="21">
        <v>45491</v>
      </c>
      <c r="B8882" s="15" t="s">
        <v>16</v>
      </c>
      <c r="C8882" s="23" t="s">
        <v>15</v>
      </c>
      <c r="D8882" s="24" t="s">
        <v>8483</v>
      </c>
      <c r="E8882" s="24"/>
      <c r="F8882" s="25">
        <v>63</v>
      </c>
      <c r="G8882" s="26">
        <v>15750</v>
      </c>
      <c r="H8882" s="27">
        <v>16538</v>
      </c>
      <c r="I8882" t="str">
        <f>+VLOOKUP('Sales Register'!$C8882,working!$K$1:$L$14,2,0)</f>
        <v>FABRIC</v>
      </c>
    </row>
    <row r="8883" spans="1:9" x14ac:dyDescent="0.25">
      <c r="A8883" s="21">
        <v>45491</v>
      </c>
      <c r="B8883" s="15" t="s">
        <v>16</v>
      </c>
      <c r="C8883" s="23" t="s">
        <v>15</v>
      </c>
      <c r="D8883" s="24" t="s">
        <v>8484</v>
      </c>
      <c r="E8883" s="24"/>
      <c r="F8883" s="25">
        <v>48</v>
      </c>
      <c r="G8883" s="26">
        <v>12000</v>
      </c>
      <c r="H8883" s="27">
        <v>12600</v>
      </c>
      <c r="I8883" t="str">
        <f>+VLOOKUP('Sales Register'!$C8883,working!$K$1:$L$14,2,0)</f>
        <v>FABRIC</v>
      </c>
    </row>
    <row r="8884" spans="1:9" x14ac:dyDescent="0.25">
      <c r="A8884" s="21">
        <v>45491</v>
      </c>
      <c r="B8884" s="15" t="s">
        <v>258</v>
      </c>
      <c r="C8884" s="23" t="s">
        <v>15</v>
      </c>
      <c r="D8884" s="24" t="s">
        <v>8485</v>
      </c>
      <c r="E8884" s="24"/>
      <c r="F8884" s="25">
        <v>19</v>
      </c>
      <c r="G8884" s="26">
        <v>4560</v>
      </c>
      <c r="H8884" s="27">
        <v>5733</v>
      </c>
      <c r="I8884" t="str">
        <f>+VLOOKUP('Sales Register'!$C8884,working!$K$1:$L$14,2,0)</f>
        <v>FABRIC</v>
      </c>
    </row>
    <row r="8885" spans="1:9" x14ac:dyDescent="0.25">
      <c r="A8885" s="21">
        <v>45491</v>
      </c>
      <c r="B8885" s="15" t="s">
        <v>49</v>
      </c>
      <c r="C8885" s="23" t="s">
        <v>15</v>
      </c>
      <c r="D8885" s="24" t="s">
        <v>8486</v>
      </c>
      <c r="E8885" s="24"/>
      <c r="F8885" s="25">
        <v>50</v>
      </c>
      <c r="G8885" s="26">
        <v>22500</v>
      </c>
      <c r="H8885" s="27">
        <v>23625</v>
      </c>
      <c r="I8885" t="str">
        <f>+VLOOKUP('Sales Register'!$C8885,working!$K$1:$L$14,2,0)</f>
        <v>FABRIC</v>
      </c>
    </row>
    <row r="8886" spans="1:9" x14ac:dyDescent="0.25">
      <c r="A8886" s="21">
        <v>45491</v>
      </c>
      <c r="B8886" s="15" t="s">
        <v>19</v>
      </c>
      <c r="C8886" s="23" t="s">
        <v>15</v>
      </c>
      <c r="D8886" s="24" t="s">
        <v>8487</v>
      </c>
      <c r="E8886" s="24"/>
      <c r="F8886" s="25">
        <v>1393</v>
      </c>
      <c r="G8886" s="26">
        <v>348250</v>
      </c>
      <c r="H8886" s="27">
        <v>365663</v>
      </c>
      <c r="I8886" t="str">
        <f>+VLOOKUP('Sales Register'!$C8886,working!$K$1:$L$14,2,0)</f>
        <v>FABRIC</v>
      </c>
    </row>
    <row r="8887" spans="1:9" x14ac:dyDescent="0.25">
      <c r="A8887" s="21">
        <v>45491</v>
      </c>
      <c r="B8887" s="15" t="s">
        <v>19</v>
      </c>
      <c r="C8887" s="23" t="s">
        <v>15</v>
      </c>
      <c r="D8887" s="24" t="s">
        <v>8488</v>
      </c>
      <c r="E8887" s="24"/>
      <c r="F8887" s="25">
        <v>660.75</v>
      </c>
      <c r="G8887" s="26">
        <v>165187.5</v>
      </c>
      <c r="H8887" s="27">
        <v>173447</v>
      </c>
      <c r="I8887" t="str">
        <f>+VLOOKUP('Sales Register'!$C8887,working!$K$1:$L$14,2,0)</f>
        <v>FABRIC</v>
      </c>
    </row>
    <row r="8888" spans="1:9" x14ac:dyDescent="0.25">
      <c r="A8888" s="21">
        <v>45491</v>
      </c>
      <c r="B8888" s="15" t="s">
        <v>161</v>
      </c>
      <c r="C8888" s="23" t="s">
        <v>15</v>
      </c>
      <c r="D8888" s="24" t="s">
        <v>8489</v>
      </c>
      <c r="E8888" s="24"/>
      <c r="F8888" s="25">
        <v>20</v>
      </c>
      <c r="G8888" s="26">
        <v>9000</v>
      </c>
      <c r="H8888" s="27">
        <v>10658</v>
      </c>
      <c r="I8888" t="str">
        <f>+VLOOKUP('Sales Register'!$C8888,working!$K$1:$L$14,2,0)</f>
        <v>FABRIC</v>
      </c>
    </row>
    <row r="8889" spans="1:9" x14ac:dyDescent="0.25">
      <c r="A8889" s="21">
        <v>45491</v>
      </c>
      <c r="B8889" s="15" t="s">
        <v>24</v>
      </c>
      <c r="C8889" s="23" t="s">
        <v>15</v>
      </c>
      <c r="D8889" s="24" t="s">
        <v>8490</v>
      </c>
      <c r="E8889" s="24"/>
      <c r="F8889" s="25">
        <v>60</v>
      </c>
      <c r="G8889" s="26">
        <v>21000</v>
      </c>
      <c r="H8889" s="27">
        <v>22050</v>
      </c>
      <c r="I8889" t="str">
        <f>+VLOOKUP('Sales Register'!$C8889,working!$K$1:$L$14,2,0)</f>
        <v>FABRIC</v>
      </c>
    </row>
    <row r="8890" spans="1:9" x14ac:dyDescent="0.25">
      <c r="A8890" s="21">
        <v>45491</v>
      </c>
      <c r="B8890" s="15" t="s">
        <v>24</v>
      </c>
      <c r="C8890" s="23" t="s">
        <v>15</v>
      </c>
      <c r="D8890" s="24" t="s">
        <v>8491</v>
      </c>
      <c r="E8890" s="24"/>
      <c r="F8890" s="25">
        <v>10</v>
      </c>
      <c r="G8890" s="26">
        <v>3500</v>
      </c>
      <c r="H8890" s="27">
        <v>3675</v>
      </c>
      <c r="I8890" t="str">
        <f>+VLOOKUP('Sales Register'!$C8890,working!$K$1:$L$14,2,0)</f>
        <v>FABRIC</v>
      </c>
    </row>
    <row r="8891" spans="1:9" x14ac:dyDescent="0.25">
      <c r="A8891" s="21">
        <v>45491</v>
      </c>
      <c r="B8891" s="15" t="s">
        <v>24</v>
      </c>
      <c r="C8891" s="23" t="s">
        <v>15</v>
      </c>
      <c r="D8891" s="24" t="s">
        <v>8492</v>
      </c>
      <c r="E8891" s="24"/>
      <c r="F8891" s="25">
        <v>10</v>
      </c>
      <c r="G8891" s="26">
        <v>3500</v>
      </c>
      <c r="H8891" s="27">
        <v>3675</v>
      </c>
      <c r="I8891" t="str">
        <f>+VLOOKUP('Sales Register'!$C8891,working!$K$1:$L$14,2,0)</f>
        <v>FABRIC</v>
      </c>
    </row>
    <row r="8892" spans="1:9" x14ac:dyDescent="0.25">
      <c r="A8892" s="21">
        <v>45491</v>
      </c>
      <c r="B8892" s="15" t="s">
        <v>12448</v>
      </c>
      <c r="C8892" s="23" t="s">
        <v>426</v>
      </c>
      <c r="D8892" s="24" t="s">
        <v>13350</v>
      </c>
      <c r="E8892" s="24"/>
      <c r="F8892" s="25">
        <v>3</v>
      </c>
      <c r="G8892" s="26">
        <v>750</v>
      </c>
      <c r="H8892" s="27">
        <v>788</v>
      </c>
      <c r="I8892">
        <f>+VLOOKUP('Sales Register'!$C8892,working!$K$1:$L$14,2,0)</f>
        <v>0</v>
      </c>
    </row>
    <row r="8893" spans="1:9" x14ac:dyDescent="0.25">
      <c r="A8893" s="21">
        <v>45491</v>
      </c>
      <c r="B8893" s="15" t="s">
        <v>12448</v>
      </c>
      <c r="C8893" s="23" t="s">
        <v>426</v>
      </c>
      <c r="D8893" s="24" t="s">
        <v>13351</v>
      </c>
      <c r="E8893" s="24"/>
      <c r="F8893" s="25">
        <v>2</v>
      </c>
      <c r="G8893" s="26">
        <v>300</v>
      </c>
      <c r="H8893" s="27">
        <v>315</v>
      </c>
      <c r="I8893">
        <f>+VLOOKUP('Sales Register'!$C8893,working!$K$1:$L$14,2,0)</f>
        <v>0</v>
      </c>
    </row>
    <row r="8894" spans="1:9" x14ac:dyDescent="0.25">
      <c r="A8894" s="21">
        <v>45491</v>
      </c>
      <c r="B8894" s="15" t="s">
        <v>12448</v>
      </c>
      <c r="C8894" s="23" t="s">
        <v>426</v>
      </c>
      <c r="D8894" s="24" t="s">
        <v>13352</v>
      </c>
      <c r="E8894" s="24"/>
      <c r="F8894" s="25">
        <v>4519</v>
      </c>
      <c r="G8894" s="26">
        <v>745635</v>
      </c>
      <c r="H8894" s="27">
        <v>782917</v>
      </c>
      <c r="I8894">
        <f>+VLOOKUP('Sales Register'!$C8894,working!$K$1:$L$14,2,0)</f>
        <v>0</v>
      </c>
    </row>
    <row r="8895" spans="1:9" x14ac:dyDescent="0.25">
      <c r="A8895" s="21">
        <v>45491</v>
      </c>
      <c r="B8895" s="15" t="s">
        <v>12448</v>
      </c>
      <c r="C8895" s="23" t="s">
        <v>426</v>
      </c>
      <c r="D8895" s="24" t="s">
        <v>13353</v>
      </c>
      <c r="E8895" s="24"/>
      <c r="F8895" s="25">
        <v>37.5</v>
      </c>
      <c r="G8895" s="26">
        <v>7625</v>
      </c>
      <c r="H8895" s="27">
        <v>8006</v>
      </c>
      <c r="I8895">
        <f>+VLOOKUP('Sales Register'!$C8895,working!$K$1:$L$14,2,0)</f>
        <v>0</v>
      </c>
    </row>
    <row r="8896" spans="1:9" x14ac:dyDescent="0.25">
      <c r="A8896" s="21">
        <v>45491</v>
      </c>
      <c r="B8896" s="15" t="s">
        <v>12448</v>
      </c>
      <c r="C8896" s="23" t="s">
        <v>426</v>
      </c>
      <c r="D8896" s="24" t="s">
        <v>13354</v>
      </c>
      <c r="E8896" s="24"/>
      <c r="F8896" s="25">
        <v>947</v>
      </c>
      <c r="G8896" s="26">
        <v>98488</v>
      </c>
      <c r="H8896" s="27">
        <v>103412</v>
      </c>
      <c r="I8896">
        <f>+VLOOKUP('Sales Register'!$C8896,working!$K$1:$L$14,2,0)</f>
        <v>0</v>
      </c>
    </row>
    <row r="8897" spans="1:9" x14ac:dyDescent="0.25">
      <c r="A8897" s="21">
        <v>45491</v>
      </c>
      <c r="B8897" s="15" t="s">
        <v>255</v>
      </c>
      <c r="C8897" s="23" t="s">
        <v>12453</v>
      </c>
      <c r="D8897" s="24" t="s">
        <v>8493</v>
      </c>
      <c r="E8897" s="24"/>
      <c r="F8897" s="25">
        <v>20</v>
      </c>
      <c r="G8897" s="26">
        <v>4400</v>
      </c>
      <c r="H8897" s="27">
        <v>4620</v>
      </c>
      <c r="I8897" t="str">
        <f>+VLOOKUP('Sales Register'!$C8897,working!$K$1:$L$14,2,0)</f>
        <v>FABRIC</v>
      </c>
    </row>
    <row r="8898" spans="1:9" x14ac:dyDescent="0.25">
      <c r="A8898" s="21">
        <v>45491</v>
      </c>
      <c r="B8898" s="15" t="s">
        <v>28</v>
      </c>
      <c r="C8898" s="23" t="s">
        <v>12453</v>
      </c>
      <c r="D8898" s="24" t="s">
        <v>8494</v>
      </c>
      <c r="E8898" s="24"/>
      <c r="F8898" s="25">
        <v>40.25</v>
      </c>
      <c r="G8898" s="26">
        <v>10465</v>
      </c>
      <c r="H8898" s="27">
        <v>10988</v>
      </c>
      <c r="I8898" t="str">
        <f>+VLOOKUP('Sales Register'!$C8898,working!$K$1:$L$14,2,0)</f>
        <v>FABRIC</v>
      </c>
    </row>
    <row r="8899" spans="1:9" x14ac:dyDescent="0.25">
      <c r="A8899" s="21">
        <v>45491</v>
      </c>
      <c r="B8899" s="15" t="s">
        <v>12454</v>
      </c>
      <c r="C8899" s="23" t="s">
        <v>12453</v>
      </c>
      <c r="D8899" s="24" t="s">
        <v>13355</v>
      </c>
      <c r="E8899" s="24"/>
      <c r="F8899" s="25">
        <v>467.25</v>
      </c>
      <c r="G8899" s="26">
        <v>185503.75</v>
      </c>
      <c r="H8899" s="27">
        <v>194779</v>
      </c>
      <c r="I8899" t="str">
        <f>+VLOOKUP('Sales Register'!$C8899,working!$K$1:$L$14,2,0)</f>
        <v>FABRIC</v>
      </c>
    </row>
    <row r="8900" spans="1:9" x14ac:dyDescent="0.25">
      <c r="A8900" s="21">
        <v>45491</v>
      </c>
      <c r="B8900" s="15" t="s">
        <v>394</v>
      </c>
      <c r="C8900" s="23" t="s">
        <v>12453</v>
      </c>
      <c r="D8900" s="24" t="s">
        <v>8495</v>
      </c>
      <c r="E8900" s="24"/>
      <c r="F8900" s="25">
        <v>25</v>
      </c>
      <c r="G8900" s="26">
        <v>6115</v>
      </c>
      <c r="H8900" s="27">
        <v>7366</v>
      </c>
      <c r="I8900" t="str">
        <f>+VLOOKUP('Sales Register'!$C8900,working!$K$1:$L$14,2,0)</f>
        <v>FABRIC</v>
      </c>
    </row>
    <row r="8901" spans="1:9" x14ac:dyDescent="0.25">
      <c r="A8901" s="21">
        <v>45491</v>
      </c>
      <c r="B8901" s="15" t="s">
        <v>42</v>
      </c>
      <c r="C8901" s="23" t="s">
        <v>12453</v>
      </c>
      <c r="D8901" s="24" t="s">
        <v>8496</v>
      </c>
      <c r="E8901" s="24"/>
      <c r="F8901" s="25">
        <v>61</v>
      </c>
      <c r="G8901" s="26">
        <v>6710</v>
      </c>
      <c r="H8901" s="27">
        <v>7046</v>
      </c>
      <c r="I8901" t="str">
        <f>+VLOOKUP('Sales Register'!$C8901,working!$K$1:$L$14,2,0)</f>
        <v>FABRIC</v>
      </c>
    </row>
    <row r="8902" spans="1:9" x14ac:dyDescent="0.25">
      <c r="A8902" s="21">
        <v>45491</v>
      </c>
      <c r="B8902" s="15" t="s">
        <v>16</v>
      </c>
      <c r="C8902" s="23" t="s">
        <v>12453</v>
      </c>
      <c r="D8902" s="24" t="s">
        <v>8497</v>
      </c>
      <c r="E8902" s="24"/>
      <c r="F8902" s="25">
        <v>42.75</v>
      </c>
      <c r="G8902" s="26">
        <v>10687.5</v>
      </c>
      <c r="H8902" s="27">
        <v>11222</v>
      </c>
      <c r="I8902" t="str">
        <f>+VLOOKUP('Sales Register'!$C8902,working!$K$1:$L$14,2,0)</f>
        <v>FABRIC</v>
      </c>
    </row>
    <row r="8903" spans="1:9" x14ac:dyDescent="0.25">
      <c r="A8903" s="21">
        <v>45491</v>
      </c>
      <c r="B8903" s="15" t="s">
        <v>56</v>
      </c>
      <c r="C8903" s="23" t="s">
        <v>12453</v>
      </c>
      <c r="D8903" s="24" t="s">
        <v>8498</v>
      </c>
      <c r="E8903" s="24"/>
      <c r="F8903" s="25">
        <v>82.5</v>
      </c>
      <c r="G8903" s="26">
        <v>10560</v>
      </c>
      <c r="H8903" s="27">
        <v>11088</v>
      </c>
      <c r="I8903" t="str">
        <f>+VLOOKUP('Sales Register'!$C8903,working!$K$1:$L$14,2,0)</f>
        <v>FABRIC</v>
      </c>
    </row>
    <row r="8904" spans="1:9" x14ac:dyDescent="0.25">
      <c r="A8904" s="21">
        <v>45491</v>
      </c>
      <c r="B8904" s="15" t="s">
        <v>16</v>
      </c>
      <c r="C8904" s="23" t="s">
        <v>12453</v>
      </c>
      <c r="D8904" s="24" t="s">
        <v>8499</v>
      </c>
      <c r="E8904" s="24"/>
      <c r="F8904" s="25">
        <v>48</v>
      </c>
      <c r="G8904" s="26">
        <v>16800</v>
      </c>
      <c r="H8904" s="27">
        <v>17640</v>
      </c>
      <c r="I8904" t="str">
        <f>+VLOOKUP('Sales Register'!$C8904,working!$K$1:$L$14,2,0)</f>
        <v>FABRIC</v>
      </c>
    </row>
    <row r="8905" spans="1:9" x14ac:dyDescent="0.25">
      <c r="A8905" s="21">
        <v>45491</v>
      </c>
      <c r="B8905" s="15" t="s">
        <v>16</v>
      </c>
      <c r="C8905" s="23" t="s">
        <v>12453</v>
      </c>
      <c r="D8905" s="24" t="s">
        <v>8500</v>
      </c>
      <c r="E8905" s="24"/>
      <c r="F8905" s="25">
        <v>63.5</v>
      </c>
      <c r="G8905" s="26">
        <v>22225</v>
      </c>
      <c r="H8905" s="27">
        <v>23336</v>
      </c>
      <c r="I8905" t="str">
        <f>+VLOOKUP('Sales Register'!$C8905,working!$K$1:$L$14,2,0)</f>
        <v>FABRIC</v>
      </c>
    </row>
    <row r="8906" spans="1:9" x14ac:dyDescent="0.25">
      <c r="A8906" s="21">
        <v>45491</v>
      </c>
      <c r="B8906" s="15" t="s">
        <v>255</v>
      </c>
      <c r="C8906" s="23" t="s">
        <v>12453</v>
      </c>
      <c r="D8906" s="24" t="s">
        <v>8501</v>
      </c>
      <c r="E8906" s="24"/>
      <c r="F8906" s="25">
        <v>57</v>
      </c>
      <c r="G8906" s="26">
        <v>25650</v>
      </c>
      <c r="H8906" s="27">
        <v>26933</v>
      </c>
      <c r="I8906" t="str">
        <f>+VLOOKUP('Sales Register'!$C8906,working!$K$1:$L$14,2,0)</f>
        <v>FABRIC</v>
      </c>
    </row>
    <row r="8907" spans="1:9" x14ac:dyDescent="0.25">
      <c r="A8907" s="21">
        <v>45491</v>
      </c>
      <c r="B8907" s="15" t="s">
        <v>12454</v>
      </c>
      <c r="C8907" s="23" t="s">
        <v>12453</v>
      </c>
      <c r="D8907" s="24" t="s">
        <v>13356</v>
      </c>
      <c r="E8907" s="24"/>
      <c r="F8907" s="25">
        <v>229.2</v>
      </c>
      <c r="G8907" s="26">
        <v>78850</v>
      </c>
      <c r="H8907" s="27">
        <v>82793</v>
      </c>
      <c r="I8907" t="str">
        <f>+VLOOKUP('Sales Register'!$C8907,working!$K$1:$L$14,2,0)</f>
        <v>FABRIC</v>
      </c>
    </row>
    <row r="8908" spans="1:9" x14ac:dyDescent="0.25">
      <c r="A8908" s="21">
        <v>45491</v>
      </c>
      <c r="B8908" s="15" t="s">
        <v>26</v>
      </c>
      <c r="C8908" s="23" t="s">
        <v>12453</v>
      </c>
      <c r="D8908" s="24" t="s">
        <v>8502</v>
      </c>
      <c r="E8908" s="24"/>
      <c r="F8908" s="25">
        <v>100.5</v>
      </c>
      <c r="G8908" s="26">
        <v>19384.5</v>
      </c>
      <c r="H8908" s="27">
        <v>20354</v>
      </c>
      <c r="I8908" t="str">
        <f>+VLOOKUP('Sales Register'!$C8908,working!$K$1:$L$14,2,0)</f>
        <v>FABRIC</v>
      </c>
    </row>
    <row r="8909" spans="1:9" x14ac:dyDescent="0.25">
      <c r="A8909" s="21">
        <v>45491</v>
      </c>
      <c r="B8909" s="15" t="s">
        <v>27</v>
      </c>
      <c r="C8909" s="23" t="s">
        <v>12453</v>
      </c>
      <c r="D8909" s="24" t="s">
        <v>8503</v>
      </c>
      <c r="E8909" s="24"/>
      <c r="F8909" s="25">
        <v>14</v>
      </c>
      <c r="G8909" s="26">
        <v>6300</v>
      </c>
      <c r="H8909" s="27">
        <v>6615</v>
      </c>
      <c r="I8909" t="str">
        <f>+VLOOKUP('Sales Register'!$C8909,working!$K$1:$L$14,2,0)</f>
        <v>FABRIC</v>
      </c>
    </row>
    <row r="8910" spans="1:9" x14ac:dyDescent="0.25">
      <c r="A8910" s="21">
        <v>45491</v>
      </c>
      <c r="B8910" s="15" t="s">
        <v>237</v>
      </c>
      <c r="C8910" s="23" t="s">
        <v>34</v>
      </c>
      <c r="D8910" s="24" t="s">
        <v>8504</v>
      </c>
      <c r="E8910" s="24"/>
      <c r="F8910" s="25">
        <v>2505.27</v>
      </c>
      <c r="G8910" s="26">
        <v>501054</v>
      </c>
      <c r="H8910" s="27">
        <v>529782</v>
      </c>
      <c r="I8910" t="str">
        <f>+VLOOKUP('Sales Register'!$C8910,working!$K$1:$L$14,2,0)</f>
        <v>FABRIC</v>
      </c>
    </row>
    <row r="8911" spans="1:9" x14ac:dyDescent="0.25">
      <c r="A8911" s="21">
        <v>45491</v>
      </c>
      <c r="B8911" s="15" t="s">
        <v>60</v>
      </c>
      <c r="C8911" s="23" t="s">
        <v>34</v>
      </c>
      <c r="D8911" s="24" t="s">
        <v>8505</v>
      </c>
      <c r="E8911" s="24"/>
      <c r="F8911" s="25">
        <v>8230.5300000000007</v>
      </c>
      <c r="G8911" s="26">
        <v>1339024.93</v>
      </c>
      <c r="H8911" s="27">
        <v>1405976</v>
      </c>
      <c r="I8911" t="str">
        <f>+VLOOKUP('Sales Register'!$C8911,working!$K$1:$L$14,2,0)</f>
        <v>FABRIC</v>
      </c>
    </row>
    <row r="8912" spans="1:9" x14ac:dyDescent="0.25">
      <c r="A8912" s="21">
        <v>45491</v>
      </c>
      <c r="B8912" s="15" t="s">
        <v>4810</v>
      </c>
      <c r="C8912" s="23" t="s">
        <v>34</v>
      </c>
      <c r="D8912" s="24" t="s">
        <v>8506</v>
      </c>
      <c r="E8912" s="24"/>
      <c r="F8912" s="25">
        <v>140</v>
      </c>
      <c r="G8912" s="26">
        <v>33600</v>
      </c>
      <c r="H8912" s="27">
        <v>35280</v>
      </c>
      <c r="I8912" t="str">
        <f>+VLOOKUP('Sales Register'!$C8912,working!$K$1:$L$14,2,0)</f>
        <v>FABRIC</v>
      </c>
    </row>
    <row r="8913" spans="1:9" x14ac:dyDescent="0.25">
      <c r="A8913" s="21">
        <v>45491</v>
      </c>
      <c r="B8913" s="15" t="s">
        <v>4810</v>
      </c>
      <c r="C8913" s="23" t="s">
        <v>34</v>
      </c>
      <c r="D8913" s="24" t="s">
        <v>8507</v>
      </c>
      <c r="E8913" s="24"/>
      <c r="F8913" s="25">
        <v>66.5</v>
      </c>
      <c r="G8913" s="26">
        <v>18287.5</v>
      </c>
      <c r="H8913" s="27">
        <v>19202</v>
      </c>
      <c r="I8913" t="str">
        <f>+VLOOKUP('Sales Register'!$C8913,working!$K$1:$L$14,2,0)</f>
        <v>FABRIC</v>
      </c>
    </row>
    <row r="8914" spans="1:9" x14ac:dyDescent="0.25">
      <c r="A8914" s="21">
        <v>45491</v>
      </c>
      <c r="B8914" s="15" t="s">
        <v>382</v>
      </c>
      <c r="C8914" s="23" t="s">
        <v>34</v>
      </c>
      <c r="D8914" s="24" t="s">
        <v>8508</v>
      </c>
      <c r="E8914" s="24"/>
      <c r="F8914" s="25">
        <v>287</v>
      </c>
      <c r="G8914" s="26">
        <v>58835</v>
      </c>
      <c r="H8914" s="27">
        <v>61777</v>
      </c>
      <c r="I8914" t="str">
        <f>+VLOOKUP('Sales Register'!$C8914,working!$K$1:$L$14,2,0)</f>
        <v>FABRIC</v>
      </c>
    </row>
    <row r="8915" spans="1:9" x14ac:dyDescent="0.25">
      <c r="A8915" s="21">
        <v>45491</v>
      </c>
      <c r="B8915" s="15" t="s">
        <v>287</v>
      </c>
      <c r="C8915" s="23" t="s">
        <v>34</v>
      </c>
      <c r="D8915" s="24" t="s">
        <v>8509</v>
      </c>
      <c r="E8915" s="24"/>
      <c r="F8915" s="25">
        <v>15532.47</v>
      </c>
      <c r="G8915" s="26">
        <v>310649.40000000002</v>
      </c>
      <c r="H8915" s="27">
        <v>326182</v>
      </c>
      <c r="I8915" t="str">
        <f>+VLOOKUP('Sales Register'!$C8915,working!$K$1:$L$14,2,0)</f>
        <v>FABRIC</v>
      </c>
    </row>
    <row r="8916" spans="1:9" x14ac:dyDescent="0.25">
      <c r="A8916" s="21">
        <v>45491</v>
      </c>
      <c r="B8916" s="15" t="s">
        <v>126</v>
      </c>
      <c r="C8916" s="23" t="s">
        <v>34</v>
      </c>
      <c r="D8916" s="24" t="s">
        <v>8510</v>
      </c>
      <c r="E8916" s="24"/>
      <c r="F8916" s="25">
        <v>530.5</v>
      </c>
      <c r="G8916" s="26">
        <v>193632.5</v>
      </c>
      <c r="H8916" s="27">
        <v>203314</v>
      </c>
      <c r="I8916" t="str">
        <f>+VLOOKUP('Sales Register'!$C8916,working!$K$1:$L$14,2,0)</f>
        <v>FABRIC</v>
      </c>
    </row>
    <row r="8917" spans="1:9" x14ac:dyDescent="0.25">
      <c r="A8917" s="21">
        <v>45491</v>
      </c>
      <c r="B8917" s="15" t="s">
        <v>24</v>
      </c>
      <c r="C8917" s="23" t="s">
        <v>34</v>
      </c>
      <c r="D8917" s="24" t="s">
        <v>8511</v>
      </c>
      <c r="E8917" s="24"/>
      <c r="F8917" s="25">
        <v>7199.24</v>
      </c>
      <c r="G8917" s="26">
        <v>1821407.72</v>
      </c>
      <c r="H8917" s="27">
        <v>1912478</v>
      </c>
      <c r="I8917" t="str">
        <f>+VLOOKUP('Sales Register'!$C8917,working!$K$1:$L$14,2,0)</f>
        <v>FABRIC</v>
      </c>
    </row>
    <row r="8918" spans="1:9" x14ac:dyDescent="0.25">
      <c r="A8918" s="21">
        <v>45491</v>
      </c>
      <c r="B8918" s="15" t="s">
        <v>24</v>
      </c>
      <c r="C8918" s="23" t="s">
        <v>34</v>
      </c>
      <c r="D8918" s="24" t="s">
        <v>8512</v>
      </c>
      <c r="E8918" s="24"/>
      <c r="F8918" s="25">
        <v>923.01</v>
      </c>
      <c r="G8918" s="26">
        <v>226137.45</v>
      </c>
      <c r="H8918" s="27">
        <v>237444</v>
      </c>
      <c r="I8918" t="str">
        <f>+VLOOKUP('Sales Register'!$C8918,working!$K$1:$L$14,2,0)</f>
        <v>FABRIC</v>
      </c>
    </row>
    <row r="8919" spans="1:9" x14ac:dyDescent="0.25">
      <c r="A8919" s="21">
        <v>45491</v>
      </c>
      <c r="B8919" s="15" t="s">
        <v>27</v>
      </c>
      <c r="C8919" s="23" t="s">
        <v>34</v>
      </c>
      <c r="D8919" s="24" t="s">
        <v>8513</v>
      </c>
      <c r="E8919" s="24"/>
      <c r="F8919" s="25">
        <v>277.75</v>
      </c>
      <c r="G8919" s="26">
        <v>61938.25</v>
      </c>
      <c r="H8919" s="27">
        <v>65035</v>
      </c>
      <c r="I8919" t="str">
        <f>+VLOOKUP('Sales Register'!$C8919,working!$K$1:$L$14,2,0)</f>
        <v>FABRIC</v>
      </c>
    </row>
    <row r="8920" spans="1:9" x14ac:dyDescent="0.25">
      <c r="A8920" s="21">
        <v>45491</v>
      </c>
      <c r="B8920" s="15" t="s">
        <v>176</v>
      </c>
      <c r="C8920" s="23" t="s">
        <v>34</v>
      </c>
      <c r="D8920" s="24" t="s">
        <v>8514</v>
      </c>
      <c r="E8920" s="24"/>
      <c r="F8920" s="25">
        <v>291</v>
      </c>
      <c r="G8920" s="26">
        <v>74787</v>
      </c>
      <c r="H8920" s="27">
        <v>78526</v>
      </c>
      <c r="I8920" t="str">
        <f>+VLOOKUP('Sales Register'!$C8920,working!$K$1:$L$14,2,0)</f>
        <v>FABRIC</v>
      </c>
    </row>
    <row r="8921" spans="1:9" x14ac:dyDescent="0.25">
      <c r="A8921" s="21">
        <v>45491</v>
      </c>
      <c r="B8921" s="15" t="s">
        <v>371</v>
      </c>
      <c r="C8921" s="23" t="s">
        <v>34</v>
      </c>
      <c r="D8921" s="24" t="s">
        <v>8515</v>
      </c>
      <c r="E8921" s="24"/>
      <c r="F8921" s="25">
        <v>4010.51</v>
      </c>
      <c r="G8921" s="26">
        <v>830175.57</v>
      </c>
      <c r="H8921" s="27">
        <v>871684</v>
      </c>
      <c r="I8921" t="str">
        <f>+VLOOKUP('Sales Register'!$C8921,working!$K$1:$L$14,2,0)</f>
        <v>FABRIC</v>
      </c>
    </row>
    <row r="8922" spans="1:9" x14ac:dyDescent="0.25">
      <c r="A8922" s="21">
        <v>45491</v>
      </c>
      <c r="B8922" s="15" t="s">
        <v>384</v>
      </c>
      <c r="C8922" s="23" t="s">
        <v>34</v>
      </c>
      <c r="D8922" s="24" t="s">
        <v>8516</v>
      </c>
      <c r="E8922" s="24"/>
      <c r="F8922" s="25">
        <v>588</v>
      </c>
      <c r="G8922" s="26">
        <v>210504</v>
      </c>
      <c r="H8922" s="27">
        <v>221029</v>
      </c>
      <c r="I8922" t="str">
        <f>+VLOOKUP('Sales Register'!$C8922,working!$K$1:$L$14,2,0)</f>
        <v>FABRIC</v>
      </c>
    </row>
    <row r="8923" spans="1:9" x14ac:dyDescent="0.25">
      <c r="A8923" s="21">
        <v>45491</v>
      </c>
      <c r="B8923" s="15" t="s">
        <v>384</v>
      </c>
      <c r="C8923" s="23" t="s">
        <v>34</v>
      </c>
      <c r="D8923" s="24" t="s">
        <v>8517</v>
      </c>
      <c r="E8923" s="24"/>
      <c r="F8923" s="25">
        <v>1036</v>
      </c>
      <c r="G8923" s="26">
        <v>370888</v>
      </c>
      <c r="H8923" s="27">
        <v>389432</v>
      </c>
      <c r="I8923" t="str">
        <f>+VLOOKUP('Sales Register'!$C8923,working!$K$1:$L$14,2,0)</f>
        <v>FABRIC</v>
      </c>
    </row>
    <row r="8924" spans="1:9" x14ac:dyDescent="0.25">
      <c r="A8924" s="21">
        <v>45491</v>
      </c>
      <c r="B8924" s="15" t="s">
        <v>120</v>
      </c>
      <c r="C8924" s="23" t="s">
        <v>34</v>
      </c>
      <c r="D8924" s="24" t="s">
        <v>8518</v>
      </c>
      <c r="E8924" s="24"/>
      <c r="F8924" s="25">
        <v>1839.75</v>
      </c>
      <c r="G8924" s="26">
        <v>465456.75</v>
      </c>
      <c r="H8924" s="27">
        <v>488730</v>
      </c>
      <c r="I8924" t="str">
        <f>+VLOOKUP('Sales Register'!$C8924,working!$K$1:$L$14,2,0)</f>
        <v>FABRIC</v>
      </c>
    </row>
    <row r="8925" spans="1:9" x14ac:dyDescent="0.25">
      <c r="A8925" s="21">
        <v>45491</v>
      </c>
      <c r="B8925" s="15" t="s">
        <v>120</v>
      </c>
      <c r="C8925" s="23" t="s">
        <v>34</v>
      </c>
      <c r="D8925" s="24" t="s">
        <v>8519</v>
      </c>
      <c r="E8925" s="24"/>
      <c r="F8925" s="25">
        <v>4190.5</v>
      </c>
      <c r="G8925" s="26">
        <v>1060196.5</v>
      </c>
      <c r="H8925" s="27">
        <v>1113206</v>
      </c>
      <c r="I8925" t="str">
        <f>+VLOOKUP('Sales Register'!$C8925,working!$K$1:$L$14,2,0)</f>
        <v>FABRIC</v>
      </c>
    </row>
    <row r="8926" spans="1:9" x14ac:dyDescent="0.25">
      <c r="A8926" s="21">
        <v>45491</v>
      </c>
      <c r="B8926" s="15" t="s">
        <v>120</v>
      </c>
      <c r="C8926" s="23" t="s">
        <v>34</v>
      </c>
      <c r="D8926" s="24" t="s">
        <v>8520</v>
      </c>
      <c r="E8926" s="24"/>
      <c r="F8926" s="25">
        <v>3628.5</v>
      </c>
      <c r="G8926" s="26">
        <v>918010.5</v>
      </c>
      <c r="H8926" s="27">
        <v>963911</v>
      </c>
      <c r="I8926" t="str">
        <f>+VLOOKUP('Sales Register'!$C8926,working!$K$1:$L$14,2,0)</f>
        <v>FABRIC</v>
      </c>
    </row>
    <row r="8927" spans="1:9" x14ac:dyDescent="0.25">
      <c r="A8927" s="21">
        <v>45491</v>
      </c>
      <c r="B8927" s="15" t="s">
        <v>26</v>
      </c>
      <c r="C8927" s="23" t="s">
        <v>34</v>
      </c>
      <c r="D8927" s="24" t="s">
        <v>8521</v>
      </c>
      <c r="E8927" s="24"/>
      <c r="F8927" s="25">
        <v>1078</v>
      </c>
      <c r="G8927" s="26">
        <v>301840</v>
      </c>
      <c r="H8927" s="27">
        <v>316932</v>
      </c>
      <c r="I8927" t="str">
        <f>+VLOOKUP('Sales Register'!$C8927,working!$K$1:$L$14,2,0)</f>
        <v>FABRIC</v>
      </c>
    </row>
    <row r="8928" spans="1:9" x14ac:dyDescent="0.25">
      <c r="A8928" s="21">
        <v>45491</v>
      </c>
      <c r="B8928" s="15" t="s">
        <v>120</v>
      </c>
      <c r="C8928" s="23" t="s">
        <v>34</v>
      </c>
      <c r="D8928" s="24" t="s">
        <v>8522</v>
      </c>
      <c r="E8928" s="24"/>
      <c r="F8928" s="25">
        <v>8262.01</v>
      </c>
      <c r="G8928" s="26">
        <v>2090288.53</v>
      </c>
      <c r="H8928" s="27">
        <v>2194803</v>
      </c>
      <c r="I8928" t="str">
        <f>+VLOOKUP('Sales Register'!$C8928,working!$K$1:$L$14,2,0)</f>
        <v>FABRIC</v>
      </c>
    </row>
    <row r="8929" spans="1:9" x14ac:dyDescent="0.25">
      <c r="A8929" s="21">
        <v>45491</v>
      </c>
      <c r="B8929" s="15" t="s">
        <v>120</v>
      </c>
      <c r="C8929" s="23" t="s">
        <v>34</v>
      </c>
      <c r="D8929" s="24" t="s">
        <v>8523</v>
      </c>
      <c r="E8929" s="24"/>
      <c r="F8929" s="25">
        <v>4259</v>
      </c>
      <c r="G8929" s="26">
        <v>1077527</v>
      </c>
      <c r="H8929" s="27">
        <v>1131403</v>
      </c>
      <c r="I8929" t="str">
        <f>+VLOOKUP('Sales Register'!$C8929,working!$K$1:$L$14,2,0)</f>
        <v>FABRIC</v>
      </c>
    </row>
    <row r="8930" spans="1:9" x14ac:dyDescent="0.25">
      <c r="A8930" s="21">
        <v>45491</v>
      </c>
      <c r="B8930" s="15" t="s">
        <v>12454</v>
      </c>
      <c r="C8930" s="23" t="s">
        <v>12492</v>
      </c>
      <c r="D8930" s="24" t="s">
        <v>13357</v>
      </c>
      <c r="E8930" s="24"/>
      <c r="F8930" s="25">
        <v>8967</v>
      </c>
      <c r="G8930" s="26">
        <v>2049370</v>
      </c>
      <c r="H8930" s="27">
        <v>2151839</v>
      </c>
      <c r="I8930">
        <f>+VLOOKUP('Sales Register'!$C8930,working!$K$1:$L$14,2,0)</f>
        <v>0</v>
      </c>
    </row>
    <row r="8931" spans="1:9" x14ac:dyDescent="0.25">
      <c r="A8931" s="21">
        <v>45491</v>
      </c>
      <c r="B8931" s="15" t="s">
        <v>65</v>
      </c>
      <c r="C8931" s="23" t="s">
        <v>14</v>
      </c>
      <c r="D8931" s="24" t="s">
        <v>8524</v>
      </c>
      <c r="E8931" s="24"/>
      <c r="F8931" s="39">
        <v>3191.1</v>
      </c>
      <c r="G8931" s="26">
        <v>134026.20000000001</v>
      </c>
      <c r="H8931" s="27">
        <v>143408</v>
      </c>
      <c r="I8931" t="str">
        <f>+VLOOKUP('Sales Register'!$C8931,working!$K$1:$L$14,2,0)</f>
        <v>JOB WORK</v>
      </c>
    </row>
    <row r="8932" spans="1:9" x14ac:dyDescent="0.25">
      <c r="A8932" s="21">
        <v>45491</v>
      </c>
      <c r="B8932" s="15" t="s">
        <v>43</v>
      </c>
      <c r="C8932" s="23" t="s">
        <v>14</v>
      </c>
      <c r="D8932" s="24" t="s">
        <v>8525</v>
      </c>
      <c r="E8932" s="24"/>
      <c r="F8932" s="39">
        <v>8.5</v>
      </c>
      <c r="G8932" s="26">
        <v>1445</v>
      </c>
      <c r="H8932" s="27">
        <v>1517</v>
      </c>
      <c r="I8932" t="str">
        <f>+VLOOKUP('Sales Register'!$C8932,working!$K$1:$L$14,2,0)</f>
        <v>JOB WORK</v>
      </c>
    </row>
    <row r="8933" spans="1:9" x14ac:dyDescent="0.25">
      <c r="A8933" s="21">
        <v>45491</v>
      </c>
      <c r="B8933" s="15" t="s">
        <v>121</v>
      </c>
      <c r="C8933" s="23" t="s">
        <v>14</v>
      </c>
      <c r="D8933" s="24" t="s">
        <v>8526</v>
      </c>
      <c r="E8933" s="24"/>
      <c r="F8933" s="39">
        <v>6140</v>
      </c>
      <c r="G8933" s="26">
        <v>165780</v>
      </c>
      <c r="H8933" s="27">
        <v>174069</v>
      </c>
      <c r="I8933" t="str">
        <f>+VLOOKUP('Sales Register'!$C8933,working!$K$1:$L$14,2,0)</f>
        <v>JOB WORK</v>
      </c>
    </row>
    <row r="8934" spans="1:9" x14ac:dyDescent="0.25">
      <c r="A8934" s="21">
        <v>45491</v>
      </c>
      <c r="B8934" s="15" t="s">
        <v>146</v>
      </c>
      <c r="C8934" s="23" t="s">
        <v>14</v>
      </c>
      <c r="D8934" s="24" t="s">
        <v>8527</v>
      </c>
      <c r="E8934" s="24"/>
      <c r="F8934" s="39">
        <v>4251</v>
      </c>
      <c r="G8934" s="26">
        <v>297570</v>
      </c>
      <c r="H8934" s="27">
        <v>312449</v>
      </c>
      <c r="I8934" t="str">
        <f>+VLOOKUP('Sales Register'!$C8934,working!$K$1:$L$14,2,0)</f>
        <v>JOB WORK</v>
      </c>
    </row>
    <row r="8935" spans="1:9" x14ac:dyDescent="0.25">
      <c r="A8935" s="21">
        <v>45491</v>
      </c>
      <c r="B8935" s="15" t="s">
        <v>242</v>
      </c>
      <c r="C8935" s="23" t="s">
        <v>14</v>
      </c>
      <c r="D8935" s="24" t="s">
        <v>8528</v>
      </c>
      <c r="E8935" s="24"/>
      <c r="F8935" s="39">
        <v>104</v>
      </c>
      <c r="G8935" s="26">
        <v>18200</v>
      </c>
      <c r="H8935" s="27">
        <v>19110</v>
      </c>
      <c r="I8935" t="str">
        <f>+VLOOKUP('Sales Register'!$C8935,working!$K$1:$L$14,2,0)</f>
        <v>JOB WORK</v>
      </c>
    </row>
    <row r="8936" spans="1:9" x14ac:dyDescent="0.25">
      <c r="A8936" s="21">
        <v>45491</v>
      </c>
      <c r="B8936" s="15" t="s">
        <v>66</v>
      </c>
      <c r="C8936" s="23" t="s">
        <v>14</v>
      </c>
      <c r="D8936" s="24" t="s">
        <v>8529</v>
      </c>
      <c r="E8936" s="24"/>
      <c r="F8936" s="39">
        <v>4543</v>
      </c>
      <c r="G8936" s="26">
        <v>239511</v>
      </c>
      <c r="H8936" s="27">
        <v>258642</v>
      </c>
      <c r="I8936" t="str">
        <f>+VLOOKUP('Sales Register'!$C8936,working!$K$1:$L$14,2,0)</f>
        <v>JOB WORK</v>
      </c>
    </row>
    <row r="8937" spans="1:9" x14ac:dyDescent="0.25">
      <c r="A8937" s="21">
        <v>45491</v>
      </c>
      <c r="B8937" s="15" t="s">
        <v>26</v>
      </c>
      <c r="C8937" s="23" t="s">
        <v>14</v>
      </c>
      <c r="D8937" s="24" t="s">
        <v>8530</v>
      </c>
      <c r="E8937" s="24"/>
      <c r="F8937" s="39">
        <v>5056.8</v>
      </c>
      <c r="G8937" s="26">
        <v>91022.399999999994</v>
      </c>
      <c r="H8937" s="27">
        <v>95574</v>
      </c>
      <c r="I8937" t="str">
        <f>+VLOOKUP('Sales Register'!$C8937,working!$K$1:$L$14,2,0)</f>
        <v>JOB WORK</v>
      </c>
    </row>
    <row r="8938" spans="1:9" x14ac:dyDescent="0.25">
      <c r="A8938" s="21">
        <v>45491</v>
      </c>
      <c r="B8938" s="15" t="s">
        <v>26</v>
      </c>
      <c r="C8938" s="23" t="s">
        <v>14</v>
      </c>
      <c r="D8938" s="24" t="s">
        <v>8531</v>
      </c>
      <c r="E8938" s="24"/>
      <c r="F8938" s="39">
        <v>2583.1999999999998</v>
      </c>
      <c r="G8938" s="26">
        <v>77496</v>
      </c>
      <c r="H8938" s="27">
        <v>81371</v>
      </c>
      <c r="I8938" t="str">
        <f>+VLOOKUP('Sales Register'!$C8938,working!$K$1:$L$14,2,0)</f>
        <v>JOB WORK</v>
      </c>
    </row>
    <row r="8939" spans="1:9" x14ac:dyDescent="0.25">
      <c r="A8939" s="21">
        <v>45491</v>
      </c>
      <c r="B8939" s="15" t="s">
        <v>495</v>
      </c>
      <c r="C8939" s="23" t="s">
        <v>14</v>
      </c>
      <c r="D8939" s="24" t="s">
        <v>8532</v>
      </c>
      <c r="E8939" s="24"/>
      <c r="F8939" s="39">
        <v>122.5</v>
      </c>
      <c r="G8939" s="26">
        <v>3185</v>
      </c>
      <c r="H8939" s="27">
        <v>3473</v>
      </c>
      <c r="I8939" t="str">
        <f>+VLOOKUP('Sales Register'!$C8939,working!$K$1:$L$14,2,0)</f>
        <v>JOB WORK</v>
      </c>
    </row>
    <row r="8940" spans="1:9" x14ac:dyDescent="0.25">
      <c r="A8940" s="21">
        <v>45491</v>
      </c>
      <c r="B8940" s="15" t="s">
        <v>151</v>
      </c>
      <c r="C8940" s="23" t="s">
        <v>14</v>
      </c>
      <c r="D8940" s="24" t="s">
        <v>8533</v>
      </c>
      <c r="E8940" s="24"/>
      <c r="F8940" s="39">
        <v>2451</v>
      </c>
      <c r="G8940" s="26">
        <v>61275</v>
      </c>
      <c r="H8940" s="27">
        <v>64339</v>
      </c>
      <c r="I8940" t="str">
        <f>+VLOOKUP('Sales Register'!$C8940,working!$K$1:$L$14,2,0)</f>
        <v>JOB WORK</v>
      </c>
    </row>
    <row r="8941" spans="1:9" x14ac:dyDescent="0.25">
      <c r="A8941" s="21">
        <v>45491</v>
      </c>
      <c r="B8941" s="15" t="s">
        <v>151</v>
      </c>
      <c r="C8941" s="23" t="s">
        <v>14</v>
      </c>
      <c r="D8941" s="24" t="s">
        <v>8534</v>
      </c>
      <c r="E8941" s="24"/>
      <c r="F8941" s="39">
        <v>2954.8</v>
      </c>
      <c r="G8941" s="26">
        <v>73870</v>
      </c>
      <c r="H8941" s="27">
        <v>77564</v>
      </c>
      <c r="I8941" t="str">
        <f>+VLOOKUP('Sales Register'!$C8941,working!$K$1:$L$14,2,0)</f>
        <v>JOB WORK</v>
      </c>
    </row>
    <row r="8942" spans="1:9" x14ac:dyDescent="0.25">
      <c r="A8942" s="21">
        <v>45491</v>
      </c>
      <c r="B8942" s="15" t="s">
        <v>151</v>
      </c>
      <c r="C8942" s="23" t="s">
        <v>14</v>
      </c>
      <c r="D8942" s="24" t="s">
        <v>8535</v>
      </c>
      <c r="E8942" s="24"/>
      <c r="F8942" s="39">
        <v>1830.3</v>
      </c>
      <c r="G8942" s="26">
        <v>45757.5</v>
      </c>
      <c r="H8942" s="27">
        <v>48045</v>
      </c>
      <c r="I8942" t="str">
        <f>+VLOOKUP('Sales Register'!$C8942,working!$K$1:$L$14,2,0)</f>
        <v>JOB WORK</v>
      </c>
    </row>
    <row r="8943" spans="1:9" x14ac:dyDescent="0.25">
      <c r="A8943" s="21">
        <v>45491</v>
      </c>
      <c r="B8943" s="15" t="s">
        <v>151</v>
      </c>
      <c r="C8943" s="23" t="s">
        <v>14</v>
      </c>
      <c r="D8943" s="24" t="s">
        <v>8536</v>
      </c>
      <c r="E8943" s="24"/>
      <c r="F8943" s="39">
        <v>1639.3</v>
      </c>
      <c r="G8943" s="26">
        <v>40982.5</v>
      </c>
      <c r="H8943" s="27">
        <v>43032</v>
      </c>
      <c r="I8943" t="str">
        <f>+VLOOKUP('Sales Register'!$C8943,working!$K$1:$L$14,2,0)</f>
        <v>JOB WORK</v>
      </c>
    </row>
    <row r="8944" spans="1:9" x14ac:dyDescent="0.25">
      <c r="A8944" s="21">
        <v>45491</v>
      </c>
      <c r="B8944" s="15" t="s">
        <v>151</v>
      </c>
      <c r="C8944" s="23" t="s">
        <v>14</v>
      </c>
      <c r="D8944" s="24" t="s">
        <v>8537</v>
      </c>
      <c r="E8944" s="24"/>
      <c r="F8944" s="39">
        <v>52.5</v>
      </c>
      <c r="G8944" s="26">
        <v>3675</v>
      </c>
      <c r="H8944" s="27">
        <v>3859</v>
      </c>
      <c r="I8944" t="str">
        <f>+VLOOKUP('Sales Register'!$C8944,working!$K$1:$L$14,2,0)</f>
        <v>JOB WORK</v>
      </c>
    </row>
    <row r="8945" spans="1:9" x14ac:dyDescent="0.25">
      <c r="A8945" s="21">
        <v>45491</v>
      </c>
      <c r="B8945" s="15" t="s">
        <v>151</v>
      </c>
      <c r="C8945" s="23" t="s">
        <v>14</v>
      </c>
      <c r="D8945" s="24" t="s">
        <v>8538</v>
      </c>
      <c r="E8945" s="24"/>
      <c r="F8945" s="39">
        <v>5017.6000000000004</v>
      </c>
      <c r="G8945" s="26">
        <v>125440</v>
      </c>
      <c r="H8945" s="27">
        <v>131712</v>
      </c>
      <c r="I8945" t="str">
        <f>+VLOOKUP('Sales Register'!$C8945,working!$K$1:$L$14,2,0)</f>
        <v>JOB WORK</v>
      </c>
    </row>
    <row r="8946" spans="1:9" x14ac:dyDescent="0.25">
      <c r="A8946" s="21">
        <v>45491</v>
      </c>
      <c r="B8946" s="15" t="s">
        <v>26</v>
      </c>
      <c r="C8946" s="23" t="s">
        <v>14</v>
      </c>
      <c r="D8946" s="24" t="s">
        <v>8539</v>
      </c>
      <c r="E8946" s="24"/>
      <c r="F8946" s="39">
        <v>59.5</v>
      </c>
      <c r="G8946" s="26">
        <v>2618</v>
      </c>
      <c r="H8946" s="27">
        <v>2749</v>
      </c>
      <c r="I8946" t="str">
        <f>+VLOOKUP('Sales Register'!$C8946,working!$K$1:$L$14,2,0)</f>
        <v>JOB WORK</v>
      </c>
    </row>
    <row r="8947" spans="1:9" x14ac:dyDescent="0.25">
      <c r="A8947" s="21">
        <v>45491</v>
      </c>
      <c r="B8947" s="15" t="s">
        <v>495</v>
      </c>
      <c r="C8947" s="23" t="s">
        <v>14</v>
      </c>
      <c r="D8947" s="24" t="s">
        <v>8540</v>
      </c>
      <c r="E8947" s="24"/>
      <c r="F8947" s="39">
        <v>13.7</v>
      </c>
      <c r="G8947" s="26">
        <v>479.5</v>
      </c>
      <c r="H8947" s="27">
        <v>503</v>
      </c>
      <c r="I8947" t="str">
        <f>+VLOOKUP('Sales Register'!$C8947,working!$K$1:$L$14,2,0)</f>
        <v>JOB WORK</v>
      </c>
    </row>
    <row r="8948" spans="1:9" x14ac:dyDescent="0.25">
      <c r="A8948" s="21">
        <v>45491</v>
      </c>
      <c r="B8948" s="15" t="s">
        <v>42</v>
      </c>
      <c r="C8948" s="23" t="s">
        <v>14</v>
      </c>
      <c r="D8948" s="24" t="s">
        <v>8541</v>
      </c>
      <c r="E8948" s="24"/>
      <c r="F8948" s="39">
        <v>39.799999999999997</v>
      </c>
      <c r="G8948" s="26">
        <v>955.2</v>
      </c>
      <c r="H8948" s="27">
        <v>1003</v>
      </c>
      <c r="I8948" t="str">
        <f>+VLOOKUP('Sales Register'!$C8948,working!$K$1:$L$14,2,0)</f>
        <v>JOB WORK</v>
      </c>
    </row>
    <row r="8949" spans="1:9" x14ac:dyDescent="0.25">
      <c r="A8949" s="21">
        <v>45491</v>
      </c>
      <c r="B8949" s="15" t="s">
        <v>495</v>
      </c>
      <c r="C8949" s="23" t="s">
        <v>14</v>
      </c>
      <c r="D8949" s="24" t="s">
        <v>8542</v>
      </c>
      <c r="E8949" s="24"/>
      <c r="F8949" s="39">
        <v>4283.2</v>
      </c>
      <c r="G8949" s="26">
        <v>162761.60000000001</v>
      </c>
      <c r="H8949" s="27">
        <v>175397</v>
      </c>
      <c r="I8949" t="str">
        <f>+VLOOKUP('Sales Register'!$C8949,working!$K$1:$L$14,2,0)</f>
        <v>JOB WORK</v>
      </c>
    </row>
    <row r="8950" spans="1:9" x14ac:dyDescent="0.25">
      <c r="A8950" s="21">
        <v>45491</v>
      </c>
      <c r="B8950" s="15" t="s">
        <v>495</v>
      </c>
      <c r="C8950" s="23" t="s">
        <v>14</v>
      </c>
      <c r="D8950" s="24" t="s">
        <v>8543</v>
      </c>
      <c r="E8950" s="24"/>
      <c r="F8950" s="39">
        <v>3825</v>
      </c>
      <c r="G8950" s="26">
        <v>145350</v>
      </c>
      <c r="H8950" s="27">
        <v>156634</v>
      </c>
      <c r="I8950" t="str">
        <f>+VLOOKUP('Sales Register'!$C8950,working!$K$1:$L$14,2,0)</f>
        <v>JOB WORK</v>
      </c>
    </row>
    <row r="8951" spans="1:9" x14ac:dyDescent="0.25">
      <c r="A8951" s="21">
        <v>45491</v>
      </c>
      <c r="B8951" s="15" t="s">
        <v>187</v>
      </c>
      <c r="C8951" s="23" t="s">
        <v>14</v>
      </c>
      <c r="D8951" s="24" t="s">
        <v>8544</v>
      </c>
      <c r="E8951" s="24"/>
      <c r="F8951" s="39">
        <v>907</v>
      </c>
      <c r="G8951" s="26">
        <v>63490</v>
      </c>
      <c r="H8951" s="27">
        <v>66665</v>
      </c>
      <c r="I8951" t="str">
        <f>+VLOOKUP('Sales Register'!$C8951,working!$K$1:$L$14,2,0)</f>
        <v>JOB WORK</v>
      </c>
    </row>
    <row r="8952" spans="1:9" x14ac:dyDescent="0.25">
      <c r="A8952" s="21">
        <v>45491</v>
      </c>
      <c r="B8952" s="15" t="s">
        <v>26</v>
      </c>
      <c r="C8952" s="23" t="s">
        <v>14</v>
      </c>
      <c r="D8952" s="24" t="s">
        <v>8545</v>
      </c>
      <c r="E8952" s="24"/>
      <c r="F8952" s="39">
        <v>2053.3000000000002</v>
      </c>
      <c r="G8952" s="26">
        <v>61599</v>
      </c>
      <c r="H8952" s="27">
        <v>64679</v>
      </c>
      <c r="I8952" t="str">
        <f>+VLOOKUP('Sales Register'!$C8952,working!$K$1:$L$14,2,0)</f>
        <v>JOB WORK</v>
      </c>
    </row>
    <row r="8953" spans="1:9" x14ac:dyDescent="0.25">
      <c r="A8953" s="21">
        <v>45491</v>
      </c>
      <c r="B8953" s="15" t="s">
        <v>49</v>
      </c>
      <c r="C8953" s="23" t="s">
        <v>14</v>
      </c>
      <c r="D8953" s="24" t="s">
        <v>8546</v>
      </c>
      <c r="E8953" s="24"/>
      <c r="F8953" s="39">
        <v>18</v>
      </c>
      <c r="G8953" s="26">
        <v>1260</v>
      </c>
      <c r="H8953" s="27">
        <v>1323</v>
      </c>
      <c r="I8953" t="str">
        <f>+VLOOKUP('Sales Register'!$C8953,working!$K$1:$L$14,2,0)</f>
        <v>JOB WORK</v>
      </c>
    </row>
    <row r="8954" spans="1:9" x14ac:dyDescent="0.25">
      <c r="A8954" s="21">
        <v>45491</v>
      </c>
      <c r="B8954" s="15" t="s">
        <v>49</v>
      </c>
      <c r="C8954" s="23" t="s">
        <v>14</v>
      </c>
      <c r="D8954" s="24" t="s">
        <v>8547</v>
      </c>
      <c r="E8954" s="24"/>
      <c r="F8954" s="39">
        <v>84</v>
      </c>
      <c r="G8954" s="26">
        <v>1512</v>
      </c>
      <c r="H8954" s="27">
        <v>1588</v>
      </c>
      <c r="I8954" t="str">
        <f>+VLOOKUP('Sales Register'!$C8954,working!$K$1:$L$14,2,0)</f>
        <v>JOB WORK</v>
      </c>
    </row>
    <row r="8955" spans="1:9" x14ac:dyDescent="0.25">
      <c r="A8955" s="21">
        <v>45491</v>
      </c>
      <c r="B8955" s="15" t="s">
        <v>49</v>
      </c>
      <c r="C8955" s="23" t="s">
        <v>14</v>
      </c>
      <c r="D8955" s="24" t="s">
        <v>8548</v>
      </c>
      <c r="E8955" s="24"/>
      <c r="F8955" s="39">
        <v>147.30000000000001</v>
      </c>
      <c r="G8955" s="26">
        <v>4124.3999999999996</v>
      </c>
      <c r="H8955" s="27">
        <v>4331</v>
      </c>
      <c r="I8955" t="str">
        <f>+VLOOKUP('Sales Register'!$C8955,working!$K$1:$L$14,2,0)</f>
        <v>JOB WORK</v>
      </c>
    </row>
    <row r="8956" spans="1:9" x14ac:dyDescent="0.25">
      <c r="A8956" s="21">
        <v>45491</v>
      </c>
      <c r="B8956" s="15" t="s">
        <v>49</v>
      </c>
      <c r="C8956" s="23" t="s">
        <v>14</v>
      </c>
      <c r="D8956" s="24" t="s">
        <v>8549</v>
      </c>
      <c r="E8956" s="24"/>
      <c r="F8956" s="39">
        <v>2027.5</v>
      </c>
      <c r="G8956" s="26">
        <v>48660</v>
      </c>
      <c r="H8956" s="27">
        <v>51093</v>
      </c>
      <c r="I8956" t="str">
        <f>+VLOOKUP('Sales Register'!$C8956,working!$K$1:$L$14,2,0)</f>
        <v>JOB WORK</v>
      </c>
    </row>
    <row r="8957" spans="1:9" x14ac:dyDescent="0.25">
      <c r="A8957" s="21">
        <v>45491</v>
      </c>
      <c r="B8957" s="15" t="s">
        <v>187</v>
      </c>
      <c r="C8957" s="23" t="s">
        <v>14</v>
      </c>
      <c r="D8957" s="24" t="s">
        <v>8550</v>
      </c>
      <c r="E8957" s="24"/>
      <c r="F8957" s="39">
        <v>93.8</v>
      </c>
      <c r="G8957" s="26">
        <v>6566</v>
      </c>
      <c r="H8957" s="27">
        <v>6894</v>
      </c>
      <c r="I8957" t="str">
        <f>+VLOOKUP('Sales Register'!$C8957,working!$K$1:$L$14,2,0)</f>
        <v>JOB WORK</v>
      </c>
    </row>
    <row r="8958" spans="1:9" x14ac:dyDescent="0.25">
      <c r="A8958" s="21">
        <v>45491</v>
      </c>
      <c r="B8958" s="15" t="s">
        <v>16</v>
      </c>
      <c r="C8958" s="23" t="s">
        <v>14</v>
      </c>
      <c r="D8958" s="24" t="s">
        <v>8551</v>
      </c>
      <c r="E8958" s="24"/>
      <c r="F8958" s="39">
        <v>576.79999999999995</v>
      </c>
      <c r="G8958" s="26">
        <v>28840</v>
      </c>
      <c r="H8958" s="27">
        <v>30282</v>
      </c>
      <c r="I8958" t="str">
        <f>+VLOOKUP('Sales Register'!$C8958,working!$K$1:$L$14,2,0)</f>
        <v>JOB WORK</v>
      </c>
    </row>
    <row r="8959" spans="1:9" x14ac:dyDescent="0.25">
      <c r="A8959" s="21">
        <v>45491</v>
      </c>
      <c r="B8959" s="15" t="s">
        <v>16</v>
      </c>
      <c r="C8959" s="23" t="s">
        <v>14</v>
      </c>
      <c r="D8959" s="24" t="s">
        <v>8552</v>
      </c>
      <c r="E8959" s="24"/>
      <c r="F8959" s="39">
        <v>890.6</v>
      </c>
      <c r="G8959" s="26">
        <v>24936.799999999999</v>
      </c>
      <c r="H8959" s="27">
        <v>26184</v>
      </c>
      <c r="I8959" t="str">
        <f>+VLOOKUP('Sales Register'!$C8959,working!$K$1:$L$14,2,0)</f>
        <v>JOB WORK</v>
      </c>
    </row>
    <row r="8960" spans="1:9" x14ac:dyDescent="0.25">
      <c r="A8960" s="21">
        <v>45491</v>
      </c>
      <c r="B8960" s="15" t="s">
        <v>16</v>
      </c>
      <c r="C8960" s="23" t="s">
        <v>14</v>
      </c>
      <c r="D8960" s="24" t="s">
        <v>8553</v>
      </c>
      <c r="E8960" s="24"/>
      <c r="F8960" s="39">
        <v>180.3</v>
      </c>
      <c r="G8960" s="26">
        <v>10818</v>
      </c>
      <c r="H8960" s="27">
        <v>11359</v>
      </c>
      <c r="I8960" t="str">
        <f>+VLOOKUP('Sales Register'!$C8960,working!$K$1:$L$14,2,0)</f>
        <v>JOB WORK</v>
      </c>
    </row>
    <row r="8961" spans="1:9" x14ac:dyDescent="0.25">
      <c r="A8961" s="21">
        <v>45491</v>
      </c>
      <c r="B8961" s="15" t="s">
        <v>16</v>
      </c>
      <c r="C8961" s="23" t="s">
        <v>14</v>
      </c>
      <c r="D8961" s="24" t="s">
        <v>8554</v>
      </c>
      <c r="E8961" s="24"/>
      <c r="F8961" s="39">
        <v>18.5</v>
      </c>
      <c r="G8961" s="26">
        <v>1110</v>
      </c>
      <c r="H8961" s="27">
        <v>1166</v>
      </c>
      <c r="I8961" t="str">
        <f>+VLOOKUP('Sales Register'!$C8961,working!$K$1:$L$14,2,0)</f>
        <v>JOB WORK</v>
      </c>
    </row>
    <row r="8962" spans="1:9" x14ac:dyDescent="0.25">
      <c r="A8962" s="21">
        <v>45491</v>
      </c>
      <c r="B8962" s="15" t="s">
        <v>62</v>
      </c>
      <c r="C8962" s="23" t="s">
        <v>14</v>
      </c>
      <c r="D8962" s="24" t="s">
        <v>8555</v>
      </c>
      <c r="E8962" s="24"/>
      <c r="F8962" s="39">
        <v>35</v>
      </c>
      <c r="G8962" s="26">
        <v>5250</v>
      </c>
      <c r="H8962" s="27">
        <v>5513</v>
      </c>
      <c r="I8962" t="str">
        <f>+VLOOKUP('Sales Register'!$C8962,working!$K$1:$L$14,2,0)</f>
        <v>JOB WORK</v>
      </c>
    </row>
    <row r="8963" spans="1:9" x14ac:dyDescent="0.25">
      <c r="A8963" s="21">
        <v>45491</v>
      </c>
      <c r="B8963" s="15" t="s">
        <v>5726</v>
      </c>
      <c r="C8963" s="23" t="s">
        <v>103</v>
      </c>
      <c r="D8963" s="24" t="s">
        <v>8556</v>
      </c>
      <c r="E8963" s="24"/>
      <c r="F8963" s="40">
        <v>9380</v>
      </c>
      <c r="G8963" s="26">
        <v>9380</v>
      </c>
      <c r="H8963" s="27">
        <v>11179</v>
      </c>
      <c r="I8963">
        <f>+VLOOKUP('Sales Register'!$C8963,working!$K$1:$L$14,2,0)</f>
        <v>0</v>
      </c>
    </row>
    <row r="8964" spans="1:9" x14ac:dyDescent="0.25">
      <c r="A8964" s="21">
        <v>45491</v>
      </c>
      <c r="B8964" s="15" t="s">
        <v>121</v>
      </c>
      <c r="C8964" s="23" t="s">
        <v>319</v>
      </c>
      <c r="D8964" s="24" t="s">
        <v>8557</v>
      </c>
      <c r="E8964" s="24"/>
      <c r="F8964" s="39">
        <v>63.3</v>
      </c>
      <c r="G8964" s="26">
        <v>0.92</v>
      </c>
      <c r="H8964" s="27">
        <v>1</v>
      </c>
      <c r="I8964">
        <f>+VLOOKUP('Sales Register'!$C8964,working!$K$1:$L$14,2,0)</f>
        <v>0</v>
      </c>
    </row>
    <row r="8965" spans="1:9" x14ac:dyDescent="0.25">
      <c r="A8965" s="21">
        <v>45491</v>
      </c>
      <c r="B8965" s="15" t="s">
        <v>242</v>
      </c>
      <c r="C8965" s="23" t="s">
        <v>319</v>
      </c>
      <c r="D8965" s="24" t="s">
        <v>8558</v>
      </c>
      <c r="E8965" s="24"/>
      <c r="F8965" s="39">
        <v>74</v>
      </c>
      <c r="G8965" s="26">
        <v>0.92</v>
      </c>
      <c r="H8965" s="27">
        <v>1</v>
      </c>
      <c r="I8965">
        <f>+VLOOKUP('Sales Register'!$C8965,working!$K$1:$L$14,2,0)</f>
        <v>0</v>
      </c>
    </row>
    <row r="8966" spans="1:9" x14ac:dyDescent="0.25">
      <c r="A8966" s="21">
        <v>45491</v>
      </c>
      <c r="B8966" s="15" t="s">
        <v>49</v>
      </c>
      <c r="C8966" s="23" t="s">
        <v>319</v>
      </c>
      <c r="D8966" s="24" t="s">
        <v>8559</v>
      </c>
      <c r="E8966" s="24"/>
      <c r="F8966" s="39">
        <v>333.9</v>
      </c>
      <c r="G8966" s="26">
        <v>0.96</v>
      </c>
      <c r="H8966" s="27">
        <v>1</v>
      </c>
      <c r="I8966">
        <f>+VLOOKUP('Sales Register'!$C8966,working!$K$1:$L$14,2,0)</f>
        <v>0</v>
      </c>
    </row>
    <row r="8967" spans="1:9" x14ac:dyDescent="0.25">
      <c r="A8967" s="21">
        <v>45492</v>
      </c>
      <c r="B8967" s="15" t="s">
        <v>19</v>
      </c>
      <c r="C8967" s="23" t="s">
        <v>15</v>
      </c>
      <c r="D8967" s="24" t="s">
        <v>8560</v>
      </c>
      <c r="E8967" s="24"/>
      <c r="F8967" s="25">
        <v>5</v>
      </c>
      <c r="G8967" s="26">
        <v>2000</v>
      </c>
      <c r="H8967" s="27">
        <v>2100</v>
      </c>
      <c r="I8967" t="str">
        <f>+VLOOKUP('Sales Register'!$C8967,working!$K$1:$L$14,2,0)</f>
        <v>FABRIC</v>
      </c>
    </row>
    <row r="8968" spans="1:9" x14ac:dyDescent="0.25">
      <c r="A8968" s="21">
        <v>45492</v>
      </c>
      <c r="B8968" s="29" t="s">
        <v>12456</v>
      </c>
      <c r="C8968" s="23" t="s">
        <v>15</v>
      </c>
      <c r="D8968" s="24" t="s">
        <v>13358</v>
      </c>
      <c r="E8968" s="24"/>
      <c r="F8968" s="38"/>
      <c r="G8968" s="38"/>
      <c r="H8968" s="38"/>
      <c r="I8968" t="str">
        <f>+VLOOKUP('Sales Register'!$C8968,working!$K$1:$L$14,2,0)</f>
        <v>FABRIC</v>
      </c>
    </row>
    <row r="8969" spans="1:9" x14ac:dyDescent="0.25">
      <c r="A8969" s="21">
        <v>45492</v>
      </c>
      <c r="B8969" s="15" t="s">
        <v>9534</v>
      </c>
      <c r="C8969" s="23" t="s">
        <v>15</v>
      </c>
      <c r="D8969" s="24" t="s">
        <v>8561</v>
      </c>
      <c r="E8969" s="24"/>
      <c r="F8969" s="37">
        <v>16978.5</v>
      </c>
      <c r="G8969" s="26">
        <v>4889808</v>
      </c>
      <c r="H8969" s="27">
        <v>5134298</v>
      </c>
      <c r="I8969" t="str">
        <f>+VLOOKUP('Sales Register'!$C8969,working!$K$1:$L$14,2,0)</f>
        <v>FABRIC</v>
      </c>
    </row>
    <row r="8970" spans="1:9" x14ac:dyDescent="0.25">
      <c r="A8970" s="21">
        <v>45492</v>
      </c>
      <c r="B8970" s="15" t="s">
        <v>12448</v>
      </c>
      <c r="C8970" s="23" t="s">
        <v>426</v>
      </c>
      <c r="D8970" s="24" t="s">
        <v>13359</v>
      </c>
      <c r="E8970" s="24"/>
      <c r="F8970" s="25">
        <v>18639</v>
      </c>
      <c r="G8970" s="26">
        <v>2771136</v>
      </c>
      <c r="H8970" s="27">
        <v>2909693</v>
      </c>
      <c r="I8970">
        <f>+VLOOKUP('Sales Register'!$C8970,working!$K$1:$L$14,2,0)</f>
        <v>0</v>
      </c>
    </row>
    <row r="8971" spans="1:9" x14ac:dyDescent="0.25">
      <c r="A8971" s="21">
        <v>45492</v>
      </c>
      <c r="B8971" s="15" t="s">
        <v>12448</v>
      </c>
      <c r="C8971" s="23" t="s">
        <v>426</v>
      </c>
      <c r="D8971" s="24" t="s">
        <v>13360</v>
      </c>
      <c r="E8971" s="24"/>
      <c r="F8971" s="25">
        <v>15</v>
      </c>
      <c r="G8971" s="26">
        <v>6750</v>
      </c>
      <c r="H8971" s="27">
        <v>7088</v>
      </c>
      <c r="I8971">
        <f>+VLOOKUP('Sales Register'!$C8971,working!$K$1:$L$14,2,0)</f>
        <v>0</v>
      </c>
    </row>
    <row r="8972" spans="1:9" x14ac:dyDescent="0.25">
      <c r="A8972" s="21">
        <v>45492</v>
      </c>
      <c r="B8972" s="15" t="s">
        <v>12448</v>
      </c>
      <c r="C8972" s="23" t="s">
        <v>426</v>
      </c>
      <c r="D8972" s="24" t="s">
        <v>13361</v>
      </c>
      <c r="E8972" s="24"/>
      <c r="F8972" s="25">
        <v>213.8</v>
      </c>
      <c r="G8972" s="26">
        <v>33695</v>
      </c>
      <c r="H8972" s="27">
        <v>35380</v>
      </c>
      <c r="I8972">
        <f>+VLOOKUP('Sales Register'!$C8972,working!$K$1:$L$14,2,0)</f>
        <v>0</v>
      </c>
    </row>
    <row r="8973" spans="1:9" x14ac:dyDescent="0.25">
      <c r="A8973" s="21">
        <v>45492</v>
      </c>
      <c r="B8973" s="15" t="s">
        <v>12448</v>
      </c>
      <c r="C8973" s="23" t="s">
        <v>426</v>
      </c>
      <c r="D8973" s="24" t="s">
        <v>13362</v>
      </c>
      <c r="E8973" s="24"/>
      <c r="F8973" s="25">
        <v>9104</v>
      </c>
      <c r="G8973" s="26">
        <v>1186713</v>
      </c>
      <c r="H8973" s="27">
        <v>1246049</v>
      </c>
      <c r="I8973">
        <f>+VLOOKUP('Sales Register'!$C8973,working!$K$1:$L$14,2,0)</f>
        <v>0</v>
      </c>
    </row>
    <row r="8974" spans="1:9" x14ac:dyDescent="0.25">
      <c r="A8974" s="21">
        <v>45492</v>
      </c>
      <c r="B8974" s="15" t="s">
        <v>12448</v>
      </c>
      <c r="C8974" s="23" t="s">
        <v>426</v>
      </c>
      <c r="D8974" s="24" t="s">
        <v>13363</v>
      </c>
      <c r="E8974" s="24"/>
      <c r="F8974" s="25">
        <v>2765</v>
      </c>
      <c r="G8974" s="26">
        <v>435834</v>
      </c>
      <c r="H8974" s="27">
        <v>457626</v>
      </c>
      <c r="I8974">
        <f>+VLOOKUP('Sales Register'!$C8974,working!$K$1:$L$14,2,0)</f>
        <v>0</v>
      </c>
    </row>
    <row r="8975" spans="1:9" x14ac:dyDescent="0.25">
      <c r="A8975" s="21">
        <v>45492</v>
      </c>
      <c r="B8975" s="15" t="s">
        <v>7091</v>
      </c>
      <c r="C8975" s="23" t="s">
        <v>12453</v>
      </c>
      <c r="D8975" s="24" t="s">
        <v>8562</v>
      </c>
      <c r="E8975" s="24"/>
      <c r="F8975" s="25">
        <v>10</v>
      </c>
      <c r="G8975" s="26">
        <v>2100</v>
      </c>
      <c r="H8975" s="27">
        <v>2205</v>
      </c>
      <c r="I8975" t="str">
        <f>+VLOOKUP('Sales Register'!$C8975,working!$K$1:$L$14,2,0)</f>
        <v>FABRIC</v>
      </c>
    </row>
    <row r="8976" spans="1:9" x14ac:dyDescent="0.25">
      <c r="A8976" s="21">
        <v>45492</v>
      </c>
      <c r="B8976" s="15" t="s">
        <v>18</v>
      </c>
      <c r="C8976" s="23" t="s">
        <v>12453</v>
      </c>
      <c r="D8976" s="24" t="s">
        <v>8563</v>
      </c>
      <c r="E8976" s="24"/>
      <c r="F8976" s="25">
        <v>20</v>
      </c>
      <c r="G8976" s="26">
        <v>7000</v>
      </c>
      <c r="H8976" s="27">
        <v>7350</v>
      </c>
      <c r="I8976" t="str">
        <f>+VLOOKUP('Sales Register'!$C8976,working!$K$1:$L$14,2,0)</f>
        <v>FABRIC</v>
      </c>
    </row>
    <row r="8977" spans="1:9" x14ac:dyDescent="0.25">
      <c r="A8977" s="21">
        <v>45492</v>
      </c>
      <c r="B8977" s="15" t="s">
        <v>379</v>
      </c>
      <c r="C8977" s="23" t="s">
        <v>12453</v>
      </c>
      <c r="D8977" s="24" t="s">
        <v>8564</v>
      </c>
      <c r="E8977" s="24"/>
      <c r="F8977" s="25">
        <v>17</v>
      </c>
      <c r="G8977" s="26">
        <v>4046</v>
      </c>
      <c r="H8977" s="27">
        <v>4878</v>
      </c>
      <c r="I8977" t="str">
        <f>+VLOOKUP('Sales Register'!$C8977,working!$K$1:$L$14,2,0)</f>
        <v>FABRIC</v>
      </c>
    </row>
    <row r="8978" spans="1:9" x14ac:dyDescent="0.25">
      <c r="A8978" s="21">
        <v>45492</v>
      </c>
      <c r="B8978" s="15" t="s">
        <v>7091</v>
      </c>
      <c r="C8978" s="23" t="s">
        <v>34</v>
      </c>
      <c r="D8978" s="24" t="s">
        <v>8565</v>
      </c>
      <c r="E8978" s="24"/>
      <c r="F8978" s="25">
        <v>3108</v>
      </c>
      <c r="G8978" s="26">
        <v>652680</v>
      </c>
      <c r="H8978" s="27">
        <v>685314</v>
      </c>
      <c r="I8978" t="str">
        <f>+VLOOKUP('Sales Register'!$C8978,working!$K$1:$L$14,2,0)</f>
        <v>FABRIC</v>
      </c>
    </row>
    <row r="8979" spans="1:9" x14ac:dyDescent="0.25">
      <c r="A8979" s="21">
        <v>45492</v>
      </c>
      <c r="B8979" s="15" t="s">
        <v>7091</v>
      </c>
      <c r="C8979" s="23" t="s">
        <v>34</v>
      </c>
      <c r="D8979" s="24" t="s">
        <v>8566</v>
      </c>
      <c r="E8979" s="24"/>
      <c r="F8979" s="25">
        <v>2701</v>
      </c>
      <c r="G8979" s="26">
        <v>567210</v>
      </c>
      <c r="H8979" s="27">
        <v>595571</v>
      </c>
      <c r="I8979" t="str">
        <f>+VLOOKUP('Sales Register'!$C8979,working!$K$1:$L$14,2,0)</f>
        <v>FABRIC</v>
      </c>
    </row>
    <row r="8980" spans="1:9" x14ac:dyDescent="0.25">
      <c r="A8980" s="21">
        <v>45492</v>
      </c>
      <c r="B8980" s="15" t="s">
        <v>369</v>
      </c>
      <c r="C8980" s="23" t="s">
        <v>34</v>
      </c>
      <c r="D8980" s="24" t="s">
        <v>8567</v>
      </c>
      <c r="E8980" s="24"/>
      <c r="F8980" s="25">
        <v>2053.5</v>
      </c>
      <c r="G8980" s="26">
        <v>472305</v>
      </c>
      <c r="H8980" s="27">
        <v>495920</v>
      </c>
      <c r="I8980" t="str">
        <f>+VLOOKUP('Sales Register'!$C8980,working!$K$1:$L$14,2,0)</f>
        <v>FABRIC</v>
      </c>
    </row>
    <row r="8981" spans="1:9" x14ac:dyDescent="0.25">
      <c r="A8981" s="21">
        <v>45492</v>
      </c>
      <c r="B8981" s="15" t="s">
        <v>369</v>
      </c>
      <c r="C8981" s="23" t="s">
        <v>34</v>
      </c>
      <c r="D8981" s="24" t="s">
        <v>8568</v>
      </c>
      <c r="E8981" s="24"/>
      <c r="F8981" s="25">
        <v>2531.5</v>
      </c>
      <c r="G8981" s="26">
        <v>582245</v>
      </c>
      <c r="H8981" s="27">
        <v>611357</v>
      </c>
      <c r="I8981" t="str">
        <f>+VLOOKUP('Sales Register'!$C8981,working!$K$1:$L$14,2,0)</f>
        <v>FABRIC</v>
      </c>
    </row>
    <row r="8982" spans="1:9" x14ac:dyDescent="0.25">
      <c r="A8982" s="21">
        <v>45492</v>
      </c>
      <c r="B8982" s="15" t="s">
        <v>8569</v>
      </c>
      <c r="C8982" s="23" t="s">
        <v>34</v>
      </c>
      <c r="D8982" s="24" t="s">
        <v>8570</v>
      </c>
      <c r="E8982" s="24"/>
      <c r="F8982" s="25">
        <v>1019.51</v>
      </c>
      <c r="G8982" s="26">
        <v>147828.95000000001</v>
      </c>
      <c r="H8982" s="27">
        <v>155220</v>
      </c>
      <c r="I8982" t="str">
        <f>+VLOOKUP('Sales Register'!$C8982,working!$K$1:$L$14,2,0)</f>
        <v>FABRIC</v>
      </c>
    </row>
    <row r="8983" spans="1:9" x14ac:dyDescent="0.25">
      <c r="A8983" s="21">
        <v>45492</v>
      </c>
      <c r="B8983" s="15" t="s">
        <v>126</v>
      </c>
      <c r="C8983" s="23" t="s">
        <v>34</v>
      </c>
      <c r="D8983" s="24" t="s">
        <v>8571</v>
      </c>
      <c r="E8983" s="24"/>
      <c r="F8983" s="25">
        <v>800</v>
      </c>
      <c r="G8983" s="26">
        <v>212000</v>
      </c>
      <c r="H8983" s="27">
        <v>222600</v>
      </c>
      <c r="I8983" t="str">
        <f>+VLOOKUP('Sales Register'!$C8983,working!$K$1:$L$14,2,0)</f>
        <v>FABRIC</v>
      </c>
    </row>
    <row r="8984" spans="1:9" x14ac:dyDescent="0.25">
      <c r="A8984" s="21">
        <v>45492</v>
      </c>
      <c r="B8984" s="15" t="s">
        <v>126</v>
      </c>
      <c r="C8984" s="23" t="s">
        <v>34</v>
      </c>
      <c r="D8984" s="24" t="s">
        <v>8572</v>
      </c>
      <c r="E8984" s="24"/>
      <c r="F8984" s="25">
        <v>585</v>
      </c>
      <c r="G8984" s="26">
        <v>140400</v>
      </c>
      <c r="H8984" s="27">
        <v>147420</v>
      </c>
      <c r="I8984" t="str">
        <f>+VLOOKUP('Sales Register'!$C8984,working!$K$1:$L$14,2,0)</f>
        <v>FABRIC</v>
      </c>
    </row>
    <row r="8985" spans="1:9" x14ac:dyDescent="0.25">
      <c r="A8985" s="21">
        <v>45492</v>
      </c>
      <c r="B8985" s="15" t="s">
        <v>60</v>
      </c>
      <c r="C8985" s="23" t="s">
        <v>34</v>
      </c>
      <c r="D8985" s="24" t="s">
        <v>8573</v>
      </c>
      <c r="E8985" s="24"/>
      <c r="F8985" s="25">
        <v>5075.5</v>
      </c>
      <c r="G8985" s="26">
        <v>825733.1</v>
      </c>
      <c r="H8985" s="27">
        <v>867020</v>
      </c>
      <c r="I8985" t="str">
        <f>+VLOOKUP('Sales Register'!$C8985,working!$K$1:$L$14,2,0)</f>
        <v>FABRIC</v>
      </c>
    </row>
    <row r="8986" spans="1:9" x14ac:dyDescent="0.25">
      <c r="A8986" s="21">
        <v>45492</v>
      </c>
      <c r="B8986" s="15" t="s">
        <v>60</v>
      </c>
      <c r="C8986" s="23" t="s">
        <v>34</v>
      </c>
      <c r="D8986" s="24" t="s">
        <v>8574</v>
      </c>
      <c r="E8986" s="24"/>
      <c r="F8986" s="25">
        <v>860</v>
      </c>
      <c r="G8986" s="26">
        <v>139913.4</v>
      </c>
      <c r="H8986" s="27">
        <v>146909</v>
      </c>
      <c r="I8986" t="str">
        <f>+VLOOKUP('Sales Register'!$C8986,working!$K$1:$L$14,2,0)</f>
        <v>FABRIC</v>
      </c>
    </row>
    <row r="8987" spans="1:9" x14ac:dyDescent="0.25">
      <c r="A8987" s="21">
        <v>45492</v>
      </c>
      <c r="B8987" s="15" t="s">
        <v>56</v>
      </c>
      <c r="C8987" s="23" t="s">
        <v>34</v>
      </c>
      <c r="D8987" s="24" t="s">
        <v>8575</v>
      </c>
      <c r="E8987" s="24"/>
      <c r="F8987" s="25">
        <v>298.5</v>
      </c>
      <c r="G8987" s="26">
        <v>39187.08</v>
      </c>
      <c r="H8987" s="27">
        <v>41146</v>
      </c>
      <c r="I8987" t="str">
        <f>+VLOOKUP('Sales Register'!$C8987,working!$K$1:$L$14,2,0)</f>
        <v>FABRIC</v>
      </c>
    </row>
    <row r="8988" spans="1:9" x14ac:dyDescent="0.25">
      <c r="A8988" s="21">
        <v>45492</v>
      </c>
      <c r="B8988" s="15" t="s">
        <v>35</v>
      </c>
      <c r="C8988" s="23" t="s">
        <v>34</v>
      </c>
      <c r="D8988" s="24" t="s">
        <v>8576</v>
      </c>
      <c r="E8988" s="24"/>
      <c r="F8988" s="25">
        <v>1618</v>
      </c>
      <c r="G8988" s="26">
        <v>420680</v>
      </c>
      <c r="H8988" s="27">
        <v>441714</v>
      </c>
      <c r="I8988" t="str">
        <f>+VLOOKUP('Sales Register'!$C8988,working!$K$1:$L$14,2,0)</f>
        <v>FABRIC</v>
      </c>
    </row>
    <row r="8989" spans="1:9" x14ac:dyDescent="0.25">
      <c r="A8989" s="21">
        <v>45492</v>
      </c>
      <c r="B8989" s="15" t="s">
        <v>96</v>
      </c>
      <c r="C8989" s="23" t="s">
        <v>34</v>
      </c>
      <c r="D8989" s="24" t="s">
        <v>8577</v>
      </c>
      <c r="E8989" s="24"/>
      <c r="F8989" s="25">
        <v>10060.99</v>
      </c>
      <c r="G8989" s="26">
        <v>1831100.18</v>
      </c>
      <c r="H8989" s="27">
        <v>1922655</v>
      </c>
      <c r="I8989" t="str">
        <f>+VLOOKUP('Sales Register'!$C8989,working!$K$1:$L$14,2,0)</f>
        <v>FABRIC</v>
      </c>
    </row>
    <row r="8990" spans="1:9" x14ac:dyDescent="0.25">
      <c r="A8990" s="21">
        <v>45492</v>
      </c>
      <c r="B8990" s="15" t="s">
        <v>96</v>
      </c>
      <c r="C8990" s="23" t="s">
        <v>34</v>
      </c>
      <c r="D8990" s="24" t="s">
        <v>8578</v>
      </c>
      <c r="E8990" s="24"/>
      <c r="F8990" s="25">
        <v>10676.51</v>
      </c>
      <c r="G8990" s="26">
        <v>1943124.82</v>
      </c>
      <c r="H8990" s="27">
        <v>2040281</v>
      </c>
      <c r="I8990" t="str">
        <f>+VLOOKUP('Sales Register'!$C8990,working!$K$1:$L$14,2,0)</f>
        <v>FABRIC</v>
      </c>
    </row>
    <row r="8991" spans="1:9" x14ac:dyDescent="0.25">
      <c r="A8991" s="21">
        <v>45492</v>
      </c>
      <c r="B8991" s="15" t="s">
        <v>12454</v>
      </c>
      <c r="C8991" s="23" t="s">
        <v>12492</v>
      </c>
      <c r="D8991" s="24" t="s">
        <v>13364</v>
      </c>
      <c r="E8991" s="24"/>
      <c r="F8991" s="25">
        <v>10777.26</v>
      </c>
      <c r="G8991" s="26">
        <v>2429048.5499999998</v>
      </c>
      <c r="H8991" s="27">
        <v>2550501</v>
      </c>
      <c r="I8991">
        <f>+VLOOKUP('Sales Register'!$C8991,working!$K$1:$L$14,2,0)</f>
        <v>0</v>
      </c>
    </row>
    <row r="8992" spans="1:9" x14ac:dyDescent="0.25">
      <c r="A8992" s="21">
        <v>45492</v>
      </c>
      <c r="B8992" s="15" t="s">
        <v>12454</v>
      </c>
      <c r="C8992" s="23" t="s">
        <v>12492</v>
      </c>
      <c r="D8992" s="24" t="s">
        <v>13365</v>
      </c>
      <c r="E8992" s="24"/>
      <c r="F8992" s="25">
        <v>3437.5</v>
      </c>
      <c r="G8992" s="26">
        <v>758720</v>
      </c>
      <c r="H8992" s="27">
        <v>796656</v>
      </c>
      <c r="I8992">
        <f>+VLOOKUP('Sales Register'!$C8992,working!$K$1:$L$14,2,0)</f>
        <v>0</v>
      </c>
    </row>
    <row r="8993" spans="1:9" x14ac:dyDescent="0.25">
      <c r="A8993" s="21">
        <v>45492</v>
      </c>
      <c r="B8993" s="15" t="s">
        <v>12454</v>
      </c>
      <c r="C8993" s="23" t="s">
        <v>12492</v>
      </c>
      <c r="D8993" s="24" t="s">
        <v>13366</v>
      </c>
      <c r="E8993" s="24"/>
      <c r="F8993" s="25">
        <v>1194.3399999999999</v>
      </c>
      <c r="G8993" s="26">
        <v>274698.2</v>
      </c>
      <c r="H8993" s="27">
        <v>288433</v>
      </c>
      <c r="I8993">
        <f>+VLOOKUP('Sales Register'!$C8993,working!$K$1:$L$14,2,0)</f>
        <v>0</v>
      </c>
    </row>
    <row r="8994" spans="1:9" x14ac:dyDescent="0.25">
      <c r="A8994" s="21">
        <v>45492</v>
      </c>
      <c r="B8994" s="15" t="s">
        <v>142</v>
      </c>
      <c r="C8994" s="23" t="s">
        <v>14</v>
      </c>
      <c r="D8994" s="24" t="s">
        <v>8579</v>
      </c>
      <c r="E8994" s="24"/>
      <c r="F8994" s="39">
        <v>78</v>
      </c>
      <c r="G8994" s="26">
        <v>7800</v>
      </c>
      <c r="H8994" s="27">
        <v>8190</v>
      </c>
      <c r="I8994" t="str">
        <f>+VLOOKUP('Sales Register'!$C8994,working!$K$1:$L$14,2,0)</f>
        <v>JOB WORK</v>
      </c>
    </row>
    <row r="8995" spans="1:9" x14ac:dyDescent="0.25">
      <c r="A8995" s="21">
        <v>45492</v>
      </c>
      <c r="B8995" s="15" t="s">
        <v>102</v>
      </c>
      <c r="C8995" s="23" t="s">
        <v>14</v>
      </c>
      <c r="D8995" s="24" t="s">
        <v>8580</v>
      </c>
      <c r="E8995" s="24"/>
      <c r="F8995" s="39">
        <v>198</v>
      </c>
      <c r="G8995" s="26">
        <v>7920</v>
      </c>
      <c r="H8995" s="27">
        <v>8316</v>
      </c>
      <c r="I8995" t="str">
        <f>+VLOOKUP('Sales Register'!$C8995,working!$K$1:$L$14,2,0)</f>
        <v>JOB WORK</v>
      </c>
    </row>
    <row r="8996" spans="1:9" x14ac:dyDescent="0.25">
      <c r="A8996" s="21">
        <v>45492</v>
      </c>
      <c r="B8996" s="15" t="s">
        <v>18</v>
      </c>
      <c r="C8996" s="23" t="s">
        <v>14</v>
      </c>
      <c r="D8996" s="24" t="s">
        <v>8581</v>
      </c>
      <c r="E8996" s="24"/>
      <c r="F8996" s="39">
        <v>9137.2999999999993</v>
      </c>
      <c r="G8996" s="26">
        <v>246707.1</v>
      </c>
      <c r="H8996" s="27">
        <v>268636</v>
      </c>
      <c r="I8996" t="str">
        <f>+VLOOKUP('Sales Register'!$C8996,working!$K$1:$L$14,2,0)</f>
        <v>JOB WORK</v>
      </c>
    </row>
    <row r="8997" spans="1:9" x14ac:dyDescent="0.25">
      <c r="A8997" s="21">
        <v>45492</v>
      </c>
      <c r="B8997" s="15" t="s">
        <v>43</v>
      </c>
      <c r="C8997" s="23" t="s">
        <v>14</v>
      </c>
      <c r="D8997" s="24" t="s">
        <v>8582</v>
      </c>
      <c r="E8997" s="24"/>
      <c r="F8997" s="39">
        <v>18.3</v>
      </c>
      <c r="G8997" s="26">
        <v>3111</v>
      </c>
      <c r="H8997" s="27">
        <v>3267</v>
      </c>
      <c r="I8997" t="str">
        <f>+VLOOKUP('Sales Register'!$C8997,working!$K$1:$L$14,2,0)</f>
        <v>JOB WORK</v>
      </c>
    </row>
    <row r="8998" spans="1:9" x14ac:dyDescent="0.25">
      <c r="A8998" s="21">
        <v>45492</v>
      </c>
      <c r="B8998" s="15" t="s">
        <v>18</v>
      </c>
      <c r="C8998" s="23" t="s">
        <v>14</v>
      </c>
      <c r="D8998" s="24" t="s">
        <v>8583</v>
      </c>
      <c r="E8998" s="24"/>
      <c r="F8998" s="39">
        <v>27.5</v>
      </c>
      <c r="G8998" s="26">
        <v>1045</v>
      </c>
      <c r="H8998" s="27">
        <v>1097</v>
      </c>
      <c r="I8998" t="str">
        <f>+VLOOKUP('Sales Register'!$C8998,working!$K$1:$L$14,2,0)</f>
        <v>JOB WORK</v>
      </c>
    </row>
    <row r="8999" spans="1:9" x14ac:dyDescent="0.25">
      <c r="A8999" s="21">
        <v>45492</v>
      </c>
      <c r="B8999" s="15" t="s">
        <v>18</v>
      </c>
      <c r="C8999" s="23" t="s">
        <v>14</v>
      </c>
      <c r="D8999" s="24" t="s">
        <v>8584</v>
      </c>
      <c r="E8999" s="24"/>
      <c r="F8999" s="39">
        <v>85</v>
      </c>
      <c r="G8999" s="26">
        <v>14450</v>
      </c>
      <c r="H8999" s="27">
        <v>15173</v>
      </c>
      <c r="I8999" t="str">
        <f>+VLOOKUP('Sales Register'!$C8999,working!$K$1:$L$14,2,0)</f>
        <v>JOB WORK</v>
      </c>
    </row>
    <row r="9000" spans="1:9" x14ac:dyDescent="0.25">
      <c r="A9000" s="21">
        <v>45492</v>
      </c>
      <c r="B9000" s="15" t="s">
        <v>18</v>
      </c>
      <c r="C9000" s="23" t="s">
        <v>14</v>
      </c>
      <c r="D9000" s="24" t="s">
        <v>8585</v>
      </c>
      <c r="E9000" s="24"/>
      <c r="F9000" s="39">
        <v>331</v>
      </c>
      <c r="G9000" s="26">
        <v>0.95</v>
      </c>
      <c r="H9000" s="27">
        <v>1</v>
      </c>
      <c r="I9000" t="str">
        <f>+VLOOKUP('Sales Register'!$C9000,working!$K$1:$L$14,2,0)</f>
        <v>JOB WORK</v>
      </c>
    </row>
    <row r="9001" spans="1:9" x14ac:dyDescent="0.25">
      <c r="A9001" s="21">
        <v>45492</v>
      </c>
      <c r="B9001" s="15" t="s">
        <v>45</v>
      </c>
      <c r="C9001" s="23" t="s">
        <v>14</v>
      </c>
      <c r="D9001" s="24" t="s">
        <v>8586</v>
      </c>
      <c r="E9001" s="24"/>
      <c r="F9001" s="39">
        <v>65</v>
      </c>
      <c r="G9001" s="26">
        <v>1950</v>
      </c>
      <c r="H9001" s="27">
        <v>2048</v>
      </c>
      <c r="I9001" t="str">
        <f>+VLOOKUP('Sales Register'!$C9001,working!$K$1:$L$14,2,0)</f>
        <v>JOB WORK</v>
      </c>
    </row>
    <row r="9002" spans="1:9" x14ac:dyDescent="0.25">
      <c r="A9002" s="21">
        <v>45492</v>
      </c>
      <c r="B9002" s="15" t="s">
        <v>16</v>
      </c>
      <c r="C9002" s="23" t="s">
        <v>14</v>
      </c>
      <c r="D9002" s="24" t="s">
        <v>8587</v>
      </c>
      <c r="E9002" s="24"/>
      <c r="F9002" s="39">
        <v>105.5</v>
      </c>
      <c r="G9002" s="26">
        <v>6330</v>
      </c>
      <c r="H9002" s="27">
        <v>6647</v>
      </c>
      <c r="I9002" t="str">
        <f>+VLOOKUP('Sales Register'!$C9002,working!$K$1:$L$14,2,0)</f>
        <v>JOB WORK</v>
      </c>
    </row>
    <row r="9003" spans="1:9" x14ac:dyDescent="0.25">
      <c r="A9003" s="21">
        <v>45492</v>
      </c>
      <c r="B9003" s="15" t="s">
        <v>151</v>
      </c>
      <c r="C9003" s="23" t="s">
        <v>14</v>
      </c>
      <c r="D9003" s="24" t="s">
        <v>8588</v>
      </c>
      <c r="E9003" s="24"/>
      <c r="F9003" s="39">
        <v>2507.9</v>
      </c>
      <c r="G9003" s="26">
        <v>62697.5</v>
      </c>
      <c r="H9003" s="27">
        <v>65832</v>
      </c>
      <c r="I9003" t="str">
        <f>+VLOOKUP('Sales Register'!$C9003,working!$K$1:$L$14,2,0)</f>
        <v>JOB WORK</v>
      </c>
    </row>
    <row r="9004" spans="1:9" x14ac:dyDescent="0.25">
      <c r="A9004" s="21">
        <v>45492</v>
      </c>
      <c r="B9004" s="15" t="s">
        <v>151</v>
      </c>
      <c r="C9004" s="23" t="s">
        <v>14</v>
      </c>
      <c r="D9004" s="24" t="s">
        <v>8589</v>
      </c>
      <c r="E9004" s="24"/>
      <c r="F9004" s="39">
        <v>1800.4</v>
      </c>
      <c r="G9004" s="26">
        <v>45010</v>
      </c>
      <c r="H9004" s="27">
        <v>47261</v>
      </c>
      <c r="I9004" t="str">
        <f>+VLOOKUP('Sales Register'!$C9004,working!$K$1:$L$14,2,0)</f>
        <v>JOB WORK</v>
      </c>
    </row>
    <row r="9005" spans="1:9" x14ac:dyDescent="0.25">
      <c r="A9005" s="21">
        <v>45492</v>
      </c>
      <c r="B9005" s="15" t="s">
        <v>151</v>
      </c>
      <c r="C9005" s="23" t="s">
        <v>14</v>
      </c>
      <c r="D9005" s="24" t="s">
        <v>8590</v>
      </c>
      <c r="E9005" s="24"/>
      <c r="F9005" s="39">
        <v>2937.5</v>
      </c>
      <c r="G9005" s="26">
        <v>73437.5</v>
      </c>
      <c r="H9005" s="27">
        <v>77109</v>
      </c>
      <c r="I9005" t="str">
        <f>+VLOOKUP('Sales Register'!$C9005,working!$K$1:$L$14,2,0)</f>
        <v>JOB WORK</v>
      </c>
    </row>
    <row r="9006" spans="1:9" x14ac:dyDescent="0.25">
      <c r="A9006" s="21">
        <v>45492</v>
      </c>
      <c r="B9006" s="15" t="s">
        <v>151</v>
      </c>
      <c r="C9006" s="23" t="s">
        <v>14</v>
      </c>
      <c r="D9006" s="24" t="s">
        <v>8591</v>
      </c>
      <c r="E9006" s="24"/>
      <c r="F9006" s="39">
        <v>3818.5</v>
      </c>
      <c r="G9006" s="26">
        <v>106918</v>
      </c>
      <c r="H9006" s="27">
        <v>112264</v>
      </c>
      <c r="I9006" t="str">
        <f>+VLOOKUP('Sales Register'!$C9006,working!$K$1:$L$14,2,0)</f>
        <v>JOB WORK</v>
      </c>
    </row>
    <row r="9007" spans="1:9" x14ac:dyDescent="0.25">
      <c r="A9007" s="21">
        <v>45492</v>
      </c>
      <c r="B9007" s="15" t="s">
        <v>151</v>
      </c>
      <c r="C9007" s="23" t="s">
        <v>14</v>
      </c>
      <c r="D9007" s="24" t="s">
        <v>8592</v>
      </c>
      <c r="E9007" s="24"/>
      <c r="F9007" s="39">
        <v>1376.5</v>
      </c>
      <c r="G9007" s="26">
        <v>34412.5</v>
      </c>
      <c r="H9007" s="27">
        <v>36133</v>
      </c>
      <c r="I9007" t="str">
        <f>+VLOOKUP('Sales Register'!$C9007,working!$K$1:$L$14,2,0)</f>
        <v>JOB WORK</v>
      </c>
    </row>
    <row r="9008" spans="1:9" x14ac:dyDescent="0.25">
      <c r="A9008" s="21">
        <v>45492</v>
      </c>
      <c r="B9008" s="15" t="s">
        <v>49</v>
      </c>
      <c r="C9008" s="23" t="s">
        <v>14</v>
      </c>
      <c r="D9008" s="24" t="s">
        <v>8593</v>
      </c>
      <c r="E9008" s="24"/>
      <c r="F9008" s="39">
        <v>1802</v>
      </c>
      <c r="G9008" s="26">
        <v>36040</v>
      </c>
      <c r="H9008" s="27">
        <v>37842</v>
      </c>
      <c r="I9008" t="str">
        <f>+VLOOKUP('Sales Register'!$C9008,working!$K$1:$L$14,2,0)</f>
        <v>JOB WORK</v>
      </c>
    </row>
    <row r="9009" spans="1:9" x14ac:dyDescent="0.25">
      <c r="A9009" s="21">
        <v>45492</v>
      </c>
      <c r="B9009" s="15" t="s">
        <v>49</v>
      </c>
      <c r="C9009" s="23" t="s">
        <v>14</v>
      </c>
      <c r="D9009" s="24" t="s">
        <v>8594</v>
      </c>
      <c r="E9009" s="24"/>
      <c r="F9009" s="39">
        <v>3936.1</v>
      </c>
      <c r="G9009" s="26">
        <v>110210.8</v>
      </c>
      <c r="H9009" s="27">
        <v>115721</v>
      </c>
      <c r="I9009" t="str">
        <f>+VLOOKUP('Sales Register'!$C9009,working!$K$1:$L$14,2,0)</f>
        <v>JOB WORK</v>
      </c>
    </row>
    <row r="9010" spans="1:9" x14ac:dyDescent="0.25">
      <c r="A9010" s="21">
        <v>45492</v>
      </c>
      <c r="B9010" s="15" t="s">
        <v>180</v>
      </c>
      <c r="C9010" s="23" t="s">
        <v>103</v>
      </c>
      <c r="D9010" s="24" t="s">
        <v>8595</v>
      </c>
      <c r="E9010" s="24"/>
      <c r="F9010" s="37">
        <v>103.2</v>
      </c>
      <c r="G9010" s="26">
        <v>55728</v>
      </c>
      <c r="H9010" s="27">
        <v>58514</v>
      </c>
      <c r="I9010">
        <f>+VLOOKUP('Sales Register'!$C9010,working!$K$1:$L$14,2,0)</f>
        <v>0</v>
      </c>
    </row>
    <row r="9011" spans="1:9" x14ac:dyDescent="0.25">
      <c r="A9011" s="21">
        <v>45492</v>
      </c>
      <c r="B9011" s="15" t="s">
        <v>104</v>
      </c>
      <c r="C9011" s="23" t="s">
        <v>103</v>
      </c>
      <c r="D9011" s="24" t="s">
        <v>8596</v>
      </c>
      <c r="E9011" s="24"/>
      <c r="F9011" s="25">
        <v>15</v>
      </c>
      <c r="G9011" s="26">
        <v>6750</v>
      </c>
      <c r="H9011" s="27">
        <v>7450</v>
      </c>
      <c r="I9011">
        <f>+VLOOKUP('Sales Register'!$C9011,working!$K$1:$L$14,2,0)</f>
        <v>0</v>
      </c>
    </row>
    <row r="9012" spans="1:9" x14ac:dyDescent="0.25">
      <c r="A9012" s="21">
        <v>45492</v>
      </c>
      <c r="B9012" s="15" t="s">
        <v>152</v>
      </c>
      <c r="C9012" s="23" t="s">
        <v>103</v>
      </c>
      <c r="D9012" s="24" t="s">
        <v>8597</v>
      </c>
      <c r="E9012" s="24"/>
      <c r="F9012" s="25">
        <v>13948.39</v>
      </c>
      <c r="G9012" s="26">
        <v>209225.85</v>
      </c>
      <c r="H9012" s="27">
        <v>219687</v>
      </c>
      <c r="I9012">
        <f>+VLOOKUP('Sales Register'!$C9012,working!$K$1:$L$14,2,0)</f>
        <v>0</v>
      </c>
    </row>
    <row r="9013" spans="1:9" x14ac:dyDescent="0.25">
      <c r="A9013" s="21">
        <v>45492</v>
      </c>
      <c r="B9013" s="15" t="s">
        <v>8598</v>
      </c>
      <c r="C9013" s="23" t="s">
        <v>103</v>
      </c>
      <c r="D9013" s="24" t="s">
        <v>8599</v>
      </c>
      <c r="E9013" s="24"/>
      <c r="F9013" s="41">
        <v>8</v>
      </c>
      <c r="G9013" s="26">
        <v>234360</v>
      </c>
      <c r="H9013" s="27">
        <v>276545</v>
      </c>
      <c r="I9013">
        <f>+VLOOKUP('Sales Register'!$C9013,working!$K$1:$L$14,2,0)</f>
        <v>0</v>
      </c>
    </row>
    <row r="9014" spans="1:9" x14ac:dyDescent="0.25">
      <c r="A9014" s="21">
        <v>45493</v>
      </c>
      <c r="B9014" s="15" t="s">
        <v>418</v>
      </c>
      <c r="C9014" s="23" t="s">
        <v>68</v>
      </c>
      <c r="D9014" s="24" t="s">
        <v>8600</v>
      </c>
      <c r="E9014" s="24"/>
      <c r="F9014" s="25">
        <v>2817</v>
      </c>
      <c r="G9014" s="26">
        <v>816267.24</v>
      </c>
      <c r="H9014" s="27">
        <v>857081</v>
      </c>
      <c r="I9014" t="str">
        <f>+VLOOKUP('Sales Register'!$C9014,working!$K$1:$L$14,2,0)</f>
        <v>FABRIC</v>
      </c>
    </row>
    <row r="9015" spans="1:9" x14ac:dyDescent="0.25">
      <c r="A9015" s="21">
        <v>45493</v>
      </c>
      <c r="B9015" s="15" t="s">
        <v>8306</v>
      </c>
      <c r="C9015" s="23" t="s">
        <v>68</v>
      </c>
      <c r="D9015" s="24" t="s">
        <v>8601</v>
      </c>
      <c r="E9015" s="24"/>
      <c r="F9015" s="25">
        <v>1999</v>
      </c>
      <c r="G9015" s="26">
        <v>589241.23</v>
      </c>
      <c r="H9015" s="27">
        <v>618703</v>
      </c>
      <c r="I9015" t="str">
        <f>+VLOOKUP('Sales Register'!$C9015,working!$K$1:$L$14,2,0)</f>
        <v>FABRIC</v>
      </c>
    </row>
    <row r="9016" spans="1:9" x14ac:dyDescent="0.25">
      <c r="A9016" s="21">
        <v>45493</v>
      </c>
      <c r="B9016" s="15" t="s">
        <v>4281</v>
      </c>
      <c r="C9016" s="23" t="s">
        <v>15</v>
      </c>
      <c r="D9016" s="24" t="s">
        <v>8602</v>
      </c>
      <c r="E9016" s="24"/>
      <c r="F9016" s="25">
        <v>1102</v>
      </c>
      <c r="G9016" s="26">
        <v>94772</v>
      </c>
      <c r="H9016" s="27">
        <v>99511</v>
      </c>
      <c r="I9016" t="str">
        <f>+VLOOKUP('Sales Register'!$C9016,working!$K$1:$L$14,2,0)</f>
        <v>FABRIC</v>
      </c>
    </row>
    <row r="9017" spans="1:9" x14ac:dyDescent="0.25">
      <c r="A9017" s="21">
        <v>45493</v>
      </c>
      <c r="B9017" s="15" t="s">
        <v>4281</v>
      </c>
      <c r="C9017" s="23" t="s">
        <v>15</v>
      </c>
      <c r="D9017" s="24" t="s">
        <v>8603</v>
      </c>
      <c r="E9017" s="24"/>
      <c r="F9017" s="25">
        <v>2259</v>
      </c>
      <c r="G9017" s="26">
        <v>314001</v>
      </c>
      <c r="H9017" s="27">
        <v>329701</v>
      </c>
      <c r="I9017" t="str">
        <f>+VLOOKUP('Sales Register'!$C9017,working!$K$1:$L$14,2,0)</f>
        <v>FABRIC</v>
      </c>
    </row>
    <row r="9018" spans="1:9" x14ac:dyDescent="0.25">
      <c r="A9018" s="21">
        <v>45493</v>
      </c>
      <c r="B9018" s="15" t="s">
        <v>50</v>
      </c>
      <c r="C9018" s="23" t="s">
        <v>15</v>
      </c>
      <c r="D9018" s="24" t="s">
        <v>8604</v>
      </c>
      <c r="E9018" s="24"/>
      <c r="F9018" s="25">
        <v>2677.03</v>
      </c>
      <c r="G9018" s="26">
        <v>187392.1</v>
      </c>
      <c r="H9018" s="27">
        <v>196959</v>
      </c>
      <c r="I9018" t="str">
        <f>+VLOOKUP('Sales Register'!$C9018,working!$K$1:$L$14,2,0)</f>
        <v>FABRIC</v>
      </c>
    </row>
    <row r="9019" spans="1:9" x14ac:dyDescent="0.25">
      <c r="A9019" s="21">
        <v>45493</v>
      </c>
      <c r="B9019" s="15" t="s">
        <v>156</v>
      </c>
      <c r="C9019" s="23" t="s">
        <v>15</v>
      </c>
      <c r="D9019" s="24" t="s">
        <v>8605</v>
      </c>
      <c r="E9019" s="24"/>
      <c r="F9019" s="25">
        <v>5693.5</v>
      </c>
      <c r="G9019" s="26">
        <v>1594180</v>
      </c>
      <c r="H9019" s="27">
        <v>1673889</v>
      </c>
      <c r="I9019" t="str">
        <f>+VLOOKUP('Sales Register'!$C9019,working!$K$1:$L$14,2,0)</f>
        <v>FABRIC</v>
      </c>
    </row>
    <row r="9020" spans="1:9" x14ac:dyDescent="0.25">
      <c r="A9020" s="21">
        <v>45493</v>
      </c>
      <c r="B9020" s="15" t="s">
        <v>8606</v>
      </c>
      <c r="C9020" s="23" t="s">
        <v>15</v>
      </c>
      <c r="D9020" s="24" t="s">
        <v>8607</v>
      </c>
      <c r="E9020" s="24"/>
      <c r="F9020" s="25">
        <v>582.5</v>
      </c>
      <c r="G9020" s="26">
        <v>163100</v>
      </c>
      <c r="H9020" s="27">
        <v>171255</v>
      </c>
      <c r="I9020" t="str">
        <f>+VLOOKUP('Sales Register'!$C9020,working!$K$1:$L$14,2,0)</f>
        <v>FABRIC</v>
      </c>
    </row>
    <row r="9021" spans="1:9" x14ac:dyDescent="0.25">
      <c r="A9021" s="21">
        <v>45493</v>
      </c>
      <c r="B9021" s="15" t="s">
        <v>107</v>
      </c>
      <c r="C9021" s="23" t="s">
        <v>15</v>
      </c>
      <c r="D9021" s="24" t="s">
        <v>8608</v>
      </c>
      <c r="E9021" s="24"/>
      <c r="F9021" s="25">
        <v>1110.75</v>
      </c>
      <c r="G9021" s="26">
        <v>306705</v>
      </c>
      <c r="H9021" s="27">
        <v>322040</v>
      </c>
      <c r="I9021" t="str">
        <f>+VLOOKUP('Sales Register'!$C9021,working!$K$1:$L$14,2,0)</f>
        <v>FABRIC</v>
      </c>
    </row>
    <row r="9022" spans="1:9" x14ac:dyDescent="0.25">
      <c r="A9022" s="21">
        <v>45493</v>
      </c>
      <c r="B9022" s="15" t="s">
        <v>156</v>
      </c>
      <c r="C9022" s="23" t="s">
        <v>15</v>
      </c>
      <c r="D9022" s="24" t="s">
        <v>8609</v>
      </c>
      <c r="E9022" s="24"/>
      <c r="F9022" s="25">
        <v>729</v>
      </c>
      <c r="G9022" s="26">
        <v>195372</v>
      </c>
      <c r="H9022" s="27">
        <v>205141</v>
      </c>
      <c r="I9022" t="str">
        <f>+VLOOKUP('Sales Register'!$C9022,working!$K$1:$L$14,2,0)</f>
        <v>FABRIC</v>
      </c>
    </row>
    <row r="9023" spans="1:9" x14ac:dyDescent="0.25">
      <c r="A9023" s="21">
        <v>45493</v>
      </c>
      <c r="B9023" s="15" t="s">
        <v>35</v>
      </c>
      <c r="C9023" s="23" t="s">
        <v>15</v>
      </c>
      <c r="D9023" s="24" t="s">
        <v>8610</v>
      </c>
      <c r="E9023" s="24"/>
      <c r="F9023" s="25">
        <v>90</v>
      </c>
      <c r="G9023" s="26">
        <v>33750</v>
      </c>
      <c r="H9023" s="27">
        <v>41654</v>
      </c>
      <c r="I9023" t="str">
        <f>+VLOOKUP('Sales Register'!$C9023,working!$K$1:$L$14,2,0)</f>
        <v>FABRIC</v>
      </c>
    </row>
    <row r="9024" spans="1:9" x14ac:dyDescent="0.25">
      <c r="A9024" s="21">
        <v>45493</v>
      </c>
      <c r="B9024" s="15" t="s">
        <v>377</v>
      </c>
      <c r="C9024" s="23" t="s">
        <v>15</v>
      </c>
      <c r="D9024" s="24" t="s">
        <v>8611</v>
      </c>
      <c r="E9024" s="24"/>
      <c r="F9024" s="25">
        <v>4</v>
      </c>
      <c r="G9024" s="26">
        <v>1400</v>
      </c>
      <c r="H9024" s="27">
        <v>1470</v>
      </c>
      <c r="I9024" t="str">
        <f>+VLOOKUP('Sales Register'!$C9024,working!$K$1:$L$14,2,0)</f>
        <v>FABRIC</v>
      </c>
    </row>
    <row r="9025" spans="1:9" x14ac:dyDescent="0.25">
      <c r="A9025" s="21">
        <v>45493</v>
      </c>
      <c r="B9025" s="15" t="s">
        <v>356</v>
      </c>
      <c r="C9025" s="23" t="s">
        <v>15</v>
      </c>
      <c r="D9025" s="24" t="s">
        <v>8612</v>
      </c>
      <c r="E9025" s="24"/>
      <c r="F9025" s="25">
        <v>2</v>
      </c>
      <c r="G9025" s="26">
        <v>700</v>
      </c>
      <c r="H9025" s="27">
        <v>735</v>
      </c>
      <c r="I9025" t="str">
        <f>+VLOOKUP('Sales Register'!$C9025,working!$K$1:$L$14,2,0)</f>
        <v>FABRIC</v>
      </c>
    </row>
    <row r="9026" spans="1:9" x14ac:dyDescent="0.25">
      <c r="A9026" s="21">
        <v>45493</v>
      </c>
      <c r="B9026" s="15" t="s">
        <v>56</v>
      </c>
      <c r="C9026" s="23" t="s">
        <v>15</v>
      </c>
      <c r="D9026" s="24" t="s">
        <v>8613</v>
      </c>
      <c r="E9026" s="24"/>
      <c r="F9026" s="25">
        <v>100</v>
      </c>
      <c r="G9026" s="26">
        <v>35000</v>
      </c>
      <c r="H9026" s="27">
        <v>36750</v>
      </c>
      <c r="I9026" t="str">
        <f>+VLOOKUP('Sales Register'!$C9026,working!$K$1:$L$14,2,0)</f>
        <v>FABRIC</v>
      </c>
    </row>
    <row r="9027" spans="1:9" x14ac:dyDescent="0.25">
      <c r="A9027" s="21">
        <v>45493</v>
      </c>
      <c r="B9027" s="15" t="s">
        <v>126</v>
      </c>
      <c r="C9027" s="23" t="s">
        <v>15</v>
      </c>
      <c r="D9027" s="24" t="s">
        <v>8614</v>
      </c>
      <c r="E9027" s="24"/>
      <c r="F9027" s="25">
        <v>8</v>
      </c>
      <c r="G9027" s="26">
        <v>2800</v>
      </c>
      <c r="H9027" s="27">
        <v>2940</v>
      </c>
      <c r="I9027" t="str">
        <f>+VLOOKUP('Sales Register'!$C9027,working!$K$1:$L$14,2,0)</f>
        <v>FABRIC</v>
      </c>
    </row>
    <row r="9028" spans="1:9" x14ac:dyDescent="0.25">
      <c r="A9028" s="21">
        <v>45493</v>
      </c>
      <c r="B9028" s="15" t="s">
        <v>126</v>
      </c>
      <c r="C9028" s="23" t="s">
        <v>15</v>
      </c>
      <c r="D9028" s="24" t="s">
        <v>8615</v>
      </c>
      <c r="E9028" s="24"/>
      <c r="F9028" s="25">
        <v>10</v>
      </c>
      <c r="G9028" s="26">
        <v>3500</v>
      </c>
      <c r="H9028" s="27">
        <v>3675</v>
      </c>
      <c r="I9028" t="str">
        <f>+VLOOKUP('Sales Register'!$C9028,working!$K$1:$L$14,2,0)</f>
        <v>FABRIC</v>
      </c>
    </row>
    <row r="9029" spans="1:9" x14ac:dyDescent="0.25">
      <c r="A9029" s="21">
        <v>45493</v>
      </c>
      <c r="B9029" s="15" t="s">
        <v>307</v>
      </c>
      <c r="C9029" s="23" t="s">
        <v>15</v>
      </c>
      <c r="D9029" s="24" t="s">
        <v>8616</v>
      </c>
      <c r="E9029" s="24"/>
      <c r="F9029" s="25">
        <v>20</v>
      </c>
      <c r="G9029" s="26">
        <v>6000</v>
      </c>
      <c r="H9029" s="27">
        <v>6300</v>
      </c>
      <c r="I9029" t="str">
        <f>+VLOOKUP('Sales Register'!$C9029,working!$K$1:$L$14,2,0)</f>
        <v>FABRIC</v>
      </c>
    </row>
    <row r="9030" spans="1:9" x14ac:dyDescent="0.25">
      <c r="A9030" s="21">
        <v>45493</v>
      </c>
      <c r="B9030" s="15" t="s">
        <v>37</v>
      </c>
      <c r="C9030" s="23" t="s">
        <v>15</v>
      </c>
      <c r="D9030" s="24" t="s">
        <v>8617</v>
      </c>
      <c r="E9030" s="24"/>
      <c r="F9030" s="25">
        <v>95</v>
      </c>
      <c r="G9030" s="26">
        <v>47500</v>
      </c>
      <c r="H9030" s="27">
        <v>53655</v>
      </c>
      <c r="I9030" t="str">
        <f>+VLOOKUP('Sales Register'!$C9030,working!$K$1:$L$14,2,0)</f>
        <v>FABRIC</v>
      </c>
    </row>
    <row r="9031" spans="1:9" x14ac:dyDescent="0.25">
      <c r="A9031" s="21">
        <v>45493</v>
      </c>
      <c r="B9031" s="15" t="s">
        <v>12448</v>
      </c>
      <c r="C9031" s="23" t="s">
        <v>426</v>
      </c>
      <c r="D9031" s="24" t="s">
        <v>13367</v>
      </c>
      <c r="E9031" s="24"/>
      <c r="F9031" s="25">
        <v>105</v>
      </c>
      <c r="G9031" s="26">
        <v>36250</v>
      </c>
      <c r="H9031" s="27">
        <v>38063</v>
      </c>
      <c r="I9031">
        <f>+VLOOKUP('Sales Register'!$C9031,working!$K$1:$L$14,2,0)</f>
        <v>0</v>
      </c>
    </row>
    <row r="9032" spans="1:9" x14ac:dyDescent="0.25">
      <c r="A9032" s="21">
        <v>45493</v>
      </c>
      <c r="B9032" s="15" t="s">
        <v>12448</v>
      </c>
      <c r="C9032" s="23" t="s">
        <v>426</v>
      </c>
      <c r="D9032" s="24" t="s">
        <v>13368</v>
      </c>
      <c r="E9032" s="24"/>
      <c r="F9032" s="25">
        <v>7631</v>
      </c>
      <c r="G9032" s="26">
        <v>874363</v>
      </c>
      <c r="H9032" s="27">
        <v>918081</v>
      </c>
      <c r="I9032">
        <f>+VLOOKUP('Sales Register'!$C9032,working!$K$1:$L$14,2,0)</f>
        <v>0</v>
      </c>
    </row>
    <row r="9033" spans="1:9" x14ac:dyDescent="0.25">
      <c r="A9033" s="21">
        <v>45493</v>
      </c>
      <c r="B9033" s="15" t="s">
        <v>12448</v>
      </c>
      <c r="C9033" s="23" t="s">
        <v>426</v>
      </c>
      <c r="D9033" s="24" t="s">
        <v>13369</v>
      </c>
      <c r="E9033" s="24"/>
      <c r="F9033" s="25">
        <v>1711</v>
      </c>
      <c r="G9033" s="26">
        <v>268768</v>
      </c>
      <c r="H9033" s="27">
        <v>282206</v>
      </c>
      <c r="I9033">
        <f>+VLOOKUP('Sales Register'!$C9033,working!$K$1:$L$14,2,0)</f>
        <v>0</v>
      </c>
    </row>
    <row r="9034" spans="1:9" x14ac:dyDescent="0.25">
      <c r="A9034" s="21">
        <v>45493</v>
      </c>
      <c r="B9034" s="15" t="s">
        <v>12448</v>
      </c>
      <c r="C9034" s="23" t="s">
        <v>426</v>
      </c>
      <c r="D9034" s="24" t="s">
        <v>13370</v>
      </c>
      <c r="E9034" s="24"/>
      <c r="F9034" s="25">
        <v>3176</v>
      </c>
      <c r="G9034" s="26">
        <v>450259</v>
      </c>
      <c r="H9034" s="27">
        <v>472772</v>
      </c>
      <c r="I9034">
        <f>+VLOOKUP('Sales Register'!$C9034,working!$K$1:$L$14,2,0)</f>
        <v>0</v>
      </c>
    </row>
    <row r="9035" spans="1:9" x14ac:dyDescent="0.25">
      <c r="A9035" s="21">
        <v>45493</v>
      </c>
      <c r="B9035" s="15" t="s">
        <v>17</v>
      </c>
      <c r="C9035" s="23" t="s">
        <v>12453</v>
      </c>
      <c r="D9035" s="24" t="s">
        <v>8618</v>
      </c>
      <c r="E9035" s="24"/>
      <c r="F9035" s="25">
        <v>25.5</v>
      </c>
      <c r="G9035" s="26">
        <v>8925</v>
      </c>
      <c r="H9035" s="27">
        <v>9371</v>
      </c>
      <c r="I9035" t="str">
        <f>+VLOOKUP('Sales Register'!$C9035,working!$K$1:$L$14,2,0)</f>
        <v>FABRIC</v>
      </c>
    </row>
    <row r="9036" spans="1:9" x14ac:dyDescent="0.25">
      <c r="A9036" s="21">
        <v>45493</v>
      </c>
      <c r="B9036" s="15" t="s">
        <v>16</v>
      </c>
      <c r="C9036" s="23" t="s">
        <v>12453</v>
      </c>
      <c r="D9036" s="24" t="s">
        <v>8619</v>
      </c>
      <c r="E9036" s="24"/>
      <c r="F9036" s="25">
        <v>100</v>
      </c>
      <c r="G9036" s="26">
        <v>25000</v>
      </c>
      <c r="H9036" s="27">
        <v>26250</v>
      </c>
      <c r="I9036" t="str">
        <f>+VLOOKUP('Sales Register'!$C9036,working!$K$1:$L$14,2,0)</f>
        <v>FABRIC</v>
      </c>
    </row>
    <row r="9037" spans="1:9" x14ac:dyDescent="0.25">
      <c r="A9037" s="21">
        <v>45493</v>
      </c>
      <c r="B9037" s="15" t="s">
        <v>16</v>
      </c>
      <c r="C9037" s="23" t="s">
        <v>12453</v>
      </c>
      <c r="D9037" s="24" t="s">
        <v>8620</v>
      </c>
      <c r="E9037" s="24"/>
      <c r="F9037" s="25">
        <v>117</v>
      </c>
      <c r="G9037" s="26">
        <v>29250</v>
      </c>
      <c r="H9037" s="27">
        <v>30713</v>
      </c>
      <c r="I9037" t="str">
        <f>+VLOOKUP('Sales Register'!$C9037,working!$K$1:$L$14,2,0)</f>
        <v>FABRIC</v>
      </c>
    </row>
    <row r="9038" spans="1:9" x14ac:dyDescent="0.25">
      <c r="A9038" s="21">
        <v>45493</v>
      </c>
      <c r="B9038" s="15" t="s">
        <v>16</v>
      </c>
      <c r="C9038" s="23" t="s">
        <v>12453</v>
      </c>
      <c r="D9038" s="24" t="s">
        <v>8621</v>
      </c>
      <c r="E9038" s="24"/>
      <c r="F9038" s="25">
        <v>67</v>
      </c>
      <c r="G9038" s="26">
        <v>16750</v>
      </c>
      <c r="H9038" s="27">
        <v>17588</v>
      </c>
      <c r="I9038" t="str">
        <f>+VLOOKUP('Sales Register'!$C9038,working!$K$1:$L$14,2,0)</f>
        <v>FABRIC</v>
      </c>
    </row>
    <row r="9039" spans="1:9" x14ac:dyDescent="0.25">
      <c r="A9039" s="21">
        <v>45493</v>
      </c>
      <c r="B9039" s="15" t="s">
        <v>16</v>
      </c>
      <c r="C9039" s="23" t="s">
        <v>12453</v>
      </c>
      <c r="D9039" s="24" t="s">
        <v>8622</v>
      </c>
      <c r="E9039" s="24"/>
      <c r="F9039" s="25">
        <v>69</v>
      </c>
      <c r="G9039" s="26">
        <v>17250</v>
      </c>
      <c r="H9039" s="27">
        <v>18113</v>
      </c>
      <c r="I9039" t="str">
        <f>+VLOOKUP('Sales Register'!$C9039,working!$K$1:$L$14,2,0)</f>
        <v>FABRIC</v>
      </c>
    </row>
    <row r="9040" spans="1:9" x14ac:dyDescent="0.25">
      <c r="A9040" s="21">
        <v>45493</v>
      </c>
      <c r="B9040" s="15" t="s">
        <v>16</v>
      </c>
      <c r="C9040" s="23" t="s">
        <v>12453</v>
      </c>
      <c r="D9040" s="24" t="s">
        <v>8623</v>
      </c>
      <c r="E9040" s="24"/>
      <c r="F9040" s="25">
        <v>41</v>
      </c>
      <c r="G9040" s="26">
        <v>14350</v>
      </c>
      <c r="H9040" s="27">
        <v>15068</v>
      </c>
      <c r="I9040" t="str">
        <f>+VLOOKUP('Sales Register'!$C9040,working!$K$1:$L$14,2,0)</f>
        <v>FABRIC</v>
      </c>
    </row>
    <row r="9041" spans="1:9" x14ac:dyDescent="0.25">
      <c r="A9041" s="21">
        <v>45493</v>
      </c>
      <c r="B9041" s="15" t="s">
        <v>18</v>
      </c>
      <c r="C9041" s="23" t="s">
        <v>12453</v>
      </c>
      <c r="D9041" s="24" t="s">
        <v>8624</v>
      </c>
      <c r="E9041" s="24"/>
      <c r="F9041" s="25">
        <v>12</v>
      </c>
      <c r="G9041" s="26">
        <v>4200</v>
      </c>
      <c r="H9041" s="27">
        <v>4410</v>
      </c>
      <c r="I9041" t="str">
        <f>+VLOOKUP('Sales Register'!$C9041,working!$K$1:$L$14,2,0)</f>
        <v>FABRIC</v>
      </c>
    </row>
    <row r="9042" spans="1:9" x14ac:dyDescent="0.25">
      <c r="A9042" s="21">
        <v>45493</v>
      </c>
      <c r="B9042" s="15" t="s">
        <v>12454</v>
      </c>
      <c r="C9042" s="23" t="s">
        <v>12453</v>
      </c>
      <c r="D9042" s="24" t="s">
        <v>13371</v>
      </c>
      <c r="E9042" s="24"/>
      <c r="F9042" s="25">
        <v>476.25</v>
      </c>
      <c r="G9042" s="26">
        <v>176623.25</v>
      </c>
      <c r="H9042" s="27">
        <v>185454</v>
      </c>
      <c r="I9042" t="str">
        <f>+VLOOKUP('Sales Register'!$C9042,working!$K$1:$L$14,2,0)</f>
        <v>FABRIC</v>
      </c>
    </row>
    <row r="9043" spans="1:9" x14ac:dyDescent="0.25">
      <c r="A9043" s="21">
        <v>45493</v>
      </c>
      <c r="B9043" s="15" t="s">
        <v>26</v>
      </c>
      <c r="C9043" s="23" t="s">
        <v>12453</v>
      </c>
      <c r="D9043" s="24" t="s">
        <v>8625</v>
      </c>
      <c r="E9043" s="24"/>
      <c r="F9043" s="25">
        <v>126.5</v>
      </c>
      <c r="G9043" s="26">
        <v>24455.5</v>
      </c>
      <c r="H9043" s="27">
        <v>25678</v>
      </c>
      <c r="I9043" t="str">
        <f>+VLOOKUP('Sales Register'!$C9043,working!$K$1:$L$14,2,0)</f>
        <v>FABRIC</v>
      </c>
    </row>
    <row r="9044" spans="1:9" x14ac:dyDescent="0.25">
      <c r="A9044" s="21">
        <v>45493</v>
      </c>
      <c r="B9044" s="15" t="s">
        <v>347</v>
      </c>
      <c r="C9044" s="23" t="s">
        <v>12453</v>
      </c>
      <c r="D9044" s="24" t="s">
        <v>8626</v>
      </c>
      <c r="E9044" s="24"/>
      <c r="F9044" s="25">
        <v>6.75</v>
      </c>
      <c r="G9044" s="26">
        <v>1923.75</v>
      </c>
      <c r="H9044" s="27">
        <v>2020</v>
      </c>
      <c r="I9044" t="str">
        <f>+VLOOKUP('Sales Register'!$C9044,working!$K$1:$L$14,2,0)</f>
        <v>FABRIC</v>
      </c>
    </row>
    <row r="9045" spans="1:9" x14ac:dyDescent="0.25">
      <c r="A9045" s="21">
        <v>45493</v>
      </c>
      <c r="B9045" s="15" t="s">
        <v>58</v>
      </c>
      <c r="C9045" s="23" t="s">
        <v>12453</v>
      </c>
      <c r="D9045" s="24" t="s">
        <v>8627</v>
      </c>
      <c r="E9045" s="24"/>
      <c r="F9045" s="25">
        <v>131.35</v>
      </c>
      <c r="G9045" s="26">
        <v>19733.150000000001</v>
      </c>
      <c r="H9045" s="27">
        <v>20720</v>
      </c>
      <c r="I9045" t="str">
        <f>+VLOOKUP('Sales Register'!$C9045,working!$K$1:$L$14,2,0)</f>
        <v>FABRIC</v>
      </c>
    </row>
    <row r="9046" spans="1:9" x14ac:dyDescent="0.25">
      <c r="A9046" s="21">
        <v>45493</v>
      </c>
      <c r="B9046" s="15" t="s">
        <v>12454</v>
      </c>
      <c r="C9046" s="23" t="s">
        <v>12453</v>
      </c>
      <c r="D9046" s="24" t="s">
        <v>13372</v>
      </c>
      <c r="E9046" s="24"/>
      <c r="F9046" s="25">
        <v>25</v>
      </c>
      <c r="G9046" s="26">
        <v>6640</v>
      </c>
      <c r="H9046" s="27">
        <v>6972</v>
      </c>
      <c r="I9046" t="str">
        <f>+VLOOKUP('Sales Register'!$C9046,working!$K$1:$L$14,2,0)</f>
        <v>FABRIC</v>
      </c>
    </row>
    <row r="9047" spans="1:9" x14ac:dyDescent="0.25">
      <c r="A9047" s="21">
        <v>45493</v>
      </c>
      <c r="B9047" s="15" t="s">
        <v>12454</v>
      </c>
      <c r="C9047" s="23" t="s">
        <v>12453</v>
      </c>
      <c r="D9047" s="24" t="s">
        <v>13373</v>
      </c>
      <c r="E9047" s="24"/>
      <c r="F9047" s="25">
        <v>5</v>
      </c>
      <c r="G9047" s="26">
        <v>640</v>
      </c>
      <c r="H9047" s="27">
        <v>672</v>
      </c>
      <c r="I9047" t="str">
        <f>+VLOOKUP('Sales Register'!$C9047,working!$K$1:$L$14,2,0)</f>
        <v>FABRIC</v>
      </c>
    </row>
    <row r="9048" spans="1:9" x14ac:dyDescent="0.25">
      <c r="A9048" s="21">
        <v>45493</v>
      </c>
      <c r="B9048" s="15" t="s">
        <v>188</v>
      </c>
      <c r="C9048" s="23" t="s">
        <v>12453</v>
      </c>
      <c r="D9048" s="24" t="s">
        <v>8628</v>
      </c>
      <c r="E9048" s="24"/>
      <c r="F9048" s="25">
        <v>10</v>
      </c>
      <c r="G9048" s="26">
        <v>2570</v>
      </c>
      <c r="H9048" s="27">
        <v>3066</v>
      </c>
      <c r="I9048" t="str">
        <f>+VLOOKUP('Sales Register'!$C9048,working!$K$1:$L$14,2,0)</f>
        <v>FABRIC</v>
      </c>
    </row>
    <row r="9049" spans="1:9" x14ac:dyDescent="0.25">
      <c r="A9049" s="21">
        <v>45493</v>
      </c>
      <c r="B9049" s="15" t="s">
        <v>365</v>
      </c>
      <c r="C9049" s="23" t="s">
        <v>12453</v>
      </c>
      <c r="D9049" s="24" t="s">
        <v>8629</v>
      </c>
      <c r="E9049" s="24"/>
      <c r="F9049" s="25">
        <v>12</v>
      </c>
      <c r="G9049" s="26">
        <v>3240</v>
      </c>
      <c r="H9049" s="27">
        <v>3969</v>
      </c>
      <c r="I9049" t="str">
        <f>+VLOOKUP('Sales Register'!$C9049,working!$K$1:$L$14,2,0)</f>
        <v>FABRIC</v>
      </c>
    </row>
    <row r="9050" spans="1:9" x14ac:dyDescent="0.25">
      <c r="A9050" s="21">
        <v>45493</v>
      </c>
      <c r="B9050" s="15" t="s">
        <v>252</v>
      </c>
      <c r="C9050" s="23" t="s">
        <v>12453</v>
      </c>
      <c r="D9050" s="24" t="s">
        <v>8630</v>
      </c>
      <c r="E9050" s="24"/>
      <c r="F9050" s="25">
        <v>9</v>
      </c>
      <c r="G9050" s="26">
        <v>1944</v>
      </c>
      <c r="H9050" s="27">
        <v>2524</v>
      </c>
      <c r="I9050" t="str">
        <f>+VLOOKUP('Sales Register'!$C9050,working!$K$1:$L$14,2,0)</f>
        <v>FABRIC</v>
      </c>
    </row>
    <row r="9051" spans="1:9" x14ac:dyDescent="0.25">
      <c r="A9051" s="21">
        <v>45493</v>
      </c>
      <c r="B9051" s="15" t="s">
        <v>127</v>
      </c>
      <c r="C9051" s="23" t="s">
        <v>12453</v>
      </c>
      <c r="D9051" s="24" t="s">
        <v>8631</v>
      </c>
      <c r="E9051" s="24"/>
      <c r="F9051" s="25">
        <v>20</v>
      </c>
      <c r="G9051" s="26">
        <v>8000</v>
      </c>
      <c r="H9051" s="27">
        <v>9503</v>
      </c>
      <c r="I9051" t="str">
        <f>+VLOOKUP('Sales Register'!$C9051,working!$K$1:$L$14,2,0)</f>
        <v>FABRIC</v>
      </c>
    </row>
    <row r="9052" spans="1:9" x14ac:dyDescent="0.25">
      <c r="A9052" s="21">
        <v>45493</v>
      </c>
      <c r="B9052" s="15" t="s">
        <v>12454</v>
      </c>
      <c r="C9052" s="23" t="s">
        <v>12453</v>
      </c>
      <c r="D9052" s="24" t="s">
        <v>13374</v>
      </c>
      <c r="E9052" s="24"/>
      <c r="F9052" s="25">
        <v>16.5</v>
      </c>
      <c r="G9052" s="26">
        <v>5775</v>
      </c>
      <c r="H9052" s="27">
        <v>6064</v>
      </c>
      <c r="I9052" t="str">
        <f>+VLOOKUP('Sales Register'!$C9052,working!$K$1:$L$14,2,0)</f>
        <v>FABRIC</v>
      </c>
    </row>
    <row r="9053" spans="1:9" x14ac:dyDescent="0.25">
      <c r="A9053" s="21">
        <v>45493</v>
      </c>
      <c r="B9053" s="15" t="s">
        <v>35</v>
      </c>
      <c r="C9053" s="23" t="s">
        <v>12453</v>
      </c>
      <c r="D9053" s="24" t="s">
        <v>8632</v>
      </c>
      <c r="E9053" s="24"/>
      <c r="F9053" s="25">
        <v>10</v>
      </c>
      <c r="G9053" s="26">
        <v>2300</v>
      </c>
      <c r="H9053" s="27">
        <v>3203</v>
      </c>
      <c r="I9053" t="str">
        <f>+VLOOKUP('Sales Register'!$C9053,working!$K$1:$L$14,2,0)</f>
        <v>FABRIC</v>
      </c>
    </row>
    <row r="9054" spans="1:9" x14ac:dyDescent="0.25">
      <c r="A9054" s="21">
        <v>45493</v>
      </c>
      <c r="B9054" s="15" t="s">
        <v>53</v>
      </c>
      <c r="C9054" s="23" t="s">
        <v>12453</v>
      </c>
      <c r="D9054" s="24" t="s">
        <v>8633</v>
      </c>
      <c r="E9054" s="24"/>
      <c r="F9054" s="25">
        <v>5.5</v>
      </c>
      <c r="G9054" s="26">
        <v>2475</v>
      </c>
      <c r="H9054" s="27">
        <v>2914</v>
      </c>
      <c r="I9054" t="str">
        <f>+VLOOKUP('Sales Register'!$C9054,working!$K$1:$L$14,2,0)</f>
        <v>FABRIC</v>
      </c>
    </row>
    <row r="9055" spans="1:9" x14ac:dyDescent="0.25">
      <c r="A9055" s="21">
        <v>45493</v>
      </c>
      <c r="B9055" s="15" t="s">
        <v>172</v>
      </c>
      <c r="C9055" s="23" t="s">
        <v>12453</v>
      </c>
      <c r="D9055" s="24" t="s">
        <v>8634</v>
      </c>
      <c r="E9055" s="24"/>
      <c r="F9055" s="25">
        <v>20</v>
      </c>
      <c r="G9055" s="26">
        <v>2000</v>
      </c>
      <c r="H9055" s="27">
        <v>2625</v>
      </c>
      <c r="I9055" t="str">
        <f>+VLOOKUP('Sales Register'!$C9055,working!$K$1:$L$14,2,0)</f>
        <v>FABRIC</v>
      </c>
    </row>
    <row r="9056" spans="1:9" x14ac:dyDescent="0.25">
      <c r="A9056" s="21">
        <v>45493</v>
      </c>
      <c r="B9056" s="15" t="s">
        <v>172</v>
      </c>
      <c r="C9056" s="23" t="s">
        <v>12453</v>
      </c>
      <c r="D9056" s="24" t="s">
        <v>8635</v>
      </c>
      <c r="E9056" s="24"/>
      <c r="F9056" s="25">
        <v>13</v>
      </c>
      <c r="G9056" s="26">
        <v>2795</v>
      </c>
      <c r="H9056" s="27">
        <v>3617</v>
      </c>
      <c r="I9056" t="str">
        <f>+VLOOKUP('Sales Register'!$C9056,working!$K$1:$L$14,2,0)</f>
        <v>FABRIC</v>
      </c>
    </row>
    <row r="9057" spans="1:9" x14ac:dyDescent="0.25">
      <c r="A9057" s="21">
        <v>45493</v>
      </c>
      <c r="B9057" s="15" t="s">
        <v>109</v>
      </c>
      <c r="C9057" s="23" t="s">
        <v>34</v>
      </c>
      <c r="D9057" s="24" t="s">
        <v>8636</v>
      </c>
      <c r="E9057" s="24"/>
      <c r="F9057" s="25">
        <v>473.5</v>
      </c>
      <c r="G9057" s="26">
        <v>201237.5</v>
      </c>
      <c r="H9057" s="27">
        <v>211299</v>
      </c>
      <c r="I9057" t="str">
        <f>+VLOOKUP('Sales Register'!$C9057,working!$K$1:$L$14,2,0)</f>
        <v>FABRIC</v>
      </c>
    </row>
    <row r="9058" spans="1:9" x14ac:dyDescent="0.25">
      <c r="A9058" s="21">
        <v>45493</v>
      </c>
      <c r="B9058" s="15" t="s">
        <v>28</v>
      </c>
      <c r="C9058" s="23" t="s">
        <v>34</v>
      </c>
      <c r="D9058" s="24" t="s">
        <v>8637</v>
      </c>
      <c r="E9058" s="24"/>
      <c r="F9058" s="25">
        <v>1894.51</v>
      </c>
      <c r="G9058" s="26">
        <v>574036.53</v>
      </c>
      <c r="H9058" s="27">
        <v>602738</v>
      </c>
      <c r="I9058" t="str">
        <f>+VLOOKUP('Sales Register'!$C9058,working!$K$1:$L$14,2,0)</f>
        <v>FABRIC</v>
      </c>
    </row>
    <row r="9059" spans="1:9" x14ac:dyDescent="0.25">
      <c r="A9059" s="21">
        <v>45493</v>
      </c>
      <c r="B9059" s="15" t="s">
        <v>28</v>
      </c>
      <c r="C9059" s="23" t="s">
        <v>34</v>
      </c>
      <c r="D9059" s="24" t="s">
        <v>8638</v>
      </c>
      <c r="E9059" s="24"/>
      <c r="F9059" s="25">
        <v>2468.5</v>
      </c>
      <c r="G9059" s="26">
        <v>728207.5</v>
      </c>
      <c r="H9059" s="27">
        <v>764618</v>
      </c>
      <c r="I9059" t="str">
        <f>+VLOOKUP('Sales Register'!$C9059,working!$K$1:$L$14,2,0)</f>
        <v>FABRIC</v>
      </c>
    </row>
    <row r="9060" spans="1:9" x14ac:dyDescent="0.25">
      <c r="A9060" s="21">
        <v>45493</v>
      </c>
      <c r="B9060" s="15" t="s">
        <v>35</v>
      </c>
      <c r="C9060" s="23" t="s">
        <v>34</v>
      </c>
      <c r="D9060" s="24" t="s">
        <v>8639</v>
      </c>
      <c r="E9060" s="24"/>
      <c r="F9060" s="25">
        <v>121</v>
      </c>
      <c r="G9060" s="26">
        <v>31460</v>
      </c>
      <c r="H9060" s="27">
        <v>33033</v>
      </c>
      <c r="I9060" t="str">
        <f>+VLOOKUP('Sales Register'!$C9060,working!$K$1:$L$14,2,0)</f>
        <v>FABRIC</v>
      </c>
    </row>
    <row r="9061" spans="1:9" x14ac:dyDescent="0.25">
      <c r="A9061" s="21">
        <v>45493</v>
      </c>
      <c r="B9061" s="15" t="s">
        <v>199</v>
      </c>
      <c r="C9061" s="23" t="s">
        <v>34</v>
      </c>
      <c r="D9061" s="24" t="s">
        <v>8640</v>
      </c>
      <c r="E9061" s="24"/>
      <c r="F9061" s="25">
        <v>352</v>
      </c>
      <c r="G9061" s="26">
        <v>92928</v>
      </c>
      <c r="H9061" s="27">
        <v>97574</v>
      </c>
      <c r="I9061" t="str">
        <f>+VLOOKUP('Sales Register'!$C9061,working!$K$1:$L$14,2,0)</f>
        <v>FABRIC</v>
      </c>
    </row>
    <row r="9062" spans="1:9" x14ac:dyDescent="0.25">
      <c r="A9062" s="21">
        <v>45493</v>
      </c>
      <c r="B9062" s="15" t="s">
        <v>199</v>
      </c>
      <c r="C9062" s="23" t="s">
        <v>34</v>
      </c>
      <c r="D9062" s="24" t="s">
        <v>8641</v>
      </c>
      <c r="E9062" s="24"/>
      <c r="F9062" s="25">
        <v>293</v>
      </c>
      <c r="G9062" s="26">
        <v>77352</v>
      </c>
      <c r="H9062" s="27">
        <v>81220</v>
      </c>
      <c r="I9062" t="str">
        <f>+VLOOKUP('Sales Register'!$C9062,working!$K$1:$L$14,2,0)</f>
        <v>FABRIC</v>
      </c>
    </row>
    <row r="9063" spans="1:9" x14ac:dyDescent="0.25">
      <c r="A9063" s="21">
        <v>45493</v>
      </c>
      <c r="B9063" s="15" t="s">
        <v>119</v>
      </c>
      <c r="C9063" s="23" t="s">
        <v>34</v>
      </c>
      <c r="D9063" s="24" t="s">
        <v>8642</v>
      </c>
      <c r="E9063" s="24"/>
      <c r="F9063" s="25">
        <v>1097.75</v>
      </c>
      <c r="G9063" s="26">
        <v>296392.5</v>
      </c>
      <c r="H9063" s="27">
        <v>311523</v>
      </c>
      <c r="I9063" t="str">
        <f>+VLOOKUP('Sales Register'!$C9063,working!$K$1:$L$14,2,0)</f>
        <v>FABRIC</v>
      </c>
    </row>
    <row r="9064" spans="1:9" x14ac:dyDescent="0.25">
      <c r="A9064" s="21">
        <v>45493</v>
      </c>
      <c r="B9064" s="15" t="s">
        <v>119</v>
      </c>
      <c r="C9064" s="23" t="s">
        <v>34</v>
      </c>
      <c r="D9064" s="24" t="s">
        <v>8643</v>
      </c>
      <c r="E9064" s="24"/>
      <c r="F9064" s="25">
        <v>2697.75</v>
      </c>
      <c r="G9064" s="26">
        <v>512572.5</v>
      </c>
      <c r="H9064" s="27">
        <v>538688</v>
      </c>
      <c r="I9064" t="str">
        <f>+VLOOKUP('Sales Register'!$C9064,working!$K$1:$L$14,2,0)</f>
        <v>FABRIC</v>
      </c>
    </row>
    <row r="9065" spans="1:9" x14ac:dyDescent="0.25">
      <c r="A9065" s="21">
        <v>45493</v>
      </c>
      <c r="B9065" s="15" t="s">
        <v>119</v>
      </c>
      <c r="C9065" s="23" t="s">
        <v>34</v>
      </c>
      <c r="D9065" s="24" t="s">
        <v>8644</v>
      </c>
      <c r="E9065" s="24"/>
      <c r="F9065" s="25">
        <v>727.8</v>
      </c>
      <c r="G9065" s="26">
        <v>174672</v>
      </c>
      <c r="H9065" s="27">
        <v>183589</v>
      </c>
      <c r="I9065" t="str">
        <f>+VLOOKUP('Sales Register'!$C9065,working!$K$1:$L$14,2,0)</f>
        <v>FABRIC</v>
      </c>
    </row>
    <row r="9066" spans="1:9" x14ac:dyDescent="0.25">
      <c r="A9066" s="21">
        <v>45493</v>
      </c>
      <c r="B9066" s="15" t="s">
        <v>119</v>
      </c>
      <c r="C9066" s="23" t="s">
        <v>34</v>
      </c>
      <c r="D9066" s="24" t="s">
        <v>8645</v>
      </c>
      <c r="E9066" s="24"/>
      <c r="F9066" s="25">
        <v>553</v>
      </c>
      <c r="G9066" s="26">
        <v>132720</v>
      </c>
      <c r="H9066" s="27">
        <v>139495</v>
      </c>
      <c r="I9066" t="str">
        <f>+VLOOKUP('Sales Register'!$C9066,working!$K$1:$L$14,2,0)</f>
        <v>FABRIC</v>
      </c>
    </row>
    <row r="9067" spans="1:9" x14ac:dyDescent="0.25">
      <c r="A9067" s="21">
        <v>45493</v>
      </c>
      <c r="B9067" s="15" t="s">
        <v>133</v>
      </c>
      <c r="C9067" s="23" t="s">
        <v>34</v>
      </c>
      <c r="D9067" s="24" t="s">
        <v>8646</v>
      </c>
      <c r="E9067" s="24"/>
      <c r="F9067" s="25">
        <v>1397</v>
      </c>
      <c r="G9067" s="26">
        <v>370205</v>
      </c>
      <c r="H9067" s="27">
        <v>388715</v>
      </c>
      <c r="I9067" t="str">
        <f>+VLOOKUP('Sales Register'!$C9067,working!$K$1:$L$14,2,0)</f>
        <v>FABRIC</v>
      </c>
    </row>
    <row r="9068" spans="1:9" x14ac:dyDescent="0.25">
      <c r="A9068" s="21">
        <v>45493</v>
      </c>
      <c r="B9068" s="15" t="s">
        <v>133</v>
      </c>
      <c r="C9068" s="23" t="s">
        <v>34</v>
      </c>
      <c r="D9068" s="24" t="s">
        <v>8647</v>
      </c>
      <c r="E9068" s="24"/>
      <c r="F9068" s="25">
        <v>1053</v>
      </c>
      <c r="G9068" s="26">
        <v>279045</v>
      </c>
      <c r="H9068" s="27">
        <v>292997</v>
      </c>
      <c r="I9068" t="str">
        <f>+VLOOKUP('Sales Register'!$C9068,working!$K$1:$L$14,2,0)</f>
        <v>FABRIC</v>
      </c>
    </row>
    <row r="9069" spans="1:9" x14ac:dyDescent="0.25">
      <c r="A9069" s="21">
        <v>45493</v>
      </c>
      <c r="B9069" s="15" t="s">
        <v>133</v>
      </c>
      <c r="C9069" s="23" t="s">
        <v>34</v>
      </c>
      <c r="D9069" s="24" t="s">
        <v>8648</v>
      </c>
      <c r="E9069" s="24"/>
      <c r="F9069" s="25">
        <v>90</v>
      </c>
      <c r="G9069" s="26">
        <v>24300</v>
      </c>
      <c r="H9069" s="27">
        <v>25515</v>
      </c>
      <c r="I9069" t="str">
        <f>+VLOOKUP('Sales Register'!$C9069,working!$K$1:$L$14,2,0)</f>
        <v>FABRIC</v>
      </c>
    </row>
    <row r="9070" spans="1:9" x14ac:dyDescent="0.25">
      <c r="A9070" s="21">
        <v>45493</v>
      </c>
      <c r="B9070" s="15" t="s">
        <v>6902</v>
      </c>
      <c r="C9070" s="23" t="s">
        <v>34</v>
      </c>
      <c r="D9070" s="24" t="s">
        <v>8649</v>
      </c>
      <c r="E9070" s="24"/>
      <c r="F9070" s="25">
        <v>1160.5</v>
      </c>
      <c r="G9070" s="26">
        <v>278520</v>
      </c>
      <c r="H9070" s="27">
        <v>292446</v>
      </c>
      <c r="I9070" t="str">
        <f>+VLOOKUP('Sales Register'!$C9070,working!$K$1:$L$14,2,0)</f>
        <v>FABRIC</v>
      </c>
    </row>
    <row r="9071" spans="1:9" x14ac:dyDescent="0.25">
      <c r="A9071" s="21">
        <v>45493</v>
      </c>
      <c r="B9071" s="15" t="s">
        <v>60</v>
      </c>
      <c r="C9071" s="23" t="s">
        <v>34</v>
      </c>
      <c r="D9071" s="24" t="s">
        <v>8650</v>
      </c>
      <c r="E9071" s="24"/>
      <c r="F9071" s="25">
        <v>1286.5</v>
      </c>
      <c r="G9071" s="26">
        <v>209300.69</v>
      </c>
      <c r="H9071" s="27">
        <v>219766</v>
      </c>
      <c r="I9071" t="str">
        <f>+VLOOKUP('Sales Register'!$C9071,working!$K$1:$L$14,2,0)</f>
        <v>FABRIC</v>
      </c>
    </row>
    <row r="9072" spans="1:9" x14ac:dyDescent="0.25">
      <c r="A9072" s="21">
        <v>45493</v>
      </c>
      <c r="B9072" s="15" t="s">
        <v>188</v>
      </c>
      <c r="C9072" s="23" t="s">
        <v>34</v>
      </c>
      <c r="D9072" s="24" t="s">
        <v>8651</v>
      </c>
      <c r="E9072" s="24"/>
      <c r="F9072" s="25">
        <v>1948.52</v>
      </c>
      <c r="G9072" s="26">
        <v>492975.56</v>
      </c>
      <c r="H9072" s="27">
        <v>517624</v>
      </c>
      <c r="I9072" t="str">
        <f>+VLOOKUP('Sales Register'!$C9072,working!$K$1:$L$14,2,0)</f>
        <v>FABRIC</v>
      </c>
    </row>
    <row r="9073" spans="1:9" x14ac:dyDescent="0.25">
      <c r="A9073" s="21">
        <v>45493</v>
      </c>
      <c r="B9073" s="15" t="s">
        <v>252</v>
      </c>
      <c r="C9073" s="23" t="s">
        <v>34</v>
      </c>
      <c r="D9073" s="24" t="s">
        <v>8652</v>
      </c>
      <c r="E9073" s="24"/>
      <c r="F9073" s="25">
        <v>15099.02</v>
      </c>
      <c r="G9073" s="26">
        <v>3261388.32</v>
      </c>
      <c r="H9073" s="27">
        <v>3424458</v>
      </c>
      <c r="I9073" t="str">
        <f>+VLOOKUP('Sales Register'!$C9073,working!$K$1:$L$14,2,0)</f>
        <v>FABRIC</v>
      </c>
    </row>
    <row r="9074" spans="1:9" x14ac:dyDescent="0.25">
      <c r="A9074" s="21">
        <v>45493</v>
      </c>
      <c r="B9074" s="15" t="s">
        <v>258</v>
      </c>
      <c r="C9074" s="23" t="s">
        <v>34</v>
      </c>
      <c r="D9074" s="24" t="s">
        <v>8653</v>
      </c>
      <c r="E9074" s="24"/>
      <c r="F9074" s="25">
        <v>1730</v>
      </c>
      <c r="G9074" s="26">
        <v>415200</v>
      </c>
      <c r="H9074" s="27">
        <v>435960</v>
      </c>
      <c r="I9074" t="str">
        <f>+VLOOKUP('Sales Register'!$C9074,working!$K$1:$L$14,2,0)</f>
        <v>FABRIC</v>
      </c>
    </row>
    <row r="9075" spans="1:9" x14ac:dyDescent="0.25">
      <c r="A9075" s="21">
        <v>45493</v>
      </c>
      <c r="B9075" s="15" t="s">
        <v>258</v>
      </c>
      <c r="C9075" s="23" t="s">
        <v>34</v>
      </c>
      <c r="D9075" s="24" t="s">
        <v>8654</v>
      </c>
      <c r="E9075" s="24"/>
      <c r="F9075" s="25">
        <v>1624</v>
      </c>
      <c r="G9075" s="26">
        <v>389760</v>
      </c>
      <c r="H9075" s="27">
        <v>409248</v>
      </c>
      <c r="I9075" t="str">
        <f>+VLOOKUP('Sales Register'!$C9075,working!$K$1:$L$14,2,0)</f>
        <v>FABRIC</v>
      </c>
    </row>
    <row r="9076" spans="1:9" x14ac:dyDescent="0.25">
      <c r="A9076" s="21">
        <v>45493</v>
      </c>
      <c r="B9076" s="15" t="s">
        <v>56</v>
      </c>
      <c r="C9076" s="23" t="s">
        <v>34</v>
      </c>
      <c r="D9076" s="24" t="s">
        <v>8655</v>
      </c>
      <c r="E9076" s="24"/>
      <c r="F9076" s="25">
        <v>357.25</v>
      </c>
      <c r="G9076" s="26">
        <v>51590.47</v>
      </c>
      <c r="H9076" s="27">
        <v>54170</v>
      </c>
      <c r="I9076" t="str">
        <f>+VLOOKUP('Sales Register'!$C9076,working!$K$1:$L$14,2,0)</f>
        <v>FABRIC</v>
      </c>
    </row>
    <row r="9077" spans="1:9" x14ac:dyDescent="0.25">
      <c r="A9077" s="21">
        <v>45493</v>
      </c>
      <c r="B9077" s="15" t="s">
        <v>29</v>
      </c>
      <c r="C9077" s="23" t="s">
        <v>34</v>
      </c>
      <c r="D9077" s="24" t="s">
        <v>8656</v>
      </c>
      <c r="E9077" s="24"/>
      <c r="F9077" s="25">
        <v>1064.5</v>
      </c>
      <c r="G9077" s="26">
        <v>133062.5</v>
      </c>
      <c r="H9077" s="27">
        <v>139716</v>
      </c>
      <c r="I9077" t="str">
        <f>+VLOOKUP('Sales Register'!$C9077,working!$K$1:$L$14,2,0)</f>
        <v>FABRIC</v>
      </c>
    </row>
    <row r="9078" spans="1:9" x14ac:dyDescent="0.25">
      <c r="A9078" s="21">
        <v>45493</v>
      </c>
      <c r="B9078" s="15" t="s">
        <v>29</v>
      </c>
      <c r="C9078" s="23" t="s">
        <v>34</v>
      </c>
      <c r="D9078" s="24" t="s">
        <v>8657</v>
      </c>
      <c r="E9078" s="24"/>
      <c r="F9078" s="25">
        <v>969.5</v>
      </c>
      <c r="G9078" s="26">
        <v>113431.5</v>
      </c>
      <c r="H9078" s="27">
        <v>119103</v>
      </c>
      <c r="I9078" t="str">
        <f>+VLOOKUP('Sales Register'!$C9078,working!$K$1:$L$14,2,0)</f>
        <v>FABRIC</v>
      </c>
    </row>
    <row r="9079" spans="1:9" x14ac:dyDescent="0.25">
      <c r="A9079" s="21">
        <v>45493</v>
      </c>
      <c r="B9079" s="15" t="s">
        <v>77</v>
      </c>
      <c r="C9079" s="23" t="s">
        <v>34</v>
      </c>
      <c r="D9079" s="24" t="s">
        <v>8658</v>
      </c>
      <c r="E9079" s="24"/>
      <c r="F9079" s="25">
        <v>1588</v>
      </c>
      <c r="G9079" s="26">
        <v>357300</v>
      </c>
      <c r="H9079" s="27">
        <v>375165</v>
      </c>
      <c r="I9079" t="str">
        <f>+VLOOKUP('Sales Register'!$C9079,working!$K$1:$L$14,2,0)</f>
        <v>FABRIC</v>
      </c>
    </row>
    <row r="9080" spans="1:9" x14ac:dyDescent="0.25">
      <c r="A9080" s="21">
        <v>45493</v>
      </c>
      <c r="B9080" s="15" t="s">
        <v>12454</v>
      </c>
      <c r="C9080" s="23" t="s">
        <v>12492</v>
      </c>
      <c r="D9080" s="24" t="s">
        <v>13375</v>
      </c>
      <c r="E9080" s="24"/>
      <c r="F9080" s="25">
        <v>131</v>
      </c>
      <c r="G9080" s="26">
        <v>26200</v>
      </c>
      <c r="H9080" s="27">
        <v>27510</v>
      </c>
      <c r="I9080">
        <f>+VLOOKUP('Sales Register'!$C9080,working!$K$1:$L$14,2,0)</f>
        <v>0</v>
      </c>
    </row>
    <row r="9081" spans="1:9" x14ac:dyDescent="0.25">
      <c r="A9081" s="21">
        <v>45493</v>
      </c>
      <c r="B9081" s="15" t="s">
        <v>26</v>
      </c>
      <c r="C9081" s="23" t="s">
        <v>14</v>
      </c>
      <c r="D9081" s="24" t="s">
        <v>8659</v>
      </c>
      <c r="E9081" s="24"/>
      <c r="F9081" s="39">
        <v>2053.9</v>
      </c>
      <c r="G9081" s="26">
        <v>61617</v>
      </c>
      <c r="H9081" s="27">
        <v>64698</v>
      </c>
      <c r="I9081" t="str">
        <f>+VLOOKUP('Sales Register'!$C9081,working!$K$1:$L$14,2,0)</f>
        <v>JOB WORK</v>
      </c>
    </row>
    <row r="9082" spans="1:9" x14ac:dyDescent="0.25">
      <c r="A9082" s="21">
        <v>45493</v>
      </c>
      <c r="B9082" s="15" t="s">
        <v>495</v>
      </c>
      <c r="C9082" s="23" t="s">
        <v>14</v>
      </c>
      <c r="D9082" s="24" t="s">
        <v>8660</v>
      </c>
      <c r="E9082" s="24"/>
      <c r="F9082" s="39">
        <v>1360.8</v>
      </c>
      <c r="G9082" s="26">
        <v>40824</v>
      </c>
      <c r="H9082" s="27">
        <v>44294</v>
      </c>
      <c r="I9082" t="str">
        <f>+VLOOKUP('Sales Register'!$C9082,working!$K$1:$L$14,2,0)</f>
        <v>JOB WORK</v>
      </c>
    </row>
    <row r="9083" spans="1:9" x14ac:dyDescent="0.25">
      <c r="A9083" s="21">
        <v>45493</v>
      </c>
      <c r="B9083" s="15" t="s">
        <v>187</v>
      </c>
      <c r="C9083" s="23" t="s">
        <v>14</v>
      </c>
      <c r="D9083" s="24" t="s">
        <v>8661</v>
      </c>
      <c r="E9083" s="24"/>
      <c r="F9083" s="39">
        <v>84</v>
      </c>
      <c r="G9083" s="26">
        <v>5880</v>
      </c>
      <c r="H9083" s="27">
        <v>6174</v>
      </c>
      <c r="I9083" t="str">
        <f>+VLOOKUP('Sales Register'!$C9083,working!$K$1:$L$14,2,0)</f>
        <v>JOB WORK</v>
      </c>
    </row>
    <row r="9084" spans="1:9" x14ac:dyDescent="0.25">
      <c r="A9084" s="21">
        <v>45493</v>
      </c>
      <c r="B9084" s="15" t="s">
        <v>495</v>
      </c>
      <c r="C9084" s="23" t="s">
        <v>14</v>
      </c>
      <c r="D9084" s="24" t="s">
        <v>8662</v>
      </c>
      <c r="E9084" s="24"/>
      <c r="F9084" s="39">
        <v>149</v>
      </c>
      <c r="G9084" s="26">
        <v>0.95</v>
      </c>
      <c r="H9084" s="27">
        <v>1</v>
      </c>
      <c r="I9084" t="str">
        <f>+VLOOKUP('Sales Register'!$C9084,working!$K$1:$L$14,2,0)</f>
        <v>JOB WORK</v>
      </c>
    </row>
    <row r="9085" spans="1:9" x14ac:dyDescent="0.25">
      <c r="A9085" s="21">
        <v>45493</v>
      </c>
      <c r="B9085" s="15" t="s">
        <v>495</v>
      </c>
      <c r="C9085" s="23" t="s">
        <v>14</v>
      </c>
      <c r="D9085" s="24" t="s">
        <v>8663</v>
      </c>
      <c r="E9085" s="24"/>
      <c r="F9085" s="39">
        <v>94</v>
      </c>
      <c r="G9085" s="26">
        <v>3760</v>
      </c>
      <c r="H9085" s="27">
        <v>3948</v>
      </c>
      <c r="I9085" t="str">
        <f>+VLOOKUP('Sales Register'!$C9085,working!$K$1:$L$14,2,0)</f>
        <v>JOB WORK</v>
      </c>
    </row>
    <row r="9086" spans="1:9" x14ac:dyDescent="0.25">
      <c r="A9086" s="21">
        <v>45493</v>
      </c>
      <c r="B9086" s="15" t="s">
        <v>26</v>
      </c>
      <c r="C9086" s="23" t="s">
        <v>14</v>
      </c>
      <c r="D9086" s="24" t="s">
        <v>8664</v>
      </c>
      <c r="E9086" s="24"/>
      <c r="F9086" s="39">
        <v>36.200000000000003</v>
      </c>
      <c r="G9086" s="26">
        <v>1592.8</v>
      </c>
      <c r="H9086" s="27">
        <v>1672</v>
      </c>
      <c r="I9086" t="str">
        <f>+VLOOKUP('Sales Register'!$C9086,working!$K$1:$L$14,2,0)</f>
        <v>JOB WORK</v>
      </c>
    </row>
    <row r="9087" spans="1:9" x14ac:dyDescent="0.25">
      <c r="A9087" s="21">
        <v>45493</v>
      </c>
      <c r="B9087" s="15" t="s">
        <v>26</v>
      </c>
      <c r="C9087" s="23" t="s">
        <v>14</v>
      </c>
      <c r="D9087" s="24" t="s">
        <v>8665</v>
      </c>
      <c r="E9087" s="24"/>
      <c r="F9087" s="39">
        <v>3826.7</v>
      </c>
      <c r="G9087" s="26">
        <v>114801</v>
      </c>
      <c r="H9087" s="27">
        <v>120541</v>
      </c>
      <c r="I9087" t="str">
        <f>+VLOOKUP('Sales Register'!$C9087,working!$K$1:$L$14,2,0)</f>
        <v>JOB WORK</v>
      </c>
    </row>
    <row r="9088" spans="1:9" x14ac:dyDescent="0.25">
      <c r="A9088" s="21">
        <v>45493</v>
      </c>
      <c r="B9088" s="15" t="s">
        <v>26</v>
      </c>
      <c r="C9088" s="23" t="s">
        <v>14</v>
      </c>
      <c r="D9088" s="24" t="s">
        <v>8666</v>
      </c>
      <c r="E9088" s="24"/>
      <c r="F9088" s="39">
        <v>8671.0499999999993</v>
      </c>
      <c r="G9088" s="26">
        <v>260131.5</v>
      </c>
      <c r="H9088" s="27">
        <v>273138</v>
      </c>
      <c r="I9088" t="str">
        <f>+VLOOKUP('Sales Register'!$C9088,working!$K$1:$L$14,2,0)</f>
        <v>JOB WORK</v>
      </c>
    </row>
    <row r="9089" spans="1:9" x14ac:dyDescent="0.25">
      <c r="A9089" s="21">
        <v>45493</v>
      </c>
      <c r="B9089" s="15" t="s">
        <v>62</v>
      </c>
      <c r="C9089" s="23" t="s">
        <v>14</v>
      </c>
      <c r="D9089" s="24" t="s">
        <v>8667</v>
      </c>
      <c r="E9089" s="24"/>
      <c r="F9089" s="39">
        <v>23.5</v>
      </c>
      <c r="G9089" s="26">
        <v>3525</v>
      </c>
      <c r="H9089" s="27">
        <v>3701</v>
      </c>
      <c r="I9089" t="str">
        <f>+VLOOKUP('Sales Register'!$C9089,working!$K$1:$L$14,2,0)</f>
        <v>JOB WORK</v>
      </c>
    </row>
    <row r="9090" spans="1:9" x14ac:dyDescent="0.25">
      <c r="A9090" s="21">
        <v>45493</v>
      </c>
      <c r="B9090" s="15" t="s">
        <v>62</v>
      </c>
      <c r="C9090" s="23" t="s">
        <v>14</v>
      </c>
      <c r="D9090" s="24" t="s">
        <v>8668</v>
      </c>
      <c r="E9090" s="24"/>
      <c r="F9090" s="39">
        <v>6.6</v>
      </c>
      <c r="G9090" s="26">
        <v>990</v>
      </c>
      <c r="H9090" s="27">
        <v>1040</v>
      </c>
      <c r="I9090" t="str">
        <f>+VLOOKUP('Sales Register'!$C9090,working!$K$1:$L$14,2,0)</f>
        <v>JOB WORK</v>
      </c>
    </row>
    <row r="9091" spans="1:9" x14ac:dyDescent="0.25">
      <c r="A9091" s="21">
        <v>45493</v>
      </c>
      <c r="B9091" s="15" t="s">
        <v>65</v>
      </c>
      <c r="C9091" s="23" t="s">
        <v>14</v>
      </c>
      <c r="D9091" s="24" t="s">
        <v>8669</v>
      </c>
      <c r="E9091" s="24"/>
      <c r="F9091" s="39">
        <v>2570.65</v>
      </c>
      <c r="G9091" s="26">
        <v>107967.3</v>
      </c>
      <c r="H9091" s="27">
        <v>115526</v>
      </c>
      <c r="I9091" t="str">
        <f>+VLOOKUP('Sales Register'!$C9091,working!$K$1:$L$14,2,0)</f>
        <v>JOB WORK</v>
      </c>
    </row>
    <row r="9092" spans="1:9" x14ac:dyDescent="0.25">
      <c r="A9092" s="21">
        <v>45493</v>
      </c>
      <c r="B9092" s="15" t="s">
        <v>65</v>
      </c>
      <c r="C9092" s="23" t="s">
        <v>14</v>
      </c>
      <c r="D9092" s="24" t="s">
        <v>8670</v>
      </c>
      <c r="E9092" s="24"/>
      <c r="F9092" s="39">
        <v>2432.4</v>
      </c>
      <c r="G9092" s="26">
        <v>102160.8</v>
      </c>
      <c r="H9092" s="27">
        <v>109312</v>
      </c>
      <c r="I9092" t="str">
        <f>+VLOOKUP('Sales Register'!$C9092,working!$K$1:$L$14,2,0)</f>
        <v>JOB WORK</v>
      </c>
    </row>
    <row r="9093" spans="1:9" x14ac:dyDescent="0.25">
      <c r="A9093" s="21">
        <v>45493</v>
      </c>
      <c r="B9093" s="15" t="s">
        <v>65</v>
      </c>
      <c r="C9093" s="23" t="s">
        <v>14</v>
      </c>
      <c r="D9093" s="24" t="s">
        <v>8671</v>
      </c>
      <c r="E9093" s="24"/>
      <c r="F9093" s="39">
        <v>6143.75</v>
      </c>
      <c r="G9093" s="26">
        <v>258037.5</v>
      </c>
      <c r="H9093" s="27">
        <v>276100</v>
      </c>
      <c r="I9093" t="str">
        <f>+VLOOKUP('Sales Register'!$C9093,working!$K$1:$L$14,2,0)</f>
        <v>JOB WORK</v>
      </c>
    </row>
    <row r="9094" spans="1:9" x14ac:dyDescent="0.25">
      <c r="A9094" s="21">
        <v>45493</v>
      </c>
      <c r="B9094" s="15" t="s">
        <v>18</v>
      </c>
      <c r="C9094" s="23" t="s">
        <v>14</v>
      </c>
      <c r="D9094" s="24" t="s">
        <v>8672</v>
      </c>
      <c r="E9094" s="24"/>
      <c r="F9094" s="39">
        <v>2128.6</v>
      </c>
      <c r="G9094" s="26">
        <v>80886.8</v>
      </c>
      <c r="H9094" s="27">
        <v>87167</v>
      </c>
      <c r="I9094" t="str">
        <f>+VLOOKUP('Sales Register'!$C9094,working!$K$1:$L$14,2,0)</f>
        <v>JOB WORK</v>
      </c>
    </row>
    <row r="9095" spans="1:9" x14ac:dyDescent="0.25">
      <c r="A9095" s="21">
        <v>45493</v>
      </c>
      <c r="B9095" s="15" t="s">
        <v>18</v>
      </c>
      <c r="C9095" s="23" t="s">
        <v>14</v>
      </c>
      <c r="D9095" s="24" t="s">
        <v>8673</v>
      </c>
      <c r="E9095" s="24"/>
      <c r="F9095" s="39">
        <v>3103.1</v>
      </c>
      <c r="G9095" s="26">
        <v>80680.600000000006</v>
      </c>
      <c r="H9095" s="27">
        <v>87973</v>
      </c>
      <c r="I9095" t="str">
        <f>+VLOOKUP('Sales Register'!$C9095,working!$K$1:$L$14,2,0)</f>
        <v>JOB WORK</v>
      </c>
    </row>
    <row r="9096" spans="1:9" x14ac:dyDescent="0.25">
      <c r="A9096" s="21">
        <v>45493</v>
      </c>
      <c r="B9096" s="15" t="s">
        <v>18</v>
      </c>
      <c r="C9096" s="23" t="s">
        <v>14</v>
      </c>
      <c r="D9096" s="24" t="s">
        <v>8674</v>
      </c>
      <c r="E9096" s="24"/>
      <c r="F9096" s="39">
        <v>3119.2</v>
      </c>
      <c r="G9096" s="26">
        <v>81099.199999999997</v>
      </c>
      <c r="H9096" s="27">
        <v>88429</v>
      </c>
      <c r="I9096" t="str">
        <f>+VLOOKUP('Sales Register'!$C9096,working!$K$1:$L$14,2,0)</f>
        <v>JOB WORK</v>
      </c>
    </row>
    <row r="9097" spans="1:9" x14ac:dyDescent="0.25">
      <c r="A9097" s="21">
        <v>45493</v>
      </c>
      <c r="B9097" s="15" t="s">
        <v>16</v>
      </c>
      <c r="C9097" s="23" t="s">
        <v>14</v>
      </c>
      <c r="D9097" s="24" t="s">
        <v>8675</v>
      </c>
      <c r="E9097" s="24"/>
      <c r="F9097" s="39">
        <v>615</v>
      </c>
      <c r="G9097" s="26">
        <v>17220</v>
      </c>
      <c r="H9097" s="27">
        <v>18081</v>
      </c>
      <c r="I9097" t="str">
        <f>+VLOOKUP('Sales Register'!$C9097,working!$K$1:$L$14,2,0)</f>
        <v>JOB WORK</v>
      </c>
    </row>
    <row r="9098" spans="1:9" x14ac:dyDescent="0.25">
      <c r="A9098" s="21">
        <v>45493</v>
      </c>
      <c r="B9098" s="15" t="s">
        <v>41</v>
      </c>
      <c r="C9098" s="23" t="s">
        <v>14</v>
      </c>
      <c r="D9098" s="24" t="s">
        <v>8676</v>
      </c>
      <c r="E9098" s="24"/>
      <c r="F9098" s="37">
        <v>1244.5999999999999</v>
      </c>
      <c r="G9098" s="26">
        <v>124460</v>
      </c>
      <c r="H9098" s="27">
        <v>130683</v>
      </c>
      <c r="I9098" t="str">
        <f>+VLOOKUP('Sales Register'!$C9098,working!$K$1:$L$14,2,0)</f>
        <v>JOB WORK</v>
      </c>
    </row>
    <row r="9099" spans="1:9" x14ac:dyDescent="0.25">
      <c r="A9099" s="21">
        <v>45493</v>
      </c>
      <c r="B9099" s="15" t="s">
        <v>29</v>
      </c>
      <c r="C9099" s="23" t="s">
        <v>14</v>
      </c>
      <c r="D9099" s="24" t="s">
        <v>8677</v>
      </c>
      <c r="E9099" s="24"/>
      <c r="F9099" s="39">
        <v>1661.2</v>
      </c>
      <c r="G9099" s="26">
        <v>43191.199999999997</v>
      </c>
      <c r="H9099" s="27">
        <v>45351</v>
      </c>
      <c r="I9099" t="str">
        <f>+VLOOKUP('Sales Register'!$C9099,working!$K$1:$L$14,2,0)</f>
        <v>JOB WORK</v>
      </c>
    </row>
    <row r="9100" spans="1:9" x14ac:dyDescent="0.25">
      <c r="A9100" s="21">
        <v>45493</v>
      </c>
      <c r="B9100" s="15" t="s">
        <v>29</v>
      </c>
      <c r="C9100" s="23" t="s">
        <v>14</v>
      </c>
      <c r="D9100" s="24" t="s">
        <v>8678</v>
      </c>
      <c r="E9100" s="24"/>
      <c r="F9100" s="39">
        <v>3858.8</v>
      </c>
      <c r="G9100" s="26">
        <v>100328.8</v>
      </c>
      <c r="H9100" s="27">
        <v>105345</v>
      </c>
      <c r="I9100" t="str">
        <f>+VLOOKUP('Sales Register'!$C9100,working!$K$1:$L$14,2,0)</f>
        <v>JOB WORK</v>
      </c>
    </row>
    <row r="9101" spans="1:9" x14ac:dyDescent="0.25">
      <c r="A9101" s="21">
        <v>45493</v>
      </c>
      <c r="B9101" s="15" t="s">
        <v>322</v>
      </c>
      <c r="C9101" s="23" t="s">
        <v>103</v>
      </c>
      <c r="D9101" s="24" t="s">
        <v>8679</v>
      </c>
      <c r="E9101" s="24"/>
      <c r="F9101" s="37">
        <v>1750</v>
      </c>
      <c r="G9101" s="26">
        <v>12250</v>
      </c>
      <c r="H9101" s="27">
        <v>14600</v>
      </c>
      <c r="I9101">
        <f>+VLOOKUP('Sales Register'!$C9101,working!$K$1:$L$14,2,0)</f>
        <v>0</v>
      </c>
    </row>
    <row r="9102" spans="1:9" x14ac:dyDescent="0.25">
      <c r="A9102" s="21">
        <v>45493</v>
      </c>
      <c r="B9102" s="15" t="s">
        <v>363</v>
      </c>
      <c r="C9102" s="23" t="s">
        <v>103</v>
      </c>
      <c r="D9102" s="24" t="s">
        <v>8680</v>
      </c>
      <c r="E9102" s="24"/>
      <c r="F9102" s="25">
        <v>29952</v>
      </c>
      <c r="G9102" s="26">
        <v>1257984</v>
      </c>
      <c r="H9102" s="27">
        <v>1320883</v>
      </c>
      <c r="I9102">
        <f>+VLOOKUP('Sales Register'!$C9102,working!$K$1:$L$14,2,0)</f>
        <v>0</v>
      </c>
    </row>
    <row r="9103" spans="1:9" x14ac:dyDescent="0.25">
      <c r="A9103" s="21">
        <v>45494</v>
      </c>
      <c r="B9103" s="15" t="s">
        <v>8335</v>
      </c>
      <c r="C9103" s="23" t="s">
        <v>12453</v>
      </c>
      <c r="D9103" s="24" t="s">
        <v>8681</v>
      </c>
      <c r="E9103" s="24"/>
      <c r="F9103" s="25">
        <v>69</v>
      </c>
      <c r="G9103" s="26">
        <v>19320</v>
      </c>
      <c r="H9103" s="27">
        <v>20286</v>
      </c>
      <c r="I9103" t="str">
        <f>+VLOOKUP('Sales Register'!$C9103,working!$K$1:$L$14,2,0)</f>
        <v>FABRIC</v>
      </c>
    </row>
    <row r="9104" spans="1:9" x14ac:dyDescent="0.25">
      <c r="A9104" s="21">
        <v>45494</v>
      </c>
      <c r="B9104" s="15" t="s">
        <v>223</v>
      </c>
      <c r="C9104" s="23" t="s">
        <v>12453</v>
      </c>
      <c r="D9104" s="24" t="s">
        <v>8682</v>
      </c>
      <c r="E9104" s="24"/>
      <c r="F9104" s="25">
        <v>12.5</v>
      </c>
      <c r="G9104" s="26">
        <v>3437.5</v>
      </c>
      <c r="H9104" s="27">
        <v>3609</v>
      </c>
      <c r="I9104" t="str">
        <f>+VLOOKUP('Sales Register'!$C9104,working!$K$1:$L$14,2,0)</f>
        <v>FABRIC</v>
      </c>
    </row>
    <row r="9105" spans="1:9" x14ac:dyDescent="0.25">
      <c r="A9105" s="21">
        <v>45494</v>
      </c>
      <c r="B9105" s="15" t="s">
        <v>7091</v>
      </c>
      <c r="C9105" s="23" t="s">
        <v>12453</v>
      </c>
      <c r="D9105" s="24" t="s">
        <v>8683</v>
      </c>
      <c r="E9105" s="24"/>
      <c r="F9105" s="25">
        <v>20</v>
      </c>
      <c r="G9105" s="26">
        <v>4200</v>
      </c>
      <c r="H9105" s="27">
        <v>4410</v>
      </c>
      <c r="I9105" t="str">
        <f>+VLOOKUP('Sales Register'!$C9105,working!$K$1:$L$14,2,0)</f>
        <v>FABRIC</v>
      </c>
    </row>
    <row r="9106" spans="1:9" x14ac:dyDescent="0.25">
      <c r="A9106" s="21">
        <v>45494</v>
      </c>
      <c r="B9106" s="15" t="s">
        <v>26</v>
      </c>
      <c r="C9106" s="23" t="s">
        <v>12453</v>
      </c>
      <c r="D9106" s="24" t="s">
        <v>8684</v>
      </c>
      <c r="E9106" s="24"/>
      <c r="F9106" s="25">
        <v>169.75</v>
      </c>
      <c r="G9106" s="26">
        <v>26652.5</v>
      </c>
      <c r="H9106" s="27">
        <v>27985</v>
      </c>
      <c r="I9106" t="str">
        <f>+VLOOKUP('Sales Register'!$C9106,working!$K$1:$L$14,2,0)</f>
        <v>FABRIC</v>
      </c>
    </row>
    <row r="9107" spans="1:9" x14ac:dyDescent="0.25">
      <c r="A9107" s="21">
        <v>45494</v>
      </c>
      <c r="B9107" s="15" t="s">
        <v>12454</v>
      </c>
      <c r="C9107" s="23" t="s">
        <v>12492</v>
      </c>
      <c r="D9107" s="24" t="s">
        <v>13376</v>
      </c>
      <c r="E9107" s="24"/>
      <c r="F9107" s="25">
        <v>9728.5</v>
      </c>
      <c r="G9107" s="26">
        <v>2237555</v>
      </c>
      <c r="H9107" s="27">
        <v>2349433</v>
      </c>
      <c r="I9107">
        <f>+VLOOKUP('Sales Register'!$C9107,working!$K$1:$L$14,2,0)</f>
        <v>0</v>
      </c>
    </row>
    <row r="9108" spans="1:9" x14ac:dyDescent="0.25">
      <c r="A9108" s="21">
        <v>45495</v>
      </c>
      <c r="B9108" s="15" t="s">
        <v>130</v>
      </c>
      <c r="C9108" s="23" t="s">
        <v>68</v>
      </c>
      <c r="D9108" s="24" t="s">
        <v>8685</v>
      </c>
      <c r="E9108" s="24"/>
      <c r="F9108" s="25">
        <v>2545.5</v>
      </c>
      <c r="G9108" s="26">
        <v>737594.81</v>
      </c>
      <c r="H9108" s="27">
        <v>774475</v>
      </c>
      <c r="I9108" t="str">
        <f>+VLOOKUP('Sales Register'!$C9108,working!$K$1:$L$14,2,0)</f>
        <v>FABRIC</v>
      </c>
    </row>
    <row r="9109" spans="1:9" x14ac:dyDescent="0.25">
      <c r="A9109" s="21">
        <v>45495</v>
      </c>
      <c r="B9109" s="15" t="s">
        <v>71</v>
      </c>
      <c r="C9109" s="23" t="s">
        <v>68</v>
      </c>
      <c r="D9109" s="24" t="s">
        <v>8686</v>
      </c>
      <c r="E9109" s="24"/>
      <c r="F9109" s="25">
        <v>1865.5</v>
      </c>
      <c r="G9109" s="26">
        <v>608122.11</v>
      </c>
      <c r="H9109" s="27">
        <v>638528</v>
      </c>
      <c r="I9109" t="str">
        <f>+VLOOKUP('Sales Register'!$C9109,working!$K$1:$L$14,2,0)</f>
        <v>FABRIC</v>
      </c>
    </row>
    <row r="9110" spans="1:9" x14ac:dyDescent="0.25">
      <c r="A9110" s="21">
        <v>45495</v>
      </c>
      <c r="B9110" s="15" t="s">
        <v>7299</v>
      </c>
      <c r="C9110" s="23" t="s">
        <v>68</v>
      </c>
      <c r="D9110" s="24" t="s">
        <v>8687</v>
      </c>
      <c r="E9110" s="24"/>
      <c r="F9110" s="25">
        <v>15222.54</v>
      </c>
      <c r="G9110" s="26">
        <v>3907321.23</v>
      </c>
      <c r="H9110" s="27">
        <v>4102687</v>
      </c>
      <c r="I9110" t="str">
        <f>+VLOOKUP('Sales Register'!$C9110,working!$K$1:$L$14,2,0)</f>
        <v>FABRIC</v>
      </c>
    </row>
    <row r="9111" spans="1:9" x14ac:dyDescent="0.25">
      <c r="A9111" s="21">
        <v>45495</v>
      </c>
      <c r="B9111" s="15" t="s">
        <v>7703</v>
      </c>
      <c r="C9111" s="23" t="s">
        <v>68</v>
      </c>
      <c r="D9111" s="24" t="s">
        <v>8688</v>
      </c>
      <c r="E9111" s="24"/>
      <c r="F9111" s="25">
        <v>19217.89</v>
      </c>
      <c r="G9111" s="26">
        <v>6174015.9400000004</v>
      </c>
      <c r="H9111" s="27">
        <v>6482717</v>
      </c>
      <c r="I9111" t="str">
        <f>+VLOOKUP('Sales Register'!$C9111,working!$K$1:$L$14,2,0)</f>
        <v>FABRIC</v>
      </c>
    </row>
    <row r="9112" spans="1:9" x14ac:dyDescent="0.25">
      <c r="A9112" s="21">
        <v>45495</v>
      </c>
      <c r="B9112" s="15" t="s">
        <v>6389</v>
      </c>
      <c r="C9112" s="23" t="s">
        <v>68</v>
      </c>
      <c r="D9112" s="24" t="s">
        <v>8689</v>
      </c>
      <c r="E9112" s="24"/>
      <c r="F9112" s="25">
        <v>10396.450000000001</v>
      </c>
      <c r="G9112" s="26">
        <v>2812729.24</v>
      </c>
      <c r="H9112" s="27">
        <v>2953366</v>
      </c>
      <c r="I9112" t="str">
        <f>+VLOOKUP('Sales Register'!$C9112,working!$K$1:$L$14,2,0)</f>
        <v>FABRIC</v>
      </c>
    </row>
    <row r="9113" spans="1:9" x14ac:dyDescent="0.25">
      <c r="A9113" s="21">
        <v>45495</v>
      </c>
      <c r="B9113" s="15" t="s">
        <v>326</v>
      </c>
      <c r="C9113" s="23" t="s">
        <v>15</v>
      </c>
      <c r="D9113" s="24" t="s">
        <v>8690</v>
      </c>
      <c r="E9113" s="24"/>
      <c r="F9113" s="37">
        <v>498.96</v>
      </c>
      <c r="G9113" s="26">
        <v>135218.16</v>
      </c>
      <c r="H9113" s="27">
        <v>141979</v>
      </c>
      <c r="I9113" t="str">
        <f>+VLOOKUP('Sales Register'!$C9113,working!$K$1:$L$14,2,0)</f>
        <v>FABRIC</v>
      </c>
    </row>
    <row r="9114" spans="1:9" x14ac:dyDescent="0.25">
      <c r="A9114" s="21">
        <v>45495</v>
      </c>
      <c r="B9114" s="15" t="s">
        <v>326</v>
      </c>
      <c r="C9114" s="23" t="s">
        <v>15</v>
      </c>
      <c r="D9114" s="24" t="s">
        <v>8691</v>
      </c>
      <c r="E9114" s="24"/>
      <c r="F9114" s="37">
        <v>2116.8000000000002</v>
      </c>
      <c r="G9114" s="26">
        <v>535550.4</v>
      </c>
      <c r="H9114" s="27">
        <v>562328</v>
      </c>
      <c r="I9114" t="str">
        <f>+VLOOKUP('Sales Register'!$C9114,working!$K$1:$L$14,2,0)</f>
        <v>FABRIC</v>
      </c>
    </row>
    <row r="9115" spans="1:9" x14ac:dyDescent="0.25">
      <c r="A9115" s="21">
        <v>45495</v>
      </c>
      <c r="B9115" s="15" t="s">
        <v>58</v>
      </c>
      <c r="C9115" s="23" t="s">
        <v>15</v>
      </c>
      <c r="D9115" s="24" t="s">
        <v>8692</v>
      </c>
      <c r="E9115" s="24"/>
      <c r="F9115" s="25">
        <v>25</v>
      </c>
      <c r="G9115" s="26">
        <v>8750</v>
      </c>
      <c r="H9115" s="27">
        <v>9188</v>
      </c>
      <c r="I9115" t="str">
        <f>+VLOOKUP('Sales Register'!$C9115,working!$K$1:$L$14,2,0)</f>
        <v>FABRIC</v>
      </c>
    </row>
    <row r="9116" spans="1:9" x14ac:dyDescent="0.25">
      <c r="A9116" s="21">
        <v>45495</v>
      </c>
      <c r="B9116" s="15" t="s">
        <v>387</v>
      </c>
      <c r="C9116" s="23" t="s">
        <v>15</v>
      </c>
      <c r="D9116" s="24" t="s">
        <v>8693</v>
      </c>
      <c r="E9116" s="24"/>
      <c r="F9116" s="25">
        <v>122</v>
      </c>
      <c r="G9116" s="26">
        <v>54900</v>
      </c>
      <c r="H9116" s="27">
        <v>61320</v>
      </c>
      <c r="I9116" t="str">
        <f>+VLOOKUP('Sales Register'!$C9116,working!$K$1:$L$14,2,0)</f>
        <v>FABRIC</v>
      </c>
    </row>
    <row r="9117" spans="1:9" x14ac:dyDescent="0.25">
      <c r="A9117" s="21">
        <v>45495</v>
      </c>
      <c r="B9117" s="15" t="s">
        <v>35</v>
      </c>
      <c r="C9117" s="23" t="s">
        <v>15</v>
      </c>
      <c r="D9117" s="24" t="s">
        <v>8694</v>
      </c>
      <c r="E9117" s="24"/>
      <c r="F9117" s="25">
        <v>35</v>
      </c>
      <c r="G9117" s="26">
        <v>13125</v>
      </c>
      <c r="H9117" s="27">
        <v>16616</v>
      </c>
      <c r="I9117" t="str">
        <f>+VLOOKUP('Sales Register'!$C9117,working!$K$1:$L$14,2,0)</f>
        <v>FABRIC</v>
      </c>
    </row>
    <row r="9118" spans="1:9" x14ac:dyDescent="0.25">
      <c r="A9118" s="21">
        <v>45495</v>
      </c>
      <c r="B9118" s="15" t="s">
        <v>4281</v>
      </c>
      <c r="C9118" s="23" t="s">
        <v>15</v>
      </c>
      <c r="D9118" s="24" t="s">
        <v>8695</v>
      </c>
      <c r="E9118" s="24"/>
      <c r="F9118" s="25">
        <v>1818</v>
      </c>
      <c r="G9118" s="26">
        <v>252702</v>
      </c>
      <c r="H9118" s="27">
        <v>265337</v>
      </c>
      <c r="I9118" t="str">
        <f>+VLOOKUP('Sales Register'!$C9118,working!$K$1:$L$14,2,0)</f>
        <v>FABRIC</v>
      </c>
    </row>
    <row r="9119" spans="1:9" x14ac:dyDescent="0.25">
      <c r="A9119" s="21">
        <v>45495</v>
      </c>
      <c r="B9119" s="15" t="s">
        <v>4281</v>
      </c>
      <c r="C9119" s="23" t="s">
        <v>15</v>
      </c>
      <c r="D9119" s="24" t="s">
        <v>8696</v>
      </c>
      <c r="E9119" s="24"/>
      <c r="F9119" s="25">
        <v>2532</v>
      </c>
      <c r="G9119" s="26">
        <v>217752</v>
      </c>
      <c r="H9119" s="27">
        <v>228640</v>
      </c>
      <c r="I9119" t="str">
        <f>+VLOOKUP('Sales Register'!$C9119,working!$K$1:$L$14,2,0)</f>
        <v>FABRIC</v>
      </c>
    </row>
    <row r="9120" spans="1:9" x14ac:dyDescent="0.25">
      <c r="A9120" s="21">
        <v>45495</v>
      </c>
      <c r="B9120" s="15" t="s">
        <v>112</v>
      </c>
      <c r="C9120" s="23" t="s">
        <v>15</v>
      </c>
      <c r="D9120" s="24" t="s">
        <v>8697</v>
      </c>
      <c r="E9120" s="24"/>
      <c r="F9120" s="25">
        <v>12</v>
      </c>
      <c r="G9120" s="26">
        <v>3600</v>
      </c>
      <c r="H9120" s="27">
        <v>4410</v>
      </c>
      <c r="I9120" t="str">
        <f>+VLOOKUP('Sales Register'!$C9120,working!$K$1:$L$14,2,0)</f>
        <v>FABRIC</v>
      </c>
    </row>
    <row r="9121" spans="1:9" x14ac:dyDescent="0.25">
      <c r="A9121" s="21">
        <v>45495</v>
      </c>
      <c r="B9121" s="15" t="s">
        <v>329</v>
      </c>
      <c r="C9121" s="23" t="s">
        <v>15</v>
      </c>
      <c r="D9121" s="24" t="s">
        <v>8698</v>
      </c>
      <c r="E9121" s="24"/>
      <c r="F9121" s="25">
        <v>5758</v>
      </c>
      <c r="G9121" s="26">
        <v>837789</v>
      </c>
      <c r="H9121" s="27">
        <v>890598</v>
      </c>
      <c r="I9121" t="str">
        <f>+VLOOKUP('Sales Register'!$C9121,working!$K$1:$L$14,2,0)</f>
        <v>FABRIC</v>
      </c>
    </row>
    <row r="9122" spans="1:9" x14ac:dyDescent="0.25">
      <c r="A9122" s="21">
        <v>45495</v>
      </c>
      <c r="B9122" s="15" t="s">
        <v>18</v>
      </c>
      <c r="C9122" s="23" t="s">
        <v>15</v>
      </c>
      <c r="D9122" s="24" t="s">
        <v>8699</v>
      </c>
      <c r="E9122" s="24"/>
      <c r="F9122" s="25">
        <v>16</v>
      </c>
      <c r="G9122" s="26">
        <v>8800</v>
      </c>
      <c r="H9122" s="27">
        <v>9240</v>
      </c>
      <c r="I9122" t="str">
        <f>+VLOOKUP('Sales Register'!$C9122,working!$K$1:$L$14,2,0)</f>
        <v>FABRIC</v>
      </c>
    </row>
    <row r="9123" spans="1:9" x14ac:dyDescent="0.25">
      <c r="A9123" s="21">
        <v>45495</v>
      </c>
      <c r="B9123" s="15" t="s">
        <v>126</v>
      </c>
      <c r="C9123" s="23" t="s">
        <v>15</v>
      </c>
      <c r="D9123" s="24" t="s">
        <v>8700</v>
      </c>
      <c r="E9123" s="24"/>
      <c r="F9123" s="25">
        <v>20</v>
      </c>
      <c r="G9123" s="26">
        <v>8000</v>
      </c>
      <c r="H9123" s="27">
        <v>8400</v>
      </c>
      <c r="I9123" t="str">
        <f>+VLOOKUP('Sales Register'!$C9123,working!$K$1:$L$14,2,0)</f>
        <v>FABRIC</v>
      </c>
    </row>
    <row r="9124" spans="1:9" x14ac:dyDescent="0.25">
      <c r="A9124" s="21">
        <v>45495</v>
      </c>
      <c r="B9124" s="15" t="s">
        <v>1608</v>
      </c>
      <c r="C9124" s="23" t="s">
        <v>15</v>
      </c>
      <c r="D9124" s="24" t="s">
        <v>8701</v>
      </c>
      <c r="E9124" s="24"/>
      <c r="F9124" s="25">
        <v>5</v>
      </c>
      <c r="G9124" s="26">
        <v>1365</v>
      </c>
      <c r="H9124" s="27">
        <v>1433</v>
      </c>
      <c r="I9124" t="str">
        <f>+VLOOKUP('Sales Register'!$C9124,working!$K$1:$L$14,2,0)</f>
        <v>FABRIC</v>
      </c>
    </row>
    <row r="9125" spans="1:9" x14ac:dyDescent="0.25">
      <c r="A9125" s="21">
        <v>45495</v>
      </c>
      <c r="B9125" s="15" t="s">
        <v>12448</v>
      </c>
      <c r="C9125" s="23" t="s">
        <v>426</v>
      </c>
      <c r="D9125" s="24" t="s">
        <v>13377</v>
      </c>
      <c r="E9125" s="24"/>
      <c r="F9125" s="25">
        <v>23574</v>
      </c>
      <c r="G9125" s="26">
        <v>3016893</v>
      </c>
      <c r="H9125" s="27">
        <v>3167738</v>
      </c>
      <c r="I9125">
        <f>+VLOOKUP('Sales Register'!$C9125,working!$K$1:$L$14,2,0)</f>
        <v>0</v>
      </c>
    </row>
    <row r="9126" spans="1:9" x14ac:dyDescent="0.25">
      <c r="A9126" s="21">
        <v>45495</v>
      </c>
      <c r="B9126" s="15" t="s">
        <v>12448</v>
      </c>
      <c r="C9126" s="23" t="s">
        <v>426</v>
      </c>
      <c r="D9126" s="24" t="s">
        <v>13378</v>
      </c>
      <c r="E9126" s="24"/>
      <c r="F9126" s="25">
        <v>208</v>
      </c>
      <c r="G9126" s="26">
        <v>72800</v>
      </c>
      <c r="H9126" s="27">
        <v>76440</v>
      </c>
      <c r="I9126">
        <f>+VLOOKUP('Sales Register'!$C9126,working!$K$1:$L$14,2,0)</f>
        <v>0</v>
      </c>
    </row>
    <row r="9127" spans="1:9" x14ac:dyDescent="0.25">
      <c r="A9127" s="21">
        <v>45495</v>
      </c>
      <c r="B9127" s="15" t="s">
        <v>12448</v>
      </c>
      <c r="C9127" s="23" t="s">
        <v>426</v>
      </c>
      <c r="D9127" s="24" t="s">
        <v>13379</v>
      </c>
      <c r="E9127" s="24"/>
      <c r="F9127" s="25">
        <v>97</v>
      </c>
      <c r="G9127" s="26">
        <v>24250</v>
      </c>
      <c r="H9127" s="27">
        <v>25463</v>
      </c>
      <c r="I9127">
        <f>+VLOOKUP('Sales Register'!$C9127,working!$K$1:$L$14,2,0)</f>
        <v>0</v>
      </c>
    </row>
    <row r="9128" spans="1:9" x14ac:dyDescent="0.25">
      <c r="A9128" s="21">
        <v>45495</v>
      </c>
      <c r="B9128" s="15" t="s">
        <v>12448</v>
      </c>
      <c r="C9128" s="23" t="s">
        <v>426</v>
      </c>
      <c r="D9128" s="24" t="s">
        <v>13380</v>
      </c>
      <c r="E9128" s="24"/>
      <c r="F9128" s="25">
        <v>15</v>
      </c>
      <c r="G9128" s="26">
        <v>3750</v>
      </c>
      <c r="H9128" s="27">
        <v>3938</v>
      </c>
      <c r="I9128">
        <f>+VLOOKUP('Sales Register'!$C9128,working!$K$1:$L$14,2,0)</f>
        <v>0</v>
      </c>
    </row>
    <row r="9129" spans="1:9" x14ac:dyDescent="0.25">
      <c r="A9129" s="21">
        <v>45495</v>
      </c>
      <c r="B9129" s="15" t="s">
        <v>12448</v>
      </c>
      <c r="C9129" s="23" t="s">
        <v>426</v>
      </c>
      <c r="D9129" s="24" t="s">
        <v>13381</v>
      </c>
      <c r="E9129" s="24"/>
      <c r="F9129" s="25">
        <v>9473</v>
      </c>
      <c r="G9129" s="26">
        <v>1257945</v>
      </c>
      <c r="H9129" s="27">
        <v>1320842</v>
      </c>
      <c r="I9129">
        <f>+VLOOKUP('Sales Register'!$C9129,working!$K$1:$L$14,2,0)</f>
        <v>0</v>
      </c>
    </row>
    <row r="9130" spans="1:9" x14ac:dyDescent="0.25">
      <c r="A9130" s="21">
        <v>45495</v>
      </c>
      <c r="B9130" s="15" t="s">
        <v>12448</v>
      </c>
      <c r="C9130" s="23" t="s">
        <v>426</v>
      </c>
      <c r="D9130" s="24" t="s">
        <v>13382</v>
      </c>
      <c r="E9130" s="24"/>
      <c r="F9130" s="25">
        <v>3289</v>
      </c>
      <c r="G9130" s="26">
        <v>429880</v>
      </c>
      <c r="H9130" s="27">
        <v>451374</v>
      </c>
      <c r="I9130">
        <f>+VLOOKUP('Sales Register'!$C9130,working!$K$1:$L$14,2,0)</f>
        <v>0</v>
      </c>
    </row>
    <row r="9131" spans="1:9" x14ac:dyDescent="0.25">
      <c r="A9131" s="21">
        <v>45495</v>
      </c>
      <c r="B9131" s="15" t="s">
        <v>12448</v>
      </c>
      <c r="C9131" s="23" t="s">
        <v>426</v>
      </c>
      <c r="D9131" s="24" t="s">
        <v>13383</v>
      </c>
      <c r="E9131" s="24"/>
      <c r="F9131" s="25">
        <v>10</v>
      </c>
      <c r="G9131" s="26">
        <v>2500</v>
      </c>
      <c r="H9131" s="27">
        <v>2625</v>
      </c>
      <c r="I9131">
        <f>+VLOOKUP('Sales Register'!$C9131,working!$K$1:$L$14,2,0)</f>
        <v>0</v>
      </c>
    </row>
    <row r="9132" spans="1:9" x14ac:dyDescent="0.25">
      <c r="A9132" s="21">
        <v>45495</v>
      </c>
      <c r="B9132" s="15" t="s">
        <v>12454</v>
      </c>
      <c r="C9132" s="23" t="s">
        <v>12453</v>
      </c>
      <c r="D9132" s="24" t="s">
        <v>13384</v>
      </c>
      <c r="E9132" s="24"/>
      <c r="F9132" s="25">
        <v>416.75</v>
      </c>
      <c r="G9132" s="26">
        <v>160374.25</v>
      </c>
      <c r="H9132" s="27">
        <v>168393</v>
      </c>
      <c r="I9132" t="str">
        <f>+VLOOKUP('Sales Register'!$C9132,working!$K$1:$L$14,2,0)</f>
        <v>FABRIC</v>
      </c>
    </row>
    <row r="9133" spans="1:9" x14ac:dyDescent="0.25">
      <c r="A9133" s="21">
        <v>45495</v>
      </c>
      <c r="B9133" s="15" t="s">
        <v>206</v>
      </c>
      <c r="C9133" s="23" t="s">
        <v>12453</v>
      </c>
      <c r="D9133" s="24" t="s">
        <v>8702</v>
      </c>
      <c r="E9133" s="24"/>
      <c r="F9133" s="25">
        <v>15.5</v>
      </c>
      <c r="G9133" s="26">
        <v>5890</v>
      </c>
      <c r="H9133" s="27">
        <v>6185</v>
      </c>
      <c r="I9133" t="str">
        <f>+VLOOKUP('Sales Register'!$C9133,working!$K$1:$L$14,2,0)</f>
        <v>FABRIC</v>
      </c>
    </row>
    <row r="9134" spans="1:9" x14ac:dyDescent="0.25">
      <c r="A9134" s="21">
        <v>45495</v>
      </c>
      <c r="B9134" s="15" t="s">
        <v>16</v>
      </c>
      <c r="C9134" s="23" t="s">
        <v>12453</v>
      </c>
      <c r="D9134" s="24" t="s">
        <v>8703</v>
      </c>
      <c r="E9134" s="24"/>
      <c r="F9134" s="25">
        <v>73</v>
      </c>
      <c r="G9134" s="26">
        <v>25550</v>
      </c>
      <c r="H9134" s="27">
        <v>26828</v>
      </c>
      <c r="I9134" t="str">
        <f>+VLOOKUP('Sales Register'!$C9134,working!$K$1:$L$14,2,0)</f>
        <v>FABRIC</v>
      </c>
    </row>
    <row r="9135" spans="1:9" x14ac:dyDescent="0.25">
      <c r="A9135" s="21">
        <v>45495</v>
      </c>
      <c r="B9135" s="15" t="s">
        <v>49</v>
      </c>
      <c r="C9135" s="23" t="s">
        <v>12453</v>
      </c>
      <c r="D9135" s="24" t="s">
        <v>8704</v>
      </c>
      <c r="E9135" s="24"/>
      <c r="F9135" s="25">
        <v>42.5</v>
      </c>
      <c r="G9135" s="26">
        <v>14875</v>
      </c>
      <c r="H9135" s="27">
        <v>15619</v>
      </c>
      <c r="I9135" t="str">
        <f>+VLOOKUP('Sales Register'!$C9135,working!$K$1:$L$14,2,0)</f>
        <v>FABRIC</v>
      </c>
    </row>
    <row r="9136" spans="1:9" x14ac:dyDescent="0.25">
      <c r="A9136" s="21">
        <v>45495</v>
      </c>
      <c r="B9136" s="15" t="s">
        <v>16</v>
      </c>
      <c r="C9136" s="23" t="s">
        <v>12453</v>
      </c>
      <c r="D9136" s="24" t="s">
        <v>8705</v>
      </c>
      <c r="E9136" s="24"/>
      <c r="F9136" s="25">
        <v>56.25</v>
      </c>
      <c r="G9136" s="26">
        <v>19687.5</v>
      </c>
      <c r="H9136" s="27">
        <v>20672</v>
      </c>
      <c r="I9136" t="str">
        <f>+VLOOKUP('Sales Register'!$C9136,working!$K$1:$L$14,2,0)</f>
        <v>FABRIC</v>
      </c>
    </row>
    <row r="9137" spans="1:9" x14ac:dyDescent="0.25">
      <c r="A9137" s="21">
        <v>45495</v>
      </c>
      <c r="B9137" s="15" t="s">
        <v>12454</v>
      </c>
      <c r="C9137" s="23" t="s">
        <v>12453</v>
      </c>
      <c r="D9137" s="24" t="s">
        <v>13385</v>
      </c>
      <c r="E9137" s="24"/>
      <c r="F9137" s="25">
        <v>744.5</v>
      </c>
      <c r="G9137" s="26">
        <v>269075</v>
      </c>
      <c r="H9137" s="27">
        <v>282529</v>
      </c>
      <c r="I9137" t="str">
        <f>+VLOOKUP('Sales Register'!$C9137,working!$K$1:$L$14,2,0)</f>
        <v>FABRIC</v>
      </c>
    </row>
    <row r="9138" spans="1:9" x14ac:dyDescent="0.25">
      <c r="A9138" s="21">
        <v>45495</v>
      </c>
      <c r="B9138" s="15" t="s">
        <v>56</v>
      </c>
      <c r="C9138" s="23" t="s">
        <v>12453</v>
      </c>
      <c r="D9138" s="24" t="s">
        <v>8706</v>
      </c>
      <c r="E9138" s="24"/>
      <c r="F9138" s="25">
        <v>24</v>
      </c>
      <c r="G9138" s="26">
        <v>2976</v>
      </c>
      <c r="H9138" s="27">
        <v>3125</v>
      </c>
      <c r="I9138" t="str">
        <f>+VLOOKUP('Sales Register'!$C9138,working!$K$1:$L$14,2,0)</f>
        <v>FABRIC</v>
      </c>
    </row>
    <row r="9139" spans="1:9" x14ac:dyDescent="0.25">
      <c r="A9139" s="21">
        <v>45495</v>
      </c>
      <c r="B9139" s="15" t="s">
        <v>12454</v>
      </c>
      <c r="C9139" s="23" t="s">
        <v>12453</v>
      </c>
      <c r="D9139" s="24" t="s">
        <v>13386</v>
      </c>
      <c r="E9139" s="24"/>
      <c r="F9139" s="25">
        <v>40</v>
      </c>
      <c r="G9139" s="26">
        <v>9200</v>
      </c>
      <c r="H9139" s="27">
        <v>9660</v>
      </c>
      <c r="I9139" t="str">
        <f>+VLOOKUP('Sales Register'!$C9139,working!$K$1:$L$14,2,0)</f>
        <v>FABRIC</v>
      </c>
    </row>
    <row r="9140" spans="1:9" x14ac:dyDescent="0.25">
      <c r="A9140" s="21">
        <v>45495</v>
      </c>
      <c r="B9140" s="15" t="s">
        <v>42</v>
      </c>
      <c r="C9140" s="23" t="s">
        <v>12453</v>
      </c>
      <c r="D9140" s="24" t="s">
        <v>8707</v>
      </c>
      <c r="E9140" s="24"/>
      <c r="F9140" s="25">
        <v>28.5</v>
      </c>
      <c r="G9140" s="26">
        <v>8550</v>
      </c>
      <c r="H9140" s="27">
        <v>8978</v>
      </c>
      <c r="I9140" t="str">
        <f>+VLOOKUP('Sales Register'!$C9140,working!$K$1:$L$14,2,0)</f>
        <v>FABRIC</v>
      </c>
    </row>
    <row r="9141" spans="1:9" x14ac:dyDescent="0.25">
      <c r="A9141" s="21">
        <v>45495</v>
      </c>
      <c r="B9141" s="15" t="s">
        <v>42</v>
      </c>
      <c r="C9141" s="23" t="s">
        <v>12453</v>
      </c>
      <c r="D9141" s="24" t="s">
        <v>8708</v>
      </c>
      <c r="E9141" s="24"/>
      <c r="F9141" s="25">
        <v>43.3</v>
      </c>
      <c r="G9141" s="26">
        <v>19485</v>
      </c>
      <c r="H9141" s="27">
        <v>20459</v>
      </c>
      <c r="I9141" t="str">
        <f>+VLOOKUP('Sales Register'!$C9141,working!$K$1:$L$14,2,0)</f>
        <v>FABRIC</v>
      </c>
    </row>
    <row r="9142" spans="1:9" x14ac:dyDescent="0.25">
      <c r="A9142" s="21">
        <v>45495</v>
      </c>
      <c r="B9142" s="15" t="s">
        <v>31</v>
      </c>
      <c r="C9142" s="23" t="s">
        <v>12453</v>
      </c>
      <c r="D9142" s="24" t="s">
        <v>8709</v>
      </c>
      <c r="E9142" s="24"/>
      <c r="F9142" s="25">
        <v>34.5</v>
      </c>
      <c r="G9142" s="26">
        <v>12075</v>
      </c>
      <c r="H9142" s="27">
        <v>12679</v>
      </c>
      <c r="I9142" t="str">
        <f>+VLOOKUP('Sales Register'!$C9142,working!$K$1:$L$14,2,0)</f>
        <v>FABRIC</v>
      </c>
    </row>
    <row r="9143" spans="1:9" x14ac:dyDescent="0.25">
      <c r="A9143" s="21">
        <v>45495</v>
      </c>
      <c r="B9143" s="15" t="s">
        <v>31</v>
      </c>
      <c r="C9143" s="23" t="s">
        <v>12453</v>
      </c>
      <c r="D9143" s="24" t="s">
        <v>8710</v>
      </c>
      <c r="E9143" s="24"/>
      <c r="F9143" s="25">
        <v>60</v>
      </c>
      <c r="G9143" s="26">
        <v>21000</v>
      </c>
      <c r="H9143" s="27">
        <v>22050</v>
      </c>
      <c r="I9143" t="str">
        <f>+VLOOKUP('Sales Register'!$C9143,working!$K$1:$L$14,2,0)</f>
        <v>FABRIC</v>
      </c>
    </row>
    <row r="9144" spans="1:9" x14ac:dyDescent="0.25">
      <c r="A9144" s="21">
        <v>45495</v>
      </c>
      <c r="B9144" s="15" t="s">
        <v>30</v>
      </c>
      <c r="C9144" s="23" t="s">
        <v>12453</v>
      </c>
      <c r="D9144" s="24" t="s">
        <v>8711</v>
      </c>
      <c r="E9144" s="24"/>
      <c r="F9144" s="25">
        <v>25</v>
      </c>
      <c r="G9144" s="26">
        <v>11250</v>
      </c>
      <c r="H9144" s="27">
        <v>13073</v>
      </c>
      <c r="I9144" t="str">
        <f>+VLOOKUP('Sales Register'!$C9144,working!$K$1:$L$14,2,0)</f>
        <v>FABRIC</v>
      </c>
    </row>
    <row r="9145" spans="1:9" x14ac:dyDescent="0.25">
      <c r="A9145" s="21">
        <v>45495</v>
      </c>
      <c r="B9145" s="15" t="s">
        <v>56</v>
      </c>
      <c r="C9145" s="23" t="s">
        <v>12453</v>
      </c>
      <c r="D9145" s="24" t="s">
        <v>8712</v>
      </c>
      <c r="E9145" s="24"/>
      <c r="F9145" s="25">
        <v>30</v>
      </c>
      <c r="G9145" s="26">
        <v>3726.3</v>
      </c>
      <c r="H9145" s="27">
        <v>3913</v>
      </c>
      <c r="I9145" t="str">
        <f>+VLOOKUP('Sales Register'!$C9145,working!$K$1:$L$14,2,0)</f>
        <v>FABRIC</v>
      </c>
    </row>
    <row r="9146" spans="1:9" x14ac:dyDescent="0.25">
      <c r="A9146" s="21">
        <v>45495</v>
      </c>
      <c r="B9146" s="15" t="s">
        <v>12454</v>
      </c>
      <c r="C9146" s="23" t="s">
        <v>12453</v>
      </c>
      <c r="D9146" s="24" t="s">
        <v>13387</v>
      </c>
      <c r="E9146" s="24"/>
      <c r="F9146" s="25">
        <v>1049.5</v>
      </c>
      <c r="G9146" s="26">
        <v>405119.5</v>
      </c>
      <c r="H9146" s="27">
        <v>425375</v>
      </c>
      <c r="I9146" t="str">
        <f>+VLOOKUP('Sales Register'!$C9146,working!$K$1:$L$14,2,0)</f>
        <v>FABRIC</v>
      </c>
    </row>
    <row r="9147" spans="1:9" x14ac:dyDescent="0.25">
      <c r="A9147" s="21">
        <v>45495</v>
      </c>
      <c r="B9147" s="15" t="s">
        <v>56</v>
      </c>
      <c r="C9147" s="23" t="s">
        <v>12453</v>
      </c>
      <c r="D9147" s="24" t="s">
        <v>8713</v>
      </c>
      <c r="E9147" s="24"/>
      <c r="F9147" s="25">
        <v>50</v>
      </c>
      <c r="G9147" s="26">
        <v>5655</v>
      </c>
      <c r="H9147" s="27">
        <v>5938</v>
      </c>
      <c r="I9147" t="str">
        <f>+VLOOKUP('Sales Register'!$C9147,working!$K$1:$L$14,2,0)</f>
        <v>FABRIC</v>
      </c>
    </row>
    <row r="9148" spans="1:9" x14ac:dyDescent="0.25">
      <c r="A9148" s="21">
        <v>45495</v>
      </c>
      <c r="B9148" s="15" t="s">
        <v>56</v>
      </c>
      <c r="C9148" s="23" t="s">
        <v>12453</v>
      </c>
      <c r="D9148" s="24" t="s">
        <v>8714</v>
      </c>
      <c r="E9148" s="24"/>
      <c r="F9148" s="25">
        <v>60</v>
      </c>
      <c r="G9148" s="26">
        <v>6900</v>
      </c>
      <c r="H9148" s="27">
        <v>7245</v>
      </c>
      <c r="I9148" t="str">
        <f>+VLOOKUP('Sales Register'!$C9148,working!$K$1:$L$14,2,0)</f>
        <v>FABRIC</v>
      </c>
    </row>
    <row r="9149" spans="1:9" x14ac:dyDescent="0.25">
      <c r="A9149" s="21">
        <v>45495</v>
      </c>
      <c r="B9149" s="15" t="s">
        <v>31</v>
      </c>
      <c r="C9149" s="23" t="s">
        <v>12453</v>
      </c>
      <c r="D9149" s="24" t="s">
        <v>8715</v>
      </c>
      <c r="E9149" s="24"/>
      <c r="F9149" s="25">
        <v>20</v>
      </c>
      <c r="G9149" s="26">
        <v>7000</v>
      </c>
      <c r="H9149" s="27">
        <v>7350</v>
      </c>
      <c r="I9149" t="str">
        <f>+VLOOKUP('Sales Register'!$C9149,working!$K$1:$L$14,2,0)</f>
        <v>FABRIC</v>
      </c>
    </row>
    <row r="9150" spans="1:9" x14ac:dyDescent="0.25">
      <c r="A9150" s="21">
        <v>45495</v>
      </c>
      <c r="B9150" s="15" t="s">
        <v>347</v>
      </c>
      <c r="C9150" s="23" t="s">
        <v>34</v>
      </c>
      <c r="D9150" s="24" t="s">
        <v>8716</v>
      </c>
      <c r="E9150" s="24"/>
      <c r="F9150" s="25">
        <v>1639.25</v>
      </c>
      <c r="G9150" s="26">
        <v>475382.5</v>
      </c>
      <c r="H9150" s="27">
        <v>499152</v>
      </c>
      <c r="I9150" t="str">
        <f>+VLOOKUP('Sales Register'!$C9150,working!$K$1:$L$14,2,0)</f>
        <v>FABRIC</v>
      </c>
    </row>
    <row r="9151" spans="1:9" x14ac:dyDescent="0.25">
      <c r="A9151" s="21">
        <v>45495</v>
      </c>
      <c r="B9151" s="15" t="s">
        <v>347</v>
      </c>
      <c r="C9151" s="23" t="s">
        <v>34</v>
      </c>
      <c r="D9151" s="24" t="s">
        <v>8717</v>
      </c>
      <c r="E9151" s="24"/>
      <c r="F9151" s="25">
        <v>358</v>
      </c>
      <c r="G9151" s="26">
        <v>103820</v>
      </c>
      <c r="H9151" s="27">
        <v>109011</v>
      </c>
      <c r="I9151" t="str">
        <f>+VLOOKUP('Sales Register'!$C9151,working!$K$1:$L$14,2,0)</f>
        <v>FABRIC</v>
      </c>
    </row>
    <row r="9152" spans="1:9" x14ac:dyDescent="0.25">
      <c r="A9152" s="21">
        <v>45495</v>
      </c>
      <c r="B9152" s="15" t="s">
        <v>42</v>
      </c>
      <c r="C9152" s="23" t="s">
        <v>34</v>
      </c>
      <c r="D9152" s="24" t="s">
        <v>8718</v>
      </c>
      <c r="E9152" s="24"/>
      <c r="F9152" s="25">
        <v>2395.25</v>
      </c>
      <c r="G9152" s="26">
        <v>263477.5</v>
      </c>
      <c r="H9152" s="27">
        <v>276651</v>
      </c>
      <c r="I9152" t="str">
        <f>+VLOOKUP('Sales Register'!$C9152,working!$K$1:$L$14,2,0)</f>
        <v>FABRIC</v>
      </c>
    </row>
    <row r="9153" spans="1:9" x14ac:dyDescent="0.25">
      <c r="A9153" s="21">
        <v>45495</v>
      </c>
      <c r="B9153" s="15" t="s">
        <v>77</v>
      </c>
      <c r="C9153" s="23" t="s">
        <v>34</v>
      </c>
      <c r="D9153" s="24" t="s">
        <v>8719</v>
      </c>
      <c r="E9153" s="24"/>
      <c r="F9153" s="25">
        <v>5628.5</v>
      </c>
      <c r="G9153" s="26">
        <v>1266412.5</v>
      </c>
      <c r="H9153" s="27">
        <v>1329733</v>
      </c>
      <c r="I9153" t="str">
        <f>+VLOOKUP('Sales Register'!$C9153,working!$K$1:$L$14,2,0)</f>
        <v>FABRIC</v>
      </c>
    </row>
    <row r="9154" spans="1:9" x14ac:dyDescent="0.25">
      <c r="A9154" s="21">
        <v>45495</v>
      </c>
      <c r="B9154" s="15" t="s">
        <v>369</v>
      </c>
      <c r="C9154" s="23" t="s">
        <v>34</v>
      </c>
      <c r="D9154" s="24" t="s">
        <v>8720</v>
      </c>
      <c r="E9154" s="24"/>
      <c r="F9154" s="25">
        <v>3345.5</v>
      </c>
      <c r="G9154" s="26">
        <v>769465</v>
      </c>
      <c r="H9154" s="27">
        <v>807938</v>
      </c>
      <c r="I9154" t="str">
        <f>+VLOOKUP('Sales Register'!$C9154,working!$K$1:$L$14,2,0)</f>
        <v>FABRIC</v>
      </c>
    </row>
    <row r="9155" spans="1:9" x14ac:dyDescent="0.25">
      <c r="A9155" s="21">
        <v>45495</v>
      </c>
      <c r="B9155" s="15" t="s">
        <v>255</v>
      </c>
      <c r="C9155" s="23" t="s">
        <v>34</v>
      </c>
      <c r="D9155" s="24" t="s">
        <v>8721</v>
      </c>
      <c r="E9155" s="24"/>
      <c r="F9155" s="25">
        <v>1146</v>
      </c>
      <c r="G9155" s="26">
        <v>252120</v>
      </c>
      <c r="H9155" s="27">
        <v>264726</v>
      </c>
      <c r="I9155" t="str">
        <f>+VLOOKUP('Sales Register'!$C9155,working!$K$1:$L$14,2,0)</f>
        <v>FABRIC</v>
      </c>
    </row>
    <row r="9156" spans="1:9" x14ac:dyDescent="0.25">
      <c r="A9156" s="21">
        <v>45495</v>
      </c>
      <c r="B9156" s="15" t="s">
        <v>369</v>
      </c>
      <c r="C9156" s="23" t="s">
        <v>34</v>
      </c>
      <c r="D9156" s="24" t="s">
        <v>8722</v>
      </c>
      <c r="E9156" s="24"/>
      <c r="F9156" s="25">
        <v>163</v>
      </c>
      <c r="G9156" s="26">
        <v>37490</v>
      </c>
      <c r="H9156" s="27">
        <v>39365</v>
      </c>
      <c r="I9156" t="str">
        <f>+VLOOKUP('Sales Register'!$C9156,working!$K$1:$L$14,2,0)</f>
        <v>FABRIC</v>
      </c>
    </row>
    <row r="9157" spans="1:9" x14ac:dyDescent="0.25">
      <c r="A9157" s="21">
        <v>45495</v>
      </c>
      <c r="B9157" s="15" t="s">
        <v>369</v>
      </c>
      <c r="C9157" s="23" t="s">
        <v>34</v>
      </c>
      <c r="D9157" s="24" t="s">
        <v>8723</v>
      </c>
      <c r="E9157" s="24"/>
      <c r="F9157" s="25">
        <v>201.5</v>
      </c>
      <c r="G9157" s="26">
        <v>46345</v>
      </c>
      <c r="H9157" s="27">
        <v>48662</v>
      </c>
      <c r="I9157" t="str">
        <f>+VLOOKUP('Sales Register'!$C9157,working!$K$1:$L$14,2,0)</f>
        <v>FABRIC</v>
      </c>
    </row>
    <row r="9158" spans="1:9" x14ac:dyDescent="0.25">
      <c r="A9158" s="21">
        <v>45495</v>
      </c>
      <c r="B9158" s="15" t="s">
        <v>8724</v>
      </c>
      <c r="C9158" s="23" t="s">
        <v>34</v>
      </c>
      <c r="D9158" s="24" t="s">
        <v>8725</v>
      </c>
      <c r="E9158" s="24"/>
      <c r="F9158" s="25">
        <v>1219</v>
      </c>
      <c r="G9158" s="26">
        <v>164565</v>
      </c>
      <c r="H9158" s="27">
        <v>172793</v>
      </c>
      <c r="I9158" t="str">
        <f>+VLOOKUP('Sales Register'!$C9158,working!$K$1:$L$14,2,0)</f>
        <v>FABRIC</v>
      </c>
    </row>
    <row r="9159" spans="1:9" x14ac:dyDescent="0.25">
      <c r="A9159" s="21">
        <v>45495</v>
      </c>
      <c r="B9159" s="15" t="s">
        <v>289</v>
      </c>
      <c r="C9159" s="23" t="s">
        <v>34</v>
      </c>
      <c r="D9159" s="24" t="s">
        <v>8726</v>
      </c>
      <c r="E9159" s="24"/>
      <c r="F9159" s="25">
        <v>3928.5</v>
      </c>
      <c r="G9159" s="26">
        <v>911412</v>
      </c>
      <c r="H9159" s="27">
        <v>956983</v>
      </c>
      <c r="I9159" t="str">
        <f>+VLOOKUP('Sales Register'!$C9159,working!$K$1:$L$14,2,0)</f>
        <v>FABRIC</v>
      </c>
    </row>
    <row r="9160" spans="1:9" x14ac:dyDescent="0.25">
      <c r="A9160" s="21">
        <v>45495</v>
      </c>
      <c r="B9160" s="15" t="s">
        <v>31</v>
      </c>
      <c r="C9160" s="23" t="s">
        <v>34</v>
      </c>
      <c r="D9160" s="24" t="s">
        <v>8727</v>
      </c>
      <c r="E9160" s="24"/>
      <c r="F9160" s="25">
        <v>254.5</v>
      </c>
      <c r="G9160" s="26">
        <v>32474.2</v>
      </c>
      <c r="H9160" s="27">
        <v>34098</v>
      </c>
      <c r="I9160" t="str">
        <f>+VLOOKUP('Sales Register'!$C9160,working!$K$1:$L$14,2,0)</f>
        <v>FABRIC</v>
      </c>
    </row>
    <row r="9161" spans="1:9" x14ac:dyDescent="0.25">
      <c r="A9161" s="21">
        <v>45495</v>
      </c>
      <c r="B9161" s="15" t="s">
        <v>255</v>
      </c>
      <c r="C9161" s="23" t="s">
        <v>34</v>
      </c>
      <c r="D9161" s="24" t="s">
        <v>8728</v>
      </c>
      <c r="E9161" s="24"/>
      <c r="F9161" s="25">
        <v>6273.5</v>
      </c>
      <c r="G9161" s="26">
        <v>1380170</v>
      </c>
      <c r="H9161" s="27">
        <v>1449179</v>
      </c>
      <c r="I9161" t="str">
        <f>+VLOOKUP('Sales Register'!$C9161,working!$K$1:$L$14,2,0)</f>
        <v>FABRIC</v>
      </c>
    </row>
    <row r="9162" spans="1:9" x14ac:dyDescent="0.25">
      <c r="A9162" s="21">
        <v>45495</v>
      </c>
      <c r="B9162" s="15" t="s">
        <v>12454</v>
      </c>
      <c r="C9162" s="23" t="s">
        <v>12492</v>
      </c>
      <c r="D9162" s="24" t="s">
        <v>13388</v>
      </c>
      <c r="E9162" s="24"/>
      <c r="F9162" s="25">
        <v>4309.51</v>
      </c>
      <c r="G9162" s="26">
        <v>948092.2</v>
      </c>
      <c r="H9162" s="27">
        <v>995497</v>
      </c>
      <c r="I9162">
        <f>+VLOOKUP('Sales Register'!$C9162,working!$K$1:$L$14,2,0)</f>
        <v>0</v>
      </c>
    </row>
    <row r="9163" spans="1:9" x14ac:dyDescent="0.25">
      <c r="A9163" s="21">
        <v>45495</v>
      </c>
      <c r="B9163" s="15" t="s">
        <v>49</v>
      </c>
      <c r="C9163" s="23" t="s">
        <v>14</v>
      </c>
      <c r="D9163" s="24" t="s">
        <v>8729</v>
      </c>
      <c r="E9163" s="24"/>
      <c r="F9163" s="39">
        <v>2045.8</v>
      </c>
      <c r="G9163" s="26">
        <v>40916</v>
      </c>
      <c r="H9163" s="27">
        <v>42962</v>
      </c>
      <c r="I9163" t="str">
        <f>+VLOOKUP('Sales Register'!$C9163,working!$K$1:$L$14,2,0)</f>
        <v>JOB WORK</v>
      </c>
    </row>
    <row r="9164" spans="1:9" x14ac:dyDescent="0.25">
      <c r="A9164" s="21">
        <v>45495</v>
      </c>
      <c r="B9164" s="15" t="s">
        <v>49</v>
      </c>
      <c r="C9164" s="23" t="s">
        <v>14</v>
      </c>
      <c r="D9164" s="24" t="s">
        <v>8730</v>
      </c>
      <c r="E9164" s="24"/>
      <c r="F9164" s="39">
        <v>1453.1</v>
      </c>
      <c r="G9164" s="26">
        <v>37780.6</v>
      </c>
      <c r="H9164" s="27">
        <v>39670</v>
      </c>
      <c r="I9164" t="str">
        <f>+VLOOKUP('Sales Register'!$C9164,working!$K$1:$L$14,2,0)</f>
        <v>JOB WORK</v>
      </c>
    </row>
    <row r="9165" spans="1:9" x14ac:dyDescent="0.25">
      <c r="A9165" s="21">
        <v>45495</v>
      </c>
      <c r="B9165" s="15" t="s">
        <v>56</v>
      </c>
      <c r="C9165" s="23" t="s">
        <v>14</v>
      </c>
      <c r="D9165" s="24" t="s">
        <v>8731</v>
      </c>
      <c r="E9165" s="24"/>
      <c r="F9165" s="39">
        <v>18.2</v>
      </c>
      <c r="G9165" s="26">
        <v>2730</v>
      </c>
      <c r="H9165" s="27">
        <v>2867</v>
      </c>
      <c r="I9165" t="str">
        <f>+VLOOKUP('Sales Register'!$C9165,working!$K$1:$L$14,2,0)</f>
        <v>JOB WORK</v>
      </c>
    </row>
    <row r="9166" spans="1:9" x14ac:dyDescent="0.25">
      <c r="A9166" s="21">
        <v>45495</v>
      </c>
      <c r="B9166" s="15" t="s">
        <v>39</v>
      </c>
      <c r="C9166" s="23" t="s">
        <v>14</v>
      </c>
      <c r="D9166" s="24" t="s">
        <v>8732</v>
      </c>
      <c r="E9166" s="24"/>
      <c r="F9166" s="39">
        <v>68.8</v>
      </c>
      <c r="G9166" s="26">
        <v>4816</v>
      </c>
      <c r="H9166" s="27">
        <v>5057</v>
      </c>
      <c r="I9166" t="str">
        <f>+VLOOKUP('Sales Register'!$C9166,working!$K$1:$L$14,2,0)</f>
        <v>JOB WORK</v>
      </c>
    </row>
    <row r="9167" spans="1:9" x14ac:dyDescent="0.25">
      <c r="A9167" s="21">
        <v>45495</v>
      </c>
      <c r="B9167" s="15" t="s">
        <v>16</v>
      </c>
      <c r="C9167" s="23" t="s">
        <v>14</v>
      </c>
      <c r="D9167" s="24" t="s">
        <v>8733</v>
      </c>
      <c r="E9167" s="24"/>
      <c r="F9167" s="39">
        <v>10</v>
      </c>
      <c r="G9167" s="26">
        <v>550</v>
      </c>
      <c r="H9167" s="27">
        <v>578</v>
      </c>
      <c r="I9167" t="str">
        <f>+VLOOKUP('Sales Register'!$C9167,working!$K$1:$L$14,2,0)</f>
        <v>JOB WORK</v>
      </c>
    </row>
    <row r="9168" spans="1:9" x14ac:dyDescent="0.25">
      <c r="A9168" s="21">
        <v>45495</v>
      </c>
      <c r="B9168" s="15" t="s">
        <v>16</v>
      </c>
      <c r="C9168" s="23" t="s">
        <v>14</v>
      </c>
      <c r="D9168" s="24" t="s">
        <v>8734</v>
      </c>
      <c r="E9168" s="24"/>
      <c r="F9168" s="39">
        <v>44.3</v>
      </c>
      <c r="G9168" s="26">
        <v>2658</v>
      </c>
      <c r="H9168" s="27">
        <v>2791</v>
      </c>
      <c r="I9168" t="str">
        <f>+VLOOKUP('Sales Register'!$C9168,working!$K$1:$L$14,2,0)</f>
        <v>JOB WORK</v>
      </c>
    </row>
    <row r="9169" spans="1:9" x14ac:dyDescent="0.25">
      <c r="A9169" s="21">
        <v>45495</v>
      </c>
      <c r="B9169" s="15" t="s">
        <v>13</v>
      </c>
      <c r="C9169" s="23" t="s">
        <v>14</v>
      </c>
      <c r="D9169" s="24" t="s">
        <v>8735</v>
      </c>
      <c r="E9169" s="24"/>
      <c r="F9169" s="39">
        <v>10</v>
      </c>
      <c r="G9169" s="26">
        <v>1500</v>
      </c>
      <c r="H9169" s="27">
        <v>1575</v>
      </c>
      <c r="I9169" t="str">
        <f>+VLOOKUP('Sales Register'!$C9169,working!$K$1:$L$14,2,0)</f>
        <v>JOB WORK</v>
      </c>
    </row>
    <row r="9170" spans="1:9" x14ac:dyDescent="0.25">
      <c r="A9170" s="21">
        <v>45495</v>
      </c>
      <c r="B9170" s="15" t="s">
        <v>13</v>
      </c>
      <c r="C9170" s="23" t="s">
        <v>14</v>
      </c>
      <c r="D9170" s="24" t="s">
        <v>8736</v>
      </c>
      <c r="E9170" s="24"/>
      <c r="F9170" s="39">
        <v>20.2</v>
      </c>
      <c r="G9170" s="26">
        <v>3030</v>
      </c>
      <c r="H9170" s="27">
        <v>3182</v>
      </c>
      <c r="I9170" t="str">
        <f>+VLOOKUP('Sales Register'!$C9170,working!$K$1:$L$14,2,0)</f>
        <v>JOB WORK</v>
      </c>
    </row>
    <row r="9171" spans="1:9" x14ac:dyDescent="0.25">
      <c r="A9171" s="21">
        <v>45495</v>
      </c>
      <c r="B9171" s="15" t="s">
        <v>13</v>
      </c>
      <c r="C9171" s="23" t="s">
        <v>14</v>
      </c>
      <c r="D9171" s="24" t="s">
        <v>8737</v>
      </c>
      <c r="E9171" s="24"/>
      <c r="F9171" s="39">
        <v>45.5</v>
      </c>
      <c r="G9171" s="26">
        <v>3185</v>
      </c>
      <c r="H9171" s="27">
        <v>3344</v>
      </c>
      <c r="I9171" t="str">
        <f>+VLOOKUP('Sales Register'!$C9171,working!$K$1:$L$14,2,0)</f>
        <v>JOB WORK</v>
      </c>
    </row>
    <row r="9172" spans="1:9" x14ac:dyDescent="0.25">
      <c r="A9172" s="21">
        <v>45495</v>
      </c>
      <c r="B9172" s="15" t="s">
        <v>13</v>
      </c>
      <c r="C9172" s="23" t="s">
        <v>14</v>
      </c>
      <c r="D9172" s="24" t="s">
        <v>8738</v>
      </c>
      <c r="E9172" s="24"/>
      <c r="F9172" s="39">
        <v>9.5</v>
      </c>
      <c r="G9172" s="26">
        <v>665</v>
      </c>
      <c r="H9172" s="27">
        <v>698</v>
      </c>
      <c r="I9172" t="str">
        <f>+VLOOKUP('Sales Register'!$C9172,working!$K$1:$L$14,2,0)</f>
        <v>JOB WORK</v>
      </c>
    </row>
    <row r="9173" spans="1:9" x14ac:dyDescent="0.25">
      <c r="A9173" s="21">
        <v>45495</v>
      </c>
      <c r="B9173" s="15" t="s">
        <v>121</v>
      </c>
      <c r="C9173" s="23" t="s">
        <v>14</v>
      </c>
      <c r="D9173" s="24" t="s">
        <v>8739</v>
      </c>
      <c r="E9173" s="24"/>
      <c r="F9173" s="39">
        <v>12046.9</v>
      </c>
      <c r="G9173" s="26">
        <v>325266.3</v>
      </c>
      <c r="H9173" s="27">
        <v>341530</v>
      </c>
      <c r="I9173" t="str">
        <f>+VLOOKUP('Sales Register'!$C9173,working!$K$1:$L$14,2,0)</f>
        <v>JOB WORK</v>
      </c>
    </row>
    <row r="9174" spans="1:9" x14ac:dyDescent="0.25">
      <c r="A9174" s="21">
        <v>45495</v>
      </c>
      <c r="B9174" s="15" t="s">
        <v>49</v>
      </c>
      <c r="C9174" s="23" t="s">
        <v>14</v>
      </c>
      <c r="D9174" s="24" t="s">
        <v>8740</v>
      </c>
      <c r="E9174" s="24"/>
      <c r="F9174" s="39">
        <v>430.5</v>
      </c>
      <c r="G9174" s="26">
        <v>12054</v>
      </c>
      <c r="H9174" s="27">
        <v>12657</v>
      </c>
      <c r="I9174" t="str">
        <f>+VLOOKUP('Sales Register'!$C9174,working!$K$1:$L$14,2,0)</f>
        <v>JOB WORK</v>
      </c>
    </row>
    <row r="9175" spans="1:9" x14ac:dyDescent="0.25">
      <c r="A9175" s="21">
        <v>45495</v>
      </c>
      <c r="B9175" s="15" t="s">
        <v>49</v>
      </c>
      <c r="C9175" s="23" t="s">
        <v>14</v>
      </c>
      <c r="D9175" s="24" t="s">
        <v>8741</v>
      </c>
      <c r="E9175" s="24"/>
      <c r="F9175" s="39">
        <v>1780</v>
      </c>
      <c r="G9175" s="26">
        <v>49840</v>
      </c>
      <c r="H9175" s="27">
        <v>52332</v>
      </c>
      <c r="I9175" t="str">
        <f>+VLOOKUP('Sales Register'!$C9175,working!$K$1:$L$14,2,0)</f>
        <v>JOB WORK</v>
      </c>
    </row>
    <row r="9176" spans="1:9" x14ac:dyDescent="0.25">
      <c r="A9176" s="21">
        <v>45495</v>
      </c>
      <c r="B9176" s="15" t="s">
        <v>26</v>
      </c>
      <c r="C9176" s="23" t="s">
        <v>14</v>
      </c>
      <c r="D9176" s="24" t="s">
        <v>8742</v>
      </c>
      <c r="E9176" s="24"/>
      <c r="F9176" s="39">
        <v>2620.9</v>
      </c>
      <c r="G9176" s="26">
        <v>78627</v>
      </c>
      <c r="H9176" s="27">
        <v>82558</v>
      </c>
      <c r="I9176" t="str">
        <f>+VLOOKUP('Sales Register'!$C9176,working!$K$1:$L$14,2,0)</f>
        <v>JOB WORK</v>
      </c>
    </row>
    <row r="9177" spans="1:9" x14ac:dyDescent="0.25">
      <c r="A9177" s="21">
        <v>45495</v>
      </c>
      <c r="B9177" s="15" t="s">
        <v>495</v>
      </c>
      <c r="C9177" s="23" t="s">
        <v>14</v>
      </c>
      <c r="D9177" s="24" t="s">
        <v>8743</v>
      </c>
      <c r="E9177" s="24"/>
      <c r="F9177" s="39">
        <v>955.9</v>
      </c>
      <c r="G9177" s="26">
        <v>26765.200000000001</v>
      </c>
      <c r="H9177" s="27">
        <v>29107</v>
      </c>
      <c r="I9177" t="str">
        <f>+VLOOKUP('Sales Register'!$C9177,working!$K$1:$L$14,2,0)</f>
        <v>JOB WORK</v>
      </c>
    </row>
    <row r="9178" spans="1:9" x14ac:dyDescent="0.25">
      <c r="A9178" s="21">
        <v>45495</v>
      </c>
      <c r="B9178" s="15" t="s">
        <v>495</v>
      </c>
      <c r="C9178" s="23" t="s">
        <v>14</v>
      </c>
      <c r="D9178" s="24" t="s">
        <v>8744</v>
      </c>
      <c r="E9178" s="24"/>
      <c r="F9178" s="39">
        <v>126.3</v>
      </c>
      <c r="G9178" s="26">
        <v>0.95</v>
      </c>
      <c r="H9178" s="27">
        <v>1</v>
      </c>
      <c r="I9178" t="str">
        <f>+VLOOKUP('Sales Register'!$C9178,working!$K$1:$L$14,2,0)</f>
        <v>JOB WORK</v>
      </c>
    </row>
    <row r="9179" spans="1:9" x14ac:dyDescent="0.25">
      <c r="A9179" s="21">
        <v>45495</v>
      </c>
      <c r="B9179" s="15" t="s">
        <v>495</v>
      </c>
      <c r="C9179" s="23" t="s">
        <v>14</v>
      </c>
      <c r="D9179" s="24" t="s">
        <v>8745</v>
      </c>
      <c r="E9179" s="24"/>
      <c r="F9179" s="39">
        <v>142.19999999999999</v>
      </c>
      <c r="G9179" s="26">
        <v>0.95</v>
      </c>
      <c r="H9179" s="27">
        <v>1</v>
      </c>
      <c r="I9179" t="str">
        <f>+VLOOKUP('Sales Register'!$C9179,working!$K$1:$L$14,2,0)</f>
        <v>JOB WORK</v>
      </c>
    </row>
    <row r="9180" spans="1:9" x14ac:dyDescent="0.25">
      <c r="A9180" s="21">
        <v>45495</v>
      </c>
      <c r="B9180" s="15" t="s">
        <v>13</v>
      </c>
      <c r="C9180" s="23" t="s">
        <v>14</v>
      </c>
      <c r="D9180" s="24" t="s">
        <v>8746</v>
      </c>
      <c r="E9180" s="24"/>
      <c r="F9180" s="39">
        <v>198</v>
      </c>
      <c r="G9180" s="26">
        <v>3960</v>
      </c>
      <c r="H9180" s="27">
        <v>4158</v>
      </c>
      <c r="I9180" t="str">
        <f>+VLOOKUP('Sales Register'!$C9180,working!$K$1:$L$14,2,0)</f>
        <v>JOB WORK</v>
      </c>
    </row>
    <row r="9181" spans="1:9" x14ac:dyDescent="0.25">
      <c r="A9181" s="21">
        <v>45495</v>
      </c>
      <c r="B9181" s="15" t="s">
        <v>27</v>
      </c>
      <c r="C9181" s="23" t="s">
        <v>14</v>
      </c>
      <c r="D9181" s="24" t="s">
        <v>8747</v>
      </c>
      <c r="E9181" s="24"/>
      <c r="F9181" s="39">
        <v>80.5</v>
      </c>
      <c r="G9181" s="26">
        <v>3542</v>
      </c>
      <c r="H9181" s="27">
        <v>3719</v>
      </c>
      <c r="I9181" t="str">
        <f>+VLOOKUP('Sales Register'!$C9181,working!$K$1:$L$14,2,0)</f>
        <v>JOB WORK</v>
      </c>
    </row>
    <row r="9182" spans="1:9" x14ac:dyDescent="0.25">
      <c r="A9182" s="21">
        <v>45495</v>
      </c>
      <c r="B9182" s="15" t="s">
        <v>42</v>
      </c>
      <c r="C9182" s="23" t="s">
        <v>14</v>
      </c>
      <c r="D9182" s="24" t="s">
        <v>8748</v>
      </c>
      <c r="E9182" s="24"/>
      <c r="F9182" s="39">
        <v>47.6</v>
      </c>
      <c r="G9182" s="26">
        <v>1142.4000000000001</v>
      </c>
      <c r="H9182" s="27">
        <v>1200</v>
      </c>
      <c r="I9182" t="str">
        <f>+VLOOKUP('Sales Register'!$C9182,working!$K$1:$L$14,2,0)</f>
        <v>JOB WORK</v>
      </c>
    </row>
    <row r="9183" spans="1:9" x14ac:dyDescent="0.25">
      <c r="A9183" s="21">
        <v>45495</v>
      </c>
      <c r="B9183" s="15" t="s">
        <v>39</v>
      </c>
      <c r="C9183" s="23" t="s">
        <v>14</v>
      </c>
      <c r="D9183" s="24" t="s">
        <v>8749</v>
      </c>
      <c r="E9183" s="24"/>
      <c r="F9183" s="39">
        <v>34.5</v>
      </c>
      <c r="G9183" s="26">
        <v>1035</v>
      </c>
      <c r="H9183" s="27">
        <v>1087</v>
      </c>
      <c r="I9183" t="str">
        <f>+VLOOKUP('Sales Register'!$C9183,working!$K$1:$L$14,2,0)</f>
        <v>JOB WORK</v>
      </c>
    </row>
    <row r="9184" spans="1:9" x14ac:dyDescent="0.25">
      <c r="A9184" s="21">
        <v>45495</v>
      </c>
      <c r="B9184" s="15" t="s">
        <v>39</v>
      </c>
      <c r="C9184" s="23" t="s">
        <v>14</v>
      </c>
      <c r="D9184" s="24" t="s">
        <v>8750</v>
      </c>
      <c r="E9184" s="24"/>
      <c r="F9184" s="39">
        <v>33.5</v>
      </c>
      <c r="G9184" s="26">
        <v>1608</v>
      </c>
      <c r="H9184" s="27">
        <v>1688</v>
      </c>
      <c r="I9184" t="str">
        <f>+VLOOKUP('Sales Register'!$C9184,working!$K$1:$L$14,2,0)</f>
        <v>JOB WORK</v>
      </c>
    </row>
    <row r="9185" spans="1:9" x14ac:dyDescent="0.25">
      <c r="A9185" s="21">
        <v>45495</v>
      </c>
      <c r="B9185" s="15" t="s">
        <v>163</v>
      </c>
      <c r="C9185" s="23" t="s">
        <v>14</v>
      </c>
      <c r="D9185" s="24" t="s">
        <v>8751</v>
      </c>
      <c r="E9185" s="24"/>
      <c r="F9185" s="39">
        <v>21.3</v>
      </c>
      <c r="G9185" s="26">
        <v>702.9</v>
      </c>
      <c r="H9185" s="27">
        <v>738</v>
      </c>
      <c r="I9185" t="str">
        <f>+VLOOKUP('Sales Register'!$C9185,working!$K$1:$L$14,2,0)</f>
        <v>JOB WORK</v>
      </c>
    </row>
    <row r="9186" spans="1:9" x14ac:dyDescent="0.25">
      <c r="A9186" s="21">
        <v>45495</v>
      </c>
      <c r="B9186" s="15" t="s">
        <v>321</v>
      </c>
      <c r="C9186" s="23" t="s">
        <v>103</v>
      </c>
      <c r="D9186" s="24" t="s">
        <v>8752</v>
      </c>
      <c r="E9186" s="24"/>
      <c r="F9186" s="37">
        <v>7710</v>
      </c>
      <c r="G9186" s="26">
        <v>103020.6</v>
      </c>
      <c r="H9186" s="27">
        <v>108172</v>
      </c>
      <c r="I9186">
        <f>+VLOOKUP('Sales Register'!$C9186,working!$K$1:$L$14,2,0)</f>
        <v>0</v>
      </c>
    </row>
    <row r="9187" spans="1:9" x14ac:dyDescent="0.25">
      <c r="A9187" s="21">
        <v>45495</v>
      </c>
      <c r="B9187" s="15" t="s">
        <v>5726</v>
      </c>
      <c r="C9187" s="23" t="s">
        <v>103</v>
      </c>
      <c r="D9187" s="24" t="s">
        <v>8753</v>
      </c>
      <c r="E9187" s="24"/>
      <c r="F9187" s="40">
        <v>25170</v>
      </c>
      <c r="G9187" s="26">
        <v>25170</v>
      </c>
      <c r="H9187" s="27">
        <v>29998</v>
      </c>
      <c r="I9187">
        <f>+VLOOKUP('Sales Register'!$C9187,working!$K$1:$L$14,2,0)</f>
        <v>0</v>
      </c>
    </row>
    <row r="9188" spans="1:9" x14ac:dyDescent="0.25">
      <c r="A9188" s="21">
        <v>45496</v>
      </c>
      <c r="B9188" s="15" t="s">
        <v>326</v>
      </c>
      <c r="C9188" s="23" t="s">
        <v>15</v>
      </c>
      <c r="D9188" s="24" t="s">
        <v>8754</v>
      </c>
      <c r="E9188" s="24"/>
      <c r="F9188" s="37">
        <v>2565</v>
      </c>
      <c r="G9188" s="26">
        <v>591232.5</v>
      </c>
      <c r="H9188" s="27">
        <v>620794</v>
      </c>
      <c r="I9188" t="str">
        <f>+VLOOKUP('Sales Register'!$C9188,working!$K$1:$L$14,2,0)</f>
        <v>FABRIC</v>
      </c>
    </row>
    <row r="9189" spans="1:9" x14ac:dyDescent="0.25">
      <c r="A9189" s="21">
        <v>45496</v>
      </c>
      <c r="B9189" s="15" t="s">
        <v>18</v>
      </c>
      <c r="C9189" s="23" t="s">
        <v>15</v>
      </c>
      <c r="D9189" s="24" t="s">
        <v>8755</v>
      </c>
      <c r="E9189" s="24"/>
      <c r="F9189" s="25">
        <v>28</v>
      </c>
      <c r="G9189" s="26">
        <v>9800</v>
      </c>
      <c r="H9189" s="27">
        <v>10290</v>
      </c>
      <c r="I9189" t="str">
        <f>+VLOOKUP('Sales Register'!$C9189,working!$K$1:$L$14,2,0)</f>
        <v>FABRIC</v>
      </c>
    </row>
    <row r="9190" spans="1:9" x14ac:dyDescent="0.25">
      <c r="A9190" s="21">
        <v>45496</v>
      </c>
      <c r="B9190" s="15" t="s">
        <v>297</v>
      </c>
      <c r="C9190" s="23" t="s">
        <v>15</v>
      </c>
      <c r="D9190" s="24" t="s">
        <v>8756</v>
      </c>
      <c r="E9190" s="24"/>
      <c r="F9190" s="25">
        <v>5</v>
      </c>
      <c r="G9190" s="26">
        <v>2750</v>
      </c>
      <c r="H9190" s="27">
        <v>2888</v>
      </c>
      <c r="I9190" t="str">
        <f>+VLOOKUP('Sales Register'!$C9190,working!$K$1:$L$14,2,0)</f>
        <v>FABRIC</v>
      </c>
    </row>
    <row r="9191" spans="1:9" x14ac:dyDescent="0.25">
      <c r="A9191" s="21">
        <v>45496</v>
      </c>
      <c r="B9191" s="15" t="s">
        <v>56</v>
      </c>
      <c r="C9191" s="23" t="s">
        <v>15</v>
      </c>
      <c r="D9191" s="24" t="s">
        <v>8757</v>
      </c>
      <c r="E9191" s="24"/>
      <c r="F9191" s="25">
        <v>10</v>
      </c>
      <c r="G9191" s="26">
        <v>3500</v>
      </c>
      <c r="H9191" s="27">
        <v>3675</v>
      </c>
      <c r="I9191" t="str">
        <f>+VLOOKUP('Sales Register'!$C9191,working!$K$1:$L$14,2,0)</f>
        <v>FABRIC</v>
      </c>
    </row>
    <row r="9192" spans="1:9" x14ac:dyDescent="0.25">
      <c r="A9192" s="21">
        <v>45496</v>
      </c>
      <c r="B9192" s="15" t="s">
        <v>56</v>
      </c>
      <c r="C9192" s="23" t="s">
        <v>15</v>
      </c>
      <c r="D9192" s="24" t="s">
        <v>8758</v>
      </c>
      <c r="E9192" s="24"/>
      <c r="F9192" s="25">
        <v>50</v>
      </c>
      <c r="G9192" s="26">
        <v>17500</v>
      </c>
      <c r="H9192" s="27">
        <v>18375</v>
      </c>
      <c r="I9192" t="str">
        <f>+VLOOKUP('Sales Register'!$C9192,working!$K$1:$L$14,2,0)</f>
        <v>FABRIC</v>
      </c>
    </row>
    <row r="9193" spans="1:9" x14ac:dyDescent="0.25">
      <c r="A9193" s="21">
        <v>45496</v>
      </c>
      <c r="B9193" s="15" t="s">
        <v>32</v>
      </c>
      <c r="C9193" s="23" t="s">
        <v>15</v>
      </c>
      <c r="D9193" s="24" t="s">
        <v>8759</v>
      </c>
      <c r="E9193" s="24"/>
      <c r="F9193" s="25">
        <v>5</v>
      </c>
      <c r="G9193" s="26">
        <v>2250</v>
      </c>
      <c r="H9193" s="27">
        <v>2363</v>
      </c>
      <c r="I9193" t="str">
        <f>+VLOOKUP('Sales Register'!$C9193,working!$K$1:$L$14,2,0)</f>
        <v>FABRIC</v>
      </c>
    </row>
    <row r="9194" spans="1:9" x14ac:dyDescent="0.25">
      <c r="A9194" s="21">
        <v>45496</v>
      </c>
      <c r="B9194" s="15" t="s">
        <v>100</v>
      </c>
      <c r="C9194" s="23" t="s">
        <v>15</v>
      </c>
      <c r="D9194" s="24" t="s">
        <v>8760</v>
      </c>
      <c r="E9194" s="24"/>
      <c r="F9194" s="25">
        <v>99</v>
      </c>
      <c r="G9194" s="26">
        <v>23760</v>
      </c>
      <c r="H9194" s="27">
        <v>24948</v>
      </c>
      <c r="I9194" t="str">
        <f>+VLOOKUP('Sales Register'!$C9194,working!$K$1:$L$14,2,0)</f>
        <v>FABRIC</v>
      </c>
    </row>
    <row r="9195" spans="1:9" x14ac:dyDescent="0.25">
      <c r="A9195" s="21">
        <v>45496</v>
      </c>
      <c r="B9195" s="15" t="s">
        <v>22</v>
      </c>
      <c r="C9195" s="23" t="s">
        <v>15</v>
      </c>
      <c r="D9195" s="24" t="s">
        <v>8761</v>
      </c>
      <c r="E9195" s="24"/>
      <c r="F9195" s="25">
        <v>50</v>
      </c>
      <c r="G9195" s="26">
        <v>29200</v>
      </c>
      <c r="H9195" s="27">
        <v>30660</v>
      </c>
      <c r="I9195" t="str">
        <f>+VLOOKUP('Sales Register'!$C9195,working!$K$1:$L$14,2,0)</f>
        <v>FABRIC</v>
      </c>
    </row>
    <row r="9196" spans="1:9" x14ac:dyDescent="0.25">
      <c r="A9196" s="21">
        <v>45496</v>
      </c>
      <c r="B9196" s="15" t="s">
        <v>49</v>
      </c>
      <c r="C9196" s="23" t="s">
        <v>15</v>
      </c>
      <c r="D9196" s="24" t="s">
        <v>8762</v>
      </c>
      <c r="E9196" s="24"/>
      <c r="F9196" s="25">
        <v>12</v>
      </c>
      <c r="G9196" s="26">
        <v>4200</v>
      </c>
      <c r="H9196" s="27">
        <v>4410</v>
      </c>
      <c r="I9196" t="str">
        <f>+VLOOKUP('Sales Register'!$C9196,working!$K$1:$L$14,2,0)</f>
        <v>FABRIC</v>
      </c>
    </row>
    <row r="9197" spans="1:9" x14ac:dyDescent="0.25">
      <c r="A9197" s="21">
        <v>45496</v>
      </c>
      <c r="B9197" s="15" t="s">
        <v>3358</v>
      </c>
      <c r="C9197" s="23" t="s">
        <v>15</v>
      </c>
      <c r="D9197" s="24" t="s">
        <v>8763</v>
      </c>
      <c r="E9197" s="24"/>
      <c r="F9197" s="25">
        <v>22</v>
      </c>
      <c r="G9197" s="26">
        <v>6600</v>
      </c>
      <c r="H9197" s="27">
        <v>6930</v>
      </c>
      <c r="I9197" t="str">
        <f>+VLOOKUP('Sales Register'!$C9197,working!$K$1:$L$14,2,0)</f>
        <v>FABRIC</v>
      </c>
    </row>
    <row r="9198" spans="1:9" x14ac:dyDescent="0.25">
      <c r="A9198" s="21">
        <v>45496</v>
      </c>
      <c r="B9198" s="15" t="s">
        <v>251</v>
      </c>
      <c r="C9198" s="23" t="s">
        <v>15</v>
      </c>
      <c r="D9198" s="24" t="s">
        <v>8764</v>
      </c>
      <c r="E9198" s="24"/>
      <c r="F9198" s="25">
        <v>15</v>
      </c>
      <c r="G9198" s="26">
        <v>6000</v>
      </c>
      <c r="H9198" s="27">
        <v>6300</v>
      </c>
      <c r="I9198" t="str">
        <f>+VLOOKUP('Sales Register'!$C9198,working!$K$1:$L$14,2,0)</f>
        <v>FABRIC</v>
      </c>
    </row>
    <row r="9199" spans="1:9" x14ac:dyDescent="0.25">
      <c r="A9199" s="21">
        <v>45496</v>
      </c>
      <c r="B9199" s="15" t="s">
        <v>204</v>
      </c>
      <c r="C9199" s="23" t="s">
        <v>15</v>
      </c>
      <c r="D9199" s="24" t="s">
        <v>8765</v>
      </c>
      <c r="E9199" s="24"/>
      <c r="F9199" s="25">
        <v>2</v>
      </c>
      <c r="G9199" s="26">
        <v>700</v>
      </c>
      <c r="H9199" s="27">
        <v>735</v>
      </c>
      <c r="I9199" t="str">
        <f>+VLOOKUP('Sales Register'!$C9199,working!$K$1:$L$14,2,0)</f>
        <v>FABRIC</v>
      </c>
    </row>
    <row r="9200" spans="1:9" x14ac:dyDescent="0.25">
      <c r="A9200" s="21">
        <v>45496</v>
      </c>
      <c r="B9200" s="15" t="s">
        <v>8766</v>
      </c>
      <c r="C9200" s="23" t="s">
        <v>15</v>
      </c>
      <c r="D9200" s="24" t="s">
        <v>8767</v>
      </c>
      <c r="E9200" s="24"/>
      <c r="F9200" s="37">
        <v>16018.8</v>
      </c>
      <c r="G9200" s="26">
        <v>9130716</v>
      </c>
      <c r="H9200" s="27">
        <v>9587252</v>
      </c>
      <c r="I9200" t="str">
        <f>+VLOOKUP('Sales Register'!$C9200,working!$K$1:$L$14,2,0)</f>
        <v>FABRIC</v>
      </c>
    </row>
    <row r="9201" spans="1:9" x14ac:dyDescent="0.25">
      <c r="A9201" s="21">
        <v>45496</v>
      </c>
      <c r="B9201" s="15" t="s">
        <v>35</v>
      </c>
      <c r="C9201" s="23" t="s">
        <v>15</v>
      </c>
      <c r="D9201" s="24" t="s">
        <v>8768</v>
      </c>
      <c r="E9201" s="24"/>
      <c r="F9201" s="25">
        <v>68</v>
      </c>
      <c r="G9201" s="26">
        <v>25500</v>
      </c>
      <c r="H9201" s="27">
        <v>30870</v>
      </c>
      <c r="I9201" t="str">
        <f>+VLOOKUP('Sales Register'!$C9201,working!$K$1:$L$14,2,0)</f>
        <v>FABRIC</v>
      </c>
    </row>
    <row r="9202" spans="1:9" x14ac:dyDescent="0.25">
      <c r="A9202" s="21">
        <v>45496</v>
      </c>
      <c r="B9202" s="15" t="s">
        <v>287</v>
      </c>
      <c r="C9202" s="23" t="s">
        <v>15</v>
      </c>
      <c r="D9202" s="24" t="s">
        <v>8769</v>
      </c>
      <c r="E9202" s="24"/>
      <c r="F9202" s="25">
        <v>3629</v>
      </c>
      <c r="G9202" s="26">
        <v>90725</v>
      </c>
      <c r="H9202" s="27">
        <v>95261</v>
      </c>
      <c r="I9202" t="str">
        <f>+VLOOKUP('Sales Register'!$C9202,working!$K$1:$L$14,2,0)</f>
        <v>FABRIC</v>
      </c>
    </row>
    <row r="9203" spans="1:9" x14ac:dyDescent="0.25">
      <c r="A9203" s="21">
        <v>45496</v>
      </c>
      <c r="B9203" s="15" t="s">
        <v>6655</v>
      </c>
      <c r="C9203" s="23" t="s">
        <v>15</v>
      </c>
      <c r="D9203" s="24" t="s">
        <v>8770</v>
      </c>
      <c r="E9203" s="24"/>
      <c r="F9203" s="25">
        <v>1366</v>
      </c>
      <c r="G9203" s="26">
        <v>334670</v>
      </c>
      <c r="H9203" s="27">
        <v>351404</v>
      </c>
      <c r="I9203" t="str">
        <f>+VLOOKUP('Sales Register'!$C9203,working!$K$1:$L$14,2,0)</f>
        <v>FABRIC</v>
      </c>
    </row>
    <row r="9204" spans="1:9" x14ac:dyDescent="0.25">
      <c r="A9204" s="21">
        <v>45496</v>
      </c>
      <c r="B9204" s="15" t="s">
        <v>2023</v>
      </c>
      <c r="C9204" s="23" t="s">
        <v>15</v>
      </c>
      <c r="D9204" s="24" t="s">
        <v>8771</v>
      </c>
      <c r="E9204" s="24"/>
      <c r="F9204" s="25">
        <v>150.65</v>
      </c>
      <c r="G9204" s="26">
        <v>37662.5</v>
      </c>
      <c r="H9204" s="27">
        <v>39546</v>
      </c>
      <c r="I9204" t="str">
        <f>+VLOOKUP('Sales Register'!$C9204,working!$K$1:$L$14,2,0)</f>
        <v>FABRIC</v>
      </c>
    </row>
    <row r="9205" spans="1:9" x14ac:dyDescent="0.25">
      <c r="A9205" s="21">
        <v>45496</v>
      </c>
      <c r="B9205" s="15" t="s">
        <v>12448</v>
      </c>
      <c r="C9205" s="23" t="s">
        <v>426</v>
      </c>
      <c r="D9205" s="24" t="s">
        <v>13389</v>
      </c>
      <c r="E9205" s="24"/>
      <c r="F9205" s="25">
        <v>15</v>
      </c>
      <c r="G9205" s="26">
        <v>6750</v>
      </c>
      <c r="H9205" s="27">
        <v>7088</v>
      </c>
      <c r="I9205">
        <f>+VLOOKUP('Sales Register'!$C9205,working!$K$1:$L$14,2,0)</f>
        <v>0</v>
      </c>
    </row>
    <row r="9206" spans="1:9" x14ac:dyDescent="0.25">
      <c r="A9206" s="21">
        <v>45496</v>
      </c>
      <c r="B9206" s="15" t="s">
        <v>12448</v>
      </c>
      <c r="C9206" s="23" t="s">
        <v>426</v>
      </c>
      <c r="D9206" s="24" t="s">
        <v>13390</v>
      </c>
      <c r="E9206" s="24"/>
      <c r="F9206" s="25">
        <v>12147</v>
      </c>
      <c r="G9206" s="26">
        <v>1438258</v>
      </c>
      <c r="H9206" s="27">
        <v>1510171</v>
      </c>
      <c r="I9206">
        <f>+VLOOKUP('Sales Register'!$C9206,working!$K$1:$L$14,2,0)</f>
        <v>0</v>
      </c>
    </row>
    <row r="9207" spans="1:9" x14ac:dyDescent="0.25">
      <c r="A9207" s="21">
        <v>45496</v>
      </c>
      <c r="B9207" s="15" t="s">
        <v>12448</v>
      </c>
      <c r="C9207" s="23" t="s">
        <v>426</v>
      </c>
      <c r="D9207" s="24" t="s">
        <v>13391</v>
      </c>
      <c r="E9207" s="24"/>
      <c r="F9207" s="25">
        <v>3708</v>
      </c>
      <c r="G9207" s="26">
        <v>542731</v>
      </c>
      <c r="H9207" s="27">
        <v>569868</v>
      </c>
      <c r="I9207">
        <f>+VLOOKUP('Sales Register'!$C9207,working!$K$1:$L$14,2,0)</f>
        <v>0</v>
      </c>
    </row>
    <row r="9208" spans="1:9" x14ac:dyDescent="0.25">
      <c r="A9208" s="21">
        <v>45496</v>
      </c>
      <c r="B9208" s="15" t="s">
        <v>12448</v>
      </c>
      <c r="C9208" s="23" t="s">
        <v>426</v>
      </c>
      <c r="D9208" s="24" t="s">
        <v>13392</v>
      </c>
      <c r="E9208" s="24"/>
      <c r="F9208" s="25">
        <v>353</v>
      </c>
      <c r="G9208" s="26">
        <v>59769</v>
      </c>
      <c r="H9208" s="27">
        <v>62757</v>
      </c>
      <c r="I9208">
        <f>+VLOOKUP('Sales Register'!$C9208,working!$K$1:$L$14,2,0)</f>
        <v>0</v>
      </c>
    </row>
    <row r="9209" spans="1:9" x14ac:dyDescent="0.25">
      <c r="A9209" s="21">
        <v>45496</v>
      </c>
      <c r="B9209" s="15" t="s">
        <v>12454</v>
      </c>
      <c r="C9209" s="23" t="s">
        <v>12453</v>
      </c>
      <c r="D9209" s="24" t="s">
        <v>13393</v>
      </c>
      <c r="E9209" s="24"/>
      <c r="F9209" s="25">
        <v>9</v>
      </c>
      <c r="G9209" s="26">
        <v>2071</v>
      </c>
      <c r="H9209" s="27">
        <v>2175</v>
      </c>
      <c r="I9209" t="str">
        <f>+VLOOKUP('Sales Register'!$C9209,working!$K$1:$L$14,2,0)</f>
        <v>FABRIC</v>
      </c>
    </row>
    <row r="9210" spans="1:9" x14ac:dyDescent="0.25">
      <c r="A9210" s="21">
        <v>45496</v>
      </c>
      <c r="B9210" s="15" t="s">
        <v>12454</v>
      </c>
      <c r="C9210" s="23" t="s">
        <v>12453</v>
      </c>
      <c r="D9210" s="24" t="s">
        <v>13394</v>
      </c>
      <c r="E9210" s="24"/>
      <c r="F9210" s="25">
        <v>30</v>
      </c>
      <c r="G9210" s="26">
        <v>6840</v>
      </c>
      <c r="H9210" s="27">
        <v>7182</v>
      </c>
      <c r="I9210" t="str">
        <f>+VLOOKUP('Sales Register'!$C9210,working!$K$1:$L$14,2,0)</f>
        <v>FABRIC</v>
      </c>
    </row>
    <row r="9211" spans="1:9" x14ac:dyDescent="0.25">
      <c r="A9211" s="21">
        <v>45496</v>
      </c>
      <c r="B9211" s="15" t="s">
        <v>56</v>
      </c>
      <c r="C9211" s="23" t="s">
        <v>12453</v>
      </c>
      <c r="D9211" s="24" t="s">
        <v>8772</v>
      </c>
      <c r="E9211" s="24"/>
      <c r="F9211" s="25">
        <v>20</v>
      </c>
      <c r="G9211" s="26">
        <v>2565</v>
      </c>
      <c r="H9211" s="27">
        <v>2693</v>
      </c>
      <c r="I9211" t="str">
        <f>+VLOOKUP('Sales Register'!$C9211,working!$K$1:$L$14,2,0)</f>
        <v>FABRIC</v>
      </c>
    </row>
    <row r="9212" spans="1:9" x14ac:dyDescent="0.25">
      <c r="A9212" s="21">
        <v>45496</v>
      </c>
      <c r="B9212" s="15" t="s">
        <v>31</v>
      </c>
      <c r="C9212" s="23" t="s">
        <v>12453</v>
      </c>
      <c r="D9212" s="24" t="s">
        <v>8773</v>
      </c>
      <c r="E9212" s="24"/>
      <c r="F9212" s="25">
        <v>30</v>
      </c>
      <c r="G9212" s="26">
        <v>13500</v>
      </c>
      <c r="H9212" s="27">
        <v>14175</v>
      </c>
      <c r="I9212" t="str">
        <f>+VLOOKUP('Sales Register'!$C9212,working!$K$1:$L$14,2,0)</f>
        <v>FABRIC</v>
      </c>
    </row>
    <row r="9213" spans="1:9" x14ac:dyDescent="0.25">
      <c r="A9213" s="21">
        <v>45496</v>
      </c>
      <c r="B9213" s="15" t="s">
        <v>139</v>
      </c>
      <c r="C9213" s="23" t="s">
        <v>12453</v>
      </c>
      <c r="D9213" s="24" t="s">
        <v>8774</v>
      </c>
      <c r="E9213" s="24"/>
      <c r="F9213" s="25">
        <v>60</v>
      </c>
      <c r="G9213" s="26">
        <v>15300</v>
      </c>
      <c r="H9213" s="27">
        <v>19530</v>
      </c>
      <c r="I9213" t="str">
        <f>+VLOOKUP('Sales Register'!$C9213,working!$K$1:$L$14,2,0)</f>
        <v>FABRIC</v>
      </c>
    </row>
    <row r="9214" spans="1:9" x14ac:dyDescent="0.25">
      <c r="A9214" s="21">
        <v>45496</v>
      </c>
      <c r="B9214" s="15" t="s">
        <v>376</v>
      </c>
      <c r="C9214" s="23" t="s">
        <v>12453</v>
      </c>
      <c r="D9214" s="24" t="s">
        <v>8775</v>
      </c>
      <c r="E9214" s="24"/>
      <c r="F9214" s="25">
        <v>23</v>
      </c>
      <c r="G9214" s="26">
        <v>6141</v>
      </c>
      <c r="H9214" s="27">
        <v>8181</v>
      </c>
      <c r="I9214" t="str">
        <f>+VLOOKUP('Sales Register'!$C9214,working!$K$1:$L$14,2,0)</f>
        <v>FABRIC</v>
      </c>
    </row>
    <row r="9215" spans="1:9" x14ac:dyDescent="0.25">
      <c r="A9215" s="21">
        <v>45496</v>
      </c>
      <c r="B9215" s="15" t="s">
        <v>127</v>
      </c>
      <c r="C9215" s="23" t="s">
        <v>12453</v>
      </c>
      <c r="D9215" s="24" t="s">
        <v>8776</v>
      </c>
      <c r="E9215" s="24"/>
      <c r="F9215" s="25">
        <v>21</v>
      </c>
      <c r="G9215" s="26">
        <v>8400</v>
      </c>
      <c r="H9215" s="27">
        <v>10080</v>
      </c>
      <c r="I9215" t="str">
        <f>+VLOOKUP('Sales Register'!$C9215,working!$K$1:$L$14,2,0)</f>
        <v>FABRIC</v>
      </c>
    </row>
    <row r="9216" spans="1:9" x14ac:dyDescent="0.25">
      <c r="A9216" s="21">
        <v>45496</v>
      </c>
      <c r="B9216" s="15" t="s">
        <v>192</v>
      </c>
      <c r="C9216" s="23" t="s">
        <v>34</v>
      </c>
      <c r="D9216" s="24" t="s">
        <v>8777</v>
      </c>
      <c r="E9216" s="24"/>
      <c r="F9216" s="25">
        <v>1455</v>
      </c>
      <c r="G9216" s="26">
        <v>545625</v>
      </c>
      <c r="H9216" s="27">
        <v>572906</v>
      </c>
      <c r="I9216" t="str">
        <f>+VLOOKUP('Sales Register'!$C9216,working!$K$1:$L$14,2,0)</f>
        <v>FABRIC</v>
      </c>
    </row>
    <row r="9217" spans="1:9" x14ac:dyDescent="0.25">
      <c r="A9217" s="21">
        <v>45496</v>
      </c>
      <c r="B9217" s="15" t="s">
        <v>192</v>
      </c>
      <c r="C9217" s="23" t="s">
        <v>34</v>
      </c>
      <c r="D9217" s="24" t="s">
        <v>8778</v>
      </c>
      <c r="E9217" s="24"/>
      <c r="F9217" s="25">
        <v>665</v>
      </c>
      <c r="G9217" s="26">
        <v>259350</v>
      </c>
      <c r="H9217" s="27">
        <v>272318</v>
      </c>
      <c r="I9217" t="str">
        <f>+VLOOKUP('Sales Register'!$C9217,working!$K$1:$L$14,2,0)</f>
        <v>FABRIC</v>
      </c>
    </row>
    <row r="9218" spans="1:9" x14ac:dyDescent="0.25">
      <c r="A9218" s="21">
        <v>45496</v>
      </c>
      <c r="B9218" s="15" t="s">
        <v>79</v>
      </c>
      <c r="C9218" s="23" t="s">
        <v>34</v>
      </c>
      <c r="D9218" s="24" t="s">
        <v>8779</v>
      </c>
      <c r="E9218" s="24"/>
      <c r="F9218" s="25">
        <v>5165</v>
      </c>
      <c r="G9218" s="26">
        <v>1379055</v>
      </c>
      <c r="H9218" s="27">
        <v>1448008</v>
      </c>
      <c r="I9218" t="str">
        <f>+VLOOKUP('Sales Register'!$C9218,working!$K$1:$L$14,2,0)</f>
        <v>FABRIC</v>
      </c>
    </row>
    <row r="9219" spans="1:9" x14ac:dyDescent="0.25">
      <c r="A9219" s="21">
        <v>45496</v>
      </c>
      <c r="B9219" s="15" t="s">
        <v>24</v>
      </c>
      <c r="C9219" s="23" t="s">
        <v>34</v>
      </c>
      <c r="D9219" s="24" t="s">
        <v>8780</v>
      </c>
      <c r="E9219" s="24"/>
      <c r="F9219" s="25">
        <v>1411</v>
      </c>
      <c r="G9219" s="26">
        <v>402135</v>
      </c>
      <c r="H9219" s="27">
        <v>422242</v>
      </c>
      <c r="I9219" t="str">
        <f>+VLOOKUP('Sales Register'!$C9219,working!$K$1:$L$14,2,0)</f>
        <v>FABRIC</v>
      </c>
    </row>
    <row r="9220" spans="1:9" x14ac:dyDescent="0.25">
      <c r="A9220" s="21">
        <v>45496</v>
      </c>
      <c r="B9220" s="15" t="s">
        <v>24</v>
      </c>
      <c r="C9220" s="23" t="s">
        <v>34</v>
      </c>
      <c r="D9220" s="24" t="s">
        <v>8781</v>
      </c>
      <c r="E9220" s="24"/>
      <c r="F9220" s="25">
        <v>464</v>
      </c>
      <c r="G9220" s="26">
        <v>132240</v>
      </c>
      <c r="H9220" s="27">
        <v>138852</v>
      </c>
      <c r="I9220" t="str">
        <f>+VLOOKUP('Sales Register'!$C9220,working!$K$1:$L$14,2,0)</f>
        <v>FABRIC</v>
      </c>
    </row>
    <row r="9221" spans="1:9" x14ac:dyDescent="0.25">
      <c r="A9221" s="21">
        <v>45496</v>
      </c>
      <c r="B9221" s="15" t="s">
        <v>495</v>
      </c>
      <c r="C9221" s="23" t="s">
        <v>34</v>
      </c>
      <c r="D9221" s="24" t="s">
        <v>8782</v>
      </c>
      <c r="E9221" s="24"/>
      <c r="F9221" s="25">
        <v>229.5</v>
      </c>
      <c r="G9221" s="26">
        <v>86062.5</v>
      </c>
      <c r="H9221" s="27">
        <v>90366</v>
      </c>
      <c r="I9221" t="str">
        <f>+VLOOKUP('Sales Register'!$C9221,working!$K$1:$L$14,2,0)</f>
        <v>FABRIC</v>
      </c>
    </row>
    <row r="9222" spans="1:9" x14ac:dyDescent="0.25">
      <c r="A9222" s="21">
        <v>45496</v>
      </c>
      <c r="B9222" s="15" t="s">
        <v>139</v>
      </c>
      <c r="C9222" s="23" t="s">
        <v>34</v>
      </c>
      <c r="D9222" s="24" t="s">
        <v>8783</v>
      </c>
      <c r="E9222" s="24"/>
      <c r="F9222" s="25">
        <v>561</v>
      </c>
      <c r="G9222" s="26">
        <v>100419</v>
      </c>
      <c r="H9222" s="27">
        <v>105440</v>
      </c>
      <c r="I9222" t="str">
        <f>+VLOOKUP('Sales Register'!$C9222,working!$K$1:$L$14,2,0)</f>
        <v>FABRIC</v>
      </c>
    </row>
    <row r="9223" spans="1:9" x14ac:dyDescent="0.25">
      <c r="A9223" s="21">
        <v>45496</v>
      </c>
      <c r="B9223" s="15" t="s">
        <v>77</v>
      </c>
      <c r="C9223" s="23" t="s">
        <v>34</v>
      </c>
      <c r="D9223" s="24" t="s">
        <v>8784</v>
      </c>
      <c r="E9223" s="24"/>
      <c r="F9223" s="25">
        <v>1447.5</v>
      </c>
      <c r="G9223" s="26">
        <v>325687.5</v>
      </c>
      <c r="H9223" s="27">
        <v>341972</v>
      </c>
      <c r="I9223" t="str">
        <f>+VLOOKUP('Sales Register'!$C9223,working!$K$1:$L$14,2,0)</f>
        <v>FABRIC</v>
      </c>
    </row>
    <row r="9224" spans="1:9" x14ac:dyDescent="0.25">
      <c r="A9224" s="21">
        <v>45496</v>
      </c>
      <c r="B9224" s="15" t="s">
        <v>32</v>
      </c>
      <c r="C9224" s="23" t="s">
        <v>34</v>
      </c>
      <c r="D9224" s="24" t="s">
        <v>8785</v>
      </c>
      <c r="E9224" s="24"/>
      <c r="F9224" s="25">
        <v>1503</v>
      </c>
      <c r="G9224" s="26">
        <v>360720</v>
      </c>
      <c r="H9224" s="27">
        <v>383481</v>
      </c>
      <c r="I9224" t="str">
        <f>+VLOOKUP('Sales Register'!$C9224,working!$K$1:$L$14,2,0)</f>
        <v>FABRIC</v>
      </c>
    </row>
    <row r="9225" spans="1:9" x14ac:dyDescent="0.25">
      <c r="A9225" s="21">
        <v>45496</v>
      </c>
      <c r="B9225" s="15" t="s">
        <v>167</v>
      </c>
      <c r="C9225" s="23" t="s">
        <v>34</v>
      </c>
      <c r="D9225" s="24" t="s">
        <v>8786</v>
      </c>
      <c r="E9225" s="24"/>
      <c r="F9225" s="25">
        <v>501.5</v>
      </c>
      <c r="G9225" s="26">
        <v>110330</v>
      </c>
      <c r="H9225" s="27">
        <v>115847</v>
      </c>
      <c r="I9225" t="str">
        <f>+VLOOKUP('Sales Register'!$C9225,working!$K$1:$L$14,2,0)</f>
        <v>FABRIC</v>
      </c>
    </row>
    <row r="9226" spans="1:9" x14ac:dyDescent="0.25">
      <c r="A9226" s="21">
        <v>45496</v>
      </c>
      <c r="B9226" s="15" t="s">
        <v>252</v>
      </c>
      <c r="C9226" s="23" t="s">
        <v>34</v>
      </c>
      <c r="D9226" s="24" t="s">
        <v>8787</v>
      </c>
      <c r="E9226" s="24"/>
      <c r="F9226" s="25">
        <v>966</v>
      </c>
      <c r="G9226" s="26">
        <v>247296</v>
      </c>
      <c r="H9226" s="27">
        <v>259661</v>
      </c>
      <c r="I9226" t="str">
        <f>+VLOOKUP('Sales Register'!$C9226,working!$K$1:$L$14,2,0)</f>
        <v>FABRIC</v>
      </c>
    </row>
    <row r="9227" spans="1:9" x14ac:dyDescent="0.25">
      <c r="A9227" s="21">
        <v>45496</v>
      </c>
      <c r="B9227" s="15" t="s">
        <v>252</v>
      </c>
      <c r="C9227" s="23" t="s">
        <v>34</v>
      </c>
      <c r="D9227" s="24" t="s">
        <v>8788</v>
      </c>
      <c r="E9227" s="24"/>
      <c r="F9227" s="25">
        <v>569.5</v>
      </c>
      <c r="G9227" s="26">
        <v>145792</v>
      </c>
      <c r="H9227" s="27">
        <v>153082</v>
      </c>
      <c r="I9227" t="str">
        <f>+VLOOKUP('Sales Register'!$C9227,working!$K$1:$L$14,2,0)</f>
        <v>FABRIC</v>
      </c>
    </row>
    <row r="9228" spans="1:9" x14ac:dyDescent="0.25">
      <c r="A9228" s="21">
        <v>45496</v>
      </c>
      <c r="B9228" s="15" t="s">
        <v>36</v>
      </c>
      <c r="C9228" s="23" t="s">
        <v>34</v>
      </c>
      <c r="D9228" s="24" t="s">
        <v>8789</v>
      </c>
      <c r="E9228" s="24"/>
      <c r="F9228" s="25">
        <v>2919.5</v>
      </c>
      <c r="G9228" s="26">
        <v>700680</v>
      </c>
      <c r="H9228" s="27">
        <v>735714</v>
      </c>
      <c r="I9228" t="str">
        <f>+VLOOKUP('Sales Register'!$C9228,working!$K$1:$L$14,2,0)</f>
        <v>FABRIC</v>
      </c>
    </row>
    <row r="9229" spans="1:9" x14ac:dyDescent="0.25">
      <c r="A9229" s="21">
        <v>45496</v>
      </c>
      <c r="B9229" s="15" t="s">
        <v>35</v>
      </c>
      <c r="C9229" s="23" t="s">
        <v>34</v>
      </c>
      <c r="D9229" s="24" t="s">
        <v>8790</v>
      </c>
      <c r="E9229" s="24"/>
      <c r="F9229" s="25">
        <v>1943.25</v>
      </c>
      <c r="G9229" s="26">
        <v>446947.5</v>
      </c>
      <c r="H9229" s="27">
        <v>469295</v>
      </c>
      <c r="I9229" t="str">
        <f>+VLOOKUP('Sales Register'!$C9229,working!$K$1:$L$14,2,0)</f>
        <v>FABRIC</v>
      </c>
    </row>
    <row r="9230" spans="1:9" x14ac:dyDescent="0.25">
      <c r="A9230" s="21">
        <v>45496</v>
      </c>
      <c r="B9230" s="15" t="s">
        <v>36</v>
      </c>
      <c r="C9230" s="23" t="s">
        <v>34</v>
      </c>
      <c r="D9230" s="24" t="s">
        <v>8791</v>
      </c>
      <c r="E9230" s="24"/>
      <c r="F9230" s="25">
        <v>152</v>
      </c>
      <c r="G9230" s="26">
        <v>36480</v>
      </c>
      <c r="H9230" s="27">
        <v>38304</v>
      </c>
      <c r="I9230" t="str">
        <f>+VLOOKUP('Sales Register'!$C9230,working!$K$1:$L$14,2,0)</f>
        <v>FABRIC</v>
      </c>
    </row>
    <row r="9231" spans="1:9" x14ac:dyDescent="0.25">
      <c r="A9231" s="21">
        <v>45496</v>
      </c>
      <c r="B9231" s="15" t="s">
        <v>148</v>
      </c>
      <c r="C9231" s="23" t="s">
        <v>34</v>
      </c>
      <c r="D9231" s="24" t="s">
        <v>8792</v>
      </c>
      <c r="E9231" s="24"/>
      <c r="F9231" s="25">
        <v>1174.25</v>
      </c>
      <c r="G9231" s="26">
        <v>346403.75</v>
      </c>
      <c r="H9231" s="27">
        <v>363724</v>
      </c>
      <c r="I9231" t="str">
        <f>+VLOOKUP('Sales Register'!$C9231,working!$K$1:$L$14,2,0)</f>
        <v>FABRIC</v>
      </c>
    </row>
    <row r="9232" spans="1:9" x14ac:dyDescent="0.25">
      <c r="A9232" s="21">
        <v>45496</v>
      </c>
      <c r="B9232" s="15" t="s">
        <v>56</v>
      </c>
      <c r="C9232" s="23" t="s">
        <v>34</v>
      </c>
      <c r="D9232" s="24" t="s">
        <v>8793</v>
      </c>
      <c r="E9232" s="24"/>
      <c r="F9232" s="25">
        <v>12216.49</v>
      </c>
      <c r="G9232" s="26">
        <v>1505071.57</v>
      </c>
      <c r="H9232" s="27">
        <v>1580325</v>
      </c>
      <c r="I9232" t="str">
        <f>+VLOOKUP('Sales Register'!$C9232,working!$K$1:$L$14,2,0)</f>
        <v>FABRIC</v>
      </c>
    </row>
    <row r="9233" spans="1:9" x14ac:dyDescent="0.25">
      <c r="A9233" s="21">
        <v>45496</v>
      </c>
      <c r="B9233" s="15" t="s">
        <v>12454</v>
      </c>
      <c r="C9233" s="23" t="s">
        <v>12492</v>
      </c>
      <c r="D9233" s="24" t="s">
        <v>13395</v>
      </c>
      <c r="E9233" s="24"/>
      <c r="F9233" s="25">
        <v>218</v>
      </c>
      <c r="G9233" s="26">
        <v>64403</v>
      </c>
      <c r="H9233" s="27">
        <v>67623</v>
      </c>
      <c r="I9233">
        <f>+VLOOKUP('Sales Register'!$C9233,working!$K$1:$L$14,2,0)</f>
        <v>0</v>
      </c>
    </row>
    <row r="9234" spans="1:9" x14ac:dyDescent="0.25">
      <c r="A9234" s="21">
        <v>45496</v>
      </c>
      <c r="B9234" s="15" t="s">
        <v>12454</v>
      </c>
      <c r="C9234" s="23" t="s">
        <v>12492</v>
      </c>
      <c r="D9234" s="24" t="s">
        <v>13396</v>
      </c>
      <c r="E9234" s="24"/>
      <c r="F9234" s="25">
        <v>1072.51</v>
      </c>
      <c r="G9234" s="26">
        <v>268127.5</v>
      </c>
      <c r="H9234" s="27">
        <v>281534</v>
      </c>
      <c r="I9234">
        <f>+VLOOKUP('Sales Register'!$C9234,working!$K$1:$L$14,2,0)</f>
        <v>0</v>
      </c>
    </row>
    <row r="9235" spans="1:9" x14ac:dyDescent="0.25">
      <c r="A9235" s="21">
        <v>45496</v>
      </c>
      <c r="B9235" s="15" t="s">
        <v>12454</v>
      </c>
      <c r="C9235" s="23" t="s">
        <v>12492</v>
      </c>
      <c r="D9235" s="24" t="s">
        <v>13397</v>
      </c>
      <c r="E9235" s="24"/>
      <c r="F9235" s="25">
        <v>2395.5</v>
      </c>
      <c r="G9235" s="26">
        <v>541880</v>
      </c>
      <c r="H9235" s="27">
        <v>568974</v>
      </c>
      <c r="I9235">
        <f>+VLOOKUP('Sales Register'!$C9235,working!$K$1:$L$14,2,0)</f>
        <v>0</v>
      </c>
    </row>
    <row r="9236" spans="1:9" x14ac:dyDescent="0.25">
      <c r="A9236" s="21">
        <v>45496</v>
      </c>
      <c r="B9236" s="15" t="s">
        <v>18</v>
      </c>
      <c r="C9236" s="23" t="s">
        <v>14</v>
      </c>
      <c r="D9236" s="24" t="s">
        <v>8794</v>
      </c>
      <c r="E9236" s="24"/>
      <c r="F9236" s="39">
        <v>1104.8</v>
      </c>
      <c r="G9236" s="26">
        <v>33144</v>
      </c>
      <c r="H9236" s="27">
        <v>35961</v>
      </c>
      <c r="I9236" t="str">
        <f>+VLOOKUP('Sales Register'!$C9236,working!$K$1:$L$14,2,0)</f>
        <v>JOB WORK</v>
      </c>
    </row>
    <row r="9237" spans="1:9" x14ac:dyDescent="0.25">
      <c r="A9237" s="21">
        <v>45496</v>
      </c>
      <c r="B9237" s="15" t="s">
        <v>18</v>
      </c>
      <c r="C9237" s="23" t="s">
        <v>14</v>
      </c>
      <c r="D9237" s="24" t="s">
        <v>8795</v>
      </c>
      <c r="E9237" s="24"/>
      <c r="F9237" s="39">
        <v>9035.2000000000007</v>
      </c>
      <c r="G9237" s="26">
        <v>271056</v>
      </c>
      <c r="H9237" s="27">
        <v>294096</v>
      </c>
      <c r="I9237" t="str">
        <f>+VLOOKUP('Sales Register'!$C9237,working!$K$1:$L$14,2,0)</f>
        <v>JOB WORK</v>
      </c>
    </row>
    <row r="9238" spans="1:9" x14ac:dyDescent="0.25">
      <c r="A9238" s="21">
        <v>45496</v>
      </c>
      <c r="B9238" s="15" t="s">
        <v>18</v>
      </c>
      <c r="C9238" s="23" t="s">
        <v>14</v>
      </c>
      <c r="D9238" s="24" t="s">
        <v>8796</v>
      </c>
      <c r="E9238" s="24"/>
      <c r="F9238" s="39">
        <v>348</v>
      </c>
      <c r="G9238" s="26">
        <v>10092</v>
      </c>
      <c r="H9238" s="27">
        <v>10962</v>
      </c>
      <c r="I9238" t="str">
        <f>+VLOOKUP('Sales Register'!$C9238,working!$K$1:$L$14,2,0)</f>
        <v>JOB WORK</v>
      </c>
    </row>
    <row r="9239" spans="1:9" x14ac:dyDescent="0.25">
      <c r="A9239" s="21">
        <v>45496</v>
      </c>
      <c r="B9239" s="15" t="s">
        <v>64</v>
      </c>
      <c r="C9239" s="23" t="s">
        <v>14</v>
      </c>
      <c r="D9239" s="24" t="s">
        <v>8797</v>
      </c>
      <c r="E9239" s="24"/>
      <c r="F9239" s="39">
        <v>35.5</v>
      </c>
      <c r="G9239" s="26">
        <v>8875</v>
      </c>
      <c r="H9239" s="27">
        <v>9319</v>
      </c>
      <c r="I9239" t="str">
        <f>+VLOOKUP('Sales Register'!$C9239,working!$K$1:$L$14,2,0)</f>
        <v>JOB WORK</v>
      </c>
    </row>
    <row r="9240" spans="1:9" x14ac:dyDescent="0.25">
      <c r="A9240" s="21">
        <v>45496</v>
      </c>
      <c r="B9240" s="15" t="s">
        <v>64</v>
      </c>
      <c r="C9240" s="23" t="s">
        <v>14</v>
      </c>
      <c r="D9240" s="24" t="s">
        <v>8798</v>
      </c>
      <c r="E9240" s="24"/>
      <c r="F9240" s="39">
        <v>3591.6</v>
      </c>
      <c r="G9240" s="26">
        <v>158030.39999999999</v>
      </c>
      <c r="H9240" s="27">
        <v>165932</v>
      </c>
      <c r="I9240" t="str">
        <f>+VLOOKUP('Sales Register'!$C9240,working!$K$1:$L$14,2,0)</f>
        <v>JOB WORK</v>
      </c>
    </row>
    <row r="9241" spans="1:9" x14ac:dyDescent="0.25">
      <c r="A9241" s="21">
        <v>45496</v>
      </c>
      <c r="B9241" s="15" t="s">
        <v>65</v>
      </c>
      <c r="C9241" s="23" t="s">
        <v>14</v>
      </c>
      <c r="D9241" s="24" t="s">
        <v>8799</v>
      </c>
      <c r="E9241" s="24"/>
      <c r="F9241" s="39">
        <v>170.5</v>
      </c>
      <c r="G9241" s="26">
        <v>3751</v>
      </c>
      <c r="H9241" s="27">
        <v>4082</v>
      </c>
      <c r="I9241" t="str">
        <f>+VLOOKUP('Sales Register'!$C9241,working!$K$1:$L$14,2,0)</f>
        <v>JOB WORK</v>
      </c>
    </row>
    <row r="9242" spans="1:9" x14ac:dyDescent="0.25">
      <c r="A9242" s="21">
        <v>45496</v>
      </c>
      <c r="B9242" s="15" t="s">
        <v>65</v>
      </c>
      <c r="C9242" s="23" t="s">
        <v>14</v>
      </c>
      <c r="D9242" s="24" t="s">
        <v>8800</v>
      </c>
      <c r="E9242" s="24"/>
      <c r="F9242" s="39">
        <v>3799.35</v>
      </c>
      <c r="G9242" s="26">
        <v>159572.70000000001</v>
      </c>
      <c r="H9242" s="27">
        <v>170742</v>
      </c>
      <c r="I9242" t="str">
        <f>+VLOOKUP('Sales Register'!$C9242,working!$K$1:$L$14,2,0)</f>
        <v>JOB WORK</v>
      </c>
    </row>
    <row r="9243" spans="1:9" x14ac:dyDescent="0.25">
      <c r="A9243" s="21">
        <v>45496</v>
      </c>
      <c r="B9243" s="15" t="s">
        <v>42</v>
      </c>
      <c r="C9243" s="23" t="s">
        <v>14</v>
      </c>
      <c r="D9243" s="24" t="s">
        <v>8801</v>
      </c>
      <c r="E9243" s="24"/>
      <c r="F9243" s="39">
        <v>3924.4</v>
      </c>
      <c r="G9243" s="26">
        <v>94185.600000000006</v>
      </c>
      <c r="H9243" s="27">
        <v>98895</v>
      </c>
      <c r="I9243" t="str">
        <f>+VLOOKUP('Sales Register'!$C9243,working!$K$1:$L$14,2,0)</f>
        <v>JOB WORK</v>
      </c>
    </row>
    <row r="9244" spans="1:9" x14ac:dyDescent="0.25">
      <c r="A9244" s="21">
        <v>45496</v>
      </c>
      <c r="B9244" s="15" t="s">
        <v>42</v>
      </c>
      <c r="C9244" s="23" t="s">
        <v>14</v>
      </c>
      <c r="D9244" s="24" t="s">
        <v>8802</v>
      </c>
      <c r="E9244" s="24"/>
      <c r="F9244" s="39">
        <v>162</v>
      </c>
      <c r="G9244" s="26">
        <v>4212</v>
      </c>
      <c r="H9244" s="27">
        <v>4423</v>
      </c>
      <c r="I9244" t="str">
        <f>+VLOOKUP('Sales Register'!$C9244,working!$K$1:$L$14,2,0)</f>
        <v>JOB WORK</v>
      </c>
    </row>
    <row r="9245" spans="1:9" x14ac:dyDescent="0.25">
      <c r="A9245" s="21">
        <v>45496</v>
      </c>
      <c r="B9245" s="15" t="s">
        <v>151</v>
      </c>
      <c r="C9245" s="23" t="s">
        <v>14</v>
      </c>
      <c r="D9245" s="24" t="s">
        <v>8803</v>
      </c>
      <c r="E9245" s="24"/>
      <c r="F9245" s="39">
        <v>1744.8</v>
      </c>
      <c r="G9245" s="26">
        <v>43620</v>
      </c>
      <c r="H9245" s="27">
        <v>45801</v>
      </c>
      <c r="I9245" t="str">
        <f>+VLOOKUP('Sales Register'!$C9245,working!$K$1:$L$14,2,0)</f>
        <v>JOB WORK</v>
      </c>
    </row>
    <row r="9246" spans="1:9" x14ac:dyDescent="0.25">
      <c r="A9246" s="21">
        <v>45496</v>
      </c>
      <c r="B9246" s="15" t="s">
        <v>151</v>
      </c>
      <c r="C9246" s="23" t="s">
        <v>14</v>
      </c>
      <c r="D9246" s="24" t="s">
        <v>8804</v>
      </c>
      <c r="E9246" s="24"/>
      <c r="F9246" s="39">
        <v>934.6</v>
      </c>
      <c r="G9246" s="26">
        <v>23365</v>
      </c>
      <c r="H9246" s="27">
        <v>24533</v>
      </c>
      <c r="I9246" t="str">
        <f>+VLOOKUP('Sales Register'!$C9246,working!$K$1:$L$14,2,0)</f>
        <v>JOB WORK</v>
      </c>
    </row>
    <row r="9247" spans="1:9" x14ac:dyDescent="0.25">
      <c r="A9247" s="21">
        <v>45496</v>
      </c>
      <c r="B9247" s="15" t="s">
        <v>151</v>
      </c>
      <c r="C9247" s="23" t="s">
        <v>14</v>
      </c>
      <c r="D9247" s="24" t="s">
        <v>8805</v>
      </c>
      <c r="E9247" s="24"/>
      <c r="F9247" s="39">
        <v>127.3</v>
      </c>
      <c r="G9247" s="26">
        <v>2927.9</v>
      </c>
      <c r="H9247" s="27">
        <v>3074</v>
      </c>
      <c r="I9247" t="str">
        <f>+VLOOKUP('Sales Register'!$C9247,working!$K$1:$L$14,2,0)</f>
        <v>JOB WORK</v>
      </c>
    </row>
    <row r="9248" spans="1:9" x14ac:dyDescent="0.25">
      <c r="A9248" s="21">
        <v>45496</v>
      </c>
      <c r="B9248" s="15" t="s">
        <v>13</v>
      </c>
      <c r="C9248" s="23" t="s">
        <v>14</v>
      </c>
      <c r="D9248" s="24" t="s">
        <v>8806</v>
      </c>
      <c r="E9248" s="24"/>
      <c r="F9248" s="39">
        <v>9</v>
      </c>
      <c r="G9248" s="26">
        <v>630</v>
      </c>
      <c r="H9248" s="27">
        <v>1187</v>
      </c>
      <c r="I9248" t="str">
        <f>+VLOOKUP('Sales Register'!$C9248,working!$K$1:$L$14,2,0)</f>
        <v>JOB WORK</v>
      </c>
    </row>
    <row r="9249" spans="1:9" x14ac:dyDescent="0.25">
      <c r="A9249" s="21">
        <v>45496</v>
      </c>
      <c r="B9249" s="15" t="s">
        <v>134</v>
      </c>
      <c r="C9249" s="23" t="s">
        <v>14</v>
      </c>
      <c r="D9249" s="24" t="s">
        <v>8807</v>
      </c>
      <c r="E9249" s="24"/>
      <c r="F9249" s="39">
        <v>67.5</v>
      </c>
      <c r="G9249" s="26">
        <v>3375</v>
      </c>
      <c r="H9249" s="27">
        <v>3544</v>
      </c>
      <c r="I9249" t="str">
        <f>+VLOOKUP('Sales Register'!$C9249,working!$K$1:$L$14,2,0)</f>
        <v>JOB WORK</v>
      </c>
    </row>
    <row r="9250" spans="1:9" x14ac:dyDescent="0.25">
      <c r="A9250" s="21">
        <v>45496</v>
      </c>
      <c r="B9250" s="15" t="s">
        <v>43</v>
      </c>
      <c r="C9250" s="23" t="s">
        <v>14</v>
      </c>
      <c r="D9250" s="24" t="s">
        <v>8808</v>
      </c>
      <c r="E9250" s="24"/>
      <c r="F9250" s="39">
        <v>127.8</v>
      </c>
      <c r="G9250" s="26">
        <v>4856.3999999999996</v>
      </c>
      <c r="H9250" s="27">
        <v>5099</v>
      </c>
      <c r="I9250" t="str">
        <f>+VLOOKUP('Sales Register'!$C9250,working!$K$1:$L$14,2,0)</f>
        <v>JOB WORK</v>
      </c>
    </row>
    <row r="9251" spans="1:9" x14ac:dyDescent="0.25">
      <c r="A9251" s="21">
        <v>45496</v>
      </c>
      <c r="B9251" s="15" t="s">
        <v>151</v>
      </c>
      <c r="C9251" s="23" t="s">
        <v>14</v>
      </c>
      <c r="D9251" s="24" t="s">
        <v>8809</v>
      </c>
      <c r="E9251" s="24"/>
      <c r="F9251" s="39">
        <v>1636</v>
      </c>
      <c r="G9251" s="26">
        <v>40900</v>
      </c>
      <c r="H9251" s="27">
        <v>42945</v>
      </c>
      <c r="I9251" t="str">
        <f>+VLOOKUP('Sales Register'!$C9251,working!$K$1:$L$14,2,0)</f>
        <v>JOB WORK</v>
      </c>
    </row>
    <row r="9252" spans="1:9" x14ac:dyDescent="0.25">
      <c r="A9252" s="21">
        <v>45496</v>
      </c>
      <c r="B9252" s="15" t="s">
        <v>43</v>
      </c>
      <c r="C9252" s="23" t="s">
        <v>14</v>
      </c>
      <c r="D9252" s="24" t="s">
        <v>8810</v>
      </c>
      <c r="E9252" s="24"/>
      <c r="F9252" s="39">
        <v>12316.45</v>
      </c>
      <c r="G9252" s="26">
        <v>517290.9</v>
      </c>
      <c r="H9252" s="27">
        <v>543155</v>
      </c>
      <c r="I9252" t="str">
        <f>+VLOOKUP('Sales Register'!$C9252,working!$K$1:$L$14,2,0)</f>
        <v>JOB WORK</v>
      </c>
    </row>
    <row r="9253" spans="1:9" x14ac:dyDescent="0.25">
      <c r="A9253" s="21">
        <v>45496</v>
      </c>
      <c r="B9253" s="15" t="s">
        <v>18</v>
      </c>
      <c r="C9253" s="23" t="s">
        <v>14</v>
      </c>
      <c r="D9253" s="24" t="s">
        <v>8811</v>
      </c>
      <c r="E9253" s="24"/>
      <c r="F9253" s="39">
        <v>99</v>
      </c>
      <c r="G9253" s="26">
        <v>6930</v>
      </c>
      <c r="H9253" s="27">
        <v>7277</v>
      </c>
      <c r="I9253" t="str">
        <f>+VLOOKUP('Sales Register'!$C9253,working!$K$1:$L$14,2,0)</f>
        <v>JOB WORK</v>
      </c>
    </row>
    <row r="9254" spans="1:9" x14ac:dyDescent="0.25">
      <c r="A9254" s="21">
        <v>45496</v>
      </c>
      <c r="B9254" s="15" t="s">
        <v>49</v>
      </c>
      <c r="C9254" s="23" t="s">
        <v>14</v>
      </c>
      <c r="D9254" s="24" t="s">
        <v>8812</v>
      </c>
      <c r="E9254" s="24"/>
      <c r="F9254" s="39">
        <v>300.7</v>
      </c>
      <c r="G9254" s="26">
        <v>7216.8</v>
      </c>
      <c r="H9254" s="27">
        <v>7578</v>
      </c>
      <c r="I9254" t="str">
        <f>+VLOOKUP('Sales Register'!$C9254,working!$K$1:$L$14,2,0)</f>
        <v>JOB WORK</v>
      </c>
    </row>
    <row r="9255" spans="1:9" x14ac:dyDescent="0.25">
      <c r="A9255" s="21">
        <v>45496</v>
      </c>
      <c r="B9255" s="15" t="s">
        <v>49</v>
      </c>
      <c r="C9255" s="23" t="s">
        <v>14</v>
      </c>
      <c r="D9255" s="24" t="s">
        <v>8813</v>
      </c>
      <c r="E9255" s="24"/>
      <c r="F9255" s="39">
        <v>2104</v>
      </c>
      <c r="G9255" s="26">
        <v>58912</v>
      </c>
      <c r="H9255" s="27">
        <v>61858</v>
      </c>
      <c r="I9255" t="str">
        <f>+VLOOKUP('Sales Register'!$C9255,working!$K$1:$L$14,2,0)</f>
        <v>JOB WORK</v>
      </c>
    </row>
    <row r="9256" spans="1:9" x14ac:dyDescent="0.25">
      <c r="A9256" s="21">
        <v>45496</v>
      </c>
      <c r="B9256" s="15" t="s">
        <v>121</v>
      </c>
      <c r="C9256" s="23" t="s">
        <v>14</v>
      </c>
      <c r="D9256" s="24" t="s">
        <v>8814</v>
      </c>
      <c r="E9256" s="24"/>
      <c r="F9256" s="39">
        <v>50</v>
      </c>
      <c r="G9256" s="26">
        <v>1350</v>
      </c>
      <c r="H9256" s="27">
        <v>1418</v>
      </c>
      <c r="I9256" t="str">
        <f>+VLOOKUP('Sales Register'!$C9256,working!$K$1:$L$14,2,0)</f>
        <v>JOB WORK</v>
      </c>
    </row>
    <row r="9257" spans="1:9" x14ac:dyDescent="0.25">
      <c r="A9257" s="21">
        <v>45496</v>
      </c>
      <c r="B9257" s="15" t="s">
        <v>49</v>
      </c>
      <c r="C9257" s="23" t="s">
        <v>14</v>
      </c>
      <c r="D9257" s="24" t="s">
        <v>8815</v>
      </c>
      <c r="E9257" s="24"/>
      <c r="F9257" s="39">
        <v>4049.6</v>
      </c>
      <c r="G9257" s="26">
        <v>113388.8</v>
      </c>
      <c r="H9257" s="27">
        <v>119058</v>
      </c>
      <c r="I9257" t="str">
        <f>+VLOOKUP('Sales Register'!$C9257,working!$K$1:$L$14,2,0)</f>
        <v>JOB WORK</v>
      </c>
    </row>
    <row r="9258" spans="1:9" x14ac:dyDescent="0.25">
      <c r="A9258" s="21">
        <v>45496</v>
      </c>
      <c r="B9258" s="15" t="s">
        <v>322</v>
      </c>
      <c r="C9258" s="23" t="s">
        <v>103</v>
      </c>
      <c r="D9258" s="24" t="s">
        <v>8816</v>
      </c>
      <c r="E9258" s="24"/>
      <c r="F9258" s="37">
        <v>413</v>
      </c>
      <c r="G9258" s="26">
        <v>2891</v>
      </c>
      <c r="H9258" s="27">
        <v>3445</v>
      </c>
      <c r="I9258">
        <f>+VLOOKUP('Sales Register'!$C9258,working!$K$1:$L$14,2,0)</f>
        <v>0</v>
      </c>
    </row>
    <row r="9259" spans="1:9" x14ac:dyDescent="0.25">
      <c r="A9259" s="21">
        <v>45496</v>
      </c>
      <c r="B9259" s="15" t="s">
        <v>104</v>
      </c>
      <c r="C9259" s="23" t="s">
        <v>103</v>
      </c>
      <c r="D9259" s="24" t="s">
        <v>8817</v>
      </c>
      <c r="E9259" s="24"/>
      <c r="F9259" s="25">
        <v>15</v>
      </c>
      <c r="G9259" s="26">
        <v>6750</v>
      </c>
      <c r="H9259" s="27">
        <v>7950</v>
      </c>
      <c r="I9259">
        <f>+VLOOKUP('Sales Register'!$C9259,working!$K$1:$L$14,2,0)</f>
        <v>0</v>
      </c>
    </row>
    <row r="9260" spans="1:9" x14ac:dyDescent="0.25">
      <c r="A9260" s="21">
        <v>45496</v>
      </c>
      <c r="B9260" s="15" t="s">
        <v>28</v>
      </c>
      <c r="C9260" s="23" t="s">
        <v>328</v>
      </c>
      <c r="D9260" s="24" t="s">
        <v>8818</v>
      </c>
      <c r="E9260" s="24"/>
      <c r="F9260" s="41">
        <v>1</v>
      </c>
      <c r="G9260" s="26">
        <v>10000</v>
      </c>
      <c r="H9260" s="27">
        <v>11800</v>
      </c>
      <c r="I9260">
        <f>+VLOOKUP('Sales Register'!$C9260,working!$K$1:$L$14,2,0)</f>
        <v>0</v>
      </c>
    </row>
    <row r="9261" spans="1:9" x14ac:dyDescent="0.25">
      <c r="A9261" s="21">
        <v>45496</v>
      </c>
      <c r="B9261" s="15" t="s">
        <v>28</v>
      </c>
      <c r="C9261" s="23" t="s">
        <v>328</v>
      </c>
      <c r="D9261" s="24" t="s">
        <v>8819</v>
      </c>
      <c r="E9261" s="24"/>
      <c r="F9261" s="41">
        <v>9</v>
      </c>
      <c r="G9261" s="26">
        <v>45000</v>
      </c>
      <c r="H9261" s="27">
        <v>53100</v>
      </c>
      <c r="I9261">
        <f>+VLOOKUP('Sales Register'!$C9261,working!$K$1:$L$14,2,0)</f>
        <v>0</v>
      </c>
    </row>
    <row r="9262" spans="1:9" x14ac:dyDescent="0.25">
      <c r="A9262" s="21">
        <v>45496</v>
      </c>
      <c r="B9262" s="15" t="s">
        <v>28</v>
      </c>
      <c r="C9262" s="23" t="s">
        <v>328</v>
      </c>
      <c r="D9262" s="24" t="s">
        <v>8820</v>
      </c>
      <c r="E9262" s="24"/>
      <c r="F9262" s="41">
        <v>1</v>
      </c>
      <c r="G9262" s="26">
        <v>7000</v>
      </c>
      <c r="H9262" s="27">
        <v>8260</v>
      </c>
      <c r="I9262">
        <f>+VLOOKUP('Sales Register'!$C9262,working!$K$1:$L$14,2,0)</f>
        <v>0</v>
      </c>
    </row>
    <row r="9263" spans="1:9" x14ac:dyDescent="0.25">
      <c r="A9263" s="21">
        <v>45496</v>
      </c>
      <c r="B9263" s="15" t="s">
        <v>28</v>
      </c>
      <c r="C9263" s="23" t="s">
        <v>328</v>
      </c>
      <c r="D9263" s="24" t="s">
        <v>8821</v>
      </c>
      <c r="E9263" s="24"/>
      <c r="F9263" s="41">
        <v>10</v>
      </c>
      <c r="G9263" s="26">
        <v>50000</v>
      </c>
      <c r="H9263" s="27">
        <v>59000</v>
      </c>
      <c r="I9263">
        <f>+VLOOKUP('Sales Register'!$C9263,working!$K$1:$L$14,2,0)</f>
        <v>0</v>
      </c>
    </row>
    <row r="9264" spans="1:9" x14ac:dyDescent="0.25">
      <c r="A9264" s="21">
        <v>45496</v>
      </c>
      <c r="B9264" s="15" t="s">
        <v>28</v>
      </c>
      <c r="C9264" s="23" t="s">
        <v>328</v>
      </c>
      <c r="D9264" s="24" t="s">
        <v>8822</v>
      </c>
      <c r="E9264" s="24"/>
      <c r="F9264" s="41">
        <v>10</v>
      </c>
      <c r="G9264" s="26">
        <v>50000</v>
      </c>
      <c r="H9264" s="27">
        <v>59000</v>
      </c>
      <c r="I9264">
        <f>+VLOOKUP('Sales Register'!$C9264,working!$K$1:$L$14,2,0)</f>
        <v>0</v>
      </c>
    </row>
    <row r="9265" spans="1:9" x14ac:dyDescent="0.25">
      <c r="A9265" s="21">
        <v>45496</v>
      </c>
      <c r="B9265" s="15" t="s">
        <v>28</v>
      </c>
      <c r="C9265" s="23" t="s">
        <v>328</v>
      </c>
      <c r="D9265" s="24" t="s">
        <v>8823</v>
      </c>
      <c r="E9265" s="24"/>
      <c r="F9265" s="41">
        <v>8</v>
      </c>
      <c r="G9265" s="26">
        <v>40000</v>
      </c>
      <c r="H9265" s="27">
        <v>47200</v>
      </c>
      <c r="I9265">
        <f>+VLOOKUP('Sales Register'!$C9265,working!$K$1:$L$14,2,0)</f>
        <v>0</v>
      </c>
    </row>
    <row r="9266" spans="1:9" x14ac:dyDescent="0.25">
      <c r="A9266" s="21">
        <v>45496</v>
      </c>
      <c r="B9266" s="15" t="s">
        <v>28</v>
      </c>
      <c r="C9266" s="23" t="s">
        <v>328</v>
      </c>
      <c r="D9266" s="24" t="s">
        <v>8824</v>
      </c>
      <c r="E9266" s="24"/>
      <c r="F9266" s="41">
        <v>2</v>
      </c>
      <c r="G9266" s="26">
        <v>10000</v>
      </c>
      <c r="H9266" s="27">
        <v>11800</v>
      </c>
      <c r="I9266">
        <f>+VLOOKUP('Sales Register'!$C9266,working!$K$1:$L$14,2,0)</f>
        <v>0</v>
      </c>
    </row>
    <row r="9267" spans="1:9" x14ac:dyDescent="0.25">
      <c r="A9267" s="21">
        <v>45496</v>
      </c>
      <c r="B9267" s="15" t="s">
        <v>28</v>
      </c>
      <c r="C9267" s="23" t="s">
        <v>328</v>
      </c>
      <c r="D9267" s="24" t="s">
        <v>8825</v>
      </c>
      <c r="E9267" s="24"/>
      <c r="F9267" s="41">
        <v>2</v>
      </c>
      <c r="G9267" s="26">
        <v>10000</v>
      </c>
      <c r="H9267" s="27">
        <v>11800</v>
      </c>
      <c r="I9267">
        <f>+VLOOKUP('Sales Register'!$C9267,working!$K$1:$L$14,2,0)</f>
        <v>0</v>
      </c>
    </row>
    <row r="9268" spans="1:9" x14ac:dyDescent="0.25">
      <c r="A9268" s="21">
        <v>45496</v>
      </c>
      <c r="B9268" s="15" t="s">
        <v>18</v>
      </c>
      <c r="C9268" s="23" t="s">
        <v>319</v>
      </c>
      <c r="D9268" s="24" t="s">
        <v>8826</v>
      </c>
      <c r="E9268" s="24"/>
      <c r="F9268" s="39">
        <v>115</v>
      </c>
      <c r="G9268" s="26">
        <v>0.95</v>
      </c>
      <c r="H9268" s="27">
        <v>1</v>
      </c>
      <c r="I9268">
        <f>+VLOOKUP('Sales Register'!$C9268,working!$K$1:$L$14,2,0)</f>
        <v>0</v>
      </c>
    </row>
    <row r="9269" spans="1:9" x14ac:dyDescent="0.25">
      <c r="A9269" s="21">
        <v>45496</v>
      </c>
      <c r="B9269" s="15" t="s">
        <v>151</v>
      </c>
      <c r="C9269" s="23" t="s">
        <v>319</v>
      </c>
      <c r="D9269" s="24" t="s">
        <v>8827</v>
      </c>
      <c r="E9269" s="24"/>
      <c r="F9269" s="39">
        <v>375.5</v>
      </c>
      <c r="G9269" s="26">
        <v>0.96</v>
      </c>
      <c r="H9269" s="27">
        <v>1</v>
      </c>
      <c r="I9269">
        <f>+VLOOKUP('Sales Register'!$C9269,working!$K$1:$L$14,2,0)</f>
        <v>0</v>
      </c>
    </row>
    <row r="9270" spans="1:9" x14ac:dyDescent="0.25">
      <c r="A9270" s="21">
        <v>45496</v>
      </c>
      <c r="B9270" s="15" t="s">
        <v>49</v>
      </c>
      <c r="C9270" s="23" t="s">
        <v>319</v>
      </c>
      <c r="D9270" s="24" t="s">
        <v>8828</v>
      </c>
      <c r="E9270" s="24"/>
      <c r="F9270" s="39">
        <v>1001</v>
      </c>
      <c r="G9270" s="26">
        <v>0.96</v>
      </c>
      <c r="H9270" s="27">
        <v>1</v>
      </c>
      <c r="I9270">
        <f>+VLOOKUP('Sales Register'!$C9270,working!$K$1:$L$14,2,0)</f>
        <v>0</v>
      </c>
    </row>
    <row r="9271" spans="1:9" x14ac:dyDescent="0.25">
      <c r="A9271" s="21">
        <v>45497</v>
      </c>
      <c r="B9271" s="15" t="s">
        <v>293</v>
      </c>
      <c r="C9271" s="23" t="s">
        <v>68</v>
      </c>
      <c r="D9271" s="24" t="s">
        <v>8829</v>
      </c>
      <c r="E9271" s="24"/>
      <c r="F9271" s="25">
        <v>155.5</v>
      </c>
      <c r="G9271" s="26">
        <v>31682.59</v>
      </c>
      <c r="H9271" s="27">
        <v>33267</v>
      </c>
      <c r="I9271" t="str">
        <f>+VLOOKUP('Sales Register'!$C9271,working!$K$1:$L$14,2,0)</f>
        <v>FABRIC</v>
      </c>
    </row>
    <row r="9272" spans="1:9" x14ac:dyDescent="0.25">
      <c r="A9272" s="21">
        <v>45497</v>
      </c>
      <c r="B9272" s="15" t="s">
        <v>265</v>
      </c>
      <c r="C9272" s="23" t="s">
        <v>68</v>
      </c>
      <c r="D9272" s="24" t="s">
        <v>8830</v>
      </c>
      <c r="E9272" s="24"/>
      <c r="F9272" s="25">
        <v>32338.77</v>
      </c>
      <c r="G9272" s="26">
        <v>7172553.6299999999</v>
      </c>
      <c r="H9272" s="27">
        <v>7531181</v>
      </c>
      <c r="I9272" t="str">
        <f>+VLOOKUP('Sales Register'!$C9272,working!$K$1:$L$14,2,0)</f>
        <v>FABRIC</v>
      </c>
    </row>
    <row r="9273" spans="1:9" x14ac:dyDescent="0.25">
      <c r="A9273" s="21">
        <v>45497</v>
      </c>
      <c r="B9273" s="15" t="s">
        <v>281</v>
      </c>
      <c r="C9273" s="23" t="s">
        <v>68</v>
      </c>
      <c r="D9273" s="24" t="s">
        <v>8831</v>
      </c>
      <c r="E9273" s="24"/>
      <c r="F9273" s="25">
        <v>16786.02</v>
      </c>
      <c r="G9273" s="26">
        <v>5003576.68</v>
      </c>
      <c r="H9273" s="27">
        <v>5253756</v>
      </c>
      <c r="I9273" t="str">
        <f>+VLOOKUP('Sales Register'!$C9273,working!$K$1:$L$14,2,0)</f>
        <v>FABRIC</v>
      </c>
    </row>
    <row r="9274" spans="1:9" x14ac:dyDescent="0.25">
      <c r="A9274" s="21">
        <v>45497</v>
      </c>
      <c r="B9274" s="15" t="s">
        <v>281</v>
      </c>
      <c r="C9274" s="23" t="s">
        <v>68</v>
      </c>
      <c r="D9274" s="24" t="s">
        <v>8832</v>
      </c>
      <c r="E9274" s="24"/>
      <c r="F9274" s="25">
        <v>16609.439999999999</v>
      </c>
      <c r="G9274" s="26">
        <v>4950942.38</v>
      </c>
      <c r="H9274" s="27">
        <v>5198489</v>
      </c>
      <c r="I9274" t="str">
        <f>+VLOOKUP('Sales Register'!$C9274,working!$K$1:$L$14,2,0)</f>
        <v>FABRIC</v>
      </c>
    </row>
    <row r="9275" spans="1:9" x14ac:dyDescent="0.25">
      <c r="A9275" s="21">
        <v>45497</v>
      </c>
      <c r="B9275" s="15" t="s">
        <v>7703</v>
      </c>
      <c r="C9275" s="23" t="s">
        <v>68</v>
      </c>
      <c r="D9275" s="24" t="s">
        <v>8833</v>
      </c>
      <c r="E9275" s="24"/>
      <c r="F9275" s="25">
        <v>1957</v>
      </c>
      <c r="G9275" s="26">
        <v>628713.65</v>
      </c>
      <c r="H9275" s="27">
        <v>660149</v>
      </c>
      <c r="I9275" t="str">
        <f>+VLOOKUP('Sales Register'!$C9275,working!$K$1:$L$14,2,0)</f>
        <v>FABRIC</v>
      </c>
    </row>
    <row r="9276" spans="1:9" x14ac:dyDescent="0.25">
      <c r="A9276" s="21">
        <v>45497</v>
      </c>
      <c r="B9276" s="15" t="s">
        <v>366</v>
      </c>
      <c r="C9276" s="23" t="s">
        <v>68</v>
      </c>
      <c r="D9276" s="24" t="s">
        <v>8834</v>
      </c>
      <c r="E9276" s="24"/>
      <c r="F9276" s="25">
        <v>1493</v>
      </c>
      <c r="G9276" s="26">
        <v>463576.5</v>
      </c>
      <c r="H9276" s="27">
        <v>486755</v>
      </c>
      <c r="I9276" t="str">
        <f>+VLOOKUP('Sales Register'!$C9276,working!$K$1:$L$14,2,0)</f>
        <v>FABRIC</v>
      </c>
    </row>
    <row r="9277" spans="1:9" x14ac:dyDescent="0.25">
      <c r="A9277" s="21">
        <v>45497</v>
      </c>
      <c r="B9277" s="15" t="s">
        <v>5226</v>
      </c>
      <c r="C9277" s="23" t="s">
        <v>68</v>
      </c>
      <c r="D9277" s="24" t="s">
        <v>8835</v>
      </c>
      <c r="E9277" s="24"/>
      <c r="F9277" s="25">
        <v>2512.5</v>
      </c>
      <c r="G9277" s="26">
        <v>625651.69999999995</v>
      </c>
      <c r="H9277" s="27">
        <v>656934</v>
      </c>
      <c r="I9277" t="str">
        <f>+VLOOKUP('Sales Register'!$C9277,working!$K$1:$L$14,2,0)</f>
        <v>FABRIC</v>
      </c>
    </row>
    <row r="9278" spans="1:9" x14ac:dyDescent="0.25">
      <c r="A9278" s="21">
        <v>45497</v>
      </c>
      <c r="B9278" s="15" t="s">
        <v>248</v>
      </c>
      <c r="C9278" s="23" t="s">
        <v>15</v>
      </c>
      <c r="D9278" s="24" t="s">
        <v>8836</v>
      </c>
      <c r="E9278" s="24"/>
      <c r="F9278" s="25">
        <v>1047.79</v>
      </c>
      <c r="G9278" s="26">
        <v>261947.5</v>
      </c>
      <c r="H9278" s="27">
        <v>275045</v>
      </c>
      <c r="I9278" t="str">
        <f>+VLOOKUP('Sales Register'!$C9278,working!$K$1:$L$14,2,0)</f>
        <v>FABRIC</v>
      </c>
    </row>
    <row r="9279" spans="1:9" x14ac:dyDescent="0.25">
      <c r="A9279" s="21">
        <v>45497</v>
      </c>
      <c r="B9279" s="15" t="s">
        <v>364</v>
      </c>
      <c r="C9279" s="23" t="s">
        <v>15</v>
      </c>
      <c r="D9279" s="24" t="s">
        <v>8837</v>
      </c>
      <c r="E9279" s="24"/>
      <c r="F9279" s="37">
        <v>2687.7</v>
      </c>
      <c r="G9279" s="26">
        <v>659830.35</v>
      </c>
      <c r="H9279" s="27">
        <v>692822</v>
      </c>
      <c r="I9279" t="str">
        <f>+VLOOKUP('Sales Register'!$C9279,working!$K$1:$L$14,2,0)</f>
        <v>FABRIC</v>
      </c>
    </row>
    <row r="9280" spans="1:9" x14ac:dyDescent="0.25">
      <c r="A9280" s="21">
        <v>45497</v>
      </c>
      <c r="B9280" s="15" t="s">
        <v>20</v>
      </c>
      <c r="C9280" s="23" t="s">
        <v>15</v>
      </c>
      <c r="D9280" s="24" t="s">
        <v>8838</v>
      </c>
      <c r="E9280" s="24"/>
      <c r="F9280" s="25">
        <v>10</v>
      </c>
      <c r="G9280" s="26">
        <v>4500</v>
      </c>
      <c r="H9280" s="27">
        <v>4725</v>
      </c>
      <c r="I9280" t="str">
        <f>+VLOOKUP('Sales Register'!$C9280,working!$K$1:$L$14,2,0)</f>
        <v>FABRIC</v>
      </c>
    </row>
    <row r="9281" spans="1:9" x14ac:dyDescent="0.25">
      <c r="A9281" s="21">
        <v>45497</v>
      </c>
      <c r="B9281" s="15" t="s">
        <v>5670</v>
      </c>
      <c r="C9281" s="23" t="s">
        <v>15</v>
      </c>
      <c r="D9281" s="24" t="s">
        <v>8839</v>
      </c>
      <c r="E9281" s="24"/>
      <c r="F9281" s="37">
        <v>1364.4</v>
      </c>
      <c r="G9281" s="26">
        <v>335642.4</v>
      </c>
      <c r="H9281" s="27">
        <v>352425</v>
      </c>
      <c r="I9281" t="str">
        <f>+VLOOKUP('Sales Register'!$C9281,working!$K$1:$L$14,2,0)</f>
        <v>FABRIC</v>
      </c>
    </row>
    <row r="9282" spans="1:9" x14ac:dyDescent="0.25">
      <c r="A9282" s="21">
        <v>45497</v>
      </c>
      <c r="B9282" s="15" t="s">
        <v>20</v>
      </c>
      <c r="C9282" s="23" t="s">
        <v>15</v>
      </c>
      <c r="D9282" s="24" t="s">
        <v>8840</v>
      </c>
      <c r="E9282" s="24"/>
      <c r="F9282" s="25">
        <v>30</v>
      </c>
      <c r="G9282" s="26">
        <v>13500</v>
      </c>
      <c r="H9282" s="27">
        <v>14175</v>
      </c>
      <c r="I9282" t="str">
        <f>+VLOOKUP('Sales Register'!$C9282,working!$K$1:$L$14,2,0)</f>
        <v>FABRIC</v>
      </c>
    </row>
    <row r="9283" spans="1:9" x14ac:dyDescent="0.25">
      <c r="A9283" s="21">
        <v>45497</v>
      </c>
      <c r="B9283" s="15" t="s">
        <v>20</v>
      </c>
      <c r="C9283" s="23" t="s">
        <v>15</v>
      </c>
      <c r="D9283" s="24" t="s">
        <v>8841</v>
      </c>
      <c r="E9283" s="24"/>
      <c r="F9283" s="25">
        <v>8</v>
      </c>
      <c r="G9283" s="26">
        <v>3600</v>
      </c>
      <c r="H9283" s="27">
        <v>3780</v>
      </c>
      <c r="I9283" t="str">
        <f>+VLOOKUP('Sales Register'!$C9283,working!$K$1:$L$14,2,0)</f>
        <v>FABRIC</v>
      </c>
    </row>
    <row r="9284" spans="1:9" x14ac:dyDescent="0.25">
      <c r="A9284" s="21">
        <v>45497</v>
      </c>
      <c r="B9284" s="15" t="s">
        <v>16</v>
      </c>
      <c r="C9284" s="23" t="s">
        <v>15</v>
      </c>
      <c r="D9284" s="24" t="s">
        <v>8842</v>
      </c>
      <c r="E9284" s="24"/>
      <c r="F9284" s="25">
        <v>3</v>
      </c>
      <c r="G9284" s="26">
        <v>1500</v>
      </c>
      <c r="H9284" s="27">
        <v>1575</v>
      </c>
      <c r="I9284" t="str">
        <f>+VLOOKUP('Sales Register'!$C9284,working!$K$1:$L$14,2,0)</f>
        <v>FABRIC</v>
      </c>
    </row>
    <row r="9285" spans="1:9" x14ac:dyDescent="0.25">
      <c r="A9285" s="21">
        <v>45497</v>
      </c>
      <c r="B9285" s="15" t="s">
        <v>16</v>
      </c>
      <c r="C9285" s="23" t="s">
        <v>15</v>
      </c>
      <c r="D9285" s="24" t="s">
        <v>8843</v>
      </c>
      <c r="E9285" s="24"/>
      <c r="F9285" s="25">
        <v>45</v>
      </c>
      <c r="G9285" s="26">
        <v>11250</v>
      </c>
      <c r="H9285" s="27">
        <v>11813</v>
      </c>
      <c r="I9285" t="str">
        <f>+VLOOKUP('Sales Register'!$C9285,working!$K$1:$L$14,2,0)</f>
        <v>FABRIC</v>
      </c>
    </row>
    <row r="9286" spans="1:9" x14ac:dyDescent="0.25">
      <c r="A9286" s="21">
        <v>45497</v>
      </c>
      <c r="B9286" s="15" t="s">
        <v>16</v>
      </c>
      <c r="C9286" s="23" t="s">
        <v>15</v>
      </c>
      <c r="D9286" s="24" t="s">
        <v>8844</v>
      </c>
      <c r="E9286" s="24"/>
      <c r="F9286" s="25">
        <v>51</v>
      </c>
      <c r="G9286" s="26">
        <v>12750</v>
      </c>
      <c r="H9286" s="27">
        <v>13388</v>
      </c>
      <c r="I9286" t="str">
        <f>+VLOOKUP('Sales Register'!$C9286,working!$K$1:$L$14,2,0)</f>
        <v>FABRIC</v>
      </c>
    </row>
    <row r="9287" spans="1:9" x14ac:dyDescent="0.25">
      <c r="A9287" s="21">
        <v>45497</v>
      </c>
      <c r="B9287" s="15" t="s">
        <v>326</v>
      </c>
      <c r="C9287" s="23" t="s">
        <v>15</v>
      </c>
      <c r="D9287" s="24" t="s">
        <v>8845</v>
      </c>
      <c r="E9287" s="24"/>
      <c r="F9287" s="37">
        <v>9999</v>
      </c>
      <c r="G9287" s="26">
        <v>2969703</v>
      </c>
      <c r="H9287" s="27">
        <v>3118188</v>
      </c>
      <c r="I9287" t="str">
        <f>+VLOOKUP('Sales Register'!$C9287,working!$K$1:$L$14,2,0)</f>
        <v>FABRIC</v>
      </c>
    </row>
    <row r="9288" spans="1:9" x14ac:dyDescent="0.25">
      <c r="A9288" s="21">
        <v>45497</v>
      </c>
      <c r="B9288" s="15" t="s">
        <v>53</v>
      </c>
      <c r="C9288" s="23" t="s">
        <v>15</v>
      </c>
      <c r="D9288" s="24" t="s">
        <v>8846</v>
      </c>
      <c r="E9288" s="24"/>
      <c r="F9288" s="25">
        <v>175</v>
      </c>
      <c r="G9288" s="26">
        <v>105000</v>
      </c>
      <c r="H9288" s="27">
        <v>115500</v>
      </c>
      <c r="I9288" t="str">
        <f>+VLOOKUP('Sales Register'!$C9288,working!$K$1:$L$14,2,0)</f>
        <v>FABRIC</v>
      </c>
    </row>
    <row r="9289" spans="1:9" x14ac:dyDescent="0.25">
      <c r="A9289" s="21">
        <v>45497</v>
      </c>
      <c r="B9289" s="15" t="s">
        <v>252</v>
      </c>
      <c r="C9289" s="23" t="s">
        <v>15</v>
      </c>
      <c r="D9289" s="24" t="s">
        <v>8847</v>
      </c>
      <c r="E9289" s="24"/>
      <c r="F9289" s="25">
        <v>12</v>
      </c>
      <c r="G9289" s="26">
        <v>3012</v>
      </c>
      <c r="H9289" s="27">
        <v>3604</v>
      </c>
      <c r="I9289" t="str">
        <f>+VLOOKUP('Sales Register'!$C9289,working!$K$1:$L$14,2,0)</f>
        <v>FABRIC</v>
      </c>
    </row>
    <row r="9290" spans="1:9" x14ac:dyDescent="0.25">
      <c r="A9290" s="21">
        <v>45497</v>
      </c>
      <c r="B9290" s="15" t="s">
        <v>22</v>
      </c>
      <c r="C9290" s="23" t="s">
        <v>15</v>
      </c>
      <c r="D9290" s="24" t="s">
        <v>8848</v>
      </c>
      <c r="E9290" s="24"/>
      <c r="F9290" s="25">
        <v>15</v>
      </c>
      <c r="G9290" s="26">
        <v>7500</v>
      </c>
      <c r="H9290" s="27">
        <v>7875</v>
      </c>
      <c r="I9290" t="str">
        <f>+VLOOKUP('Sales Register'!$C9290,working!$K$1:$L$14,2,0)</f>
        <v>FABRIC</v>
      </c>
    </row>
    <row r="9291" spans="1:9" x14ac:dyDescent="0.25">
      <c r="A9291" s="21">
        <v>45497</v>
      </c>
      <c r="B9291" s="15" t="s">
        <v>22</v>
      </c>
      <c r="C9291" s="23" t="s">
        <v>15</v>
      </c>
      <c r="D9291" s="24" t="s">
        <v>8849</v>
      </c>
      <c r="E9291" s="24"/>
      <c r="F9291" s="25">
        <v>10</v>
      </c>
      <c r="G9291" s="26">
        <v>5000</v>
      </c>
      <c r="H9291" s="27">
        <v>5250</v>
      </c>
      <c r="I9291" t="str">
        <f>+VLOOKUP('Sales Register'!$C9291,working!$K$1:$L$14,2,0)</f>
        <v>FABRIC</v>
      </c>
    </row>
    <row r="9292" spans="1:9" x14ac:dyDescent="0.25">
      <c r="A9292" s="21">
        <v>45497</v>
      </c>
      <c r="B9292" s="15" t="s">
        <v>74</v>
      </c>
      <c r="C9292" s="23" t="s">
        <v>15</v>
      </c>
      <c r="D9292" s="24" t="s">
        <v>8850</v>
      </c>
      <c r="E9292" s="24"/>
      <c r="F9292" s="25">
        <v>5</v>
      </c>
      <c r="G9292" s="26">
        <v>2250</v>
      </c>
      <c r="H9292" s="27">
        <v>2363</v>
      </c>
      <c r="I9292" t="str">
        <f>+VLOOKUP('Sales Register'!$C9292,working!$K$1:$L$14,2,0)</f>
        <v>FABRIC</v>
      </c>
    </row>
    <row r="9293" spans="1:9" x14ac:dyDescent="0.25">
      <c r="A9293" s="21">
        <v>45497</v>
      </c>
      <c r="B9293" s="15" t="s">
        <v>20</v>
      </c>
      <c r="C9293" s="23" t="s">
        <v>15</v>
      </c>
      <c r="D9293" s="24" t="s">
        <v>8851</v>
      </c>
      <c r="E9293" s="24"/>
      <c r="F9293" s="25">
        <v>50</v>
      </c>
      <c r="G9293" s="26">
        <v>22500</v>
      </c>
      <c r="H9293" s="27">
        <v>23625</v>
      </c>
      <c r="I9293" t="str">
        <f>+VLOOKUP('Sales Register'!$C9293,working!$K$1:$L$14,2,0)</f>
        <v>FABRIC</v>
      </c>
    </row>
    <row r="9294" spans="1:9" x14ac:dyDescent="0.25">
      <c r="A9294" s="21">
        <v>45497</v>
      </c>
      <c r="B9294" s="15" t="s">
        <v>35</v>
      </c>
      <c r="C9294" s="23" t="s">
        <v>15</v>
      </c>
      <c r="D9294" s="24" t="s">
        <v>8852</v>
      </c>
      <c r="E9294" s="24"/>
      <c r="F9294" s="25">
        <v>40</v>
      </c>
      <c r="G9294" s="26">
        <v>15000</v>
      </c>
      <c r="H9294" s="27">
        <v>18270</v>
      </c>
      <c r="I9294" t="str">
        <f>+VLOOKUP('Sales Register'!$C9294,working!$K$1:$L$14,2,0)</f>
        <v>FABRIC</v>
      </c>
    </row>
    <row r="9295" spans="1:9" x14ac:dyDescent="0.25">
      <c r="A9295" s="21">
        <v>45497</v>
      </c>
      <c r="B9295" s="15" t="s">
        <v>12448</v>
      </c>
      <c r="C9295" s="23" t="s">
        <v>426</v>
      </c>
      <c r="D9295" s="24" t="s">
        <v>13398</v>
      </c>
      <c r="E9295" s="24"/>
      <c r="F9295" s="25">
        <v>8</v>
      </c>
      <c r="G9295" s="26">
        <v>2800</v>
      </c>
      <c r="H9295" s="27">
        <v>2940</v>
      </c>
      <c r="I9295">
        <f>+VLOOKUP('Sales Register'!$C9295,working!$K$1:$L$14,2,0)</f>
        <v>0</v>
      </c>
    </row>
    <row r="9296" spans="1:9" x14ac:dyDescent="0.25">
      <c r="A9296" s="21">
        <v>45497</v>
      </c>
      <c r="B9296" s="15" t="s">
        <v>12448</v>
      </c>
      <c r="C9296" s="23" t="s">
        <v>426</v>
      </c>
      <c r="D9296" s="24" t="s">
        <v>13399</v>
      </c>
      <c r="E9296" s="24"/>
      <c r="F9296" s="25">
        <v>390.4</v>
      </c>
      <c r="G9296" s="26">
        <v>118780</v>
      </c>
      <c r="H9296" s="27">
        <v>124719</v>
      </c>
      <c r="I9296">
        <f>+VLOOKUP('Sales Register'!$C9296,working!$K$1:$L$14,2,0)</f>
        <v>0</v>
      </c>
    </row>
    <row r="9297" spans="1:9" x14ac:dyDescent="0.25">
      <c r="A9297" s="21">
        <v>45497</v>
      </c>
      <c r="B9297" s="15" t="s">
        <v>12448</v>
      </c>
      <c r="C9297" s="23" t="s">
        <v>426</v>
      </c>
      <c r="D9297" s="24" t="s">
        <v>13400</v>
      </c>
      <c r="E9297" s="24"/>
      <c r="F9297" s="25">
        <v>110.75</v>
      </c>
      <c r="G9297" s="26">
        <v>19381.25</v>
      </c>
      <c r="H9297" s="27">
        <v>20350</v>
      </c>
      <c r="I9297">
        <f>+VLOOKUP('Sales Register'!$C9297,working!$K$1:$L$14,2,0)</f>
        <v>0</v>
      </c>
    </row>
    <row r="9298" spans="1:9" x14ac:dyDescent="0.25">
      <c r="A9298" s="21">
        <v>45497</v>
      </c>
      <c r="B9298" s="15" t="s">
        <v>12448</v>
      </c>
      <c r="C9298" s="23" t="s">
        <v>426</v>
      </c>
      <c r="D9298" s="24" t="s">
        <v>13401</v>
      </c>
      <c r="E9298" s="24"/>
      <c r="F9298" s="25">
        <v>25</v>
      </c>
      <c r="G9298" s="26">
        <v>7500</v>
      </c>
      <c r="H9298" s="27">
        <v>7875</v>
      </c>
      <c r="I9298">
        <f>+VLOOKUP('Sales Register'!$C9298,working!$K$1:$L$14,2,0)</f>
        <v>0</v>
      </c>
    </row>
    <row r="9299" spans="1:9" x14ac:dyDescent="0.25">
      <c r="A9299" s="21">
        <v>45497</v>
      </c>
      <c r="B9299" s="15" t="s">
        <v>12448</v>
      </c>
      <c r="C9299" s="23" t="s">
        <v>426</v>
      </c>
      <c r="D9299" s="24" t="s">
        <v>13402</v>
      </c>
      <c r="E9299" s="24"/>
      <c r="F9299" s="25">
        <v>2900</v>
      </c>
      <c r="G9299" s="26">
        <v>400688</v>
      </c>
      <c r="H9299" s="27">
        <v>420722</v>
      </c>
      <c r="I9299">
        <f>+VLOOKUP('Sales Register'!$C9299,working!$K$1:$L$14,2,0)</f>
        <v>0</v>
      </c>
    </row>
    <row r="9300" spans="1:9" x14ac:dyDescent="0.25">
      <c r="A9300" s="21">
        <v>45497</v>
      </c>
      <c r="B9300" s="15" t="s">
        <v>12448</v>
      </c>
      <c r="C9300" s="23" t="s">
        <v>426</v>
      </c>
      <c r="D9300" s="24" t="s">
        <v>13403</v>
      </c>
      <c r="E9300" s="24"/>
      <c r="F9300" s="25">
        <v>444</v>
      </c>
      <c r="G9300" s="26">
        <v>74354</v>
      </c>
      <c r="H9300" s="27">
        <v>78072</v>
      </c>
      <c r="I9300">
        <f>+VLOOKUP('Sales Register'!$C9300,working!$K$1:$L$14,2,0)</f>
        <v>0</v>
      </c>
    </row>
    <row r="9301" spans="1:9" x14ac:dyDescent="0.25">
      <c r="A9301" s="21">
        <v>45497</v>
      </c>
      <c r="B9301" s="15" t="s">
        <v>12448</v>
      </c>
      <c r="C9301" s="23" t="s">
        <v>426</v>
      </c>
      <c r="D9301" s="24" t="s">
        <v>13404</v>
      </c>
      <c r="E9301" s="24"/>
      <c r="F9301" s="25">
        <v>10</v>
      </c>
      <c r="G9301" s="26">
        <v>1000</v>
      </c>
      <c r="H9301" s="27">
        <v>1050</v>
      </c>
      <c r="I9301">
        <f>+VLOOKUP('Sales Register'!$C9301,working!$K$1:$L$14,2,0)</f>
        <v>0</v>
      </c>
    </row>
    <row r="9302" spans="1:9" x14ac:dyDescent="0.25">
      <c r="A9302" s="21">
        <v>45497</v>
      </c>
      <c r="B9302" s="15" t="s">
        <v>12448</v>
      </c>
      <c r="C9302" s="23" t="s">
        <v>426</v>
      </c>
      <c r="D9302" s="24" t="s">
        <v>13405</v>
      </c>
      <c r="E9302" s="24"/>
      <c r="F9302" s="25">
        <v>3264</v>
      </c>
      <c r="G9302" s="26">
        <v>492494</v>
      </c>
      <c r="H9302" s="27">
        <v>517119</v>
      </c>
      <c r="I9302">
        <f>+VLOOKUP('Sales Register'!$C9302,working!$K$1:$L$14,2,0)</f>
        <v>0</v>
      </c>
    </row>
    <row r="9303" spans="1:9" x14ac:dyDescent="0.25">
      <c r="A9303" s="21">
        <v>45497</v>
      </c>
      <c r="B9303" s="15" t="s">
        <v>12448</v>
      </c>
      <c r="C9303" s="23" t="s">
        <v>426</v>
      </c>
      <c r="D9303" s="24" t="s">
        <v>13406</v>
      </c>
      <c r="E9303" s="24"/>
      <c r="F9303" s="25">
        <v>1526.1</v>
      </c>
      <c r="G9303" s="26">
        <v>306746.09999999998</v>
      </c>
      <c r="H9303" s="27">
        <v>322083</v>
      </c>
      <c r="I9303">
        <f>+VLOOKUP('Sales Register'!$C9303,working!$K$1:$L$14,2,0)</f>
        <v>0</v>
      </c>
    </row>
    <row r="9304" spans="1:9" x14ac:dyDescent="0.25">
      <c r="A9304" s="21">
        <v>45497</v>
      </c>
      <c r="B9304" s="15" t="s">
        <v>12448</v>
      </c>
      <c r="C9304" s="23" t="s">
        <v>426</v>
      </c>
      <c r="D9304" s="24" t="s">
        <v>13407</v>
      </c>
      <c r="E9304" s="24"/>
      <c r="F9304" s="25">
        <v>1954.25</v>
      </c>
      <c r="G9304" s="26">
        <v>439706.25</v>
      </c>
      <c r="H9304" s="27">
        <v>461692</v>
      </c>
      <c r="I9304">
        <f>+VLOOKUP('Sales Register'!$C9304,working!$K$1:$L$14,2,0)</f>
        <v>0</v>
      </c>
    </row>
    <row r="9305" spans="1:9" x14ac:dyDescent="0.25">
      <c r="A9305" s="21">
        <v>45497</v>
      </c>
      <c r="B9305" s="15" t="s">
        <v>12448</v>
      </c>
      <c r="C9305" s="23" t="s">
        <v>426</v>
      </c>
      <c r="D9305" s="24" t="s">
        <v>13408</v>
      </c>
      <c r="E9305" s="24"/>
      <c r="F9305" s="25">
        <v>10420</v>
      </c>
      <c r="G9305" s="26">
        <v>2186600</v>
      </c>
      <c r="H9305" s="27">
        <v>2295930</v>
      </c>
      <c r="I9305">
        <f>+VLOOKUP('Sales Register'!$C9305,working!$K$1:$L$14,2,0)</f>
        <v>0</v>
      </c>
    </row>
    <row r="9306" spans="1:9" x14ac:dyDescent="0.25">
      <c r="A9306" s="21">
        <v>45497</v>
      </c>
      <c r="B9306" s="15" t="s">
        <v>16</v>
      </c>
      <c r="C9306" s="23" t="s">
        <v>12453</v>
      </c>
      <c r="D9306" s="24" t="s">
        <v>8853</v>
      </c>
      <c r="E9306" s="24"/>
      <c r="F9306" s="25">
        <v>33.25</v>
      </c>
      <c r="G9306" s="26">
        <v>11637.5</v>
      </c>
      <c r="H9306" s="27">
        <v>12219</v>
      </c>
      <c r="I9306" t="str">
        <f>+VLOOKUP('Sales Register'!$C9306,working!$K$1:$L$14,2,0)</f>
        <v>FABRIC</v>
      </c>
    </row>
    <row r="9307" spans="1:9" x14ac:dyDescent="0.25">
      <c r="A9307" s="21">
        <v>45497</v>
      </c>
      <c r="B9307" s="15" t="s">
        <v>56</v>
      </c>
      <c r="C9307" s="23" t="s">
        <v>12453</v>
      </c>
      <c r="D9307" s="24" t="s">
        <v>8854</v>
      </c>
      <c r="E9307" s="24"/>
      <c r="F9307" s="25">
        <v>21</v>
      </c>
      <c r="G9307" s="26">
        <v>2608.41</v>
      </c>
      <c r="H9307" s="27">
        <v>2739</v>
      </c>
      <c r="I9307" t="str">
        <f>+VLOOKUP('Sales Register'!$C9307,working!$K$1:$L$14,2,0)</f>
        <v>FABRIC</v>
      </c>
    </row>
    <row r="9308" spans="1:9" x14ac:dyDescent="0.25">
      <c r="A9308" s="21">
        <v>45497</v>
      </c>
      <c r="B9308" s="15" t="s">
        <v>42</v>
      </c>
      <c r="C9308" s="23" t="s">
        <v>12453</v>
      </c>
      <c r="D9308" s="24" t="s">
        <v>8855</v>
      </c>
      <c r="E9308" s="24"/>
      <c r="F9308" s="25">
        <v>47.5</v>
      </c>
      <c r="G9308" s="26">
        <v>5700</v>
      </c>
      <c r="H9308" s="27">
        <v>5985</v>
      </c>
      <c r="I9308" t="str">
        <f>+VLOOKUP('Sales Register'!$C9308,working!$K$1:$L$14,2,0)</f>
        <v>FABRIC</v>
      </c>
    </row>
    <row r="9309" spans="1:9" x14ac:dyDescent="0.25">
      <c r="A9309" s="21">
        <v>45497</v>
      </c>
      <c r="B9309" s="15" t="s">
        <v>12454</v>
      </c>
      <c r="C9309" s="23" t="s">
        <v>12453</v>
      </c>
      <c r="D9309" s="24" t="s">
        <v>13409</v>
      </c>
      <c r="E9309" s="24"/>
      <c r="F9309" s="25">
        <v>1283.25</v>
      </c>
      <c r="G9309" s="26">
        <v>491592.75</v>
      </c>
      <c r="H9309" s="27">
        <v>516172</v>
      </c>
      <c r="I9309" t="str">
        <f>+VLOOKUP('Sales Register'!$C9309,working!$K$1:$L$14,2,0)</f>
        <v>FABRIC</v>
      </c>
    </row>
    <row r="9310" spans="1:9" x14ac:dyDescent="0.25">
      <c r="A9310" s="21">
        <v>45497</v>
      </c>
      <c r="B9310" s="15" t="s">
        <v>255</v>
      </c>
      <c r="C9310" s="23" t="s">
        <v>12453</v>
      </c>
      <c r="D9310" s="24" t="s">
        <v>8856</v>
      </c>
      <c r="E9310" s="24"/>
      <c r="F9310" s="25">
        <v>40</v>
      </c>
      <c r="G9310" s="26">
        <v>10800</v>
      </c>
      <c r="H9310" s="27">
        <v>11340</v>
      </c>
      <c r="I9310" t="str">
        <f>+VLOOKUP('Sales Register'!$C9310,working!$K$1:$L$14,2,0)</f>
        <v>FABRIC</v>
      </c>
    </row>
    <row r="9311" spans="1:9" x14ac:dyDescent="0.25">
      <c r="A9311" s="21">
        <v>45497</v>
      </c>
      <c r="B9311" s="15" t="s">
        <v>255</v>
      </c>
      <c r="C9311" s="23" t="s">
        <v>12453</v>
      </c>
      <c r="D9311" s="24" t="s">
        <v>8857</v>
      </c>
      <c r="E9311" s="24"/>
      <c r="F9311" s="25">
        <v>52</v>
      </c>
      <c r="G9311" s="26">
        <v>14040</v>
      </c>
      <c r="H9311" s="27">
        <v>14742</v>
      </c>
      <c r="I9311" t="str">
        <f>+VLOOKUP('Sales Register'!$C9311,working!$K$1:$L$14,2,0)</f>
        <v>FABRIC</v>
      </c>
    </row>
    <row r="9312" spans="1:9" x14ac:dyDescent="0.25">
      <c r="A9312" s="21">
        <v>45497</v>
      </c>
      <c r="B9312" s="15" t="s">
        <v>24</v>
      </c>
      <c r="C9312" s="23" t="s">
        <v>12453</v>
      </c>
      <c r="D9312" s="24" t="s">
        <v>8858</v>
      </c>
      <c r="E9312" s="24"/>
      <c r="F9312" s="25">
        <v>47</v>
      </c>
      <c r="G9312" s="26">
        <v>13395</v>
      </c>
      <c r="H9312" s="27">
        <v>14065</v>
      </c>
      <c r="I9312" t="str">
        <f>+VLOOKUP('Sales Register'!$C9312,working!$K$1:$L$14,2,0)</f>
        <v>FABRIC</v>
      </c>
    </row>
    <row r="9313" spans="1:9" x14ac:dyDescent="0.25">
      <c r="A9313" s="21">
        <v>45497</v>
      </c>
      <c r="B9313" s="15" t="s">
        <v>26</v>
      </c>
      <c r="C9313" s="23" t="s">
        <v>12453</v>
      </c>
      <c r="D9313" s="24" t="s">
        <v>8859</v>
      </c>
      <c r="E9313" s="24"/>
      <c r="F9313" s="25">
        <v>163.5</v>
      </c>
      <c r="G9313" s="26">
        <v>31167</v>
      </c>
      <c r="H9313" s="27">
        <v>32725</v>
      </c>
      <c r="I9313" t="str">
        <f>+VLOOKUP('Sales Register'!$C9313,working!$K$1:$L$14,2,0)</f>
        <v>FABRIC</v>
      </c>
    </row>
    <row r="9314" spans="1:9" x14ac:dyDescent="0.25">
      <c r="A9314" s="21">
        <v>45497</v>
      </c>
      <c r="B9314" s="15" t="s">
        <v>301</v>
      </c>
      <c r="C9314" s="23" t="s">
        <v>34</v>
      </c>
      <c r="D9314" s="24" t="s">
        <v>8860</v>
      </c>
      <c r="E9314" s="24"/>
      <c r="F9314" s="25">
        <v>5884</v>
      </c>
      <c r="G9314" s="26">
        <v>1676940</v>
      </c>
      <c r="H9314" s="27">
        <v>1760787</v>
      </c>
      <c r="I9314" t="str">
        <f>+VLOOKUP('Sales Register'!$C9314,working!$K$1:$L$14,2,0)</f>
        <v>FABRIC</v>
      </c>
    </row>
    <row r="9315" spans="1:9" x14ac:dyDescent="0.25">
      <c r="A9315" s="21">
        <v>45497</v>
      </c>
      <c r="B9315" s="15" t="s">
        <v>8861</v>
      </c>
      <c r="C9315" s="23" t="s">
        <v>34</v>
      </c>
      <c r="D9315" s="24" t="s">
        <v>8862</v>
      </c>
      <c r="E9315" s="24"/>
      <c r="F9315" s="25">
        <v>1267</v>
      </c>
      <c r="G9315" s="26">
        <v>263536</v>
      </c>
      <c r="H9315" s="27">
        <v>276713</v>
      </c>
      <c r="I9315" t="str">
        <f>+VLOOKUP('Sales Register'!$C9315,working!$K$1:$L$14,2,0)</f>
        <v>FABRIC</v>
      </c>
    </row>
    <row r="9316" spans="1:9" x14ac:dyDescent="0.25">
      <c r="A9316" s="21">
        <v>45497</v>
      </c>
      <c r="B9316" s="15" t="s">
        <v>8863</v>
      </c>
      <c r="C9316" s="23" t="s">
        <v>34</v>
      </c>
      <c r="D9316" s="24" t="s">
        <v>8864</v>
      </c>
      <c r="E9316" s="24"/>
      <c r="F9316" s="25">
        <v>5199.49</v>
      </c>
      <c r="G9316" s="26">
        <v>1164685.76</v>
      </c>
      <c r="H9316" s="27">
        <v>1222920</v>
      </c>
      <c r="I9316" t="str">
        <f>+VLOOKUP('Sales Register'!$C9316,working!$K$1:$L$14,2,0)</f>
        <v>FABRIC</v>
      </c>
    </row>
    <row r="9317" spans="1:9" x14ac:dyDescent="0.25">
      <c r="A9317" s="21">
        <v>45497</v>
      </c>
      <c r="B9317" s="15" t="s">
        <v>56</v>
      </c>
      <c r="C9317" s="23" t="s">
        <v>34</v>
      </c>
      <c r="D9317" s="24" t="s">
        <v>8865</v>
      </c>
      <c r="E9317" s="24"/>
      <c r="F9317" s="25">
        <v>211</v>
      </c>
      <c r="G9317" s="26">
        <v>30470.51</v>
      </c>
      <c r="H9317" s="27">
        <v>31994</v>
      </c>
      <c r="I9317" t="str">
        <f>+VLOOKUP('Sales Register'!$C9317,working!$K$1:$L$14,2,0)</f>
        <v>FABRIC</v>
      </c>
    </row>
    <row r="9318" spans="1:9" x14ac:dyDescent="0.25">
      <c r="A9318" s="21">
        <v>45497</v>
      </c>
      <c r="B9318" s="15" t="s">
        <v>77</v>
      </c>
      <c r="C9318" s="23" t="s">
        <v>34</v>
      </c>
      <c r="D9318" s="24" t="s">
        <v>8866</v>
      </c>
      <c r="E9318" s="24"/>
      <c r="F9318" s="25">
        <v>4316.51</v>
      </c>
      <c r="G9318" s="26">
        <v>971214.75</v>
      </c>
      <c r="H9318" s="27">
        <v>1019775</v>
      </c>
      <c r="I9318" t="str">
        <f>+VLOOKUP('Sales Register'!$C9318,working!$K$1:$L$14,2,0)</f>
        <v>FABRIC</v>
      </c>
    </row>
    <row r="9319" spans="1:9" x14ac:dyDescent="0.25">
      <c r="A9319" s="21">
        <v>45497</v>
      </c>
      <c r="B9319" s="15" t="s">
        <v>24</v>
      </c>
      <c r="C9319" s="23" t="s">
        <v>34</v>
      </c>
      <c r="D9319" s="24" t="s">
        <v>8867</v>
      </c>
      <c r="E9319" s="24"/>
      <c r="F9319" s="25">
        <v>54</v>
      </c>
      <c r="G9319" s="26">
        <v>13662</v>
      </c>
      <c r="H9319" s="27">
        <v>14345</v>
      </c>
      <c r="I9319" t="str">
        <f>+VLOOKUP('Sales Register'!$C9319,working!$K$1:$L$14,2,0)</f>
        <v>FABRIC</v>
      </c>
    </row>
    <row r="9320" spans="1:9" x14ac:dyDescent="0.25">
      <c r="A9320" s="21">
        <v>45497</v>
      </c>
      <c r="B9320" s="15" t="s">
        <v>35</v>
      </c>
      <c r="C9320" s="23" t="s">
        <v>34</v>
      </c>
      <c r="D9320" s="24" t="s">
        <v>8868</v>
      </c>
      <c r="E9320" s="24"/>
      <c r="F9320" s="25">
        <v>71</v>
      </c>
      <c r="G9320" s="26">
        <v>15620</v>
      </c>
      <c r="H9320" s="27">
        <v>16401</v>
      </c>
      <c r="I9320" t="str">
        <f>+VLOOKUP('Sales Register'!$C9320,working!$K$1:$L$14,2,0)</f>
        <v>FABRIC</v>
      </c>
    </row>
    <row r="9321" spans="1:9" x14ac:dyDescent="0.25">
      <c r="A9321" s="21">
        <v>45497</v>
      </c>
      <c r="B9321" s="15" t="s">
        <v>126</v>
      </c>
      <c r="C9321" s="23" t="s">
        <v>34</v>
      </c>
      <c r="D9321" s="24" t="s">
        <v>8869</v>
      </c>
      <c r="E9321" s="24"/>
      <c r="F9321" s="25">
        <v>116</v>
      </c>
      <c r="G9321" s="26">
        <v>42340</v>
      </c>
      <c r="H9321" s="27">
        <v>44457</v>
      </c>
      <c r="I9321" t="str">
        <f>+VLOOKUP('Sales Register'!$C9321,working!$K$1:$L$14,2,0)</f>
        <v>FABRIC</v>
      </c>
    </row>
    <row r="9322" spans="1:9" x14ac:dyDescent="0.25">
      <c r="A9322" s="21">
        <v>45497</v>
      </c>
      <c r="B9322" s="15" t="s">
        <v>139</v>
      </c>
      <c r="C9322" s="23" t="s">
        <v>34</v>
      </c>
      <c r="D9322" s="24" t="s">
        <v>8870</v>
      </c>
      <c r="E9322" s="24"/>
      <c r="F9322" s="25">
        <v>18</v>
      </c>
      <c r="G9322" s="26">
        <v>4536</v>
      </c>
      <c r="H9322" s="27">
        <v>5550</v>
      </c>
      <c r="I9322" t="str">
        <f>+VLOOKUP('Sales Register'!$C9322,working!$K$1:$L$14,2,0)</f>
        <v>FABRIC</v>
      </c>
    </row>
    <row r="9323" spans="1:9" x14ac:dyDescent="0.25">
      <c r="A9323" s="21">
        <v>45497</v>
      </c>
      <c r="B9323" s="15" t="s">
        <v>56</v>
      </c>
      <c r="C9323" s="23" t="s">
        <v>34</v>
      </c>
      <c r="D9323" s="24" t="s">
        <v>8871</v>
      </c>
      <c r="E9323" s="24"/>
      <c r="F9323" s="25">
        <v>537</v>
      </c>
      <c r="G9323" s="26">
        <v>70497.36</v>
      </c>
      <c r="H9323" s="27">
        <v>74022</v>
      </c>
      <c r="I9323" t="str">
        <f>+VLOOKUP('Sales Register'!$C9323,working!$K$1:$L$14,2,0)</f>
        <v>FABRIC</v>
      </c>
    </row>
    <row r="9324" spans="1:9" x14ac:dyDescent="0.25">
      <c r="A9324" s="21">
        <v>45497</v>
      </c>
      <c r="B9324" s="15" t="s">
        <v>56</v>
      </c>
      <c r="C9324" s="23" t="s">
        <v>34</v>
      </c>
      <c r="D9324" s="24" t="s">
        <v>8872</v>
      </c>
      <c r="E9324" s="24"/>
      <c r="F9324" s="25">
        <v>492.5</v>
      </c>
      <c r="G9324" s="26">
        <v>64655.4</v>
      </c>
      <c r="H9324" s="27">
        <v>67888</v>
      </c>
      <c r="I9324" t="str">
        <f>+VLOOKUP('Sales Register'!$C9324,working!$K$1:$L$14,2,0)</f>
        <v>FABRIC</v>
      </c>
    </row>
    <row r="9325" spans="1:9" x14ac:dyDescent="0.25">
      <c r="A9325" s="21">
        <v>45497</v>
      </c>
      <c r="B9325" s="15" t="s">
        <v>56</v>
      </c>
      <c r="C9325" s="23" t="s">
        <v>34</v>
      </c>
      <c r="D9325" s="24" t="s">
        <v>8873</v>
      </c>
      <c r="E9325" s="24"/>
      <c r="F9325" s="25">
        <v>1543</v>
      </c>
      <c r="G9325" s="26">
        <v>171396.44</v>
      </c>
      <c r="H9325" s="27">
        <v>179966</v>
      </c>
      <c r="I9325" t="str">
        <f>+VLOOKUP('Sales Register'!$C9325,working!$K$1:$L$14,2,0)</f>
        <v>FABRIC</v>
      </c>
    </row>
    <row r="9326" spans="1:9" x14ac:dyDescent="0.25">
      <c r="A9326" s="21">
        <v>45497</v>
      </c>
      <c r="B9326" s="15" t="s">
        <v>12454</v>
      </c>
      <c r="C9326" s="23" t="s">
        <v>12492</v>
      </c>
      <c r="D9326" s="24" t="s">
        <v>13410</v>
      </c>
      <c r="E9326" s="24"/>
      <c r="F9326" s="25">
        <v>2237.64</v>
      </c>
      <c r="G9326" s="26">
        <v>512577.2</v>
      </c>
      <c r="H9326" s="27">
        <v>538206</v>
      </c>
      <c r="I9326">
        <f>+VLOOKUP('Sales Register'!$C9326,working!$K$1:$L$14,2,0)</f>
        <v>0</v>
      </c>
    </row>
    <row r="9327" spans="1:9" x14ac:dyDescent="0.25">
      <c r="A9327" s="21">
        <v>45497</v>
      </c>
      <c r="B9327" s="15" t="s">
        <v>82</v>
      </c>
      <c r="C9327" s="23" t="s">
        <v>14</v>
      </c>
      <c r="D9327" s="24" t="s">
        <v>8874</v>
      </c>
      <c r="E9327" s="24"/>
      <c r="F9327" s="39">
        <v>364.5</v>
      </c>
      <c r="G9327" s="26">
        <v>8748</v>
      </c>
      <c r="H9327" s="27">
        <v>9185</v>
      </c>
      <c r="I9327" t="str">
        <f>+VLOOKUP('Sales Register'!$C9327,working!$K$1:$L$14,2,0)</f>
        <v>JOB WORK</v>
      </c>
    </row>
    <row r="9328" spans="1:9" x14ac:dyDescent="0.25">
      <c r="A9328" s="21">
        <v>45497</v>
      </c>
      <c r="B9328" s="15" t="s">
        <v>77</v>
      </c>
      <c r="C9328" s="23" t="s">
        <v>14</v>
      </c>
      <c r="D9328" s="24" t="s">
        <v>8875</v>
      </c>
      <c r="E9328" s="24"/>
      <c r="F9328" s="39">
        <v>1777.3</v>
      </c>
      <c r="G9328" s="26">
        <v>31991.4</v>
      </c>
      <c r="H9328" s="27">
        <v>33591</v>
      </c>
      <c r="I9328" t="str">
        <f>+VLOOKUP('Sales Register'!$C9328,working!$K$1:$L$14,2,0)</f>
        <v>JOB WORK</v>
      </c>
    </row>
    <row r="9329" spans="1:9" x14ac:dyDescent="0.25">
      <c r="A9329" s="21">
        <v>45497</v>
      </c>
      <c r="B9329" s="15" t="s">
        <v>26</v>
      </c>
      <c r="C9329" s="23" t="s">
        <v>14</v>
      </c>
      <c r="D9329" s="24" t="s">
        <v>8876</v>
      </c>
      <c r="E9329" s="24"/>
      <c r="F9329" s="39">
        <v>53</v>
      </c>
      <c r="G9329" s="26">
        <v>0.95</v>
      </c>
      <c r="H9329" s="27">
        <v>1</v>
      </c>
      <c r="I9329" t="str">
        <f>+VLOOKUP('Sales Register'!$C9329,working!$K$1:$L$14,2,0)</f>
        <v>JOB WORK</v>
      </c>
    </row>
    <row r="9330" spans="1:9" x14ac:dyDescent="0.25">
      <c r="A9330" s="21">
        <v>45497</v>
      </c>
      <c r="B9330" s="15" t="s">
        <v>495</v>
      </c>
      <c r="C9330" s="23" t="s">
        <v>14</v>
      </c>
      <c r="D9330" s="24" t="s">
        <v>8877</v>
      </c>
      <c r="E9330" s="24"/>
      <c r="F9330" s="39">
        <v>861</v>
      </c>
      <c r="G9330" s="26">
        <v>30135</v>
      </c>
      <c r="H9330" s="27">
        <v>32546</v>
      </c>
      <c r="I9330" t="str">
        <f>+VLOOKUP('Sales Register'!$C9330,working!$K$1:$L$14,2,0)</f>
        <v>JOB WORK</v>
      </c>
    </row>
    <row r="9331" spans="1:9" x14ac:dyDescent="0.25">
      <c r="A9331" s="21">
        <v>45497</v>
      </c>
      <c r="B9331" s="15" t="s">
        <v>18</v>
      </c>
      <c r="C9331" s="23" t="s">
        <v>14</v>
      </c>
      <c r="D9331" s="24" t="s">
        <v>8878</v>
      </c>
      <c r="E9331" s="24"/>
      <c r="F9331" s="39">
        <v>1729.7</v>
      </c>
      <c r="G9331" s="26">
        <v>51891</v>
      </c>
      <c r="H9331" s="27">
        <v>56302</v>
      </c>
      <c r="I9331" t="str">
        <f>+VLOOKUP('Sales Register'!$C9331,working!$K$1:$L$14,2,0)</f>
        <v>JOB WORK</v>
      </c>
    </row>
    <row r="9332" spans="1:9" x14ac:dyDescent="0.25">
      <c r="A9332" s="21">
        <v>45497</v>
      </c>
      <c r="B9332" s="15" t="s">
        <v>242</v>
      </c>
      <c r="C9332" s="23" t="s">
        <v>14</v>
      </c>
      <c r="D9332" s="24" t="s">
        <v>8879</v>
      </c>
      <c r="E9332" s="24"/>
      <c r="F9332" s="39">
        <v>13</v>
      </c>
      <c r="G9332" s="26">
        <v>2275</v>
      </c>
      <c r="H9332" s="27">
        <v>2389</v>
      </c>
      <c r="I9332" t="str">
        <f>+VLOOKUP('Sales Register'!$C9332,working!$K$1:$L$14,2,0)</f>
        <v>JOB WORK</v>
      </c>
    </row>
    <row r="9333" spans="1:9" x14ac:dyDescent="0.25">
      <c r="A9333" s="21">
        <v>45497</v>
      </c>
      <c r="B9333" s="15" t="s">
        <v>45</v>
      </c>
      <c r="C9333" s="23" t="s">
        <v>14</v>
      </c>
      <c r="D9333" s="24" t="s">
        <v>8880</v>
      </c>
      <c r="E9333" s="24"/>
      <c r="F9333" s="39">
        <v>20</v>
      </c>
      <c r="G9333" s="26">
        <v>600</v>
      </c>
      <c r="H9333" s="27">
        <v>630</v>
      </c>
      <c r="I9333" t="str">
        <f>+VLOOKUP('Sales Register'!$C9333,working!$K$1:$L$14,2,0)</f>
        <v>JOB WORK</v>
      </c>
    </row>
    <row r="9334" spans="1:9" x14ac:dyDescent="0.25">
      <c r="A9334" s="21">
        <v>45497</v>
      </c>
      <c r="B9334" s="15" t="s">
        <v>48</v>
      </c>
      <c r="C9334" s="23" t="s">
        <v>14</v>
      </c>
      <c r="D9334" s="24" t="s">
        <v>8881</v>
      </c>
      <c r="E9334" s="24"/>
      <c r="F9334" s="39">
        <v>286</v>
      </c>
      <c r="G9334" s="26">
        <v>28600</v>
      </c>
      <c r="H9334" s="27">
        <v>30480</v>
      </c>
      <c r="I9334" t="str">
        <f>+VLOOKUP('Sales Register'!$C9334,working!$K$1:$L$14,2,0)</f>
        <v>JOB WORK</v>
      </c>
    </row>
    <row r="9335" spans="1:9" x14ac:dyDescent="0.25">
      <c r="A9335" s="21">
        <v>45497</v>
      </c>
      <c r="B9335" s="15" t="s">
        <v>43</v>
      </c>
      <c r="C9335" s="23" t="s">
        <v>14</v>
      </c>
      <c r="D9335" s="24" t="s">
        <v>8882</v>
      </c>
      <c r="E9335" s="24"/>
      <c r="F9335" s="39">
        <v>13.7</v>
      </c>
      <c r="G9335" s="26">
        <v>2329</v>
      </c>
      <c r="H9335" s="27">
        <v>2445</v>
      </c>
      <c r="I9335" t="str">
        <f>+VLOOKUP('Sales Register'!$C9335,working!$K$1:$L$14,2,0)</f>
        <v>JOB WORK</v>
      </c>
    </row>
    <row r="9336" spans="1:9" x14ac:dyDescent="0.25">
      <c r="A9336" s="21">
        <v>45497</v>
      </c>
      <c r="B9336" s="15" t="s">
        <v>495</v>
      </c>
      <c r="C9336" s="23" t="s">
        <v>14</v>
      </c>
      <c r="D9336" s="24" t="s">
        <v>8883</v>
      </c>
      <c r="E9336" s="24"/>
      <c r="F9336" s="39">
        <v>176.5</v>
      </c>
      <c r="G9336" s="26">
        <v>5295</v>
      </c>
      <c r="H9336" s="27">
        <v>5746</v>
      </c>
      <c r="I9336" t="str">
        <f>+VLOOKUP('Sales Register'!$C9336,working!$K$1:$L$14,2,0)</f>
        <v>JOB WORK</v>
      </c>
    </row>
    <row r="9337" spans="1:9" x14ac:dyDescent="0.25">
      <c r="A9337" s="21">
        <v>45497</v>
      </c>
      <c r="B9337" s="15" t="s">
        <v>495</v>
      </c>
      <c r="C9337" s="23" t="s">
        <v>14</v>
      </c>
      <c r="D9337" s="24" t="s">
        <v>8884</v>
      </c>
      <c r="E9337" s="24"/>
      <c r="F9337" s="39">
        <v>2220.6999999999998</v>
      </c>
      <c r="G9337" s="26">
        <v>84386.6</v>
      </c>
      <c r="H9337" s="27">
        <v>90938</v>
      </c>
      <c r="I9337" t="str">
        <f>+VLOOKUP('Sales Register'!$C9337,working!$K$1:$L$14,2,0)</f>
        <v>JOB WORK</v>
      </c>
    </row>
    <row r="9338" spans="1:9" x14ac:dyDescent="0.25">
      <c r="A9338" s="21">
        <v>45497</v>
      </c>
      <c r="B9338" s="15" t="s">
        <v>495</v>
      </c>
      <c r="C9338" s="23" t="s">
        <v>14</v>
      </c>
      <c r="D9338" s="24" t="s">
        <v>8885</v>
      </c>
      <c r="E9338" s="24"/>
      <c r="F9338" s="39">
        <v>4513.3999999999996</v>
      </c>
      <c r="G9338" s="26">
        <v>171509.2</v>
      </c>
      <c r="H9338" s="27">
        <v>184823</v>
      </c>
      <c r="I9338" t="str">
        <f>+VLOOKUP('Sales Register'!$C9338,working!$K$1:$L$14,2,0)</f>
        <v>JOB WORK</v>
      </c>
    </row>
    <row r="9339" spans="1:9" x14ac:dyDescent="0.25">
      <c r="A9339" s="21">
        <v>45497</v>
      </c>
      <c r="B9339" s="15" t="s">
        <v>495</v>
      </c>
      <c r="C9339" s="23" t="s">
        <v>14</v>
      </c>
      <c r="D9339" s="24" t="s">
        <v>8886</v>
      </c>
      <c r="E9339" s="24"/>
      <c r="F9339" s="39">
        <v>1245.0999999999999</v>
      </c>
      <c r="G9339" s="26">
        <v>47313.8</v>
      </c>
      <c r="H9339" s="27">
        <v>50987</v>
      </c>
      <c r="I9339" t="str">
        <f>+VLOOKUP('Sales Register'!$C9339,working!$K$1:$L$14,2,0)</f>
        <v>JOB WORK</v>
      </c>
    </row>
    <row r="9340" spans="1:9" x14ac:dyDescent="0.25">
      <c r="A9340" s="21">
        <v>45497</v>
      </c>
      <c r="B9340" s="15" t="s">
        <v>163</v>
      </c>
      <c r="C9340" s="23" t="s">
        <v>14</v>
      </c>
      <c r="D9340" s="24" t="s">
        <v>8887</v>
      </c>
      <c r="E9340" s="24"/>
      <c r="F9340" s="39">
        <v>11.5</v>
      </c>
      <c r="G9340" s="26">
        <v>379.5</v>
      </c>
      <c r="H9340" s="27">
        <v>398</v>
      </c>
      <c r="I9340" t="str">
        <f>+VLOOKUP('Sales Register'!$C9340,working!$K$1:$L$14,2,0)</f>
        <v>JOB WORK</v>
      </c>
    </row>
    <row r="9341" spans="1:9" x14ac:dyDescent="0.25">
      <c r="A9341" s="21">
        <v>45497</v>
      </c>
      <c r="B9341" s="15" t="s">
        <v>62</v>
      </c>
      <c r="C9341" s="23" t="s">
        <v>14</v>
      </c>
      <c r="D9341" s="24" t="s">
        <v>8888</v>
      </c>
      <c r="E9341" s="24"/>
      <c r="F9341" s="39">
        <v>12</v>
      </c>
      <c r="G9341" s="26">
        <v>1800</v>
      </c>
      <c r="H9341" s="27">
        <v>1890</v>
      </c>
      <c r="I9341" t="str">
        <f>+VLOOKUP('Sales Register'!$C9341,working!$K$1:$L$14,2,0)</f>
        <v>JOB WORK</v>
      </c>
    </row>
    <row r="9342" spans="1:9" x14ac:dyDescent="0.25">
      <c r="A9342" s="21">
        <v>45497</v>
      </c>
      <c r="B9342" s="15" t="s">
        <v>43</v>
      </c>
      <c r="C9342" s="23" t="s">
        <v>14</v>
      </c>
      <c r="D9342" s="24" t="s">
        <v>8889</v>
      </c>
      <c r="E9342" s="24"/>
      <c r="F9342" s="39">
        <v>35.5</v>
      </c>
      <c r="G9342" s="26">
        <v>1065</v>
      </c>
      <c r="H9342" s="27">
        <v>1118</v>
      </c>
      <c r="I9342" t="str">
        <f>+VLOOKUP('Sales Register'!$C9342,working!$K$1:$L$14,2,0)</f>
        <v>JOB WORK</v>
      </c>
    </row>
    <row r="9343" spans="1:9" x14ac:dyDescent="0.25">
      <c r="A9343" s="21">
        <v>45497</v>
      </c>
      <c r="B9343" s="15" t="s">
        <v>62</v>
      </c>
      <c r="C9343" s="23" t="s">
        <v>14</v>
      </c>
      <c r="D9343" s="24" t="s">
        <v>8890</v>
      </c>
      <c r="E9343" s="24"/>
      <c r="F9343" s="39">
        <v>7.8</v>
      </c>
      <c r="G9343" s="26">
        <v>1170</v>
      </c>
      <c r="H9343" s="27">
        <v>1229</v>
      </c>
      <c r="I9343" t="str">
        <f>+VLOOKUP('Sales Register'!$C9343,working!$K$1:$L$14,2,0)</f>
        <v>JOB WORK</v>
      </c>
    </row>
    <row r="9344" spans="1:9" x14ac:dyDescent="0.25">
      <c r="A9344" s="21">
        <v>45497</v>
      </c>
      <c r="B9344" s="15" t="s">
        <v>146</v>
      </c>
      <c r="C9344" s="23" t="s">
        <v>14</v>
      </c>
      <c r="D9344" s="24" t="s">
        <v>8891</v>
      </c>
      <c r="E9344" s="24"/>
      <c r="F9344" s="39">
        <v>2195</v>
      </c>
      <c r="G9344" s="26">
        <v>136090</v>
      </c>
      <c r="H9344" s="27">
        <v>142895</v>
      </c>
      <c r="I9344" t="str">
        <f>+VLOOKUP('Sales Register'!$C9344,working!$K$1:$L$14,2,0)</f>
        <v>JOB WORK</v>
      </c>
    </row>
    <row r="9345" spans="1:9" x14ac:dyDescent="0.25">
      <c r="A9345" s="21">
        <v>45497</v>
      </c>
      <c r="B9345" s="15" t="s">
        <v>62</v>
      </c>
      <c r="C9345" s="23" t="s">
        <v>14</v>
      </c>
      <c r="D9345" s="24" t="s">
        <v>8892</v>
      </c>
      <c r="E9345" s="24"/>
      <c r="F9345" s="39">
        <v>48.9</v>
      </c>
      <c r="G9345" s="26">
        <v>7335</v>
      </c>
      <c r="H9345" s="27">
        <v>7702</v>
      </c>
      <c r="I9345" t="str">
        <f>+VLOOKUP('Sales Register'!$C9345,working!$K$1:$L$14,2,0)</f>
        <v>JOB WORK</v>
      </c>
    </row>
    <row r="9346" spans="1:9" x14ac:dyDescent="0.25">
      <c r="A9346" s="21">
        <v>45497</v>
      </c>
      <c r="B9346" s="15" t="s">
        <v>26</v>
      </c>
      <c r="C9346" s="23" t="s">
        <v>14</v>
      </c>
      <c r="D9346" s="24" t="s">
        <v>8893</v>
      </c>
      <c r="E9346" s="24"/>
      <c r="F9346" s="39">
        <v>5012.8999999999996</v>
      </c>
      <c r="G9346" s="26">
        <v>130335.4</v>
      </c>
      <c r="H9346" s="27">
        <v>136852</v>
      </c>
      <c r="I9346" t="str">
        <f>+VLOOKUP('Sales Register'!$C9346,working!$K$1:$L$14,2,0)</f>
        <v>JOB WORK</v>
      </c>
    </row>
    <row r="9347" spans="1:9" x14ac:dyDescent="0.25">
      <c r="A9347" s="21">
        <v>45497</v>
      </c>
      <c r="B9347" s="15" t="s">
        <v>151</v>
      </c>
      <c r="C9347" s="23" t="s">
        <v>14</v>
      </c>
      <c r="D9347" s="24" t="s">
        <v>8894</v>
      </c>
      <c r="E9347" s="24"/>
      <c r="F9347" s="39">
        <v>3267.2</v>
      </c>
      <c r="G9347" s="26">
        <v>81680</v>
      </c>
      <c r="H9347" s="27">
        <v>85764</v>
      </c>
      <c r="I9347" t="str">
        <f>+VLOOKUP('Sales Register'!$C9347,working!$K$1:$L$14,2,0)</f>
        <v>JOB WORK</v>
      </c>
    </row>
    <row r="9348" spans="1:9" x14ac:dyDescent="0.25">
      <c r="A9348" s="21">
        <v>45497</v>
      </c>
      <c r="B9348" s="15" t="s">
        <v>151</v>
      </c>
      <c r="C9348" s="23" t="s">
        <v>14</v>
      </c>
      <c r="D9348" s="24" t="s">
        <v>8895</v>
      </c>
      <c r="E9348" s="24"/>
      <c r="F9348" s="39">
        <v>1729.3</v>
      </c>
      <c r="G9348" s="26">
        <v>43232.5</v>
      </c>
      <c r="H9348" s="27">
        <v>45394</v>
      </c>
      <c r="I9348" t="str">
        <f>+VLOOKUP('Sales Register'!$C9348,working!$K$1:$L$14,2,0)</f>
        <v>JOB WORK</v>
      </c>
    </row>
    <row r="9349" spans="1:9" x14ac:dyDescent="0.25">
      <c r="A9349" s="21">
        <v>45497</v>
      </c>
      <c r="B9349" s="15" t="s">
        <v>16</v>
      </c>
      <c r="C9349" s="23" t="s">
        <v>14</v>
      </c>
      <c r="D9349" s="24" t="s">
        <v>8896</v>
      </c>
      <c r="E9349" s="24"/>
      <c r="F9349" s="39">
        <v>90.7</v>
      </c>
      <c r="G9349" s="26">
        <v>13605</v>
      </c>
      <c r="H9349" s="27">
        <v>14285</v>
      </c>
      <c r="I9349" t="str">
        <f>+VLOOKUP('Sales Register'!$C9349,working!$K$1:$L$14,2,0)</f>
        <v>JOB WORK</v>
      </c>
    </row>
    <row r="9350" spans="1:9" x14ac:dyDescent="0.25">
      <c r="A9350" s="21">
        <v>45497</v>
      </c>
      <c r="B9350" s="15" t="s">
        <v>16</v>
      </c>
      <c r="C9350" s="23" t="s">
        <v>14</v>
      </c>
      <c r="D9350" s="24" t="s">
        <v>8897</v>
      </c>
      <c r="E9350" s="24"/>
      <c r="F9350" s="39">
        <v>650.29999999999995</v>
      </c>
      <c r="G9350" s="26">
        <v>18208.400000000001</v>
      </c>
      <c r="H9350" s="27">
        <v>19119</v>
      </c>
      <c r="I9350" t="str">
        <f>+VLOOKUP('Sales Register'!$C9350,working!$K$1:$L$14,2,0)</f>
        <v>JOB WORK</v>
      </c>
    </row>
    <row r="9351" spans="1:9" x14ac:dyDescent="0.25">
      <c r="A9351" s="21">
        <v>45497</v>
      </c>
      <c r="B9351" s="15" t="s">
        <v>86</v>
      </c>
      <c r="C9351" s="23" t="s">
        <v>14</v>
      </c>
      <c r="D9351" s="24" t="s">
        <v>8898</v>
      </c>
      <c r="E9351" s="24"/>
      <c r="F9351" s="39">
        <v>22</v>
      </c>
      <c r="G9351" s="26">
        <v>616</v>
      </c>
      <c r="H9351" s="27">
        <v>647</v>
      </c>
      <c r="I9351" t="str">
        <f>+VLOOKUP('Sales Register'!$C9351,working!$K$1:$L$14,2,0)</f>
        <v>JOB WORK</v>
      </c>
    </row>
    <row r="9352" spans="1:9" x14ac:dyDescent="0.25">
      <c r="A9352" s="21">
        <v>45497</v>
      </c>
      <c r="B9352" s="15" t="s">
        <v>49</v>
      </c>
      <c r="C9352" s="23" t="s">
        <v>14</v>
      </c>
      <c r="D9352" s="24" t="s">
        <v>8899</v>
      </c>
      <c r="E9352" s="24"/>
      <c r="F9352" s="39">
        <v>2615.1999999999998</v>
      </c>
      <c r="G9352" s="26">
        <v>73225.600000000006</v>
      </c>
      <c r="H9352" s="27">
        <v>76887</v>
      </c>
      <c r="I9352" t="str">
        <f>+VLOOKUP('Sales Register'!$C9352,working!$K$1:$L$14,2,0)</f>
        <v>JOB WORK</v>
      </c>
    </row>
    <row r="9353" spans="1:9" x14ac:dyDescent="0.25">
      <c r="A9353" s="21">
        <v>45497</v>
      </c>
      <c r="B9353" s="15" t="s">
        <v>49</v>
      </c>
      <c r="C9353" s="23" t="s">
        <v>14</v>
      </c>
      <c r="D9353" s="24" t="s">
        <v>8900</v>
      </c>
      <c r="E9353" s="24"/>
      <c r="F9353" s="39">
        <v>1091.9000000000001</v>
      </c>
      <c r="G9353" s="26">
        <v>30573.200000000001</v>
      </c>
      <c r="H9353" s="27">
        <v>32102</v>
      </c>
      <c r="I9353" t="str">
        <f>+VLOOKUP('Sales Register'!$C9353,working!$K$1:$L$14,2,0)</f>
        <v>JOB WORK</v>
      </c>
    </row>
    <row r="9354" spans="1:9" x14ac:dyDescent="0.25">
      <c r="A9354" s="21">
        <v>45497</v>
      </c>
      <c r="B9354" s="15" t="s">
        <v>49</v>
      </c>
      <c r="C9354" s="23" t="s">
        <v>14</v>
      </c>
      <c r="D9354" s="24" t="s">
        <v>8901</v>
      </c>
      <c r="E9354" s="24"/>
      <c r="F9354" s="39">
        <v>847.5</v>
      </c>
      <c r="G9354" s="26">
        <v>16950</v>
      </c>
      <c r="H9354" s="27">
        <v>17798</v>
      </c>
      <c r="I9354" t="str">
        <f>+VLOOKUP('Sales Register'!$C9354,working!$K$1:$L$14,2,0)</f>
        <v>JOB WORK</v>
      </c>
    </row>
    <row r="9355" spans="1:9" x14ac:dyDescent="0.25">
      <c r="A9355" s="21">
        <v>45497</v>
      </c>
      <c r="B9355" s="15" t="s">
        <v>102</v>
      </c>
      <c r="C9355" s="23" t="s">
        <v>14</v>
      </c>
      <c r="D9355" s="24" t="s">
        <v>8902</v>
      </c>
      <c r="E9355" s="24"/>
      <c r="F9355" s="39">
        <v>3770</v>
      </c>
      <c r="G9355" s="26">
        <v>150800</v>
      </c>
      <c r="H9355" s="27">
        <v>158340</v>
      </c>
      <c r="I9355" t="str">
        <f>+VLOOKUP('Sales Register'!$C9355,working!$K$1:$L$14,2,0)</f>
        <v>JOB WORK</v>
      </c>
    </row>
    <row r="9356" spans="1:9" x14ac:dyDescent="0.25">
      <c r="A9356" s="21">
        <v>45497</v>
      </c>
      <c r="B9356" s="15" t="s">
        <v>26</v>
      </c>
      <c r="C9356" s="23" t="s">
        <v>14</v>
      </c>
      <c r="D9356" s="24" t="s">
        <v>8903</v>
      </c>
      <c r="E9356" s="24"/>
      <c r="F9356" s="39">
        <v>364.1</v>
      </c>
      <c r="G9356" s="26">
        <v>10923</v>
      </c>
      <c r="H9356" s="27">
        <v>11469</v>
      </c>
      <c r="I9356" t="str">
        <f>+VLOOKUP('Sales Register'!$C9356,working!$K$1:$L$14,2,0)</f>
        <v>JOB WORK</v>
      </c>
    </row>
    <row r="9357" spans="1:9" x14ac:dyDescent="0.25">
      <c r="A9357" s="21">
        <v>45497</v>
      </c>
      <c r="B9357" s="15" t="s">
        <v>39</v>
      </c>
      <c r="C9357" s="23" t="s">
        <v>14</v>
      </c>
      <c r="D9357" s="24" t="s">
        <v>8904</v>
      </c>
      <c r="E9357" s="24"/>
      <c r="F9357" s="39">
        <v>13</v>
      </c>
      <c r="G9357" s="26">
        <v>715</v>
      </c>
      <c r="H9357" s="27">
        <v>751</v>
      </c>
      <c r="I9357" t="str">
        <f>+VLOOKUP('Sales Register'!$C9357,working!$K$1:$L$14,2,0)</f>
        <v>JOB WORK</v>
      </c>
    </row>
    <row r="9358" spans="1:9" x14ac:dyDescent="0.25">
      <c r="A9358" s="21">
        <v>45497</v>
      </c>
      <c r="B9358" s="15" t="s">
        <v>62</v>
      </c>
      <c r="C9358" s="23" t="s">
        <v>14</v>
      </c>
      <c r="D9358" s="24" t="s">
        <v>8905</v>
      </c>
      <c r="E9358" s="24"/>
      <c r="F9358" s="39">
        <v>30.25</v>
      </c>
      <c r="G9358" s="26">
        <v>4537.5</v>
      </c>
      <c r="H9358" s="27">
        <v>4764</v>
      </c>
      <c r="I9358" t="str">
        <f>+VLOOKUP('Sales Register'!$C9358,working!$K$1:$L$14,2,0)</f>
        <v>JOB WORK</v>
      </c>
    </row>
    <row r="9359" spans="1:9" x14ac:dyDescent="0.25">
      <c r="A9359" s="21">
        <v>45497</v>
      </c>
      <c r="B9359" s="15" t="s">
        <v>495</v>
      </c>
      <c r="C9359" s="23" t="s">
        <v>14</v>
      </c>
      <c r="D9359" s="24" t="s">
        <v>8906</v>
      </c>
      <c r="E9359" s="24"/>
      <c r="F9359" s="39">
        <v>12</v>
      </c>
      <c r="G9359" s="26">
        <v>900</v>
      </c>
      <c r="H9359" s="27">
        <v>945</v>
      </c>
      <c r="I9359" t="str">
        <f>+VLOOKUP('Sales Register'!$C9359,working!$K$1:$L$14,2,0)</f>
        <v>JOB WORK</v>
      </c>
    </row>
    <row r="9360" spans="1:9" x14ac:dyDescent="0.25">
      <c r="A9360" s="21">
        <v>45497</v>
      </c>
      <c r="B9360" s="15" t="s">
        <v>26</v>
      </c>
      <c r="C9360" s="23" t="s">
        <v>14</v>
      </c>
      <c r="D9360" s="24" t="s">
        <v>8907</v>
      </c>
      <c r="E9360" s="24"/>
      <c r="F9360" s="39">
        <v>25</v>
      </c>
      <c r="G9360" s="26">
        <v>1100</v>
      </c>
      <c r="H9360" s="27">
        <v>1155</v>
      </c>
      <c r="I9360" t="str">
        <f>+VLOOKUP('Sales Register'!$C9360,working!$K$1:$L$14,2,0)</f>
        <v>JOB WORK</v>
      </c>
    </row>
    <row r="9361" spans="1:9" x14ac:dyDescent="0.25">
      <c r="A9361" s="21">
        <v>45497</v>
      </c>
      <c r="B9361" s="15" t="s">
        <v>26</v>
      </c>
      <c r="C9361" s="23" t="s">
        <v>14</v>
      </c>
      <c r="D9361" s="24" t="s">
        <v>8908</v>
      </c>
      <c r="E9361" s="24"/>
      <c r="F9361" s="39">
        <v>361.8</v>
      </c>
      <c r="G9361" s="26">
        <v>10126</v>
      </c>
      <c r="H9361" s="27">
        <v>10632</v>
      </c>
      <c r="I9361" t="str">
        <f>+VLOOKUP('Sales Register'!$C9361,working!$K$1:$L$14,2,0)</f>
        <v>JOB WORK</v>
      </c>
    </row>
    <row r="9362" spans="1:9" x14ac:dyDescent="0.25">
      <c r="A9362" s="21">
        <v>45497</v>
      </c>
      <c r="B9362" s="15" t="s">
        <v>49</v>
      </c>
      <c r="C9362" s="23" t="s">
        <v>14</v>
      </c>
      <c r="D9362" s="24" t="s">
        <v>8909</v>
      </c>
      <c r="E9362" s="24"/>
      <c r="F9362" s="39">
        <v>1708</v>
      </c>
      <c r="G9362" s="26">
        <v>44408</v>
      </c>
      <c r="H9362" s="27">
        <v>46628</v>
      </c>
      <c r="I9362" t="str">
        <f>+VLOOKUP('Sales Register'!$C9362,working!$K$1:$L$14,2,0)</f>
        <v>JOB WORK</v>
      </c>
    </row>
    <row r="9363" spans="1:9" x14ac:dyDescent="0.25">
      <c r="A9363" s="21">
        <v>45497</v>
      </c>
      <c r="B9363" s="15" t="s">
        <v>49</v>
      </c>
      <c r="C9363" s="23" t="s">
        <v>14</v>
      </c>
      <c r="D9363" s="24" t="s">
        <v>8910</v>
      </c>
      <c r="E9363" s="24"/>
      <c r="F9363" s="39">
        <v>2113.6</v>
      </c>
      <c r="G9363" s="26">
        <v>52840</v>
      </c>
      <c r="H9363" s="27">
        <v>55482</v>
      </c>
      <c r="I9363" t="str">
        <f>+VLOOKUP('Sales Register'!$C9363,working!$K$1:$L$14,2,0)</f>
        <v>JOB WORK</v>
      </c>
    </row>
    <row r="9364" spans="1:9" x14ac:dyDescent="0.25">
      <c r="A9364" s="21">
        <v>45497</v>
      </c>
      <c r="B9364" s="15" t="s">
        <v>12454</v>
      </c>
      <c r="C9364" s="23" t="s">
        <v>103</v>
      </c>
      <c r="D9364" s="24" t="s">
        <v>13411</v>
      </c>
      <c r="E9364" s="24"/>
      <c r="F9364" s="25">
        <v>74.5</v>
      </c>
      <c r="G9364" s="26">
        <v>13835</v>
      </c>
      <c r="H9364" s="27">
        <v>14527</v>
      </c>
      <c r="I9364">
        <f>+VLOOKUP('Sales Register'!$C9364,working!$K$1:$L$14,2,0)</f>
        <v>0</v>
      </c>
    </row>
    <row r="9365" spans="1:9" x14ac:dyDescent="0.25">
      <c r="A9365" s="21">
        <v>45497</v>
      </c>
      <c r="B9365" s="15" t="s">
        <v>12454</v>
      </c>
      <c r="C9365" s="23" t="s">
        <v>103</v>
      </c>
      <c r="D9365" s="24" t="s">
        <v>13412</v>
      </c>
      <c r="E9365" s="24"/>
      <c r="F9365" s="25">
        <v>19506</v>
      </c>
      <c r="G9365" s="26">
        <v>1332282.96</v>
      </c>
      <c r="H9365" s="27">
        <v>1398897</v>
      </c>
      <c r="I9365">
        <f>+VLOOKUP('Sales Register'!$C9365,working!$K$1:$L$14,2,0)</f>
        <v>0</v>
      </c>
    </row>
    <row r="9366" spans="1:9" x14ac:dyDescent="0.25">
      <c r="A9366" s="21">
        <v>45497</v>
      </c>
      <c r="B9366" s="15" t="s">
        <v>151</v>
      </c>
      <c r="C9366" s="23" t="s">
        <v>319</v>
      </c>
      <c r="D9366" s="24" t="s">
        <v>8911</v>
      </c>
      <c r="E9366" s="24"/>
      <c r="F9366" s="39">
        <v>3467.3</v>
      </c>
      <c r="G9366" s="26">
        <v>0.96</v>
      </c>
      <c r="H9366" s="27">
        <v>1</v>
      </c>
      <c r="I9366">
        <f>+VLOOKUP('Sales Register'!$C9366,working!$K$1:$L$14,2,0)</f>
        <v>0</v>
      </c>
    </row>
    <row r="9367" spans="1:9" x14ac:dyDescent="0.25">
      <c r="A9367" s="21">
        <v>45497</v>
      </c>
      <c r="B9367" s="15" t="s">
        <v>49</v>
      </c>
      <c r="C9367" s="23" t="s">
        <v>319</v>
      </c>
      <c r="D9367" s="24" t="s">
        <v>8912</v>
      </c>
      <c r="E9367" s="24"/>
      <c r="F9367" s="39">
        <v>201</v>
      </c>
      <c r="G9367" s="26">
        <v>0.96</v>
      </c>
      <c r="H9367" s="27">
        <v>1</v>
      </c>
      <c r="I9367">
        <f>+VLOOKUP('Sales Register'!$C9367,working!$K$1:$L$14,2,0)</f>
        <v>0</v>
      </c>
    </row>
    <row r="9368" spans="1:9" x14ac:dyDescent="0.25">
      <c r="A9368" s="21">
        <v>45498</v>
      </c>
      <c r="B9368" s="15" t="s">
        <v>88</v>
      </c>
      <c r="C9368" s="23" t="s">
        <v>89</v>
      </c>
      <c r="D9368" s="24" t="s">
        <v>8913</v>
      </c>
      <c r="E9368" s="24"/>
      <c r="F9368" s="25">
        <v>20</v>
      </c>
      <c r="G9368" s="26">
        <v>15649</v>
      </c>
      <c r="H9368" s="27">
        <v>16431</v>
      </c>
      <c r="I9368" t="str">
        <f>+VLOOKUP('Sales Register'!$C9368,working!$K$1:$L$14,2,0)</f>
        <v>FABRIC</v>
      </c>
    </row>
    <row r="9369" spans="1:9" x14ac:dyDescent="0.25">
      <c r="A9369" s="21">
        <v>45498</v>
      </c>
      <c r="B9369" s="15" t="s">
        <v>50</v>
      </c>
      <c r="C9369" s="23" t="s">
        <v>15</v>
      </c>
      <c r="D9369" s="24" t="s">
        <v>8914</v>
      </c>
      <c r="E9369" s="24"/>
      <c r="F9369" s="25">
        <v>2033.8</v>
      </c>
      <c r="G9369" s="26">
        <v>142366</v>
      </c>
      <c r="H9369" s="27">
        <v>149633</v>
      </c>
      <c r="I9369" t="str">
        <f>+VLOOKUP('Sales Register'!$C9369,working!$K$1:$L$14,2,0)</f>
        <v>FABRIC</v>
      </c>
    </row>
    <row r="9370" spans="1:9" x14ac:dyDescent="0.25">
      <c r="A9370" s="21">
        <v>45498</v>
      </c>
      <c r="B9370" s="15" t="s">
        <v>56</v>
      </c>
      <c r="C9370" s="23" t="s">
        <v>15</v>
      </c>
      <c r="D9370" s="24" t="s">
        <v>8915</v>
      </c>
      <c r="E9370" s="24"/>
      <c r="F9370" s="25">
        <v>17</v>
      </c>
      <c r="G9370" s="26">
        <v>7650</v>
      </c>
      <c r="H9370" s="27">
        <v>8033</v>
      </c>
      <c r="I9370" t="str">
        <f>+VLOOKUP('Sales Register'!$C9370,working!$K$1:$L$14,2,0)</f>
        <v>FABRIC</v>
      </c>
    </row>
    <row r="9371" spans="1:9" x14ac:dyDescent="0.25">
      <c r="A9371" s="21">
        <v>45498</v>
      </c>
      <c r="B9371" s="15" t="s">
        <v>156</v>
      </c>
      <c r="C9371" s="23" t="s">
        <v>15</v>
      </c>
      <c r="D9371" s="24" t="s">
        <v>8916</v>
      </c>
      <c r="E9371" s="24"/>
      <c r="F9371" s="25">
        <v>5568.75</v>
      </c>
      <c r="G9371" s="26">
        <v>1308656.25</v>
      </c>
      <c r="H9371" s="27">
        <v>1374089</v>
      </c>
      <c r="I9371" t="str">
        <f>+VLOOKUP('Sales Register'!$C9371,working!$K$1:$L$14,2,0)</f>
        <v>FABRIC</v>
      </c>
    </row>
    <row r="9372" spans="1:9" x14ac:dyDescent="0.25">
      <c r="A9372" s="21">
        <v>45498</v>
      </c>
      <c r="B9372" s="15" t="s">
        <v>6655</v>
      </c>
      <c r="C9372" s="23" t="s">
        <v>15</v>
      </c>
      <c r="D9372" s="24" t="s">
        <v>8917</v>
      </c>
      <c r="E9372" s="24"/>
      <c r="F9372" s="25">
        <v>704.89</v>
      </c>
      <c r="G9372" s="26">
        <v>172698.05</v>
      </c>
      <c r="H9372" s="27">
        <v>181333</v>
      </c>
      <c r="I9372" t="str">
        <f>+VLOOKUP('Sales Register'!$C9372,working!$K$1:$L$14,2,0)</f>
        <v>FABRIC</v>
      </c>
    </row>
    <row r="9373" spans="1:9" x14ac:dyDescent="0.25">
      <c r="A9373" s="21">
        <v>45498</v>
      </c>
      <c r="B9373" s="15" t="s">
        <v>137</v>
      </c>
      <c r="C9373" s="23" t="s">
        <v>15</v>
      </c>
      <c r="D9373" s="24" t="s">
        <v>8918</v>
      </c>
      <c r="E9373" s="24"/>
      <c r="F9373" s="25">
        <v>2136</v>
      </c>
      <c r="G9373" s="26">
        <v>576720</v>
      </c>
      <c r="H9373" s="27">
        <v>605556</v>
      </c>
      <c r="I9373" t="str">
        <f>+VLOOKUP('Sales Register'!$C9373,working!$K$1:$L$14,2,0)</f>
        <v>FABRIC</v>
      </c>
    </row>
    <row r="9374" spans="1:9" x14ac:dyDescent="0.25">
      <c r="A9374" s="21">
        <v>45498</v>
      </c>
      <c r="B9374" s="15" t="s">
        <v>7104</v>
      </c>
      <c r="C9374" s="23" t="s">
        <v>15</v>
      </c>
      <c r="D9374" s="24" t="s">
        <v>8919</v>
      </c>
      <c r="E9374" s="24"/>
      <c r="F9374" s="25">
        <v>926.5</v>
      </c>
      <c r="G9374" s="26">
        <v>189932.5</v>
      </c>
      <c r="H9374" s="27">
        <v>199429</v>
      </c>
      <c r="I9374" t="str">
        <f>+VLOOKUP('Sales Register'!$C9374,working!$K$1:$L$14,2,0)</f>
        <v>FABRIC</v>
      </c>
    </row>
    <row r="9375" spans="1:9" x14ac:dyDescent="0.25">
      <c r="A9375" s="21">
        <v>45498</v>
      </c>
      <c r="B9375" s="15" t="s">
        <v>161</v>
      </c>
      <c r="C9375" s="23" t="s">
        <v>15</v>
      </c>
      <c r="D9375" s="24" t="s">
        <v>8920</v>
      </c>
      <c r="E9375" s="24"/>
      <c r="F9375" s="25">
        <v>75</v>
      </c>
      <c r="G9375" s="26">
        <v>30000</v>
      </c>
      <c r="H9375" s="27">
        <v>37170</v>
      </c>
      <c r="I9375" t="str">
        <f>+VLOOKUP('Sales Register'!$C9375,working!$K$1:$L$14,2,0)</f>
        <v>FABRIC</v>
      </c>
    </row>
    <row r="9376" spans="1:9" x14ac:dyDescent="0.25">
      <c r="A9376" s="21">
        <v>45498</v>
      </c>
      <c r="B9376" s="15" t="s">
        <v>8766</v>
      </c>
      <c r="C9376" s="23" t="s">
        <v>15</v>
      </c>
      <c r="D9376" s="24" t="s">
        <v>8921</v>
      </c>
      <c r="E9376" s="24"/>
      <c r="F9376" s="37">
        <v>15988.55</v>
      </c>
      <c r="G9376" s="26">
        <v>9113473.5</v>
      </c>
      <c r="H9376" s="27">
        <v>9569147</v>
      </c>
      <c r="I9376" t="str">
        <f>+VLOOKUP('Sales Register'!$C9376,working!$K$1:$L$14,2,0)</f>
        <v>FABRIC</v>
      </c>
    </row>
    <row r="9377" spans="1:9" x14ac:dyDescent="0.25">
      <c r="A9377" s="21">
        <v>45498</v>
      </c>
      <c r="B9377" s="15" t="s">
        <v>364</v>
      </c>
      <c r="C9377" s="23" t="s">
        <v>15</v>
      </c>
      <c r="D9377" s="24" t="s">
        <v>8922</v>
      </c>
      <c r="E9377" s="24"/>
      <c r="F9377" s="37">
        <v>2029</v>
      </c>
      <c r="G9377" s="26">
        <v>467684.5</v>
      </c>
      <c r="H9377" s="27">
        <v>491069</v>
      </c>
      <c r="I9377" t="str">
        <f>+VLOOKUP('Sales Register'!$C9377,working!$K$1:$L$14,2,0)</f>
        <v>FABRIC</v>
      </c>
    </row>
    <row r="9378" spans="1:9" x14ac:dyDescent="0.25">
      <c r="A9378" s="21">
        <v>45498</v>
      </c>
      <c r="B9378" s="15" t="s">
        <v>326</v>
      </c>
      <c r="C9378" s="23" t="s">
        <v>15</v>
      </c>
      <c r="D9378" s="24" t="s">
        <v>8923</v>
      </c>
      <c r="E9378" s="24"/>
      <c r="F9378" s="37">
        <v>2025</v>
      </c>
      <c r="G9378" s="26">
        <v>466762.5</v>
      </c>
      <c r="H9378" s="27">
        <v>490101</v>
      </c>
      <c r="I9378" t="str">
        <f>+VLOOKUP('Sales Register'!$C9378,working!$K$1:$L$14,2,0)</f>
        <v>FABRIC</v>
      </c>
    </row>
    <row r="9379" spans="1:9" x14ac:dyDescent="0.25">
      <c r="A9379" s="21">
        <v>45498</v>
      </c>
      <c r="B9379" s="15" t="s">
        <v>326</v>
      </c>
      <c r="C9379" s="23" t="s">
        <v>15</v>
      </c>
      <c r="D9379" s="24" t="s">
        <v>8924</v>
      </c>
      <c r="E9379" s="24"/>
      <c r="F9379" s="37">
        <v>10041.9</v>
      </c>
      <c r="G9379" s="26">
        <v>2942276.7</v>
      </c>
      <c r="H9379" s="27">
        <v>3089391</v>
      </c>
      <c r="I9379" t="str">
        <f>+VLOOKUP('Sales Register'!$C9379,working!$K$1:$L$14,2,0)</f>
        <v>FABRIC</v>
      </c>
    </row>
    <row r="9380" spans="1:9" x14ac:dyDescent="0.25">
      <c r="A9380" s="21">
        <v>45498</v>
      </c>
      <c r="B9380" s="15" t="s">
        <v>139</v>
      </c>
      <c r="C9380" s="23" t="s">
        <v>15</v>
      </c>
      <c r="D9380" s="24" t="s">
        <v>8925</v>
      </c>
      <c r="E9380" s="24"/>
      <c r="F9380" s="25">
        <v>120</v>
      </c>
      <c r="G9380" s="26">
        <v>54000</v>
      </c>
      <c r="H9380" s="27">
        <v>56700</v>
      </c>
      <c r="I9380" t="str">
        <f>+VLOOKUP('Sales Register'!$C9380,working!$K$1:$L$14,2,0)</f>
        <v>FABRIC</v>
      </c>
    </row>
    <row r="9381" spans="1:9" x14ac:dyDescent="0.25">
      <c r="A9381" s="21">
        <v>45498</v>
      </c>
      <c r="B9381" s="15" t="s">
        <v>24</v>
      </c>
      <c r="C9381" s="23" t="s">
        <v>15</v>
      </c>
      <c r="D9381" s="24" t="s">
        <v>8926</v>
      </c>
      <c r="E9381" s="24"/>
      <c r="F9381" s="25">
        <v>30</v>
      </c>
      <c r="G9381" s="26">
        <v>10500</v>
      </c>
      <c r="H9381" s="27">
        <v>11025</v>
      </c>
      <c r="I9381" t="str">
        <f>+VLOOKUP('Sales Register'!$C9381,working!$K$1:$L$14,2,0)</f>
        <v>FABRIC</v>
      </c>
    </row>
    <row r="9382" spans="1:9" x14ac:dyDescent="0.25">
      <c r="A9382" s="21">
        <v>45498</v>
      </c>
      <c r="B9382" s="15" t="s">
        <v>24</v>
      </c>
      <c r="C9382" s="23" t="s">
        <v>15</v>
      </c>
      <c r="D9382" s="24" t="s">
        <v>8927</v>
      </c>
      <c r="E9382" s="24"/>
      <c r="F9382" s="25">
        <v>12</v>
      </c>
      <c r="G9382" s="26">
        <v>4200</v>
      </c>
      <c r="H9382" s="27">
        <v>4410</v>
      </c>
      <c r="I9382" t="str">
        <f>+VLOOKUP('Sales Register'!$C9382,working!$K$1:$L$14,2,0)</f>
        <v>FABRIC</v>
      </c>
    </row>
    <row r="9383" spans="1:9" x14ac:dyDescent="0.25">
      <c r="A9383" s="21">
        <v>45498</v>
      </c>
      <c r="B9383" s="15" t="s">
        <v>24</v>
      </c>
      <c r="C9383" s="23" t="s">
        <v>15</v>
      </c>
      <c r="D9383" s="24" t="s">
        <v>8928</v>
      </c>
      <c r="E9383" s="24"/>
      <c r="F9383" s="25">
        <v>12</v>
      </c>
      <c r="G9383" s="26">
        <v>4200</v>
      </c>
      <c r="H9383" s="27">
        <v>4410</v>
      </c>
      <c r="I9383" t="str">
        <f>+VLOOKUP('Sales Register'!$C9383,working!$K$1:$L$14,2,0)</f>
        <v>FABRIC</v>
      </c>
    </row>
    <row r="9384" spans="1:9" x14ac:dyDescent="0.25">
      <c r="A9384" s="21">
        <v>45498</v>
      </c>
      <c r="B9384" s="15" t="s">
        <v>49</v>
      </c>
      <c r="C9384" s="23" t="s">
        <v>15</v>
      </c>
      <c r="D9384" s="24" t="s">
        <v>8929</v>
      </c>
      <c r="E9384" s="24"/>
      <c r="F9384" s="25">
        <v>30</v>
      </c>
      <c r="G9384" s="26">
        <v>10500</v>
      </c>
      <c r="H9384" s="27">
        <v>11025</v>
      </c>
      <c r="I9384" t="str">
        <f>+VLOOKUP('Sales Register'!$C9384,working!$K$1:$L$14,2,0)</f>
        <v>FABRIC</v>
      </c>
    </row>
    <row r="9385" spans="1:9" x14ac:dyDescent="0.25">
      <c r="A9385" s="21">
        <v>45498</v>
      </c>
      <c r="B9385" s="15" t="s">
        <v>12448</v>
      </c>
      <c r="C9385" s="23" t="s">
        <v>426</v>
      </c>
      <c r="D9385" s="24" t="s">
        <v>13413</v>
      </c>
      <c r="E9385" s="24"/>
      <c r="F9385" s="25">
        <v>105</v>
      </c>
      <c r="G9385" s="26">
        <v>27500</v>
      </c>
      <c r="H9385" s="27">
        <v>28875</v>
      </c>
      <c r="I9385">
        <f>+VLOOKUP('Sales Register'!$C9385,working!$K$1:$L$14,2,0)</f>
        <v>0</v>
      </c>
    </row>
    <row r="9386" spans="1:9" x14ac:dyDescent="0.25">
      <c r="A9386" s="21">
        <v>45498</v>
      </c>
      <c r="B9386" s="15" t="s">
        <v>12448</v>
      </c>
      <c r="C9386" s="23" t="s">
        <v>426</v>
      </c>
      <c r="D9386" s="24" t="s">
        <v>13414</v>
      </c>
      <c r="E9386" s="24"/>
      <c r="F9386" s="25">
        <v>10304</v>
      </c>
      <c r="G9386" s="26">
        <v>1134723</v>
      </c>
      <c r="H9386" s="27">
        <v>1191459</v>
      </c>
      <c r="I9386">
        <f>+VLOOKUP('Sales Register'!$C9386,working!$K$1:$L$14,2,0)</f>
        <v>0</v>
      </c>
    </row>
    <row r="9387" spans="1:9" x14ac:dyDescent="0.25">
      <c r="A9387" s="21">
        <v>45498</v>
      </c>
      <c r="B9387" s="15" t="s">
        <v>12448</v>
      </c>
      <c r="C9387" s="23" t="s">
        <v>426</v>
      </c>
      <c r="D9387" s="24" t="s">
        <v>13415</v>
      </c>
      <c r="E9387" s="24"/>
      <c r="F9387" s="25">
        <v>5080</v>
      </c>
      <c r="G9387" s="26">
        <v>1117600</v>
      </c>
      <c r="H9387" s="27">
        <v>1173480</v>
      </c>
      <c r="I9387">
        <f>+VLOOKUP('Sales Register'!$C9387,working!$K$1:$L$14,2,0)</f>
        <v>0</v>
      </c>
    </row>
    <row r="9388" spans="1:9" x14ac:dyDescent="0.25">
      <c r="A9388" s="21">
        <v>45498</v>
      </c>
      <c r="B9388" s="15" t="s">
        <v>12448</v>
      </c>
      <c r="C9388" s="23" t="s">
        <v>426</v>
      </c>
      <c r="D9388" s="24" t="s">
        <v>13416</v>
      </c>
      <c r="E9388" s="24"/>
      <c r="F9388" s="25">
        <v>79</v>
      </c>
      <c r="G9388" s="26">
        <v>27650</v>
      </c>
      <c r="H9388" s="27">
        <v>29033</v>
      </c>
      <c r="I9388">
        <f>+VLOOKUP('Sales Register'!$C9388,working!$K$1:$L$14,2,0)</f>
        <v>0</v>
      </c>
    </row>
    <row r="9389" spans="1:9" x14ac:dyDescent="0.25">
      <c r="A9389" s="21">
        <v>45498</v>
      </c>
      <c r="B9389" s="15" t="s">
        <v>12448</v>
      </c>
      <c r="C9389" s="23" t="s">
        <v>426</v>
      </c>
      <c r="D9389" s="24" t="s">
        <v>13417</v>
      </c>
      <c r="E9389" s="24"/>
      <c r="F9389" s="25">
        <v>18</v>
      </c>
      <c r="G9389" s="26">
        <v>6300</v>
      </c>
      <c r="H9389" s="27">
        <v>6615</v>
      </c>
      <c r="I9389">
        <f>+VLOOKUP('Sales Register'!$C9389,working!$K$1:$L$14,2,0)</f>
        <v>0</v>
      </c>
    </row>
    <row r="9390" spans="1:9" x14ac:dyDescent="0.25">
      <c r="A9390" s="21">
        <v>45498</v>
      </c>
      <c r="B9390" s="15" t="s">
        <v>206</v>
      </c>
      <c r="C9390" s="23" t="s">
        <v>12453</v>
      </c>
      <c r="D9390" s="24" t="s">
        <v>8930</v>
      </c>
      <c r="E9390" s="24"/>
      <c r="F9390" s="25">
        <v>72.5</v>
      </c>
      <c r="G9390" s="26">
        <v>26100</v>
      </c>
      <c r="H9390" s="27">
        <v>27405</v>
      </c>
      <c r="I9390" t="str">
        <f>+VLOOKUP('Sales Register'!$C9390,working!$K$1:$L$14,2,0)</f>
        <v>FABRIC</v>
      </c>
    </row>
    <row r="9391" spans="1:9" x14ac:dyDescent="0.25">
      <c r="A9391" s="21">
        <v>45498</v>
      </c>
      <c r="B9391" s="15" t="s">
        <v>12454</v>
      </c>
      <c r="C9391" s="23" t="s">
        <v>12453</v>
      </c>
      <c r="D9391" s="24" t="s">
        <v>13418</v>
      </c>
      <c r="E9391" s="24"/>
      <c r="F9391" s="25">
        <v>243.5</v>
      </c>
      <c r="G9391" s="26">
        <v>74244</v>
      </c>
      <c r="H9391" s="27">
        <v>77956</v>
      </c>
      <c r="I9391" t="str">
        <f>+VLOOKUP('Sales Register'!$C9391,working!$K$1:$L$14,2,0)</f>
        <v>FABRIC</v>
      </c>
    </row>
    <row r="9392" spans="1:9" x14ac:dyDescent="0.25">
      <c r="A9392" s="21">
        <v>45498</v>
      </c>
      <c r="B9392" s="15" t="s">
        <v>25</v>
      </c>
      <c r="C9392" s="23" t="s">
        <v>12453</v>
      </c>
      <c r="D9392" s="24" t="s">
        <v>8931</v>
      </c>
      <c r="E9392" s="24"/>
      <c r="F9392" s="25">
        <v>21</v>
      </c>
      <c r="G9392" s="26">
        <v>5985</v>
      </c>
      <c r="H9392" s="27">
        <v>7859</v>
      </c>
      <c r="I9392" t="str">
        <f>+VLOOKUP('Sales Register'!$C9392,working!$K$1:$L$14,2,0)</f>
        <v>FABRIC</v>
      </c>
    </row>
    <row r="9393" spans="1:9" x14ac:dyDescent="0.25">
      <c r="A9393" s="21">
        <v>45498</v>
      </c>
      <c r="B9393" s="15" t="s">
        <v>203</v>
      </c>
      <c r="C9393" s="23" t="s">
        <v>12453</v>
      </c>
      <c r="D9393" s="24" t="s">
        <v>8932</v>
      </c>
      <c r="E9393" s="24"/>
      <c r="F9393" s="25">
        <v>17</v>
      </c>
      <c r="G9393" s="26">
        <v>5950</v>
      </c>
      <c r="H9393" s="27">
        <v>6983</v>
      </c>
      <c r="I9393" t="str">
        <f>+VLOOKUP('Sales Register'!$C9393,working!$K$1:$L$14,2,0)</f>
        <v>FABRIC</v>
      </c>
    </row>
    <row r="9394" spans="1:9" x14ac:dyDescent="0.25">
      <c r="A9394" s="21">
        <v>45498</v>
      </c>
      <c r="B9394" s="15" t="s">
        <v>42</v>
      </c>
      <c r="C9394" s="23" t="s">
        <v>12453</v>
      </c>
      <c r="D9394" s="24" t="s">
        <v>8933</v>
      </c>
      <c r="E9394" s="24"/>
      <c r="F9394" s="25">
        <v>64</v>
      </c>
      <c r="G9394" s="26">
        <v>11520</v>
      </c>
      <c r="H9394" s="27">
        <v>12096</v>
      </c>
      <c r="I9394" t="str">
        <f>+VLOOKUP('Sales Register'!$C9394,working!$K$1:$L$14,2,0)</f>
        <v>FABRIC</v>
      </c>
    </row>
    <row r="9395" spans="1:9" x14ac:dyDescent="0.25">
      <c r="A9395" s="21">
        <v>45498</v>
      </c>
      <c r="B9395" s="15" t="s">
        <v>133</v>
      </c>
      <c r="C9395" s="23" t="s">
        <v>12453</v>
      </c>
      <c r="D9395" s="24" t="s">
        <v>8934</v>
      </c>
      <c r="E9395" s="24"/>
      <c r="F9395" s="25">
        <v>61</v>
      </c>
      <c r="G9395" s="26">
        <v>16165</v>
      </c>
      <c r="H9395" s="27">
        <v>16973</v>
      </c>
      <c r="I9395" t="str">
        <f>+VLOOKUP('Sales Register'!$C9395,working!$K$1:$L$14,2,0)</f>
        <v>FABRIC</v>
      </c>
    </row>
    <row r="9396" spans="1:9" x14ac:dyDescent="0.25">
      <c r="A9396" s="21">
        <v>45498</v>
      </c>
      <c r="B9396" s="15" t="s">
        <v>32</v>
      </c>
      <c r="C9396" s="23" t="s">
        <v>12453</v>
      </c>
      <c r="D9396" s="24" t="s">
        <v>8935</v>
      </c>
      <c r="E9396" s="24"/>
      <c r="F9396" s="25">
        <v>60</v>
      </c>
      <c r="G9396" s="26">
        <v>22760</v>
      </c>
      <c r="H9396" s="27">
        <v>23898</v>
      </c>
      <c r="I9396" t="str">
        <f>+VLOOKUP('Sales Register'!$C9396,working!$K$1:$L$14,2,0)</f>
        <v>FABRIC</v>
      </c>
    </row>
    <row r="9397" spans="1:9" x14ac:dyDescent="0.25">
      <c r="A9397" s="21">
        <v>45498</v>
      </c>
      <c r="B9397" s="15" t="s">
        <v>56</v>
      </c>
      <c r="C9397" s="23" t="s">
        <v>12453</v>
      </c>
      <c r="D9397" s="24" t="s">
        <v>8936</v>
      </c>
      <c r="E9397" s="24"/>
      <c r="F9397" s="25">
        <v>30</v>
      </c>
      <c r="G9397" s="26">
        <v>3030</v>
      </c>
      <c r="H9397" s="27">
        <v>3182</v>
      </c>
      <c r="I9397" t="str">
        <f>+VLOOKUP('Sales Register'!$C9397,working!$K$1:$L$14,2,0)</f>
        <v>FABRIC</v>
      </c>
    </row>
    <row r="9398" spans="1:9" x14ac:dyDescent="0.25">
      <c r="A9398" s="21">
        <v>45498</v>
      </c>
      <c r="B9398" s="15" t="s">
        <v>56</v>
      </c>
      <c r="C9398" s="23" t="s">
        <v>12453</v>
      </c>
      <c r="D9398" s="24" t="s">
        <v>8937</v>
      </c>
      <c r="E9398" s="24"/>
      <c r="F9398" s="25">
        <v>90</v>
      </c>
      <c r="G9398" s="26">
        <v>11160</v>
      </c>
      <c r="H9398" s="27">
        <v>11718</v>
      </c>
      <c r="I9398" t="str">
        <f>+VLOOKUP('Sales Register'!$C9398,working!$K$1:$L$14,2,0)</f>
        <v>FABRIC</v>
      </c>
    </row>
    <row r="9399" spans="1:9" x14ac:dyDescent="0.25">
      <c r="A9399" s="21">
        <v>45498</v>
      </c>
      <c r="B9399" s="15" t="s">
        <v>26</v>
      </c>
      <c r="C9399" s="23" t="s">
        <v>12453</v>
      </c>
      <c r="D9399" s="24" t="s">
        <v>8938</v>
      </c>
      <c r="E9399" s="24"/>
      <c r="F9399" s="25">
        <v>95</v>
      </c>
      <c r="G9399" s="26">
        <v>17860</v>
      </c>
      <c r="H9399" s="27">
        <v>18753</v>
      </c>
      <c r="I9399" t="str">
        <f>+VLOOKUP('Sales Register'!$C9399,working!$K$1:$L$14,2,0)</f>
        <v>FABRIC</v>
      </c>
    </row>
    <row r="9400" spans="1:9" x14ac:dyDescent="0.25">
      <c r="A9400" s="21">
        <v>45498</v>
      </c>
      <c r="B9400" s="15" t="s">
        <v>206</v>
      </c>
      <c r="C9400" s="23" t="s">
        <v>34</v>
      </c>
      <c r="D9400" s="24" t="s">
        <v>8939</v>
      </c>
      <c r="E9400" s="24"/>
      <c r="F9400" s="25">
        <v>1395.5</v>
      </c>
      <c r="G9400" s="26">
        <v>397717.5</v>
      </c>
      <c r="H9400" s="27">
        <v>423378</v>
      </c>
      <c r="I9400" t="str">
        <f>+VLOOKUP('Sales Register'!$C9400,working!$K$1:$L$14,2,0)</f>
        <v>FABRIC</v>
      </c>
    </row>
    <row r="9401" spans="1:9" x14ac:dyDescent="0.25">
      <c r="A9401" s="21">
        <v>45498</v>
      </c>
      <c r="B9401" s="15" t="s">
        <v>206</v>
      </c>
      <c r="C9401" s="23" t="s">
        <v>34</v>
      </c>
      <c r="D9401" s="24" t="s">
        <v>8940</v>
      </c>
      <c r="E9401" s="24"/>
      <c r="F9401" s="25">
        <v>566</v>
      </c>
      <c r="G9401" s="26">
        <v>161310</v>
      </c>
      <c r="H9401" s="27">
        <v>169376</v>
      </c>
      <c r="I9401" t="str">
        <f>+VLOOKUP('Sales Register'!$C9401,working!$K$1:$L$14,2,0)</f>
        <v>FABRIC</v>
      </c>
    </row>
    <row r="9402" spans="1:9" x14ac:dyDescent="0.25">
      <c r="A9402" s="21">
        <v>45498</v>
      </c>
      <c r="B9402" s="15" t="s">
        <v>206</v>
      </c>
      <c r="C9402" s="23" t="s">
        <v>34</v>
      </c>
      <c r="D9402" s="24" t="s">
        <v>8941</v>
      </c>
      <c r="E9402" s="24"/>
      <c r="F9402" s="25">
        <v>1031.5</v>
      </c>
      <c r="G9402" s="26">
        <v>391970</v>
      </c>
      <c r="H9402" s="27">
        <v>411569</v>
      </c>
      <c r="I9402" t="str">
        <f>+VLOOKUP('Sales Register'!$C9402,working!$K$1:$L$14,2,0)</f>
        <v>FABRIC</v>
      </c>
    </row>
    <row r="9403" spans="1:9" x14ac:dyDescent="0.25">
      <c r="A9403" s="21">
        <v>45498</v>
      </c>
      <c r="B9403" s="15" t="s">
        <v>382</v>
      </c>
      <c r="C9403" s="23" t="s">
        <v>34</v>
      </c>
      <c r="D9403" s="24" t="s">
        <v>8942</v>
      </c>
      <c r="E9403" s="24"/>
      <c r="F9403" s="25">
        <v>5520.3</v>
      </c>
      <c r="G9403" s="26">
        <v>1131661.5</v>
      </c>
      <c r="H9403" s="27">
        <v>1188245</v>
      </c>
      <c r="I9403" t="str">
        <f>+VLOOKUP('Sales Register'!$C9403,working!$K$1:$L$14,2,0)</f>
        <v>FABRIC</v>
      </c>
    </row>
    <row r="9404" spans="1:9" x14ac:dyDescent="0.25">
      <c r="A9404" s="21">
        <v>45498</v>
      </c>
      <c r="B9404" s="15" t="s">
        <v>7091</v>
      </c>
      <c r="C9404" s="23" t="s">
        <v>34</v>
      </c>
      <c r="D9404" s="24" t="s">
        <v>8943</v>
      </c>
      <c r="E9404" s="24"/>
      <c r="F9404" s="25">
        <v>5300.51</v>
      </c>
      <c r="G9404" s="26">
        <v>1113107.1000000001</v>
      </c>
      <c r="H9404" s="27">
        <v>1168762</v>
      </c>
      <c r="I9404" t="str">
        <f>+VLOOKUP('Sales Register'!$C9404,working!$K$1:$L$14,2,0)</f>
        <v>FABRIC</v>
      </c>
    </row>
    <row r="9405" spans="1:9" x14ac:dyDescent="0.25">
      <c r="A9405" s="21">
        <v>45498</v>
      </c>
      <c r="B9405" s="15" t="s">
        <v>99</v>
      </c>
      <c r="C9405" s="23" t="s">
        <v>34</v>
      </c>
      <c r="D9405" s="24" t="s">
        <v>8944</v>
      </c>
      <c r="E9405" s="24"/>
      <c r="F9405" s="25">
        <v>229.01</v>
      </c>
      <c r="G9405" s="26">
        <v>20381.89</v>
      </c>
      <c r="H9405" s="27">
        <v>21401</v>
      </c>
      <c r="I9405" t="str">
        <f>+VLOOKUP('Sales Register'!$C9405,working!$K$1:$L$14,2,0)</f>
        <v>FABRIC</v>
      </c>
    </row>
    <row r="9406" spans="1:9" x14ac:dyDescent="0.25">
      <c r="A9406" s="21">
        <v>45498</v>
      </c>
      <c r="B9406" s="15" t="s">
        <v>128</v>
      </c>
      <c r="C9406" s="23" t="s">
        <v>34</v>
      </c>
      <c r="D9406" s="24" t="s">
        <v>8945</v>
      </c>
      <c r="E9406" s="24"/>
      <c r="F9406" s="25">
        <v>254</v>
      </c>
      <c r="G9406" s="26">
        <v>101600</v>
      </c>
      <c r="H9406" s="27">
        <v>106680</v>
      </c>
      <c r="I9406" t="str">
        <f>+VLOOKUP('Sales Register'!$C9406,working!$K$1:$L$14,2,0)</f>
        <v>FABRIC</v>
      </c>
    </row>
    <row r="9407" spans="1:9" x14ac:dyDescent="0.25">
      <c r="A9407" s="21">
        <v>45498</v>
      </c>
      <c r="B9407" s="15" t="s">
        <v>128</v>
      </c>
      <c r="C9407" s="23" t="s">
        <v>34</v>
      </c>
      <c r="D9407" s="24" t="s">
        <v>8946</v>
      </c>
      <c r="E9407" s="24"/>
      <c r="F9407" s="25">
        <v>300</v>
      </c>
      <c r="G9407" s="26">
        <v>120000</v>
      </c>
      <c r="H9407" s="27">
        <v>126000</v>
      </c>
      <c r="I9407" t="str">
        <f>+VLOOKUP('Sales Register'!$C9407,working!$K$1:$L$14,2,0)</f>
        <v>FABRIC</v>
      </c>
    </row>
    <row r="9408" spans="1:9" x14ac:dyDescent="0.25">
      <c r="A9408" s="21">
        <v>45498</v>
      </c>
      <c r="B9408" s="15" t="s">
        <v>174</v>
      </c>
      <c r="C9408" s="23" t="s">
        <v>34</v>
      </c>
      <c r="D9408" s="24" t="s">
        <v>8947</v>
      </c>
      <c r="E9408" s="24"/>
      <c r="F9408" s="25">
        <v>5743.11</v>
      </c>
      <c r="G9408" s="26">
        <v>1470236.16</v>
      </c>
      <c r="H9408" s="27">
        <v>1543748</v>
      </c>
      <c r="I9408" t="str">
        <f>+VLOOKUP('Sales Register'!$C9408,working!$K$1:$L$14,2,0)</f>
        <v>FABRIC</v>
      </c>
    </row>
    <row r="9409" spans="1:9" x14ac:dyDescent="0.25">
      <c r="A9409" s="21">
        <v>45498</v>
      </c>
      <c r="B9409" s="15" t="s">
        <v>174</v>
      </c>
      <c r="C9409" s="23" t="s">
        <v>34</v>
      </c>
      <c r="D9409" s="24" t="s">
        <v>8948</v>
      </c>
      <c r="E9409" s="24"/>
      <c r="F9409" s="25">
        <v>2093</v>
      </c>
      <c r="G9409" s="26">
        <v>535808</v>
      </c>
      <c r="H9409" s="27">
        <v>562598</v>
      </c>
      <c r="I9409" t="str">
        <f>+VLOOKUP('Sales Register'!$C9409,working!$K$1:$L$14,2,0)</f>
        <v>FABRIC</v>
      </c>
    </row>
    <row r="9410" spans="1:9" x14ac:dyDescent="0.25">
      <c r="A9410" s="21">
        <v>45498</v>
      </c>
      <c r="B9410" s="15" t="s">
        <v>174</v>
      </c>
      <c r="C9410" s="23" t="s">
        <v>34</v>
      </c>
      <c r="D9410" s="24" t="s">
        <v>8949</v>
      </c>
      <c r="E9410" s="24"/>
      <c r="F9410" s="25">
        <v>703.5</v>
      </c>
      <c r="G9410" s="26">
        <v>180096</v>
      </c>
      <c r="H9410" s="27">
        <v>189101</v>
      </c>
      <c r="I9410" t="str">
        <f>+VLOOKUP('Sales Register'!$C9410,working!$K$1:$L$14,2,0)</f>
        <v>FABRIC</v>
      </c>
    </row>
    <row r="9411" spans="1:9" x14ac:dyDescent="0.25">
      <c r="A9411" s="21">
        <v>45498</v>
      </c>
      <c r="B9411" s="15" t="s">
        <v>96</v>
      </c>
      <c r="C9411" s="23" t="s">
        <v>34</v>
      </c>
      <c r="D9411" s="24" t="s">
        <v>8950</v>
      </c>
      <c r="E9411" s="24"/>
      <c r="F9411" s="25">
        <v>24255.77</v>
      </c>
      <c r="G9411" s="26">
        <v>4414550.1399999997</v>
      </c>
      <c r="H9411" s="27">
        <v>4635278</v>
      </c>
      <c r="I9411" t="str">
        <f>+VLOOKUP('Sales Register'!$C9411,working!$K$1:$L$14,2,0)</f>
        <v>FABRIC</v>
      </c>
    </row>
    <row r="9412" spans="1:9" x14ac:dyDescent="0.25">
      <c r="A9412" s="21">
        <v>45498</v>
      </c>
      <c r="B9412" s="15" t="s">
        <v>12454</v>
      </c>
      <c r="C9412" s="23" t="s">
        <v>34</v>
      </c>
      <c r="D9412" s="24" t="s">
        <v>13419</v>
      </c>
      <c r="E9412" s="24"/>
      <c r="F9412" s="25">
        <v>962</v>
      </c>
      <c r="G9412" s="26">
        <v>357490</v>
      </c>
      <c r="H9412" s="27">
        <v>375365</v>
      </c>
      <c r="I9412" t="str">
        <f>+VLOOKUP('Sales Register'!$C9412,working!$K$1:$L$14,2,0)</f>
        <v>FABRIC</v>
      </c>
    </row>
    <row r="9413" spans="1:9" x14ac:dyDescent="0.25">
      <c r="A9413" s="21">
        <v>45498</v>
      </c>
      <c r="B9413" s="15" t="s">
        <v>139</v>
      </c>
      <c r="C9413" s="23" t="s">
        <v>34</v>
      </c>
      <c r="D9413" s="24" t="s">
        <v>8951</v>
      </c>
      <c r="E9413" s="24"/>
      <c r="F9413" s="25">
        <v>4918.2700000000004</v>
      </c>
      <c r="G9413" s="26">
        <v>1254158.8500000001</v>
      </c>
      <c r="H9413" s="27">
        <v>1316867</v>
      </c>
      <c r="I9413" t="str">
        <f>+VLOOKUP('Sales Register'!$C9413,working!$K$1:$L$14,2,0)</f>
        <v>FABRIC</v>
      </c>
    </row>
    <row r="9414" spans="1:9" x14ac:dyDescent="0.25">
      <c r="A9414" s="21">
        <v>45498</v>
      </c>
      <c r="B9414" s="15" t="s">
        <v>139</v>
      </c>
      <c r="C9414" s="23" t="s">
        <v>34</v>
      </c>
      <c r="D9414" s="24" t="s">
        <v>8952</v>
      </c>
      <c r="E9414" s="24"/>
      <c r="F9414" s="25">
        <v>2227</v>
      </c>
      <c r="G9414" s="26">
        <v>561204</v>
      </c>
      <c r="H9414" s="27">
        <v>589264</v>
      </c>
      <c r="I9414" t="str">
        <f>+VLOOKUP('Sales Register'!$C9414,working!$K$1:$L$14,2,0)</f>
        <v>FABRIC</v>
      </c>
    </row>
    <row r="9415" spans="1:9" x14ac:dyDescent="0.25">
      <c r="A9415" s="21">
        <v>45498</v>
      </c>
      <c r="B9415" s="15" t="s">
        <v>139</v>
      </c>
      <c r="C9415" s="23" t="s">
        <v>34</v>
      </c>
      <c r="D9415" s="24" t="s">
        <v>8953</v>
      </c>
      <c r="E9415" s="24"/>
      <c r="F9415" s="25">
        <v>68</v>
      </c>
      <c r="G9415" s="26">
        <v>14620</v>
      </c>
      <c r="H9415" s="27">
        <v>17976</v>
      </c>
      <c r="I9415" t="str">
        <f>+VLOOKUP('Sales Register'!$C9415,working!$K$1:$L$14,2,0)</f>
        <v>FABRIC</v>
      </c>
    </row>
    <row r="9416" spans="1:9" x14ac:dyDescent="0.25">
      <c r="A9416" s="21">
        <v>45498</v>
      </c>
      <c r="B9416" s="15" t="s">
        <v>112</v>
      </c>
      <c r="C9416" s="23" t="s">
        <v>34</v>
      </c>
      <c r="D9416" s="24" t="s">
        <v>8954</v>
      </c>
      <c r="E9416" s="24"/>
      <c r="F9416" s="25">
        <v>1435.01</v>
      </c>
      <c r="G9416" s="26">
        <v>434808.03</v>
      </c>
      <c r="H9416" s="27">
        <v>456548</v>
      </c>
      <c r="I9416" t="str">
        <f>+VLOOKUP('Sales Register'!$C9416,working!$K$1:$L$14,2,0)</f>
        <v>FABRIC</v>
      </c>
    </row>
    <row r="9417" spans="1:9" x14ac:dyDescent="0.25">
      <c r="A9417" s="21">
        <v>45498</v>
      </c>
      <c r="B9417" s="15" t="s">
        <v>112</v>
      </c>
      <c r="C9417" s="23" t="s">
        <v>34</v>
      </c>
      <c r="D9417" s="24" t="s">
        <v>8955</v>
      </c>
      <c r="E9417" s="24"/>
      <c r="F9417" s="25">
        <v>843</v>
      </c>
      <c r="G9417" s="26">
        <v>255429</v>
      </c>
      <c r="H9417" s="27">
        <v>268200</v>
      </c>
      <c r="I9417" t="str">
        <f>+VLOOKUP('Sales Register'!$C9417,working!$K$1:$L$14,2,0)</f>
        <v>FABRIC</v>
      </c>
    </row>
    <row r="9418" spans="1:9" x14ac:dyDescent="0.25">
      <c r="A9418" s="21">
        <v>45498</v>
      </c>
      <c r="B9418" s="15" t="s">
        <v>376</v>
      </c>
      <c r="C9418" s="23" t="s">
        <v>34</v>
      </c>
      <c r="D9418" s="24" t="s">
        <v>8956</v>
      </c>
      <c r="E9418" s="24"/>
      <c r="F9418" s="25">
        <v>6136.01</v>
      </c>
      <c r="G9418" s="26">
        <v>1638314.67</v>
      </c>
      <c r="H9418" s="27">
        <v>1720230</v>
      </c>
      <c r="I9418" t="str">
        <f>+VLOOKUP('Sales Register'!$C9418,working!$K$1:$L$14,2,0)</f>
        <v>FABRIC</v>
      </c>
    </row>
    <row r="9419" spans="1:9" x14ac:dyDescent="0.25">
      <c r="A9419" s="21">
        <v>45498</v>
      </c>
      <c r="B9419" s="15" t="s">
        <v>42</v>
      </c>
      <c r="C9419" s="23" t="s">
        <v>34</v>
      </c>
      <c r="D9419" s="24" t="s">
        <v>8957</v>
      </c>
      <c r="E9419" s="24"/>
      <c r="F9419" s="25">
        <v>7610.75</v>
      </c>
      <c r="G9419" s="26">
        <v>837182.5</v>
      </c>
      <c r="H9419" s="27">
        <v>879042</v>
      </c>
      <c r="I9419" t="str">
        <f>+VLOOKUP('Sales Register'!$C9419,working!$K$1:$L$14,2,0)</f>
        <v>FABRIC</v>
      </c>
    </row>
    <row r="9420" spans="1:9" x14ac:dyDescent="0.25">
      <c r="A9420" s="21">
        <v>45498</v>
      </c>
      <c r="B9420" s="15" t="s">
        <v>8958</v>
      </c>
      <c r="C9420" s="23" t="s">
        <v>34</v>
      </c>
      <c r="D9420" s="24" t="s">
        <v>8959</v>
      </c>
      <c r="E9420" s="24"/>
      <c r="F9420" s="25">
        <v>2157.5</v>
      </c>
      <c r="G9420" s="26">
        <v>625675</v>
      </c>
      <c r="H9420" s="27">
        <v>656959</v>
      </c>
      <c r="I9420" t="str">
        <f>+VLOOKUP('Sales Register'!$C9420,working!$K$1:$L$14,2,0)</f>
        <v>FABRIC</v>
      </c>
    </row>
    <row r="9421" spans="1:9" x14ac:dyDescent="0.25">
      <c r="A9421" s="21">
        <v>45498</v>
      </c>
      <c r="B9421" s="15" t="s">
        <v>188</v>
      </c>
      <c r="C9421" s="23" t="s">
        <v>34</v>
      </c>
      <c r="D9421" s="24" t="s">
        <v>8960</v>
      </c>
      <c r="E9421" s="24"/>
      <c r="F9421" s="25">
        <v>1663.5</v>
      </c>
      <c r="G9421" s="26">
        <v>420865.5</v>
      </c>
      <c r="H9421" s="27">
        <v>441909</v>
      </c>
      <c r="I9421" t="str">
        <f>+VLOOKUP('Sales Register'!$C9421,working!$K$1:$L$14,2,0)</f>
        <v>FABRIC</v>
      </c>
    </row>
    <row r="9422" spans="1:9" x14ac:dyDescent="0.25">
      <c r="A9422" s="21">
        <v>45498</v>
      </c>
      <c r="B9422" s="15" t="s">
        <v>394</v>
      </c>
      <c r="C9422" s="23" t="s">
        <v>34</v>
      </c>
      <c r="D9422" s="24" t="s">
        <v>8961</v>
      </c>
      <c r="E9422" s="24"/>
      <c r="F9422" s="25">
        <v>4535.5</v>
      </c>
      <c r="G9422" s="26">
        <v>1097591</v>
      </c>
      <c r="H9422" s="27">
        <v>1152471</v>
      </c>
      <c r="I9422" t="str">
        <f>+VLOOKUP('Sales Register'!$C9422,working!$K$1:$L$14,2,0)</f>
        <v>FABRIC</v>
      </c>
    </row>
    <row r="9423" spans="1:9" x14ac:dyDescent="0.25">
      <c r="A9423" s="21">
        <v>45498</v>
      </c>
      <c r="B9423" s="15" t="s">
        <v>394</v>
      </c>
      <c r="C9423" s="23" t="s">
        <v>34</v>
      </c>
      <c r="D9423" s="24" t="s">
        <v>8962</v>
      </c>
      <c r="E9423" s="24"/>
      <c r="F9423" s="25">
        <v>2595.5</v>
      </c>
      <c r="G9423" s="26">
        <v>641088.5</v>
      </c>
      <c r="H9423" s="27">
        <v>673143</v>
      </c>
      <c r="I9423" t="str">
        <f>+VLOOKUP('Sales Register'!$C9423,working!$K$1:$L$14,2,0)</f>
        <v>FABRIC</v>
      </c>
    </row>
    <row r="9424" spans="1:9" x14ac:dyDescent="0.25">
      <c r="A9424" s="21">
        <v>45498</v>
      </c>
      <c r="B9424" s="15" t="s">
        <v>394</v>
      </c>
      <c r="C9424" s="23" t="s">
        <v>34</v>
      </c>
      <c r="D9424" s="24" t="s">
        <v>8963</v>
      </c>
      <c r="E9424" s="24"/>
      <c r="F9424" s="25">
        <v>5587.75</v>
      </c>
      <c r="G9424" s="26">
        <v>1352235.5</v>
      </c>
      <c r="H9424" s="27">
        <v>1419847</v>
      </c>
      <c r="I9424" t="str">
        <f>+VLOOKUP('Sales Register'!$C9424,working!$K$1:$L$14,2,0)</f>
        <v>FABRIC</v>
      </c>
    </row>
    <row r="9425" spans="1:9" x14ac:dyDescent="0.25">
      <c r="A9425" s="21">
        <v>45498</v>
      </c>
      <c r="B9425" s="15" t="s">
        <v>394</v>
      </c>
      <c r="C9425" s="23" t="s">
        <v>34</v>
      </c>
      <c r="D9425" s="24" t="s">
        <v>8964</v>
      </c>
      <c r="E9425" s="24"/>
      <c r="F9425" s="25">
        <v>5417.25</v>
      </c>
      <c r="G9425" s="26">
        <v>1310974.5</v>
      </c>
      <c r="H9425" s="27">
        <v>1376523</v>
      </c>
      <c r="I9425" t="str">
        <f>+VLOOKUP('Sales Register'!$C9425,working!$K$1:$L$14,2,0)</f>
        <v>FABRIC</v>
      </c>
    </row>
    <row r="9426" spans="1:9" x14ac:dyDescent="0.25">
      <c r="A9426" s="21">
        <v>45498</v>
      </c>
      <c r="B9426" s="15" t="s">
        <v>394</v>
      </c>
      <c r="C9426" s="23" t="s">
        <v>34</v>
      </c>
      <c r="D9426" s="24" t="s">
        <v>8965</v>
      </c>
      <c r="E9426" s="24"/>
      <c r="F9426" s="25">
        <v>2093</v>
      </c>
      <c r="G9426" s="26">
        <v>506506</v>
      </c>
      <c r="H9426" s="27">
        <v>531831</v>
      </c>
      <c r="I9426" t="str">
        <f>+VLOOKUP('Sales Register'!$C9426,working!$K$1:$L$14,2,0)</f>
        <v>FABRIC</v>
      </c>
    </row>
    <row r="9427" spans="1:9" x14ac:dyDescent="0.25">
      <c r="A9427" s="21">
        <v>45498</v>
      </c>
      <c r="B9427" s="15" t="s">
        <v>379</v>
      </c>
      <c r="C9427" s="23" t="s">
        <v>34</v>
      </c>
      <c r="D9427" s="24" t="s">
        <v>8966</v>
      </c>
      <c r="E9427" s="24"/>
      <c r="F9427" s="25">
        <v>9462</v>
      </c>
      <c r="G9427" s="26">
        <v>2251956</v>
      </c>
      <c r="H9427" s="27">
        <v>2364554</v>
      </c>
      <c r="I9427" t="str">
        <f>+VLOOKUP('Sales Register'!$C9427,working!$K$1:$L$14,2,0)</f>
        <v>FABRIC</v>
      </c>
    </row>
    <row r="9428" spans="1:9" x14ac:dyDescent="0.25">
      <c r="A9428" s="21">
        <v>45498</v>
      </c>
      <c r="B9428" s="15" t="s">
        <v>188</v>
      </c>
      <c r="C9428" s="23" t="s">
        <v>34</v>
      </c>
      <c r="D9428" s="24" t="s">
        <v>8967</v>
      </c>
      <c r="E9428" s="24"/>
      <c r="F9428" s="25">
        <v>3018.35</v>
      </c>
      <c r="G9428" s="26">
        <v>793826.05</v>
      </c>
      <c r="H9428" s="27">
        <v>833517</v>
      </c>
      <c r="I9428" t="str">
        <f>+VLOOKUP('Sales Register'!$C9428,working!$K$1:$L$14,2,0)</f>
        <v>FABRIC</v>
      </c>
    </row>
    <row r="9429" spans="1:9" x14ac:dyDescent="0.25">
      <c r="A9429" s="21">
        <v>45498</v>
      </c>
      <c r="B9429" s="15" t="s">
        <v>188</v>
      </c>
      <c r="C9429" s="23" t="s">
        <v>34</v>
      </c>
      <c r="D9429" s="24" t="s">
        <v>8968</v>
      </c>
      <c r="E9429" s="24"/>
      <c r="F9429" s="25">
        <v>510</v>
      </c>
      <c r="G9429" s="26">
        <v>134130</v>
      </c>
      <c r="H9429" s="27">
        <v>140837</v>
      </c>
      <c r="I9429" t="str">
        <f>+VLOOKUP('Sales Register'!$C9429,working!$K$1:$L$14,2,0)</f>
        <v>FABRIC</v>
      </c>
    </row>
    <row r="9430" spans="1:9" x14ac:dyDescent="0.25">
      <c r="A9430" s="21">
        <v>45498</v>
      </c>
      <c r="B9430" s="15" t="s">
        <v>60</v>
      </c>
      <c r="C9430" s="23" t="s">
        <v>34</v>
      </c>
      <c r="D9430" s="24" t="s">
        <v>8969</v>
      </c>
      <c r="E9430" s="24"/>
      <c r="F9430" s="25">
        <v>3215.5</v>
      </c>
      <c r="G9430" s="26">
        <v>523129.7</v>
      </c>
      <c r="H9430" s="27">
        <v>549286</v>
      </c>
      <c r="I9430" t="str">
        <f>+VLOOKUP('Sales Register'!$C9430,working!$K$1:$L$14,2,0)</f>
        <v>FABRIC</v>
      </c>
    </row>
    <row r="9431" spans="1:9" x14ac:dyDescent="0.25">
      <c r="A9431" s="21">
        <v>45498</v>
      </c>
      <c r="B9431" s="15" t="s">
        <v>394</v>
      </c>
      <c r="C9431" s="23" t="s">
        <v>34</v>
      </c>
      <c r="D9431" s="24" t="s">
        <v>8970</v>
      </c>
      <c r="E9431" s="24"/>
      <c r="F9431" s="25">
        <v>1769</v>
      </c>
      <c r="G9431" s="26">
        <v>428098</v>
      </c>
      <c r="H9431" s="27">
        <v>449503</v>
      </c>
      <c r="I9431" t="str">
        <f>+VLOOKUP('Sales Register'!$C9431,working!$K$1:$L$14,2,0)</f>
        <v>FABRIC</v>
      </c>
    </row>
    <row r="9432" spans="1:9" x14ac:dyDescent="0.25">
      <c r="A9432" s="21">
        <v>45498</v>
      </c>
      <c r="B9432" s="15" t="s">
        <v>12454</v>
      </c>
      <c r="C9432" s="23" t="s">
        <v>12492</v>
      </c>
      <c r="D9432" s="24" t="s">
        <v>13420</v>
      </c>
      <c r="E9432" s="24"/>
      <c r="F9432" s="25">
        <v>6898.38</v>
      </c>
      <c r="G9432" s="26">
        <v>1586627.4</v>
      </c>
      <c r="H9432" s="27">
        <v>1665959</v>
      </c>
      <c r="I9432">
        <f>+VLOOKUP('Sales Register'!$C9432,working!$K$1:$L$14,2,0)</f>
        <v>0</v>
      </c>
    </row>
    <row r="9433" spans="1:9" x14ac:dyDescent="0.25">
      <c r="A9433" s="21">
        <v>45498</v>
      </c>
      <c r="B9433" s="15" t="s">
        <v>128</v>
      </c>
      <c r="C9433" s="23" t="s">
        <v>14</v>
      </c>
      <c r="D9433" s="24" t="s">
        <v>8971</v>
      </c>
      <c r="E9433" s="24"/>
      <c r="F9433" s="39">
        <v>84.8</v>
      </c>
      <c r="G9433" s="26">
        <v>12720</v>
      </c>
      <c r="H9433" s="27">
        <v>13356</v>
      </c>
      <c r="I9433" t="str">
        <f>+VLOOKUP('Sales Register'!$C9433,working!$K$1:$L$14,2,0)</f>
        <v>JOB WORK</v>
      </c>
    </row>
    <row r="9434" spans="1:9" x14ac:dyDescent="0.25">
      <c r="A9434" s="21">
        <v>45498</v>
      </c>
      <c r="B9434" s="15" t="s">
        <v>128</v>
      </c>
      <c r="C9434" s="23" t="s">
        <v>14</v>
      </c>
      <c r="D9434" s="24" t="s">
        <v>8972</v>
      </c>
      <c r="E9434" s="24"/>
      <c r="F9434" s="39">
        <v>242.5</v>
      </c>
      <c r="G9434" s="26">
        <v>36375</v>
      </c>
      <c r="H9434" s="27">
        <v>38194</v>
      </c>
      <c r="I9434" t="str">
        <f>+VLOOKUP('Sales Register'!$C9434,working!$K$1:$L$14,2,0)</f>
        <v>JOB WORK</v>
      </c>
    </row>
    <row r="9435" spans="1:9" x14ac:dyDescent="0.25">
      <c r="A9435" s="21">
        <v>45498</v>
      </c>
      <c r="B9435" s="15" t="s">
        <v>65</v>
      </c>
      <c r="C9435" s="23" t="s">
        <v>14</v>
      </c>
      <c r="D9435" s="24" t="s">
        <v>8973</v>
      </c>
      <c r="E9435" s="24"/>
      <c r="F9435" s="39">
        <v>6939.5</v>
      </c>
      <c r="G9435" s="26">
        <v>291459</v>
      </c>
      <c r="H9435" s="27">
        <v>311862</v>
      </c>
      <c r="I9435" t="str">
        <f>+VLOOKUP('Sales Register'!$C9435,working!$K$1:$L$14,2,0)</f>
        <v>JOB WORK</v>
      </c>
    </row>
    <row r="9436" spans="1:9" x14ac:dyDescent="0.25">
      <c r="A9436" s="21">
        <v>45498</v>
      </c>
      <c r="B9436" s="15" t="s">
        <v>43</v>
      </c>
      <c r="C9436" s="23" t="s">
        <v>14</v>
      </c>
      <c r="D9436" s="24" t="s">
        <v>8974</v>
      </c>
      <c r="E9436" s="24"/>
      <c r="F9436" s="39">
        <v>20</v>
      </c>
      <c r="G9436" s="26">
        <v>3400</v>
      </c>
      <c r="H9436" s="27">
        <v>3570</v>
      </c>
      <c r="I9436" t="str">
        <f>+VLOOKUP('Sales Register'!$C9436,working!$K$1:$L$14,2,0)</f>
        <v>JOB WORK</v>
      </c>
    </row>
    <row r="9437" spans="1:9" x14ac:dyDescent="0.25">
      <c r="A9437" s="21">
        <v>45498</v>
      </c>
      <c r="B9437" s="15" t="s">
        <v>18</v>
      </c>
      <c r="C9437" s="23" t="s">
        <v>14</v>
      </c>
      <c r="D9437" s="24" t="s">
        <v>8975</v>
      </c>
      <c r="E9437" s="24"/>
      <c r="F9437" s="39">
        <v>18</v>
      </c>
      <c r="G9437" s="26">
        <v>3060</v>
      </c>
      <c r="H9437" s="27">
        <v>3213</v>
      </c>
      <c r="I9437" t="str">
        <f>+VLOOKUP('Sales Register'!$C9437,working!$K$1:$L$14,2,0)</f>
        <v>JOB WORK</v>
      </c>
    </row>
    <row r="9438" spans="1:9" x14ac:dyDescent="0.25">
      <c r="A9438" s="21">
        <v>45498</v>
      </c>
      <c r="B9438" s="15" t="s">
        <v>18</v>
      </c>
      <c r="C9438" s="23" t="s">
        <v>14</v>
      </c>
      <c r="D9438" s="24" t="s">
        <v>8976</v>
      </c>
      <c r="E9438" s="24"/>
      <c r="F9438" s="39">
        <v>80.5</v>
      </c>
      <c r="G9438" s="26">
        <v>13685</v>
      </c>
      <c r="H9438" s="27">
        <v>14369</v>
      </c>
      <c r="I9438" t="str">
        <f>+VLOOKUP('Sales Register'!$C9438,working!$K$1:$L$14,2,0)</f>
        <v>JOB WORK</v>
      </c>
    </row>
    <row r="9439" spans="1:9" x14ac:dyDescent="0.25">
      <c r="A9439" s="21">
        <v>45498</v>
      </c>
      <c r="B9439" s="15" t="s">
        <v>18</v>
      </c>
      <c r="C9439" s="23" t="s">
        <v>14</v>
      </c>
      <c r="D9439" s="24" t="s">
        <v>8977</v>
      </c>
      <c r="E9439" s="24"/>
      <c r="F9439" s="39">
        <v>22</v>
      </c>
      <c r="G9439" s="26">
        <v>484</v>
      </c>
      <c r="H9439" s="27">
        <v>508</v>
      </c>
      <c r="I9439" t="str">
        <f>+VLOOKUP('Sales Register'!$C9439,working!$K$1:$L$14,2,0)</f>
        <v>JOB WORK</v>
      </c>
    </row>
    <row r="9440" spans="1:9" x14ac:dyDescent="0.25">
      <c r="A9440" s="21">
        <v>45498</v>
      </c>
      <c r="B9440" s="15" t="s">
        <v>121</v>
      </c>
      <c r="C9440" s="23" t="s">
        <v>14</v>
      </c>
      <c r="D9440" s="24" t="s">
        <v>8978</v>
      </c>
      <c r="E9440" s="24"/>
      <c r="F9440" s="39">
        <v>4494.8999999999996</v>
      </c>
      <c r="G9440" s="26">
        <v>121362.3</v>
      </c>
      <c r="H9440" s="27">
        <v>127430</v>
      </c>
      <c r="I9440" t="str">
        <f>+VLOOKUP('Sales Register'!$C9440,working!$K$1:$L$14,2,0)</f>
        <v>JOB WORK</v>
      </c>
    </row>
    <row r="9441" spans="1:9" x14ac:dyDescent="0.25">
      <c r="A9441" s="21">
        <v>45498</v>
      </c>
      <c r="B9441" s="15" t="s">
        <v>84</v>
      </c>
      <c r="C9441" s="23" t="s">
        <v>14</v>
      </c>
      <c r="D9441" s="24" t="s">
        <v>8979</v>
      </c>
      <c r="E9441" s="24"/>
      <c r="F9441" s="39">
        <v>285.10000000000002</v>
      </c>
      <c r="G9441" s="26">
        <v>28510</v>
      </c>
      <c r="H9441" s="27">
        <v>29936</v>
      </c>
      <c r="I9441" t="str">
        <f>+VLOOKUP('Sales Register'!$C9441,working!$K$1:$L$14,2,0)</f>
        <v>JOB WORK</v>
      </c>
    </row>
    <row r="9442" spans="1:9" x14ac:dyDescent="0.25">
      <c r="A9442" s="21">
        <v>45498</v>
      </c>
      <c r="B9442" s="15" t="s">
        <v>26</v>
      </c>
      <c r="C9442" s="23" t="s">
        <v>14</v>
      </c>
      <c r="D9442" s="24" t="s">
        <v>8980</v>
      </c>
      <c r="E9442" s="24"/>
      <c r="F9442" s="39">
        <v>2849.2</v>
      </c>
      <c r="G9442" s="26">
        <v>85476</v>
      </c>
      <c r="H9442" s="27">
        <v>89750</v>
      </c>
      <c r="I9442" t="str">
        <f>+VLOOKUP('Sales Register'!$C9442,working!$K$1:$L$14,2,0)</f>
        <v>JOB WORK</v>
      </c>
    </row>
    <row r="9443" spans="1:9" x14ac:dyDescent="0.25">
      <c r="A9443" s="21">
        <v>45498</v>
      </c>
      <c r="B9443" s="15" t="s">
        <v>42</v>
      </c>
      <c r="C9443" s="23" t="s">
        <v>14</v>
      </c>
      <c r="D9443" s="24" t="s">
        <v>8981</v>
      </c>
      <c r="E9443" s="24"/>
      <c r="F9443" s="39">
        <v>2347.6999999999998</v>
      </c>
      <c r="G9443" s="26">
        <v>56344.800000000003</v>
      </c>
      <c r="H9443" s="27">
        <v>59162</v>
      </c>
      <c r="I9443" t="str">
        <f>+VLOOKUP('Sales Register'!$C9443,working!$K$1:$L$14,2,0)</f>
        <v>JOB WORK</v>
      </c>
    </row>
    <row r="9444" spans="1:9" x14ac:dyDescent="0.25">
      <c r="A9444" s="21">
        <v>45498</v>
      </c>
      <c r="B9444" s="15" t="s">
        <v>42</v>
      </c>
      <c r="C9444" s="23" t="s">
        <v>14</v>
      </c>
      <c r="D9444" s="24" t="s">
        <v>8982</v>
      </c>
      <c r="E9444" s="24"/>
      <c r="F9444" s="39">
        <v>2521.6999999999998</v>
      </c>
      <c r="G9444" s="26">
        <v>60520.800000000003</v>
      </c>
      <c r="H9444" s="27">
        <v>63547</v>
      </c>
      <c r="I9444" t="str">
        <f>+VLOOKUP('Sales Register'!$C9444,working!$K$1:$L$14,2,0)</f>
        <v>JOB WORK</v>
      </c>
    </row>
    <row r="9445" spans="1:9" x14ac:dyDescent="0.25">
      <c r="A9445" s="21">
        <v>45498</v>
      </c>
      <c r="B9445" s="15" t="s">
        <v>163</v>
      </c>
      <c r="C9445" s="23" t="s">
        <v>14</v>
      </c>
      <c r="D9445" s="24" t="s">
        <v>8983</v>
      </c>
      <c r="E9445" s="24"/>
      <c r="F9445" s="39">
        <v>1517.1</v>
      </c>
      <c r="G9445" s="26">
        <v>50064.3</v>
      </c>
      <c r="H9445" s="27">
        <v>52568</v>
      </c>
      <c r="I9445" t="str">
        <f>+VLOOKUP('Sales Register'!$C9445,working!$K$1:$L$14,2,0)</f>
        <v>JOB WORK</v>
      </c>
    </row>
    <row r="9446" spans="1:9" x14ac:dyDescent="0.25">
      <c r="A9446" s="21">
        <v>45498</v>
      </c>
      <c r="B9446" s="15" t="s">
        <v>39</v>
      </c>
      <c r="C9446" s="23" t="s">
        <v>14</v>
      </c>
      <c r="D9446" s="24" t="s">
        <v>8984</v>
      </c>
      <c r="E9446" s="24"/>
      <c r="F9446" s="39">
        <v>557.70000000000005</v>
      </c>
      <c r="G9446" s="26">
        <v>47404.5</v>
      </c>
      <c r="H9446" s="27">
        <v>49775</v>
      </c>
      <c r="I9446" t="str">
        <f>+VLOOKUP('Sales Register'!$C9446,working!$K$1:$L$14,2,0)</f>
        <v>JOB WORK</v>
      </c>
    </row>
    <row r="9447" spans="1:9" x14ac:dyDescent="0.25">
      <c r="A9447" s="21">
        <v>45498</v>
      </c>
      <c r="B9447" s="15" t="s">
        <v>27</v>
      </c>
      <c r="C9447" s="23" t="s">
        <v>14</v>
      </c>
      <c r="D9447" s="24" t="s">
        <v>8985</v>
      </c>
      <c r="E9447" s="24"/>
      <c r="F9447" s="39">
        <v>20</v>
      </c>
      <c r="G9447" s="26">
        <v>880</v>
      </c>
      <c r="H9447" s="27">
        <v>924</v>
      </c>
      <c r="I9447" t="str">
        <f>+VLOOKUP('Sales Register'!$C9447,working!$K$1:$L$14,2,0)</f>
        <v>JOB WORK</v>
      </c>
    </row>
    <row r="9448" spans="1:9" x14ac:dyDescent="0.25">
      <c r="A9448" s="21">
        <v>45498</v>
      </c>
      <c r="B9448" s="15" t="s">
        <v>18</v>
      </c>
      <c r="C9448" s="23" t="s">
        <v>14</v>
      </c>
      <c r="D9448" s="24" t="s">
        <v>8986</v>
      </c>
      <c r="E9448" s="24"/>
      <c r="F9448" s="39">
        <v>90</v>
      </c>
      <c r="G9448" s="26">
        <v>6300</v>
      </c>
      <c r="H9448" s="27">
        <v>6615</v>
      </c>
      <c r="I9448" t="str">
        <f>+VLOOKUP('Sales Register'!$C9448,working!$K$1:$L$14,2,0)</f>
        <v>JOB WORK</v>
      </c>
    </row>
    <row r="9449" spans="1:9" x14ac:dyDescent="0.25">
      <c r="A9449" s="21">
        <v>45498</v>
      </c>
      <c r="B9449" s="15" t="s">
        <v>39</v>
      </c>
      <c r="C9449" s="23" t="s">
        <v>14</v>
      </c>
      <c r="D9449" s="24" t="s">
        <v>8987</v>
      </c>
      <c r="E9449" s="24"/>
      <c r="F9449" s="39">
        <v>1055.5</v>
      </c>
      <c r="G9449" s="26">
        <v>50664</v>
      </c>
      <c r="H9449" s="27">
        <v>53197</v>
      </c>
      <c r="I9449" t="str">
        <f>+VLOOKUP('Sales Register'!$C9449,working!$K$1:$L$14,2,0)</f>
        <v>JOB WORK</v>
      </c>
    </row>
    <row r="9450" spans="1:9" x14ac:dyDescent="0.25">
      <c r="A9450" s="21">
        <v>45498</v>
      </c>
      <c r="B9450" s="15" t="s">
        <v>26</v>
      </c>
      <c r="C9450" s="23" t="s">
        <v>14</v>
      </c>
      <c r="D9450" s="24" t="s">
        <v>8988</v>
      </c>
      <c r="E9450" s="24"/>
      <c r="F9450" s="39">
        <v>574.5</v>
      </c>
      <c r="G9450" s="26">
        <v>17235</v>
      </c>
      <c r="H9450" s="27">
        <v>18097</v>
      </c>
      <c r="I9450" t="str">
        <f>+VLOOKUP('Sales Register'!$C9450,working!$K$1:$L$14,2,0)</f>
        <v>JOB WORK</v>
      </c>
    </row>
    <row r="9451" spans="1:9" x14ac:dyDescent="0.25">
      <c r="A9451" s="21">
        <v>45498</v>
      </c>
      <c r="B9451" s="15" t="s">
        <v>173</v>
      </c>
      <c r="C9451" s="23" t="s">
        <v>14</v>
      </c>
      <c r="D9451" s="24" t="s">
        <v>8989</v>
      </c>
      <c r="E9451" s="24"/>
      <c r="F9451" s="39">
        <v>25.5</v>
      </c>
      <c r="G9451" s="26">
        <v>3825</v>
      </c>
      <c r="H9451" s="27">
        <v>4016</v>
      </c>
      <c r="I9451" t="str">
        <f>+VLOOKUP('Sales Register'!$C9451,working!$K$1:$L$14,2,0)</f>
        <v>JOB WORK</v>
      </c>
    </row>
    <row r="9452" spans="1:9" x14ac:dyDescent="0.25">
      <c r="A9452" s="21">
        <v>45498</v>
      </c>
      <c r="B9452" s="15" t="s">
        <v>28</v>
      </c>
      <c r="C9452" s="23" t="s">
        <v>14</v>
      </c>
      <c r="D9452" s="24" t="s">
        <v>8990</v>
      </c>
      <c r="E9452" s="24"/>
      <c r="F9452" s="39">
        <v>90</v>
      </c>
      <c r="G9452" s="26">
        <v>3780</v>
      </c>
      <c r="H9452" s="27">
        <v>3969</v>
      </c>
      <c r="I9452" t="str">
        <f>+VLOOKUP('Sales Register'!$C9452,working!$K$1:$L$14,2,0)</f>
        <v>JOB WORK</v>
      </c>
    </row>
    <row r="9453" spans="1:9" x14ac:dyDescent="0.25">
      <c r="A9453" s="21">
        <v>45498</v>
      </c>
      <c r="B9453" s="15" t="s">
        <v>28</v>
      </c>
      <c r="C9453" s="23" t="s">
        <v>14</v>
      </c>
      <c r="D9453" s="24" t="s">
        <v>8991</v>
      </c>
      <c r="E9453" s="24"/>
      <c r="F9453" s="39">
        <v>88</v>
      </c>
      <c r="G9453" s="26">
        <v>2288</v>
      </c>
      <c r="H9453" s="27">
        <v>2402</v>
      </c>
      <c r="I9453" t="str">
        <f>+VLOOKUP('Sales Register'!$C9453,working!$K$1:$L$14,2,0)</f>
        <v>JOB WORK</v>
      </c>
    </row>
    <row r="9454" spans="1:9" x14ac:dyDescent="0.25">
      <c r="A9454" s="21">
        <v>45498</v>
      </c>
      <c r="B9454" s="15" t="s">
        <v>28</v>
      </c>
      <c r="C9454" s="23" t="s">
        <v>14</v>
      </c>
      <c r="D9454" s="24" t="s">
        <v>8992</v>
      </c>
      <c r="E9454" s="24"/>
      <c r="F9454" s="39">
        <v>36</v>
      </c>
      <c r="G9454" s="26">
        <v>1512</v>
      </c>
      <c r="H9454" s="27">
        <v>1588</v>
      </c>
      <c r="I9454" t="str">
        <f>+VLOOKUP('Sales Register'!$C9454,working!$K$1:$L$14,2,0)</f>
        <v>JOB WORK</v>
      </c>
    </row>
    <row r="9455" spans="1:9" x14ac:dyDescent="0.25">
      <c r="A9455" s="21">
        <v>45498</v>
      </c>
      <c r="B9455" s="15" t="s">
        <v>495</v>
      </c>
      <c r="C9455" s="23" t="s">
        <v>14</v>
      </c>
      <c r="D9455" s="24" t="s">
        <v>8993</v>
      </c>
      <c r="E9455" s="24"/>
      <c r="F9455" s="39">
        <v>185.8</v>
      </c>
      <c r="G9455" s="26">
        <v>7060.4</v>
      </c>
      <c r="H9455" s="27">
        <v>7609</v>
      </c>
      <c r="I9455" t="str">
        <f>+VLOOKUP('Sales Register'!$C9455,working!$K$1:$L$14,2,0)</f>
        <v>JOB WORK</v>
      </c>
    </row>
    <row r="9456" spans="1:9" x14ac:dyDescent="0.25">
      <c r="A9456" s="21">
        <v>45498</v>
      </c>
      <c r="B9456" s="15" t="s">
        <v>86</v>
      </c>
      <c r="C9456" s="23" t="s">
        <v>14</v>
      </c>
      <c r="D9456" s="24" t="s">
        <v>8994</v>
      </c>
      <c r="E9456" s="24"/>
      <c r="F9456" s="39">
        <v>476.6</v>
      </c>
      <c r="G9456" s="26">
        <v>13344.8</v>
      </c>
      <c r="H9456" s="27">
        <v>14012</v>
      </c>
      <c r="I9456" t="str">
        <f>+VLOOKUP('Sales Register'!$C9456,working!$K$1:$L$14,2,0)</f>
        <v>JOB WORK</v>
      </c>
    </row>
    <row r="9457" spans="1:9" x14ac:dyDescent="0.25">
      <c r="A9457" s="21">
        <v>45498</v>
      </c>
      <c r="B9457" s="15" t="s">
        <v>173</v>
      </c>
      <c r="C9457" s="23" t="s">
        <v>14</v>
      </c>
      <c r="D9457" s="24" t="s">
        <v>8995</v>
      </c>
      <c r="E9457" s="24"/>
      <c r="F9457" s="39">
        <v>20.3</v>
      </c>
      <c r="G9457" s="26">
        <v>3045</v>
      </c>
      <c r="H9457" s="27">
        <v>3197</v>
      </c>
      <c r="I9457" t="str">
        <f>+VLOOKUP('Sales Register'!$C9457,working!$K$1:$L$14,2,0)</f>
        <v>JOB WORK</v>
      </c>
    </row>
    <row r="9458" spans="1:9" x14ac:dyDescent="0.25">
      <c r="A9458" s="21">
        <v>45498</v>
      </c>
      <c r="B9458" s="15" t="s">
        <v>48</v>
      </c>
      <c r="C9458" s="23" t="s">
        <v>14</v>
      </c>
      <c r="D9458" s="24" t="s">
        <v>8996</v>
      </c>
      <c r="E9458" s="24"/>
      <c r="F9458" s="39">
        <v>36.200000000000003</v>
      </c>
      <c r="G9458" s="26">
        <v>0.95</v>
      </c>
      <c r="H9458" s="27">
        <v>1</v>
      </c>
      <c r="I9458" t="str">
        <f>+VLOOKUP('Sales Register'!$C9458,working!$K$1:$L$14,2,0)</f>
        <v>JOB WORK</v>
      </c>
    </row>
    <row r="9459" spans="1:9" x14ac:dyDescent="0.25">
      <c r="A9459" s="21">
        <v>45498</v>
      </c>
      <c r="B9459" s="15" t="s">
        <v>26</v>
      </c>
      <c r="C9459" s="23" t="s">
        <v>14</v>
      </c>
      <c r="D9459" s="24" t="s">
        <v>8997</v>
      </c>
      <c r="E9459" s="24"/>
      <c r="F9459" s="39">
        <v>52</v>
      </c>
      <c r="G9459" s="26">
        <v>1352</v>
      </c>
      <c r="H9459" s="27">
        <v>1420</v>
      </c>
      <c r="I9459" t="str">
        <f>+VLOOKUP('Sales Register'!$C9459,working!$K$1:$L$14,2,0)</f>
        <v>JOB WORK</v>
      </c>
    </row>
    <row r="9460" spans="1:9" x14ac:dyDescent="0.25">
      <c r="A9460" s="21">
        <v>45498</v>
      </c>
      <c r="B9460" s="15" t="s">
        <v>26</v>
      </c>
      <c r="C9460" s="23" t="s">
        <v>14</v>
      </c>
      <c r="D9460" s="24" t="s">
        <v>8998</v>
      </c>
      <c r="E9460" s="24"/>
      <c r="F9460" s="39">
        <v>20.5</v>
      </c>
      <c r="G9460" s="26">
        <v>0.95</v>
      </c>
      <c r="H9460" s="27">
        <v>1</v>
      </c>
      <c r="I9460" t="str">
        <f>+VLOOKUP('Sales Register'!$C9460,working!$K$1:$L$14,2,0)</f>
        <v>JOB WORK</v>
      </c>
    </row>
    <row r="9461" spans="1:9" x14ac:dyDescent="0.25">
      <c r="A9461" s="21">
        <v>45498</v>
      </c>
      <c r="B9461" s="15" t="s">
        <v>49</v>
      </c>
      <c r="C9461" s="23" t="s">
        <v>14</v>
      </c>
      <c r="D9461" s="24" t="s">
        <v>8999</v>
      </c>
      <c r="E9461" s="24"/>
      <c r="F9461" s="39">
        <v>475.2</v>
      </c>
      <c r="G9461" s="26">
        <v>11404.8</v>
      </c>
      <c r="H9461" s="27">
        <v>11975</v>
      </c>
      <c r="I9461" t="str">
        <f>+VLOOKUP('Sales Register'!$C9461,working!$K$1:$L$14,2,0)</f>
        <v>JOB WORK</v>
      </c>
    </row>
    <row r="9462" spans="1:9" x14ac:dyDescent="0.25">
      <c r="A9462" s="21">
        <v>45498</v>
      </c>
      <c r="B9462" s="15" t="s">
        <v>49</v>
      </c>
      <c r="C9462" s="23" t="s">
        <v>14</v>
      </c>
      <c r="D9462" s="24" t="s">
        <v>9000</v>
      </c>
      <c r="E9462" s="24"/>
      <c r="F9462" s="39">
        <v>3541</v>
      </c>
      <c r="G9462" s="26">
        <v>99148</v>
      </c>
      <c r="H9462" s="27">
        <v>104105</v>
      </c>
      <c r="I9462" t="str">
        <f>+VLOOKUP('Sales Register'!$C9462,working!$K$1:$L$14,2,0)</f>
        <v>JOB WORK</v>
      </c>
    </row>
    <row r="9463" spans="1:9" x14ac:dyDescent="0.25">
      <c r="A9463" s="21">
        <v>45498</v>
      </c>
      <c r="B9463" s="15" t="s">
        <v>49</v>
      </c>
      <c r="C9463" s="23" t="s">
        <v>14</v>
      </c>
      <c r="D9463" s="24" t="s">
        <v>9001</v>
      </c>
      <c r="E9463" s="24"/>
      <c r="F9463" s="39">
        <v>1089.3</v>
      </c>
      <c r="G9463" s="26">
        <v>35946.9</v>
      </c>
      <c r="H9463" s="27">
        <v>37744</v>
      </c>
      <c r="I9463" t="str">
        <f>+VLOOKUP('Sales Register'!$C9463,working!$K$1:$L$14,2,0)</f>
        <v>JOB WORK</v>
      </c>
    </row>
    <row r="9464" spans="1:9" x14ac:dyDescent="0.25">
      <c r="A9464" s="21">
        <v>45498</v>
      </c>
      <c r="B9464" s="15" t="s">
        <v>49</v>
      </c>
      <c r="C9464" s="23" t="s">
        <v>14</v>
      </c>
      <c r="D9464" s="24" t="s">
        <v>9002</v>
      </c>
      <c r="E9464" s="24"/>
      <c r="F9464" s="39">
        <v>2840.7</v>
      </c>
      <c r="G9464" s="26">
        <v>56814</v>
      </c>
      <c r="H9464" s="27">
        <v>59655</v>
      </c>
      <c r="I9464" t="str">
        <f>+VLOOKUP('Sales Register'!$C9464,working!$K$1:$L$14,2,0)</f>
        <v>JOB WORK</v>
      </c>
    </row>
    <row r="9465" spans="1:9" x14ac:dyDescent="0.25">
      <c r="A9465" s="21">
        <v>45498</v>
      </c>
      <c r="B9465" s="15" t="s">
        <v>151</v>
      </c>
      <c r="C9465" s="23" t="s">
        <v>14</v>
      </c>
      <c r="D9465" s="24" t="s">
        <v>9003</v>
      </c>
      <c r="E9465" s="24"/>
      <c r="F9465" s="39">
        <v>1649.4</v>
      </c>
      <c r="G9465" s="26">
        <v>46183.199999999997</v>
      </c>
      <c r="H9465" s="27">
        <v>48492</v>
      </c>
      <c r="I9465" t="str">
        <f>+VLOOKUP('Sales Register'!$C9465,working!$K$1:$L$14,2,0)</f>
        <v>JOB WORK</v>
      </c>
    </row>
    <row r="9466" spans="1:9" x14ac:dyDescent="0.25">
      <c r="A9466" s="21">
        <v>45498</v>
      </c>
      <c r="B9466" s="15" t="s">
        <v>151</v>
      </c>
      <c r="C9466" s="23" t="s">
        <v>14</v>
      </c>
      <c r="D9466" s="24" t="s">
        <v>9004</v>
      </c>
      <c r="E9466" s="24"/>
      <c r="F9466" s="39">
        <v>4899.5</v>
      </c>
      <c r="G9466" s="26">
        <v>122487.5</v>
      </c>
      <c r="H9466" s="27">
        <v>128612</v>
      </c>
      <c r="I9466" t="str">
        <f>+VLOOKUP('Sales Register'!$C9466,working!$K$1:$L$14,2,0)</f>
        <v>JOB WORK</v>
      </c>
    </row>
    <row r="9467" spans="1:9" x14ac:dyDescent="0.25">
      <c r="A9467" s="21">
        <v>45498</v>
      </c>
      <c r="B9467" s="15" t="s">
        <v>151</v>
      </c>
      <c r="C9467" s="23" t="s">
        <v>14</v>
      </c>
      <c r="D9467" s="24" t="s">
        <v>9005</v>
      </c>
      <c r="E9467" s="24"/>
      <c r="F9467" s="39">
        <v>138.6</v>
      </c>
      <c r="G9467" s="26">
        <v>3465</v>
      </c>
      <c r="H9467" s="27">
        <v>3638</v>
      </c>
      <c r="I9467" t="str">
        <f>+VLOOKUP('Sales Register'!$C9467,working!$K$1:$L$14,2,0)</f>
        <v>JOB WORK</v>
      </c>
    </row>
    <row r="9468" spans="1:9" x14ac:dyDescent="0.25">
      <c r="A9468" s="21">
        <v>45498</v>
      </c>
      <c r="B9468" s="15" t="s">
        <v>151</v>
      </c>
      <c r="C9468" s="23" t="s">
        <v>14</v>
      </c>
      <c r="D9468" s="24" t="s">
        <v>9006</v>
      </c>
      <c r="E9468" s="24"/>
      <c r="F9468" s="39">
        <v>1760.5</v>
      </c>
      <c r="G9468" s="26">
        <v>44012.5</v>
      </c>
      <c r="H9468" s="27">
        <v>46213</v>
      </c>
      <c r="I9468" t="str">
        <f>+VLOOKUP('Sales Register'!$C9468,working!$K$1:$L$14,2,0)</f>
        <v>JOB WORK</v>
      </c>
    </row>
    <row r="9469" spans="1:9" x14ac:dyDescent="0.25">
      <c r="A9469" s="21">
        <v>45498</v>
      </c>
      <c r="B9469" s="15" t="s">
        <v>151</v>
      </c>
      <c r="C9469" s="23" t="s">
        <v>14</v>
      </c>
      <c r="D9469" s="24" t="s">
        <v>9007</v>
      </c>
      <c r="E9469" s="24"/>
      <c r="F9469" s="39">
        <v>110.5</v>
      </c>
      <c r="G9469" s="26">
        <v>7735</v>
      </c>
      <c r="H9469" s="27">
        <v>8122</v>
      </c>
      <c r="I9469" t="str">
        <f>+VLOOKUP('Sales Register'!$C9469,working!$K$1:$L$14,2,0)</f>
        <v>JOB WORK</v>
      </c>
    </row>
    <row r="9470" spans="1:9" x14ac:dyDescent="0.25">
      <c r="A9470" s="21">
        <v>45498</v>
      </c>
      <c r="B9470" s="15" t="s">
        <v>151</v>
      </c>
      <c r="C9470" s="23" t="s">
        <v>14</v>
      </c>
      <c r="D9470" s="24" t="s">
        <v>9008</v>
      </c>
      <c r="E9470" s="24"/>
      <c r="F9470" s="39">
        <v>95</v>
      </c>
      <c r="G9470" s="26">
        <v>6650</v>
      </c>
      <c r="H9470" s="27">
        <v>6983</v>
      </c>
      <c r="I9470" t="str">
        <f>+VLOOKUP('Sales Register'!$C9470,working!$K$1:$L$14,2,0)</f>
        <v>JOB WORK</v>
      </c>
    </row>
    <row r="9471" spans="1:9" x14ac:dyDescent="0.25">
      <c r="A9471" s="21">
        <v>45498</v>
      </c>
      <c r="B9471" s="15" t="s">
        <v>151</v>
      </c>
      <c r="C9471" s="23" t="s">
        <v>319</v>
      </c>
      <c r="D9471" s="24" t="s">
        <v>9009</v>
      </c>
      <c r="E9471" s="24"/>
      <c r="F9471" s="39">
        <v>898.9</v>
      </c>
      <c r="G9471" s="26">
        <v>0.96</v>
      </c>
      <c r="H9471" s="27">
        <v>1</v>
      </c>
      <c r="I9471">
        <f>+VLOOKUP('Sales Register'!$C9471,working!$K$1:$L$14,2,0)</f>
        <v>0</v>
      </c>
    </row>
    <row r="9472" spans="1:9" x14ac:dyDescent="0.25">
      <c r="A9472" s="21">
        <v>45499</v>
      </c>
      <c r="B9472" s="15" t="s">
        <v>207</v>
      </c>
      <c r="C9472" s="23" t="s">
        <v>68</v>
      </c>
      <c r="D9472" s="24" t="s">
        <v>9010</v>
      </c>
      <c r="E9472" s="24"/>
      <c r="F9472" s="25">
        <v>1996.5</v>
      </c>
      <c r="G9472" s="26">
        <v>549588.31000000006</v>
      </c>
      <c r="H9472" s="27">
        <v>577068</v>
      </c>
      <c r="I9472" t="str">
        <f>+VLOOKUP('Sales Register'!$C9472,working!$K$1:$L$14,2,0)</f>
        <v>FABRIC</v>
      </c>
    </row>
    <row r="9473" spans="1:9" x14ac:dyDescent="0.25">
      <c r="A9473" s="21">
        <v>45499</v>
      </c>
      <c r="B9473" s="15" t="s">
        <v>50</v>
      </c>
      <c r="C9473" s="23" t="s">
        <v>15</v>
      </c>
      <c r="D9473" s="24" t="s">
        <v>9011</v>
      </c>
      <c r="E9473" s="24"/>
      <c r="F9473" s="25">
        <v>1138</v>
      </c>
      <c r="G9473" s="26">
        <v>79660</v>
      </c>
      <c r="H9473" s="27">
        <v>83727</v>
      </c>
      <c r="I9473" t="str">
        <f>+VLOOKUP('Sales Register'!$C9473,working!$K$1:$L$14,2,0)</f>
        <v>FABRIC</v>
      </c>
    </row>
    <row r="9474" spans="1:9" x14ac:dyDescent="0.25">
      <c r="A9474" s="21">
        <v>45499</v>
      </c>
      <c r="B9474" s="15" t="s">
        <v>50</v>
      </c>
      <c r="C9474" s="23" t="s">
        <v>15</v>
      </c>
      <c r="D9474" s="24" t="s">
        <v>9012</v>
      </c>
      <c r="E9474" s="24"/>
      <c r="F9474" s="25">
        <v>928.5</v>
      </c>
      <c r="G9474" s="26">
        <v>60352.5</v>
      </c>
      <c r="H9474" s="27">
        <v>63433</v>
      </c>
      <c r="I9474" t="str">
        <f>+VLOOKUP('Sales Register'!$C9474,working!$K$1:$L$14,2,0)</f>
        <v>FABRIC</v>
      </c>
    </row>
    <row r="9475" spans="1:9" x14ac:dyDescent="0.25">
      <c r="A9475" s="21">
        <v>45499</v>
      </c>
      <c r="B9475" s="15" t="s">
        <v>326</v>
      </c>
      <c r="C9475" s="23" t="s">
        <v>15</v>
      </c>
      <c r="D9475" s="24" t="s">
        <v>9013</v>
      </c>
      <c r="E9475" s="24"/>
      <c r="F9475" s="37">
        <v>589.67999999999995</v>
      </c>
      <c r="G9475" s="26">
        <v>275970.24</v>
      </c>
      <c r="H9475" s="27">
        <v>289769</v>
      </c>
      <c r="I9475" t="str">
        <f>+VLOOKUP('Sales Register'!$C9475,working!$K$1:$L$14,2,0)</f>
        <v>FABRIC</v>
      </c>
    </row>
    <row r="9476" spans="1:9" x14ac:dyDescent="0.25">
      <c r="A9476" s="21">
        <v>45499</v>
      </c>
      <c r="B9476" s="15" t="s">
        <v>16</v>
      </c>
      <c r="C9476" s="23" t="s">
        <v>15</v>
      </c>
      <c r="D9476" s="24" t="s">
        <v>9014</v>
      </c>
      <c r="E9476" s="24"/>
      <c r="F9476" s="25">
        <v>15</v>
      </c>
      <c r="G9476" s="26">
        <v>7500</v>
      </c>
      <c r="H9476" s="27">
        <v>7875</v>
      </c>
      <c r="I9476" t="str">
        <f>+VLOOKUP('Sales Register'!$C9476,working!$K$1:$L$14,2,0)</f>
        <v>FABRIC</v>
      </c>
    </row>
    <row r="9477" spans="1:9" x14ac:dyDescent="0.25">
      <c r="A9477" s="21">
        <v>45499</v>
      </c>
      <c r="B9477" s="15" t="s">
        <v>356</v>
      </c>
      <c r="C9477" s="23" t="s">
        <v>15</v>
      </c>
      <c r="D9477" s="24" t="s">
        <v>9015</v>
      </c>
      <c r="E9477" s="24"/>
      <c r="F9477" s="25">
        <v>19</v>
      </c>
      <c r="G9477" s="26">
        <v>6650</v>
      </c>
      <c r="H9477" s="27">
        <v>6983</v>
      </c>
      <c r="I9477" t="str">
        <f>+VLOOKUP('Sales Register'!$C9477,working!$K$1:$L$14,2,0)</f>
        <v>FABRIC</v>
      </c>
    </row>
    <row r="9478" spans="1:9" x14ac:dyDescent="0.25">
      <c r="A9478" s="21">
        <v>45499</v>
      </c>
      <c r="B9478" s="15" t="s">
        <v>18</v>
      </c>
      <c r="C9478" s="23" t="s">
        <v>15</v>
      </c>
      <c r="D9478" s="24" t="s">
        <v>9016</v>
      </c>
      <c r="E9478" s="24"/>
      <c r="F9478" s="25">
        <v>17</v>
      </c>
      <c r="G9478" s="26">
        <v>5950</v>
      </c>
      <c r="H9478" s="27">
        <v>6248</v>
      </c>
      <c r="I9478" t="str">
        <f>+VLOOKUP('Sales Register'!$C9478,working!$K$1:$L$14,2,0)</f>
        <v>FABRIC</v>
      </c>
    </row>
    <row r="9479" spans="1:9" x14ac:dyDescent="0.25">
      <c r="A9479" s="21">
        <v>45499</v>
      </c>
      <c r="B9479" s="15" t="s">
        <v>35</v>
      </c>
      <c r="C9479" s="23" t="s">
        <v>15</v>
      </c>
      <c r="D9479" s="24" t="s">
        <v>9017</v>
      </c>
      <c r="E9479" s="24"/>
      <c r="F9479" s="25">
        <v>20</v>
      </c>
      <c r="G9479" s="26">
        <v>7500</v>
      </c>
      <c r="H9479" s="27">
        <v>7875</v>
      </c>
      <c r="I9479" t="str">
        <f>+VLOOKUP('Sales Register'!$C9479,working!$K$1:$L$14,2,0)</f>
        <v>FABRIC</v>
      </c>
    </row>
    <row r="9480" spans="1:9" x14ac:dyDescent="0.25">
      <c r="A9480" s="21">
        <v>45499</v>
      </c>
      <c r="B9480" s="15" t="s">
        <v>307</v>
      </c>
      <c r="C9480" s="23" t="s">
        <v>15</v>
      </c>
      <c r="D9480" s="24" t="s">
        <v>9018</v>
      </c>
      <c r="E9480" s="24"/>
      <c r="F9480" s="25">
        <v>10</v>
      </c>
      <c r="G9480" s="26">
        <v>3500</v>
      </c>
      <c r="H9480" s="27">
        <v>3675</v>
      </c>
      <c r="I9480" t="str">
        <f>+VLOOKUP('Sales Register'!$C9480,working!$K$1:$L$14,2,0)</f>
        <v>FABRIC</v>
      </c>
    </row>
    <row r="9481" spans="1:9" x14ac:dyDescent="0.25">
      <c r="A9481" s="21">
        <v>45499</v>
      </c>
      <c r="B9481" s="15" t="s">
        <v>13</v>
      </c>
      <c r="C9481" s="23" t="s">
        <v>15</v>
      </c>
      <c r="D9481" s="24" t="s">
        <v>9019</v>
      </c>
      <c r="E9481" s="24"/>
      <c r="F9481" s="25">
        <v>12</v>
      </c>
      <c r="G9481" s="26">
        <v>4800</v>
      </c>
      <c r="H9481" s="27">
        <v>5040</v>
      </c>
      <c r="I9481" t="str">
        <f>+VLOOKUP('Sales Register'!$C9481,working!$K$1:$L$14,2,0)</f>
        <v>FABRIC</v>
      </c>
    </row>
    <row r="9482" spans="1:9" x14ac:dyDescent="0.25">
      <c r="A9482" s="21">
        <v>45499</v>
      </c>
      <c r="B9482" s="15" t="s">
        <v>12448</v>
      </c>
      <c r="C9482" s="23" t="s">
        <v>426</v>
      </c>
      <c r="D9482" s="24" t="s">
        <v>13421</v>
      </c>
      <c r="E9482" s="24"/>
      <c r="F9482" s="25">
        <v>191</v>
      </c>
      <c r="G9482" s="26">
        <v>68350</v>
      </c>
      <c r="H9482" s="27">
        <v>71768</v>
      </c>
      <c r="I9482">
        <f>+VLOOKUP('Sales Register'!$C9482,working!$K$1:$L$14,2,0)</f>
        <v>0</v>
      </c>
    </row>
    <row r="9483" spans="1:9" x14ac:dyDescent="0.25">
      <c r="A9483" s="21">
        <v>45499</v>
      </c>
      <c r="B9483" s="15" t="s">
        <v>12448</v>
      </c>
      <c r="C9483" s="23" t="s">
        <v>426</v>
      </c>
      <c r="D9483" s="24" t="s">
        <v>13422</v>
      </c>
      <c r="E9483" s="24"/>
      <c r="F9483" s="25">
        <v>2814</v>
      </c>
      <c r="G9483" s="26">
        <v>280224</v>
      </c>
      <c r="H9483" s="27">
        <v>294235</v>
      </c>
      <c r="I9483">
        <f>+VLOOKUP('Sales Register'!$C9483,working!$K$1:$L$14,2,0)</f>
        <v>0</v>
      </c>
    </row>
    <row r="9484" spans="1:9" x14ac:dyDescent="0.25">
      <c r="A9484" s="21">
        <v>45499</v>
      </c>
      <c r="B9484" s="15" t="s">
        <v>12448</v>
      </c>
      <c r="C9484" s="23" t="s">
        <v>426</v>
      </c>
      <c r="D9484" s="24" t="s">
        <v>13423</v>
      </c>
      <c r="E9484" s="24"/>
      <c r="F9484" s="25">
        <v>12987</v>
      </c>
      <c r="G9484" s="26">
        <v>1757438</v>
      </c>
      <c r="H9484" s="27">
        <v>1845310</v>
      </c>
      <c r="I9484">
        <f>+VLOOKUP('Sales Register'!$C9484,working!$K$1:$L$14,2,0)</f>
        <v>0</v>
      </c>
    </row>
    <row r="9485" spans="1:9" x14ac:dyDescent="0.25">
      <c r="A9485" s="21">
        <v>45499</v>
      </c>
      <c r="B9485" s="15" t="s">
        <v>12448</v>
      </c>
      <c r="C9485" s="23" t="s">
        <v>426</v>
      </c>
      <c r="D9485" s="24" t="s">
        <v>13424</v>
      </c>
      <c r="E9485" s="24"/>
      <c r="F9485" s="25">
        <v>4701</v>
      </c>
      <c r="G9485" s="26">
        <v>612177</v>
      </c>
      <c r="H9485" s="27">
        <v>642786</v>
      </c>
      <c r="I9485">
        <f>+VLOOKUP('Sales Register'!$C9485,working!$K$1:$L$14,2,0)</f>
        <v>0</v>
      </c>
    </row>
    <row r="9486" spans="1:9" x14ac:dyDescent="0.25">
      <c r="A9486" s="21">
        <v>45499</v>
      </c>
      <c r="B9486" s="15" t="s">
        <v>12448</v>
      </c>
      <c r="C9486" s="23" t="s">
        <v>426</v>
      </c>
      <c r="D9486" s="24" t="s">
        <v>13425</v>
      </c>
      <c r="E9486" s="24"/>
      <c r="F9486" s="25">
        <v>142</v>
      </c>
      <c r="G9486" s="26">
        <v>37400</v>
      </c>
      <c r="H9486" s="27">
        <v>39270</v>
      </c>
      <c r="I9486">
        <f>+VLOOKUP('Sales Register'!$C9486,working!$K$1:$L$14,2,0)</f>
        <v>0</v>
      </c>
    </row>
    <row r="9487" spans="1:9" x14ac:dyDescent="0.25">
      <c r="A9487" s="21">
        <v>45499</v>
      </c>
      <c r="B9487" s="15" t="s">
        <v>12448</v>
      </c>
      <c r="C9487" s="23" t="s">
        <v>426</v>
      </c>
      <c r="D9487" s="24" t="s">
        <v>13426</v>
      </c>
      <c r="E9487" s="24"/>
      <c r="F9487" s="25">
        <v>2635.1</v>
      </c>
      <c r="G9487" s="26">
        <v>806340.6</v>
      </c>
      <c r="H9487" s="27">
        <v>846658</v>
      </c>
      <c r="I9487">
        <f>+VLOOKUP('Sales Register'!$C9487,working!$K$1:$L$14,2,0)</f>
        <v>0</v>
      </c>
    </row>
    <row r="9488" spans="1:9" x14ac:dyDescent="0.25">
      <c r="A9488" s="21">
        <v>45499</v>
      </c>
      <c r="B9488" s="15" t="s">
        <v>12448</v>
      </c>
      <c r="C9488" s="23" t="s">
        <v>426</v>
      </c>
      <c r="D9488" s="24" t="s">
        <v>13427</v>
      </c>
      <c r="E9488" s="24"/>
      <c r="F9488" s="25">
        <v>5000</v>
      </c>
      <c r="G9488" s="26">
        <v>200000</v>
      </c>
      <c r="H9488" s="27">
        <v>210000</v>
      </c>
      <c r="I9488">
        <f>+VLOOKUP('Sales Register'!$C9488,working!$K$1:$L$14,2,0)</f>
        <v>0</v>
      </c>
    </row>
    <row r="9489" spans="1:9" x14ac:dyDescent="0.25">
      <c r="A9489" s="21">
        <v>45499</v>
      </c>
      <c r="B9489" s="15" t="s">
        <v>12448</v>
      </c>
      <c r="C9489" s="23" t="s">
        <v>426</v>
      </c>
      <c r="D9489" s="24" t="s">
        <v>13428</v>
      </c>
      <c r="E9489" s="24"/>
      <c r="F9489" s="25">
        <v>15.75</v>
      </c>
      <c r="G9489" s="26">
        <v>3150</v>
      </c>
      <c r="H9489" s="27">
        <v>3308</v>
      </c>
      <c r="I9489">
        <f>+VLOOKUP('Sales Register'!$C9489,working!$K$1:$L$14,2,0)</f>
        <v>0</v>
      </c>
    </row>
    <row r="9490" spans="1:9" x14ac:dyDescent="0.25">
      <c r="A9490" s="21">
        <v>45499</v>
      </c>
      <c r="B9490" s="15" t="s">
        <v>12448</v>
      </c>
      <c r="C9490" s="23" t="s">
        <v>426</v>
      </c>
      <c r="D9490" s="24" t="s">
        <v>13429</v>
      </c>
      <c r="E9490" s="24"/>
      <c r="F9490" s="25">
        <v>13000</v>
      </c>
      <c r="G9490" s="26">
        <v>520000</v>
      </c>
      <c r="H9490" s="27">
        <v>546000</v>
      </c>
      <c r="I9490">
        <f>+VLOOKUP('Sales Register'!$C9490,working!$K$1:$L$14,2,0)</f>
        <v>0</v>
      </c>
    </row>
    <row r="9491" spans="1:9" x14ac:dyDescent="0.25">
      <c r="A9491" s="21">
        <v>45499</v>
      </c>
      <c r="B9491" s="15" t="s">
        <v>41</v>
      </c>
      <c r="C9491" s="23" t="s">
        <v>327</v>
      </c>
      <c r="D9491" s="24" t="s">
        <v>1212</v>
      </c>
      <c r="E9491" s="24"/>
      <c r="F9491" s="37">
        <v>4.5999999999999996</v>
      </c>
      <c r="G9491" s="26">
        <v>920</v>
      </c>
      <c r="H9491" s="27">
        <v>1086</v>
      </c>
      <c r="I9491">
        <f>+VLOOKUP('Sales Register'!$C9491,working!$K$1:$L$14,2,0)</f>
        <v>0</v>
      </c>
    </row>
    <row r="9492" spans="1:9" x14ac:dyDescent="0.25">
      <c r="A9492" s="21">
        <v>45499</v>
      </c>
      <c r="B9492" s="15" t="s">
        <v>141</v>
      </c>
      <c r="C9492" s="23" t="s">
        <v>12453</v>
      </c>
      <c r="D9492" s="24" t="s">
        <v>9020</v>
      </c>
      <c r="E9492" s="24"/>
      <c r="F9492" s="25">
        <v>54</v>
      </c>
      <c r="G9492" s="26">
        <v>13500</v>
      </c>
      <c r="H9492" s="27">
        <v>14175</v>
      </c>
      <c r="I9492" t="str">
        <f>+VLOOKUP('Sales Register'!$C9492,working!$K$1:$L$14,2,0)</f>
        <v>FABRIC</v>
      </c>
    </row>
    <row r="9493" spans="1:9" x14ac:dyDescent="0.25">
      <c r="A9493" s="21">
        <v>45499</v>
      </c>
      <c r="B9493" s="15" t="s">
        <v>12454</v>
      </c>
      <c r="C9493" s="23" t="s">
        <v>12453</v>
      </c>
      <c r="D9493" s="24" t="s">
        <v>13430</v>
      </c>
      <c r="E9493" s="24"/>
      <c r="F9493" s="25">
        <v>10</v>
      </c>
      <c r="G9493" s="26">
        <v>1520</v>
      </c>
      <c r="H9493" s="27">
        <v>1596</v>
      </c>
      <c r="I9493" t="str">
        <f>+VLOOKUP('Sales Register'!$C9493,working!$K$1:$L$14,2,0)</f>
        <v>FABRIC</v>
      </c>
    </row>
    <row r="9494" spans="1:9" x14ac:dyDescent="0.25">
      <c r="A9494" s="21">
        <v>45499</v>
      </c>
      <c r="B9494" s="15" t="s">
        <v>25</v>
      </c>
      <c r="C9494" s="23" t="s">
        <v>12453</v>
      </c>
      <c r="D9494" s="24" t="s">
        <v>9021</v>
      </c>
      <c r="E9494" s="24"/>
      <c r="F9494" s="25">
        <v>21</v>
      </c>
      <c r="G9494" s="26">
        <v>5985</v>
      </c>
      <c r="H9494" s="27">
        <v>7859</v>
      </c>
      <c r="I9494" t="str">
        <f>+VLOOKUP('Sales Register'!$C9494,working!$K$1:$L$14,2,0)</f>
        <v>FABRIC</v>
      </c>
    </row>
    <row r="9495" spans="1:9" x14ac:dyDescent="0.25">
      <c r="A9495" s="21">
        <v>45499</v>
      </c>
      <c r="B9495" s="15" t="s">
        <v>271</v>
      </c>
      <c r="C9495" s="23" t="s">
        <v>12453</v>
      </c>
      <c r="D9495" s="24" t="s">
        <v>9022</v>
      </c>
      <c r="E9495" s="24"/>
      <c r="F9495" s="25">
        <v>15</v>
      </c>
      <c r="G9495" s="26">
        <v>4080</v>
      </c>
      <c r="H9495" s="27">
        <v>5072</v>
      </c>
      <c r="I9495" t="str">
        <f>+VLOOKUP('Sales Register'!$C9495,working!$K$1:$L$14,2,0)</f>
        <v>FABRIC</v>
      </c>
    </row>
    <row r="9496" spans="1:9" x14ac:dyDescent="0.25">
      <c r="A9496" s="21">
        <v>45499</v>
      </c>
      <c r="B9496" s="15" t="s">
        <v>18</v>
      </c>
      <c r="C9496" s="23" t="s">
        <v>12453</v>
      </c>
      <c r="D9496" s="24" t="s">
        <v>9023</v>
      </c>
      <c r="E9496" s="24"/>
      <c r="F9496" s="25">
        <v>131.5</v>
      </c>
      <c r="G9496" s="26">
        <v>59175</v>
      </c>
      <c r="H9496" s="27">
        <v>62134</v>
      </c>
      <c r="I9496" t="str">
        <f>+VLOOKUP('Sales Register'!$C9496,working!$K$1:$L$14,2,0)</f>
        <v>FABRIC</v>
      </c>
    </row>
    <row r="9497" spans="1:9" x14ac:dyDescent="0.25">
      <c r="A9497" s="21">
        <v>45499</v>
      </c>
      <c r="B9497" s="15" t="s">
        <v>58</v>
      </c>
      <c r="C9497" s="23" t="s">
        <v>12453</v>
      </c>
      <c r="D9497" s="24" t="s">
        <v>9024</v>
      </c>
      <c r="E9497" s="24"/>
      <c r="F9497" s="25">
        <v>45</v>
      </c>
      <c r="G9497" s="26">
        <v>6840</v>
      </c>
      <c r="H9497" s="27">
        <v>7182</v>
      </c>
      <c r="I9497" t="str">
        <f>+VLOOKUP('Sales Register'!$C9497,working!$K$1:$L$14,2,0)</f>
        <v>FABRIC</v>
      </c>
    </row>
    <row r="9498" spans="1:9" x14ac:dyDescent="0.25">
      <c r="A9498" s="21">
        <v>45499</v>
      </c>
      <c r="B9498" s="15" t="s">
        <v>16</v>
      </c>
      <c r="C9498" s="23" t="s">
        <v>12453</v>
      </c>
      <c r="D9498" s="24" t="s">
        <v>9025</v>
      </c>
      <c r="E9498" s="24"/>
      <c r="F9498" s="25">
        <v>43</v>
      </c>
      <c r="G9498" s="26">
        <v>15050</v>
      </c>
      <c r="H9498" s="27">
        <v>15803</v>
      </c>
      <c r="I9498" t="str">
        <f>+VLOOKUP('Sales Register'!$C9498,working!$K$1:$L$14,2,0)</f>
        <v>FABRIC</v>
      </c>
    </row>
    <row r="9499" spans="1:9" x14ac:dyDescent="0.25">
      <c r="A9499" s="21">
        <v>45499</v>
      </c>
      <c r="B9499" s="15" t="s">
        <v>16</v>
      </c>
      <c r="C9499" s="23" t="s">
        <v>12453</v>
      </c>
      <c r="D9499" s="24" t="s">
        <v>9026</v>
      </c>
      <c r="E9499" s="24"/>
      <c r="F9499" s="25">
        <v>33</v>
      </c>
      <c r="G9499" s="26">
        <v>11550</v>
      </c>
      <c r="H9499" s="27">
        <v>12128</v>
      </c>
      <c r="I9499" t="str">
        <f>+VLOOKUP('Sales Register'!$C9499,working!$K$1:$L$14,2,0)</f>
        <v>FABRIC</v>
      </c>
    </row>
    <row r="9500" spans="1:9" x14ac:dyDescent="0.25">
      <c r="A9500" s="21">
        <v>45499</v>
      </c>
      <c r="B9500" s="15" t="s">
        <v>32</v>
      </c>
      <c r="C9500" s="23" t="s">
        <v>12453</v>
      </c>
      <c r="D9500" s="24" t="s">
        <v>9027</v>
      </c>
      <c r="E9500" s="24"/>
      <c r="F9500" s="25">
        <v>13</v>
      </c>
      <c r="G9500" s="26">
        <v>3770</v>
      </c>
      <c r="H9500" s="27">
        <v>3959</v>
      </c>
      <c r="I9500" t="str">
        <f>+VLOOKUP('Sales Register'!$C9500,working!$K$1:$L$14,2,0)</f>
        <v>FABRIC</v>
      </c>
    </row>
    <row r="9501" spans="1:9" x14ac:dyDescent="0.25">
      <c r="A9501" s="21">
        <v>45499</v>
      </c>
      <c r="B9501" s="15" t="s">
        <v>12454</v>
      </c>
      <c r="C9501" s="23" t="s">
        <v>12453</v>
      </c>
      <c r="D9501" s="24" t="s">
        <v>13431</v>
      </c>
      <c r="E9501" s="24"/>
      <c r="F9501" s="25">
        <v>856</v>
      </c>
      <c r="G9501" s="26">
        <v>295862</v>
      </c>
      <c r="H9501" s="27">
        <v>310655</v>
      </c>
      <c r="I9501" t="str">
        <f>+VLOOKUP('Sales Register'!$C9501,working!$K$1:$L$14,2,0)</f>
        <v>FABRIC</v>
      </c>
    </row>
    <row r="9502" spans="1:9" x14ac:dyDescent="0.25">
      <c r="A9502" s="21">
        <v>45499</v>
      </c>
      <c r="B9502" s="15" t="s">
        <v>347</v>
      </c>
      <c r="C9502" s="23" t="s">
        <v>34</v>
      </c>
      <c r="D9502" s="24" t="s">
        <v>9028</v>
      </c>
      <c r="E9502" s="24"/>
      <c r="F9502" s="25">
        <v>1706</v>
      </c>
      <c r="G9502" s="26">
        <v>486210</v>
      </c>
      <c r="H9502" s="27">
        <v>510521</v>
      </c>
      <c r="I9502" t="str">
        <f>+VLOOKUP('Sales Register'!$C9502,working!$K$1:$L$14,2,0)</f>
        <v>FABRIC</v>
      </c>
    </row>
    <row r="9503" spans="1:9" x14ac:dyDescent="0.25">
      <c r="A9503" s="21">
        <v>45499</v>
      </c>
      <c r="B9503" s="15" t="s">
        <v>347</v>
      </c>
      <c r="C9503" s="23" t="s">
        <v>34</v>
      </c>
      <c r="D9503" s="24" t="s">
        <v>9029</v>
      </c>
      <c r="E9503" s="24"/>
      <c r="F9503" s="25">
        <v>133</v>
      </c>
      <c r="G9503" s="26">
        <v>37905</v>
      </c>
      <c r="H9503" s="27">
        <v>39800</v>
      </c>
      <c r="I9503" t="str">
        <f>+VLOOKUP('Sales Register'!$C9503,working!$K$1:$L$14,2,0)</f>
        <v>FABRIC</v>
      </c>
    </row>
    <row r="9504" spans="1:9" x14ac:dyDescent="0.25">
      <c r="A9504" s="21">
        <v>45499</v>
      </c>
      <c r="B9504" s="15" t="s">
        <v>395</v>
      </c>
      <c r="C9504" s="23" t="s">
        <v>34</v>
      </c>
      <c r="D9504" s="24" t="s">
        <v>9030</v>
      </c>
      <c r="E9504" s="24"/>
      <c r="F9504" s="25">
        <v>729.25</v>
      </c>
      <c r="G9504" s="26">
        <v>240652.5</v>
      </c>
      <c r="H9504" s="27">
        <v>252685</v>
      </c>
      <c r="I9504" t="str">
        <f>+VLOOKUP('Sales Register'!$C9504,working!$K$1:$L$14,2,0)</f>
        <v>FABRIC</v>
      </c>
    </row>
    <row r="9505" spans="1:9" x14ac:dyDescent="0.25">
      <c r="A9505" s="21">
        <v>45499</v>
      </c>
      <c r="B9505" s="15" t="s">
        <v>178</v>
      </c>
      <c r="C9505" s="23" t="s">
        <v>34</v>
      </c>
      <c r="D9505" s="24" t="s">
        <v>9031</v>
      </c>
      <c r="E9505" s="24"/>
      <c r="F9505" s="25">
        <v>1047.01</v>
      </c>
      <c r="G9505" s="26">
        <v>172756.65</v>
      </c>
      <c r="H9505" s="27">
        <v>181394</v>
      </c>
      <c r="I9505" t="str">
        <f>+VLOOKUP('Sales Register'!$C9505,working!$K$1:$L$14,2,0)</f>
        <v>FABRIC</v>
      </c>
    </row>
    <row r="9506" spans="1:9" x14ac:dyDescent="0.25">
      <c r="A9506" s="21">
        <v>45499</v>
      </c>
      <c r="B9506" s="15" t="s">
        <v>58</v>
      </c>
      <c r="C9506" s="23" t="s">
        <v>34</v>
      </c>
      <c r="D9506" s="24" t="s">
        <v>9032</v>
      </c>
      <c r="E9506" s="24"/>
      <c r="F9506" s="25">
        <v>2676.25</v>
      </c>
      <c r="G9506" s="26">
        <v>347912.5</v>
      </c>
      <c r="H9506" s="27">
        <v>365308</v>
      </c>
      <c r="I9506" t="str">
        <f>+VLOOKUP('Sales Register'!$C9506,working!$K$1:$L$14,2,0)</f>
        <v>FABRIC</v>
      </c>
    </row>
    <row r="9507" spans="1:9" x14ac:dyDescent="0.25">
      <c r="A9507" s="21">
        <v>45499</v>
      </c>
      <c r="B9507" s="15" t="s">
        <v>58</v>
      </c>
      <c r="C9507" s="23" t="s">
        <v>34</v>
      </c>
      <c r="D9507" s="24" t="s">
        <v>9033</v>
      </c>
      <c r="E9507" s="24"/>
      <c r="F9507" s="25">
        <v>2195</v>
      </c>
      <c r="G9507" s="26">
        <v>515825</v>
      </c>
      <c r="H9507" s="27">
        <v>541616</v>
      </c>
      <c r="I9507" t="str">
        <f>+VLOOKUP('Sales Register'!$C9507,working!$K$1:$L$14,2,0)</f>
        <v>FABRIC</v>
      </c>
    </row>
    <row r="9508" spans="1:9" x14ac:dyDescent="0.25">
      <c r="A9508" s="21">
        <v>45499</v>
      </c>
      <c r="B9508" s="15" t="s">
        <v>58</v>
      </c>
      <c r="C9508" s="23" t="s">
        <v>34</v>
      </c>
      <c r="D9508" s="24" t="s">
        <v>9034</v>
      </c>
      <c r="E9508" s="24"/>
      <c r="F9508" s="25">
        <v>747</v>
      </c>
      <c r="G9508" s="26">
        <v>171810</v>
      </c>
      <c r="H9508" s="27">
        <v>180401</v>
      </c>
      <c r="I9508" t="str">
        <f>+VLOOKUP('Sales Register'!$C9508,working!$K$1:$L$14,2,0)</f>
        <v>FABRIC</v>
      </c>
    </row>
    <row r="9509" spans="1:9" x14ac:dyDescent="0.25">
      <c r="A9509" s="21">
        <v>45499</v>
      </c>
      <c r="B9509" s="15" t="s">
        <v>143</v>
      </c>
      <c r="C9509" s="23" t="s">
        <v>34</v>
      </c>
      <c r="D9509" s="24" t="s">
        <v>9035</v>
      </c>
      <c r="E9509" s="24"/>
      <c r="F9509" s="25">
        <v>1586</v>
      </c>
      <c r="G9509" s="26">
        <v>364780</v>
      </c>
      <c r="H9509" s="27">
        <v>383019</v>
      </c>
      <c r="I9509" t="str">
        <f>+VLOOKUP('Sales Register'!$C9509,working!$K$1:$L$14,2,0)</f>
        <v>FABRIC</v>
      </c>
    </row>
    <row r="9510" spans="1:9" x14ac:dyDescent="0.25">
      <c r="A9510" s="21">
        <v>45499</v>
      </c>
      <c r="B9510" s="15" t="s">
        <v>143</v>
      </c>
      <c r="C9510" s="23" t="s">
        <v>34</v>
      </c>
      <c r="D9510" s="24" t="s">
        <v>9036</v>
      </c>
      <c r="E9510" s="24"/>
      <c r="F9510" s="25">
        <v>714</v>
      </c>
      <c r="G9510" s="26">
        <v>164220</v>
      </c>
      <c r="H9510" s="27">
        <v>172431</v>
      </c>
      <c r="I9510" t="str">
        <f>+VLOOKUP('Sales Register'!$C9510,working!$K$1:$L$14,2,0)</f>
        <v>FABRIC</v>
      </c>
    </row>
    <row r="9511" spans="1:9" x14ac:dyDescent="0.25">
      <c r="A9511" s="21">
        <v>45499</v>
      </c>
      <c r="B9511" s="15" t="s">
        <v>7091</v>
      </c>
      <c r="C9511" s="23" t="s">
        <v>34</v>
      </c>
      <c r="D9511" s="24" t="s">
        <v>9037</v>
      </c>
      <c r="E9511" s="24"/>
      <c r="F9511" s="25">
        <v>2520.4699999999998</v>
      </c>
      <c r="G9511" s="26">
        <v>529298.69999999995</v>
      </c>
      <c r="H9511" s="27">
        <v>555764</v>
      </c>
      <c r="I9511" t="str">
        <f>+VLOOKUP('Sales Register'!$C9511,working!$K$1:$L$14,2,0)</f>
        <v>FABRIC</v>
      </c>
    </row>
    <row r="9512" spans="1:9" x14ac:dyDescent="0.25">
      <c r="A9512" s="21">
        <v>45499</v>
      </c>
      <c r="B9512" s="15" t="s">
        <v>495</v>
      </c>
      <c r="C9512" s="23" t="s">
        <v>34</v>
      </c>
      <c r="D9512" s="24" t="s">
        <v>9038</v>
      </c>
      <c r="E9512" s="24"/>
      <c r="F9512" s="25">
        <v>613</v>
      </c>
      <c r="G9512" s="26">
        <v>229875</v>
      </c>
      <c r="H9512" s="27">
        <v>241369</v>
      </c>
      <c r="I9512" t="str">
        <f>+VLOOKUP('Sales Register'!$C9512,working!$K$1:$L$14,2,0)</f>
        <v>FABRIC</v>
      </c>
    </row>
    <row r="9513" spans="1:9" x14ac:dyDescent="0.25">
      <c r="A9513" s="21">
        <v>45499</v>
      </c>
      <c r="B9513" s="15" t="s">
        <v>495</v>
      </c>
      <c r="C9513" s="23" t="s">
        <v>34</v>
      </c>
      <c r="D9513" s="24" t="s">
        <v>9039</v>
      </c>
      <c r="E9513" s="24"/>
      <c r="F9513" s="25">
        <v>1648</v>
      </c>
      <c r="G9513" s="26">
        <v>618000</v>
      </c>
      <c r="H9513" s="27">
        <v>648900</v>
      </c>
      <c r="I9513" t="str">
        <f>+VLOOKUP('Sales Register'!$C9513,working!$K$1:$L$14,2,0)</f>
        <v>FABRIC</v>
      </c>
    </row>
    <row r="9514" spans="1:9" x14ac:dyDescent="0.25">
      <c r="A9514" s="21">
        <v>45499</v>
      </c>
      <c r="B9514" s="15" t="s">
        <v>8863</v>
      </c>
      <c r="C9514" s="23" t="s">
        <v>34</v>
      </c>
      <c r="D9514" s="24" t="s">
        <v>9040</v>
      </c>
      <c r="E9514" s="24"/>
      <c r="F9514" s="25">
        <v>2427.5</v>
      </c>
      <c r="G9514" s="26">
        <v>619012.5</v>
      </c>
      <c r="H9514" s="27">
        <v>649963</v>
      </c>
      <c r="I9514" t="str">
        <f>+VLOOKUP('Sales Register'!$C9514,working!$K$1:$L$14,2,0)</f>
        <v>FABRIC</v>
      </c>
    </row>
    <row r="9515" spans="1:9" x14ac:dyDescent="0.25">
      <c r="A9515" s="21">
        <v>45499</v>
      </c>
      <c r="B9515" s="15" t="s">
        <v>8863</v>
      </c>
      <c r="C9515" s="23" t="s">
        <v>34</v>
      </c>
      <c r="D9515" s="24" t="s">
        <v>9041</v>
      </c>
      <c r="E9515" s="24"/>
      <c r="F9515" s="25">
        <v>1118</v>
      </c>
      <c r="G9515" s="26">
        <v>285090</v>
      </c>
      <c r="H9515" s="27">
        <v>299345</v>
      </c>
      <c r="I9515" t="str">
        <f>+VLOOKUP('Sales Register'!$C9515,working!$K$1:$L$14,2,0)</f>
        <v>FABRIC</v>
      </c>
    </row>
    <row r="9516" spans="1:9" x14ac:dyDescent="0.25">
      <c r="A9516" s="21">
        <v>45499</v>
      </c>
      <c r="B9516" s="15" t="s">
        <v>255</v>
      </c>
      <c r="C9516" s="23" t="s">
        <v>34</v>
      </c>
      <c r="D9516" s="24" t="s">
        <v>9042</v>
      </c>
      <c r="E9516" s="24"/>
      <c r="F9516" s="25">
        <v>8147.5</v>
      </c>
      <c r="G9516" s="26">
        <v>1792450</v>
      </c>
      <c r="H9516" s="27">
        <v>1882073</v>
      </c>
      <c r="I9516" t="str">
        <f>+VLOOKUP('Sales Register'!$C9516,working!$K$1:$L$14,2,0)</f>
        <v>FABRIC</v>
      </c>
    </row>
    <row r="9517" spans="1:9" x14ac:dyDescent="0.25">
      <c r="A9517" s="21">
        <v>45499</v>
      </c>
      <c r="B9517" s="15" t="s">
        <v>54</v>
      </c>
      <c r="C9517" s="23" t="s">
        <v>34</v>
      </c>
      <c r="D9517" s="24" t="s">
        <v>9043</v>
      </c>
      <c r="E9517" s="24"/>
      <c r="F9517" s="25">
        <v>4523.99</v>
      </c>
      <c r="G9517" s="26">
        <v>1334577.05</v>
      </c>
      <c r="H9517" s="27">
        <v>1401306</v>
      </c>
      <c r="I9517" t="str">
        <f>+VLOOKUP('Sales Register'!$C9517,working!$K$1:$L$14,2,0)</f>
        <v>FABRIC</v>
      </c>
    </row>
    <row r="9518" spans="1:9" x14ac:dyDescent="0.25">
      <c r="A9518" s="21">
        <v>45499</v>
      </c>
      <c r="B9518" s="15" t="s">
        <v>6999</v>
      </c>
      <c r="C9518" s="23" t="s">
        <v>34</v>
      </c>
      <c r="D9518" s="24" t="s">
        <v>9044</v>
      </c>
      <c r="E9518" s="24"/>
      <c r="F9518" s="25">
        <v>7840.77</v>
      </c>
      <c r="G9518" s="26">
        <v>2077804.05</v>
      </c>
      <c r="H9518" s="27">
        <v>2213194</v>
      </c>
      <c r="I9518" t="str">
        <f>+VLOOKUP('Sales Register'!$C9518,working!$K$1:$L$14,2,0)</f>
        <v>FABRIC</v>
      </c>
    </row>
    <row r="9519" spans="1:9" x14ac:dyDescent="0.25">
      <c r="A9519" s="21">
        <v>45499</v>
      </c>
      <c r="B9519" s="15" t="s">
        <v>7730</v>
      </c>
      <c r="C9519" s="23" t="s">
        <v>34</v>
      </c>
      <c r="D9519" s="24" t="s">
        <v>9045</v>
      </c>
      <c r="E9519" s="24"/>
      <c r="F9519" s="25">
        <v>1431.5</v>
      </c>
      <c r="G9519" s="26">
        <v>217588</v>
      </c>
      <c r="H9519" s="27">
        <v>228467</v>
      </c>
      <c r="I9519" t="str">
        <f>+VLOOKUP('Sales Register'!$C9519,working!$K$1:$L$14,2,0)</f>
        <v>FABRIC</v>
      </c>
    </row>
    <row r="9520" spans="1:9" x14ac:dyDescent="0.25">
      <c r="A9520" s="21">
        <v>45499</v>
      </c>
      <c r="B9520" s="15" t="s">
        <v>27</v>
      </c>
      <c r="C9520" s="23" t="s">
        <v>34</v>
      </c>
      <c r="D9520" s="24" t="s">
        <v>9046</v>
      </c>
      <c r="E9520" s="24"/>
      <c r="F9520" s="25">
        <v>908</v>
      </c>
      <c r="G9520" s="26">
        <v>335960</v>
      </c>
      <c r="H9520" s="27">
        <v>352758</v>
      </c>
      <c r="I9520" t="str">
        <f>+VLOOKUP('Sales Register'!$C9520,working!$K$1:$L$14,2,0)</f>
        <v>FABRIC</v>
      </c>
    </row>
    <row r="9521" spans="1:9" x14ac:dyDescent="0.25">
      <c r="A9521" s="21">
        <v>45499</v>
      </c>
      <c r="B9521" s="15" t="s">
        <v>27</v>
      </c>
      <c r="C9521" s="23" t="s">
        <v>34</v>
      </c>
      <c r="D9521" s="24" t="s">
        <v>9047</v>
      </c>
      <c r="E9521" s="24"/>
      <c r="F9521" s="25">
        <v>1019.61</v>
      </c>
      <c r="G9521" s="26">
        <v>377255.7</v>
      </c>
      <c r="H9521" s="27">
        <v>396118</v>
      </c>
      <c r="I9521" t="str">
        <f>+VLOOKUP('Sales Register'!$C9521,working!$K$1:$L$14,2,0)</f>
        <v>FABRIC</v>
      </c>
    </row>
    <row r="9522" spans="1:9" x14ac:dyDescent="0.25">
      <c r="A9522" s="21">
        <v>45499</v>
      </c>
      <c r="B9522" s="15" t="s">
        <v>12454</v>
      </c>
      <c r="C9522" s="23" t="s">
        <v>12492</v>
      </c>
      <c r="D9522" s="24" t="s">
        <v>13432</v>
      </c>
      <c r="E9522" s="24"/>
      <c r="F9522" s="25">
        <v>83</v>
      </c>
      <c r="G9522" s="26">
        <v>19090</v>
      </c>
      <c r="H9522" s="27">
        <v>20045</v>
      </c>
      <c r="I9522">
        <f>+VLOOKUP('Sales Register'!$C9522,working!$K$1:$L$14,2,0)</f>
        <v>0</v>
      </c>
    </row>
    <row r="9523" spans="1:9" x14ac:dyDescent="0.25">
      <c r="A9523" s="21">
        <v>45499</v>
      </c>
      <c r="B9523" s="15" t="s">
        <v>12454</v>
      </c>
      <c r="C9523" s="23" t="s">
        <v>12492</v>
      </c>
      <c r="D9523" s="24" t="s">
        <v>13433</v>
      </c>
      <c r="E9523" s="24"/>
      <c r="F9523" s="25">
        <v>4907.25</v>
      </c>
      <c r="G9523" s="26">
        <v>1132574.25</v>
      </c>
      <c r="H9523" s="27">
        <v>1189203</v>
      </c>
      <c r="I9523">
        <f>+VLOOKUP('Sales Register'!$C9523,working!$K$1:$L$14,2,0)</f>
        <v>0</v>
      </c>
    </row>
    <row r="9524" spans="1:9" x14ac:dyDescent="0.25">
      <c r="A9524" s="21">
        <v>45499</v>
      </c>
      <c r="B9524" s="15" t="s">
        <v>12454</v>
      </c>
      <c r="C9524" s="23" t="s">
        <v>12492</v>
      </c>
      <c r="D9524" s="24" t="s">
        <v>13434</v>
      </c>
      <c r="E9524" s="24"/>
      <c r="F9524" s="25">
        <v>1421.98</v>
      </c>
      <c r="G9524" s="26">
        <v>327055.40000000002</v>
      </c>
      <c r="H9524" s="27">
        <v>343408</v>
      </c>
      <c r="I9524">
        <f>+VLOOKUP('Sales Register'!$C9524,working!$K$1:$L$14,2,0)</f>
        <v>0</v>
      </c>
    </row>
    <row r="9525" spans="1:9" x14ac:dyDescent="0.25">
      <c r="A9525" s="21">
        <v>45499</v>
      </c>
      <c r="B9525" s="15" t="s">
        <v>141</v>
      </c>
      <c r="C9525" s="23" t="s">
        <v>14</v>
      </c>
      <c r="D9525" s="24" t="s">
        <v>9048</v>
      </c>
      <c r="E9525" s="24"/>
      <c r="F9525" s="39">
        <v>42.8</v>
      </c>
      <c r="G9525" s="26">
        <v>2568</v>
      </c>
      <c r="H9525" s="27">
        <v>2696</v>
      </c>
      <c r="I9525" t="str">
        <f>+VLOOKUP('Sales Register'!$C9525,working!$K$1:$L$14,2,0)</f>
        <v>JOB WORK</v>
      </c>
    </row>
    <row r="9526" spans="1:9" x14ac:dyDescent="0.25">
      <c r="A9526" s="21">
        <v>45499</v>
      </c>
      <c r="B9526" s="15" t="s">
        <v>3613</v>
      </c>
      <c r="C9526" s="23" t="s">
        <v>14</v>
      </c>
      <c r="D9526" s="24" t="s">
        <v>9049</v>
      </c>
      <c r="E9526" s="24"/>
      <c r="F9526" s="39">
        <v>5624.4</v>
      </c>
      <c r="G9526" s="26">
        <v>168732</v>
      </c>
      <c r="H9526" s="27">
        <v>183074</v>
      </c>
      <c r="I9526" t="str">
        <f>+VLOOKUP('Sales Register'!$C9526,working!$K$1:$L$14,2,0)</f>
        <v>JOB WORK</v>
      </c>
    </row>
    <row r="9527" spans="1:9" x14ac:dyDescent="0.25">
      <c r="A9527" s="21">
        <v>45499</v>
      </c>
      <c r="B9527" s="15" t="s">
        <v>99</v>
      </c>
      <c r="C9527" s="23" t="s">
        <v>14</v>
      </c>
      <c r="D9527" s="24" t="s">
        <v>9050</v>
      </c>
      <c r="E9527" s="24"/>
      <c r="F9527" s="39">
        <v>108.3</v>
      </c>
      <c r="G9527" s="26">
        <v>4332</v>
      </c>
      <c r="H9527" s="27">
        <v>4662</v>
      </c>
      <c r="I9527" t="str">
        <f>+VLOOKUP('Sales Register'!$C9527,working!$K$1:$L$14,2,0)</f>
        <v>JOB WORK</v>
      </c>
    </row>
    <row r="9528" spans="1:9" x14ac:dyDescent="0.25">
      <c r="A9528" s="21">
        <v>45499</v>
      </c>
      <c r="B9528" s="15" t="s">
        <v>164</v>
      </c>
      <c r="C9528" s="23" t="s">
        <v>14</v>
      </c>
      <c r="D9528" s="24" t="s">
        <v>9051</v>
      </c>
      <c r="E9528" s="24"/>
      <c r="F9528" s="39">
        <v>2072.5</v>
      </c>
      <c r="G9528" s="26">
        <v>277715</v>
      </c>
      <c r="H9528" s="27">
        <v>295953</v>
      </c>
      <c r="I9528" t="str">
        <f>+VLOOKUP('Sales Register'!$C9528,working!$K$1:$L$14,2,0)</f>
        <v>JOB WORK</v>
      </c>
    </row>
    <row r="9529" spans="1:9" x14ac:dyDescent="0.25">
      <c r="A9529" s="21">
        <v>45499</v>
      </c>
      <c r="B9529" s="15" t="s">
        <v>141</v>
      </c>
      <c r="C9529" s="23" t="s">
        <v>14</v>
      </c>
      <c r="D9529" s="24" t="s">
        <v>9052</v>
      </c>
      <c r="E9529" s="24"/>
      <c r="F9529" s="39">
        <v>31</v>
      </c>
      <c r="G9529" s="26">
        <v>4650</v>
      </c>
      <c r="H9529" s="27">
        <v>4883</v>
      </c>
      <c r="I9529" t="str">
        <f>+VLOOKUP('Sales Register'!$C9529,working!$K$1:$L$14,2,0)</f>
        <v>JOB WORK</v>
      </c>
    </row>
    <row r="9530" spans="1:9" x14ac:dyDescent="0.25">
      <c r="A9530" s="21">
        <v>45499</v>
      </c>
      <c r="B9530" s="15" t="s">
        <v>141</v>
      </c>
      <c r="C9530" s="23" t="s">
        <v>14</v>
      </c>
      <c r="D9530" s="24" t="s">
        <v>9053</v>
      </c>
      <c r="E9530" s="24"/>
      <c r="F9530" s="39">
        <v>50.5</v>
      </c>
      <c r="G9530" s="26">
        <v>7575</v>
      </c>
      <c r="H9530" s="27">
        <v>7954</v>
      </c>
      <c r="I9530" t="str">
        <f>+VLOOKUP('Sales Register'!$C9530,working!$K$1:$L$14,2,0)</f>
        <v>JOB WORK</v>
      </c>
    </row>
    <row r="9531" spans="1:9" x14ac:dyDescent="0.25">
      <c r="A9531" s="21">
        <v>45499</v>
      </c>
      <c r="B9531" s="15" t="s">
        <v>164</v>
      </c>
      <c r="C9531" s="23" t="s">
        <v>14</v>
      </c>
      <c r="D9531" s="24" t="s">
        <v>9054</v>
      </c>
      <c r="E9531" s="24"/>
      <c r="F9531" s="39">
        <v>132.9</v>
      </c>
      <c r="G9531" s="26">
        <v>6113.4</v>
      </c>
      <c r="H9531" s="27">
        <v>6698</v>
      </c>
      <c r="I9531" t="str">
        <f>+VLOOKUP('Sales Register'!$C9531,working!$K$1:$L$14,2,0)</f>
        <v>JOB WORK</v>
      </c>
    </row>
    <row r="9532" spans="1:9" x14ac:dyDescent="0.25">
      <c r="A9532" s="21">
        <v>45499</v>
      </c>
      <c r="B9532" s="15" t="s">
        <v>164</v>
      </c>
      <c r="C9532" s="23" t="s">
        <v>14</v>
      </c>
      <c r="D9532" s="24" t="s">
        <v>9055</v>
      </c>
      <c r="E9532" s="24"/>
      <c r="F9532" s="39">
        <v>57</v>
      </c>
      <c r="G9532" s="26">
        <v>0.96</v>
      </c>
      <c r="H9532" s="27">
        <v>1</v>
      </c>
      <c r="I9532" t="str">
        <f>+VLOOKUP('Sales Register'!$C9532,working!$K$1:$L$14,2,0)</f>
        <v>JOB WORK</v>
      </c>
    </row>
    <row r="9533" spans="1:9" x14ac:dyDescent="0.25">
      <c r="A9533" s="21">
        <v>45499</v>
      </c>
      <c r="B9533" s="15" t="s">
        <v>17</v>
      </c>
      <c r="C9533" s="23" t="s">
        <v>14</v>
      </c>
      <c r="D9533" s="24" t="s">
        <v>9056</v>
      </c>
      <c r="E9533" s="24"/>
      <c r="F9533" s="39">
        <v>11</v>
      </c>
      <c r="G9533" s="26">
        <v>550</v>
      </c>
      <c r="H9533" s="27">
        <v>578</v>
      </c>
      <c r="I9533" t="str">
        <f>+VLOOKUP('Sales Register'!$C9533,working!$K$1:$L$14,2,0)</f>
        <v>JOB WORK</v>
      </c>
    </row>
    <row r="9534" spans="1:9" x14ac:dyDescent="0.25">
      <c r="A9534" s="21">
        <v>45499</v>
      </c>
      <c r="B9534" s="15" t="s">
        <v>43</v>
      </c>
      <c r="C9534" s="23" t="s">
        <v>14</v>
      </c>
      <c r="D9534" s="24" t="s">
        <v>9057</v>
      </c>
      <c r="E9534" s="24"/>
      <c r="F9534" s="39">
        <v>9.5</v>
      </c>
      <c r="G9534" s="26">
        <v>1615</v>
      </c>
      <c r="H9534" s="27">
        <v>1696</v>
      </c>
      <c r="I9534" t="str">
        <f>+VLOOKUP('Sales Register'!$C9534,working!$K$1:$L$14,2,0)</f>
        <v>JOB WORK</v>
      </c>
    </row>
    <row r="9535" spans="1:9" x14ac:dyDescent="0.25">
      <c r="A9535" s="21">
        <v>45499</v>
      </c>
      <c r="B9535" s="15" t="s">
        <v>65</v>
      </c>
      <c r="C9535" s="23" t="s">
        <v>14</v>
      </c>
      <c r="D9535" s="24" t="s">
        <v>9058</v>
      </c>
      <c r="E9535" s="24"/>
      <c r="F9535" s="39">
        <v>9255.5</v>
      </c>
      <c r="G9535" s="26">
        <v>388731</v>
      </c>
      <c r="H9535" s="27">
        <v>415942</v>
      </c>
      <c r="I9535" t="str">
        <f>+VLOOKUP('Sales Register'!$C9535,working!$K$1:$L$14,2,0)</f>
        <v>JOB WORK</v>
      </c>
    </row>
    <row r="9536" spans="1:9" x14ac:dyDescent="0.25">
      <c r="A9536" s="21">
        <v>45499</v>
      </c>
      <c r="B9536" s="15" t="s">
        <v>65</v>
      </c>
      <c r="C9536" s="23" t="s">
        <v>14</v>
      </c>
      <c r="D9536" s="24" t="s">
        <v>9059</v>
      </c>
      <c r="E9536" s="24"/>
      <c r="F9536" s="39">
        <v>2109.4</v>
      </c>
      <c r="G9536" s="26">
        <v>88594.8</v>
      </c>
      <c r="H9536" s="27">
        <v>94797</v>
      </c>
      <c r="I9536" t="str">
        <f>+VLOOKUP('Sales Register'!$C9536,working!$K$1:$L$14,2,0)</f>
        <v>JOB WORK</v>
      </c>
    </row>
    <row r="9537" spans="1:9" x14ac:dyDescent="0.25">
      <c r="A9537" s="21">
        <v>45499</v>
      </c>
      <c r="B9537" s="15" t="s">
        <v>495</v>
      </c>
      <c r="C9537" s="23" t="s">
        <v>14</v>
      </c>
      <c r="D9537" s="24" t="s">
        <v>9060</v>
      </c>
      <c r="E9537" s="24"/>
      <c r="F9537" s="39">
        <v>4383.2</v>
      </c>
      <c r="G9537" s="26">
        <v>166561.60000000001</v>
      </c>
      <c r="H9537" s="27">
        <v>179492</v>
      </c>
      <c r="I9537" t="str">
        <f>+VLOOKUP('Sales Register'!$C9537,working!$K$1:$L$14,2,0)</f>
        <v>JOB WORK</v>
      </c>
    </row>
    <row r="9538" spans="1:9" x14ac:dyDescent="0.25">
      <c r="A9538" s="21">
        <v>45499</v>
      </c>
      <c r="B9538" s="15" t="s">
        <v>26</v>
      </c>
      <c r="C9538" s="23" t="s">
        <v>14</v>
      </c>
      <c r="D9538" s="24" t="s">
        <v>9061</v>
      </c>
      <c r="E9538" s="24"/>
      <c r="F9538" s="39">
        <v>3083.75</v>
      </c>
      <c r="G9538" s="26">
        <v>92512.5</v>
      </c>
      <c r="H9538" s="27">
        <v>97138</v>
      </c>
      <c r="I9538" t="str">
        <f>+VLOOKUP('Sales Register'!$C9538,working!$K$1:$L$14,2,0)</f>
        <v>JOB WORK</v>
      </c>
    </row>
    <row r="9539" spans="1:9" x14ac:dyDescent="0.25">
      <c r="A9539" s="21">
        <v>45499</v>
      </c>
      <c r="B9539" s="15" t="s">
        <v>26</v>
      </c>
      <c r="C9539" s="23" t="s">
        <v>14</v>
      </c>
      <c r="D9539" s="24" t="s">
        <v>9062</v>
      </c>
      <c r="E9539" s="24"/>
      <c r="F9539" s="39">
        <v>2408.6</v>
      </c>
      <c r="G9539" s="26">
        <v>52989.2</v>
      </c>
      <c r="H9539" s="27">
        <v>55639</v>
      </c>
      <c r="I9539" t="str">
        <f>+VLOOKUP('Sales Register'!$C9539,working!$K$1:$L$14,2,0)</f>
        <v>JOB WORK</v>
      </c>
    </row>
    <row r="9540" spans="1:9" x14ac:dyDescent="0.25">
      <c r="A9540" s="21">
        <v>45499</v>
      </c>
      <c r="B9540" s="15" t="s">
        <v>27</v>
      </c>
      <c r="C9540" s="23" t="s">
        <v>14</v>
      </c>
      <c r="D9540" s="24" t="s">
        <v>9063</v>
      </c>
      <c r="E9540" s="24"/>
      <c r="F9540" s="39">
        <v>5266.7</v>
      </c>
      <c r="G9540" s="26">
        <v>231734.8</v>
      </c>
      <c r="H9540" s="27">
        <v>243322</v>
      </c>
      <c r="I9540" t="str">
        <f>+VLOOKUP('Sales Register'!$C9540,working!$K$1:$L$14,2,0)</f>
        <v>JOB WORK</v>
      </c>
    </row>
    <row r="9541" spans="1:9" x14ac:dyDescent="0.25">
      <c r="A9541" s="21">
        <v>45499</v>
      </c>
      <c r="B9541" s="15" t="s">
        <v>495</v>
      </c>
      <c r="C9541" s="23" t="s">
        <v>14</v>
      </c>
      <c r="D9541" s="24" t="s">
        <v>9064</v>
      </c>
      <c r="E9541" s="24"/>
      <c r="F9541" s="39">
        <v>409</v>
      </c>
      <c r="G9541" s="26">
        <v>30675</v>
      </c>
      <c r="H9541" s="27">
        <v>32638</v>
      </c>
      <c r="I9541" t="str">
        <f>+VLOOKUP('Sales Register'!$C9541,working!$K$1:$L$14,2,0)</f>
        <v>JOB WORK</v>
      </c>
    </row>
    <row r="9542" spans="1:9" x14ac:dyDescent="0.25">
      <c r="A9542" s="21">
        <v>45499</v>
      </c>
      <c r="B9542" s="15" t="s">
        <v>18</v>
      </c>
      <c r="C9542" s="23" t="s">
        <v>14</v>
      </c>
      <c r="D9542" s="24" t="s">
        <v>9065</v>
      </c>
      <c r="E9542" s="24"/>
      <c r="F9542" s="39">
        <v>30</v>
      </c>
      <c r="G9542" s="26">
        <v>5100</v>
      </c>
      <c r="H9542" s="27">
        <v>5355</v>
      </c>
      <c r="I9542" t="str">
        <f>+VLOOKUP('Sales Register'!$C9542,working!$K$1:$L$14,2,0)</f>
        <v>JOB WORK</v>
      </c>
    </row>
    <row r="9543" spans="1:9" x14ac:dyDescent="0.25">
      <c r="A9543" s="21">
        <v>45499</v>
      </c>
      <c r="B9543" s="15" t="s">
        <v>18</v>
      </c>
      <c r="C9543" s="23" t="s">
        <v>14</v>
      </c>
      <c r="D9543" s="24" t="s">
        <v>9066</v>
      </c>
      <c r="E9543" s="24"/>
      <c r="F9543" s="39">
        <v>89</v>
      </c>
      <c r="G9543" s="26">
        <v>6230</v>
      </c>
      <c r="H9543" s="27">
        <v>6542</v>
      </c>
      <c r="I9543" t="str">
        <f>+VLOOKUP('Sales Register'!$C9543,working!$K$1:$L$14,2,0)</f>
        <v>JOB WORK</v>
      </c>
    </row>
    <row r="9544" spans="1:9" x14ac:dyDescent="0.25">
      <c r="A9544" s="21">
        <v>45499</v>
      </c>
      <c r="B9544" s="15" t="s">
        <v>187</v>
      </c>
      <c r="C9544" s="23" t="s">
        <v>14</v>
      </c>
      <c r="D9544" s="24" t="s">
        <v>9067</v>
      </c>
      <c r="E9544" s="24"/>
      <c r="F9544" s="39">
        <v>100.5</v>
      </c>
      <c r="G9544" s="26">
        <v>7035</v>
      </c>
      <c r="H9544" s="27">
        <v>7387</v>
      </c>
      <c r="I9544" t="str">
        <f>+VLOOKUP('Sales Register'!$C9544,working!$K$1:$L$14,2,0)</f>
        <v>JOB WORK</v>
      </c>
    </row>
    <row r="9545" spans="1:9" x14ac:dyDescent="0.25">
      <c r="A9545" s="21">
        <v>45499</v>
      </c>
      <c r="B9545" s="15" t="s">
        <v>86</v>
      </c>
      <c r="C9545" s="23" t="s">
        <v>14</v>
      </c>
      <c r="D9545" s="24" t="s">
        <v>9068</v>
      </c>
      <c r="E9545" s="24"/>
      <c r="F9545" s="39">
        <v>59.5</v>
      </c>
      <c r="G9545" s="26">
        <v>0.95</v>
      </c>
      <c r="H9545" s="27">
        <v>1</v>
      </c>
      <c r="I9545" t="str">
        <f>+VLOOKUP('Sales Register'!$C9545,working!$K$1:$L$14,2,0)</f>
        <v>JOB WORK</v>
      </c>
    </row>
    <row r="9546" spans="1:9" x14ac:dyDescent="0.25">
      <c r="A9546" s="21">
        <v>45499</v>
      </c>
      <c r="B9546" s="15" t="s">
        <v>64</v>
      </c>
      <c r="C9546" s="23" t="s">
        <v>14</v>
      </c>
      <c r="D9546" s="24" t="s">
        <v>9069</v>
      </c>
      <c r="E9546" s="24"/>
      <c r="F9546" s="39">
        <v>83</v>
      </c>
      <c r="G9546" s="26">
        <v>2822</v>
      </c>
      <c r="H9546" s="27">
        <v>2963</v>
      </c>
      <c r="I9546" t="str">
        <f>+VLOOKUP('Sales Register'!$C9546,working!$K$1:$L$14,2,0)</f>
        <v>JOB WORK</v>
      </c>
    </row>
    <row r="9547" spans="1:9" x14ac:dyDescent="0.25">
      <c r="A9547" s="21">
        <v>45499</v>
      </c>
      <c r="B9547" s="15" t="s">
        <v>495</v>
      </c>
      <c r="C9547" s="23" t="s">
        <v>14</v>
      </c>
      <c r="D9547" s="24" t="s">
        <v>9070</v>
      </c>
      <c r="E9547" s="24"/>
      <c r="F9547" s="39">
        <v>3434.9</v>
      </c>
      <c r="G9547" s="26">
        <v>130526.2</v>
      </c>
      <c r="H9547" s="27">
        <v>140659</v>
      </c>
      <c r="I9547" t="str">
        <f>+VLOOKUP('Sales Register'!$C9547,working!$K$1:$L$14,2,0)</f>
        <v>JOB WORK</v>
      </c>
    </row>
    <row r="9548" spans="1:9" x14ac:dyDescent="0.25">
      <c r="A9548" s="21">
        <v>45499</v>
      </c>
      <c r="B9548" s="15" t="s">
        <v>13</v>
      </c>
      <c r="C9548" s="23" t="s">
        <v>14</v>
      </c>
      <c r="D9548" s="24" t="s">
        <v>9071</v>
      </c>
      <c r="E9548" s="24"/>
      <c r="F9548" s="39">
        <v>23</v>
      </c>
      <c r="G9548" s="26">
        <v>1610</v>
      </c>
      <c r="H9548" s="27">
        <v>1691</v>
      </c>
      <c r="I9548" t="str">
        <f>+VLOOKUP('Sales Register'!$C9548,working!$K$1:$L$14,2,0)</f>
        <v>JOB WORK</v>
      </c>
    </row>
    <row r="9549" spans="1:9" x14ac:dyDescent="0.25">
      <c r="A9549" s="21">
        <v>45499</v>
      </c>
      <c r="B9549" s="15" t="s">
        <v>13</v>
      </c>
      <c r="C9549" s="23" t="s">
        <v>14</v>
      </c>
      <c r="D9549" s="24" t="s">
        <v>9072</v>
      </c>
      <c r="E9549" s="24"/>
      <c r="F9549" s="39">
        <v>110</v>
      </c>
      <c r="G9549" s="26">
        <v>3300</v>
      </c>
      <c r="H9549" s="27">
        <v>3465</v>
      </c>
      <c r="I9549" t="str">
        <f>+VLOOKUP('Sales Register'!$C9549,working!$K$1:$L$14,2,0)</f>
        <v>JOB WORK</v>
      </c>
    </row>
    <row r="9550" spans="1:9" x14ac:dyDescent="0.25">
      <c r="A9550" s="21">
        <v>45499</v>
      </c>
      <c r="B9550" s="15" t="s">
        <v>28</v>
      </c>
      <c r="C9550" s="23" t="s">
        <v>14</v>
      </c>
      <c r="D9550" s="24" t="s">
        <v>9073</v>
      </c>
      <c r="E9550" s="24"/>
      <c r="F9550" s="39">
        <v>1475.6</v>
      </c>
      <c r="G9550" s="26">
        <v>61975.199999999997</v>
      </c>
      <c r="H9550" s="27">
        <v>66624</v>
      </c>
      <c r="I9550" t="str">
        <f>+VLOOKUP('Sales Register'!$C9550,working!$K$1:$L$14,2,0)</f>
        <v>JOB WORK</v>
      </c>
    </row>
    <row r="9551" spans="1:9" x14ac:dyDescent="0.25">
      <c r="A9551" s="21">
        <v>45499</v>
      </c>
      <c r="B9551" s="15" t="s">
        <v>495</v>
      </c>
      <c r="C9551" s="23" t="s">
        <v>14</v>
      </c>
      <c r="D9551" s="24" t="s">
        <v>9074</v>
      </c>
      <c r="E9551" s="24"/>
      <c r="F9551" s="39">
        <v>936.9</v>
      </c>
      <c r="G9551" s="26">
        <v>24359.4</v>
      </c>
      <c r="H9551" s="27">
        <v>26561</v>
      </c>
      <c r="I9551" t="str">
        <f>+VLOOKUP('Sales Register'!$C9551,working!$K$1:$L$14,2,0)</f>
        <v>JOB WORK</v>
      </c>
    </row>
    <row r="9552" spans="1:9" x14ac:dyDescent="0.25">
      <c r="A9552" s="21">
        <v>45499</v>
      </c>
      <c r="B9552" s="15" t="s">
        <v>28</v>
      </c>
      <c r="C9552" s="23" t="s">
        <v>14</v>
      </c>
      <c r="D9552" s="24" t="s">
        <v>9075</v>
      </c>
      <c r="E9552" s="24"/>
      <c r="F9552" s="39">
        <v>23</v>
      </c>
      <c r="G9552" s="26">
        <v>1725</v>
      </c>
      <c r="H9552" s="27">
        <v>1811</v>
      </c>
      <c r="I9552" t="str">
        <f>+VLOOKUP('Sales Register'!$C9552,working!$K$1:$L$14,2,0)</f>
        <v>JOB WORK</v>
      </c>
    </row>
    <row r="9553" spans="1:9" x14ac:dyDescent="0.25">
      <c r="A9553" s="21">
        <v>45499</v>
      </c>
      <c r="B9553" s="15" t="s">
        <v>495</v>
      </c>
      <c r="C9553" s="23" t="s">
        <v>14</v>
      </c>
      <c r="D9553" s="24" t="s">
        <v>9076</v>
      </c>
      <c r="E9553" s="24"/>
      <c r="F9553" s="39">
        <v>2032.4</v>
      </c>
      <c r="G9553" s="26">
        <v>56907.199999999997</v>
      </c>
      <c r="H9553" s="27">
        <v>61886</v>
      </c>
      <c r="I9553" t="str">
        <f>+VLOOKUP('Sales Register'!$C9553,working!$K$1:$L$14,2,0)</f>
        <v>JOB WORK</v>
      </c>
    </row>
    <row r="9554" spans="1:9" x14ac:dyDescent="0.25">
      <c r="A9554" s="21">
        <v>45499</v>
      </c>
      <c r="B9554" s="15" t="s">
        <v>495</v>
      </c>
      <c r="C9554" s="23" t="s">
        <v>14</v>
      </c>
      <c r="D9554" s="24" t="s">
        <v>9077</v>
      </c>
      <c r="E9554" s="24"/>
      <c r="F9554" s="39">
        <v>578.20000000000005</v>
      </c>
      <c r="G9554" s="26">
        <v>23128</v>
      </c>
      <c r="H9554" s="27">
        <v>24891</v>
      </c>
      <c r="I9554" t="str">
        <f>+VLOOKUP('Sales Register'!$C9554,working!$K$1:$L$14,2,0)</f>
        <v>JOB WORK</v>
      </c>
    </row>
    <row r="9555" spans="1:9" x14ac:dyDescent="0.25">
      <c r="A9555" s="21">
        <v>45499</v>
      </c>
      <c r="B9555" s="15" t="s">
        <v>49</v>
      </c>
      <c r="C9555" s="23" t="s">
        <v>14</v>
      </c>
      <c r="D9555" s="24" t="s">
        <v>9078</v>
      </c>
      <c r="E9555" s="24"/>
      <c r="F9555" s="39">
        <v>1129.0999999999999</v>
      </c>
      <c r="G9555" s="26">
        <v>28227.5</v>
      </c>
      <c r="H9555" s="27">
        <v>29639</v>
      </c>
      <c r="I9555" t="str">
        <f>+VLOOKUP('Sales Register'!$C9555,working!$K$1:$L$14,2,0)</f>
        <v>JOB WORK</v>
      </c>
    </row>
    <row r="9556" spans="1:9" x14ac:dyDescent="0.25">
      <c r="A9556" s="21">
        <v>45499</v>
      </c>
      <c r="B9556" s="15" t="s">
        <v>495</v>
      </c>
      <c r="C9556" s="23" t="s">
        <v>14</v>
      </c>
      <c r="D9556" s="24" t="s">
        <v>9079</v>
      </c>
      <c r="E9556" s="24"/>
      <c r="F9556" s="39">
        <v>612.5</v>
      </c>
      <c r="G9556" s="26">
        <v>18375</v>
      </c>
      <c r="H9556" s="27">
        <v>19937</v>
      </c>
      <c r="I9556" t="str">
        <f>+VLOOKUP('Sales Register'!$C9556,working!$K$1:$L$14,2,0)</f>
        <v>JOB WORK</v>
      </c>
    </row>
    <row r="9557" spans="1:9" x14ac:dyDescent="0.25">
      <c r="A9557" s="21">
        <v>45499</v>
      </c>
      <c r="B9557" s="15" t="s">
        <v>49</v>
      </c>
      <c r="C9557" s="23" t="s">
        <v>14</v>
      </c>
      <c r="D9557" s="24" t="s">
        <v>9080</v>
      </c>
      <c r="E9557" s="24"/>
      <c r="F9557" s="39">
        <v>202</v>
      </c>
      <c r="G9557" s="26">
        <v>12120</v>
      </c>
      <c r="H9557" s="27">
        <v>12726</v>
      </c>
      <c r="I9557" t="str">
        <f>+VLOOKUP('Sales Register'!$C9557,working!$K$1:$L$14,2,0)</f>
        <v>JOB WORK</v>
      </c>
    </row>
    <row r="9558" spans="1:9" x14ac:dyDescent="0.25">
      <c r="A9558" s="21">
        <v>45499</v>
      </c>
      <c r="B9558" s="15" t="s">
        <v>49</v>
      </c>
      <c r="C9558" s="23" t="s">
        <v>14</v>
      </c>
      <c r="D9558" s="24" t="s">
        <v>9081</v>
      </c>
      <c r="E9558" s="24"/>
      <c r="F9558" s="39">
        <v>908.7</v>
      </c>
      <c r="G9558" s="26">
        <v>22717.5</v>
      </c>
      <c r="H9558" s="27">
        <v>23853</v>
      </c>
      <c r="I9558" t="str">
        <f>+VLOOKUP('Sales Register'!$C9558,working!$K$1:$L$14,2,0)</f>
        <v>JOB WORK</v>
      </c>
    </row>
    <row r="9559" spans="1:9" x14ac:dyDescent="0.25">
      <c r="A9559" s="21">
        <v>45500</v>
      </c>
      <c r="B9559" s="15" t="s">
        <v>250</v>
      </c>
      <c r="C9559" s="23" t="s">
        <v>68</v>
      </c>
      <c r="D9559" s="24" t="s">
        <v>9082</v>
      </c>
      <c r="E9559" s="24"/>
      <c r="F9559" s="25">
        <v>7858.76</v>
      </c>
      <c r="G9559" s="26">
        <v>2505215.84</v>
      </c>
      <c r="H9559" s="27">
        <v>2630477</v>
      </c>
      <c r="I9559" t="str">
        <f>+VLOOKUP('Sales Register'!$C9559,working!$K$1:$L$14,2,0)</f>
        <v>FABRIC</v>
      </c>
    </row>
    <row r="9560" spans="1:9" x14ac:dyDescent="0.25">
      <c r="A9560" s="21">
        <v>45500</v>
      </c>
      <c r="B9560" s="15" t="s">
        <v>9083</v>
      </c>
      <c r="C9560" s="23" t="s">
        <v>68</v>
      </c>
      <c r="D9560" s="24" t="s">
        <v>9084</v>
      </c>
      <c r="E9560" s="24"/>
      <c r="F9560" s="25">
        <v>18096.32</v>
      </c>
      <c r="G9560" s="26">
        <v>5109459.66</v>
      </c>
      <c r="H9560" s="27">
        <v>5364933</v>
      </c>
      <c r="I9560" t="str">
        <f>+VLOOKUP('Sales Register'!$C9560,working!$K$1:$L$14,2,0)</f>
        <v>FABRIC</v>
      </c>
    </row>
    <row r="9561" spans="1:9" x14ac:dyDescent="0.25">
      <c r="A9561" s="21">
        <v>45500</v>
      </c>
      <c r="B9561" s="15" t="s">
        <v>6389</v>
      </c>
      <c r="C9561" s="23" t="s">
        <v>68</v>
      </c>
      <c r="D9561" s="24" t="s">
        <v>9085</v>
      </c>
      <c r="E9561" s="24"/>
      <c r="F9561" s="25">
        <v>8279.6</v>
      </c>
      <c r="G9561" s="26">
        <v>2276110.73</v>
      </c>
      <c r="H9561" s="27">
        <v>2389916</v>
      </c>
      <c r="I9561" t="str">
        <f>+VLOOKUP('Sales Register'!$C9561,working!$K$1:$L$14,2,0)</f>
        <v>FABRIC</v>
      </c>
    </row>
    <row r="9562" spans="1:9" x14ac:dyDescent="0.25">
      <c r="A9562" s="21">
        <v>45500</v>
      </c>
      <c r="B9562" s="15" t="s">
        <v>131</v>
      </c>
      <c r="C9562" s="23" t="s">
        <v>68</v>
      </c>
      <c r="D9562" s="24" t="s">
        <v>9086</v>
      </c>
      <c r="E9562" s="24"/>
      <c r="F9562" s="25">
        <v>2831.5</v>
      </c>
      <c r="G9562" s="26">
        <v>1179421.3999999999</v>
      </c>
      <c r="H9562" s="27">
        <v>1238392</v>
      </c>
      <c r="I9562" t="str">
        <f>+VLOOKUP('Sales Register'!$C9562,working!$K$1:$L$14,2,0)</f>
        <v>FABRIC</v>
      </c>
    </row>
    <row r="9563" spans="1:9" x14ac:dyDescent="0.25">
      <c r="A9563" s="21">
        <v>45500</v>
      </c>
      <c r="B9563" s="15" t="s">
        <v>252</v>
      </c>
      <c r="C9563" s="23" t="s">
        <v>15</v>
      </c>
      <c r="D9563" s="24" t="s">
        <v>9087</v>
      </c>
      <c r="E9563" s="24"/>
      <c r="F9563" s="25">
        <v>10</v>
      </c>
      <c r="G9563" s="26">
        <v>2850</v>
      </c>
      <c r="H9563" s="27">
        <v>3675</v>
      </c>
      <c r="I9563" t="str">
        <f>+VLOOKUP('Sales Register'!$C9563,working!$K$1:$L$14,2,0)</f>
        <v>FABRIC</v>
      </c>
    </row>
    <row r="9564" spans="1:9" x14ac:dyDescent="0.25">
      <c r="A9564" s="21">
        <v>45500</v>
      </c>
      <c r="B9564" s="15" t="s">
        <v>72</v>
      </c>
      <c r="C9564" s="23" t="s">
        <v>15</v>
      </c>
      <c r="D9564" s="24" t="s">
        <v>9088</v>
      </c>
      <c r="E9564" s="24"/>
      <c r="F9564" s="25">
        <v>2385.98</v>
      </c>
      <c r="G9564" s="26">
        <v>143158.79999999999</v>
      </c>
      <c r="H9564" s="27">
        <v>151367</v>
      </c>
      <c r="I9564" t="str">
        <f>+VLOOKUP('Sales Register'!$C9564,working!$K$1:$L$14,2,0)</f>
        <v>FABRIC</v>
      </c>
    </row>
    <row r="9565" spans="1:9" x14ac:dyDescent="0.25">
      <c r="A9565" s="21">
        <v>45500</v>
      </c>
      <c r="B9565" s="15" t="s">
        <v>4281</v>
      </c>
      <c r="C9565" s="23" t="s">
        <v>15</v>
      </c>
      <c r="D9565" s="24" t="s">
        <v>9089</v>
      </c>
      <c r="E9565" s="24"/>
      <c r="F9565" s="25">
        <v>1505</v>
      </c>
      <c r="G9565" s="26">
        <v>129430</v>
      </c>
      <c r="H9565" s="27">
        <v>135902</v>
      </c>
      <c r="I9565" t="str">
        <f>+VLOOKUP('Sales Register'!$C9565,working!$K$1:$L$14,2,0)</f>
        <v>FABRIC</v>
      </c>
    </row>
    <row r="9566" spans="1:9" x14ac:dyDescent="0.25">
      <c r="A9566" s="21">
        <v>45500</v>
      </c>
      <c r="B9566" s="15" t="s">
        <v>4281</v>
      </c>
      <c r="C9566" s="23" t="s">
        <v>15</v>
      </c>
      <c r="D9566" s="24" t="s">
        <v>9090</v>
      </c>
      <c r="E9566" s="24"/>
      <c r="F9566" s="25">
        <v>2671</v>
      </c>
      <c r="G9566" s="26">
        <v>371269</v>
      </c>
      <c r="H9566" s="27">
        <v>389832</v>
      </c>
      <c r="I9566" t="str">
        <f>+VLOOKUP('Sales Register'!$C9566,working!$K$1:$L$14,2,0)</f>
        <v>FABRIC</v>
      </c>
    </row>
    <row r="9567" spans="1:9" x14ac:dyDescent="0.25">
      <c r="A9567" s="21">
        <v>45500</v>
      </c>
      <c r="B9567" s="15" t="s">
        <v>19</v>
      </c>
      <c r="C9567" s="23" t="s">
        <v>15</v>
      </c>
      <c r="D9567" s="24" t="s">
        <v>9091</v>
      </c>
      <c r="E9567" s="24"/>
      <c r="F9567" s="25">
        <v>10</v>
      </c>
      <c r="G9567" s="26">
        <v>2000</v>
      </c>
      <c r="H9567" s="27">
        <v>2100</v>
      </c>
      <c r="I9567" t="str">
        <f>+VLOOKUP('Sales Register'!$C9567,working!$K$1:$L$14,2,0)</f>
        <v>FABRIC</v>
      </c>
    </row>
    <row r="9568" spans="1:9" x14ac:dyDescent="0.25">
      <c r="A9568" s="21">
        <v>45500</v>
      </c>
      <c r="B9568" s="15" t="s">
        <v>307</v>
      </c>
      <c r="C9568" s="23" t="s">
        <v>15</v>
      </c>
      <c r="D9568" s="24" t="s">
        <v>9092</v>
      </c>
      <c r="E9568" s="24"/>
      <c r="F9568" s="25">
        <v>12</v>
      </c>
      <c r="G9568" s="26">
        <v>4200</v>
      </c>
      <c r="H9568" s="27">
        <v>4410</v>
      </c>
      <c r="I9568" t="str">
        <f>+VLOOKUP('Sales Register'!$C9568,working!$K$1:$L$14,2,0)</f>
        <v>FABRIC</v>
      </c>
    </row>
    <row r="9569" spans="1:9" x14ac:dyDescent="0.25">
      <c r="A9569" s="21">
        <v>45500</v>
      </c>
      <c r="B9569" s="15" t="s">
        <v>176</v>
      </c>
      <c r="C9569" s="23" t="s">
        <v>15</v>
      </c>
      <c r="D9569" s="24" t="s">
        <v>9093</v>
      </c>
      <c r="E9569" s="24"/>
      <c r="F9569" s="25">
        <v>10</v>
      </c>
      <c r="G9569" s="26">
        <v>3500</v>
      </c>
      <c r="H9569" s="27">
        <v>4568</v>
      </c>
      <c r="I9569" t="str">
        <f>+VLOOKUP('Sales Register'!$C9569,working!$K$1:$L$14,2,0)</f>
        <v>FABRIC</v>
      </c>
    </row>
    <row r="9570" spans="1:9" x14ac:dyDescent="0.25">
      <c r="A9570" s="21">
        <v>45500</v>
      </c>
      <c r="B9570" s="15" t="s">
        <v>56</v>
      </c>
      <c r="C9570" s="23" t="s">
        <v>15</v>
      </c>
      <c r="D9570" s="24" t="s">
        <v>9094</v>
      </c>
      <c r="E9570" s="24"/>
      <c r="F9570" s="25">
        <v>91</v>
      </c>
      <c r="G9570" s="26">
        <v>31850</v>
      </c>
      <c r="H9570" s="27">
        <v>33443</v>
      </c>
      <c r="I9570" t="str">
        <f>+VLOOKUP('Sales Register'!$C9570,working!$K$1:$L$14,2,0)</f>
        <v>FABRIC</v>
      </c>
    </row>
    <row r="9571" spans="1:9" x14ac:dyDescent="0.25">
      <c r="A9571" s="21">
        <v>45500</v>
      </c>
      <c r="B9571" s="15" t="s">
        <v>24</v>
      </c>
      <c r="C9571" s="23" t="s">
        <v>15</v>
      </c>
      <c r="D9571" s="24" t="s">
        <v>9095</v>
      </c>
      <c r="E9571" s="24"/>
      <c r="F9571" s="25">
        <v>26</v>
      </c>
      <c r="G9571" s="26">
        <v>8300</v>
      </c>
      <c r="H9571" s="27">
        <v>8715</v>
      </c>
      <c r="I9571" t="str">
        <f>+VLOOKUP('Sales Register'!$C9571,working!$K$1:$L$14,2,0)</f>
        <v>FABRIC</v>
      </c>
    </row>
    <row r="9572" spans="1:9" x14ac:dyDescent="0.25">
      <c r="A9572" s="21">
        <v>45500</v>
      </c>
      <c r="B9572" s="15" t="s">
        <v>24</v>
      </c>
      <c r="C9572" s="23" t="s">
        <v>15</v>
      </c>
      <c r="D9572" s="24" t="s">
        <v>9096</v>
      </c>
      <c r="E9572" s="24"/>
      <c r="F9572" s="25">
        <v>12</v>
      </c>
      <c r="G9572" s="26">
        <v>4200</v>
      </c>
      <c r="H9572" s="27">
        <v>4410</v>
      </c>
      <c r="I9572" t="str">
        <f>+VLOOKUP('Sales Register'!$C9572,working!$K$1:$L$14,2,0)</f>
        <v>FABRIC</v>
      </c>
    </row>
    <row r="9573" spans="1:9" x14ac:dyDescent="0.25">
      <c r="A9573" s="21">
        <v>45500</v>
      </c>
      <c r="B9573" s="15" t="s">
        <v>31</v>
      </c>
      <c r="C9573" s="23" t="s">
        <v>15</v>
      </c>
      <c r="D9573" s="24" t="s">
        <v>9097</v>
      </c>
      <c r="E9573" s="24"/>
      <c r="F9573" s="25">
        <v>25</v>
      </c>
      <c r="G9573" s="26">
        <v>9000</v>
      </c>
      <c r="H9573" s="27">
        <v>9450</v>
      </c>
      <c r="I9573" t="str">
        <f>+VLOOKUP('Sales Register'!$C9573,working!$K$1:$L$14,2,0)</f>
        <v>FABRIC</v>
      </c>
    </row>
    <row r="9574" spans="1:9" x14ac:dyDescent="0.25">
      <c r="A9574" s="21">
        <v>45500</v>
      </c>
      <c r="B9574" s="15" t="s">
        <v>18</v>
      </c>
      <c r="C9574" s="23" t="s">
        <v>15</v>
      </c>
      <c r="D9574" s="24" t="s">
        <v>9098</v>
      </c>
      <c r="E9574" s="24"/>
      <c r="F9574" s="25">
        <v>26</v>
      </c>
      <c r="G9574" s="26">
        <v>9100</v>
      </c>
      <c r="H9574" s="27">
        <v>9555</v>
      </c>
      <c r="I9574" t="str">
        <f>+VLOOKUP('Sales Register'!$C9574,working!$K$1:$L$14,2,0)</f>
        <v>FABRIC</v>
      </c>
    </row>
    <row r="9575" spans="1:9" x14ac:dyDescent="0.25">
      <c r="A9575" s="21">
        <v>45500</v>
      </c>
      <c r="B9575" s="15" t="s">
        <v>12448</v>
      </c>
      <c r="C9575" s="23" t="s">
        <v>426</v>
      </c>
      <c r="D9575" s="24" t="s">
        <v>13435</v>
      </c>
      <c r="E9575" s="24"/>
      <c r="F9575" s="25">
        <v>182</v>
      </c>
      <c r="G9575" s="26">
        <v>36400</v>
      </c>
      <c r="H9575" s="27">
        <v>38220</v>
      </c>
      <c r="I9575">
        <f>+VLOOKUP('Sales Register'!$C9575,working!$K$1:$L$14,2,0)</f>
        <v>0</v>
      </c>
    </row>
    <row r="9576" spans="1:9" x14ac:dyDescent="0.25">
      <c r="A9576" s="21">
        <v>45500</v>
      </c>
      <c r="B9576" s="15" t="s">
        <v>12448</v>
      </c>
      <c r="C9576" s="23" t="s">
        <v>426</v>
      </c>
      <c r="D9576" s="24" t="s">
        <v>13436</v>
      </c>
      <c r="E9576" s="24"/>
      <c r="F9576" s="25">
        <v>1111</v>
      </c>
      <c r="G9576" s="26">
        <v>222200</v>
      </c>
      <c r="H9576" s="27">
        <v>233310</v>
      </c>
      <c r="I9576">
        <f>+VLOOKUP('Sales Register'!$C9576,working!$K$1:$L$14,2,0)</f>
        <v>0</v>
      </c>
    </row>
    <row r="9577" spans="1:9" x14ac:dyDescent="0.25">
      <c r="A9577" s="21">
        <v>45500</v>
      </c>
      <c r="B9577" s="15" t="s">
        <v>12448</v>
      </c>
      <c r="C9577" s="23" t="s">
        <v>426</v>
      </c>
      <c r="D9577" s="24" t="s">
        <v>13437</v>
      </c>
      <c r="E9577" s="24"/>
      <c r="F9577" s="25">
        <v>2086</v>
      </c>
      <c r="G9577" s="26">
        <v>262078</v>
      </c>
      <c r="H9577" s="27">
        <v>275182</v>
      </c>
      <c r="I9577">
        <f>+VLOOKUP('Sales Register'!$C9577,working!$K$1:$L$14,2,0)</f>
        <v>0</v>
      </c>
    </row>
    <row r="9578" spans="1:9" x14ac:dyDescent="0.25">
      <c r="A9578" s="21">
        <v>45500</v>
      </c>
      <c r="B9578" s="15" t="s">
        <v>12448</v>
      </c>
      <c r="C9578" s="23" t="s">
        <v>426</v>
      </c>
      <c r="D9578" s="24" t="s">
        <v>13438</v>
      </c>
      <c r="E9578" s="24"/>
      <c r="F9578" s="25">
        <v>10079.4</v>
      </c>
      <c r="G9578" s="26">
        <v>403176</v>
      </c>
      <c r="H9578" s="27">
        <v>423335</v>
      </c>
      <c r="I9578">
        <f>+VLOOKUP('Sales Register'!$C9578,working!$K$1:$L$14,2,0)</f>
        <v>0</v>
      </c>
    </row>
    <row r="9579" spans="1:9" x14ac:dyDescent="0.25">
      <c r="A9579" s="21">
        <v>45500</v>
      </c>
      <c r="B9579" s="15" t="s">
        <v>12448</v>
      </c>
      <c r="C9579" s="23" t="s">
        <v>426</v>
      </c>
      <c r="D9579" s="24" t="s">
        <v>13439</v>
      </c>
      <c r="E9579" s="24"/>
      <c r="F9579" s="25">
        <v>3429</v>
      </c>
      <c r="G9579" s="26">
        <v>533588</v>
      </c>
      <c r="H9579" s="27">
        <v>560267</v>
      </c>
      <c r="I9579">
        <f>+VLOOKUP('Sales Register'!$C9579,working!$K$1:$L$14,2,0)</f>
        <v>0</v>
      </c>
    </row>
    <row r="9580" spans="1:9" x14ac:dyDescent="0.25">
      <c r="A9580" s="21">
        <v>45500</v>
      </c>
      <c r="B9580" s="15" t="s">
        <v>35</v>
      </c>
      <c r="C9580" s="23" t="s">
        <v>12453</v>
      </c>
      <c r="D9580" s="24" t="s">
        <v>9099</v>
      </c>
      <c r="E9580" s="24"/>
      <c r="F9580" s="25">
        <v>20</v>
      </c>
      <c r="G9580" s="26">
        <v>4825</v>
      </c>
      <c r="H9580" s="27">
        <v>6405</v>
      </c>
      <c r="I9580" t="str">
        <f>+VLOOKUP('Sales Register'!$C9580,working!$K$1:$L$14,2,0)</f>
        <v>FABRIC</v>
      </c>
    </row>
    <row r="9581" spans="1:9" x14ac:dyDescent="0.25">
      <c r="A9581" s="21">
        <v>45500</v>
      </c>
      <c r="B9581" s="15" t="s">
        <v>35</v>
      </c>
      <c r="C9581" s="23" t="s">
        <v>12453</v>
      </c>
      <c r="D9581" s="24" t="s">
        <v>9100</v>
      </c>
      <c r="E9581" s="24"/>
      <c r="F9581" s="25">
        <v>50</v>
      </c>
      <c r="G9581" s="26">
        <v>17500</v>
      </c>
      <c r="H9581" s="27">
        <v>20659</v>
      </c>
      <c r="I9581" t="str">
        <f>+VLOOKUP('Sales Register'!$C9581,working!$K$1:$L$14,2,0)</f>
        <v>FABRIC</v>
      </c>
    </row>
    <row r="9582" spans="1:9" x14ac:dyDescent="0.25">
      <c r="A9582" s="21">
        <v>45500</v>
      </c>
      <c r="B9582" s="15" t="s">
        <v>24</v>
      </c>
      <c r="C9582" s="23" t="s">
        <v>12453</v>
      </c>
      <c r="D9582" s="24" t="s">
        <v>9101</v>
      </c>
      <c r="E9582" s="24"/>
      <c r="F9582" s="25">
        <v>22</v>
      </c>
      <c r="G9582" s="26">
        <v>5390</v>
      </c>
      <c r="H9582" s="27">
        <v>5660</v>
      </c>
      <c r="I9582" t="str">
        <f>+VLOOKUP('Sales Register'!$C9582,working!$K$1:$L$14,2,0)</f>
        <v>FABRIC</v>
      </c>
    </row>
    <row r="9583" spans="1:9" x14ac:dyDescent="0.25">
      <c r="A9583" s="21">
        <v>45500</v>
      </c>
      <c r="B9583" s="15" t="s">
        <v>495</v>
      </c>
      <c r="C9583" s="23" t="s">
        <v>12453</v>
      </c>
      <c r="D9583" s="24" t="s">
        <v>9102</v>
      </c>
      <c r="E9583" s="24"/>
      <c r="F9583" s="25">
        <v>286.25</v>
      </c>
      <c r="G9583" s="26">
        <v>64406.25</v>
      </c>
      <c r="H9583" s="27">
        <v>67627</v>
      </c>
      <c r="I9583" t="str">
        <f>+VLOOKUP('Sales Register'!$C9583,working!$K$1:$L$14,2,0)</f>
        <v>FABRIC</v>
      </c>
    </row>
    <row r="9584" spans="1:9" x14ac:dyDescent="0.25">
      <c r="A9584" s="21">
        <v>45500</v>
      </c>
      <c r="B9584" s="15" t="s">
        <v>12454</v>
      </c>
      <c r="C9584" s="23" t="s">
        <v>12453</v>
      </c>
      <c r="D9584" s="24" t="s">
        <v>13440</v>
      </c>
      <c r="E9584" s="24"/>
      <c r="F9584" s="25">
        <v>1480.75</v>
      </c>
      <c r="G9584" s="26">
        <v>514778</v>
      </c>
      <c r="H9584" s="27">
        <v>540517</v>
      </c>
      <c r="I9584" t="str">
        <f>+VLOOKUP('Sales Register'!$C9584,working!$K$1:$L$14,2,0)</f>
        <v>FABRIC</v>
      </c>
    </row>
    <row r="9585" spans="1:9" x14ac:dyDescent="0.25">
      <c r="A9585" s="21">
        <v>45500</v>
      </c>
      <c r="B9585" s="15" t="s">
        <v>56</v>
      </c>
      <c r="C9585" s="23" t="s">
        <v>12453</v>
      </c>
      <c r="D9585" s="24" t="s">
        <v>9103</v>
      </c>
      <c r="E9585" s="24"/>
      <c r="F9585" s="25">
        <v>61</v>
      </c>
      <c r="G9585" s="26">
        <v>6161</v>
      </c>
      <c r="H9585" s="27">
        <v>6469</v>
      </c>
      <c r="I9585" t="str">
        <f>+VLOOKUP('Sales Register'!$C9585,working!$K$1:$L$14,2,0)</f>
        <v>FABRIC</v>
      </c>
    </row>
    <row r="9586" spans="1:9" x14ac:dyDescent="0.25">
      <c r="A9586" s="21">
        <v>45500</v>
      </c>
      <c r="B9586" s="15" t="s">
        <v>12454</v>
      </c>
      <c r="C9586" s="23" t="s">
        <v>12453</v>
      </c>
      <c r="D9586" s="24" t="s">
        <v>13441</v>
      </c>
      <c r="E9586" s="24"/>
      <c r="F9586" s="25">
        <v>66</v>
      </c>
      <c r="G9586" s="26">
        <v>23628</v>
      </c>
      <c r="H9586" s="27">
        <v>24809</v>
      </c>
      <c r="I9586" t="str">
        <f>+VLOOKUP('Sales Register'!$C9586,working!$K$1:$L$14,2,0)</f>
        <v>FABRIC</v>
      </c>
    </row>
    <row r="9587" spans="1:9" x14ac:dyDescent="0.25">
      <c r="A9587" s="21">
        <v>45500</v>
      </c>
      <c r="B9587" s="15" t="s">
        <v>31</v>
      </c>
      <c r="C9587" s="23" t="s">
        <v>12453</v>
      </c>
      <c r="D9587" s="24" t="s">
        <v>9104</v>
      </c>
      <c r="E9587" s="24"/>
      <c r="F9587" s="25">
        <v>50</v>
      </c>
      <c r="G9587" s="26">
        <v>50</v>
      </c>
      <c r="H9587" s="27">
        <v>53</v>
      </c>
      <c r="I9587" t="str">
        <f>+VLOOKUP('Sales Register'!$C9587,working!$K$1:$L$14,2,0)</f>
        <v>FABRIC</v>
      </c>
    </row>
    <row r="9588" spans="1:9" x14ac:dyDescent="0.25">
      <c r="A9588" s="21">
        <v>45500</v>
      </c>
      <c r="B9588" s="15" t="s">
        <v>32</v>
      </c>
      <c r="C9588" s="23" t="s">
        <v>12453</v>
      </c>
      <c r="D9588" s="24" t="s">
        <v>9105</v>
      </c>
      <c r="E9588" s="24"/>
      <c r="F9588" s="25">
        <v>43.5</v>
      </c>
      <c r="G9588" s="26">
        <v>19575</v>
      </c>
      <c r="H9588" s="27">
        <v>20554</v>
      </c>
      <c r="I9588" t="str">
        <f>+VLOOKUP('Sales Register'!$C9588,working!$K$1:$L$14,2,0)</f>
        <v>FABRIC</v>
      </c>
    </row>
    <row r="9589" spans="1:9" x14ac:dyDescent="0.25">
      <c r="A9589" s="21">
        <v>45500</v>
      </c>
      <c r="B9589" s="15" t="s">
        <v>495</v>
      </c>
      <c r="C9589" s="23" t="s">
        <v>12453</v>
      </c>
      <c r="D9589" s="24" t="s">
        <v>9106</v>
      </c>
      <c r="E9589" s="24"/>
      <c r="F9589" s="25">
        <v>112.5</v>
      </c>
      <c r="G9589" s="26">
        <v>39375</v>
      </c>
      <c r="H9589" s="27">
        <v>41344</v>
      </c>
      <c r="I9589" t="str">
        <f>+VLOOKUP('Sales Register'!$C9589,working!$K$1:$L$14,2,0)</f>
        <v>FABRIC</v>
      </c>
    </row>
    <row r="9590" spans="1:9" x14ac:dyDescent="0.25">
      <c r="A9590" s="21">
        <v>45500</v>
      </c>
      <c r="B9590" s="15" t="s">
        <v>26</v>
      </c>
      <c r="C9590" s="23" t="s">
        <v>12453</v>
      </c>
      <c r="D9590" s="24" t="s">
        <v>9107</v>
      </c>
      <c r="E9590" s="24"/>
      <c r="F9590" s="25">
        <v>45</v>
      </c>
      <c r="G9590" s="26">
        <v>8460</v>
      </c>
      <c r="H9590" s="27">
        <v>8883</v>
      </c>
      <c r="I9590" t="str">
        <f>+VLOOKUP('Sales Register'!$C9590,working!$K$1:$L$14,2,0)</f>
        <v>FABRIC</v>
      </c>
    </row>
    <row r="9591" spans="1:9" x14ac:dyDescent="0.25">
      <c r="A9591" s="21">
        <v>45500</v>
      </c>
      <c r="B9591" s="15" t="s">
        <v>305</v>
      </c>
      <c r="C9591" s="23" t="s">
        <v>34</v>
      </c>
      <c r="D9591" s="24" t="s">
        <v>9108</v>
      </c>
      <c r="E9591" s="24"/>
      <c r="F9591" s="25">
        <v>535</v>
      </c>
      <c r="G9591" s="26">
        <v>240750</v>
      </c>
      <c r="H9591" s="27">
        <v>256463</v>
      </c>
      <c r="I9591" t="str">
        <f>+VLOOKUP('Sales Register'!$C9591,working!$K$1:$L$14,2,0)</f>
        <v>FABRIC</v>
      </c>
    </row>
    <row r="9592" spans="1:9" x14ac:dyDescent="0.25">
      <c r="A9592" s="21">
        <v>45500</v>
      </c>
      <c r="B9592" s="15" t="s">
        <v>357</v>
      </c>
      <c r="C9592" s="23" t="s">
        <v>34</v>
      </c>
      <c r="D9592" s="24" t="s">
        <v>9109</v>
      </c>
      <c r="E9592" s="24"/>
      <c r="F9592" s="25">
        <v>12870.15</v>
      </c>
      <c r="G9592" s="26">
        <v>3667992.75</v>
      </c>
      <c r="H9592" s="27">
        <v>3851392</v>
      </c>
      <c r="I9592" t="str">
        <f>+VLOOKUP('Sales Register'!$C9592,working!$K$1:$L$14,2,0)</f>
        <v>FABRIC</v>
      </c>
    </row>
    <row r="9593" spans="1:9" x14ac:dyDescent="0.25">
      <c r="A9593" s="21">
        <v>45500</v>
      </c>
      <c r="B9593" s="15" t="s">
        <v>357</v>
      </c>
      <c r="C9593" s="23" t="s">
        <v>34</v>
      </c>
      <c r="D9593" s="24" t="s">
        <v>9110</v>
      </c>
      <c r="E9593" s="24"/>
      <c r="F9593" s="25">
        <v>2567.5</v>
      </c>
      <c r="G9593" s="26">
        <v>731737.5</v>
      </c>
      <c r="H9593" s="27">
        <v>768324</v>
      </c>
      <c r="I9593" t="str">
        <f>+VLOOKUP('Sales Register'!$C9593,working!$K$1:$L$14,2,0)</f>
        <v>FABRIC</v>
      </c>
    </row>
    <row r="9594" spans="1:9" x14ac:dyDescent="0.25">
      <c r="A9594" s="21">
        <v>45500</v>
      </c>
      <c r="B9594" s="15" t="s">
        <v>357</v>
      </c>
      <c r="C9594" s="23" t="s">
        <v>34</v>
      </c>
      <c r="D9594" s="24" t="s">
        <v>9111</v>
      </c>
      <c r="E9594" s="24"/>
      <c r="F9594" s="25">
        <v>2953.51</v>
      </c>
      <c r="G9594" s="26">
        <v>841750.35</v>
      </c>
      <c r="H9594" s="27">
        <v>883838</v>
      </c>
      <c r="I9594" t="str">
        <f>+VLOOKUP('Sales Register'!$C9594,working!$K$1:$L$14,2,0)</f>
        <v>FABRIC</v>
      </c>
    </row>
    <row r="9595" spans="1:9" x14ac:dyDescent="0.25">
      <c r="A9595" s="21">
        <v>45500</v>
      </c>
      <c r="B9595" s="15" t="s">
        <v>234</v>
      </c>
      <c r="C9595" s="23" t="s">
        <v>34</v>
      </c>
      <c r="D9595" s="24" t="s">
        <v>9112</v>
      </c>
      <c r="E9595" s="24"/>
      <c r="F9595" s="25">
        <v>1630</v>
      </c>
      <c r="G9595" s="26">
        <v>376530</v>
      </c>
      <c r="H9595" s="27">
        <v>395357</v>
      </c>
      <c r="I9595" t="str">
        <f>+VLOOKUP('Sales Register'!$C9595,working!$K$1:$L$14,2,0)</f>
        <v>FABRIC</v>
      </c>
    </row>
    <row r="9596" spans="1:9" x14ac:dyDescent="0.25">
      <c r="A9596" s="21">
        <v>45500</v>
      </c>
      <c r="B9596" s="15" t="s">
        <v>234</v>
      </c>
      <c r="C9596" s="23" t="s">
        <v>34</v>
      </c>
      <c r="D9596" s="24" t="s">
        <v>9113</v>
      </c>
      <c r="E9596" s="24"/>
      <c r="F9596" s="25">
        <v>1607</v>
      </c>
      <c r="G9596" s="26">
        <v>371217</v>
      </c>
      <c r="H9596" s="27">
        <v>389778</v>
      </c>
      <c r="I9596" t="str">
        <f>+VLOOKUP('Sales Register'!$C9596,working!$K$1:$L$14,2,0)</f>
        <v>FABRIC</v>
      </c>
    </row>
    <row r="9597" spans="1:9" x14ac:dyDescent="0.25">
      <c r="A9597" s="21">
        <v>45500</v>
      </c>
      <c r="B9597" s="15" t="s">
        <v>357</v>
      </c>
      <c r="C9597" s="23" t="s">
        <v>34</v>
      </c>
      <c r="D9597" s="24" t="s">
        <v>9114</v>
      </c>
      <c r="E9597" s="24"/>
      <c r="F9597" s="25">
        <v>1349.5</v>
      </c>
      <c r="G9597" s="26">
        <v>384607.5</v>
      </c>
      <c r="H9597" s="27">
        <v>403838</v>
      </c>
      <c r="I9597" t="str">
        <f>+VLOOKUP('Sales Register'!$C9597,working!$K$1:$L$14,2,0)</f>
        <v>FABRIC</v>
      </c>
    </row>
    <row r="9598" spans="1:9" x14ac:dyDescent="0.25">
      <c r="A9598" s="21">
        <v>45500</v>
      </c>
      <c r="B9598" s="15" t="s">
        <v>148</v>
      </c>
      <c r="C9598" s="23" t="s">
        <v>34</v>
      </c>
      <c r="D9598" s="24" t="s">
        <v>9115</v>
      </c>
      <c r="E9598" s="24"/>
      <c r="F9598" s="25">
        <v>786.5</v>
      </c>
      <c r="G9598" s="26">
        <v>232017.5</v>
      </c>
      <c r="H9598" s="27">
        <v>243618</v>
      </c>
      <c r="I9598" t="str">
        <f>+VLOOKUP('Sales Register'!$C9598,working!$K$1:$L$14,2,0)</f>
        <v>FABRIC</v>
      </c>
    </row>
    <row r="9599" spans="1:9" x14ac:dyDescent="0.25">
      <c r="A9599" s="21">
        <v>45500</v>
      </c>
      <c r="B9599" s="15" t="s">
        <v>148</v>
      </c>
      <c r="C9599" s="23" t="s">
        <v>34</v>
      </c>
      <c r="D9599" s="24" t="s">
        <v>9116</v>
      </c>
      <c r="E9599" s="24"/>
      <c r="F9599" s="25">
        <v>2065.0100000000002</v>
      </c>
      <c r="G9599" s="26">
        <v>464627.25</v>
      </c>
      <c r="H9599" s="27">
        <v>487859</v>
      </c>
      <c r="I9599" t="str">
        <f>+VLOOKUP('Sales Register'!$C9599,working!$K$1:$L$14,2,0)</f>
        <v>FABRIC</v>
      </c>
    </row>
    <row r="9600" spans="1:9" x14ac:dyDescent="0.25">
      <c r="A9600" s="21">
        <v>45500</v>
      </c>
      <c r="B9600" s="15" t="s">
        <v>31</v>
      </c>
      <c r="C9600" s="23" t="s">
        <v>34</v>
      </c>
      <c r="D9600" s="24" t="s">
        <v>9117</v>
      </c>
      <c r="E9600" s="24"/>
      <c r="F9600" s="25">
        <v>4813.25</v>
      </c>
      <c r="G9600" s="26">
        <v>639199.6</v>
      </c>
      <c r="H9600" s="27">
        <v>671160</v>
      </c>
      <c r="I9600" t="str">
        <f>+VLOOKUP('Sales Register'!$C9600,working!$K$1:$L$14,2,0)</f>
        <v>FABRIC</v>
      </c>
    </row>
    <row r="9601" spans="1:9" x14ac:dyDescent="0.25">
      <c r="A9601" s="21">
        <v>45500</v>
      </c>
      <c r="B9601" s="15" t="s">
        <v>31</v>
      </c>
      <c r="C9601" s="23" t="s">
        <v>34</v>
      </c>
      <c r="D9601" s="24" t="s">
        <v>9118</v>
      </c>
      <c r="E9601" s="24"/>
      <c r="F9601" s="25">
        <v>482.5</v>
      </c>
      <c r="G9601" s="26">
        <v>64076</v>
      </c>
      <c r="H9601" s="27">
        <v>67280</v>
      </c>
      <c r="I9601" t="str">
        <f>+VLOOKUP('Sales Register'!$C9601,working!$K$1:$L$14,2,0)</f>
        <v>FABRIC</v>
      </c>
    </row>
    <row r="9602" spans="1:9" x14ac:dyDescent="0.25">
      <c r="A9602" s="21">
        <v>45500</v>
      </c>
      <c r="B9602" s="15" t="s">
        <v>24</v>
      </c>
      <c r="C9602" s="23" t="s">
        <v>34</v>
      </c>
      <c r="D9602" s="24" t="s">
        <v>9119</v>
      </c>
      <c r="E9602" s="24"/>
      <c r="F9602" s="25">
        <v>539</v>
      </c>
      <c r="G9602" s="26">
        <v>121275</v>
      </c>
      <c r="H9602" s="27">
        <v>127339</v>
      </c>
      <c r="I9602" t="str">
        <f>+VLOOKUP('Sales Register'!$C9602,working!$K$1:$L$14,2,0)</f>
        <v>FABRIC</v>
      </c>
    </row>
    <row r="9603" spans="1:9" x14ac:dyDescent="0.25">
      <c r="A9603" s="21">
        <v>45500</v>
      </c>
      <c r="B9603" s="15" t="s">
        <v>163</v>
      </c>
      <c r="C9603" s="23" t="s">
        <v>14</v>
      </c>
      <c r="D9603" s="24" t="s">
        <v>9120</v>
      </c>
      <c r="E9603" s="24"/>
      <c r="F9603" s="39">
        <v>2425.6999999999998</v>
      </c>
      <c r="G9603" s="26">
        <v>97028</v>
      </c>
      <c r="H9603" s="27">
        <v>101879</v>
      </c>
      <c r="I9603" t="str">
        <f>+VLOOKUP('Sales Register'!$C9603,working!$K$1:$L$14,2,0)</f>
        <v>JOB WORK</v>
      </c>
    </row>
    <row r="9604" spans="1:9" x14ac:dyDescent="0.25">
      <c r="A9604" s="21">
        <v>45500</v>
      </c>
      <c r="B9604" s="15" t="s">
        <v>18</v>
      </c>
      <c r="C9604" s="23" t="s">
        <v>14</v>
      </c>
      <c r="D9604" s="24" t="s">
        <v>9121</v>
      </c>
      <c r="E9604" s="24"/>
      <c r="F9604" s="39">
        <v>39.799999999999997</v>
      </c>
      <c r="G9604" s="26">
        <v>1034.8</v>
      </c>
      <c r="H9604" s="27">
        <v>1087</v>
      </c>
      <c r="I9604" t="str">
        <f>+VLOOKUP('Sales Register'!$C9604,working!$K$1:$L$14,2,0)</f>
        <v>JOB WORK</v>
      </c>
    </row>
    <row r="9605" spans="1:9" x14ac:dyDescent="0.25">
      <c r="A9605" s="21">
        <v>45500</v>
      </c>
      <c r="B9605" s="15" t="s">
        <v>18</v>
      </c>
      <c r="C9605" s="23" t="s">
        <v>14</v>
      </c>
      <c r="D9605" s="24" t="s">
        <v>9122</v>
      </c>
      <c r="E9605" s="24"/>
      <c r="F9605" s="39">
        <v>80</v>
      </c>
      <c r="G9605" s="26">
        <v>5600</v>
      </c>
      <c r="H9605" s="27">
        <v>5880</v>
      </c>
      <c r="I9605" t="str">
        <f>+VLOOKUP('Sales Register'!$C9605,working!$K$1:$L$14,2,0)</f>
        <v>JOB WORK</v>
      </c>
    </row>
    <row r="9606" spans="1:9" x14ac:dyDescent="0.25">
      <c r="A9606" s="21">
        <v>45500</v>
      </c>
      <c r="B9606" s="15" t="s">
        <v>18</v>
      </c>
      <c r="C9606" s="23" t="s">
        <v>14</v>
      </c>
      <c r="D9606" s="24" t="s">
        <v>9123</v>
      </c>
      <c r="E9606" s="24"/>
      <c r="F9606" s="39">
        <v>1643.2</v>
      </c>
      <c r="G9606" s="26">
        <v>41080</v>
      </c>
      <c r="H9606" s="27">
        <v>43134</v>
      </c>
      <c r="I9606" t="str">
        <f>+VLOOKUP('Sales Register'!$C9606,working!$K$1:$L$14,2,0)</f>
        <v>JOB WORK</v>
      </c>
    </row>
    <row r="9607" spans="1:9" x14ac:dyDescent="0.25">
      <c r="A9607" s="21">
        <v>45500</v>
      </c>
      <c r="B9607" s="15" t="s">
        <v>18</v>
      </c>
      <c r="C9607" s="23" t="s">
        <v>14</v>
      </c>
      <c r="D9607" s="24" t="s">
        <v>9124</v>
      </c>
      <c r="E9607" s="24"/>
      <c r="F9607" s="39">
        <v>2388.3000000000002</v>
      </c>
      <c r="G9607" s="26">
        <v>71649</v>
      </c>
      <c r="H9607" s="27">
        <v>75231</v>
      </c>
      <c r="I9607" t="str">
        <f>+VLOOKUP('Sales Register'!$C9607,working!$K$1:$L$14,2,0)</f>
        <v>JOB WORK</v>
      </c>
    </row>
    <row r="9608" spans="1:9" x14ac:dyDescent="0.25">
      <c r="A9608" s="21">
        <v>45500</v>
      </c>
      <c r="B9608" s="15" t="s">
        <v>18</v>
      </c>
      <c r="C9608" s="23" t="s">
        <v>14</v>
      </c>
      <c r="D9608" s="24" t="s">
        <v>9125</v>
      </c>
      <c r="E9608" s="24"/>
      <c r="F9608" s="39">
        <v>363</v>
      </c>
      <c r="G9608" s="26">
        <v>10890</v>
      </c>
      <c r="H9608" s="27">
        <v>11435</v>
      </c>
      <c r="I9608" t="str">
        <f>+VLOOKUP('Sales Register'!$C9608,working!$K$1:$L$14,2,0)</f>
        <v>JOB WORK</v>
      </c>
    </row>
    <row r="9609" spans="1:9" x14ac:dyDescent="0.25">
      <c r="A9609" s="21">
        <v>45500</v>
      </c>
      <c r="B9609" s="15" t="s">
        <v>83</v>
      </c>
      <c r="C9609" s="23" t="s">
        <v>14</v>
      </c>
      <c r="D9609" s="24" t="s">
        <v>9126</v>
      </c>
      <c r="E9609" s="24"/>
      <c r="F9609" s="39">
        <v>451.8</v>
      </c>
      <c r="G9609" s="26">
        <v>56475</v>
      </c>
      <c r="H9609" s="27">
        <v>59299</v>
      </c>
      <c r="I9609" t="str">
        <f>+VLOOKUP('Sales Register'!$C9609,working!$K$1:$L$14,2,0)</f>
        <v>JOB WORK</v>
      </c>
    </row>
    <row r="9610" spans="1:9" x14ac:dyDescent="0.25">
      <c r="A9610" s="21">
        <v>45500</v>
      </c>
      <c r="B9610" s="15" t="s">
        <v>18</v>
      </c>
      <c r="C9610" s="23" t="s">
        <v>14</v>
      </c>
      <c r="D9610" s="24" t="s">
        <v>9127</v>
      </c>
      <c r="E9610" s="24"/>
      <c r="F9610" s="39">
        <v>15</v>
      </c>
      <c r="G9610" s="26">
        <v>420</v>
      </c>
      <c r="H9610" s="27">
        <v>441</v>
      </c>
      <c r="I9610" t="str">
        <f>+VLOOKUP('Sales Register'!$C9610,working!$K$1:$L$14,2,0)</f>
        <v>JOB WORK</v>
      </c>
    </row>
    <row r="9611" spans="1:9" x14ac:dyDescent="0.25">
      <c r="A9611" s="21">
        <v>45500</v>
      </c>
      <c r="B9611" s="15" t="s">
        <v>26</v>
      </c>
      <c r="C9611" s="23" t="s">
        <v>14</v>
      </c>
      <c r="D9611" s="24" t="s">
        <v>9128</v>
      </c>
      <c r="E9611" s="24"/>
      <c r="F9611" s="39">
        <v>161.5</v>
      </c>
      <c r="G9611" s="26">
        <v>0.95</v>
      </c>
      <c r="H9611" s="27">
        <v>1</v>
      </c>
      <c r="I9611" t="str">
        <f>+VLOOKUP('Sales Register'!$C9611,working!$K$1:$L$14,2,0)</f>
        <v>JOB WORK</v>
      </c>
    </row>
    <row r="9612" spans="1:9" x14ac:dyDescent="0.25">
      <c r="A9612" s="21">
        <v>45500</v>
      </c>
      <c r="B9612" s="15" t="s">
        <v>62</v>
      </c>
      <c r="C9612" s="23" t="s">
        <v>14</v>
      </c>
      <c r="D9612" s="24" t="s">
        <v>9129</v>
      </c>
      <c r="E9612" s="24"/>
      <c r="F9612" s="39">
        <v>31</v>
      </c>
      <c r="G9612" s="26">
        <v>4650</v>
      </c>
      <c r="H9612" s="27">
        <v>4883</v>
      </c>
      <c r="I9612" t="str">
        <f>+VLOOKUP('Sales Register'!$C9612,working!$K$1:$L$14,2,0)</f>
        <v>JOB WORK</v>
      </c>
    </row>
    <row r="9613" spans="1:9" x14ac:dyDescent="0.25">
      <c r="A9613" s="21">
        <v>45500</v>
      </c>
      <c r="B9613" s="15" t="s">
        <v>495</v>
      </c>
      <c r="C9613" s="23" t="s">
        <v>14</v>
      </c>
      <c r="D9613" s="24" t="s">
        <v>9130</v>
      </c>
      <c r="E9613" s="24"/>
      <c r="F9613" s="39">
        <v>271.3</v>
      </c>
      <c r="G9613" s="26">
        <v>10309.4</v>
      </c>
      <c r="H9613" s="27">
        <v>11109</v>
      </c>
      <c r="I9613" t="str">
        <f>+VLOOKUP('Sales Register'!$C9613,working!$K$1:$L$14,2,0)</f>
        <v>JOB WORK</v>
      </c>
    </row>
    <row r="9614" spans="1:9" x14ac:dyDescent="0.25">
      <c r="A9614" s="21">
        <v>45500</v>
      </c>
      <c r="B9614" s="15" t="s">
        <v>495</v>
      </c>
      <c r="C9614" s="23" t="s">
        <v>14</v>
      </c>
      <c r="D9614" s="24" t="s">
        <v>9131</v>
      </c>
      <c r="E9614" s="24"/>
      <c r="F9614" s="39">
        <v>1423.8</v>
      </c>
      <c r="G9614" s="26">
        <v>42714</v>
      </c>
      <c r="H9614" s="27">
        <v>44850</v>
      </c>
      <c r="I9614" t="str">
        <f>+VLOOKUP('Sales Register'!$C9614,working!$K$1:$L$14,2,0)</f>
        <v>JOB WORK</v>
      </c>
    </row>
    <row r="9615" spans="1:9" x14ac:dyDescent="0.25">
      <c r="A9615" s="21">
        <v>45500</v>
      </c>
      <c r="B9615" s="15" t="s">
        <v>26</v>
      </c>
      <c r="C9615" s="23" t="s">
        <v>14</v>
      </c>
      <c r="D9615" s="24" t="s">
        <v>9132</v>
      </c>
      <c r="E9615" s="24"/>
      <c r="F9615" s="39">
        <v>2370.6999999999998</v>
      </c>
      <c r="G9615" s="26">
        <v>71121</v>
      </c>
      <c r="H9615" s="27">
        <v>74677</v>
      </c>
      <c r="I9615" t="str">
        <f>+VLOOKUP('Sales Register'!$C9615,working!$K$1:$L$14,2,0)</f>
        <v>JOB WORK</v>
      </c>
    </row>
    <row r="9616" spans="1:9" x14ac:dyDescent="0.25">
      <c r="A9616" s="21">
        <v>45500</v>
      </c>
      <c r="B9616" s="15" t="s">
        <v>163</v>
      </c>
      <c r="C9616" s="23" t="s">
        <v>14</v>
      </c>
      <c r="D9616" s="24" t="s">
        <v>9133</v>
      </c>
      <c r="E9616" s="24"/>
      <c r="F9616" s="39">
        <v>1489.7</v>
      </c>
      <c r="G9616" s="26">
        <v>49160.1</v>
      </c>
      <c r="H9616" s="27">
        <v>51618</v>
      </c>
      <c r="I9616" t="str">
        <f>+VLOOKUP('Sales Register'!$C9616,working!$K$1:$L$14,2,0)</f>
        <v>JOB WORK</v>
      </c>
    </row>
    <row r="9617" spans="1:9" x14ac:dyDescent="0.25">
      <c r="A9617" s="21">
        <v>45500</v>
      </c>
      <c r="B9617" s="15" t="s">
        <v>163</v>
      </c>
      <c r="C9617" s="23" t="s">
        <v>14</v>
      </c>
      <c r="D9617" s="24" t="s">
        <v>9134</v>
      </c>
      <c r="E9617" s="24"/>
      <c r="F9617" s="39">
        <v>420.3</v>
      </c>
      <c r="G9617" s="26">
        <v>52537.5</v>
      </c>
      <c r="H9617" s="27">
        <v>55164</v>
      </c>
      <c r="I9617" t="str">
        <f>+VLOOKUP('Sales Register'!$C9617,working!$K$1:$L$14,2,0)</f>
        <v>JOB WORK</v>
      </c>
    </row>
    <row r="9618" spans="1:9" x14ac:dyDescent="0.25">
      <c r="A9618" s="21">
        <v>45500</v>
      </c>
      <c r="B9618" s="15" t="s">
        <v>495</v>
      </c>
      <c r="C9618" s="23" t="s">
        <v>14</v>
      </c>
      <c r="D9618" s="24" t="s">
        <v>9135</v>
      </c>
      <c r="E9618" s="24"/>
      <c r="F9618" s="39">
        <v>494</v>
      </c>
      <c r="G9618" s="26">
        <v>10868</v>
      </c>
      <c r="H9618" s="27">
        <v>11930</v>
      </c>
      <c r="I9618" t="str">
        <f>+VLOOKUP('Sales Register'!$C9618,working!$K$1:$L$14,2,0)</f>
        <v>JOB WORK</v>
      </c>
    </row>
    <row r="9619" spans="1:9" x14ac:dyDescent="0.25">
      <c r="A9619" s="21">
        <v>45500</v>
      </c>
      <c r="B9619" s="15" t="s">
        <v>163</v>
      </c>
      <c r="C9619" s="23" t="s">
        <v>14</v>
      </c>
      <c r="D9619" s="24" t="s">
        <v>9136</v>
      </c>
      <c r="E9619" s="24"/>
      <c r="F9619" s="39">
        <v>168.5</v>
      </c>
      <c r="G9619" s="26">
        <v>21062.5</v>
      </c>
      <c r="H9619" s="27">
        <v>22116</v>
      </c>
      <c r="I9619" t="str">
        <f>+VLOOKUP('Sales Register'!$C9619,working!$K$1:$L$14,2,0)</f>
        <v>JOB WORK</v>
      </c>
    </row>
    <row r="9620" spans="1:9" x14ac:dyDescent="0.25">
      <c r="A9620" s="21">
        <v>45500</v>
      </c>
      <c r="B9620" s="15" t="s">
        <v>102</v>
      </c>
      <c r="C9620" s="23" t="s">
        <v>14</v>
      </c>
      <c r="D9620" s="24" t="s">
        <v>9137</v>
      </c>
      <c r="E9620" s="24"/>
      <c r="F9620" s="39">
        <v>1766.9</v>
      </c>
      <c r="G9620" s="26">
        <v>70676</v>
      </c>
      <c r="H9620" s="27">
        <v>74210</v>
      </c>
      <c r="I9620" t="str">
        <f>+VLOOKUP('Sales Register'!$C9620,working!$K$1:$L$14,2,0)</f>
        <v>JOB WORK</v>
      </c>
    </row>
    <row r="9621" spans="1:9" x14ac:dyDescent="0.25">
      <c r="A9621" s="21">
        <v>45500</v>
      </c>
      <c r="B9621" s="15" t="s">
        <v>45</v>
      </c>
      <c r="C9621" s="23" t="s">
        <v>14</v>
      </c>
      <c r="D9621" s="24" t="s">
        <v>9138</v>
      </c>
      <c r="E9621" s="24"/>
      <c r="F9621" s="39">
        <v>2880.1</v>
      </c>
      <c r="G9621" s="26">
        <v>86403</v>
      </c>
      <c r="H9621" s="27">
        <v>93747</v>
      </c>
      <c r="I9621" t="str">
        <f>+VLOOKUP('Sales Register'!$C9621,working!$K$1:$L$14,2,0)</f>
        <v>JOB WORK</v>
      </c>
    </row>
    <row r="9622" spans="1:9" x14ac:dyDescent="0.25">
      <c r="A9622" s="21">
        <v>45500</v>
      </c>
      <c r="B9622" s="15" t="s">
        <v>45</v>
      </c>
      <c r="C9622" s="23" t="s">
        <v>14</v>
      </c>
      <c r="D9622" s="24" t="s">
        <v>9139</v>
      </c>
      <c r="E9622" s="24"/>
      <c r="F9622" s="39">
        <v>3222.4</v>
      </c>
      <c r="G9622" s="26">
        <v>96672</v>
      </c>
      <c r="H9622" s="27">
        <v>104889</v>
      </c>
      <c r="I9622" t="str">
        <f>+VLOOKUP('Sales Register'!$C9622,working!$K$1:$L$14,2,0)</f>
        <v>JOB WORK</v>
      </c>
    </row>
    <row r="9623" spans="1:9" x14ac:dyDescent="0.25">
      <c r="A9623" s="21">
        <v>45502</v>
      </c>
      <c r="B9623" s="15" t="s">
        <v>56</v>
      </c>
      <c r="C9623" s="23" t="s">
        <v>15</v>
      </c>
      <c r="D9623" s="24" t="s">
        <v>9140</v>
      </c>
      <c r="E9623" s="24"/>
      <c r="F9623" s="25">
        <v>22</v>
      </c>
      <c r="G9623" s="26">
        <v>7700</v>
      </c>
      <c r="H9623" s="27">
        <v>8085</v>
      </c>
      <c r="I9623" t="str">
        <f>+VLOOKUP('Sales Register'!$C9623,working!$K$1:$L$14,2,0)</f>
        <v>FABRIC</v>
      </c>
    </row>
    <row r="9624" spans="1:9" x14ac:dyDescent="0.25">
      <c r="A9624" s="21">
        <v>45502</v>
      </c>
      <c r="B9624" s="15" t="s">
        <v>127</v>
      </c>
      <c r="C9624" s="23" t="s">
        <v>15</v>
      </c>
      <c r="D9624" s="24" t="s">
        <v>9141</v>
      </c>
      <c r="E9624" s="24"/>
      <c r="F9624" s="25">
        <v>40</v>
      </c>
      <c r="G9624" s="26">
        <v>16000</v>
      </c>
      <c r="H9624" s="27">
        <v>20370</v>
      </c>
      <c r="I9624" t="str">
        <f>+VLOOKUP('Sales Register'!$C9624,working!$K$1:$L$14,2,0)</f>
        <v>FABRIC</v>
      </c>
    </row>
    <row r="9625" spans="1:9" x14ac:dyDescent="0.25">
      <c r="A9625" s="21">
        <v>45502</v>
      </c>
      <c r="B9625" s="15" t="s">
        <v>127</v>
      </c>
      <c r="C9625" s="23" t="s">
        <v>15</v>
      </c>
      <c r="D9625" s="24" t="s">
        <v>9142</v>
      </c>
      <c r="E9625" s="24"/>
      <c r="F9625" s="25">
        <v>259</v>
      </c>
      <c r="G9625" s="26">
        <v>103600</v>
      </c>
      <c r="H9625" s="27">
        <v>108780</v>
      </c>
      <c r="I9625" t="str">
        <f>+VLOOKUP('Sales Register'!$C9625,working!$K$1:$L$14,2,0)</f>
        <v>FABRIC</v>
      </c>
    </row>
    <row r="9626" spans="1:9" x14ac:dyDescent="0.25">
      <c r="A9626" s="21">
        <v>45502</v>
      </c>
      <c r="B9626" s="15" t="s">
        <v>364</v>
      </c>
      <c r="C9626" s="23" t="s">
        <v>15</v>
      </c>
      <c r="D9626" s="24" t="s">
        <v>9143</v>
      </c>
      <c r="E9626" s="24"/>
      <c r="F9626" s="37">
        <v>2518.4</v>
      </c>
      <c r="G9626" s="26">
        <v>618267.19999999995</v>
      </c>
      <c r="H9626" s="27">
        <v>649181</v>
      </c>
      <c r="I9626" t="str">
        <f>+VLOOKUP('Sales Register'!$C9626,working!$K$1:$L$14,2,0)</f>
        <v>FABRIC</v>
      </c>
    </row>
    <row r="9627" spans="1:9" x14ac:dyDescent="0.25">
      <c r="A9627" s="21">
        <v>45502</v>
      </c>
      <c r="B9627" s="15" t="s">
        <v>393</v>
      </c>
      <c r="C9627" s="23" t="s">
        <v>15</v>
      </c>
      <c r="D9627" s="24" t="s">
        <v>9144</v>
      </c>
      <c r="E9627" s="24"/>
      <c r="F9627" s="25">
        <v>5</v>
      </c>
      <c r="G9627" s="26">
        <v>2250</v>
      </c>
      <c r="H9627" s="27">
        <v>2363</v>
      </c>
      <c r="I9627" t="str">
        <f>+VLOOKUP('Sales Register'!$C9627,working!$K$1:$L$14,2,0)</f>
        <v>FABRIC</v>
      </c>
    </row>
    <row r="9628" spans="1:9" x14ac:dyDescent="0.25">
      <c r="A9628" s="21">
        <v>45502</v>
      </c>
      <c r="B9628" s="15" t="s">
        <v>55</v>
      </c>
      <c r="C9628" s="23" t="s">
        <v>15</v>
      </c>
      <c r="D9628" s="24" t="s">
        <v>9145</v>
      </c>
      <c r="E9628" s="24"/>
      <c r="F9628" s="25">
        <v>10</v>
      </c>
      <c r="G9628" s="26">
        <v>3000</v>
      </c>
      <c r="H9628" s="27">
        <v>3150</v>
      </c>
      <c r="I9628" t="str">
        <f>+VLOOKUP('Sales Register'!$C9628,working!$K$1:$L$14,2,0)</f>
        <v>FABRIC</v>
      </c>
    </row>
    <row r="9629" spans="1:9" x14ac:dyDescent="0.25">
      <c r="A9629" s="21">
        <v>45502</v>
      </c>
      <c r="B9629" s="15" t="s">
        <v>495</v>
      </c>
      <c r="C9629" s="23" t="s">
        <v>15</v>
      </c>
      <c r="D9629" s="24" t="s">
        <v>9146</v>
      </c>
      <c r="E9629" s="24"/>
      <c r="F9629" s="25">
        <v>7</v>
      </c>
      <c r="G9629" s="26">
        <v>2450</v>
      </c>
      <c r="H9629" s="27">
        <v>2573</v>
      </c>
      <c r="I9629" t="str">
        <f>+VLOOKUP('Sales Register'!$C9629,working!$K$1:$L$14,2,0)</f>
        <v>FABRIC</v>
      </c>
    </row>
    <row r="9630" spans="1:9" x14ac:dyDescent="0.25">
      <c r="A9630" s="21">
        <v>45502</v>
      </c>
      <c r="B9630" s="15" t="s">
        <v>350</v>
      </c>
      <c r="C9630" s="23" t="s">
        <v>15</v>
      </c>
      <c r="D9630" s="24" t="s">
        <v>9147</v>
      </c>
      <c r="E9630" s="24"/>
      <c r="F9630" s="37">
        <v>5040</v>
      </c>
      <c r="G9630" s="26">
        <v>1376928</v>
      </c>
      <c r="H9630" s="27">
        <v>1445774</v>
      </c>
      <c r="I9630" t="str">
        <f>+VLOOKUP('Sales Register'!$C9630,working!$K$1:$L$14,2,0)</f>
        <v>FABRIC</v>
      </c>
    </row>
    <row r="9631" spans="1:9" x14ac:dyDescent="0.25">
      <c r="A9631" s="21">
        <v>45502</v>
      </c>
      <c r="B9631" s="15" t="s">
        <v>329</v>
      </c>
      <c r="C9631" s="23" t="s">
        <v>15</v>
      </c>
      <c r="D9631" s="24" t="s">
        <v>9148</v>
      </c>
      <c r="E9631" s="24"/>
      <c r="F9631" s="37">
        <v>5040</v>
      </c>
      <c r="G9631" s="26">
        <v>1376928</v>
      </c>
      <c r="H9631" s="27">
        <v>1445774</v>
      </c>
      <c r="I9631" t="str">
        <f>+VLOOKUP('Sales Register'!$C9631,working!$K$1:$L$14,2,0)</f>
        <v>FABRIC</v>
      </c>
    </row>
    <row r="9632" spans="1:9" x14ac:dyDescent="0.25">
      <c r="A9632" s="21">
        <v>45502</v>
      </c>
      <c r="B9632" s="15" t="s">
        <v>326</v>
      </c>
      <c r="C9632" s="23" t="s">
        <v>15</v>
      </c>
      <c r="D9632" s="24" t="s">
        <v>9149</v>
      </c>
      <c r="E9632" s="24"/>
      <c r="F9632" s="37">
        <v>9999</v>
      </c>
      <c r="G9632" s="26">
        <v>2969703</v>
      </c>
      <c r="H9632" s="27">
        <v>3118188</v>
      </c>
      <c r="I9632" t="str">
        <f>+VLOOKUP('Sales Register'!$C9632,working!$K$1:$L$14,2,0)</f>
        <v>FABRIC</v>
      </c>
    </row>
    <row r="9633" spans="1:9" x14ac:dyDescent="0.25">
      <c r="A9633" s="21">
        <v>45502</v>
      </c>
      <c r="B9633" s="15" t="s">
        <v>86</v>
      </c>
      <c r="C9633" s="23" t="s">
        <v>15</v>
      </c>
      <c r="D9633" s="24" t="s">
        <v>9150</v>
      </c>
      <c r="E9633" s="24"/>
      <c r="F9633" s="25">
        <v>7</v>
      </c>
      <c r="G9633" s="26">
        <v>2450</v>
      </c>
      <c r="H9633" s="27">
        <v>2573</v>
      </c>
      <c r="I9633" t="str">
        <f>+VLOOKUP('Sales Register'!$C9633,working!$K$1:$L$14,2,0)</f>
        <v>FABRIC</v>
      </c>
    </row>
    <row r="9634" spans="1:9" x14ac:dyDescent="0.25">
      <c r="A9634" s="21">
        <v>45502</v>
      </c>
      <c r="B9634" s="15" t="s">
        <v>100</v>
      </c>
      <c r="C9634" s="23" t="s">
        <v>15</v>
      </c>
      <c r="D9634" s="24" t="s">
        <v>9151</v>
      </c>
      <c r="E9634" s="24"/>
      <c r="F9634" s="25">
        <v>162</v>
      </c>
      <c r="G9634" s="26">
        <v>53460</v>
      </c>
      <c r="H9634" s="27">
        <v>56133</v>
      </c>
      <c r="I9634" t="str">
        <f>+VLOOKUP('Sales Register'!$C9634,working!$K$1:$L$14,2,0)</f>
        <v>FABRIC</v>
      </c>
    </row>
    <row r="9635" spans="1:9" x14ac:dyDescent="0.25">
      <c r="A9635" s="21">
        <v>45502</v>
      </c>
      <c r="B9635" s="15" t="s">
        <v>100</v>
      </c>
      <c r="C9635" s="23" t="s">
        <v>15</v>
      </c>
      <c r="D9635" s="24" t="s">
        <v>9152</v>
      </c>
      <c r="E9635" s="24"/>
      <c r="F9635" s="25">
        <v>65</v>
      </c>
      <c r="G9635" s="26">
        <v>21450</v>
      </c>
      <c r="H9635" s="27">
        <v>22523</v>
      </c>
      <c r="I9635" t="str">
        <f>+VLOOKUP('Sales Register'!$C9635,working!$K$1:$L$14,2,0)</f>
        <v>FABRIC</v>
      </c>
    </row>
    <row r="9636" spans="1:9" x14ac:dyDescent="0.25">
      <c r="A9636" s="21">
        <v>45502</v>
      </c>
      <c r="B9636" s="15" t="s">
        <v>326</v>
      </c>
      <c r="C9636" s="23" t="s">
        <v>15</v>
      </c>
      <c r="D9636" s="24" t="s">
        <v>9153</v>
      </c>
      <c r="E9636" s="24"/>
      <c r="F9636" s="37">
        <v>1530</v>
      </c>
      <c r="G9636" s="26">
        <v>405450</v>
      </c>
      <c r="H9636" s="27">
        <v>425723</v>
      </c>
      <c r="I9636" t="str">
        <f>+VLOOKUP('Sales Register'!$C9636,working!$K$1:$L$14,2,0)</f>
        <v>FABRIC</v>
      </c>
    </row>
    <row r="9637" spans="1:9" x14ac:dyDescent="0.25">
      <c r="A9637" s="21">
        <v>45502</v>
      </c>
      <c r="B9637" s="15" t="s">
        <v>16</v>
      </c>
      <c r="C9637" s="23" t="s">
        <v>15</v>
      </c>
      <c r="D9637" s="24" t="s">
        <v>9154</v>
      </c>
      <c r="E9637" s="24"/>
      <c r="F9637" s="25">
        <v>24</v>
      </c>
      <c r="G9637" s="26">
        <v>8400</v>
      </c>
      <c r="H9637" s="27">
        <v>8820</v>
      </c>
      <c r="I9637" t="str">
        <f>+VLOOKUP('Sales Register'!$C9637,working!$K$1:$L$14,2,0)</f>
        <v>FABRIC</v>
      </c>
    </row>
    <row r="9638" spans="1:9" x14ac:dyDescent="0.25">
      <c r="A9638" s="21">
        <v>45502</v>
      </c>
      <c r="B9638" s="15" t="s">
        <v>49</v>
      </c>
      <c r="C9638" s="23" t="s">
        <v>15</v>
      </c>
      <c r="D9638" s="24" t="s">
        <v>9155</v>
      </c>
      <c r="E9638" s="24"/>
      <c r="F9638" s="25">
        <v>18</v>
      </c>
      <c r="G9638" s="26">
        <v>11700</v>
      </c>
      <c r="H9638" s="27">
        <v>12285</v>
      </c>
      <c r="I9638" t="str">
        <f>+VLOOKUP('Sales Register'!$C9638,working!$K$1:$L$14,2,0)</f>
        <v>FABRIC</v>
      </c>
    </row>
    <row r="9639" spans="1:9" x14ac:dyDescent="0.25">
      <c r="A9639" s="21">
        <v>45502</v>
      </c>
      <c r="B9639" s="15" t="s">
        <v>307</v>
      </c>
      <c r="C9639" s="23" t="s">
        <v>15</v>
      </c>
      <c r="D9639" s="24" t="s">
        <v>9156</v>
      </c>
      <c r="E9639" s="24"/>
      <c r="F9639" s="25">
        <v>10</v>
      </c>
      <c r="G9639" s="26">
        <v>3500</v>
      </c>
      <c r="H9639" s="27">
        <v>3675</v>
      </c>
      <c r="I9639" t="str">
        <f>+VLOOKUP('Sales Register'!$C9639,working!$K$1:$L$14,2,0)</f>
        <v>FABRIC</v>
      </c>
    </row>
    <row r="9640" spans="1:9" x14ac:dyDescent="0.25">
      <c r="A9640" s="21">
        <v>45502</v>
      </c>
      <c r="B9640" s="15" t="s">
        <v>261</v>
      </c>
      <c r="C9640" s="23" t="s">
        <v>15</v>
      </c>
      <c r="D9640" s="24" t="s">
        <v>9157</v>
      </c>
      <c r="E9640" s="24"/>
      <c r="F9640" s="25">
        <v>20</v>
      </c>
      <c r="G9640" s="26">
        <v>5000</v>
      </c>
      <c r="H9640" s="27">
        <v>5250</v>
      </c>
      <c r="I9640" t="str">
        <f>+VLOOKUP('Sales Register'!$C9640,working!$K$1:$L$14,2,0)</f>
        <v>FABRIC</v>
      </c>
    </row>
    <row r="9641" spans="1:9" x14ac:dyDescent="0.25">
      <c r="A9641" s="21">
        <v>45502</v>
      </c>
      <c r="B9641" s="15" t="s">
        <v>35</v>
      </c>
      <c r="C9641" s="23" t="s">
        <v>15</v>
      </c>
      <c r="D9641" s="24" t="s">
        <v>9158</v>
      </c>
      <c r="E9641" s="24"/>
      <c r="F9641" s="25">
        <v>65</v>
      </c>
      <c r="G9641" s="26">
        <v>24375</v>
      </c>
      <c r="H9641" s="27">
        <v>30004</v>
      </c>
      <c r="I9641" t="str">
        <f>+VLOOKUP('Sales Register'!$C9641,working!$K$1:$L$14,2,0)</f>
        <v>FABRIC</v>
      </c>
    </row>
    <row r="9642" spans="1:9" x14ac:dyDescent="0.25">
      <c r="A9642" s="21">
        <v>45502</v>
      </c>
      <c r="B9642" s="15" t="s">
        <v>261</v>
      </c>
      <c r="C9642" s="23" t="s">
        <v>15</v>
      </c>
      <c r="D9642" s="24" t="s">
        <v>9159</v>
      </c>
      <c r="E9642" s="24"/>
      <c r="F9642" s="25">
        <v>20</v>
      </c>
      <c r="G9642" s="26">
        <v>5000</v>
      </c>
      <c r="H9642" s="27">
        <v>5250</v>
      </c>
      <c r="I9642" t="str">
        <f>+VLOOKUP('Sales Register'!$C9642,working!$K$1:$L$14,2,0)</f>
        <v>FABRIC</v>
      </c>
    </row>
    <row r="9643" spans="1:9" x14ac:dyDescent="0.25">
      <c r="A9643" s="21">
        <v>45502</v>
      </c>
      <c r="B9643" s="15" t="s">
        <v>234</v>
      </c>
      <c r="C9643" s="23" t="s">
        <v>15</v>
      </c>
      <c r="D9643" s="24" t="s">
        <v>9160</v>
      </c>
      <c r="E9643" s="24"/>
      <c r="F9643" s="25">
        <v>12</v>
      </c>
      <c r="G9643" s="26">
        <v>3012</v>
      </c>
      <c r="H9643" s="27">
        <v>3635</v>
      </c>
      <c r="I9643" t="str">
        <f>+VLOOKUP('Sales Register'!$C9643,working!$K$1:$L$14,2,0)</f>
        <v>FABRIC</v>
      </c>
    </row>
    <row r="9644" spans="1:9" x14ac:dyDescent="0.25">
      <c r="A9644" s="21">
        <v>45502</v>
      </c>
      <c r="B9644" s="15" t="s">
        <v>58</v>
      </c>
      <c r="C9644" s="23" t="s">
        <v>15</v>
      </c>
      <c r="D9644" s="24" t="s">
        <v>9161</v>
      </c>
      <c r="E9644" s="24"/>
      <c r="F9644" s="25">
        <v>66</v>
      </c>
      <c r="G9644" s="26">
        <v>23100</v>
      </c>
      <c r="H9644" s="27">
        <v>24255</v>
      </c>
      <c r="I9644" t="str">
        <f>+VLOOKUP('Sales Register'!$C9644,working!$K$1:$L$14,2,0)</f>
        <v>FABRIC</v>
      </c>
    </row>
    <row r="9645" spans="1:9" x14ac:dyDescent="0.25">
      <c r="A9645" s="21">
        <v>45502</v>
      </c>
      <c r="B9645" s="15" t="s">
        <v>12448</v>
      </c>
      <c r="C9645" s="23" t="s">
        <v>426</v>
      </c>
      <c r="D9645" s="24" t="s">
        <v>13442</v>
      </c>
      <c r="E9645" s="24"/>
      <c r="F9645" s="25">
        <v>541</v>
      </c>
      <c r="G9645" s="26">
        <v>85478</v>
      </c>
      <c r="H9645" s="27">
        <v>89752</v>
      </c>
      <c r="I9645">
        <f>+VLOOKUP('Sales Register'!$C9645,working!$K$1:$L$14,2,0)</f>
        <v>0</v>
      </c>
    </row>
    <row r="9646" spans="1:9" x14ac:dyDescent="0.25">
      <c r="A9646" s="21">
        <v>45502</v>
      </c>
      <c r="B9646" s="15" t="s">
        <v>12448</v>
      </c>
      <c r="C9646" s="23" t="s">
        <v>426</v>
      </c>
      <c r="D9646" s="24" t="s">
        <v>13443</v>
      </c>
      <c r="E9646" s="24"/>
      <c r="F9646" s="25">
        <v>10000</v>
      </c>
      <c r="G9646" s="26">
        <v>400000</v>
      </c>
      <c r="H9646" s="27">
        <v>420000</v>
      </c>
      <c r="I9646">
        <f>+VLOOKUP('Sales Register'!$C9646,working!$K$1:$L$14,2,0)</f>
        <v>0</v>
      </c>
    </row>
    <row r="9647" spans="1:9" x14ac:dyDescent="0.25">
      <c r="A9647" s="21">
        <v>45502</v>
      </c>
      <c r="B9647" s="15" t="s">
        <v>12448</v>
      </c>
      <c r="C9647" s="23" t="s">
        <v>426</v>
      </c>
      <c r="D9647" s="24" t="s">
        <v>13444</v>
      </c>
      <c r="E9647" s="24"/>
      <c r="F9647" s="25">
        <v>19692.75</v>
      </c>
      <c r="G9647" s="26">
        <v>787710</v>
      </c>
      <c r="H9647" s="27">
        <v>827096</v>
      </c>
      <c r="I9647">
        <f>+VLOOKUP('Sales Register'!$C9647,working!$K$1:$L$14,2,0)</f>
        <v>0</v>
      </c>
    </row>
    <row r="9648" spans="1:9" x14ac:dyDescent="0.25">
      <c r="A9648" s="21">
        <v>45502</v>
      </c>
      <c r="B9648" s="15" t="s">
        <v>12448</v>
      </c>
      <c r="C9648" s="23" t="s">
        <v>426</v>
      </c>
      <c r="D9648" s="24" t="s">
        <v>13445</v>
      </c>
      <c r="E9648" s="24"/>
      <c r="F9648" s="25">
        <v>3603</v>
      </c>
      <c r="G9648" s="26">
        <v>403536</v>
      </c>
      <c r="H9648" s="27">
        <v>423713</v>
      </c>
      <c r="I9648">
        <f>+VLOOKUP('Sales Register'!$C9648,working!$K$1:$L$14,2,0)</f>
        <v>0</v>
      </c>
    </row>
    <row r="9649" spans="1:9" x14ac:dyDescent="0.25">
      <c r="A9649" s="21">
        <v>45502</v>
      </c>
      <c r="B9649" s="15" t="s">
        <v>12448</v>
      </c>
      <c r="C9649" s="23" t="s">
        <v>426</v>
      </c>
      <c r="D9649" s="24" t="s">
        <v>13446</v>
      </c>
      <c r="E9649" s="24"/>
      <c r="F9649" s="25">
        <v>19000</v>
      </c>
      <c r="G9649" s="26">
        <v>760000</v>
      </c>
      <c r="H9649" s="27">
        <v>798000</v>
      </c>
      <c r="I9649">
        <f>+VLOOKUP('Sales Register'!$C9649,working!$K$1:$L$14,2,0)</f>
        <v>0</v>
      </c>
    </row>
    <row r="9650" spans="1:9" x14ac:dyDescent="0.25">
      <c r="A9650" s="21">
        <v>45502</v>
      </c>
      <c r="B9650" s="15" t="s">
        <v>12448</v>
      </c>
      <c r="C9650" s="23" t="s">
        <v>426</v>
      </c>
      <c r="D9650" s="24" t="s">
        <v>13447</v>
      </c>
      <c r="E9650" s="24"/>
      <c r="F9650" s="25">
        <v>6562</v>
      </c>
      <c r="G9650" s="26">
        <v>720085</v>
      </c>
      <c r="H9650" s="27">
        <v>756089</v>
      </c>
      <c r="I9650">
        <f>+VLOOKUP('Sales Register'!$C9650,working!$K$1:$L$14,2,0)</f>
        <v>0</v>
      </c>
    </row>
    <row r="9651" spans="1:9" x14ac:dyDescent="0.25">
      <c r="A9651" s="21">
        <v>45502</v>
      </c>
      <c r="B9651" s="15" t="s">
        <v>12448</v>
      </c>
      <c r="C9651" s="23" t="s">
        <v>426</v>
      </c>
      <c r="D9651" s="24" t="s">
        <v>13448</v>
      </c>
      <c r="E9651" s="24"/>
      <c r="F9651" s="25">
        <v>1113</v>
      </c>
      <c r="G9651" s="26">
        <v>253872</v>
      </c>
      <c r="H9651" s="27">
        <v>266566</v>
      </c>
      <c r="I9651">
        <f>+VLOOKUP('Sales Register'!$C9651,working!$K$1:$L$14,2,0)</f>
        <v>0</v>
      </c>
    </row>
    <row r="9652" spans="1:9" x14ac:dyDescent="0.25">
      <c r="A9652" s="21">
        <v>45502</v>
      </c>
      <c r="B9652" s="15" t="s">
        <v>12448</v>
      </c>
      <c r="C9652" s="23" t="s">
        <v>426</v>
      </c>
      <c r="D9652" s="24" t="s">
        <v>13449</v>
      </c>
      <c r="E9652" s="24"/>
      <c r="F9652" s="25">
        <v>40</v>
      </c>
      <c r="G9652" s="26">
        <v>12500</v>
      </c>
      <c r="H9652" s="27">
        <v>13125</v>
      </c>
      <c r="I9652">
        <f>+VLOOKUP('Sales Register'!$C9652,working!$K$1:$L$14,2,0)</f>
        <v>0</v>
      </c>
    </row>
    <row r="9653" spans="1:9" x14ac:dyDescent="0.25">
      <c r="A9653" s="21">
        <v>45502</v>
      </c>
      <c r="B9653" s="15" t="s">
        <v>12448</v>
      </c>
      <c r="C9653" s="23" t="s">
        <v>426</v>
      </c>
      <c r="D9653" s="24" t="s">
        <v>13450</v>
      </c>
      <c r="E9653" s="24"/>
      <c r="F9653" s="25">
        <v>1499</v>
      </c>
      <c r="G9653" s="26">
        <v>239840</v>
      </c>
      <c r="H9653" s="27">
        <v>251832</v>
      </c>
      <c r="I9653">
        <f>+VLOOKUP('Sales Register'!$C9653,working!$K$1:$L$14,2,0)</f>
        <v>0</v>
      </c>
    </row>
    <row r="9654" spans="1:9" x14ac:dyDescent="0.25">
      <c r="A9654" s="21">
        <v>45502</v>
      </c>
      <c r="B9654" s="15" t="s">
        <v>12454</v>
      </c>
      <c r="C9654" s="23" t="s">
        <v>12453</v>
      </c>
      <c r="D9654" s="24" t="s">
        <v>13451</v>
      </c>
      <c r="E9654" s="24"/>
      <c r="F9654" s="25">
        <v>80.25</v>
      </c>
      <c r="G9654" s="26">
        <v>17647.5</v>
      </c>
      <c r="H9654" s="27">
        <v>18530</v>
      </c>
      <c r="I9654" t="str">
        <f>+VLOOKUP('Sales Register'!$C9654,working!$K$1:$L$14,2,0)</f>
        <v>FABRIC</v>
      </c>
    </row>
    <row r="9655" spans="1:9" x14ac:dyDescent="0.25">
      <c r="A9655" s="21">
        <v>45502</v>
      </c>
      <c r="B9655" s="15" t="s">
        <v>32</v>
      </c>
      <c r="C9655" s="23" t="s">
        <v>12453</v>
      </c>
      <c r="D9655" s="24" t="s">
        <v>9162</v>
      </c>
      <c r="E9655" s="24"/>
      <c r="F9655" s="25">
        <v>49.5</v>
      </c>
      <c r="G9655" s="26">
        <v>16245</v>
      </c>
      <c r="H9655" s="27">
        <v>17057</v>
      </c>
      <c r="I9655" t="str">
        <f>+VLOOKUP('Sales Register'!$C9655,working!$K$1:$L$14,2,0)</f>
        <v>FABRIC</v>
      </c>
    </row>
    <row r="9656" spans="1:9" x14ac:dyDescent="0.25">
      <c r="A9656" s="21">
        <v>45502</v>
      </c>
      <c r="B9656" s="15" t="s">
        <v>12454</v>
      </c>
      <c r="C9656" s="23" t="s">
        <v>12453</v>
      </c>
      <c r="D9656" s="24" t="s">
        <v>13452</v>
      </c>
      <c r="E9656" s="24"/>
      <c r="F9656" s="25">
        <v>61.75</v>
      </c>
      <c r="G9656" s="26">
        <v>15243.5</v>
      </c>
      <c r="H9656" s="27">
        <v>16006</v>
      </c>
      <c r="I9656" t="str">
        <f>+VLOOKUP('Sales Register'!$C9656,working!$K$1:$L$14,2,0)</f>
        <v>FABRIC</v>
      </c>
    </row>
    <row r="9657" spans="1:9" x14ac:dyDescent="0.25">
      <c r="A9657" s="21">
        <v>45502</v>
      </c>
      <c r="B9657" s="15" t="s">
        <v>42</v>
      </c>
      <c r="C9657" s="23" t="s">
        <v>12453</v>
      </c>
      <c r="D9657" s="24" t="s">
        <v>9163</v>
      </c>
      <c r="E9657" s="24"/>
      <c r="F9657" s="25">
        <v>7</v>
      </c>
      <c r="G9657" s="26">
        <v>1400</v>
      </c>
      <c r="H9657" s="27">
        <v>1470</v>
      </c>
      <c r="I9657" t="str">
        <f>+VLOOKUP('Sales Register'!$C9657,working!$K$1:$L$14,2,0)</f>
        <v>FABRIC</v>
      </c>
    </row>
    <row r="9658" spans="1:9" x14ac:dyDescent="0.25">
      <c r="A9658" s="21">
        <v>45502</v>
      </c>
      <c r="B9658" s="15" t="s">
        <v>49</v>
      </c>
      <c r="C9658" s="23" t="s">
        <v>12453</v>
      </c>
      <c r="D9658" s="24" t="s">
        <v>9164</v>
      </c>
      <c r="E9658" s="24"/>
      <c r="F9658" s="25">
        <v>22</v>
      </c>
      <c r="G9658" s="26">
        <v>7700</v>
      </c>
      <c r="H9658" s="27">
        <v>8085</v>
      </c>
      <c r="I9658" t="str">
        <f>+VLOOKUP('Sales Register'!$C9658,working!$K$1:$L$14,2,0)</f>
        <v>FABRIC</v>
      </c>
    </row>
    <row r="9659" spans="1:9" x14ac:dyDescent="0.25">
      <c r="A9659" s="21">
        <v>45502</v>
      </c>
      <c r="B9659" s="15" t="s">
        <v>31</v>
      </c>
      <c r="C9659" s="23" t="s">
        <v>12453</v>
      </c>
      <c r="D9659" s="24" t="s">
        <v>9165</v>
      </c>
      <c r="E9659" s="24"/>
      <c r="F9659" s="25">
        <v>16.75</v>
      </c>
      <c r="G9659" s="26">
        <v>6700</v>
      </c>
      <c r="H9659" s="27">
        <v>7665</v>
      </c>
      <c r="I9659" t="str">
        <f>+VLOOKUP('Sales Register'!$C9659,working!$K$1:$L$14,2,0)</f>
        <v>FABRIC</v>
      </c>
    </row>
    <row r="9660" spans="1:9" x14ac:dyDescent="0.25">
      <c r="A9660" s="21">
        <v>45502</v>
      </c>
      <c r="B9660" s="15" t="s">
        <v>49</v>
      </c>
      <c r="C9660" s="23" t="s">
        <v>12453</v>
      </c>
      <c r="D9660" s="24" t="s">
        <v>9166</v>
      </c>
      <c r="E9660" s="24"/>
      <c r="F9660" s="25">
        <v>40</v>
      </c>
      <c r="G9660" s="26">
        <v>18000</v>
      </c>
      <c r="H9660" s="27">
        <v>18900</v>
      </c>
      <c r="I9660" t="str">
        <f>+VLOOKUP('Sales Register'!$C9660,working!$K$1:$L$14,2,0)</f>
        <v>FABRIC</v>
      </c>
    </row>
    <row r="9661" spans="1:9" x14ac:dyDescent="0.25">
      <c r="A9661" s="21">
        <v>45502</v>
      </c>
      <c r="B9661" s="15" t="s">
        <v>254</v>
      </c>
      <c r="C9661" s="23" t="s">
        <v>12453</v>
      </c>
      <c r="D9661" s="24" t="s">
        <v>9167</v>
      </c>
      <c r="E9661" s="24"/>
      <c r="F9661" s="25">
        <v>54</v>
      </c>
      <c r="G9661" s="26">
        <v>13122</v>
      </c>
      <c r="H9661" s="27">
        <v>13778</v>
      </c>
      <c r="I9661" t="str">
        <f>+VLOOKUP('Sales Register'!$C9661,working!$K$1:$L$14,2,0)</f>
        <v>FABRIC</v>
      </c>
    </row>
    <row r="9662" spans="1:9" x14ac:dyDescent="0.25">
      <c r="A9662" s="21">
        <v>45502</v>
      </c>
      <c r="B9662" s="15" t="s">
        <v>78</v>
      </c>
      <c r="C9662" s="23" t="s">
        <v>12453</v>
      </c>
      <c r="D9662" s="24" t="s">
        <v>9168</v>
      </c>
      <c r="E9662" s="24"/>
      <c r="F9662" s="25">
        <v>22</v>
      </c>
      <c r="G9662" s="26">
        <v>2882</v>
      </c>
      <c r="H9662" s="27">
        <v>3026</v>
      </c>
      <c r="I9662" t="str">
        <f>+VLOOKUP('Sales Register'!$C9662,working!$K$1:$L$14,2,0)</f>
        <v>FABRIC</v>
      </c>
    </row>
    <row r="9663" spans="1:9" x14ac:dyDescent="0.25">
      <c r="A9663" s="21">
        <v>45502</v>
      </c>
      <c r="B9663" s="15" t="s">
        <v>26</v>
      </c>
      <c r="C9663" s="23" t="s">
        <v>12453</v>
      </c>
      <c r="D9663" s="24" t="s">
        <v>9169</v>
      </c>
      <c r="E9663" s="24"/>
      <c r="F9663" s="25">
        <v>69.5</v>
      </c>
      <c r="G9663" s="26">
        <v>11259</v>
      </c>
      <c r="H9663" s="27">
        <v>11822</v>
      </c>
      <c r="I9663" t="str">
        <f>+VLOOKUP('Sales Register'!$C9663,working!$K$1:$L$14,2,0)</f>
        <v>FABRIC</v>
      </c>
    </row>
    <row r="9664" spans="1:9" x14ac:dyDescent="0.25">
      <c r="A9664" s="21">
        <v>45502</v>
      </c>
      <c r="B9664" s="15" t="s">
        <v>228</v>
      </c>
      <c r="C9664" s="23" t="s">
        <v>12453</v>
      </c>
      <c r="D9664" s="24" t="s">
        <v>9170</v>
      </c>
      <c r="E9664" s="24"/>
      <c r="F9664" s="25">
        <v>19.5</v>
      </c>
      <c r="G9664" s="26">
        <v>5875</v>
      </c>
      <c r="H9664" s="27">
        <v>6169</v>
      </c>
      <c r="I9664" t="str">
        <f>+VLOOKUP('Sales Register'!$C9664,working!$K$1:$L$14,2,0)</f>
        <v>FABRIC</v>
      </c>
    </row>
    <row r="9665" spans="1:9" x14ac:dyDescent="0.25">
      <c r="A9665" s="21">
        <v>45502</v>
      </c>
      <c r="B9665" s="15" t="s">
        <v>12454</v>
      </c>
      <c r="C9665" s="23" t="s">
        <v>12453</v>
      </c>
      <c r="D9665" s="24" t="s">
        <v>13453</v>
      </c>
      <c r="E9665" s="24"/>
      <c r="F9665" s="25">
        <v>1883.25</v>
      </c>
      <c r="G9665" s="26">
        <v>648291.5</v>
      </c>
      <c r="H9665" s="27">
        <v>680706</v>
      </c>
      <c r="I9665" t="str">
        <f>+VLOOKUP('Sales Register'!$C9665,working!$K$1:$L$14,2,0)</f>
        <v>FABRIC</v>
      </c>
    </row>
    <row r="9666" spans="1:9" x14ac:dyDescent="0.25">
      <c r="A9666" s="21">
        <v>45502</v>
      </c>
      <c r="B9666" s="15" t="s">
        <v>9171</v>
      </c>
      <c r="C9666" s="23" t="s">
        <v>34</v>
      </c>
      <c r="D9666" s="24" t="s">
        <v>9172</v>
      </c>
      <c r="E9666" s="24"/>
      <c r="F9666" s="25">
        <v>8380.75</v>
      </c>
      <c r="G9666" s="26">
        <v>2187375.75</v>
      </c>
      <c r="H9666" s="27">
        <v>2296745</v>
      </c>
      <c r="I9666" t="str">
        <f>+VLOOKUP('Sales Register'!$C9666,working!$K$1:$L$14,2,0)</f>
        <v>FABRIC</v>
      </c>
    </row>
    <row r="9667" spans="1:9" x14ac:dyDescent="0.25">
      <c r="A9667" s="21">
        <v>45502</v>
      </c>
      <c r="B9667" s="15" t="s">
        <v>27</v>
      </c>
      <c r="C9667" s="23" t="s">
        <v>34</v>
      </c>
      <c r="D9667" s="24" t="s">
        <v>9173</v>
      </c>
      <c r="E9667" s="24"/>
      <c r="F9667" s="25">
        <v>777</v>
      </c>
      <c r="G9667" s="26">
        <v>143745</v>
      </c>
      <c r="H9667" s="27">
        <v>150932</v>
      </c>
      <c r="I9667" t="str">
        <f>+VLOOKUP('Sales Register'!$C9667,working!$K$1:$L$14,2,0)</f>
        <v>FABRIC</v>
      </c>
    </row>
    <row r="9668" spans="1:9" x14ac:dyDescent="0.25">
      <c r="A9668" s="21">
        <v>45502</v>
      </c>
      <c r="B9668" s="15" t="s">
        <v>255</v>
      </c>
      <c r="C9668" s="23" t="s">
        <v>34</v>
      </c>
      <c r="D9668" s="24" t="s">
        <v>9174</v>
      </c>
      <c r="E9668" s="24"/>
      <c r="F9668" s="25">
        <v>5905</v>
      </c>
      <c r="G9668" s="26">
        <v>1299100</v>
      </c>
      <c r="H9668" s="27">
        <v>1364055</v>
      </c>
      <c r="I9668" t="str">
        <f>+VLOOKUP('Sales Register'!$C9668,working!$K$1:$L$14,2,0)</f>
        <v>FABRIC</v>
      </c>
    </row>
    <row r="9669" spans="1:9" x14ac:dyDescent="0.25">
      <c r="A9669" s="21">
        <v>45502</v>
      </c>
      <c r="B9669" s="15" t="s">
        <v>305</v>
      </c>
      <c r="C9669" s="23" t="s">
        <v>34</v>
      </c>
      <c r="D9669" s="24" t="s">
        <v>9175</v>
      </c>
      <c r="E9669" s="24"/>
      <c r="F9669" s="25">
        <v>2851.5</v>
      </c>
      <c r="G9669" s="26">
        <v>732835.5</v>
      </c>
      <c r="H9669" s="27">
        <v>773152</v>
      </c>
      <c r="I9669" t="str">
        <f>+VLOOKUP('Sales Register'!$C9669,working!$K$1:$L$14,2,0)</f>
        <v>FABRIC</v>
      </c>
    </row>
    <row r="9670" spans="1:9" x14ac:dyDescent="0.25">
      <c r="A9670" s="21">
        <v>45502</v>
      </c>
      <c r="B9670" s="15" t="s">
        <v>100</v>
      </c>
      <c r="C9670" s="23" t="s">
        <v>34</v>
      </c>
      <c r="D9670" s="24" t="s">
        <v>9176</v>
      </c>
      <c r="E9670" s="24"/>
      <c r="F9670" s="25">
        <v>584.5</v>
      </c>
      <c r="G9670" s="26">
        <v>192885</v>
      </c>
      <c r="H9670" s="27">
        <v>202529</v>
      </c>
      <c r="I9670" t="str">
        <f>+VLOOKUP('Sales Register'!$C9670,working!$K$1:$L$14,2,0)</f>
        <v>FABRIC</v>
      </c>
    </row>
    <row r="9671" spans="1:9" x14ac:dyDescent="0.25">
      <c r="A9671" s="21">
        <v>45502</v>
      </c>
      <c r="B9671" s="15" t="s">
        <v>99</v>
      </c>
      <c r="C9671" s="23" t="s">
        <v>34</v>
      </c>
      <c r="D9671" s="24" t="s">
        <v>9177</v>
      </c>
      <c r="E9671" s="24"/>
      <c r="F9671" s="25">
        <v>296</v>
      </c>
      <c r="G9671" s="26">
        <v>59200</v>
      </c>
      <c r="H9671" s="27">
        <v>62160</v>
      </c>
      <c r="I9671" t="str">
        <f>+VLOOKUP('Sales Register'!$C9671,working!$K$1:$L$14,2,0)</f>
        <v>FABRIC</v>
      </c>
    </row>
    <row r="9672" spans="1:9" x14ac:dyDescent="0.25">
      <c r="A9672" s="21">
        <v>45502</v>
      </c>
      <c r="B9672" s="15" t="s">
        <v>78</v>
      </c>
      <c r="C9672" s="23" t="s">
        <v>34</v>
      </c>
      <c r="D9672" s="24" t="s">
        <v>9178</v>
      </c>
      <c r="E9672" s="24"/>
      <c r="F9672" s="25">
        <v>10654</v>
      </c>
      <c r="G9672" s="26">
        <v>1204967.3999999999</v>
      </c>
      <c r="H9672" s="27">
        <v>1265216</v>
      </c>
      <c r="I9672" t="str">
        <f>+VLOOKUP('Sales Register'!$C9672,working!$K$1:$L$14,2,0)</f>
        <v>FABRIC</v>
      </c>
    </row>
    <row r="9673" spans="1:9" x14ac:dyDescent="0.25">
      <c r="A9673" s="21">
        <v>45502</v>
      </c>
      <c r="B9673" s="15" t="s">
        <v>78</v>
      </c>
      <c r="C9673" s="23" t="s">
        <v>34</v>
      </c>
      <c r="D9673" s="24" t="s">
        <v>9179</v>
      </c>
      <c r="E9673" s="24"/>
      <c r="F9673" s="25">
        <v>10814.5</v>
      </c>
      <c r="G9673" s="26">
        <v>1223119.95</v>
      </c>
      <c r="H9673" s="27">
        <v>1284276</v>
      </c>
      <c r="I9673" t="str">
        <f>+VLOOKUP('Sales Register'!$C9673,working!$K$1:$L$14,2,0)</f>
        <v>FABRIC</v>
      </c>
    </row>
    <row r="9674" spans="1:9" x14ac:dyDescent="0.25">
      <c r="A9674" s="21">
        <v>45502</v>
      </c>
      <c r="B9674" s="15" t="s">
        <v>78</v>
      </c>
      <c r="C9674" s="23" t="s">
        <v>34</v>
      </c>
      <c r="D9674" s="24" t="s">
        <v>9180</v>
      </c>
      <c r="E9674" s="24"/>
      <c r="F9674" s="25">
        <v>10085.5</v>
      </c>
      <c r="G9674" s="26">
        <v>1140670.05</v>
      </c>
      <c r="H9674" s="27">
        <v>1197704</v>
      </c>
      <c r="I9674" t="str">
        <f>+VLOOKUP('Sales Register'!$C9674,working!$K$1:$L$14,2,0)</f>
        <v>FABRIC</v>
      </c>
    </row>
    <row r="9675" spans="1:9" x14ac:dyDescent="0.25">
      <c r="A9675" s="21">
        <v>45502</v>
      </c>
      <c r="B9675" s="15" t="s">
        <v>74</v>
      </c>
      <c r="C9675" s="23" t="s">
        <v>34</v>
      </c>
      <c r="D9675" s="24" t="s">
        <v>9181</v>
      </c>
      <c r="E9675" s="24"/>
      <c r="F9675" s="25">
        <v>7205.05</v>
      </c>
      <c r="G9675" s="26">
        <v>1909338.25</v>
      </c>
      <c r="H9675" s="27">
        <v>2004805</v>
      </c>
      <c r="I9675" t="str">
        <f>+VLOOKUP('Sales Register'!$C9675,working!$K$1:$L$14,2,0)</f>
        <v>FABRIC</v>
      </c>
    </row>
    <row r="9676" spans="1:9" x14ac:dyDescent="0.25">
      <c r="A9676" s="21">
        <v>45502</v>
      </c>
      <c r="B9676" s="15" t="s">
        <v>2011</v>
      </c>
      <c r="C9676" s="23" t="s">
        <v>34</v>
      </c>
      <c r="D9676" s="24" t="s">
        <v>9182</v>
      </c>
      <c r="E9676" s="24"/>
      <c r="F9676" s="25">
        <v>962.49</v>
      </c>
      <c r="G9676" s="26">
        <v>153998.39999999999</v>
      </c>
      <c r="H9676" s="27">
        <v>161698</v>
      </c>
      <c r="I9676" t="str">
        <f>+VLOOKUP('Sales Register'!$C9676,working!$K$1:$L$14,2,0)</f>
        <v>FABRIC</v>
      </c>
    </row>
    <row r="9677" spans="1:9" x14ac:dyDescent="0.25">
      <c r="A9677" s="21">
        <v>45502</v>
      </c>
      <c r="B9677" s="15" t="s">
        <v>112</v>
      </c>
      <c r="C9677" s="23" t="s">
        <v>34</v>
      </c>
      <c r="D9677" s="24" t="s">
        <v>9183</v>
      </c>
      <c r="E9677" s="24"/>
      <c r="F9677" s="25">
        <v>270.51</v>
      </c>
      <c r="G9677" s="26">
        <v>63975.62</v>
      </c>
      <c r="H9677" s="27">
        <v>67174</v>
      </c>
      <c r="I9677" t="str">
        <f>+VLOOKUP('Sales Register'!$C9677,working!$K$1:$L$14,2,0)</f>
        <v>FABRIC</v>
      </c>
    </row>
    <row r="9678" spans="1:9" x14ac:dyDescent="0.25">
      <c r="A9678" s="21">
        <v>45502</v>
      </c>
      <c r="B9678" s="15" t="s">
        <v>112</v>
      </c>
      <c r="C9678" s="23" t="s">
        <v>34</v>
      </c>
      <c r="D9678" s="24" t="s">
        <v>9184</v>
      </c>
      <c r="E9678" s="24"/>
      <c r="F9678" s="25">
        <v>3591.01</v>
      </c>
      <c r="G9678" s="26">
        <v>849273.87</v>
      </c>
      <c r="H9678" s="27">
        <v>891738</v>
      </c>
      <c r="I9678" t="str">
        <f>+VLOOKUP('Sales Register'!$C9678,working!$K$1:$L$14,2,0)</f>
        <v>FABRIC</v>
      </c>
    </row>
    <row r="9679" spans="1:9" x14ac:dyDescent="0.25">
      <c r="A9679" s="21">
        <v>45502</v>
      </c>
      <c r="B9679" s="15" t="s">
        <v>77</v>
      </c>
      <c r="C9679" s="23" t="s">
        <v>34</v>
      </c>
      <c r="D9679" s="24" t="s">
        <v>9185</v>
      </c>
      <c r="E9679" s="24"/>
      <c r="F9679" s="25">
        <v>663.5</v>
      </c>
      <c r="G9679" s="26">
        <v>149287.5</v>
      </c>
      <c r="H9679" s="27">
        <v>156752</v>
      </c>
      <c r="I9679" t="str">
        <f>+VLOOKUP('Sales Register'!$C9679,working!$K$1:$L$14,2,0)</f>
        <v>FABRIC</v>
      </c>
    </row>
    <row r="9680" spans="1:9" x14ac:dyDescent="0.25">
      <c r="A9680" s="21">
        <v>45502</v>
      </c>
      <c r="B9680" s="15" t="s">
        <v>126</v>
      </c>
      <c r="C9680" s="23" t="s">
        <v>34</v>
      </c>
      <c r="D9680" s="24" t="s">
        <v>9186</v>
      </c>
      <c r="E9680" s="24"/>
      <c r="F9680" s="25">
        <v>674</v>
      </c>
      <c r="G9680" s="26">
        <v>219050</v>
      </c>
      <c r="H9680" s="27">
        <v>230003</v>
      </c>
      <c r="I9680" t="str">
        <f>+VLOOKUP('Sales Register'!$C9680,working!$K$1:$L$14,2,0)</f>
        <v>FABRIC</v>
      </c>
    </row>
    <row r="9681" spans="1:9" x14ac:dyDescent="0.25">
      <c r="A9681" s="21">
        <v>45502</v>
      </c>
      <c r="B9681" s="15" t="s">
        <v>12454</v>
      </c>
      <c r="C9681" s="23" t="s">
        <v>12492</v>
      </c>
      <c r="D9681" s="24" t="s">
        <v>13454</v>
      </c>
      <c r="E9681" s="24"/>
      <c r="F9681" s="25">
        <v>12278.01</v>
      </c>
      <c r="G9681" s="26">
        <v>2823942.3</v>
      </c>
      <c r="H9681" s="27">
        <v>2965139</v>
      </c>
      <c r="I9681">
        <f>+VLOOKUP('Sales Register'!$C9681,working!$K$1:$L$14,2,0)</f>
        <v>0</v>
      </c>
    </row>
    <row r="9682" spans="1:9" x14ac:dyDescent="0.25">
      <c r="A9682" s="21">
        <v>45502</v>
      </c>
      <c r="B9682" s="15" t="s">
        <v>12454</v>
      </c>
      <c r="C9682" s="23" t="s">
        <v>12492</v>
      </c>
      <c r="D9682" s="24" t="s">
        <v>13455</v>
      </c>
      <c r="E9682" s="24"/>
      <c r="F9682" s="25">
        <v>2468</v>
      </c>
      <c r="G9682" s="26">
        <v>617000</v>
      </c>
      <c r="H9682" s="27">
        <v>647850</v>
      </c>
      <c r="I9682">
        <f>+VLOOKUP('Sales Register'!$C9682,working!$K$1:$L$14,2,0)</f>
        <v>0</v>
      </c>
    </row>
    <row r="9683" spans="1:9" x14ac:dyDescent="0.25">
      <c r="A9683" s="21">
        <v>45502</v>
      </c>
      <c r="B9683" s="15" t="s">
        <v>12454</v>
      </c>
      <c r="C9683" s="23" t="s">
        <v>12492</v>
      </c>
      <c r="D9683" s="24" t="s">
        <v>13456</v>
      </c>
      <c r="E9683" s="24"/>
      <c r="F9683" s="25">
        <v>156</v>
      </c>
      <c r="G9683" s="26">
        <v>44772</v>
      </c>
      <c r="H9683" s="27">
        <v>47011</v>
      </c>
      <c r="I9683">
        <f>+VLOOKUP('Sales Register'!$C9683,working!$K$1:$L$14,2,0)</f>
        <v>0</v>
      </c>
    </row>
    <row r="9684" spans="1:9" x14ac:dyDescent="0.25">
      <c r="A9684" s="21">
        <v>45502</v>
      </c>
      <c r="B9684" s="15" t="s">
        <v>495</v>
      </c>
      <c r="C9684" s="23" t="s">
        <v>14</v>
      </c>
      <c r="D9684" s="24" t="s">
        <v>9187</v>
      </c>
      <c r="E9684" s="24"/>
      <c r="F9684" s="39">
        <v>2276.6999999999998</v>
      </c>
      <c r="G9684" s="26">
        <v>63747.6</v>
      </c>
      <c r="H9684" s="27">
        <v>69326</v>
      </c>
      <c r="I9684" t="str">
        <f>+VLOOKUP('Sales Register'!$C9684,working!$K$1:$L$14,2,0)</f>
        <v>JOB WORK</v>
      </c>
    </row>
    <row r="9685" spans="1:9" x14ac:dyDescent="0.25">
      <c r="A9685" s="21">
        <v>45502</v>
      </c>
      <c r="B9685" s="15" t="s">
        <v>495</v>
      </c>
      <c r="C9685" s="23" t="s">
        <v>14</v>
      </c>
      <c r="D9685" s="24" t="s">
        <v>9188</v>
      </c>
      <c r="E9685" s="24"/>
      <c r="F9685" s="39">
        <v>6885.5</v>
      </c>
      <c r="G9685" s="26">
        <v>261649</v>
      </c>
      <c r="H9685" s="27">
        <v>281962</v>
      </c>
      <c r="I9685" t="str">
        <f>+VLOOKUP('Sales Register'!$C9685,working!$K$1:$L$14,2,0)</f>
        <v>JOB WORK</v>
      </c>
    </row>
    <row r="9686" spans="1:9" x14ac:dyDescent="0.25">
      <c r="A9686" s="21">
        <v>45502</v>
      </c>
      <c r="B9686" s="15" t="s">
        <v>495</v>
      </c>
      <c r="C9686" s="23" t="s">
        <v>14</v>
      </c>
      <c r="D9686" s="24" t="s">
        <v>9189</v>
      </c>
      <c r="E9686" s="24"/>
      <c r="F9686" s="39">
        <v>1962</v>
      </c>
      <c r="G9686" s="26">
        <v>58860</v>
      </c>
      <c r="H9686" s="27">
        <v>63863</v>
      </c>
      <c r="I9686" t="str">
        <f>+VLOOKUP('Sales Register'!$C9686,working!$K$1:$L$14,2,0)</f>
        <v>JOB WORK</v>
      </c>
    </row>
    <row r="9687" spans="1:9" x14ac:dyDescent="0.25">
      <c r="A9687" s="21">
        <v>45502</v>
      </c>
      <c r="B9687" s="15" t="s">
        <v>495</v>
      </c>
      <c r="C9687" s="23" t="s">
        <v>14</v>
      </c>
      <c r="D9687" s="24" t="s">
        <v>9190</v>
      </c>
      <c r="E9687" s="24"/>
      <c r="F9687" s="39">
        <v>232.6</v>
      </c>
      <c r="G9687" s="26">
        <v>34890</v>
      </c>
      <c r="H9687" s="27">
        <v>36879</v>
      </c>
      <c r="I9687" t="str">
        <f>+VLOOKUP('Sales Register'!$C9687,working!$K$1:$L$14,2,0)</f>
        <v>JOB WORK</v>
      </c>
    </row>
    <row r="9688" spans="1:9" x14ac:dyDescent="0.25">
      <c r="A9688" s="21">
        <v>45502</v>
      </c>
      <c r="B9688" s="15" t="s">
        <v>56</v>
      </c>
      <c r="C9688" s="23" t="s">
        <v>14</v>
      </c>
      <c r="D9688" s="24" t="s">
        <v>9191</v>
      </c>
      <c r="E9688" s="24"/>
      <c r="F9688" s="39">
        <v>9</v>
      </c>
      <c r="G9688" s="26">
        <v>2250</v>
      </c>
      <c r="H9688" s="27">
        <v>2363</v>
      </c>
      <c r="I9688" t="str">
        <f>+VLOOKUP('Sales Register'!$C9688,working!$K$1:$L$14,2,0)</f>
        <v>JOB WORK</v>
      </c>
    </row>
    <row r="9689" spans="1:9" x14ac:dyDescent="0.25">
      <c r="A9689" s="21">
        <v>45502</v>
      </c>
      <c r="B9689" s="15" t="s">
        <v>62</v>
      </c>
      <c r="C9689" s="23" t="s">
        <v>14</v>
      </c>
      <c r="D9689" s="24" t="s">
        <v>9192</v>
      </c>
      <c r="E9689" s="24"/>
      <c r="F9689" s="39">
        <v>13.5</v>
      </c>
      <c r="G9689" s="26">
        <v>2025</v>
      </c>
      <c r="H9689" s="27">
        <v>2126</v>
      </c>
      <c r="I9689" t="str">
        <f>+VLOOKUP('Sales Register'!$C9689,working!$K$1:$L$14,2,0)</f>
        <v>JOB WORK</v>
      </c>
    </row>
    <row r="9690" spans="1:9" x14ac:dyDescent="0.25">
      <c r="A9690" s="21">
        <v>45502</v>
      </c>
      <c r="B9690" s="15" t="s">
        <v>45</v>
      </c>
      <c r="C9690" s="23" t="s">
        <v>14</v>
      </c>
      <c r="D9690" s="24" t="s">
        <v>9193</v>
      </c>
      <c r="E9690" s="24"/>
      <c r="F9690" s="39">
        <v>2514.9</v>
      </c>
      <c r="G9690" s="26">
        <v>75447</v>
      </c>
      <c r="H9690" s="27">
        <v>81860</v>
      </c>
      <c r="I9690" t="str">
        <f>+VLOOKUP('Sales Register'!$C9690,working!$K$1:$L$14,2,0)</f>
        <v>JOB WORK</v>
      </c>
    </row>
    <row r="9691" spans="1:9" x14ac:dyDescent="0.25">
      <c r="A9691" s="21">
        <v>45502</v>
      </c>
      <c r="B9691" s="15" t="s">
        <v>45</v>
      </c>
      <c r="C9691" s="23" t="s">
        <v>14</v>
      </c>
      <c r="D9691" s="24" t="s">
        <v>9194</v>
      </c>
      <c r="E9691" s="24"/>
      <c r="F9691" s="39">
        <v>4428.7</v>
      </c>
      <c r="G9691" s="26">
        <v>132861</v>
      </c>
      <c r="H9691" s="27">
        <v>144155</v>
      </c>
      <c r="I9691" t="str">
        <f>+VLOOKUP('Sales Register'!$C9691,working!$K$1:$L$14,2,0)</f>
        <v>JOB WORK</v>
      </c>
    </row>
    <row r="9692" spans="1:9" x14ac:dyDescent="0.25">
      <c r="A9692" s="21">
        <v>45502</v>
      </c>
      <c r="B9692" s="15" t="s">
        <v>43</v>
      </c>
      <c r="C9692" s="23" t="s">
        <v>14</v>
      </c>
      <c r="D9692" s="24" t="s">
        <v>9195</v>
      </c>
      <c r="E9692" s="24"/>
      <c r="F9692" s="39">
        <v>50</v>
      </c>
      <c r="G9692" s="26">
        <v>1900</v>
      </c>
      <c r="H9692" s="27">
        <v>1995</v>
      </c>
      <c r="I9692" t="str">
        <f>+VLOOKUP('Sales Register'!$C9692,working!$K$1:$L$14,2,0)</f>
        <v>JOB WORK</v>
      </c>
    </row>
    <row r="9693" spans="1:9" x14ac:dyDescent="0.25">
      <c r="A9693" s="21">
        <v>45502</v>
      </c>
      <c r="B9693" s="15" t="s">
        <v>43</v>
      </c>
      <c r="C9693" s="23" t="s">
        <v>14</v>
      </c>
      <c r="D9693" s="24" t="s">
        <v>9196</v>
      </c>
      <c r="E9693" s="24"/>
      <c r="F9693" s="39">
        <v>50</v>
      </c>
      <c r="G9693" s="26">
        <v>1900</v>
      </c>
      <c r="H9693" s="27">
        <v>1995</v>
      </c>
      <c r="I9693" t="str">
        <f>+VLOOKUP('Sales Register'!$C9693,working!$K$1:$L$14,2,0)</f>
        <v>JOB WORK</v>
      </c>
    </row>
    <row r="9694" spans="1:9" x14ac:dyDescent="0.25">
      <c r="A9694" s="21">
        <v>45502</v>
      </c>
      <c r="B9694" s="15" t="s">
        <v>43</v>
      </c>
      <c r="C9694" s="23" t="s">
        <v>14</v>
      </c>
      <c r="D9694" s="24" t="s">
        <v>9197</v>
      </c>
      <c r="E9694" s="24"/>
      <c r="F9694" s="39">
        <v>225</v>
      </c>
      <c r="G9694" s="26">
        <v>8550</v>
      </c>
      <c r="H9694" s="27">
        <v>8978</v>
      </c>
      <c r="I9694" t="str">
        <f>+VLOOKUP('Sales Register'!$C9694,working!$K$1:$L$14,2,0)</f>
        <v>JOB WORK</v>
      </c>
    </row>
    <row r="9695" spans="1:9" x14ac:dyDescent="0.25">
      <c r="A9695" s="21">
        <v>45502</v>
      </c>
      <c r="B9695" s="15" t="s">
        <v>43</v>
      </c>
      <c r="C9695" s="23" t="s">
        <v>14</v>
      </c>
      <c r="D9695" s="24" t="s">
        <v>9198</v>
      </c>
      <c r="E9695" s="24"/>
      <c r="F9695" s="39">
        <v>100</v>
      </c>
      <c r="G9695" s="26">
        <v>2300</v>
      </c>
      <c r="H9695" s="27">
        <v>2415</v>
      </c>
      <c r="I9695" t="str">
        <f>+VLOOKUP('Sales Register'!$C9695,working!$K$1:$L$14,2,0)</f>
        <v>JOB WORK</v>
      </c>
    </row>
    <row r="9696" spans="1:9" x14ac:dyDescent="0.25">
      <c r="A9696" s="21">
        <v>45502</v>
      </c>
      <c r="B9696" s="15" t="s">
        <v>82</v>
      </c>
      <c r="C9696" s="23" t="s">
        <v>14</v>
      </c>
      <c r="D9696" s="24" t="s">
        <v>9199</v>
      </c>
      <c r="E9696" s="24"/>
      <c r="F9696" s="39">
        <v>414</v>
      </c>
      <c r="G9696" s="26">
        <v>9936</v>
      </c>
      <c r="H9696" s="27">
        <v>10433</v>
      </c>
      <c r="I9696" t="str">
        <f>+VLOOKUP('Sales Register'!$C9696,working!$K$1:$L$14,2,0)</f>
        <v>JOB WORK</v>
      </c>
    </row>
    <row r="9697" spans="1:9" x14ac:dyDescent="0.25">
      <c r="A9697" s="21">
        <v>45502</v>
      </c>
      <c r="B9697" s="15" t="s">
        <v>18</v>
      </c>
      <c r="C9697" s="23" t="s">
        <v>14</v>
      </c>
      <c r="D9697" s="24" t="s">
        <v>9200</v>
      </c>
      <c r="E9697" s="24"/>
      <c r="F9697" s="39">
        <v>58.3</v>
      </c>
      <c r="G9697" s="26">
        <v>1515.8</v>
      </c>
      <c r="H9697" s="27">
        <v>1592</v>
      </c>
      <c r="I9697" t="str">
        <f>+VLOOKUP('Sales Register'!$C9697,working!$K$1:$L$14,2,0)</f>
        <v>JOB WORK</v>
      </c>
    </row>
    <row r="9698" spans="1:9" x14ac:dyDescent="0.25">
      <c r="A9698" s="21">
        <v>45502</v>
      </c>
      <c r="B9698" s="15" t="s">
        <v>49</v>
      </c>
      <c r="C9698" s="23" t="s">
        <v>14</v>
      </c>
      <c r="D9698" s="24" t="s">
        <v>9201</v>
      </c>
      <c r="E9698" s="24"/>
      <c r="F9698" s="39">
        <v>1306.5999999999999</v>
      </c>
      <c r="G9698" s="26">
        <v>26132</v>
      </c>
      <c r="H9698" s="27">
        <v>27439</v>
      </c>
      <c r="I9698" t="str">
        <f>+VLOOKUP('Sales Register'!$C9698,working!$K$1:$L$14,2,0)</f>
        <v>JOB WORK</v>
      </c>
    </row>
    <row r="9699" spans="1:9" x14ac:dyDescent="0.25">
      <c r="A9699" s="21">
        <v>45502</v>
      </c>
      <c r="B9699" s="15" t="s">
        <v>49</v>
      </c>
      <c r="C9699" s="23" t="s">
        <v>14</v>
      </c>
      <c r="D9699" s="24" t="s">
        <v>9202</v>
      </c>
      <c r="E9699" s="24"/>
      <c r="F9699" s="39">
        <v>1722.9</v>
      </c>
      <c r="G9699" s="26">
        <v>48241.2</v>
      </c>
      <c r="H9699" s="27">
        <v>50653</v>
      </c>
      <c r="I9699" t="str">
        <f>+VLOOKUP('Sales Register'!$C9699,working!$K$1:$L$14,2,0)</f>
        <v>JOB WORK</v>
      </c>
    </row>
    <row r="9700" spans="1:9" x14ac:dyDescent="0.25">
      <c r="A9700" s="21">
        <v>45502</v>
      </c>
      <c r="B9700" s="15" t="s">
        <v>49</v>
      </c>
      <c r="C9700" s="23" t="s">
        <v>14</v>
      </c>
      <c r="D9700" s="24" t="s">
        <v>9203</v>
      </c>
      <c r="E9700" s="24"/>
      <c r="F9700" s="39">
        <v>106.5</v>
      </c>
      <c r="G9700" s="26">
        <v>2556</v>
      </c>
      <c r="H9700" s="27">
        <v>2684</v>
      </c>
      <c r="I9700" t="str">
        <f>+VLOOKUP('Sales Register'!$C9700,working!$K$1:$L$14,2,0)</f>
        <v>JOB WORK</v>
      </c>
    </row>
    <row r="9701" spans="1:9" x14ac:dyDescent="0.25">
      <c r="A9701" s="21">
        <v>45502</v>
      </c>
      <c r="B9701" s="15" t="s">
        <v>49</v>
      </c>
      <c r="C9701" s="23" t="s">
        <v>14</v>
      </c>
      <c r="D9701" s="24" t="s">
        <v>9204</v>
      </c>
      <c r="E9701" s="24"/>
      <c r="F9701" s="39">
        <v>5784.1</v>
      </c>
      <c r="G9701" s="26">
        <v>185091.20000000001</v>
      </c>
      <c r="H9701" s="27">
        <v>194346</v>
      </c>
      <c r="I9701" t="str">
        <f>+VLOOKUP('Sales Register'!$C9701,working!$K$1:$L$14,2,0)</f>
        <v>JOB WORK</v>
      </c>
    </row>
    <row r="9702" spans="1:9" x14ac:dyDescent="0.25">
      <c r="A9702" s="21">
        <v>45502</v>
      </c>
      <c r="B9702" s="15" t="s">
        <v>151</v>
      </c>
      <c r="C9702" s="23" t="s">
        <v>14</v>
      </c>
      <c r="D9702" s="24" t="s">
        <v>9205</v>
      </c>
      <c r="E9702" s="24"/>
      <c r="F9702" s="39">
        <v>1615.4</v>
      </c>
      <c r="G9702" s="26">
        <v>40385</v>
      </c>
      <c r="H9702" s="27">
        <v>42404</v>
      </c>
      <c r="I9702" t="str">
        <f>+VLOOKUP('Sales Register'!$C9702,working!$K$1:$L$14,2,0)</f>
        <v>JOB WORK</v>
      </c>
    </row>
    <row r="9703" spans="1:9" x14ac:dyDescent="0.25">
      <c r="A9703" s="21">
        <v>45502</v>
      </c>
      <c r="B9703" s="15" t="s">
        <v>151</v>
      </c>
      <c r="C9703" s="23" t="s">
        <v>14</v>
      </c>
      <c r="D9703" s="24" t="s">
        <v>9206</v>
      </c>
      <c r="E9703" s="24"/>
      <c r="F9703" s="39">
        <v>2548.0500000000002</v>
      </c>
      <c r="G9703" s="26">
        <v>63701.25</v>
      </c>
      <c r="H9703" s="27">
        <v>66886</v>
      </c>
      <c r="I9703" t="str">
        <f>+VLOOKUP('Sales Register'!$C9703,working!$K$1:$L$14,2,0)</f>
        <v>JOB WORK</v>
      </c>
    </row>
    <row r="9704" spans="1:9" x14ac:dyDescent="0.25">
      <c r="A9704" s="21">
        <v>45502</v>
      </c>
      <c r="B9704" s="15" t="s">
        <v>49</v>
      </c>
      <c r="C9704" s="23" t="s">
        <v>14</v>
      </c>
      <c r="D9704" s="24" t="s">
        <v>9207</v>
      </c>
      <c r="E9704" s="24"/>
      <c r="F9704" s="39">
        <v>1808.5</v>
      </c>
      <c r="G9704" s="26">
        <v>54255</v>
      </c>
      <c r="H9704" s="27">
        <v>56968</v>
      </c>
      <c r="I9704" t="str">
        <f>+VLOOKUP('Sales Register'!$C9704,working!$K$1:$L$14,2,0)</f>
        <v>JOB WORK</v>
      </c>
    </row>
    <row r="9705" spans="1:9" x14ac:dyDescent="0.25">
      <c r="A9705" s="21">
        <v>45502</v>
      </c>
      <c r="B9705" s="15" t="s">
        <v>151</v>
      </c>
      <c r="C9705" s="23" t="s">
        <v>14</v>
      </c>
      <c r="D9705" s="24" t="s">
        <v>9208</v>
      </c>
      <c r="E9705" s="24"/>
      <c r="F9705" s="39">
        <v>4531.5</v>
      </c>
      <c r="G9705" s="26">
        <v>113287.5</v>
      </c>
      <c r="H9705" s="27">
        <v>118952</v>
      </c>
      <c r="I9705" t="str">
        <f>+VLOOKUP('Sales Register'!$C9705,working!$K$1:$L$14,2,0)</f>
        <v>JOB WORK</v>
      </c>
    </row>
    <row r="9706" spans="1:9" x14ac:dyDescent="0.25">
      <c r="A9706" s="21">
        <v>45502</v>
      </c>
      <c r="B9706" s="15" t="s">
        <v>151</v>
      </c>
      <c r="C9706" s="23" t="s">
        <v>14</v>
      </c>
      <c r="D9706" s="24" t="s">
        <v>9209</v>
      </c>
      <c r="E9706" s="24"/>
      <c r="F9706" s="39">
        <v>1000.5</v>
      </c>
      <c r="G9706" s="26">
        <v>23011.5</v>
      </c>
      <c r="H9706" s="27">
        <v>24162</v>
      </c>
      <c r="I9706" t="str">
        <f>+VLOOKUP('Sales Register'!$C9706,working!$K$1:$L$14,2,0)</f>
        <v>JOB WORK</v>
      </c>
    </row>
    <row r="9707" spans="1:9" x14ac:dyDescent="0.25">
      <c r="A9707" s="21">
        <v>45502</v>
      </c>
      <c r="B9707" s="15" t="s">
        <v>495</v>
      </c>
      <c r="C9707" s="23" t="s">
        <v>14</v>
      </c>
      <c r="D9707" s="24" t="s">
        <v>9210</v>
      </c>
      <c r="E9707" s="24"/>
      <c r="F9707" s="39">
        <v>136.80000000000001</v>
      </c>
      <c r="G9707" s="26">
        <v>2736</v>
      </c>
      <c r="H9707" s="27">
        <v>3017</v>
      </c>
      <c r="I9707" t="str">
        <f>+VLOOKUP('Sales Register'!$C9707,working!$K$1:$L$14,2,0)</f>
        <v>JOB WORK</v>
      </c>
    </row>
    <row r="9708" spans="1:9" x14ac:dyDescent="0.25">
      <c r="A9708" s="21">
        <v>45502</v>
      </c>
      <c r="B9708" s="15" t="s">
        <v>495</v>
      </c>
      <c r="C9708" s="23" t="s">
        <v>14</v>
      </c>
      <c r="D9708" s="24" t="s">
        <v>9211</v>
      </c>
      <c r="E9708" s="24"/>
      <c r="F9708" s="39">
        <v>609.5</v>
      </c>
      <c r="G9708" s="26">
        <v>13409</v>
      </c>
      <c r="H9708" s="27">
        <v>14720</v>
      </c>
      <c r="I9708" t="str">
        <f>+VLOOKUP('Sales Register'!$C9708,working!$K$1:$L$14,2,0)</f>
        <v>JOB WORK</v>
      </c>
    </row>
    <row r="9709" spans="1:9" x14ac:dyDescent="0.25">
      <c r="A9709" s="21">
        <v>45502</v>
      </c>
      <c r="B9709" s="15" t="s">
        <v>13</v>
      </c>
      <c r="C9709" s="23" t="s">
        <v>14</v>
      </c>
      <c r="D9709" s="24" t="s">
        <v>9212</v>
      </c>
      <c r="E9709" s="24"/>
      <c r="F9709" s="39">
        <v>3209.3</v>
      </c>
      <c r="G9709" s="26">
        <v>64186</v>
      </c>
      <c r="H9709" s="27">
        <v>67395</v>
      </c>
      <c r="I9709" t="str">
        <f>+VLOOKUP('Sales Register'!$C9709,working!$K$1:$L$14,2,0)</f>
        <v>JOB WORK</v>
      </c>
    </row>
    <row r="9710" spans="1:9" x14ac:dyDescent="0.25">
      <c r="A9710" s="21">
        <v>45502</v>
      </c>
      <c r="B9710" s="15" t="s">
        <v>495</v>
      </c>
      <c r="C9710" s="23" t="s">
        <v>14</v>
      </c>
      <c r="D9710" s="24" t="s">
        <v>9213</v>
      </c>
      <c r="E9710" s="24"/>
      <c r="F9710" s="39">
        <v>36</v>
      </c>
      <c r="G9710" s="26">
        <v>1080</v>
      </c>
      <c r="H9710" s="27">
        <v>1134</v>
      </c>
      <c r="I9710" t="str">
        <f>+VLOOKUP('Sales Register'!$C9710,working!$K$1:$L$14,2,0)</f>
        <v>JOB WORK</v>
      </c>
    </row>
    <row r="9711" spans="1:9" x14ac:dyDescent="0.25">
      <c r="A9711" s="21">
        <v>45502</v>
      </c>
      <c r="B9711" s="15" t="s">
        <v>495</v>
      </c>
      <c r="C9711" s="23" t="s">
        <v>14</v>
      </c>
      <c r="D9711" s="24" t="s">
        <v>9214</v>
      </c>
      <c r="E9711" s="24"/>
      <c r="F9711" s="39">
        <v>328</v>
      </c>
      <c r="G9711" s="26">
        <v>12464</v>
      </c>
      <c r="H9711" s="27">
        <v>13432</v>
      </c>
      <c r="I9711" t="str">
        <f>+VLOOKUP('Sales Register'!$C9711,working!$K$1:$L$14,2,0)</f>
        <v>JOB WORK</v>
      </c>
    </row>
    <row r="9712" spans="1:9" x14ac:dyDescent="0.25">
      <c r="A9712" s="21">
        <v>45502</v>
      </c>
      <c r="B9712" s="15" t="s">
        <v>495</v>
      </c>
      <c r="C9712" s="23" t="s">
        <v>14</v>
      </c>
      <c r="D9712" s="24" t="s">
        <v>9215</v>
      </c>
      <c r="E9712" s="24"/>
      <c r="F9712" s="39">
        <v>61.5</v>
      </c>
      <c r="G9712" s="26">
        <v>2460</v>
      </c>
      <c r="H9712" s="27">
        <v>2583</v>
      </c>
      <c r="I9712" t="str">
        <f>+VLOOKUP('Sales Register'!$C9712,working!$K$1:$L$14,2,0)</f>
        <v>JOB WORK</v>
      </c>
    </row>
    <row r="9713" spans="1:9" x14ac:dyDescent="0.25">
      <c r="A9713" s="21">
        <v>45502</v>
      </c>
      <c r="B9713" s="15" t="s">
        <v>12454</v>
      </c>
      <c r="C9713" s="23" t="s">
        <v>103</v>
      </c>
      <c r="D9713" s="24" t="s">
        <v>13457</v>
      </c>
      <c r="E9713" s="24"/>
      <c r="F9713" s="25">
        <v>28631</v>
      </c>
      <c r="G9713" s="26">
        <v>1955531.3</v>
      </c>
      <c r="H9713" s="27">
        <v>2053308</v>
      </c>
      <c r="I9713">
        <f>+VLOOKUP('Sales Register'!$C9713,working!$K$1:$L$14,2,0)</f>
        <v>0</v>
      </c>
    </row>
    <row r="9714" spans="1:9" x14ac:dyDescent="0.25">
      <c r="A9714" s="21">
        <v>45502</v>
      </c>
      <c r="B9714" s="15" t="s">
        <v>151</v>
      </c>
      <c r="C9714" s="23" t="s">
        <v>319</v>
      </c>
      <c r="D9714" s="24" t="s">
        <v>9216</v>
      </c>
      <c r="E9714" s="24"/>
      <c r="F9714" s="39">
        <v>510.3</v>
      </c>
      <c r="G9714" s="26">
        <v>0.96</v>
      </c>
      <c r="H9714" s="27">
        <v>1</v>
      </c>
      <c r="I9714">
        <f>+VLOOKUP('Sales Register'!$C9714,working!$K$1:$L$14,2,0)</f>
        <v>0</v>
      </c>
    </row>
    <row r="9715" spans="1:9" x14ac:dyDescent="0.25">
      <c r="A9715" s="21">
        <v>45502</v>
      </c>
      <c r="B9715" s="15" t="s">
        <v>495</v>
      </c>
      <c r="C9715" s="23" t="s">
        <v>319</v>
      </c>
      <c r="D9715" s="24" t="s">
        <v>9217</v>
      </c>
      <c r="E9715" s="24"/>
      <c r="F9715" s="39">
        <v>138.19999999999999</v>
      </c>
      <c r="G9715" s="26">
        <v>0.95</v>
      </c>
      <c r="H9715" s="27">
        <v>1</v>
      </c>
      <c r="I9715">
        <f>+VLOOKUP('Sales Register'!$C9715,working!$K$1:$L$14,2,0)</f>
        <v>0</v>
      </c>
    </row>
    <row r="9716" spans="1:9" x14ac:dyDescent="0.25">
      <c r="A9716" s="21">
        <v>45503</v>
      </c>
      <c r="B9716" s="15" t="s">
        <v>131</v>
      </c>
      <c r="C9716" s="23" t="s">
        <v>68</v>
      </c>
      <c r="D9716" s="24" t="s">
        <v>9218</v>
      </c>
      <c r="E9716" s="24"/>
      <c r="F9716" s="25">
        <v>1136</v>
      </c>
      <c r="G9716" s="26">
        <v>591478.49</v>
      </c>
      <c r="H9716" s="27">
        <v>621052</v>
      </c>
      <c r="I9716" t="str">
        <f>+VLOOKUP('Sales Register'!$C9716,working!$K$1:$L$14,2,0)</f>
        <v>FABRIC</v>
      </c>
    </row>
    <row r="9717" spans="1:9" x14ac:dyDescent="0.25">
      <c r="A9717" s="21">
        <v>45503</v>
      </c>
      <c r="B9717" s="15" t="s">
        <v>414</v>
      </c>
      <c r="C9717" s="23" t="s">
        <v>68</v>
      </c>
      <c r="D9717" s="24" t="s">
        <v>9219</v>
      </c>
      <c r="E9717" s="24"/>
      <c r="F9717" s="25">
        <v>282.98</v>
      </c>
      <c r="G9717" s="26">
        <v>72260.38</v>
      </c>
      <c r="H9717" s="27">
        <v>75873</v>
      </c>
      <c r="I9717" t="str">
        <f>+VLOOKUP('Sales Register'!$C9717,working!$K$1:$L$14,2,0)</f>
        <v>FABRIC</v>
      </c>
    </row>
    <row r="9718" spans="1:9" x14ac:dyDescent="0.25">
      <c r="A9718" s="21">
        <v>45503</v>
      </c>
      <c r="B9718" s="15" t="s">
        <v>414</v>
      </c>
      <c r="C9718" s="23" t="s">
        <v>68</v>
      </c>
      <c r="D9718" s="24" t="s">
        <v>9220</v>
      </c>
      <c r="E9718" s="24"/>
      <c r="F9718" s="25">
        <v>550</v>
      </c>
      <c r="G9718" s="26">
        <v>49803.37</v>
      </c>
      <c r="H9718" s="27">
        <v>52294</v>
      </c>
      <c r="I9718" t="str">
        <f>+VLOOKUP('Sales Register'!$C9718,working!$K$1:$L$14,2,0)</f>
        <v>FABRIC</v>
      </c>
    </row>
    <row r="9719" spans="1:9" x14ac:dyDescent="0.25">
      <c r="A9719" s="21">
        <v>45503</v>
      </c>
      <c r="B9719" s="15" t="s">
        <v>2462</v>
      </c>
      <c r="C9719" s="23" t="s">
        <v>68</v>
      </c>
      <c r="D9719" s="24" t="s">
        <v>9221</v>
      </c>
      <c r="E9719" s="24"/>
      <c r="F9719" s="25">
        <v>854</v>
      </c>
      <c r="G9719" s="26">
        <v>77331.06</v>
      </c>
      <c r="H9719" s="27">
        <v>81198</v>
      </c>
      <c r="I9719" t="str">
        <f>+VLOOKUP('Sales Register'!$C9719,working!$K$1:$L$14,2,0)</f>
        <v>FABRIC</v>
      </c>
    </row>
    <row r="9720" spans="1:9" x14ac:dyDescent="0.25">
      <c r="A9720" s="21">
        <v>45503</v>
      </c>
      <c r="B9720" s="15" t="s">
        <v>8606</v>
      </c>
      <c r="C9720" s="23" t="s">
        <v>15</v>
      </c>
      <c r="D9720" s="24" t="s">
        <v>9222</v>
      </c>
      <c r="E9720" s="24"/>
      <c r="F9720" s="25">
        <v>1404</v>
      </c>
      <c r="G9720" s="26">
        <v>354780</v>
      </c>
      <c r="H9720" s="27">
        <v>372519</v>
      </c>
      <c r="I9720" t="str">
        <f>+VLOOKUP('Sales Register'!$C9720,working!$K$1:$L$14,2,0)</f>
        <v>FABRIC</v>
      </c>
    </row>
    <row r="9721" spans="1:9" x14ac:dyDescent="0.25">
      <c r="A9721" s="21">
        <v>45503</v>
      </c>
      <c r="B9721" s="15" t="s">
        <v>76</v>
      </c>
      <c r="C9721" s="23" t="s">
        <v>15</v>
      </c>
      <c r="D9721" s="24" t="s">
        <v>9223</v>
      </c>
      <c r="E9721" s="24"/>
      <c r="F9721" s="25">
        <v>10</v>
      </c>
      <c r="G9721" s="26">
        <v>4500</v>
      </c>
      <c r="H9721" s="27">
        <v>4725</v>
      </c>
      <c r="I9721" t="str">
        <f>+VLOOKUP('Sales Register'!$C9721,working!$K$1:$L$14,2,0)</f>
        <v>FABRIC</v>
      </c>
    </row>
    <row r="9722" spans="1:9" x14ac:dyDescent="0.25">
      <c r="A9722" s="21">
        <v>45503</v>
      </c>
      <c r="B9722" s="15" t="s">
        <v>16</v>
      </c>
      <c r="C9722" s="23" t="s">
        <v>15</v>
      </c>
      <c r="D9722" s="24" t="s">
        <v>9224</v>
      </c>
      <c r="E9722" s="24"/>
      <c r="F9722" s="25">
        <v>52</v>
      </c>
      <c r="G9722" s="26">
        <v>13000</v>
      </c>
      <c r="H9722" s="27">
        <v>13650</v>
      </c>
      <c r="I9722" t="str">
        <f>+VLOOKUP('Sales Register'!$C9722,working!$K$1:$L$14,2,0)</f>
        <v>FABRIC</v>
      </c>
    </row>
    <row r="9723" spans="1:9" x14ac:dyDescent="0.25">
      <c r="A9723" s="21">
        <v>45503</v>
      </c>
      <c r="B9723" s="15" t="s">
        <v>256</v>
      </c>
      <c r="C9723" s="23" t="s">
        <v>15</v>
      </c>
      <c r="D9723" s="24" t="s">
        <v>9225</v>
      </c>
      <c r="E9723" s="24"/>
      <c r="F9723" s="25">
        <v>10</v>
      </c>
      <c r="G9723" s="26">
        <v>3500</v>
      </c>
      <c r="H9723" s="27">
        <v>3675</v>
      </c>
      <c r="I9723" t="str">
        <f>+VLOOKUP('Sales Register'!$C9723,working!$K$1:$L$14,2,0)</f>
        <v>FABRIC</v>
      </c>
    </row>
    <row r="9724" spans="1:9" x14ac:dyDescent="0.25">
      <c r="A9724" s="21">
        <v>45503</v>
      </c>
      <c r="B9724" s="15" t="s">
        <v>56</v>
      </c>
      <c r="C9724" s="23" t="s">
        <v>15</v>
      </c>
      <c r="D9724" s="24" t="s">
        <v>9226</v>
      </c>
      <c r="E9724" s="24"/>
      <c r="F9724" s="25">
        <v>30</v>
      </c>
      <c r="G9724" s="26">
        <v>10500</v>
      </c>
      <c r="H9724" s="27">
        <v>11025</v>
      </c>
      <c r="I9724" t="str">
        <f>+VLOOKUP('Sales Register'!$C9724,working!$K$1:$L$14,2,0)</f>
        <v>FABRIC</v>
      </c>
    </row>
    <row r="9725" spans="1:9" x14ac:dyDescent="0.25">
      <c r="A9725" s="21">
        <v>45503</v>
      </c>
      <c r="B9725" s="15" t="s">
        <v>56</v>
      </c>
      <c r="C9725" s="23" t="s">
        <v>15</v>
      </c>
      <c r="D9725" s="24" t="s">
        <v>9227</v>
      </c>
      <c r="E9725" s="24"/>
      <c r="F9725" s="25">
        <v>92</v>
      </c>
      <c r="G9725" s="26">
        <v>32200</v>
      </c>
      <c r="H9725" s="27">
        <v>33810</v>
      </c>
      <c r="I9725" t="str">
        <f>+VLOOKUP('Sales Register'!$C9725,working!$K$1:$L$14,2,0)</f>
        <v>FABRIC</v>
      </c>
    </row>
    <row r="9726" spans="1:9" x14ac:dyDescent="0.25">
      <c r="A9726" s="21">
        <v>45503</v>
      </c>
      <c r="B9726" s="15" t="s">
        <v>13</v>
      </c>
      <c r="C9726" s="23" t="s">
        <v>15</v>
      </c>
      <c r="D9726" s="24" t="s">
        <v>9228</v>
      </c>
      <c r="E9726" s="24"/>
      <c r="F9726" s="25">
        <v>20</v>
      </c>
      <c r="G9726" s="26">
        <v>8000</v>
      </c>
      <c r="H9726" s="27">
        <v>8400</v>
      </c>
      <c r="I9726" t="str">
        <f>+VLOOKUP('Sales Register'!$C9726,working!$K$1:$L$14,2,0)</f>
        <v>FABRIC</v>
      </c>
    </row>
    <row r="9727" spans="1:9" x14ac:dyDescent="0.25">
      <c r="A9727" s="21">
        <v>45503</v>
      </c>
      <c r="B9727" s="15" t="s">
        <v>56</v>
      </c>
      <c r="C9727" s="23" t="s">
        <v>15</v>
      </c>
      <c r="D9727" s="24" t="s">
        <v>9229</v>
      </c>
      <c r="E9727" s="24"/>
      <c r="F9727" s="25">
        <v>39</v>
      </c>
      <c r="G9727" s="26">
        <v>13650</v>
      </c>
      <c r="H9727" s="27">
        <v>14333</v>
      </c>
      <c r="I9727" t="str">
        <f>+VLOOKUP('Sales Register'!$C9727,working!$K$1:$L$14,2,0)</f>
        <v>FABRIC</v>
      </c>
    </row>
    <row r="9728" spans="1:9" x14ac:dyDescent="0.25">
      <c r="A9728" s="21">
        <v>45503</v>
      </c>
      <c r="B9728" s="15" t="s">
        <v>326</v>
      </c>
      <c r="C9728" s="23" t="s">
        <v>15</v>
      </c>
      <c r="D9728" s="24" t="s">
        <v>9230</v>
      </c>
      <c r="E9728" s="24"/>
      <c r="F9728" s="37">
        <v>7826</v>
      </c>
      <c r="G9728" s="26">
        <v>1864900.2</v>
      </c>
      <c r="H9728" s="27">
        <v>1958145</v>
      </c>
      <c r="I9728" t="str">
        <f>+VLOOKUP('Sales Register'!$C9728,working!$K$1:$L$14,2,0)</f>
        <v>FABRIC</v>
      </c>
    </row>
    <row r="9729" spans="1:9" x14ac:dyDescent="0.25">
      <c r="A9729" s="21">
        <v>45503</v>
      </c>
      <c r="B9729" s="15" t="s">
        <v>3198</v>
      </c>
      <c r="C9729" s="23" t="s">
        <v>15</v>
      </c>
      <c r="D9729" s="24" t="s">
        <v>9231</v>
      </c>
      <c r="E9729" s="24"/>
      <c r="F9729" s="37">
        <v>16629.25</v>
      </c>
      <c r="G9729" s="26">
        <v>7898893.75</v>
      </c>
      <c r="H9729" s="27">
        <v>8210900</v>
      </c>
      <c r="I9729" t="str">
        <f>+VLOOKUP('Sales Register'!$C9729,working!$K$1:$L$14,2,0)</f>
        <v>FABRIC</v>
      </c>
    </row>
    <row r="9730" spans="1:9" x14ac:dyDescent="0.25">
      <c r="A9730" s="21">
        <v>45503</v>
      </c>
      <c r="B9730" s="15" t="s">
        <v>58</v>
      </c>
      <c r="C9730" s="23" t="s">
        <v>15</v>
      </c>
      <c r="D9730" s="24" t="s">
        <v>9232</v>
      </c>
      <c r="E9730" s="24"/>
      <c r="F9730" s="25">
        <v>80</v>
      </c>
      <c r="G9730" s="26">
        <v>13040</v>
      </c>
      <c r="H9730" s="27">
        <v>13692</v>
      </c>
      <c r="I9730" t="str">
        <f>+VLOOKUP('Sales Register'!$C9730,working!$K$1:$L$14,2,0)</f>
        <v>FABRIC</v>
      </c>
    </row>
    <row r="9731" spans="1:9" x14ac:dyDescent="0.25">
      <c r="A9731" s="21">
        <v>45503</v>
      </c>
      <c r="B9731" s="15" t="s">
        <v>4281</v>
      </c>
      <c r="C9731" s="23" t="s">
        <v>15</v>
      </c>
      <c r="D9731" s="24" t="s">
        <v>9233</v>
      </c>
      <c r="E9731" s="24"/>
      <c r="F9731" s="25">
        <v>2142</v>
      </c>
      <c r="G9731" s="26">
        <v>297738</v>
      </c>
      <c r="H9731" s="27">
        <v>312625</v>
      </c>
      <c r="I9731" t="str">
        <f>+VLOOKUP('Sales Register'!$C9731,working!$K$1:$L$14,2,0)</f>
        <v>FABRIC</v>
      </c>
    </row>
    <row r="9732" spans="1:9" x14ac:dyDescent="0.25">
      <c r="A9732" s="21">
        <v>45503</v>
      </c>
      <c r="B9732" s="15" t="s">
        <v>4281</v>
      </c>
      <c r="C9732" s="23" t="s">
        <v>15</v>
      </c>
      <c r="D9732" s="24" t="s">
        <v>9234</v>
      </c>
      <c r="E9732" s="24"/>
      <c r="F9732" s="25">
        <v>232</v>
      </c>
      <c r="G9732" s="26">
        <v>19952</v>
      </c>
      <c r="H9732" s="27">
        <v>20950</v>
      </c>
      <c r="I9732" t="str">
        <f>+VLOOKUP('Sales Register'!$C9732,working!$K$1:$L$14,2,0)</f>
        <v>FABRIC</v>
      </c>
    </row>
    <row r="9733" spans="1:9" x14ac:dyDescent="0.25">
      <c r="A9733" s="21">
        <v>45503</v>
      </c>
      <c r="B9733" s="15" t="s">
        <v>364</v>
      </c>
      <c r="C9733" s="23" t="s">
        <v>15</v>
      </c>
      <c r="D9733" s="24" t="s">
        <v>9235</v>
      </c>
      <c r="E9733" s="24"/>
      <c r="F9733" s="37">
        <v>3523</v>
      </c>
      <c r="G9733" s="26">
        <v>864896.5</v>
      </c>
      <c r="H9733" s="27">
        <v>908141</v>
      </c>
      <c r="I9733" t="str">
        <f>+VLOOKUP('Sales Register'!$C9733,working!$K$1:$L$14,2,0)</f>
        <v>FABRIC</v>
      </c>
    </row>
    <row r="9734" spans="1:9" x14ac:dyDescent="0.25">
      <c r="A9734" s="21">
        <v>45503</v>
      </c>
      <c r="B9734" s="15" t="s">
        <v>174</v>
      </c>
      <c r="C9734" s="23" t="s">
        <v>15</v>
      </c>
      <c r="D9734" s="24" t="s">
        <v>9236</v>
      </c>
      <c r="E9734" s="24"/>
      <c r="F9734" s="25">
        <v>100</v>
      </c>
      <c r="G9734" s="26">
        <v>45000</v>
      </c>
      <c r="H9734" s="27">
        <v>47250</v>
      </c>
      <c r="I9734" t="str">
        <f>+VLOOKUP('Sales Register'!$C9734,working!$K$1:$L$14,2,0)</f>
        <v>FABRIC</v>
      </c>
    </row>
    <row r="9735" spans="1:9" x14ac:dyDescent="0.25">
      <c r="A9735" s="21">
        <v>45503</v>
      </c>
      <c r="B9735" s="15" t="s">
        <v>356</v>
      </c>
      <c r="C9735" s="23" t="s">
        <v>15</v>
      </c>
      <c r="D9735" s="24" t="s">
        <v>9237</v>
      </c>
      <c r="E9735" s="24"/>
      <c r="F9735" s="25">
        <v>4</v>
      </c>
      <c r="G9735" s="26">
        <v>1600</v>
      </c>
      <c r="H9735" s="27">
        <v>1680</v>
      </c>
      <c r="I9735" t="str">
        <f>+VLOOKUP('Sales Register'!$C9735,working!$K$1:$L$14,2,0)</f>
        <v>FABRIC</v>
      </c>
    </row>
    <row r="9736" spans="1:9" x14ac:dyDescent="0.25">
      <c r="A9736" s="21">
        <v>45503</v>
      </c>
      <c r="B9736" s="15" t="s">
        <v>56</v>
      </c>
      <c r="C9736" s="23" t="s">
        <v>15</v>
      </c>
      <c r="D9736" s="24" t="s">
        <v>9238</v>
      </c>
      <c r="E9736" s="24"/>
      <c r="F9736" s="25">
        <v>10</v>
      </c>
      <c r="G9736" s="26">
        <v>3500</v>
      </c>
      <c r="H9736" s="27">
        <v>3675</v>
      </c>
      <c r="I9736" t="str">
        <f>+VLOOKUP('Sales Register'!$C9736,working!$K$1:$L$14,2,0)</f>
        <v>FABRIC</v>
      </c>
    </row>
    <row r="9737" spans="1:9" x14ac:dyDescent="0.25">
      <c r="A9737" s="21">
        <v>45503</v>
      </c>
      <c r="B9737" s="15" t="s">
        <v>174</v>
      </c>
      <c r="C9737" s="23" t="s">
        <v>15</v>
      </c>
      <c r="D9737" s="24" t="s">
        <v>9239</v>
      </c>
      <c r="E9737" s="24"/>
      <c r="F9737" s="25">
        <v>100</v>
      </c>
      <c r="G9737" s="26">
        <v>45000</v>
      </c>
      <c r="H9737" s="27">
        <v>47250</v>
      </c>
      <c r="I9737" t="str">
        <f>+VLOOKUP('Sales Register'!$C9737,working!$K$1:$L$14,2,0)</f>
        <v>FABRIC</v>
      </c>
    </row>
    <row r="9738" spans="1:9" x14ac:dyDescent="0.25">
      <c r="A9738" s="21">
        <v>45503</v>
      </c>
      <c r="B9738" s="15" t="s">
        <v>58</v>
      </c>
      <c r="C9738" s="23" t="s">
        <v>15</v>
      </c>
      <c r="D9738" s="24" t="s">
        <v>9240</v>
      </c>
      <c r="E9738" s="24"/>
      <c r="F9738" s="25">
        <v>23</v>
      </c>
      <c r="G9738" s="26">
        <v>8050</v>
      </c>
      <c r="H9738" s="27">
        <v>8453</v>
      </c>
      <c r="I9738" t="str">
        <f>+VLOOKUP('Sales Register'!$C9738,working!$K$1:$L$14,2,0)</f>
        <v>FABRIC</v>
      </c>
    </row>
    <row r="9739" spans="1:9" x14ac:dyDescent="0.25">
      <c r="A9739" s="21">
        <v>45503</v>
      </c>
      <c r="B9739" s="15" t="s">
        <v>30</v>
      </c>
      <c r="C9739" s="23" t="s">
        <v>15</v>
      </c>
      <c r="D9739" s="24" t="s">
        <v>9241</v>
      </c>
      <c r="E9739" s="24"/>
      <c r="F9739" s="25">
        <v>20</v>
      </c>
      <c r="G9739" s="26">
        <v>7000</v>
      </c>
      <c r="H9739" s="27">
        <v>8400</v>
      </c>
      <c r="I9739" t="str">
        <f>+VLOOKUP('Sales Register'!$C9739,working!$K$1:$L$14,2,0)</f>
        <v>FABRIC</v>
      </c>
    </row>
    <row r="9740" spans="1:9" x14ac:dyDescent="0.25">
      <c r="A9740" s="21">
        <v>45503</v>
      </c>
      <c r="B9740" s="15" t="s">
        <v>326</v>
      </c>
      <c r="C9740" s="23" t="s">
        <v>15</v>
      </c>
      <c r="D9740" s="24" t="s">
        <v>9242</v>
      </c>
      <c r="E9740" s="24"/>
      <c r="F9740" s="37">
        <v>2101.1999999999998</v>
      </c>
      <c r="G9740" s="26">
        <v>559113</v>
      </c>
      <c r="H9740" s="27">
        <v>587069</v>
      </c>
      <c r="I9740" t="str">
        <f>+VLOOKUP('Sales Register'!$C9740,working!$K$1:$L$14,2,0)</f>
        <v>FABRIC</v>
      </c>
    </row>
    <row r="9741" spans="1:9" x14ac:dyDescent="0.25">
      <c r="A9741" s="21">
        <v>45503</v>
      </c>
      <c r="B9741" s="15" t="s">
        <v>326</v>
      </c>
      <c r="C9741" s="23" t="s">
        <v>15</v>
      </c>
      <c r="D9741" s="24" t="s">
        <v>9243</v>
      </c>
      <c r="E9741" s="24"/>
      <c r="F9741" s="37">
        <v>2591</v>
      </c>
      <c r="G9741" s="26">
        <v>636090.5</v>
      </c>
      <c r="H9741" s="27">
        <v>667895</v>
      </c>
      <c r="I9741" t="str">
        <f>+VLOOKUP('Sales Register'!$C9741,working!$K$1:$L$14,2,0)</f>
        <v>FABRIC</v>
      </c>
    </row>
    <row r="9742" spans="1:9" x14ac:dyDescent="0.25">
      <c r="A9742" s="21">
        <v>45503</v>
      </c>
      <c r="B9742" s="15" t="s">
        <v>326</v>
      </c>
      <c r="C9742" s="23" t="s">
        <v>15</v>
      </c>
      <c r="D9742" s="24" t="s">
        <v>9244</v>
      </c>
      <c r="E9742" s="24"/>
      <c r="F9742" s="37">
        <v>2480.4</v>
      </c>
      <c r="G9742" s="26">
        <v>608938.19999999995</v>
      </c>
      <c r="H9742" s="27">
        <v>639385</v>
      </c>
      <c r="I9742" t="str">
        <f>+VLOOKUP('Sales Register'!$C9742,working!$K$1:$L$14,2,0)</f>
        <v>FABRIC</v>
      </c>
    </row>
    <row r="9743" spans="1:9" x14ac:dyDescent="0.25">
      <c r="A9743" s="21">
        <v>45503</v>
      </c>
      <c r="B9743" s="15" t="s">
        <v>9245</v>
      </c>
      <c r="C9743" s="23" t="s">
        <v>15</v>
      </c>
      <c r="D9743" s="24" t="s">
        <v>9246</v>
      </c>
      <c r="E9743" s="24"/>
      <c r="F9743" s="25">
        <v>20</v>
      </c>
      <c r="G9743" s="26">
        <v>9000</v>
      </c>
      <c r="H9743" s="27">
        <v>10710</v>
      </c>
      <c r="I9743" t="str">
        <f>+VLOOKUP('Sales Register'!$C9743,working!$K$1:$L$14,2,0)</f>
        <v>FABRIC</v>
      </c>
    </row>
    <row r="9744" spans="1:9" x14ac:dyDescent="0.25">
      <c r="A9744" s="21">
        <v>45503</v>
      </c>
      <c r="B9744" s="15" t="s">
        <v>127</v>
      </c>
      <c r="C9744" s="23" t="s">
        <v>15</v>
      </c>
      <c r="D9744" s="24" t="s">
        <v>9247</v>
      </c>
      <c r="E9744" s="24"/>
      <c r="F9744" s="25">
        <v>110</v>
      </c>
      <c r="G9744" s="26">
        <v>44000</v>
      </c>
      <c r="H9744" s="27">
        <v>46200</v>
      </c>
      <c r="I9744" t="str">
        <f>+VLOOKUP('Sales Register'!$C9744,working!$K$1:$L$14,2,0)</f>
        <v>FABRIC</v>
      </c>
    </row>
    <row r="9745" spans="1:9" x14ac:dyDescent="0.25">
      <c r="A9745" s="21">
        <v>45503</v>
      </c>
      <c r="B9745" s="15" t="s">
        <v>22</v>
      </c>
      <c r="C9745" s="23" t="s">
        <v>15</v>
      </c>
      <c r="D9745" s="24" t="s">
        <v>9248</v>
      </c>
      <c r="E9745" s="24"/>
      <c r="F9745" s="25">
        <v>60</v>
      </c>
      <c r="G9745" s="26">
        <v>24000</v>
      </c>
      <c r="H9745" s="27">
        <v>25200</v>
      </c>
      <c r="I9745" t="str">
        <f>+VLOOKUP('Sales Register'!$C9745,working!$K$1:$L$14,2,0)</f>
        <v>FABRIC</v>
      </c>
    </row>
    <row r="9746" spans="1:9" x14ac:dyDescent="0.25">
      <c r="A9746" s="21">
        <v>45503</v>
      </c>
      <c r="B9746" s="15" t="s">
        <v>12448</v>
      </c>
      <c r="C9746" s="23" t="s">
        <v>426</v>
      </c>
      <c r="D9746" s="24" t="s">
        <v>13458</v>
      </c>
      <c r="E9746" s="24"/>
      <c r="F9746" s="25">
        <v>8360</v>
      </c>
      <c r="G9746" s="26">
        <v>1454640</v>
      </c>
      <c r="H9746" s="27">
        <v>1527372</v>
      </c>
      <c r="I9746">
        <f>+VLOOKUP('Sales Register'!$C9746,working!$K$1:$L$14,2,0)</f>
        <v>0</v>
      </c>
    </row>
    <row r="9747" spans="1:9" x14ac:dyDescent="0.25">
      <c r="A9747" s="21">
        <v>45503</v>
      </c>
      <c r="B9747" s="15" t="s">
        <v>12448</v>
      </c>
      <c r="C9747" s="23" t="s">
        <v>426</v>
      </c>
      <c r="D9747" s="24" t="s">
        <v>13459</v>
      </c>
      <c r="E9747" s="24"/>
      <c r="F9747" s="25">
        <v>4155</v>
      </c>
      <c r="G9747" s="26">
        <v>577050</v>
      </c>
      <c r="H9747" s="27">
        <v>605903</v>
      </c>
      <c r="I9747">
        <f>+VLOOKUP('Sales Register'!$C9747,working!$K$1:$L$14,2,0)</f>
        <v>0</v>
      </c>
    </row>
    <row r="9748" spans="1:9" x14ac:dyDescent="0.25">
      <c r="A9748" s="21">
        <v>45503</v>
      </c>
      <c r="B9748" s="15" t="s">
        <v>12448</v>
      </c>
      <c r="C9748" s="23" t="s">
        <v>426</v>
      </c>
      <c r="D9748" s="24" t="s">
        <v>13460</v>
      </c>
      <c r="E9748" s="24"/>
      <c r="F9748" s="25">
        <v>22</v>
      </c>
      <c r="G9748" s="26">
        <v>5500</v>
      </c>
      <c r="H9748" s="27">
        <v>5775</v>
      </c>
      <c r="I9748">
        <f>+VLOOKUP('Sales Register'!$C9748,working!$K$1:$L$14,2,0)</f>
        <v>0</v>
      </c>
    </row>
    <row r="9749" spans="1:9" x14ac:dyDescent="0.25">
      <c r="A9749" s="21">
        <v>45503</v>
      </c>
      <c r="B9749" s="15" t="s">
        <v>17</v>
      </c>
      <c r="C9749" s="23" t="s">
        <v>12453</v>
      </c>
      <c r="D9749" s="24" t="s">
        <v>9249</v>
      </c>
      <c r="E9749" s="24"/>
      <c r="F9749" s="25">
        <v>12.5</v>
      </c>
      <c r="G9749" s="26">
        <v>3125</v>
      </c>
      <c r="H9749" s="27">
        <v>3281</v>
      </c>
      <c r="I9749" t="str">
        <f>+VLOOKUP('Sales Register'!$C9749,working!$K$1:$L$14,2,0)</f>
        <v>FABRIC</v>
      </c>
    </row>
    <row r="9750" spans="1:9" x14ac:dyDescent="0.25">
      <c r="A9750" s="21">
        <v>45503</v>
      </c>
      <c r="B9750" s="15" t="s">
        <v>18</v>
      </c>
      <c r="C9750" s="23" t="s">
        <v>12453</v>
      </c>
      <c r="D9750" s="24" t="s">
        <v>9250</v>
      </c>
      <c r="E9750" s="24"/>
      <c r="F9750" s="25">
        <v>15</v>
      </c>
      <c r="G9750" s="26">
        <v>5250</v>
      </c>
      <c r="H9750" s="27">
        <v>5513</v>
      </c>
      <c r="I9750" t="str">
        <f>+VLOOKUP('Sales Register'!$C9750,working!$K$1:$L$14,2,0)</f>
        <v>FABRIC</v>
      </c>
    </row>
    <row r="9751" spans="1:9" x14ac:dyDescent="0.25">
      <c r="A9751" s="21">
        <v>45503</v>
      </c>
      <c r="B9751" s="15" t="s">
        <v>56</v>
      </c>
      <c r="C9751" s="23" t="s">
        <v>12453</v>
      </c>
      <c r="D9751" s="24" t="s">
        <v>9251</v>
      </c>
      <c r="E9751" s="24"/>
      <c r="F9751" s="25">
        <v>20</v>
      </c>
      <c r="G9751" s="26">
        <v>2625.6</v>
      </c>
      <c r="H9751" s="27">
        <v>2757</v>
      </c>
      <c r="I9751" t="str">
        <f>+VLOOKUP('Sales Register'!$C9751,working!$K$1:$L$14,2,0)</f>
        <v>FABRIC</v>
      </c>
    </row>
    <row r="9752" spans="1:9" x14ac:dyDescent="0.25">
      <c r="A9752" s="21">
        <v>45503</v>
      </c>
      <c r="B9752" s="15" t="s">
        <v>297</v>
      </c>
      <c r="C9752" s="23" t="s">
        <v>12453</v>
      </c>
      <c r="D9752" s="24" t="s">
        <v>9252</v>
      </c>
      <c r="E9752" s="24"/>
      <c r="F9752" s="25">
        <v>50</v>
      </c>
      <c r="G9752" s="26">
        <v>17500</v>
      </c>
      <c r="H9752" s="27">
        <v>18375</v>
      </c>
      <c r="I9752" t="str">
        <f>+VLOOKUP('Sales Register'!$C9752,working!$K$1:$L$14,2,0)</f>
        <v>FABRIC</v>
      </c>
    </row>
    <row r="9753" spans="1:9" x14ac:dyDescent="0.25">
      <c r="A9753" s="21">
        <v>45503</v>
      </c>
      <c r="B9753" s="15" t="s">
        <v>56</v>
      </c>
      <c r="C9753" s="23" t="s">
        <v>12453</v>
      </c>
      <c r="D9753" s="24" t="s">
        <v>9253</v>
      </c>
      <c r="E9753" s="24"/>
      <c r="F9753" s="25">
        <v>30</v>
      </c>
      <c r="G9753" s="26">
        <v>3938.4</v>
      </c>
      <c r="H9753" s="27">
        <v>4135</v>
      </c>
      <c r="I9753" t="str">
        <f>+VLOOKUP('Sales Register'!$C9753,working!$K$1:$L$14,2,0)</f>
        <v>FABRIC</v>
      </c>
    </row>
    <row r="9754" spans="1:9" x14ac:dyDescent="0.25">
      <c r="A9754" s="21">
        <v>45503</v>
      </c>
      <c r="B9754" s="15" t="s">
        <v>255</v>
      </c>
      <c r="C9754" s="23" t="s">
        <v>12453</v>
      </c>
      <c r="D9754" s="24" t="s">
        <v>9254</v>
      </c>
      <c r="E9754" s="24"/>
      <c r="F9754" s="25">
        <v>63.5</v>
      </c>
      <c r="G9754" s="26">
        <v>28575</v>
      </c>
      <c r="H9754" s="27">
        <v>30004</v>
      </c>
      <c r="I9754" t="str">
        <f>+VLOOKUP('Sales Register'!$C9754,working!$K$1:$L$14,2,0)</f>
        <v>FABRIC</v>
      </c>
    </row>
    <row r="9755" spans="1:9" x14ac:dyDescent="0.25">
      <c r="A9755" s="21">
        <v>45503</v>
      </c>
      <c r="B9755" s="15" t="s">
        <v>49</v>
      </c>
      <c r="C9755" s="23" t="s">
        <v>12453</v>
      </c>
      <c r="D9755" s="24" t="s">
        <v>9255</v>
      </c>
      <c r="E9755" s="24"/>
      <c r="F9755" s="25">
        <v>7.75</v>
      </c>
      <c r="G9755" s="26">
        <v>2712.5</v>
      </c>
      <c r="H9755" s="27">
        <v>2848</v>
      </c>
      <c r="I9755" t="str">
        <f>+VLOOKUP('Sales Register'!$C9755,working!$K$1:$L$14,2,0)</f>
        <v>FABRIC</v>
      </c>
    </row>
    <row r="9756" spans="1:9" x14ac:dyDescent="0.25">
      <c r="A9756" s="21">
        <v>45503</v>
      </c>
      <c r="B9756" s="15" t="s">
        <v>255</v>
      </c>
      <c r="C9756" s="23" t="s">
        <v>12453</v>
      </c>
      <c r="D9756" s="24" t="s">
        <v>9256</v>
      </c>
      <c r="E9756" s="24"/>
      <c r="F9756" s="25">
        <v>64</v>
      </c>
      <c r="G9756" s="26">
        <v>28800</v>
      </c>
      <c r="H9756" s="27">
        <v>30240</v>
      </c>
      <c r="I9756" t="str">
        <f>+VLOOKUP('Sales Register'!$C9756,working!$K$1:$L$14,2,0)</f>
        <v>FABRIC</v>
      </c>
    </row>
    <row r="9757" spans="1:9" x14ac:dyDescent="0.25">
      <c r="A9757" s="21">
        <v>45503</v>
      </c>
      <c r="B9757" s="15" t="s">
        <v>12454</v>
      </c>
      <c r="C9757" s="23" t="s">
        <v>12453</v>
      </c>
      <c r="D9757" s="24" t="s">
        <v>13461</v>
      </c>
      <c r="E9757" s="24"/>
      <c r="F9757" s="25">
        <v>1038</v>
      </c>
      <c r="G9757" s="26">
        <v>382235</v>
      </c>
      <c r="H9757" s="27">
        <v>401347</v>
      </c>
      <c r="I9757" t="str">
        <f>+VLOOKUP('Sales Register'!$C9757,working!$K$1:$L$14,2,0)</f>
        <v>FABRIC</v>
      </c>
    </row>
    <row r="9758" spans="1:9" x14ac:dyDescent="0.25">
      <c r="A9758" s="21">
        <v>45503</v>
      </c>
      <c r="B9758" s="15" t="s">
        <v>357</v>
      </c>
      <c r="C9758" s="23" t="s">
        <v>12453</v>
      </c>
      <c r="D9758" s="24" t="s">
        <v>9257</v>
      </c>
      <c r="E9758" s="24"/>
      <c r="F9758" s="25">
        <v>10</v>
      </c>
      <c r="G9758" s="26">
        <v>3150</v>
      </c>
      <c r="H9758" s="27">
        <v>4095</v>
      </c>
      <c r="I9758" t="str">
        <f>+VLOOKUP('Sales Register'!$C9758,working!$K$1:$L$14,2,0)</f>
        <v>FABRIC</v>
      </c>
    </row>
    <row r="9759" spans="1:9" x14ac:dyDescent="0.25">
      <c r="A9759" s="21">
        <v>45503</v>
      </c>
      <c r="B9759" s="15" t="s">
        <v>355</v>
      </c>
      <c r="C9759" s="23" t="s">
        <v>12453</v>
      </c>
      <c r="D9759" s="24" t="s">
        <v>9258</v>
      </c>
      <c r="E9759" s="24"/>
      <c r="F9759" s="25">
        <v>18.25</v>
      </c>
      <c r="G9759" s="26">
        <v>4325.25</v>
      </c>
      <c r="H9759" s="27">
        <v>4542</v>
      </c>
      <c r="I9759" t="str">
        <f>+VLOOKUP('Sales Register'!$C9759,working!$K$1:$L$14,2,0)</f>
        <v>FABRIC</v>
      </c>
    </row>
    <row r="9760" spans="1:9" x14ac:dyDescent="0.25">
      <c r="A9760" s="21">
        <v>45503</v>
      </c>
      <c r="B9760" s="15" t="s">
        <v>29</v>
      </c>
      <c r="C9760" s="23" t="s">
        <v>12453</v>
      </c>
      <c r="D9760" s="24" t="s">
        <v>9259</v>
      </c>
      <c r="E9760" s="24"/>
      <c r="F9760" s="25">
        <v>66</v>
      </c>
      <c r="G9760" s="26">
        <v>7471.5</v>
      </c>
      <c r="H9760" s="27">
        <v>9499</v>
      </c>
      <c r="I9760" t="str">
        <f>+VLOOKUP('Sales Register'!$C9760,working!$K$1:$L$14,2,0)</f>
        <v>FABRIC</v>
      </c>
    </row>
    <row r="9761" spans="1:9" x14ac:dyDescent="0.25">
      <c r="A9761" s="21">
        <v>45503</v>
      </c>
      <c r="B9761" s="15" t="s">
        <v>28</v>
      </c>
      <c r="C9761" s="23" t="s">
        <v>12453</v>
      </c>
      <c r="D9761" s="24" t="s">
        <v>9260</v>
      </c>
      <c r="E9761" s="24"/>
      <c r="F9761" s="25">
        <v>20</v>
      </c>
      <c r="G9761" s="26">
        <v>8040</v>
      </c>
      <c r="H9761" s="27">
        <v>8442</v>
      </c>
      <c r="I9761" t="str">
        <f>+VLOOKUP('Sales Register'!$C9761,working!$K$1:$L$14,2,0)</f>
        <v>FABRIC</v>
      </c>
    </row>
    <row r="9762" spans="1:9" x14ac:dyDescent="0.25">
      <c r="A9762" s="21">
        <v>45503</v>
      </c>
      <c r="B9762" s="15" t="s">
        <v>12454</v>
      </c>
      <c r="C9762" s="23" t="s">
        <v>12453</v>
      </c>
      <c r="D9762" s="24" t="s">
        <v>13462</v>
      </c>
      <c r="E9762" s="24"/>
      <c r="F9762" s="25">
        <v>107.25</v>
      </c>
      <c r="G9762" s="26">
        <v>24727.5</v>
      </c>
      <c r="H9762" s="27">
        <v>25964</v>
      </c>
      <c r="I9762" t="str">
        <f>+VLOOKUP('Sales Register'!$C9762,working!$K$1:$L$14,2,0)</f>
        <v>FABRIC</v>
      </c>
    </row>
    <row r="9763" spans="1:9" x14ac:dyDescent="0.25">
      <c r="A9763" s="21">
        <v>45503</v>
      </c>
      <c r="B9763" s="15" t="s">
        <v>206</v>
      </c>
      <c r="C9763" s="23" t="s">
        <v>34</v>
      </c>
      <c r="D9763" s="24" t="s">
        <v>9261</v>
      </c>
      <c r="E9763" s="24"/>
      <c r="F9763" s="25">
        <v>2610.5</v>
      </c>
      <c r="G9763" s="26">
        <v>835360</v>
      </c>
      <c r="H9763" s="27">
        <v>882903</v>
      </c>
      <c r="I9763" t="str">
        <f>+VLOOKUP('Sales Register'!$C9763,working!$K$1:$L$14,2,0)</f>
        <v>FABRIC</v>
      </c>
    </row>
    <row r="9764" spans="1:9" x14ac:dyDescent="0.25">
      <c r="A9764" s="21">
        <v>45503</v>
      </c>
      <c r="B9764" s="15" t="s">
        <v>369</v>
      </c>
      <c r="C9764" s="23" t="s">
        <v>34</v>
      </c>
      <c r="D9764" s="24" t="s">
        <v>9262</v>
      </c>
      <c r="E9764" s="24"/>
      <c r="F9764" s="25">
        <v>3135.02</v>
      </c>
      <c r="G9764" s="26">
        <v>721054.6</v>
      </c>
      <c r="H9764" s="27">
        <v>757107</v>
      </c>
      <c r="I9764" t="str">
        <f>+VLOOKUP('Sales Register'!$C9764,working!$K$1:$L$14,2,0)</f>
        <v>FABRIC</v>
      </c>
    </row>
    <row r="9765" spans="1:9" x14ac:dyDescent="0.25">
      <c r="A9765" s="21">
        <v>45503</v>
      </c>
      <c r="B9765" s="15" t="s">
        <v>24</v>
      </c>
      <c r="C9765" s="23" t="s">
        <v>34</v>
      </c>
      <c r="D9765" s="24" t="s">
        <v>9263</v>
      </c>
      <c r="E9765" s="24"/>
      <c r="F9765" s="25">
        <v>938</v>
      </c>
      <c r="G9765" s="26">
        <v>229810</v>
      </c>
      <c r="H9765" s="27">
        <v>241301</v>
      </c>
      <c r="I9765" t="str">
        <f>+VLOOKUP('Sales Register'!$C9765,working!$K$1:$L$14,2,0)</f>
        <v>FABRIC</v>
      </c>
    </row>
    <row r="9766" spans="1:9" x14ac:dyDescent="0.25">
      <c r="A9766" s="21">
        <v>45503</v>
      </c>
      <c r="B9766" s="15" t="s">
        <v>112</v>
      </c>
      <c r="C9766" s="23" t="s">
        <v>34</v>
      </c>
      <c r="D9766" s="24" t="s">
        <v>9264</v>
      </c>
      <c r="E9766" s="24"/>
      <c r="F9766" s="25">
        <v>986.5</v>
      </c>
      <c r="G9766" s="26">
        <v>298909.5</v>
      </c>
      <c r="H9766" s="27">
        <v>313855</v>
      </c>
      <c r="I9766" t="str">
        <f>+VLOOKUP('Sales Register'!$C9766,working!$K$1:$L$14,2,0)</f>
        <v>FABRIC</v>
      </c>
    </row>
    <row r="9767" spans="1:9" x14ac:dyDescent="0.25">
      <c r="A9767" s="21">
        <v>45503</v>
      </c>
      <c r="B9767" s="15" t="s">
        <v>126</v>
      </c>
      <c r="C9767" s="23" t="s">
        <v>34</v>
      </c>
      <c r="D9767" s="24" t="s">
        <v>9265</v>
      </c>
      <c r="E9767" s="24"/>
      <c r="F9767" s="25">
        <v>1134.01</v>
      </c>
      <c r="G9767" s="26">
        <v>413913.65</v>
      </c>
      <c r="H9767" s="27">
        <v>434609</v>
      </c>
      <c r="I9767" t="str">
        <f>+VLOOKUP('Sales Register'!$C9767,working!$K$1:$L$14,2,0)</f>
        <v>FABRIC</v>
      </c>
    </row>
    <row r="9768" spans="1:9" x14ac:dyDescent="0.25">
      <c r="A9768" s="21">
        <v>45503</v>
      </c>
      <c r="B9768" s="15" t="s">
        <v>28</v>
      </c>
      <c r="C9768" s="23" t="s">
        <v>34</v>
      </c>
      <c r="D9768" s="24" t="s">
        <v>9266</v>
      </c>
      <c r="E9768" s="24"/>
      <c r="F9768" s="25">
        <v>431</v>
      </c>
      <c r="G9768" s="26">
        <v>127145</v>
      </c>
      <c r="H9768" s="27">
        <v>133502</v>
      </c>
      <c r="I9768" t="str">
        <f>+VLOOKUP('Sales Register'!$C9768,working!$K$1:$L$14,2,0)</f>
        <v>FABRIC</v>
      </c>
    </row>
    <row r="9769" spans="1:9" x14ac:dyDescent="0.25">
      <c r="A9769" s="21">
        <v>45503</v>
      </c>
      <c r="B9769" s="15" t="s">
        <v>53</v>
      </c>
      <c r="C9769" s="23" t="s">
        <v>34</v>
      </c>
      <c r="D9769" s="24" t="s">
        <v>9267</v>
      </c>
      <c r="E9769" s="24"/>
      <c r="F9769" s="25">
        <v>3541.5</v>
      </c>
      <c r="G9769" s="26">
        <v>1211193</v>
      </c>
      <c r="H9769" s="27">
        <v>1271753</v>
      </c>
      <c r="I9769" t="str">
        <f>+VLOOKUP('Sales Register'!$C9769,working!$K$1:$L$14,2,0)</f>
        <v>FABRIC</v>
      </c>
    </row>
    <row r="9770" spans="1:9" x14ac:dyDescent="0.25">
      <c r="A9770" s="21">
        <v>45503</v>
      </c>
      <c r="B9770" s="15" t="s">
        <v>96</v>
      </c>
      <c r="C9770" s="23" t="s">
        <v>34</v>
      </c>
      <c r="D9770" s="24" t="s">
        <v>9268</v>
      </c>
      <c r="E9770" s="24"/>
      <c r="F9770" s="25">
        <v>1670.5</v>
      </c>
      <c r="G9770" s="26">
        <v>304031</v>
      </c>
      <c r="H9770" s="27">
        <v>319233</v>
      </c>
      <c r="I9770" t="str">
        <f>+VLOOKUP('Sales Register'!$C9770,working!$K$1:$L$14,2,0)</f>
        <v>FABRIC</v>
      </c>
    </row>
    <row r="9771" spans="1:9" x14ac:dyDescent="0.25">
      <c r="A9771" s="21">
        <v>45503</v>
      </c>
      <c r="B9771" s="15" t="s">
        <v>57</v>
      </c>
      <c r="C9771" s="23" t="s">
        <v>34</v>
      </c>
      <c r="D9771" s="24" t="s">
        <v>9269</v>
      </c>
      <c r="E9771" s="24"/>
      <c r="F9771" s="25">
        <v>2463.4899999999998</v>
      </c>
      <c r="G9771" s="26">
        <v>497624.98</v>
      </c>
      <c r="H9771" s="27">
        <v>522506</v>
      </c>
      <c r="I9771" t="str">
        <f>+VLOOKUP('Sales Register'!$C9771,working!$K$1:$L$14,2,0)</f>
        <v>FABRIC</v>
      </c>
    </row>
    <row r="9772" spans="1:9" x14ac:dyDescent="0.25">
      <c r="A9772" s="21">
        <v>45503</v>
      </c>
      <c r="B9772" s="15" t="s">
        <v>234</v>
      </c>
      <c r="C9772" s="23" t="s">
        <v>34</v>
      </c>
      <c r="D9772" s="24" t="s">
        <v>9270</v>
      </c>
      <c r="E9772" s="24"/>
      <c r="F9772" s="25">
        <v>3030.49</v>
      </c>
      <c r="G9772" s="26">
        <v>851567.69</v>
      </c>
      <c r="H9772" s="27">
        <v>894146</v>
      </c>
      <c r="I9772" t="str">
        <f>+VLOOKUP('Sales Register'!$C9772,working!$K$1:$L$14,2,0)</f>
        <v>FABRIC</v>
      </c>
    </row>
    <row r="9773" spans="1:9" x14ac:dyDescent="0.25">
      <c r="A9773" s="21">
        <v>45503</v>
      </c>
      <c r="B9773" s="15" t="s">
        <v>111</v>
      </c>
      <c r="C9773" s="23" t="s">
        <v>34</v>
      </c>
      <c r="D9773" s="24" t="s">
        <v>9271</v>
      </c>
      <c r="E9773" s="24"/>
      <c r="F9773" s="25">
        <v>8846.75</v>
      </c>
      <c r="G9773" s="26">
        <v>2105526.5</v>
      </c>
      <c r="H9773" s="27">
        <v>2210803</v>
      </c>
      <c r="I9773" t="str">
        <f>+VLOOKUP('Sales Register'!$C9773,working!$K$1:$L$14,2,0)</f>
        <v>FABRIC</v>
      </c>
    </row>
    <row r="9774" spans="1:9" x14ac:dyDescent="0.25">
      <c r="A9774" s="21">
        <v>45503</v>
      </c>
      <c r="B9774" s="15" t="s">
        <v>35</v>
      </c>
      <c r="C9774" s="23" t="s">
        <v>34</v>
      </c>
      <c r="D9774" s="24" t="s">
        <v>9272</v>
      </c>
      <c r="E9774" s="24"/>
      <c r="F9774" s="25">
        <v>978</v>
      </c>
      <c r="G9774" s="26">
        <v>224940</v>
      </c>
      <c r="H9774" s="27">
        <v>236187</v>
      </c>
      <c r="I9774" t="str">
        <f>+VLOOKUP('Sales Register'!$C9774,working!$K$1:$L$14,2,0)</f>
        <v>FABRIC</v>
      </c>
    </row>
    <row r="9775" spans="1:9" x14ac:dyDescent="0.25">
      <c r="A9775" s="21">
        <v>45503</v>
      </c>
      <c r="B9775" s="15" t="s">
        <v>35</v>
      </c>
      <c r="C9775" s="23" t="s">
        <v>34</v>
      </c>
      <c r="D9775" s="24" t="s">
        <v>9273</v>
      </c>
      <c r="E9775" s="24"/>
      <c r="F9775" s="25">
        <v>1133.5</v>
      </c>
      <c r="G9775" s="26">
        <v>289042.5</v>
      </c>
      <c r="H9775" s="27">
        <v>303495</v>
      </c>
      <c r="I9775" t="str">
        <f>+VLOOKUP('Sales Register'!$C9775,working!$K$1:$L$14,2,0)</f>
        <v>FABRIC</v>
      </c>
    </row>
    <row r="9776" spans="1:9" x14ac:dyDescent="0.25">
      <c r="A9776" s="21">
        <v>45503</v>
      </c>
      <c r="B9776" s="15" t="s">
        <v>357</v>
      </c>
      <c r="C9776" s="23" t="s">
        <v>34</v>
      </c>
      <c r="D9776" s="24" t="s">
        <v>9274</v>
      </c>
      <c r="E9776" s="24"/>
      <c r="F9776" s="25">
        <v>6255.51</v>
      </c>
      <c r="G9776" s="26">
        <v>1782820.35</v>
      </c>
      <c r="H9776" s="27">
        <v>1871961</v>
      </c>
      <c r="I9776" t="str">
        <f>+VLOOKUP('Sales Register'!$C9776,working!$K$1:$L$14,2,0)</f>
        <v>FABRIC</v>
      </c>
    </row>
    <row r="9777" spans="1:9" x14ac:dyDescent="0.25">
      <c r="A9777" s="21">
        <v>45503</v>
      </c>
      <c r="B9777" s="15" t="s">
        <v>357</v>
      </c>
      <c r="C9777" s="23" t="s">
        <v>34</v>
      </c>
      <c r="D9777" s="24" t="s">
        <v>9275</v>
      </c>
      <c r="E9777" s="24"/>
      <c r="F9777" s="25">
        <v>626</v>
      </c>
      <c r="G9777" s="26">
        <v>178410</v>
      </c>
      <c r="H9777" s="27">
        <v>187331</v>
      </c>
      <c r="I9777" t="str">
        <f>+VLOOKUP('Sales Register'!$C9777,working!$K$1:$L$14,2,0)</f>
        <v>FABRIC</v>
      </c>
    </row>
    <row r="9778" spans="1:9" x14ac:dyDescent="0.25">
      <c r="A9778" s="21">
        <v>45503</v>
      </c>
      <c r="B9778" s="15" t="s">
        <v>53</v>
      </c>
      <c r="C9778" s="23" t="s">
        <v>34</v>
      </c>
      <c r="D9778" s="24" t="s">
        <v>9276</v>
      </c>
      <c r="E9778" s="24"/>
      <c r="F9778" s="25">
        <v>504</v>
      </c>
      <c r="G9778" s="26">
        <v>142984.79999999999</v>
      </c>
      <c r="H9778" s="27">
        <v>150134</v>
      </c>
      <c r="I9778" t="str">
        <f>+VLOOKUP('Sales Register'!$C9778,working!$K$1:$L$14,2,0)</f>
        <v>FABRIC</v>
      </c>
    </row>
    <row r="9779" spans="1:9" x14ac:dyDescent="0.25">
      <c r="A9779" s="21">
        <v>45503</v>
      </c>
      <c r="B9779" s="15" t="s">
        <v>53</v>
      </c>
      <c r="C9779" s="23" t="s">
        <v>34</v>
      </c>
      <c r="D9779" s="24" t="s">
        <v>9277</v>
      </c>
      <c r="E9779" s="24"/>
      <c r="F9779" s="25">
        <v>407</v>
      </c>
      <c r="G9779" s="26">
        <v>115465.9</v>
      </c>
      <c r="H9779" s="27">
        <v>121239</v>
      </c>
      <c r="I9779" t="str">
        <f>+VLOOKUP('Sales Register'!$C9779,working!$K$1:$L$14,2,0)</f>
        <v>FABRIC</v>
      </c>
    </row>
    <row r="9780" spans="1:9" x14ac:dyDescent="0.25">
      <c r="A9780" s="21">
        <v>45503</v>
      </c>
      <c r="B9780" s="15" t="s">
        <v>148</v>
      </c>
      <c r="C9780" s="23" t="s">
        <v>34</v>
      </c>
      <c r="D9780" s="24" t="s">
        <v>9278</v>
      </c>
      <c r="E9780" s="24"/>
      <c r="F9780" s="25">
        <v>745</v>
      </c>
      <c r="G9780" s="26">
        <v>178800</v>
      </c>
      <c r="H9780" s="27">
        <v>187740</v>
      </c>
      <c r="I9780" t="str">
        <f>+VLOOKUP('Sales Register'!$C9780,working!$K$1:$L$14,2,0)</f>
        <v>FABRIC</v>
      </c>
    </row>
    <row r="9781" spans="1:9" x14ac:dyDescent="0.25">
      <c r="A9781" s="21">
        <v>45503</v>
      </c>
      <c r="B9781" s="15" t="s">
        <v>154</v>
      </c>
      <c r="C9781" s="23" t="s">
        <v>34</v>
      </c>
      <c r="D9781" s="24" t="s">
        <v>9279</v>
      </c>
      <c r="E9781" s="24"/>
      <c r="F9781" s="25">
        <v>10058.25</v>
      </c>
      <c r="G9781" s="26">
        <v>251456.25</v>
      </c>
      <c r="H9781" s="27">
        <v>270854</v>
      </c>
      <c r="I9781" t="str">
        <f>+VLOOKUP('Sales Register'!$C9781,working!$K$1:$L$14,2,0)</f>
        <v>FABRIC</v>
      </c>
    </row>
    <row r="9782" spans="1:9" x14ac:dyDescent="0.25">
      <c r="A9782" s="21">
        <v>45503</v>
      </c>
      <c r="B9782" s="15" t="s">
        <v>12454</v>
      </c>
      <c r="C9782" s="23" t="s">
        <v>12492</v>
      </c>
      <c r="D9782" s="24" t="s">
        <v>13463</v>
      </c>
      <c r="E9782" s="24"/>
      <c r="F9782" s="25">
        <v>4542</v>
      </c>
      <c r="G9782" s="26">
        <v>999240</v>
      </c>
      <c r="H9782" s="27">
        <v>1049202</v>
      </c>
      <c r="I9782">
        <f>+VLOOKUP('Sales Register'!$C9782,working!$K$1:$L$14,2,0)</f>
        <v>0</v>
      </c>
    </row>
    <row r="9783" spans="1:9" x14ac:dyDescent="0.25">
      <c r="A9783" s="21">
        <v>45503</v>
      </c>
      <c r="B9783" s="15" t="s">
        <v>12454</v>
      </c>
      <c r="C9783" s="23" t="s">
        <v>12492</v>
      </c>
      <c r="D9783" s="24" t="s">
        <v>13464</v>
      </c>
      <c r="E9783" s="24"/>
      <c r="F9783" s="25">
        <v>343.5</v>
      </c>
      <c r="G9783" s="26">
        <v>86003</v>
      </c>
      <c r="H9783" s="27">
        <v>90303</v>
      </c>
      <c r="I9783">
        <f>+VLOOKUP('Sales Register'!$C9783,working!$K$1:$L$14,2,0)</f>
        <v>0</v>
      </c>
    </row>
    <row r="9784" spans="1:9" x14ac:dyDescent="0.25">
      <c r="A9784" s="21">
        <v>45503</v>
      </c>
      <c r="B9784" s="15" t="s">
        <v>12454</v>
      </c>
      <c r="C9784" s="23" t="s">
        <v>12492</v>
      </c>
      <c r="D9784" s="24" t="s">
        <v>13465</v>
      </c>
      <c r="E9784" s="24"/>
      <c r="F9784" s="25">
        <v>4265.75</v>
      </c>
      <c r="G9784" s="26">
        <v>953595</v>
      </c>
      <c r="H9784" s="27">
        <v>1001275</v>
      </c>
      <c r="I9784">
        <f>+VLOOKUP('Sales Register'!$C9784,working!$K$1:$L$14,2,0)</f>
        <v>0</v>
      </c>
    </row>
    <row r="9785" spans="1:9" x14ac:dyDescent="0.25">
      <c r="A9785" s="21">
        <v>45503</v>
      </c>
      <c r="B9785" s="15" t="s">
        <v>16</v>
      </c>
      <c r="C9785" s="23" t="s">
        <v>14</v>
      </c>
      <c r="D9785" s="24" t="s">
        <v>9280</v>
      </c>
      <c r="E9785" s="24"/>
      <c r="F9785" s="39">
        <v>1622.9</v>
      </c>
      <c r="G9785" s="26">
        <v>89259.5</v>
      </c>
      <c r="H9785" s="27">
        <v>93722</v>
      </c>
      <c r="I9785" t="str">
        <f>+VLOOKUP('Sales Register'!$C9785,working!$K$1:$L$14,2,0)</f>
        <v>JOB WORK</v>
      </c>
    </row>
    <row r="9786" spans="1:9" x14ac:dyDescent="0.25">
      <c r="A9786" s="21">
        <v>45503</v>
      </c>
      <c r="B9786" s="15" t="s">
        <v>200</v>
      </c>
      <c r="C9786" s="23" t="s">
        <v>14</v>
      </c>
      <c r="D9786" s="24" t="s">
        <v>9281</v>
      </c>
      <c r="E9786" s="24"/>
      <c r="F9786" s="39">
        <v>637.6</v>
      </c>
      <c r="G9786" s="26">
        <v>44632</v>
      </c>
      <c r="H9786" s="27">
        <v>46864</v>
      </c>
      <c r="I9786" t="str">
        <f>+VLOOKUP('Sales Register'!$C9786,working!$K$1:$L$14,2,0)</f>
        <v>JOB WORK</v>
      </c>
    </row>
    <row r="9787" spans="1:9" x14ac:dyDescent="0.25">
      <c r="A9787" s="21">
        <v>45503</v>
      </c>
      <c r="B9787" s="15" t="s">
        <v>102</v>
      </c>
      <c r="C9787" s="23" t="s">
        <v>14</v>
      </c>
      <c r="D9787" s="24" t="s">
        <v>9282</v>
      </c>
      <c r="E9787" s="24"/>
      <c r="F9787" s="39">
        <v>1778.2</v>
      </c>
      <c r="G9787" s="26">
        <v>71128</v>
      </c>
      <c r="H9787" s="27">
        <v>75618</v>
      </c>
      <c r="I9787" t="str">
        <f>+VLOOKUP('Sales Register'!$C9787,working!$K$1:$L$14,2,0)</f>
        <v>JOB WORK</v>
      </c>
    </row>
    <row r="9788" spans="1:9" x14ac:dyDescent="0.25">
      <c r="A9788" s="21">
        <v>45503</v>
      </c>
      <c r="B9788" s="15" t="s">
        <v>3613</v>
      </c>
      <c r="C9788" s="23" t="s">
        <v>14</v>
      </c>
      <c r="D9788" s="24" t="s">
        <v>9283</v>
      </c>
      <c r="E9788" s="24"/>
      <c r="F9788" s="39">
        <v>145</v>
      </c>
      <c r="G9788" s="26">
        <v>0.96</v>
      </c>
      <c r="H9788" s="27">
        <v>1</v>
      </c>
      <c r="I9788" t="str">
        <f>+VLOOKUP('Sales Register'!$C9788,working!$K$1:$L$14,2,0)</f>
        <v>JOB WORK</v>
      </c>
    </row>
    <row r="9789" spans="1:9" x14ac:dyDescent="0.25">
      <c r="A9789" s="21">
        <v>45503</v>
      </c>
      <c r="B9789" s="15" t="s">
        <v>145</v>
      </c>
      <c r="C9789" s="23" t="s">
        <v>14</v>
      </c>
      <c r="D9789" s="24" t="s">
        <v>9284</v>
      </c>
      <c r="E9789" s="24"/>
      <c r="F9789" s="39">
        <v>1572.3</v>
      </c>
      <c r="G9789" s="26">
        <v>97482.6</v>
      </c>
      <c r="H9789" s="27">
        <v>104007</v>
      </c>
      <c r="I9789" t="str">
        <f>+VLOOKUP('Sales Register'!$C9789,working!$K$1:$L$14,2,0)</f>
        <v>JOB WORK</v>
      </c>
    </row>
    <row r="9790" spans="1:9" x14ac:dyDescent="0.25">
      <c r="A9790" s="21">
        <v>45503</v>
      </c>
      <c r="B9790" s="15" t="s">
        <v>65</v>
      </c>
      <c r="C9790" s="23" t="s">
        <v>14</v>
      </c>
      <c r="D9790" s="24" t="s">
        <v>9285</v>
      </c>
      <c r="E9790" s="24"/>
      <c r="F9790" s="39">
        <v>15939.4</v>
      </c>
      <c r="G9790" s="26">
        <v>669454.80000000005</v>
      </c>
      <c r="H9790" s="27">
        <v>716317</v>
      </c>
      <c r="I9790" t="str">
        <f>+VLOOKUP('Sales Register'!$C9790,working!$K$1:$L$14,2,0)</f>
        <v>JOB WORK</v>
      </c>
    </row>
    <row r="9791" spans="1:9" x14ac:dyDescent="0.25">
      <c r="A9791" s="21">
        <v>45503</v>
      </c>
      <c r="B9791" s="15" t="s">
        <v>18</v>
      </c>
      <c r="C9791" s="23" t="s">
        <v>14</v>
      </c>
      <c r="D9791" s="24" t="s">
        <v>9286</v>
      </c>
      <c r="E9791" s="24"/>
      <c r="F9791" s="39">
        <v>142.5</v>
      </c>
      <c r="G9791" s="26">
        <v>24225</v>
      </c>
      <c r="H9791" s="27">
        <v>25436</v>
      </c>
      <c r="I9791" t="str">
        <f>+VLOOKUP('Sales Register'!$C9791,working!$K$1:$L$14,2,0)</f>
        <v>JOB WORK</v>
      </c>
    </row>
    <row r="9792" spans="1:9" x14ac:dyDescent="0.25">
      <c r="A9792" s="21">
        <v>45503</v>
      </c>
      <c r="B9792" s="15" t="s">
        <v>26</v>
      </c>
      <c r="C9792" s="23" t="s">
        <v>14</v>
      </c>
      <c r="D9792" s="24" t="s">
        <v>9287</v>
      </c>
      <c r="E9792" s="24"/>
      <c r="F9792" s="39">
        <v>1543.7</v>
      </c>
      <c r="G9792" s="26">
        <v>46311</v>
      </c>
      <c r="H9792" s="27">
        <v>48627</v>
      </c>
      <c r="I9792" t="str">
        <f>+VLOOKUP('Sales Register'!$C9792,working!$K$1:$L$14,2,0)</f>
        <v>JOB WORK</v>
      </c>
    </row>
    <row r="9793" spans="1:9" x14ac:dyDescent="0.25">
      <c r="A9793" s="21">
        <v>45503</v>
      </c>
      <c r="B9793" s="15" t="s">
        <v>26</v>
      </c>
      <c r="C9793" s="23" t="s">
        <v>14</v>
      </c>
      <c r="D9793" s="24" t="s">
        <v>9288</v>
      </c>
      <c r="E9793" s="24"/>
      <c r="F9793" s="39">
        <v>580.20000000000005</v>
      </c>
      <c r="G9793" s="26">
        <v>17406</v>
      </c>
      <c r="H9793" s="27">
        <v>18276</v>
      </c>
      <c r="I9793" t="str">
        <f>+VLOOKUP('Sales Register'!$C9793,working!$K$1:$L$14,2,0)</f>
        <v>JOB WORK</v>
      </c>
    </row>
    <row r="9794" spans="1:9" x14ac:dyDescent="0.25">
      <c r="A9794" s="21">
        <v>45503</v>
      </c>
      <c r="B9794" s="15" t="s">
        <v>26</v>
      </c>
      <c r="C9794" s="23" t="s">
        <v>14</v>
      </c>
      <c r="D9794" s="24" t="s">
        <v>9289</v>
      </c>
      <c r="E9794" s="24"/>
      <c r="F9794" s="39">
        <v>111.3</v>
      </c>
      <c r="G9794" s="26">
        <v>0.95</v>
      </c>
      <c r="H9794" s="27">
        <v>1</v>
      </c>
      <c r="I9794" t="str">
        <f>+VLOOKUP('Sales Register'!$C9794,working!$K$1:$L$14,2,0)</f>
        <v>JOB WORK</v>
      </c>
    </row>
    <row r="9795" spans="1:9" x14ac:dyDescent="0.25">
      <c r="A9795" s="21">
        <v>45503</v>
      </c>
      <c r="B9795" s="15" t="s">
        <v>495</v>
      </c>
      <c r="C9795" s="23" t="s">
        <v>14</v>
      </c>
      <c r="D9795" s="24" t="s">
        <v>9290</v>
      </c>
      <c r="E9795" s="24"/>
      <c r="F9795" s="39">
        <v>105.5</v>
      </c>
      <c r="G9795" s="26">
        <v>3165</v>
      </c>
      <c r="H9795" s="27">
        <v>3323</v>
      </c>
      <c r="I9795" t="str">
        <f>+VLOOKUP('Sales Register'!$C9795,working!$K$1:$L$14,2,0)</f>
        <v>JOB WORK</v>
      </c>
    </row>
    <row r="9796" spans="1:9" x14ac:dyDescent="0.25">
      <c r="A9796" s="21">
        <v>45503</v>
      </c>
      <c r="B9796" s="15" t="s">
        <v>39</v>
      </c>
      <c r="C9796" s="23" t="s">
        <v>14</v>
      </c>
      <c r="D9796" s="24" t="s">
        <v>9291</v>
      </c>
      <c r="E9796" s="24"/>
      <c r="F9796" s="39">
        <v>701.7</v>
      </c>
      <c r="G9796" s="26">
        <v>38593.5</v>
      </c>
      <c r="H9796" s="27">
        <v>40523</v>
      </c>
      <c r="I9796" t="str">
        <f>+VLOOKUP('Sales Register'!$C9796,working!$K$1:$L$14,2,0)</f>
        <v>JOB WORK</v>
      </c>
    </row>
    <row r="9797" spans="1:9" x14ac:dyDescent="0.25">
      <c r="A9797" s="21">
        <v>45503</v>
      </c>
      <c r="B9797" s="15" t="s">
        <v>27</v>
      </c>
      <c r="C9797" s="23" t="s">
        <v>14</v>
      </c>
      <c r="D9797" s="24" t="s">
        <v>9292</v>
      </c>
      <c r="E9797" s="24"/>
      <c r="F9797" s="39">
        <v>101.8</v>
      </c>
      <c r="G9797" s="26">
        <v>25450</v>
      </c>
      <c r="H9797" s="27">
        <v>26723</v>
      </c>
      <c r="I9797" t="str">
        <f>+VLOOKUP('Sales Register'!$C9797,working!$K$1:$L$14,2,0)</f>
        <v>JOB WORK</v>
      </c>
    </row>
    <row r="9798" spans="1:9" x14ac:dyDescent="0.25">
      <c r="A9798" s="21">
        <v>45503</v>
      </c>
      <c r="B9798" s="15" t="s">
        <v>49</v>
      </c>
      <c r="C9798" s="23" t="s">
        <v>14</v>
      </c>
      <c r="D9798" s="24" t="s">
        <v>9293</v>
      </c>
      <c r="E9798" s="24"/>
      <c r="F9798" s="39">
        <v>18.7</v>
      </c>
      <c r="G9798" s="26">
        <v>1309</v>
      </c>
      <c r="H9798" s="27">
        <v>1374</v>
      </c>
      <c r="I9798" t="str">
        <f>+VLOOKUP('Sales Register'!$C9798,working!$K$1:$L$14,2,0)</f>
        <v>JOB WORK</v>
      </c>
    </row>
    <row r="9799" spans="1:9" x14ac:dyDescent="0.25">
      <c r="A9799" s="21">
        <v>45503</v>
      </c>
      <c r="B9799" s="15" t="s">
        <v>49</v>
      </c>
      <c r="C9799" s="23" t="s">
        <v>14</v>
      </c>
      <c r="D9799" s="24" t="s">
        <v>9294</v>
      </c>
      <c r="E9799" s="24"/>
      <c r="F9799" s="39">
        <v>65</v>
      </c>
      <c r="G9799" s="26">
        <v>0.96</v>
      </c>
      <c r="H9799" s="27">
        <v>1</v>
      </c>
      <c r="I9799" t="str">
        <f>+VLOOKUP('Sales Register'!$C9799,working!$K$1:$L$14,2,0)</f>
        <v>JOB WORK</v>
      </c>
    </row>
    <row r="9800" spans="1:9" x14ac:dyDescent="0.25">
      <c r="A9800" s="21">
        <v>45503</v>
      </c>
      <c r="B9800" s="15" t="s">
        <v>49</v>
      </c>
      <c r="C9800" s="23" t="s">
        <v>14</v>
      </c>
      <c r="D9800" s="24" t="s">
        <v>9295</v>
      </c>
      <c r="E9800" s="24"/>
      <c r="F9800" s="39">
        <v>1140.4000000000001</v>
      </c>
      <c r="G9800" s="26">
        <v>36492.800000000003</v>
      </c>
      <c r="H9800" s="27">
        <v>38317</v>
      </c>
      <c r="I9800" t="str">
        <f>+VLOOKUP('Sales Register'!$C9800,working!$K$1:$L$14,2,0)</f>
        <v>JOB WORK</v>
      </c>
    </row>
    <row r="9801" spans="1:9" x14ac:dyDescent="0.25">
      <c r="A9801" s="21">
        <v>45503</v>
      </c>
      <c r="B9801" s="15" t="s">
        <v>49</v>
      </c>
      <c r="C9801" s="23" t="s">
        <v>14</v>
      </c>
      <c r="D9801" s="24" t="s">
        <v>9296</v>
      </c>
      <c r="E9801" s="24"/>
      <c r="F9801" s="39">
        <v>835.3</v>
      </c>
      <c r="G9801" s="26">
        <v>21717.8</v>
      </c>
      <c r="H9801" s="27">
        <v>22804</v>
      </c>
      <c r="I9801" t="str">
        <f>+VLOOKUP('Sales Register'!$C9801,working!$K$1:$L$14,2,0)</f>
        <v>JOB WORK</v>
      </c>
    </row>
    <row r="9802" spans="1:9" x14ac:dyDescent="0.25">
      <c r="A9802" s="21">
        <v>45503</v>
      </c>
      <c r="B9802" s="15" t="s">
        <v>49</v>
      </c>
      <c r="C9802" s="23" t="s">
        <v>14</v>
      </c>
      <c r="D9802" s="24" t="s">
        <v>9297</v>
      </c>
      <c r="E9802" s="24"/>
      <c r="F9802" s="39">
        <v>528</v>
      </c>
      <c r="G9802" s="26">
        <v>13200</v>
      </c>
      <c r="H9802" s="27">
        <v>13860</v>
      </c>
      <c r="I9802" t="str">
        <f>+VLOOKUP('Sales Register'!$C9802,working!$K$1:$L$14,2,0)</f>
        <v>JOB WORK</v>
      </c>
    </row>
    <row r="9803" spans="1:9" x14ac:dyDescent="0.25">
      <c r="A9803" s="21">
        <v>45503</v>
      </c>
      <c r="B9803" s="15" t="s">
        <v>49</v>
      </c>
      <c r="C9803" s="23" t="s">
        <v>14</v>
      </c>
      <c r="D9803" s="24" t="s">
        <v>9298</v>
      </c>
      <c r="E9803" s="24"/>
      <c r="F9803" s="39">
        <v>3917.7</v>
      </c>
      <c r="G9803" s="26">
        <v>70518.600000000006</v>
      </c>
      <c r="H9803" s="27">
        <v>74045</v>
      </c>
      <c r="I9803" t="str">
        <f>+VLOOKUP('Sales Register'!$C9803,working!$K$1:$L$14,2,0)</f>
        <v>JOB WORK</v>
      </c>
    </row>
    <row r="9804" spans="1:9" x14ac:dyDescent="0.25">
      <c r="A9804" s="21">
        <v>45503</v>
      </c>
      <c r="B9804" s="15" t="s">
        <v>5726</v>
      </c>
      <c r="C9804" s="23" t="s">
        <v>103</v>
      </c>
      <c r="D9804" s="24" t="s">
        <v>9299</v>
      </c>
      <c r="E9804" s="24"/>
      <c r="F9804" s="40">
        <v>21500</v>
      </c>
      <c r="G9804" s="26">
        <v>21500</v>
      </c>
      <c r="H9804" s="27">
        <v>25624</v>
      </c>
      <c r="I9804">
        <f>+VLOOKUP('Sales Register'!$C9804,working!$K$1:$L$14,2,0)</f>
        <v>0</v>
      </c>
    </row>
    <row r="9805" spans="1:9" x14ac:dyDescent="0.25">
      <c r="A9805" s="21">
        <v>45503</v>
      </c>
      <c r="B9805" s="15" t="s">
        <v>322</v>
      </c>
      <c r="C9805" s="23" t="s">
        <v>103</v>
      </c>
      <c r="D9805" s="24" t="s">
        <v>9300</v>
      </c>
      <c r="E9805" s="24"/>
      <c r="F9805" s="37">
        <v>575</v>
      </c>
      <c r="G9805" s="26">
        <v>4887.5</v>
      </c>
      <c r="H9805" s="27">
        <v>5825</v>
      </c>
      <c r="I9805">
        <f>+VLOOKUP('Sales Register'!$C9805,working!$K$1:$L$14,2,0)</f>
        <v>0</v>
      </c>
    </row>
    <row r="9806" spans="1:9" x14ac:dyDescent="0.25">
      <c r="A9806" s="21">
        <v>45503</v>
      </c>
      <c r="B9806" s="15" t="s">
        <v>9301</v>
      </c>
      <c r="C9806" s="23" t="s">
        <v>103</v>
      </c>
      <c r="D9806" s="24" t="s">
        <v>9302</v>
      </c>
      <c r="E9806" s="24"/>
      <c r="F9806" s="37">
        <v>5552.2</v>
      </c>
      <c r="G9806" s="26">
        <v>71321.2</v>
      </c>
      <c r="H9806" s="27">
        <v>74887</v>
      </c>
      <c r="I9806">
        <f>+VLOOKUP('Sales Register'!$C9806,working!$K$1:$L$14,2,0)</f>
        <v>0</v>
      </c>
    </row>
    <row r="9807" spans="1:9" x14ac:dyDescent="0.25">
      <c r="A9807" s="21">
        <v>45503</v>
      </c>
      <c r="B9807" s="15" t="s">
        <v>12454</v>
      </c>
      <c r="C9807" s="23" t="s">
        <v>103</v>
      </c>
      <c r="D9807" s="24" t="s">
        <v>13466</v>
      </c>
      <c r="E9807" s="24"/>
      <c r="F9807" s="37">
        <v>55</v>
      </c>
      <c r="G9807" s="26">
        <v>6600</v>
      </c>
      <c r="H9807" s="27">
        <v>7788</v>
      </c>
      <c r="I9807">
        <f>+VLOOKUP('Sales Register'!$C9807,working!$K$1:$L$14,2,0)</f>
        <v>0</v>
      </c>
    </row>
    <row r="9808" spans="1:9" x14ac:dyDescent="0.25">
      <c r="A9808" s="21">
        <v>45504</v>
      </c>
      <c r="B9808" s="15" t="s">
        <v>50</v>
      </c>
      <c r="C9808" s="23" t="s">
        <v>15</v>
      </c>
      <c r="D9808" s="24" t="s">
        <v>9303</v>
      </c>
      <c r="E9808" s="24"/>
      <c r="F9808" s="25">
        <v>233</v>
      </c>
      <c r="G9808" s="26">
        <v>16310</v>
      </c>
      <c r="H9808" s="27">
        <v>17143</v>
      </c>
      <c r="I9808" t="str">
        <f>+VLOOKUP('Sales Register'!$C9808,working!$K$1:$L$14,2,0)</f>
        <v>FABRIC</v>
      </c>
    </row>
    <row r="9809" spans="1:9" x14ac:dyDescent="0.25">
      <c r="A9809" s="21">
        <v>45504</v>
      </c>
      <c r="B9809" s="15" t="s">
        <v>50</v>
      </c>
      <c r="C9809" s="23" t="s">
        <v>15</v>
      </c>
      <c r="D9809" s="24" t="s">
        <v>9304</v>
      </c>
      <c r="E9809" s="24"/>
      <c r="F9809" s="25">
        <v>4936.5</v>
      </c>
      <c r="G9809" s="26">
        <v>345555</v>
      </c>
      <c r="H9809" s="27">
        <v>363196</v>
      </c>
      <c r="I9809" t="str">
        <f>+VLOOKUP('Sales Register'!$C9809,working!$K$1:$L$14,2,0)</f>
        <v>FABRIC</v>
      </c>
    </row>
    <row r="9810" spans="1:9" x14ac:dyDescent="0.25">
      <c r="A9810" s="21">
        <v>45504</v>
      </c>
      <c r="B9810" s="15" t="s">
        <v>18</v>
      </c>
      <c r="C9810" s="23" t="s">
        <v>15</v>
      </c>
      <c r="D9810" s="24" t="s">
        <v>9305</v>
      </c>
      <c r="E9810" s="24"/>
      <c r="F9810" s="25">
        <v>35</v>
      </c>
      <c r="G9810" s="26">
        <v>12250</v>
      </c>
      <c r="H9810" s="27">
        <v>12863</v>
      </c>
      <c r="I9810" t="str">
        <f>+VLOOKUP('Sales Register'!$C9810,working!$K$1:$L$14,2,0)</f>
        <v>FABRIC</v>
      </c>
    </row>
    <row r="9811" spans="1:9" x14ac:dyDescent="0.25">
      <c r="A9811" s="21">
        <v>45504</v>
      </c>
      <c r="B9811" s="15" t="s">
        <v>20</v>
      </c>
      <c r="C9811" s="23" t="s">
        <v>15</v>
      </c>
      <c r="D9811" s="24" t="s">
        <v>9306</v>
      </c>
      <c r="E9811" s="24"/>
      <c r="F9811" s="25">
        <v>55</v>
      </c>
      <c r="G9811" s="26">
        <v>24750</v>
      </c>
      <c r="H9811" s="27">
        <v>25988</v>
      </c>
      <c r="I9811" t="str">
        <f>+VLOOKUP('Sales Register'!$C9811,working!$K$1:$L$14,2,0)</f>
        <v>FABRIC</v>
      </c>
    </row>
    <row r="9812" spans="1:9" x14ac:dyDescent="0.25">
      <c r="A9812" s="21">
        <v>45504</v>
      </c>
      <c r="B9812" s="15" t="s">
        <v>72</v>
      </c>
      <c r="C9812" s="23" t="s">
        <v>15</v>
      </c>
      <c r="D9812" s="24" t="s">
        <v>9307</v>
      </c>
      <c r="E9812" s="24"/>
      <c r="F9812" s="25">
        <v>1460</v>
      </c>
      <c r="G9812" s="26">
        <v>357700</v>
      </c>
      <c r="H9812" s="27">
        <v>376635</v>
      </c>
      <c r="I9812" t="str">
        <f>+VLOOKUP('Sales Register'!$C9812,working!$K$1:$L$14,2,0)</f>
        <v>FABRIC</v>
      </c>
    </row>
    <row r="9813" spans="1:9" x14ac:dyDescent="0.25">
      <c r="A9813" s="21">
        <v>45504</v>
      </c>
      <c r="B9813" s="15" t="s">
        <v>20</v>
      </c>
      <c r="C9813" s="23" t="s">
        <v>15</v>
      </c>
      <c r="D9813" s="24" t="s">
        <v>9308</v>
      </c>
      <c r="E9813" s="24"/>
      <c r="F9813" s="25">
        <v>23</v>
      </c>
      <c r="G9813" s="26">
        <v>10350</v>
      </c>
      <c r="H9813" s="27">
        <v>10868</v>
      </c>
      <c r="I9813" t="str">
        <f>+VLOOKUP('Sales Register'!$C9813,working!$K$1:$L$14,2,0)</f>
        <v>FABRIC</v>
      </c>
    </row>
    <row r="9814" spans="1:9" x14ac:dyDescent="0.25">
      <c r="A9814" s="21">
        <v>45504</v>
      </c>
      <c r="B9814" s="15" t="s">
        <v>189</v>
      </c>
      <c r="C9814" s="23" t="s">
        <v>15</v>
      </c>
      <c r="D9814" s="24" t="s">
        <v>9309</v>
      </c>
      <c r="E9814" s="24"/>
      <c r="F9814" s="25">
        <v>1489</v>
      </c>
      <c r="G9814" s="26">
        <v>349915</v>
      </c>
      <c r="H9814" s="27">
        <v>367411</v>
      </c>
      <c r="I9814" t="str">
        <f>+VLOOKUP('Sales Register'!$C9814,working!$K$1:$L$14,2,0)</f>
        <v>FABRIC</v>
      </c>
    </row>
    <row r="9815" spans="1:9" x14ac:dyDescent="0.25">
      <c r="A9815" s="21">
        <v>45504</v>
      </c>
      <c r="B9815" s="15" t="s">
        <v>190</v>
      </c>
      <c r="C9815" s="23" t="s">
        <v>15</v>
      </c>
      <c r="D9815" s="24" t="s">
        <v>9310</v>
      </c>
      <c r="E9815" s="24"/>
      <c r="F9815" s="25">
        <v>1051.01</v>
      </c>
      <c r="G9815" s="26">
        <v>283772.7</v>
      </c>
      <c r="H9815" s="27">
        <v>297961</v>
      </c>
      <c r="I9815" t="str">
        <f>+VLOOKUP('Sales Register'!$C9815,working!$K$1:$L$14,2,0)</f>
        <v>FABRIC</v>
      </c>
    </row>
    <row r="9816" spans="1:9" x14ac:dyDescent="0.25">
      <c r="A9816" s="21">
        <v>45504</v>
      </c>
      <c r="B9816" s="15" t="s">
        <v>190</v>
      </c>
      <c r="C9816" s="23" t="s">
        <v>15</v>
      </c>
      <c r="D9816" s="24" t="s">
        <v>9311</v>
      </c>
      <c r="E9816" s="24"/>
      <c r="F9816" s="25">
        <v>1365</v>
      </c>
      <c r="G9816" s="26">
        <v>327600</v>
      </c>
      <c r="H9816" s="27">
        <v>343980</v>
      </c>
      <c r="I9816" t="str">
        <f>+VLOOKUP('Sales Register'!$C9816,working!$K$1:$L$14,2,0)</f>
        <v>FABRIC</v>
      </c>
    </row>
    <row r="9817" spans="1:9" x14ac:dyDescent="0.25">
      <c r="A9817" s="21">
        <v>45504</v>
      </c>
      <c r="B9817" s="15" t="s">
        <v>16</v>
      </c>
      <c r="C9817" s="23" t="s">
        <v>15</v>
      </c>
      <c r="D9817" s="24" t="s">
        <v>9312</v>
      </c>
      <c r="E9817" s="24"/>
      <c r="F9817" s="25">
        <v>16.8</v>
      </c>
      <c r="G9817" s="26">
        <v>9240</v>
      </c>
      <c r="H9817" s="27">
        <v>9702</v>
      </c>
      <c r="I9817" t="str">
        <f>+VLOOKUP('Sales Register'!$C9817,working!$K$1:$L$14,2,0)</f>
        <v>FABRIC</v>
      </c>
    </row>
    <row r="9818" spans="1:9" x14ac:dyDescent="0.25">
      <c r="A9818" s="21">
        <v>45504</v>
      </c>
      <c r="B9818" s="15" t="s">
        <v>56</v>
      </c>
      <c r="C9818" s="23" t="s">
        <v>15</v>
      </c>
      <c r="D9818" s="24" t="s">
        <v>9313</v>
      </c>
      <c r="E9818" s="24"/>
      <c r="F9818" s="25">
        <v>4</v>
      </c>
      <c r="G9818" s="26">
        <v>1400</v>
      </c>
      <c r="H9818" s="27">
        <v>1470</v>
      </c>
      <c r="I9818" t="str">
        <f>+VLOOKUP('Sales Register'!$C9818,working!$K$1:$L$14,2,0)</f>
        <v>FABRIC</v>
      </c>
    </row>
    <row r="9819" spans="1:9" x14ac:dyDescent="0.25">
      <c r="A9819" s="21">
        <v>45504</v>
      </c>
      <c r="B9819" s="15" t="s">
        <v>326</v>
      </c>
      <c r="C9819" s="23" t="s">
        <v>15</v>
      </c>
      <c r="D9819" s="24" t="s">
        <v>9314</v>
      </c>
      <c r="E9819" s="24"/>
      <c r="F9819" s="37">
        <v>4393.2</v>
      </c>
      <c r="G9819" s="26">
        <v>1012632.6</v>
      </c>
      <c r="H9819" s="27">
        <v>1063264</v>
      </c>
      <c r="I9819" t="str">
        <f>+VLOOKUP('Sales Register'!$C9819,working!$K$1:$L$14,2,0)</f>
        <v>FABRIC</v>
      </c>
    </row>
    <row r="9820" spans="1:9" x14ac:dyDescent="0.25">
      <c r="A9820" s="21">
        <v>45504</v>
      </c>
      <c r="B9820" s="15" t="s">
        <v>8766</v>
      </c>
      <c r="C9820" s="23" t="s">
        <v>15</v>
      </c>
      <c r="D9820" s="24" t="s">
        <v>9315</v>
      </c>
      <c r="E9820" s="24"/>
      <c r="F9820" s="37">
        <v>15810</v>
      </c>
      <c r="G9820" s="26">
        <v>9011700</v>
      </c>
      <c r="H9820" s="27">
        <v>9462285</v>
      </c>
      <c r="I9820" t="str">
        <f>+VLOOKUP('Sales Register'!$C9820,working!$K$1:$L$14,2,0)</f>
        <v>FABRIC</v>
      </c>
    </row>
    <row r="9821" spans="1:9" x14ac:dyDescent="0.25">
      <c r="A9821" s="21">
        <v>45504</v>
      </c>
      <c r="B9821" s="15" t="s">
        <v>18</v>
      </c>
      <c r="C9821" s="23" t="s">
        <v>15</v>
      </c>
      <c r="D9821" s="24" t="s">
        <v>9316</v>
      </c>
      <c r="E9821" s="24"/>
      <c r="F9821" s="25">
        <v>120</v>
      </c>
      <c r="G9821" s="26">
        <v>42000</v>
      </c>
      <c r="H9821" s="27">
        <v>44100</v>
      </c>
      <c r="I9821" t="str">
        <f>+VLOOKUP('Sales Register'!$C9821,working!$K$1:$L$14,2,0)</f>
        <v>FABRIC</v>
      </c>
    </row>
    <row r="9822" spans="1:9" x14ac:dyDescent="0.25">
      <c r="A9822" s="21">
        <v>45504</v>
      </c>
      <c r="B9822" s="15" t="s">
        <v>12448</v>
      </c>
      <c r="C9822" s="23" t="s">
        <v>426</v>
      </c>
      <c r="D9822" s="24" t="s">
        <v>13467</v>
      </c>
      <c r="E9822" s="24"/>
      <c r="F9822" s="25">
        <v>12000</v>
      </c>
      <c r="G9822" s="26">
        <v>480000</v>
      </c>
      <c r="H9822" s="27">
        <v>504000</v>
      </c>
      <c r="I9822">
        <f>+VLOOKUP('Sales Register'!$C9822,working!$K$1:$L$14,2,0)</f>
        <v>0</v>
      </c>
    </row>
    <row r="9823" spans="1:9" x14ac:dyDescent="0.25">
      <c r="A9823" s="21">
        <v>45504</v>
      </c>
      <c r="B9823" s="15" t="s">
        <v>12448</v>
      </c>
      <c r="C9823" s="23" t="s">
        <v>426</v>
      </c>
      <c r="D9823" s="24" t="s">
        <v>13468</v>
      </c>
      <c r="E9823" s="24"/>
      <c r="F9823" s="25">
        <v>12000</v>
      </c>
      <c r="G9823" s="26">
        <v>480000</v>
      </c>
      <c r="H9823" s="27">
        <v>504000</v>
      </c>
      <c r="I9823">
        <f>+VLOOKUP('Sales Register'!$C9823,working!$K$1:$L$14,2,0)</f>
        <v>0</v>
      </c>
    </row>
    <row r="9824" spans="1:9" x14ac:dyDescent="0.25">
      <c r="A9824" s="21">
        <v>45504</v>
      </c>
      <c r="B9824" s="15" t="s">
        <v>12448</v>
      </c>
      <c r="C9824" s="23" t="s">
        <v>426</v>
      </c>
      <c r="D9824" s="24" t="s">
        <v>13469</v>
      </c>
      <c r="E9824" s="24"/>
      <c r="F9824" s="25">
        <v>2346</v>
      </c>
      <c r="G9824" s="26">
        <v>258060</v>
      </c>
      <c r="H9824" s="27">
        <v>270963</v>
      </c>
      <c r="I9824">
        <f>+VLOOKUP('Sales Register'!$C9824,working!$K$1:$L$14,2,0)</f>
        <v>0</v>
      </c>
    </row>
    <row r="9825" spans="1:9" x14ac:dyDescent="0.25">
      <c r="A9825" s="21">
        <v>45504</v>
      </c>
      <c r="B9825" s="15" t="s">
        <v>12448</v>
      </c>
      <c r="C9825" s="23" t="s">
        <v>426</v>
      </c>
      <c r="D9825" s="24" t="s">
        <v>13470</v>
      </c>
      <c r="E9825" s="24"/>
      <c r="F9825" s="25">
        <v>10</v>
      </c>
      <c r="G9825" s="26">
        <v>2500</v>
      </c>
      <c r="H9825" s="27">
        <v>2625</v>
      </c>
      <c r="I9825">
        <f>+VLOOKUP('Sales Register'!$C9825,working!$K$1:$L$14,2,0)</f>
        <v>0</v>
      </c>
    </row>
    <row r="9826" spans="1:9" x14ac:dyDescent="0.25">
      <c r="A9826" s="21">
        <v>45504</v>
      </c>
      <c r="B9826" s="15" t="s">
        <v>12448</v>
      </c>
      <c r="C9826" s="23" t="s">
        <v>426</v>
      </c>
      <c r="D9826" s="24" t="s">
        <v>13471</v>
      </c>
      <c r="E9826" s="24"/>
      <c r="F9826" s="25">
        <v>15</v>
      </c>
      <c r="G9826" s="26">
        <v>3750</v>
      </c>
      <c r="H9826" s="27">
        <v>3938</v>
      </c>
      <c r="I9826">
        <f>+VLOOKUP('Sales Register'!$C9826,working!$K$1:$L$14,2,0)</f>
        <v>0</v>
      </c>
    </row>
    <row r="9827" spans="1:9" x14ac:dyDescent="0.25">
      <c r="A9827" s="21">
        <v>45504</v>
      </c>
      <c r="B9827" s="15" t="s">
        <v>12448</v>
      </c>
      <c r="C9827" s="23" t="s">
        <v>426</v>
      </c>
      <c r="D9827" s="24" t="s">
        <v>13472</v>
      </c>
      <c r="E9827" s="24"/>
      <c r="F9827" s="25">
        <v>30</v>
      </c>
      <c r="G9827" s="26">
        <v>7500</v>
      </c>
      <c r="H9827" s="27">
        <v>7875</v>
      </c>
      <c r="I9827">
        <f>+VLOOKUP('Sales Register'!$C9827,working!$K$1:$L$14,2,0)</f>
        <v>0</v>
      </c>
    </row>
    <row r="9828" spans="1:9" x14ac:dyDescent="0.25">
      <c r="A9828" s="21">
        <v>45504</v>
      </c>
      <c r="B9828" s="15" t="s">
        <v>12448</v>
      </c>
      <c r="C9828" s="23" t="s">
        <v>426</v>
      </c>
      <c r="D9828" s="24" t="s">
        <v>13473</v>
      </c>
      <c r="E9828" s="24"/>
      <c r="F9828" s="25">
        <v>50</v>
      </c>
      <c r="G9828" s="26">
        <v>15000</v>
      </c>
      <c r="H9828" s="27">
        <v>15750</v>
      </c>
      <c r="I9828">
        <f>+VLOOKUP('Sales Register'!$C9828,working!$K$1:$L$14,2,0)</f>
        <v>0</v>
      </c>
    </row>
    <row r="9829" spans="1:9" x14ac:dyDescent="0.25">
      <c r="A9829" s="21">
        <v>45504</v>
      </c>
      <c r="B9829" s="15" t="s">
        <v>12448</v>
      </c>
      <c r="C9829" s="23" t="s">
        <v>426</v>
      </c>
      <c r="D9829" s="24" t="s">
        <v>13474</v>
      </c>
      <c r="E9829" s="24"/>
      <c r="F9829" s="25">
        <v>1992</v>
      </c>
      <c r="G9829" s="26">
        <v>301268</v>
      </c>
      <c r="H9829" s="27">
        <v>316331</v>
      </c>
      <c r="I9829">
        <f>+VLOOKUP('Sales Register'!$C9829,working!$K$1:$L$14,2,0)</f>
        <v>0</v>
      </c>
    </row>
    <row r="9830" spans="1:9" x14ac:dyDescent="0.25">
      <c r="A9830" s="21">
        <v>45504</v>
      </c>
      <c r="B9830" s="15" t="s">
        <v>12448</v>
      </c>
      <c r="C9830" s="23" t="s">
        <v>426</v>
      </c>
      <c r="D9830" s="24" t="s">
        <v>13475</v>
      </c>
      <c r="E9830" s="24"/>
      <c r="F9830" s="25">
        <v>10</v>
      </c>
      <c r="G9830" s="26">
        <v>2000</v>
      </c>
      <c r="H9830" s="27">
        <v>2100</v>
      </c>
      <c r="I9830">
        <f>+VLOOKUP('Sales Register'!$C9830,working!$K$1:$L$14,2,0)</f>
        <v>0</v>
      </c>
    </row>
    <row r="9831" spans="1:9" x14ac:dyDescent="0.25">
      <c r="A9831" s="21">
        <v>45504</v>
      </c>
      <c r="B9831" s="15" t="s">
        <v>12448</v>
      </c>
      <c r="C9831" s="23" t="s">
        <v>426</v>
      </c>
      <c r="D9831" s="24" t="s">
        <v>13476</v>
      </c>
      <c r="E9831" s="24"/>
      <c r="F9831" s="25">
        <v>3224</v>
      </c>
      <c r="G9831" s="26">
        <v>363335</v>
      </c>
      <c r="H9831" s="27">
        <v>381502</v>
      </c>
      <c r="I9831">
        <f>+VLOOKUP('Sales Register'!$C9831,working!$K$1:$L$14,2,0)</f>
        <v>0</v>
      </c>
    </row>
    <row r="9832" spans="1:9" x14ac:dyDescent="0.25">
      <c r="A9832" s="21">
        <v>45504</v>
      </c>
      <c r="B9832" s="15" t="s">
        <v>12448</v>
      </c>
      <c r="C9832" s="23" t="s">
        <v>426</v>
      </c>
      <c r="D9832" s="24" t="s">
        <v>13477</v>
      </c>
      <c r="E9832" s="24"/>
      <c r="F9832" s="25">
        <v>50</v>
      </c>
      <c r="G9832" s="26">
        <v>12500</v>
      </c>
      <c r="H9832" s="27">
        <v>13125</v>
      </c>
      <c r="I9832">
        <f>+VLOOKUP('Sales Register'!$C9832,working!$K$1:$L$14,2,0)</f>
        <v>0</v>
      </c>
    </row>
    <row r="9833" spans="1:9" x14ac:dyDescent="0.25">
      <c r="A9833" s="21">
        <v>45504</v>
      </c>
      <c r="B9833" s="15" t="s">
        <v>495</v>
      </c>
      <c r="C9833" s="23" t="s">
        <v>12453</v>
      </c>
      <c r="D9833" s="24" t="s">
        <v>9317</v>
      </c>
      <c r="E9833" s="24"/>
      <c r="F9833" s="25">
        <v>26</v>
      </c>
      <c r="G9833" s="26">
        <v>9750</v>
      </c>
      <c r="H9833" s="27">
        <v>10238</v>
      </c>
      <c r="I9833" t="str">
        <f>+VLOOKUP('Sales Register'!$C9833,working!$K$1:$L$14,2,0)</f>
        <v>FABRIC</v>
      </c>
    </row>
    <row r="9834" spans="1:9" x14ac:dyDescent="0.25">
      <c r="A9834" s="21">
        <v>45504</v>
      </c>
      <c r="B9834" s="15" t="s">
        <v>121</v>
      </c>
      <c r="C9834" s="23" t="s">
        <v>12453</v>
      </c>
      <c r="D9834" s="24" t="s">
        <v>9318</v>
      </c>
      <c r="E9834" s="24"/>
      <c r="F9834" s="25">
        <v>10</v>
      </c>
      <c r="G9834" s="26">
        <v>3000</v>
      </c>
      <c r="H9834" s="27">
        <v>3150</v>
      </c>
      <c r="I9834" t="str">
        <f>+VLOOKUP('Sales Register'!$C9834,working!$K$1:$L$14,2,0)</f>
        <v>FABRIC</v>
      </c>
    </row>
    <row r="9835" spans="1:9" x14ac:dyDescent="0.25">
      <c r="A9835" s="21">
        <v>45504</v>
      </c>
      <c r="B9835" s="15" t="s">
        <v>28</v>
      </c>
      <c r="C9835" s="23" t="s">
        <v>12453</v>
      </c>
      <c r="D9835" s="24" t="s">
        <v>9319</v>
      </c>
      <c r="E9835" s="24"/>
      <c r="F9835" s="25">
        <v>20.5</v>
      </c>
      <c r="G9835" s="26">
        <v>6047.5</v>
      </c>
      <c r="H9835" s="27">
        <v>6350</v>
      </c>
      <c r="I9835" t="str">
        <f>+VLOOKUP('Sales Register'!$C9835,working!$K$1:$L$14,2,0)</f>
        <v>FABRIC</v>
      </c>
    </row>
    <row r="9836" spans="1:9" x14ac:dyDescent="0.25">
      <c r="A9836" s="21">
        <v>45504</v>
      </c>
      <c r="B9836" s="15" t="s">
        <v>12454</v>
      </c>
      <c r="C9836" s="23" t="s">
        <v>12453</v>
      </c>
      <c r="D9836" s="24" t="s">
        <v>13478</v>
      </c>
      <c r="E9836" s="24"/>
      <c r="F9836" s="25">
        <v>719.5</v>
      </c>
      <c r="G9836" s="26">
        <v>263868.75</v>
      </c>
      <c r="H9836" s="27">
        <v>277062</v>
      </c>
      <c r="I9836" t="str">
        <f>+VLOOKUP('Sales Register'!$C9836,working!$K$1:$L$14,2,0)</f>
        <v>FABRIC</v>
      </c>
    </row>
    <row r="9837" spans="1:9" x14ac:dyDescent="0.25">
      <c r="A9837" s="21">
        <v>45504</v>
      </c>
      <c r="B9837" s="15" t="s">
        <v>31</v>
      </c>
      <c r="C9837" s="23" t="s">
        <v>12453</v>
      </c>
      <c r="D9837" s="24" t="s">
        <v>9320</v>
      </c>
      <c r="E9837" s="24"/>
      <c r="F9837" s="25">
        <v>30</v>
      </c>
      <c r="G9837" s="26">
        <v>12000</v>
      </c>
      <c r="H9837" s="27">
        <v>13335</v>
      </c>
      <c r="I9837" t="str">
        <f>+VLOOKUP('Sales Register'!$C9837,working!$K$1:$L$14,2,0)</f>
        <v>FABRIC</v>
      </c>
    </row>
    <row r="9838" spans="1:9" x14ac:dyDescent="0.25">
      <c r="A9838" s="21">
        <v>45504</v>
      </c>
      <c r="B9838" s="15" t="s">
        <v>56</v>
      </c>
      <c r="C9838" s="23" t="s">
        <v>12453</v>
      </c>
      <c r="D9838" s="24" t="s">
        <v>9321</v>
      </c>
      <c r="E9838" s="24"/>
      <c r="F9838" s="25">
        <v>36</v>
      </c>
      <c r="G9838" s="26">
        <v>4140</v>
      </c>
      <c r="H9838" s="27">
        <v>4347</v>
      </c>
      <c r="I9838" t="str">
        <f>+VLOOKUP('Sales Register'!$C9838,working!$K$1:$L$14,2,0)</f>
        <v>FABRIC</v>
      </c>
    </row>
    <row r="9839" spans="1:9" x14ac:dyDescent="0.25">
      <c r="A9839" s="21">
        <v>45504</v>
      </c>
      <c r="B9839" s="15" t="s">
        <v>78</v>
      </c>
      <c r="C9839" s="23" t="s">
        <v>12453</v>
      </c>
      <c r="D9839" s="24" t="s">
        <v>9322</v>
      </c>
      <c r="E9839" s="24"/>
      <c r="F9839" s="25">
        <v>22</v>
      </c>
      <c r="G9839" s="26">
        <v>2882</v>
      </c>
      <c r="H9839" s="27">
        <v>3026</v>
      </c>
      <c r="I9839" t="str">
        <f>+VLOOKUP('Sales Register'!$C9839,working!$K$1:$L$14,2,0)</f>
        <v>FABRIC</v>
      </c>
    </row>
    <row r="9840" spans="1:9" x14ac:dyDescent="0.25">
      <c r="A9840" s="21">
        <v>45504</v>
      </c>
      <c r="B9840" s="15" t="s">
        <v>56</v>
      </c>
      <c r="C9840" s="23" t="s">
        <v>12453</v>
      </c>
      <c r="D9840" s="24" t="s">
        <v>9323</v>
      </c>
      <c r="E9840" s="24"/>
      <c r="F9840" s="25">
        <v>34.5</v>
      </c>
      <c r="G9840" s="26">
        <v>3967.5</v>
      </c>
      <c r="H9840" s="27">
        <v>4166</v>
      </c>
      <c r="I9840" t="str">
        <f>+VLOOKUP('Sales Register'!$C9840,working!$K$1:$L$14,2,0)</f>
        <v>FABRIC</v>
      </c>
    </row>
    <row r="9841" spans="1:9" x14ac:dyDescent="0.25">
      <c r="A9841" s="21">
        <v>45504</v>
      </c>
      <c r="B9841" s="15" t="s">
        <v>78</v>
      </c>
      <c r="C9841" s="23" t="s">
        <v>12453</v>
      </c>
      <c r="D9841" s="24" t="s">
        <v>9324</v>
      </c>
      <c r="E9841" s="24"/>
      <c r="F9841" s="25">
        <v>50</v>
      </c>
      <c r="G9841" s="26">
        <v>6400</v>
      </c>
      <c r="H9841" s="27">
        <v>6720</v>
      </c>
      <c r="I9841" t="str">
        <f>+VLOOKUP('Sales Register'!$C9841,working!$K$1:$L$14,2,0)</f>
        <v>FABRIC</v>
      </c>
    </row>
    <row r="9842" spans="1:9" x14ac:dyDescent="0.25">
      <c r="A9842" s="21">
        <v>45504</v>
      </c>
      <c r="B9842" s="15" t="s">
        <v>12454</v>
      </c>
      <c r="C9842" s="23" t="s">
        <v>12453</v>
      </c>
      <c r="D9842" s="24" t="s">
        <v>13479</v>
      </c>
      <c r="E9842" s="24"/>
      <c r="F9842" s="25">
        <v>451.5</v>
      </c>
      <c r="G9842" s="26">
        <v>208229.5</v>
      </c>
      <c r="H9842" s="27">
        <v>218641</v>
      </c>
      <c r="I9842" t="str">
        <f>+VLOOKUP('Sales Register'!$C9842,working!$K$1:$L$14,2,0)</f>
        <v>FABRIC</v>
      </c>
    </row>
    <row r="9843" spans="1:9" x14ac:dyDescent="0.25">
      <c r="A9843" s="21">
        <v>45504</v>
      </c>
      <c r="B9843" s="15" t="s">
        <v>13</v>
      </c>
      <c r="C9843" s="23" t="s">
        <v>12453</v>
      </c>
      <c r="D9843" s="24" t="s">
        <v>9325</v>
      </c>
      <c r="E9843" s="24"/>
      <c r="F9843" s="25">
        <v>22</v>
      </c>
      <c r="G9843" s="26">
        <v>4994</v>
      </c>
      <c r="H9843" s="27">
        <v>5244</v>
      </c>
      <c r="I9843" t="str">
        <f>+VLOOKUP('Sales Register'!$C9843,working!$K$1:$L$14,2,0)</f>
        <v>FABRIC</v>
      </c>
    </row>
    <row r="9844" spans="1:9" x14ac:dyDescent="0.25">
      <c r="A9844" s="21">
        <v>45504</v>
      </c>
      <c r="B9844" s="15" t="s">
        <v>16</v>
      </c>
      <c r="C9844" s="23" t="s">
        <v>12453</v>
      </c>
      <c r="D9844" s="24" t="s">
        <v>9326</v>
      </c>
      <c r="E9844" s="24"/>
      <c r="F9844" s="25">
        <v>5</v>
      </c>
      <c r="G9844" s="26">
        <v>1750</v>
      </c>
      <c r="H9844" s="27">
        <v>1838</v>
      </c>
      <c r="I9844" t="str">
        <f>+VLOOKUP('Sales Register'!$C9844,working!$K$1:$L$14,2,0)</f>
        <v>FABRIC</v>
      </c>
    </row>
    <row r="9845" spans="1:9" x14ac:dyDescent="0.25">
      <c r="A9845" s="21">
        <v>45504</v>
      </c>
      <c r="B9845" s="15" t="s">
        <v>222</v>
      </c>
      <c r="C9845" s="23" t="s">
        <v>12453</v>
      </c>
      <c r="D9845" s="24" t="s">
        <v>9327</v>
      </c>
      <c r="E9845" s="24"/>
      <c r="F9845" s="25">
        <v>10</v>
      </c>
      <c r="G9845" s="26">
        <v>5500</v>
      </c>
      <c r="H9845" s="27">
        <v>5775</v>
      </c>
      <c r="I9845" t="str">
        <f>+VLOOKUP('Sales Register'!$C9845,working!$K$1:$L$14,2,0)</f>
        <v>FABRIC</v>
      </c>
    </row>
    <row r="9846" spans="1:9" x14ac:dyDescent="0.25">
      <c r="A9846" s="21">
        <v>45504</v>
      </c>
      <c r="B9846" s="15" t="s">
        <v>56</v>
      </c>
      <c r="C9846" s="23" t="s">
        <v>12453</v>
      </c>
      <c r="D9846" s="24" t="s">
        <v>9328</v>
      </c>
      <c r="E9846" s="24"/>
      <c r="F9846" s="25">
        <v>9</v>
      </c>
      <c r="G9846" s="26">
        <v>3150</v>
      </c>
      <c r="H9846" s="27">
        <v>3308</v>
      </c>
      <c r="I9846" t="str">
        <f>+VLOOKUP('Sales Register'!$C9846,working!$K$1:$L$14,2,0)</f>
        <v>FABRIC</v>
      </c>
    </row>
    <row r="9847" spans="1:9" x14ac:dyDescent="0.25">
      <c r="A9847" s="21">
        <v>45504</v>
      </c>
      <c r="B9847" s="15" t="s">
        <v>32</v>
      </c>
      <c r="C9847" s="23" t="s">
        <v>12453</v>
      </c>
      <c r="D9847" s="24" t="s">
        <v>9329</v>
      </c>
      <c r="E9847" s="24"/>
      <c r="F9847" s="25">
        <v>17</v>
      </c>
      <c r="G9847" s="26">
        <v>4930</v>
      </c>
      <c r="H9847" s="27">
        <v>5177</v>
      </c>
      <c r="I9847" t="str">
        <f>+VLOOKUP('Sales Register'!$C9847,working!$K$1:$L$14,2,0)</f>
        <v>FABRIC</v>
      </c>
    </row>
    <row r="9848" spans="1:9" x14ac:dyDescent="0.25">
      <c r="A9848" s="21">
        <v>45504</v>
      </c>
      <c r="B9848" s="15" t="s">
        <v>16</v>
      </c>
      <c r="C9848" s="23" t="s">
        <v>12453</v>
      </c>
      <c r="D9848" s="24" t="s">
        <v>9330</v>
      </c>
      <c r="E9848" s="24"/>
      <c r="F9848" s="25">
        <v>39.75</v>
      </c>
      <c r="G9848" s="26">
        <v>13912.5</v>
      </c>
      <c r="H9848" s="27">
        <v>14608</v>
      </c>
      <c r="I9848" t="str">
        <f>+VLOOKUP('Sales Register'!$C9848,working!$K$1:$L$14,2,0)</f>
        <v>FABRIC</v>
      </c>
    </row>
    <row r="9849" spans="1:9" x14ac:dyDescent="0.25">
      <c r="A9849" s="21">
        <v>45504</v>
      </c>
      <c r="B9849" s="15" t="s">
        <v>26</v>
      </c>
      <c r="C9849" s="23" t="s">
        <v>12453</v>
      </c>
      <c r="D9849" s="24" t="s">
        <v>9331</v>
      </c>
      <c r="E9849" s="24"/>
      <c r="F9849" s="25">
        <v>31.5</v>
      </c>
      <c r="G9849" s="26">
        <v>8820</v>
      </c>
      <c r="H9849" s="27">
        <v>9261</v>
      </c>
      <c r="I9849" t="str">
        <f>+VLOOKUP('Sales Register'!$C9849,working!$K$1:$L$14,2,0)</f>
        <v>FABRIC</v>
      </c>
    </row>
    <row r="9850" spans="1:9" x14ac:dyDescent="0.25">
      <c r="A9850" s="21">
        <v>45504</v>
      </c>
      <c r="B9850" s="15" t="s">
        <v>12454</v>
      </c>
      <c r="C9850" s="23" t="s">
        <v>12453</v>
      </c>
      <c r="D9850" s="24" t="s">
        <v>13480</v>
      </c>
      <c r="E9850" s="24"/>
      <c r="F9850" s="25">
        <v>464.5</v>
      </c>
      <c r="G9850" s="26">
        <v>93351</v>
      </c>
      <c r="H9850" s="27">
        <v>98019</v>
      </c>
      <c r="I9850" t="str">
        <f>+VLOOKUP('Sales Register'!$C9850,working!$K$1:$L$14,2,0)</f>
        <v>FABRIC</v>
      </c>
    </row>
    <row r="9851" spans="1:9" x14ac:dyDescent="0.25">
      <c r="A9851" s="21">
        <v>45504</v>
      </c>
      <c r="B9851" s="15" t="s">
        <v>359</v>
      </c>
      <c r="C9851" s="23" t="s">
        <v>360</v>
      </c>
      <c r="D9851" s="24" t="s">
        <v>9332</v>
      </c>
      <c r="E9851" s="24"/>
      <c r="F9851" s="38"/>
      <c r="G9851" s="26">
        <v>110250</v>
      </c>
      <c r="H9851" s="27">
        <v>110250</v>
      </c>
      <c r="I9851">
        <f>+VLOOKUP('Sales Register'!$C9851,working!$K$1:$L$14,2,0)</f>
        <v>0</v>
      </c>
    </row>
    <row r="9852" spans="1:9" x14ac:dyDescent="0.25">
      <c r="A9852" s="21">
        <v>45504</v>
      </c>
      <c r="B9852" s="15" t="s">
        <v>359</v>
      </c>
      <c r="C9852" s="23" t="s">
        <v>360</v>
      </c>
      <c r="D9852" s="24" t="s">
        <v>9333</v>
      </c>
      <c r="E9852" s="24"/>
      <c r="F9852" s="38"/>
      <c r="G9852" s="26">
        <v>198450</v>
      </c>
      <c r="H9852" s="27">
        <v>198450</v>
      </c>
      <c r="I9852">
        <f>+VLOOKUP('Sales Register'!$C9852,working!$K$1:$L$14,2,0)</f>
        <v>0</v>
      </c>
    </row>
    <row r="9853" spans="1:9" x14ac:dyDescent="0.25">
      <c r="A9853" s="21">
        <v>45504</v>
      </c>
      <c r="B9853" s="15" t="s">
        <v>359</v>
      </c>
      <c r="C9853" s="23" t="s">
        <v>360</v>
      </c>
      <c r="D9853" s="24" t="s">
        <v>9334</v>
      </c>
      <c r="E9853" s="24"/>
      <c r="F9853" s="38"/>
      <c r="G9853" s="26">
        <v>210000</v>
      </c>
      <c r="H9853" s="27">
        <v>210000</v>
      </c>
      <c r="I9853">
        <f>+VLOOKUP('Sales Register'!$C9853,working!$K$1:$L$14,2,0)</f>
        <v>0</v>
      </c>
    </row>
    <row r="9854" spans="1:9" x14ac:dyDescent="0.25">
      <c r="A9854" s="21">
        <v>45504</v>
      </c>
      <c r="B9854" s="15" t="s">
        <v>359</v>
      </c>
      <c r="C9854" s="23" t="s">
        <v>360</v>
      </c>
      <c r="D9854" s="24" t="s">
        <v>9335</v>
      </c>
      <c r="E9854" s="24"/>
      <c r="F9854" s="38"/>
      <c r="G9854" s="26">
        <v>268800</v>
      </c>
      <c r="H9854" s="27">
        <v>268800</v>
      </c>
      <c r="I9854">
        <f>+VLOOKUP('Sales Register'!$C9854,working!$K$1:$L$14,2,0)</f>
        <v>0</v>
      </c>
    </row>
    <row r="9855" spans="1:9" x14ac:dyDescent="0.25">
      <c r="A9855" s="21">
        <v>45504</v>
      </c>
      <c r="B9855" s="15" t="s">
        <v>359</v>
      </c>
      <c r="C9855" s="23" t="s">
        <v>360</v>
      </c>
      <c r="D9855" s="24" t="s">
        <v>9336</v>
      </c>
      <c r="E9855" s="24"/>
      <c r="F9855" s="38"/>
      <c r="G9855" s="26">
        <v>227850</v>
      </c>
      <c r="H9855" s="27">
        <v>227850</v>
      </c>
      <c r="I9855">
        <f>+VLOOKUP('Sales Register'!$C9855,working!$K$1:$L$14,2,0)</f>
        <v>0</v>
      </c>
    </row>
    <row r="9856" spans="1:9" x14ac:dyDescent="0.25">
      <c r="A9856" s="21">
        <v>45504</v>
      </c>
      <c r="B9856" s="15" t="s">
        <v>359</v>
      </c>
      <c r="C9856" s="23" t="s">
        <v>360</v>
      </c>
      <c r="D9856" s="24" t="s">
        <v>9337</v>
      </c>
      <c r="E9856" s="24"/>
      <c r="F9856" s="38"/>
      <c r="G9856" s="26">
        <v>252000</v>
      </c>
      <c r="H9856" s="27">
        <v>252000</v>
      </c>
      <c r="I9856">
        <f>+VLOOKUP('Sales Register'!$C9856,working!$K$1:$L$14,2,0)</f>
        <v>0</v>
      </c>
    </row>
    <row r="9857" spans="1:9" x14ac:dyDescent="0.25">
      <c r="A9857" s="21">
        <v>45504</v>
      </c>
      <c r="B9857" s="15" t="s">
        <v>359</v>
      </c>
      <c r="C9857" s="23" t="s">
        <v>360</v>
      </c>
      <c r="D9857" s="24" t="s">
        <v>9338</v>
      </c>
      <c r="E9857" s="24"/>
      <c r="F9857" s="38"/>
      <c r="G9857" s="26">
        <v>193200</v>
      </c>
      <c r="H9857" s="27">
        <v>193200</v>
      </c>
      <c r="I9857">
        <f>+VLOOKUP('Sales Register'!$C9857,working!$K$1:$L$14,2,0)</f>
        <v>0</v>
      </c>
    </row>
    <row r="9858" spans="1:9" x14ac:dyDescent="0.25">
      <c r="A9858" s="21">
        <v>45504</v>
      </c>
      <c r="B9858" s="15" t="s">
        <v>359</v>
      </c>
      <c r="C9858" s="23" t="s">
        <v>360</v>
      </c>
      <c r="D9858" s="24" t="s">
        <v>9339</v>
      </c>
      <c r="E9858" s="24"/>
      <c r="F9858" s="38"/>
      <c r="G9858" s="26">
        <v>191100</v>
      </c>
      <c r="H9858" s="27">
        <v>191100</v>
      </c>
      <c r="I9858">
        <f>+VLOOKUP('Sales Register'!$C9858,working!$K$1:$L$14,2,0)</f>
        <v>0</v>
      </c>
    </row>
    <row r="9859" spans="1:9" x14ac:dyDescent="0.25">
      <c r="A9859" s="21">
        <v>45504</v>
      </c>
      <c r="B9859" s="15" t="s">
        <v>2390</v>
      </c>
      <c r="C9859" s="23" t="s">
        <v>360</v>
      </c>
      <c r="D9859" s="24" t="s">
        <v>9340</v>
      </c>
      <c r="E9859" s="24"/>
      <c r="F9859" s="38"/>
      <c r="G9859" s="26">
        <v>200808</v>
      </c>
      <c r="H9859" s="27">
        <v>200808</v>
      </c>
      <c r="I9859">
        <f>+VLOOKUP('Sales Register'!$C9859,working!$K$1:$L$14,2,0)</f>
        <v>0</v>
      </c>
    </row>
    <row r="9860" spans="1:9" x14ac:dyDescent="0.25">
      <c r="A9860" s="21">
        <v>45504</v>
      </c>
      <c r="B9860" s="15" t="s">
        <v>9171</v>
      </c>
      <c r="C9860" s="23" t="s">
        <v>34</v>
      </c>
      <c r="D9860" s="24" t="s">
        <v>9341</v>
      </c>
      <c r="E9860" s="24"/>
      <c r="F9860" s="25">
        <v>3652.25</v>
      </c>
      <c r="G9860" s="26">
        <v>953237.25</v>
      </c>
      <c r="H9860" s="27">
        <v>1000899</v>
      </c>
      <c r="I9860" t="str">
        <f>+VLOOKUP('Sales Register'!$C9860,working!$K$1:$L$14,2,0)</f>
        <v>FABRIC</v>
      </c>
    </row>
    <row r="9861" spans="1:9" x14ac:dyDescent="0.25">
      <c r="A9861" s="21">
        <v>45504</v>
      </c>
      <c r="B9861" s="15" t="s">
        <v>9171</v>
      </c>
      <c r="C9861" s="23" t="s">
        <v>34</v>
      </c>
      <c r="D9861" s="24" t="s">
        <v>9342</v>
      </c>
      <c r="E9861" s="24"/>
      <c r="F9861" s="25">
        <v>928</v>
      </c>
      <c r="G9861" s="26">
        <v>242208</v>
      </c>
      <c r="H9861" s="27">
        <v>254318</v>
      </c>
      <c r="I9861" t="str">
        <f>+VLOOKUP('Sales Register'!$C9861,working!$K$1:$L$14,2,0)</f>
        <v>FABRIC</v>
      </c>
    </row>
    <row r="9862" spans="1:9" x14ac:dyDescent="0.25">
      <c r="A9862" s="21">
        <v>45504</v>
      </c>
      <c r="B9862" s="15" t="s">
        <v>24</v>
      </c>
      <c r="C9862" s="23" t="s">
        <v>34</v>
      </c>
      <c r="D9862" s="24" t="s">
        <v>9343</v>
      </c>
      <c r="E9862" s="24"/>
      <c r="F9862" s="25">
        <v>5715.25</v>
      </c>
      <c r="G9862" s="26">
        <v>1445958.25</v>
      </c>
      <c r="H9862" s="27">
        <v>1518256</v>
      </c>
      <c r="I9862" t="str">
        <f>+VLOOKUP('Sales Register'!$C9862,working!$K$1:$L$14,2,0)</f>
        <v>FABRIC</v>
      </c>
    </row>
    <row r="9863" spans="1:9" x14ac:dyDescent="0.25">
      <c r="A9863" s="21">
        <v>45504</v>
      </c>
      <c r="B9863" s="15" t="s">
        <v>24</v>
      </c>
      <c r="C9863" s="23" t="s">
        <v>34</v>
      </c>
      <c r="D9863" s="24" t="s">
        <v>9344</v>
      </c>
      <c r="E9863" s="24"/>
      <c r="F9863" s="25">
        <v>110</v>
      </c>
      <c r="G9863" s="26">
        <v>27830</v>
      </c>
      <c r="H9863" s="27">
        <v>29222</v>
      </c>
      <c r="I9863" t="str">
        <f>+VLOOKUP('Sales Register'!$C9863,working!$K$1:$L$14,2,0)</f>
        <v>FABRIC</v>
      </c>
    </row>
    <row r="9864" spans="1:9" x14ac:dyDescent="0.25">
      <c r="A9864" s="21">
        <v>45504</v>
      </c>
      <c r="B9864" s="15" t="s">
        <v>307</v>
      </c>
      <c r="C9864" s="23" t="s">
        <v>34</v>
      </c>
      <c r="D9864" s="24" t="s">
        <v>9345</v>
      </c>
      <c r="E9864" s="24"/>
      <c r="F9864" s="25">
        <v>5317.27</v>
      </c>
      <c r="G9864" s="26">
        <v>1175116.67</v>
      </c>
      <c r="H9864" s="27">
        <v>1233873</v>
      </c>
      <c r="I9864" t="str">
        <f>+VLOOKUP('Sales Register'!$C9864,working!$K$1:$L$14,2,0)</f>
        <v>FABRIC</v>
      </c>
    </row>
    <row r="9865" spans="1:9" x14ac:dyDescent="0.25">
      <c r="A9865" s="21">
        <v>45504</v>
      </c>
      <c r="B9865" s="15" t="s">
        <v>36</v>
      </c>
      <c r="C9865" s="23" t="s">
        <v>34</v>
      </c>
      <c r="D9865" s="24" t="s">
        <v>9346</v>
      </c>
      <c r="E9865" s="24"/>
      <c r="F9865" s="25">
        <v>727.5</v>
      </c>
      <c r="G9865" s="26">
        <v>254625</v>
      </c>
      <c r="H9865" s="27">
        <v>267356</v>
      </c>
      <c r="I9865" t="str">
        <f>+VLOOKUP('Sales Register'!$C9865,working!$K$1:$L$14,2,0)</f>
        <v>FABRIC</v>
      </c>
    </row>
    <row r="9866" spans="1:9" x14ac:dyDescent="0.25">
      <c r="A9866" s="21">
        <v>45504</v>
      </c>
      <c r="B9866" s="15" t="s">
        <v>28</v>
      </c>
      <c r="C9866" s="23" t="s">
        <v>34</v>
      </c>
      <c r="D9866" s="24" t="s">
        <v>9347</v>
      </c>
      <c r="E9866" s="24"/>
      <c r="F9866" s="25">
        <v>281</v>
      </c>
      <c r="G9866" s="26">
        <v>86548</v>
      </c>
      <c r="H9866" s="27">
        <v>90875</v>
      </c>
      <c r="I9866" t="str">
        <f>+VLOOKUP('Sales Register'!$C9866,working!$K$1:$L$14,2,0)</f>
        <v>FABRIC</v>
      </c>
    </row>
    <row r="9867" spans="1:9" x14ac:dyDescent="0.25">
      <c r="A9867" s="21">
        <v>45504</v>
      </c>
      <c r="B9867" s="15" t="s">
        <v>112</v>
      </c>
      <c r="C9867" s="23" t="s">
        <v>34</v>
      </c>
      <c r="D9867" s="24" t="s">
        <v>9348</v>
      </c>
      <c r="E9867" s="24"/>
      <c r="F9867" s="25">
        <v>1232</v>
      </c>
      <c r="G9867" s="26">
        <v>351120</v>
      </c>
      <c r="H9867" s="27">
        <v>368676</v>
      </c>
      <c r="I9867" t="str">
        <f>+VLOOKUP('Sales Register'!$C9867,working!$K$1:$L$14,2,0)</f>
        <v>FABRIC</v>
      </c>
    </row>
    <row r="9868" spans="1:9" x14ac:dyDescent="0.25">
      <c r="A9868" s="21">
        <v>45504</v>
      </c>
      <c r="B9868" s="15" t="s">
        <v>155</v>
      </c>
      <c r="C9868" s="23" t="s">
        <v>34</v>
      </c>
      <c r="D9868" s="24" t="s">
        <v>9349</v>
      </c>
      <c r="E9868" s="24"/>
      <c r="F9868" s="25">
        <v>17783.990000000002</v>
      </c>
      <c r="G9868" s="26">
        <v>4801677.3</v>
      </c>
      <c r="H9868" s="27">
        <v>5041761</v>
      </c>
      <c r="I9868" t="str">
        <f>+VLOOKUP('Sales Register'!$C9868,working!$K$1:$L$14,2,0)</f>
        <v>FABRIC</v>
      </c>
    </row>
    <row r="9869" spans="1:9" x14ac:dyDescent="0.25">
      <c r="A9869" s="21">
        <v>45504</v>
      </c>
      <c r="B9869" s="15" t="s">
        <v>155</v>
      </c>
      <c r="C9869" s="23" t="s">
        <v>34</v>
      </c>
      <c r="D9869" s="24" t="s">
        <v>9350</v>
      </c>
      <c r="E9869" s="24"/>
      <c r="F9869" s="25">
        <v>421.75</v>
      </c>
      <c r="G9869" s="26">
        <v>113872.5</v>
      </c>
      <c r="H9869" s="27">
        <v>119566</v>
      </c>
      <c r="I9869" t="str">
        <f>+VLOOKUP('Sales Register'!$C9869,working!$K$1:$L$14,2,0)</f>
        <v>FABRIC</v>
      </c>
    </row>
    <row r="9870" spans="1:9" x14ac:dyDescent="0.25">
      <c r="A9870" s="21">
        <v>45504</v>
      </c>
      <c r="B9870" s="15" t="s">
        <v>31</v>
      </c>
      <c r="C9870" s="23" t="s">
        <v>34</v>
      </c>
      <c r="D9870" s="24" t="s">
        <v>9351</v>
      </c>
      <c r="E9870" s="24"/>
      <c r="F9870" s="25">
        <v>308</v>
      </c>
      <c r="G9870" s="26">
        <v>138600</v>
      </c>
      <c r="H9870" s="27">
        <v>145530</v>
      </c>
      <c r="I9870" t="str">
        <f>+VLOOKUP('Sales Register'!$C9870,working!$K$1:$L$14,2,0)</f>
        <v>FABRIC</v>
      </c>
    </row>
    <row r="9871" spans="1:9" x14ac:dyDescent="0.25">
      <c r="A9871" s="21">
        <v>45504</v>
      </c>
      <c r="B9871" s="15" t="s">
        <v>4617</v>
      </c>
      <c r="C9871" s="23" t="s">
        <v>34</v>
      </c>
      <c r="D9871" s="24" t="s">
        <v>9352</v>
      </c>
      <c r="E9871" s="24"/>
      <c r="F9871" s="25">
        <v>122</v>
      </c>
      <c r="G9871" s="26">
        <v>30134</v>
      </c>
      <c r="H9871" s="27">
        <v>31641</v>
      </c>
      <c r="I9871" t="str">
        <f>+VLOOKUP('Sales Register'!$C9871,working!$K$1:$L$14,2,0)</f>
        <v>FABRIC</v>
      </c>
    </row>
    <row r="9872" spans="1:9" x14ac:dyDescent="0.25">
      <c r="A9872" s="21">
        <v>45504</v>
      </c>
      <c r="B9872" s="15" t="s">
        <v>24</v>
      </c>
      <c r="C9872" s="23" t="s">
        <v>34</v>
      </c>
      <c r="D9872" s="24" t="s">
        <v>9353</v>
      </c>
      <c r="E9872" s="24"/>
      <c r="F9872" s="25">
        <v>2069.75</v>
      </c>
      <c r="G9872" s="26">
        <v>589878.75</v>
      </c>
      <c r="H9872" s="27">
        <v>619373</v>
      </c>
      <c r="I9872" t="str">
        <f>+VLOOKUP('Sales Register'!$C9872,working!$K$1:$L$14,2,0)</f>
        <v>FABRIC</v>
      </c>
    </row>
    <row r="9873" spans="1:9" x14ac:dyDescent="0.25">
      <c r="A9873" s="21">
        <v>45504</v>
      </c>
      <c r="B9873" s="15" t="s">
        <v>206</v>
      </c>
      <c r="C9873" s="23" t="s">
        <v>34</v>
      </c>
      <c r="D9873" s="24" t="s">
        <v>9354</v>
      </c>
      <c r="E9873" s="24"/>
      <c r="F9873" s="25">
        <v>1222.76</v>
      </c>
      <c r="G9873" s="26">
        <v>348486.6</v>
      </c>
      <c r="H9873" s="27">
        <v>369586</v>
      </c>
      <c r="I9873" t="str">
        <f>+VLOOKUP('Sales Register'!$C9873,working!$K$1:$L$14,2,0)</f>
        <v>FABRIC</v>
      </c>
    </row>
    <row r="9874" spans="1:9" x14ac:dyDescent="0.25">
      <c r="A9874" s="21">
        <v>45504</v>
      </c>
      <c r="B9874" s="15" t="s">
        <v>74</v>
      </c>
      <c r="C9874" s="23" t="s">
        <v>34</v>
      </c>
      <c r="D9874" s="24" t="s">
        <v>9355</v>
      </c>
      <c r="E9874" s="24"/>
      <c r="F9874" s="25">
        <v>6998.05</v>
      </c>
      <c r="G9874" s="26">
        <v>1854483.25</v>
      </c>
      <c r="H9874" s="27">
        <v>1947207</v>
      </c>
      <c r="I9874" t="str">
        <f>+VLOOKUP('Sales Register'!$C9874,working!$K$1:$L$14,2,0)</f>
        <v>FABRIC</v>
      </c>
    </row>
    <row r="9875" spans="1:9" x14ac:dyDescent="0.25">
      <c r="A9875" s="21">
        <v>45504</v>
      </c>
      <c r="B9875" s="15" t="s">
        <v>172</v>
      </c>
      <c r="C9875" s="23" t="s">
        <v>34</v>
      </c>
      <c r="D9875" s="24" t="s">
        <v>9356</v>
      </c>
      <c r="E9875" s="24"/>
      <c r="F9875" s="25">
        <v>1712</v>
      </c>
      <c r="G9875" s="26">
        <v>171200</v>
      </c>
      <c r="H9875" s="27">
        <v>179760</v>
      </c>
      <c r="I9875" t="str">
        <f>+VLOOKUP('Sales Register'!$C9875,working!$K$1:$L$14,2,0)</f>
        <v>FABRIC</v>
      </c>
    </row>
    <row r="9876" spans="1:9" x14ac:dyDescent="0.25">
      <c r="A9876" s="21">
        <v>45504</v>
      </c>
      <c r="B9876" s="15" t="s">
        <v>172</v>
      </c>
      <c r="C9876" s="23" t="s">
        <v>34</v>
      </c>
      <c r="D9876" s="24" t="s">
        <v>9357</v>
      </c>
      <c r="E9876" s="24"/>
      <c r="F9876" s="25">
        <v>2779.02</v>
      </c>
      <c r="G9876" s="26">
        <v>597489.30000000005</v>
      </c>
      <c r="H9876" s="27">
        <v>627364</v>
      </c>
      <c r="I9876" t="str">
        <f>+VLOOKUP('Sales Register'!$C9876,working!$K$1:$L$14,2,0)</f>
        <v>FABRIC</v>
      </c>
    </row>
    <row r="9877" spans="1:9" x14ac:dyDescent="0.25">
      <c r="A9877" s="21">
        <v>45504</v>
      </c>
      <c r="B9877" s="15" t="s">
        <v>174</v>
      </c>
      <c r="C9877" s="23" t="s">
        <v>34</v>
      </c>
      <c r="D9877" s="24" t="s">
        <v>9358</v>
      </c>
      <c r="E9877" s="24"/>
      <c r="F9877" s="25">
        <v>1807</v>
      </c>
      <c r="G9877" s="26">
        <v>462592</v>
      </c>
      <c r="H9877" s="27">
        <v>485722</v>
      </c>
      <c r="I9877" t="str">
        <f>+VLOOKUP('Sales Register'!$C9877,working!$K$1:$L$14,2,0)</f>
        <v>FABRIC</v>
      </c>
    </row>
    <row r="9878" spans="1:9" x14ac:dyDescent="0.25">
      <c r="A9878" s="21">
        <v>45504</v>
      </c>
      <c r="B9878" s="15" t="s">
        <v>139</v>
      </c>
      <c r="C9878" s="23" t="s">
        <v>34</v>
      </c>
      <c r="D9878" s="24" t="s">
        <v>9359</v>
      </c>
      <c r="E9878" s="24"/>
      <c r="F9878" s="25">
        <v>1833.5</v>
      </c>
      <c r="G9878" s="26">
        <v>394202.5</v>
      </c>
      <c r="H9878" s="27">
        <v>413913</v>
      </c>
      <c r="I9878" t="str">
        <f>+VLOOKUP('Sales Register'!$C9878,working!$K$1:$L$14,2,0)</f>
        <v>FABRIC</v>
      </c>
    </row>
    <row r="9879" spans="1:9" x14ac:dyDescent="0.25">
      <c r="A9879" s="21">
        <v>45504</v>
      </c>
      <c r="B9879" s="15" t="s">
        <v>384</v>
      </c>
      <c r="C9879" s="23" t="s">
        <v>34</v>
      </c>
      <c r="D9879" s="24" t="s">
        <v>9360</v>
      </c>
      <c r="E9879" s="24"/>
      <c r="F9879" s="25">
        <v>7585.5</v>
      </c>
      <c r="G9879" s="26">
        <v>2715609</v>
      </c>
      <c r="H9879" s="27">
        <v>2851389</v>
      </c>
      <c r="I9879" t="str">
        <f>+VLOOKUP('Sales Register'!$C9879,working!$K$1:$L$14,2,0)</f>
        <v>FABRIC</v>
      </c>
    </row>
    <row r="9880" spans="1:9" x14ac:dyDescent="0.25">
      <c r="A9880" s="21">
        <v>45504</v>
      </c>
      <c r="B9880" s="15" t="s">
        <v>384</v>
      </c>
      <c r="C9880" s="23" t="s">
        <v>34</v>
      </c>
      <c r="D9880" s="24" t="s">
        <v>9361</v>
      </c>
      <c r="E9880" s="24"/>
      <c r="F9880" s="25">
        <v>3428</v>
      </c>
      <c r="G9880" s="26">
        <v>1227224</v>
      </c>
      <c r="H9880" s="27">
        <v>1288585</v>
      </c>
      <c r="I9880" t="str">
        <f>+VLOOKUP('Sales Register'!$C9880,working!$K$1:$L$14,2,0)</f>
        <v>FABRIC</v>
      </c>
    </row>
    <row r="9881" spans="1:9" x14ac:dyDescent="0.25">
      <c r="A9881" s="21">
        <v>45504</v>
      </c>
      <c r="B9881" s="15" t="s">
        <v>12454</v>
      </c>
      <c r="C9881" s="23" t="s">
        <v>12492</v>
      </c>
      <c r="D9881" s="24" t="s">
        <v>13481</v>
      </c>
      <c r="E9881" s="24"/>
      <c r="F9881" s="25">
        <v>5818.25</v>
      </c>
      <c r="G9881" s="26">
        <v>1338197.5</v>
      </c>
      <c r="H9881" s="27">
        <v>1405107</v>
      </c>
      <c r="I9881">
        <f>+VLOOKUP('Sales Register'!$C9881,working!$K$1:$L$14,2,0)</f>
        <v>0</v>
      </c>
    </row>
    <row r="9882" spans="1:9" x14ac:dyDescent="0.25">
      <c r="A9882" s="21">
        <v>45504</v>
      </c>
      <c r="B9882" s="15" t="s">
        <v>12454</v>
      </c>
      <c r="C9882" s="23" t="s">
        <v>12492</v>
      </c>
      <c r="D9882" s="24" t="s">
        <v>13482</v>
      </c>
      <c r="E9882" s="24"/>
      <c r="F9882" s="25">
        <v>1641.5</v>
      </c>
      <c r="G9882" s="26">
        <v>222236</v>
      </c>
      <c r="H9882" s="27">
        <v>233348</v>
      </c>
      <c r="I9882">
        <f>+VLOOKUP('Sales Register'!$C9882,working!$K$1:$L$14,2,0)</f>
        <v>0</v>
      </c>
    </row>
    <row r="9883" spans="1:9" x14ac:dyDescent="0.25">
      <c r="A9883" s="21">
        <v>45504</v>
      </c>
      <c r="B9883" s="15" t="s">
        <v>12454</v>
      </c>
      <c r="C9883" s="23" t="s">
        <v>12492</v>
      </c>
      <c r="D9883" s="24" t="s">
        <v>13483</v>
      </c>
      <c r="E9883" s="24"/>
      <c r="F9883" s="25">
        <v>5247.4</v>
      </c>
      <c r="G9883" s="26">
        <v>1178489.5</v>
      </c>
      <c r="H9883" s="27">
        <v>1237414</v>
      </c>
      <c r="I9883">
        <f>+VLOOKUP('Sales Register'!$C9883,working!$K$1:$L$14,2,0)</f>
        <v>0</v>
      </c>
    </row>
    <row r="9884" spans="1:9" x14ac:dyDescent="0.25">
      <c r="A9884" s="21">
        <v>45504</v>
      </c>
      <c r="B9884" s="15" t="s">
        <v>18</v>
      </c>
      <c r="C9884" s="23" t="s">
        <v>14</v>
      </c>
      <c r="D9884" s="24" t="s">
        <v>9362</v>
      </c>
      <c r="E9884" s="24"/>
      <c r="F9884" s="39">
        <v>3300.9</v>
      </c>
      <c r="G9884" s="26">
        <v>72619.8</v>
      </c>
      <c r="H9884" s="27">
        <v>79717</v>
      </c>
      <c r="I9884" t="str">
        <f>+VLOOKUP('Sales Register'!$C9884,working!$K$1:$L$14,2,0)</f>
        <v>JOB WORK</v>
      </c>
    </row>
    <row r="9885" spans="1:9" x14ac:dyDescent="0.25">
      <c r="A9885" s="21">
        <v>45504</v>
      </c>
      <c r="B9885" s="15" t="s">
        <v>18</v>
      </c>
      <c r="C9885" s="23" t="s">
        <v>14</v>
      </c>
      <c r="D9885" s="24" t="s">
        <v>9363</v>
      </c>
      <c r="E9885" s="24"/>
      <c r="F9885" s="39">
        <v>1432.8</v>
      </c>
      <c r="G9885" s="26">
        <v>37252.800000000003</v>
      </c>
      <c r="H9885" s="27">
        <v>40620</v>
      </c>
      <c r="I9885" t="str">
        <f>+VLOOKUP('Sales Register'!$C9885,working!$K$1:$L$14,2,0)</f>
        <v>JOB WORK</v>
      </c>
    </row>
    <row r="9886" spans="1:9" x14ac:dyDescent="0.25">
      <c r="A9886" s="21">
        <v>45504</v>
      </c>
      <c r="B9886" s="15" t="s">
        <v>164</v>
      </c>
      <c r="C9886" s="23" t="s">
        <v>14</v>
      </c>
      <c r="D9886" s="24" t="s">
        <v>9364</v>
      </c>
      <c r="E9886" s="24"/>
      <c r="F9886" s="39">
        <v>656.9</v>
      </c>
      <c r="G9886" s="26">
        <v>88024.6</v>
      </c>
      <c r="H9886" s="27">
        <v>93806</v>
      </c>
      <c r="I9886" t="str">
        <f>+VLOOKUP('Sales Register'!$C9886,working!$K$1:$L$14,2,0)</f>
        <v>JOB WORK</v>
      </c>
    </row>
    <row r="9887" spans="1:9" x14ac:dyDescent="0.25">
      <c r="A9887" s="21">
        <v>45504</v>
      </c>
      <c r="B9887" s="15" t="s">
        <v>145</v>
      </c>
      <c r="C9887" s="23" t="s">
        <v>14</v>
      </c>
      <c r="D9887" s="24" t="s">
        <v>9365</v>
      </c>
      <c r="E9887" s="24"/>
      <c r="F9887" s="39">
        <v>1620.6</v>
      </c>
      <c r="G9887" s="26">
        <v>108580.2</v>
      </c>
      <c r="H9887" s="27">
        <v>115711</v>
      </c>
      <c r="I9887" t="str">
        <f>+VLOOKUP('Sales Register'!$C9887,working!$K$1:$L$14,2,0)</f>
        <v>JOB WORK</v>
      </c>
    </row>
    <row r="9888" spans="1:9" x14ac:dyDescent="0.25">
      <c r="A9888" s="21">
        <v>45504</v>
      </c>
      <c r="B9888" s="15" t="s">
        <v>18</v>
      </c>
      <c r="C9888" s="23" t="s">
        <v>14</v>
      </c>
      <c r="D9888" s="24" t="s">
        <v>9366</v>
      </c>
      <c r="E9888" s="24"/>
      <c r="F9888" s="39">
        <v>2636.2</v>
      </c>
      <c r="G9888" s="26">
        <v>68541.2</v>
      </c>
      <c r="H9888" s="27">
        <v>74736</v>
      </c>
      <c r="I9888" t="str">
        <f>+VLOOKUP('Sales Register'!$C9888,working!$K$1:$L$14,2,0)</f>
        <v>JOB WORK</v>
      </c>
    </row>
    <row r="9889" spans="1:9" x14ac:dyDescent="0.25">
      <c r="A9889" s="21">
        <v>45504</v>
      </c>
      <c r="B9889" s="15" t="s">
        <v>65</v>
      </c>
      <c r="C9889" s="23" t="s">
        <v>14</v>
      </c>
      <c r="D9889" s="24" t="s">
        <v>9367</v>
      </c>
      <c r="E9889" s="24"/>
      <c r="F9889" s="39">
        <v>26</v>
      </c>
      <c r="G9889" s="26">
        <v>1092</v>
      </c>
      <c r="H9889" s="27">
        <v>1147</v>
      </c>
      <c r="I9889" t="str">
        <f>+VLOOKUP('Sales Register'!$C9889,working!$K$1:$L$14,2,0)</f>
        <v>JOB WORK</v>
      </c>
    </row>
    <row r="9890" spans="1:9" x14ac:dyDescent="0.25">
      <c r="A9890" s="21">
        <v>45504</v>
      </c>
      <c r="B9890" s="15" t="s">
        <v>45</v>
      </c>
      <c r="C9890" s="23" t="s">
        <v>14</v>
      </c>
      <c r="D9890" s="24" t="s">
        <v>9368</v>
      </c>
      <c r="E9890" s="24"/>
      <c r="F9890" s="39">
        <v>58</v>
      </c>
      <c r="G9890" s="26">
        <v>3480</v>
      </c>
      <c r="H9890" s="27">
        <v>3654</v>
      </c>
      <c r="I9890" t="str">
        <f>+VLOOKUP('Sales Register'!$C9890,working!$K$1:$L$14,2,0)</f>
        <v>JOB WORK</v>
      </c>
    </row>
    <row r="9891" spans="1:9" x14ac:dyDescent="0.25">
      <c r="A9891" s="21">
        <v>45504</v>
      </c>
      <c r="B9891" s="15" t="s">
        <v>62</v>
      </c>
      <c r="C9891" s="23" t="s">
        <v>14</v>
      </c>
      <c r="D9891" s="24" t="s">
        <v>9369</v>
      </c>
      <c r="E9891" s="24"/>
      <c r="F9891" s="39">
        <v>19</v>
      </c>
      <c r="G9891" s="26">
        <v>2850</v>
      </c>
      <c r="H9891" s="27">
        <v>2993</v>
      </c>
      <c r="I9891" t="str">
        <f>+VLOOKUP('Sales Register'!$C9891,working!$K$1:$L$14,2,0)</f>
        <v>JOB WORK</v>
      </c>
    </row>
    <row r="9892" spans="1:9" x14ac:dyDescent="0.25">
      <c r="A9892" s="21">
        <v>45504</v>
      </c>
      <c r="B9892" s="15" t="s">
        <v>16</v>
      </c>
      <c r="C9892" s="23" t="s">
        <v>14</v>
      </c>
      <c r="D9892" s="24" t="s">
        <v>9370</v>
      </c>
      <c r="E9892" s="24"/>
      <c r="F9892" s="39">
        <v>60</v>
      </c>
      <c r="G9892" s="26">
        <v>3600</v>
      </c>
      <c r="H9892" s="27">
        <v>3780</v>
      </c>
      <c r="I9892" t="str">
        <f>+VLOOKUP('Sales Register'!$C9892,working!$K$1:$L$14,2,0)</f>
        <v>JOB WORK</v>
      </c>
    </row>
    <row r="9893" spans="1:9" x14ac:dyDescent="0.25">
      <c r="A9893" s="21">
        <v>45504</v>
      </c>
      <c r="B9893" s="15" t="s">
        <v>18</v>
      </c>
      <c r="C9893" s="23" t="s">
        <v>14</v>
      </c>
      <c r="D9893" s="24" t="s">
        <v>9371</v>
      </c>
      <c r="E9893" s="24"/>
      <c r="F9893" s="39">
        <v>85.5</v>
      </c>
      <c r="G9893" s="26">
        <v>14535</v>
      </c>
      <c r="H9893" s="27">
        <v>15262</v>
      </c>
      <c r="I9893" t="str">
        <f>+VLOOKUP('Sales Register'!$C9893,working!$K$1:$L$14,2,0)</f>
        <v>JOB WORK</v>
      </c>
    </row>
    <row r="9894" spans="1:9" x14ac:dyDescent="0.25">
      <c r="A9894" s="21">
        <v>45504</v>
      </c>
      <c r="B9894" s="15" t="s">
        <v>18</v>
      </c>
      <c r="C9894" s="23" t="s">
        <v>14</v>
      </c>
      <c r="D9894" s="24" t="s">
        <v>9372</v>
      </c>
      <c r="E9894" s="24"/>
      <c r="F9894" s="39">
        <v>20</v>
      </c>
      <c r="G9894" s="26">
        <v>560</v>
      </c>
      <c r="H9894" s="27">
        <v>588</v>
      </c>
      <c r="I9894" t="str">
        <f>+VLOOKUP('Sales Register'!$C9894,working!$K$1:$L$14,2,0)</f>
        <v>JOB WORK</v>
      </c>
    </row>
    <row r="9895" spans="1:9" x14ac:dyDescent="0.25">
      <c r="A9895" s="21">
        <v>45504</v>
      </c>
      <c r="B9895" s="15" t="s">
        <v>18</v>
      </c>
      <c r="C9895" s="23" t="s">
        <v>14</v>
      </c>
      <c r="D9895" s="24" t="s">
        <v>9373</v>
      </c>
      <c r="E9895" s="24"/>
      <c r="F9895" s="39">
        <v>31.8</v>
      </c>
      <c r="G9895" s="26">
        <v>826.8</v>
      </c>
      <c r="H9895" s="27">
        <v>868</v>
      </c>
      <c r="I9895" t="str">
        <f>+VLOOKUP('Sales Register'!$C9895,working!$K$1:$L$14,2,0)</f>
        <v>JOB WORK</v>
      </c>
    </row>
    <row r="9896" spans="1:9" x14ac:dyDescent="0.25">
      <c r="A9896" s="21">
        <v>45504</v>
      </c>
      <c r="B9896" s="15" t="s">
        <v>16</v>
      </c>
      <c r="C9896" s="23" t="s">
        <v>14</v>
      </c>
      <c r="D9896" s="24" t="s">
        <v>9374</v>
      </c>
      <c r="E9896" s="24"/>
      <c r="F9896" s="39">
        <v>21</v>
      </c>
      <c r="G9896" s="26">
        <v>1050</v>
      </c>
      <c r="H9896" s="27">
        <v>1103</v>
      </c>
      <c r="I9896" t="str">
        <f>+VLOOKUP('Sales Register'!$C9896,working!$K$1:$L$14,2,0)</f>
        <v>JOB WORK</v>
      </c>
    </row>
    <row r="9897" spans="1:9" x14ac:dyDescent="0.25">
      <c r="A9897" s="21">
        <v>45504</v>
      </c>
      <c r="B9897" s="15" t="s">
        <v>16</v>
      </c>
      <c r="C9897" s="23" t="s">
        <v>14</v>
      </c>
      <c r="D9897" s="24" t="s">
        <v>9375</v>
      </c>
      <c r="E9897" s="24"/>
      <c r="F9897" s="39">
        <v>125.5</v>
      </c>
      <c r="G9897" s="26">
        <v>8785</v>
      </c>
      <c r="H9897" s="27">
        <v>9224</v>
      </c>
      <c r="I9897" t="str">
        <f>+VLOOKUP('Sales Register'!$C9897,working!$K$1:$L$14,2,0)</f>
        <v>JOB WORK</v>
      </c>
    </row>
    <row r="9898" spans="1:9" x14ac:dyDescent="0.25">
      <c r="A9898" s="21">
        <v>45504</v>
      </c>
      <c r="B9898" s="15" t="s">
        <v>16</v>
      </c>
      <c r="C9898" s="23" t="s">
        <v>14</v>
      </c>
      <c r="D9898" s="24" t="s">
        <v>9376</v>
      </c>
      <c r="E9898" s="24"/>
      <c r="F9898" s="39">
        <v>64</v>
      </c>
      <c r="G9898" s="26">
        <v>3840</v>
      </c>
      <c r="H9898" s="27">
        <v>4032</v>
      </c>
      <c r="I9898" t="str">
        <f>+VLOOKUP('Sales Register'!$C9898,working!$K$1:$L$14,2,0)</f>
        <v>JOB WORK</v>
      </c>
    </row>
    <row r="9899" spans="1:9" x14ac:dyDescent="0.25">
      <c r="A9899" s="21">
        <v>45504</v>
      </c>
      <c r="B9899" s="15" t="s">
        <v>43</v>
      </c>
      <c r="C9899" s="23" t="s">
        <v>14</v>
      </c>
      <c r="D9899" s="24" t="s">
        <v>9377</v>
      </c>
      <c r="E9899" s="24"/>
      <c r="F9899" s="39">
        <v>9445.7000000000007</v>
      </c>
      <c r="G9899" s="26">
        <v>358936.6</v>
      </c>
      <c r="H9899" s="27">
        <v>376883</v>
      </c>
      <c r="I9899" t="str">
        <f>+VLOOKUP('Sales Register'!$C9899,working!$K$1:$L$14,2,0)</f>
        <v>JOB WORK</v>
      </c>
    </row>
    <row r="9900" spans="1:9" x14ac:dyDescent="0.25">
      <c r="A9900" s="21">
        <v>45504</v>
      </c>
      <c r="B9900" s="15" t="s">
        <v>43</v>
      </c>
      <c r="C9900" s="23" t="s">
        <v>14</v>
      </c>
      <c r="D9900" s="24" t="s">
        <v>9378</v>
      </c>
      <c r="E9900" s="24"/>
      <c r="F9900" s="39">
        <v>516.9</v>
      </c>
      <c r="G9900" s="26">
        <v>19642.2</v>
      </c>
      <c r="H9900" s="27">
        <v>20624</v>
      </c>
      <c r="I9900" t="str">
        <f>+VLOOKUP('Sales Register'!$C9900,working!$K$1:$L$14,2,0)</f>
        <v>JOB WORK</v>
      </c>
    </row>
    <row r="9901" spans="1:9" x14ac:dyDescent="0.25">
      <c r="A9901" s="21">
        <v>45504</v>
      </c>
      <c r="B9901" s="15" t="s">
        <v>13</v>
      </c>
      <c r="C9901" s="23" t="s">
        <v>14</v>
      </c>
      <c r="D9901" s="24" t="s">
        <v>9379</v>
      </c>
      <c r="E9901" s="24"/>
      <c r="F9901" s="39">
        <v>152</v>
      </c>
      <c r="G9901" s="26">
        <v>10640</v>
      </c>
      <c r="H9901" s="27">
        <v>11172</v>
      </c>
      <c r="I9901" t="str">
        <f>+VLOOKUP('Sales Register'!$C9901,working!$K$1:$L$14,2,0)</f>
        <v>JOB WORK</v>
      </c>
    </row>
    <row r="9902" spans="1:9" x14ac:dyDescent="0.25">
      <c r="A9902" s="21">
        <v>45504</v>
      </c>
      <c r="B9902" s="15" t="s">
        <v>13</v>
      </c>
      <c r="C9902" s="23" t="s">
        <v>14</v>
      </c>
      <c r="D9902" s="24" t="s">
        <v>9380</v>
      </c>
      <c r="E9902" s="24"/>
      <c r="F9902" s="39">
        <v>27.5</v>
      </c>
      <c r="G9902" s="26">
        <v>1925</v>
      </c>
      <c r="H9902" s="27">
        <v>2021</v>
      </c>
      <c r="I9902" t="str">
        <f>+VLOOKUP('Sales Register'!$C9902,working!$K$1:$L$14,2,0)</f>
        <v>JOB WORK</v>
      </c>
    </row>
    <row r="9903" spans="1:9" x14ac:dyDescent="0.25">
      <c r="A9903" s="21">
        <v>45504</v>
      </c>
      <c r="B9903" s="15" t="s">
        <v>13</v>
      </c>
      <c r="C9903" s="23" t="s">
        <v>14</v>
      </c>
      <c r="D9903" s="24" t="s">
        <v>9381</v>
      </c>
      <c r="E9903" s="24"/>
      <c r="F9903" s="39">
        <v>516.5</v>
      </c>
      <c r="G9903" s="26">
        <v>36155</v>
      </c>
      <c r="H9903" s="27">
        <v>37963</v>
      </c>
      <c r="I9903" t="str">
        <f>+VLOOKUP('Sales Register'!$C9903,working!$K$1:$L$14,2,0)</f>
        <v>JOB WORK</v>
      </c>
    </row>
    <row r="9904" spans="1:9" x14ac:dyDescent="0.25">
      <c r="A9904" s="21">
        <v>45504</v>
      </c>
      <c r="B9904" s="15" t="s">
        <v>49</v>
      </c>
      <c r="C9904" s="23" t="s">
        <v>14</v>
      </c>
      <c r="D9904" s="24" t="s">
        <v>9382</v>
      </c>
      <c r="E9904" s="24"/>
      <c r="F9904" s="39">
        <v>917.5</v>
      </c>
      <c r="G9904" s="26">
        <v>41287.5</v>
      </c>
      <c r="H9904" s="27">
        <v>43352</v>
      </c>
      <c r="I9904" t="str">
        <f>+VLOOKUP('Sales Register'!$C9904,working!$K$1:$L$14,2,0)</f>
        <v>JOB WORK</v>
      </c>
    </row>
    <row r="9905" spans="1:9" x14ac:dyDescent="0.25">
      <c r="A9905" s="21">
        <v>45504</v>
      </c>
      <c r="B9905" s="15" t="s">
        <v>49</v>
      </c>
      <c r="C9905" s="23" t="s">
        <v>14</v>
      </c>
      <c r="D9905" s="24" t="s">
        <v>9383</v>
      </c>
      <c r="E9905" s="24"/>
      <c r="F9905" s="39">
        <v>1329</v>
      </c>
      <c r="G9905" s="26">
        <v>33225</v>
      </c>
      <c r="H9905" s="27">
        <v>34886</v>
      </c>
      <c r="I9905" t="str">
        <f>+VLOOKUP('Sales Register'!$C9905,working!$K$1:$L$14,2,0)</f>
        <v>JOB WORK</v>
      </c>
    </row>
    <row r="9906" spans="1:9" x14ac:dyDescent="0.25">
      <c r="A9906" s="21">
        <v>45504</v>
      </c>
      <c r="B9906" s="15" t="s">
        <v>49</v>
      </c>
      <c r="C9906" s="23" t="s">
        <v>14</v>
      </c>
      <c r="D9906" s="24" t="s">
        <v>9384</v>
      </c>
      <c r="E9906" s="24"/>
      <c r="F9906" s="39">
        <v>4590.5</v>
      </c>
      <c r="G9906" s="26">
        <v>114762.5</v>
      </c>
      <c r="H9906" s="27">
        <v>120501</v>
      </c>
      <c r="I9906" t="str">
        <f>+VLOOKUP('Sales Register'!$C9906,working!$K$1:$L$14,2,0)</f>
        <v>JOB WORK</v>
      </c>
    </row>
    <row r="9907" spans="1:9" x14ac:dyDescent="0.25">
      <c r="A9907" s="21">
        <v>45504</v>
      </c>
      <c r="B9907" s="15" t="s">
        <v>26</v>
      </c>
      <c r="C9907" s="23" t="s">
        <v>14</v>
      </c>
      <c r="D9907" s="24" t="s">
        <v>9385</v>
      </c>
      <c r="E9907" s="24"/>
      <c r="F9907" s="39">
        <v>318.7</v>
      </c>
      <c r="G9907" s="26">
        <v>9561</v>
      </c>
      <c r="H9907" s="27">
        <v>10039</v>
      </c>
      <c r="I9907" t="str">
        <f>+VLOOKUP('Sales Register'!$C9907,working!$K$1:$L$14,2,0)</f>
        <v>JOB WORK</v>
      </c>
    </row>
    <row r="9908" spans="1:9" x14ac:dyDescent="0.25">
      <c r="A9908" s="21">
        <v>45504</v>
      </c>
      <c r="B9908" s="15" t="s">
        <v>18</v>
      </c>
      <c r="C9908" s="23" t="s">
        <v>14</v>
      </c>
      <c r="D9908" s="24" t="s">
        <v>9386</v>
      </c>
      <c r="E9908" s="24"/>
      <c r="F9908" s="39">
        <v>30</v>
      </c>
      <c r="G9908" s="26">
        <v>1170</v>
      </c>
      <c r="H9908" s="27">
        <v>1229</v>
      </c>
      <c r="I9908" t="str">
        <f>+VLOOKUP('Sales Register'!$C9908,working!$K$1:$L$14,2,0)</f>
        <v>JOB WORK</v>
      </c>
    </row>
    <row r="9909" spans="1:9" x14ac:dyDescent="0.25">
      <c r="A9909" s="21">
        <v>45504</v>
      </c>
      <c r="B9909" s="15" t="s">
        <v>134</v>
      </c>
      <c r="C9909" s="23" t="s">
        <v>103</v>
      </c>
      <c r="D9909" s="24" t="s">
        <v>9387</v>
      </c>
      <c r="E9909" s="24"/>
      <c r="F9909" s="25">
        <v>1398.17</v>
      </c>
      <c r="G9909" s="26">
        <v>139817</v>
      </c>
      <c r="H9909" s="27">
        <v>146808</v>
      </c>
      <c r="I9909">
        <f>+VLOOKUP('Sales Register'!$C9909,working!$K$1:$L$14,2,0)</f>
        <v>0</v>
      </c>
    </row>
    <row r="9910" spans="1:9" x14ac:dyDescent="0.25">
      <c r="A9910" s="21">
        <v>45504</v>
      </c>
      <c r="B9910" s="15" t="s">
        <v>49</v>
      </c>
      <c r="C9910" s="23" t="s">
        <v>319</v>
      </c>
      <c r="D9910" s="24" t="s">
        <v>9388</v>
      </c>
      <c r="E9910" s="24"/>
      <c r="F9910" s="39">
        <v>66.5</v>
      </c>
      <c r="G9910" s="26">
        <v>0.96</v>
      </c>
      <c r="H9910" s="27">
        <v>1</v>
      </c>
      <c r="I9910">
        <f>+VLOOKUP('Sales Register'!$C9910,working!$K$1:$L$14,2,0)</f>
        <v>0</v>
      </c>
    </row>
    <row r="9911" spans="1:9" x14ac:dyDescent="0.25">
      <c r="A9911" s="21">
        <v>45505</v>
      </c>
      <c r="B9911" s="15" t="s">
        <v>9389</v>
      </c>
      <c r="C9911" s="23" t="s">
        <v>68</v>
      </c>
      <c r="D9911" s="24" t="s">
        <v>9390</v>
      </c>
      <c r="E9911" s="24"/>
      <c r="F9911" s="25">
        <v>15908.93</v>
      </c>
      <c r="G9911" s="26">
        <v>5071448.66</v>
      </c>
      <c r="H9911" s="27">
        <v>5325021</v>
      </c>
      <c r="I9911" t="str">
        <f>+VLOOKUP('Sales Register'!$C9911,working!$K$1:$L$14,2,0)</f>
        <v>FABRIC</v>
      </c>
    </row>
    <row r="9912" spans="1:9" x14ac:dyDescent="0.25">
      <c r="A9912" s="21">
        <v>45505</v>
      </c>
      <c r="B9912" s="15" t="s">
        <v>281</v>
      </c>
      <c r="C9912" s="23" t="s">
        <v>68</v>
      </c>
      <c r="D9912" s="24" t="s">
        <v>9391</v>
      </c>
      <c r="E9912" s="24"/>
      <c r="F9912" s="25">
        <v>35252.06</v>
      </c>
      <c r="G9912" s="26">
        <v>10507933.49</v>
      </c>
      <c r="H9912" s="27">
        <v>11033330</v>
      </c>
      <c r="I9912" t="str">
        <f>+VLOOKUP('Sales Register'!$C9912,working!$K$1:$L$14,2,0)</f>
        <v>FABRIC</v>
      </c>
    </row>
    <row r="9913" spans="1:9" x14ac:dyDescent="0.25">
      <c r="A9913" s="21">
        <v>45505</v>
      </c>
      <c r="B9913" s="15" t="s">
        <v>250</v>
      </c>
      <c r="C9913" s="23" t="s">
        <v>68</v>
      </c>
      <c r="D9913" s="24" t="s">
        <v>9392</v>
      </c>
      <c r="E9913" s="24"/>
      <c r="F9913" s="25">
        <v>7549.88</v>
      </c>
      <c r="G9913" s="26">
        <v>2406750.91</v>
      </c>
      <c r="H9913" s="27">
        <v>2527088</v>
      </c>
      <c r="I9913" t="str">
        <f>+VLOOKUP('Sales Register'!$C9913,working!$K$1:$L$14,2,0)</f>
        <v>FABRIC</v>
      </c>
    </row>
    <row r="9914" spans="1:9" x14ac:dyDescent="0.25">
      <c r="A9914" s="21">
        <v>45505</v>
      </c>
      <c r="B9914" s="15" t="s">
        <v>326</v>
      </c>
      <c r="C9914" s="23" t="s">
        <v>15</v>
      </c>
      <c r="D9914" s="24" t="s">
        <v>9393</v>
      </c>
      <c r="E9914" s="24"/>
      <c r="F9914" s="37">
        <v>584.95000000000005</v>
      </c>
      <c r="G9914" s="26">
        <v>211984.2</v>
      </c>
      <c r="H9914" s="27">
        <v>222583</v>
      </c>
      <c r="I9914" t="str">
        <f>+VLOOKUP('Sales Register'!$C9914,working!$K$1:$L$14,2,0)</f>
        <v>FABRIC</v>
      </c>
    </row>
    <row r="9915" spans="1:9" x14ac:dyDescent="0.25">
      <c r="A9915" s="21">
        <v>45505</v>
      </c>
      <c r="B9915" s="15" t="s">
        <v>50</v>
      </c>
      <c r="C9915" s="23" t="s">
        <v>15</v>
      </c>
      <c r="D9915" s="24" t="s">
        <v>9394</v>
      </c>
      <c r="E9915" s="24"/>
      <c r="F9915" s="25">
        <v>822</v>
      </c>
      <c r="G9915" s="26">
        <v>49320</v>
      </c>
      <c r="H9915" s="27">
        <v>51838</v>
      </c>
      <c r="I9915" t="str">
        <f>+VLOOKUP('Sales Register'!$C9915,working!$K$1:$L$14,2,0)</f>
        <v>FABRIC</v>
      </c>
    </row>
    <row r="9916" spans="1:9" x14ac:dyDescent="0.25">
      <c r="A9916" s="21">
        <v>45505</v>
      </c>
      <c r="B9916" s="15" t="s">
        <v>189</v>
      </c>
      <c r="C9916" s="23" t="s">
        <v>15</v>
      </c>
      <c r="D9916" s="24" t="s">
        <v>9395</v>
      </c>
      <c r="E9916" s="24"/>
      <c r="F9916" s="25">
        <v>1593</v>
      </c>
      <c r="G9916" s="26">
        <v>374355</v>
      </c>
      <c r="H9916" s="27">
        <v>393073</v>
      </c>
      <c r="I9916" t="str">
        <f>+VLOOKUP('Sales Register'!$C9916,working!$K$1:$L$14,2,0)</f>
        <v>FABRIC</v>
      </c>
    </row>
    <row r="9917" spans="1:9" x14ac:dyDescent="0.25">
      <c r="A9917" s="21">
        <v>45505</v>
      </c>
      <c r="B9917" s="15" t="s">
        <v>127</v>
      </c>
      <c r="C9917" s="23" t="s">
        <v>15</v>
      </c>
      <c r="D9917" s="24" t="s">
        <v>9396</v>
      </c>
      <c r="E9917" s="24"/>
      <c r="F9917" s="25">
        <v>10</v>
      </c>
      <c r="G9917" s="26">
        <v>3500</v>
      </c>
      <c r="H9917" s="27">
        <v>4074</v>
      </c>
      <c r="I9917" t="str">
        <f>+VLOOKUP('Sales Register'!$C9917,working!$K$1:$L$14,2,0)</f>
        <v>FABRIC</v>
      </c>
    </row>
    <row r="9918" spans="1:9" x14ac:dyDescent="0.25">
      <c r="A9918" s="21">
        <v>45505</v>
      </c>
      <c r="B9918" s="15" t="s">
        <v>364</v>
      </c>
      <c r="C9918" s="23" t="s">
        <v>15</v>
      </c>
      <c r="D9918" s="24" t="s">
        <v>9397</v>
      </c>
      <c r="E9918" s="24"/>
      <c r="F9918" s="37">
        <v>4032</v>
      </c>
      <c r="G9918" s="26">
        <v>1082592</v>
      </c>
      <c r="H9918" s="27">
        <v>1136722</v>
      </c>
      <c r="I9918" t="str">
        <f>+VLOOKUP('Sales Register'!$C9918,working!$K$1:$L$14,2,0)</f>
        <v>FABRIC</v>
      </c>
    </row>
    <row r="9919" spans="1:9" x14ac:dyDescent="0.25">
      <c r="A9919" s="21">
        <v>45505</v>
      </c>
      <c r="B9919" s="15" t="s">
        <v>364</v>
      </c>
      <c r="C9919" s="23" t="s">
        <v>15</v>
      </c>
      <c r="D9919" s="24" t="s">
        <v>9398</v>
      </c>
      <c r="E9919" s="24"/>
      <c r="F9919" s="37">
        <v>3411.4</v>
      </c>
      <c r="G9919" s="26">
        <v>837498.7</v>
      </c>
      <c r="H9919" s="27">
        <v>879374</v>
      </c>
      <c r="I9919" t="str">
        <f>+VLOOKUP('Sales Register'!$C9919,working!$K$1:$L$14,2,0)</f>
        <v>FABRIC</v>
      </c>
    </row>
    <row r="9920" spans="1:9" x14ac:dyDescent="0.25">
      <c r="A9920" s="21">
        <v>45505</v>
      </c>
      <c r="B9920" s="15" t="s">
        <v>273</v>
      </c>
      <c r="C9920" s="23" t="s">
        <v>15</v>
      </c>
      <c r="D9920" s="24" t="s">
        <v>9399</v>
      </c>
      <c r="E9920" s="24"/>
      <c r="F9920" s="25">
        <v>5</v>
      </c>
      <c r="G9920" s="26">
        <v>2250</v>
      </c>
      <c r="H9920" s="27">
        <v>2363</v>
      </c>
      <c r="I9920" t="str">
        <f>+VLOOKUP('Sales Register'!$C9920,working!$K$1:$L$14,2,0)</f>
        <v>FABRIC</v>
      </c>
    </row>
    <row r="9921" spans="1:9" x14ac:dyDescent="0.25">
      <c r="A9921" s="21">
        <v>45505</v>
      </c>
      <c r="B9921" s="15" t="s">
        <v>137</v>
      </c>
      <c r="C9921" s="23" t="s">
        <v>15</v>
      </c>
      <c r="D9921" s="24" t="s">
        <v>9400</v>
      </c>
      <c r="E9921" s="24"/>
      <c r="F9921" s="25">
        <v>1833.63</v>
      </c>
      <c r="G9921" s="26">
        <v>495080.1</v>
      </c>
      <c r="H9921" s="27">
        <v>519834</v>
      </c>
      <c r="I9921" t="str">
        <f>+VLOOKUP('Sales Register'!$C9921,working!$K$1:$L$14,2,0)</f>
        <v>FABRIC</v>
      </c>
    </row>
    <row r="9922" spans="1:9" x14ac:dyDescent="0.25">
      <c r="A9922" s="21">
        <v>45505</v>
      </c>
      <c r="B9922" s="15" t="s">
        <v>18</v>
      </c>
      <c r="C9922" s="23" t="s">
        <v>15</v>
      </c>
      <c r="D9922" s="24" t="s">
        <v>9401</v>
      </c>
      <c r="E9922" s="24"/>
      <c r="F9922" s="25">
        <v>54</v>
      </c>
      <c r="G9922" s="26">
        <v>18900</v>
      </c>
      <c r="H9922" s="27">
        <v>19845</v>
      </c>
      <c r="I9922" t="str">
        <f>+VLOOKUP('Sales Register'!$C9922,working!$K$1:$L$14,2,0)</f>
        <v>FABRIC</v>
      </c>
    </row>
    <row r="9923" spans="1:9" x14ac:dyDescent="0.25">
      <c r="A9923" s="21">
        <v>45505</v>
      </c>
      <c r="B9923" s="15" t="s">
        <v>56</v>
      </c>
      <c r="C9923" s="23" t="s">
        <v>15</v>
      </c>
      <c r="D9923" s="24" t="s">
        <v>9402</v>
      </c>
      <c r="E9923" s="24"/>
      <c r="F9923" s="25">
        <v>9</v>
      </c>
      <c r="G9923" s="26">
        <v>3150</v>
      </c>
      <c r="H9923" s="27">
        <v>3308</v>
      </c>
      <c r="I9923" t="str">
        <f>+VLOOKUP('Sales Register'!$C9923,working!$K$1:$L$14,2,0)</f>
        <v>FABRIC</v>
      </c>
    </row>
    <row r="9924" spans="1:9" x14ac:dyDescent="0.25">
      <c r="A9924" s="21">
        <v>45505</v>
      </c>
      <c r="B9924" s="15" t="s">
        <v>56</v>
      </c>
      <c r="C9924" s="23" t="s">
        <v>15</v>
      </c>
      <c r="D9924" s="24" t="s">
        <v>9403</v>
      </c>
      <c r="E9924" s="24"/>
      <c r="F9924" s="25">
        <v>41</v>
      </c>
      <c r="G9924" s="26">
        <v>14350</v>
      </c>
      <c r="H9924" s="27">
        <v>15068</v>
      </c>
      <c r="I9924" t="str">
        <f>+VLOOKUP('Sales Register'!$C9924,working!$K$1:$L$14,2,0)</f>
        <v>FABRIC</v>
      </c>
    </row>
    <row r="9925" spans="1:9" x14ac:dyDescent="0.25">
      <c r="A9925" s="21">
        <v>45505</v>
      </c>
      <c r="B9925" s="15" t="s">
        <v>27</v>
      </c>
      <c r="C9925" s="23" t="s">
        <v>15</v>
      </c>
      <c r="D9925" s="24" t="s">
        <v>9404</v>
      </c>
      <c r="E9925" s="24"/>
      <c r="F9925" s="25">
        <v>5</v>
      </c>
      <c r="G9925" s="26">
        <v>2000</v>
      </c>
      <c r="H9925" s="27">
        <v>2100</v>
      </c>
      <c r="I9925" t="str">
        <f>+VLOOKUP('Sales Register'!$C9925,working!$K$1:$L$14,2,0)</f>
        <v>FABRIC</v>
      </c>
    </row>
    <row r="9926" spans="1:9" x14ac:dyDescent="0.25">
      <c r="A9926" s="21">
        <v>45505</v>
      </c>
      <c r="B9926" s="15" t="s">
        <v>27</v>
      </c>
      <c r="C9926" s="23" t="s">
        <v>15</v>
      </c>
      <c r="D9926" s="24" t="s">
        <v>9405</v>
      </c>
      <c r="E9926" s="24"/>
      <c r="F9926" s="25">
        <v>18</v>
      </c>
      <c r="G9926" s="26">
        <v>11700</v>
      </c>
      <c r="H9926" s="27">
        <v>12285</v>
      </c>
      <c r="I9926" t="str">
        <f>+VLOOKUP('Sales Register'!$C9926,working!$K$1:$L$14,2,0)</f>
        <v>FABRIC</v>
      </c>
    </row>
    <row r="9927" spans="1:9" x14ac:dyDescent="0.25">
      <c r="A9927" s="21">
        <v>45505</v>
      </c>
      <c r="B9927" s="15" t="s">
        <v>307</v>
      </c>
      <c r="C9927" s="23" t="s">
        <v>15</v>
      </c>
      <c r="D9927" s="24" t="s">
        <v>9406</v>
      </c>
      <c r="E9927" s="24"/>
      <c r="F9927" s="25">
        <v>8</v>
      </c>
      <c r="G9927" s="26">
        <v>2800</v>
      </c>
      <c r="H9927" s="27">
        <v>2940</v>
      </c>
      <c r="I9927" t="str">
        <f>+VLOOKUP('Sales Register'!$C9927,working!$K$1:$L$14,2,0)</f>
        <v>FABRIC</v>
      </c>
    </row>
    <row r="9928" spans="1:9" x14ac:dyDescent="0.25">
      <c r="A9928" s="21">
        <v>45505</v>
      </c>
      <c r="B9928" s="15" t="s">
        <v>390</v>
      </c>
      <c r="C9928" s="23" t="s">
        <v>15</v>
      </c>
      <c r="D9928" s="24" t="s">
        <v>9407</v>
      </c>
      <c r="E9928" s="24"/>
      <c r="F9928" s="25">
        <v>15</v>
      </c>
      <c r="G9928" s="26">
        <v>6000</v>
      </c>
      <c r="H9928" s="27">
        <v>7046</v>
      </c>
      <c r="I9928" t="str">
        <f>+VLOOKUP('Sales Register'!$C9928,working!$K$1:$L$14,2,0)</f>
        <v>FABRIC</v>
      </c>
    </row>
    <row r="9929" spans="1:9" x14ac:dyDescent="0.25">
      <c r="A9929" s="21">
        <v>45505</v>
      </c>
      <c r="B9929" s="15" t="s">
        <v>326</v>
      </c>
      <c r="C9929" s="23" t="s">
        <v>15</v>
      </c>
      <c r="D9929" s="24" t="s">
        <v>9408</v>
      </c>
      <c r="E9929" s="24"/>
      <c r="F9929" s="37">
        <v>106.15</v>
      </c>
      <c r="G9929" s="26">
        <v>70802.05</v>
      </c>
      <c r="H9929" s="27">
        <v>74342</v>
      </c>
      <c r="I9929" t="str">
        <f>+VLOOKUP('Sales Register'!$C9929,working!$K$1:$L$14,2,0)</f>
        <v>FABRIC</v>
      </c>
    </row>
    <row r="9930" spans="1:9" x14ac:dyDescent="0.25">
      <c r="A9930" s="21">
        <v>45505</v>
      </c>
      <c r="B9930" s="15" t="s">
        <v>18</v>
      </c>
      <c r="C9930" s="23" t="s">
        <v>15</v>
      </c>
      <c r="D9930" s="24" t="s">
        <v>9409</v>
      </c>
      <c r="E9930" s="24"/>
      <c r="F9930" s="25">
        <v>20</v>
      </c>
      <c r="G9930" s="26">
        <v>7000</v>
      </c>
      <c r="H9930" s="27">
        <v>7350</v>
      </c>
      <c r="I9930" t="str">
        <f>+VLOOKUP('Sales Register'!$C9930,working!$K$1:$L$14,2,0)</f>
        <v>FABRIC</v>
      </c>
    </row>
    <row r="9931" spans="1:9" x14ac:dyDescent="0.25">
      <c r="A9931" s="21">
        <v>45505</v>
      </c>
      <c r="B9931" s="15" t="s">
        <v>340</v>
      </c>
      <c r="C9931" s="23" t="s">
        <v>15</v>
      </c>
      <c r="D9931" s="24" t="s">
        <v>9410</v>
      </c>
      <c r="E9931" s="24"/>
      <c r="F9931" s="25">
        <v>208.5</v>
      </c>
      <c r="G9931" s="26">
        <v>83650</v>
      </c>
      <c r="H9931" s="27">
        <v>87833</v>
      </c>
      <c r="I9931" t="str">
        <f>+VLOOKUP('Sales Register'!$C9931,working!$K$1:$L$14,2,0)</f>
        <v>FABRIC</v>
      </c>
    </row>
    <row r="9932" spans="1:9" x14ac:dyDescent="0.25">
      <c r="A9932" s="21">
        <v>45505</v>
      </c>
      <c r="B9932" s="15" t="s">
        <v>58</v>
      </c>
      <c r="C9932" s="23" t="s">
        <v>15</v>
      </c>
      <c r="D9932" s="24" t="s">
        <v>9411</v>
      </c>
      <c r="E9932" s="24"/>
      <c r="F9932" s="25">
        <v>100</v>
      </c>
      <c r="G9932" s="26">
        <v>15940</v>
      </c>
      <c r="H9932" s="27">
        <v>16737</v>
      </c>
      <c r="I9932" t="str">
        <f>+VLOOKUP('Sales Register'!$C9932,working!$K$1:$L$14,2,0)</f>
        <v>FABRIC</v>
      </c>
    </row>
    <row r="9933" spans="1:9" x14ac:dyDescent="0.25">
      <c r="A9933" s="21">
        <v>45505</v>
      </c>
      <c r="B9933" s="15" t="s">
        <v>289</v>
      </c>
      <c r="C9933" s="23" t="s">
        <v>15</v>
      </c>
      <c r="D9933" s="24" t="s">
        <v>9412</v>
      </c>
      <c r="E9933" s="24"/>
      <c r="F9933" s="25">
        <v>10</v>
      </c>
      <c r="G9933" s="26">
        <v>2510</v>
      </c>
      <c r="H9933" s="27">
        <v>3056</v>
      </c>
      <c r="I9933" t="str">
        <f>+VLOOKUP('Sales Register'!$C9933,working!$K$1:$L$14,2,0)</f>
        <v>FABRIC</v>
      </c>
    </row>
    <row r="9934" spans="1:9" x14ac:dyDescent="0.25">
      <c r="A9934" s="21">
        <v>45505</v>
      </c>
      <c r="B9934" s="15" t="s">
        <v>223</v>
      </c>
      <c r="C9934" s="23" t="s">
        <v>15</v>
      </c>
      <c r="D9934" s="24" t="s">
        <v>9413</v>
      </c>
      <c r="E9934" s="24"/>
      <c r="F9934" s="25">
        <v>292</v>
      </c>
      <c r="G9934" s="26">
        <v>131400</v>
      </c>
      <c r="H9934" s="27">
        <v>137970</v>
      </c>
      <c r="I9934" t="str">
        <f>+VLOOKUP('Sales Register'!$C9934,working!$K$1:$L$14,2,0)</f>
        <v>FABRIC</v>
      </c>
    </row>
    <row r="9935" spans="1:9" x14ac:dyDescent="0.25">
      <c r="A9935" s="21">
        <v>45505</v>
      </c>
      <c r="B9935" s="15" t="s">
        <v>31</v>
      </c>
      <c r="C9935" s="23" t="s">
        <v>15</v>
      </c>
      <c r="D9935" s="24" t="s">
        <v>9414</v>
      </c>
      <c r="E9935" s="24"/>
      <c r="F9935" s="25">
        <v>30</v>
      </c>
      <c r="G9935" s="26">
        <v>13500</v>
      </c>
      <c r="H9935" s="27">
        <v>14175</v>
      </c>
      <c r="I9935" t="str">
        <f>+VLOOKUP('Sales Register'!$C9935,working!$K$1:$L$14,2,0)</f>
        <v>FABRIC</v>
      </c>
    </row>
    <row r="9936" spans="1:9" x14ac:dyDescent="0.25">
      <c r="A9936" s="21">
        <v>45505</v>
      </c>
      <c r="B9936" s="15" t="s">
        <v>12448</v>
      </c>
      <c r="C9936" s="23" t="s">
        <v>426</v>
      </c>
      <c r="D9936" s="24" t="s">
        <v>13484</v>
      </c>
      <c r="E9936" s="24"/>
      <c r="F9936" s="25">
        <v>1</v>
      </c>
      <c r="G9936" s="26">
        <v>250</v>
      </c>
      <c r="H9936" s="27">
        <v>263</v>
      </c>
      <c r="I9936">
        <f>+VLOOKUP('Sales Register'!$C9936,working!$K$1:$L$14,2,0)</f>
        <v>0</v>
      </c>
    </row>
    <row r="9937" spans="1:9" x14ac:dyDescent="0.25">
      <c r="A9937" s="21">
        <v>45505</v>
      </c>
      <c r="B9937" s="15" t="s">
        <v>12448</v>
      </c>
      <c r="C9937" s="23" t="s">
        <v>426</v>
      </c>
      <c r="D9937" s="24" t="s">
        <v>13485</v>
      </c>
      <c r="E9937" s="24"/>
      <c r="F9937" s="25">
        <v>1871</v>
      </c>
      <c r="G9937" s="26">
        <v>226175</v>
      </c>
      <c r="H9937" s="27">
        <v>237484</v>
      </c>
      <c r="I9937">
        <f>+VLOOKUP('Sales Register'!$C9937,working!$K$1:$L$14,2,0)</f>
        <v>0</v>
      </c>
    </row>
    <row r="9938" spans="1:9" x14ac:dyDescent="0.25">
      <c r="A9938" s="21">
        <v>45505</v>
      </c>
      <c r="B9938" s="15" t="s">
        <v>12448</v>
      </c>
      <c r="C9938" s="23" t="s">
        <v>426</v>
      </c>
      <c r="D9938" s="24" t="s">
        <v>13486</v>
      </c>
      <c r="E9938" s="24"/>
      <c r="F9938" s="25">
        <v>26</v>
      </c>
      <c r="G9938" s="26">
        <v>5300</v>
      </c>
      <c r="H9938" s="27">
        <v>5565</v>
      </c>
      <c r="I9938">
        <f>+VLOOKUP('Sales Register'!$C9938,working!$K$1:$L$14,2,0)</f>
        <v>0</v>
      </c>
    </row>
    <row r="9939" spans="1:9" x14ac:dyDescent="0.25">
      <c r="A9939" s="21">
        <v>45505</v>
      </c>
      <c r="B9939" s="15" t="s">
        <v>12454</v>
      </c>
      <c r="C9939" s="23" t="s">
        <v>12453</v>
      </c>
      <c r="D9939" s="24" t="s">
        <v>13487</v>
      </c>
      <c r="E9939" s="24"/>
      <c r="F9939" s="25">
        <v>6</v>
      </c>
      <c r="G9939" s="26">
        <v>1456</v>
      </c>
      <c r="H9939" s="27">
        <v>1529</v>
      </c>
      <c r="I9939" t="str">
        <f>+VLOOKUP('Sales Register'!$C9939,working!$K$1:$L$14,2,0)</f>
        <v>FABRIC</v>
      </c>
    </row>
    <row r="9940" spans="1:9" x14ac:dyDescent="0.25">
      <c r="A9940" s="21">
        <v>45505</v>
      </c>
      <c r="B9940" s="15" t="s">
        <v>64</v>
      </c>
      <c r="C9940" s="23" t="s">
        <v>12453</v>
      </c>
      <c r="D9940" s="24" t="s">
        <v>9415</v>
      </c>
      <c r="E9940" s="24"/>
      <c r="F9940" s="25">
        <v>2</v>
      </c>
      <c r="G9940" s="26">
        <v>500</v>
      </c>
      <c r="H9940" s="27">
        <v>525</v>
      </c>
      <c r="I9940" t="str">
        <f>+VLOOKUP('Sales Register'!$C9940,working!$K$1:$L$14,2,0)</f>
        <v>FABRIC</v>
      </c>
    </row>
    <row r="9941" spans="1:9" x14ac:dyDescent="0.25">
      <c r="A9941" s="21">
        <v>45505</v>
      </c>
      <c r="B9941" s="15" t="s">
        <v>188</v>
      </c>
      <c r="C9941" s="23" t="s">
        <v>12453</v>
      </c>
      <c r="D9941" s="24" t="s">
        <v>9416</v>
      </c>
      <c r="E9941" s="24"/>
      <c r="F9941" s="25">
        <v>20</v>
      </c>
      <c r="G9941" s="26">
        <v>4840</v>
      </c>
      <c r="H9941" s="27">
        <v>5817</v>
      </c>
      <c r="I9941" t="str">
        <f>+VLOOKUP('Sales Register'!$C9941,working!$K$1:$L$14,2,0)</f>
        <v>FABRIC</v>
      </c>
    </row>
    <row r="9942" spans="1:9" x14ac:dyDescent="0.25">
      <c r="A9942" s="21">
        <v>45505</v>
      </c>
      <c r="B9942" s="15" t="s">
        <v>251</v>
      </c>
      <c r="C9942" s="23" t="s">
        <v>12453</v>
      </c>
      <c r="D9942" s="24" t="s">
        <v>9417</v>
      </c>
      <c r="E9942" s="24"/>
      <c r="F9942" s="25">
        <v>154</v>
      </c>
      <c r="G9942" s="26">
        <v>61600</v>
      </c>
      <c r="H9942" s="27">
        <v>64680</v>
      </c>
      <c r="I9942" t="str">
        <f>+VLOOKUP('Sales Register'!$C9942,working!$K$1:$L$14,2,0)</f>
        <v>FABRIC</v>
      </c>
    </row>
    <row r="9943" spans="1:9" x14ac:dyDescent="0.25">
      <c r="A9943" s="21">
        <v>45505</v>
      </c>
      <c r="B9943" s="15" t="s">
        <v>127</v>
      </c>
      <c r="C9943" s="23" t="s">
        <v>12453</v>
      </c>
      <c r="D9943" s="24" t="s">
        <v>9418</v>
      </c>
      <c r="E9943" s="24"/>
      <c r="F9943" s="25">
        <v>40</v>
      </c>
      <c r="G9943" s="26">
        <v>19000</v>
      </c>
      <c r="H9943" s="27">
        <v>21294</v>
      </c>
      <c r="I9943" t="str">
        <f>+VLOOKUP('Sales Register'!$C9943,working!$K$1:$L$14,2,0)</f>
        <v>FABRIC</v>
      </c>
    </row>
    <row r="9944" spans="1:9" x14ac:dyDescent="0.25">
      <c r="A9944" s="21">
        <v>45505</v>
      </c>
      <c r="B9944" s="15" t="s">
        <v>28</v>
      </c>
      <c r="C9944" s="23" t="s">
        <v>12453</v>
      </c>
      <c r="D9944" s="24" t="s">
        <v>9419</v>
      </c>
      <c r="E9944" s="24"/>
      <c r="F9944" s="25">
        <v>22.5</v>
      </c>
      <c r="G9944" s="26">
        <v>6637.5</v>
      </c>
      <c r="H9944" s="27">
        <v>6969</v>
      </c>
      <c r="I9944" t="str">
        <f>+VLOOKUP('Sales Register'!$C9944,working!$K$1:$L$14,2,0)</f>
        <v>FABRIC</v>
      </c>
    </row>
    <row r="9945" spans="1:9" x14ac:dyDescent="0.25">
      <c r="A9945" s="21">
        <v>45505</v>
      </c>
      <c r="B9945" s="15" t="s">
        <v>56</v>
      </c>
      <c r="C9945" s="23" t="s">
        <v>12453</v>
      </c>
      <c r="D9945" s="24" t="s">
        <v>9420</v>
      </c>
      <c r="E9945" s="24"/>
      <c r="F9945" s="25">
        <v>25.25</v>
      </c>
      <c r="G9945" s="26">
        <v>8837.5</v>
      </c>
      <c r="H9945" s="27">
        <v>9279</v>
      </c>
      <c r="I9945" t="str">
        <f>+VLOOKUP('Sales Register'!$C9945,working!$K$1:$L$14,2,0)</f>
        <v>FABRIC</v>
      </c>
    </row>
    <row r="9946" spans="1:9" x14ac:dyDescent="0.25">
      <c r="A9946" s="21">
        <v>45505</v>
      </c>
      <c r="B9946" s="15" t="s">
        <v>387</v>
      </c>
      <c r="C9946" s="23" t="s">
        <v>12453</v>
      </c>
      <c r="D9946" s="24" t="s">
        <v>9421</v>
      </c>
      <c r="E9946" s="24"/>
      <c r="F9946" s="25">
        <v>20</v>
      </c>
      <c r="G9946" s="26">
        <v>5640</v>
      </c>
      <c r="H9946" s="27">
        <v>6762</v>
      </c>
      <c r="I9946" t="str">
        <f>+VLOOKUP('Sales Register'!$C9946,working!$K$1:$L$14,2,0)</f>
        <v>FABRIC</v>
      </c>
    </row>
    <row r="9947" spans="1:9" x14ac:dyDescent="0.25">
      <c r="A9947" s="21">
        <v>45505</v>
      </c>
      <c r="B9947" s="15" t="s">
        <v>185</v>
      </c>
      <c r="C9947" s="23" t="s">
        <v>12453</v>
      </c>
      <c r="D9947" s="24" t="s">
        <v>9422</v>
      </c>
      <c r="E9947" s="24"/>
      <c r="F9947" s="25">
        <v>50</v>
      </c>
      <c r="G9947" s="26">
        <v>12500</v>
      </c>
      <c r="H9947" s="27">
        <v>17325</v>
      </c>
      <c r="I9947" t="str">
        <f>+VLOOKUP('Sales Register'!$C9947,working!$K$1:$L$14,2,0)</f>
        <v>FABRIC</v>
      </c>
    </row>
    <row r="9948" spans="1:9" x14ac:dyDescent="0.25">
      <c r="A9948" s="21">
        <v>45505</v>
      </c>
      <c r="B9948" s="15" t="s">
        <v>165</v>
      </c>
      <c r="C9948" s="23" t="s">
        <v>12453</v>
      </c>
      <c r="D9948" s="24" t="s">
        <v>9423</v>
      </c>
      <c r="E9948" s="24"/>
      <c r="F9948" s="25">
        <v>31.75</v>
      </c>
      <c r="G9948" s="26">
        <v>11112.5</v>
      </c>
      <c r="H9948" s="27">
        <v>11668</v>
      </c>
      <c r="I9948" t="str">
        <f>+VLOOKUP('Sales Register'!$C9948,working!$K$1:$L$14,2,0)</f>
        <v>FABRIC</v>
      </c>
    </row>
    <row r="9949" spans="1:9" x14ac:dyDescent="0.25">
      <c r="A9949" s="21">
        <v>45505</v>
      </c>
      <c r="B9949" s="15" t="s">
        <v>377</v>
      </c>
      <c r="C9949" s="23" t="s">
        <v>12453</v>
      </c>
      <c r="D9949" s="24" t="s">
        <v>9424</v>
      </c>
      <c r="E9949" s="24"/>
      <c r="F9949" s="25">
        <v>9.5</v>
      </c>
      <c r="G9949" s="26">
        <v>1947.5</v>
      </c>
      <c r="H9949" s="27">
        <v>2045</v>
      </c>
      <c r="I9949" t="str">
        <f>+VLOOKUP('Sales Register'!$C9949,working!$K$1:$L$14,2,0)</f>
        <v>FABRIC</v>
      </c>
    </row>
    <row r="9950" spans="1:9" x14ac:dyDescent="0.25">
      <c r="A9950" s="21">
        <v>45505</v>
      </c>
      <c r="B9950" s="15" t="s">
        <v>155</v>
      </c>
      <c r="C9950" s="23" t="s">
        <v>12453</v>
      </c>
      <c r="D9950" s="24" t="s">
        <v>9425</v>
      </c>
      <c r="E9950" s="24"/>
      <c r="F9950" s="25">
        <v>20.5</v>
      </c>
      <c r="G9950" s="26">
        <v>5371</v>
      </c>
      <c r="H9950" s="27">
        <v>5640</v>
      </c>
      <c r="I9950" t="str">
        <f>+VLOOKUP('Sales Register'!$C9950,working!$K$1:$L$14,2,0)</f>
        <v>FABRIC</v>
      </c>
    </row>
    <row r="9951" spans="1:9" x14ac:dyDescent="0.25">
      <c r="A9951" s="21">
        <v>45505</v>
      </c>
      <c r="B9951" s="15" t="s">
        <v>16</v>
      </c>
      <c r="C9951" s="23" t="s">
        <v>12453</v>
      </c>
      <c r="D9951" s="24" t="s">
        <v>9426</v>
      </c>
      <c r="E9951" s="24"/>
      <c r="F9951" s="25">
        <v>4.25</v>
      </c>
      <c r="G9951" s="26">
        <v>1487.5</v>
      </c>
      <c r="H9951" s="27">
        <v>1562</v>
      </c>
      <c r="I9951" t="str">
        <f>+VLOOKUP('Sales Register'!$C9951,working!$K$1:$L$14,2,0)</f>
        <v>FABRIC</v>
      </c>
    </row>
    <row r="9952" spans="1:9" x14ac:dyDescent="0.25">
      <c r="A9952" s="21">
        <v>45505</v>
      </c>
      <c r="B9952" s="15" t="s">
        <v>12454</v>
      </c>
      <c r="C9952" s="23" t="s">
        <v>12453</v>
      </c>
      <c r="D9952" s="24" t="s">
        <v>13488</v>
      </c>
      <c r="E9952" s="24"/>
      <c r="F9952" s="25">
        <v>769.75</v>
      </c>
      <c r="G9952" s="26">
        <v>269374.75</v>
      </c>
      <c r="H9952" s="27">
        <v>282843</v>
      </c>
      <c r="I9952" t="str">
        <f>+VLOOKUP('Sales Register'!$C9952,working!$K$1:$L$14,2,0)</f>
        <v>FABRIC</v>
      </c>
    </row>
    <row r="9953" spans="1:9" x14ac:dyDescent="0.25">
      <c r="A9953" s="21">
        <v>45505</v>
      </c>
      <c r="B9953" s="15" t="s">
        <v>58</v>
      </c>
      <c r="C9953" s="23" t="s">
        <v>34</v>
      </c>
      <c r="D9953" s="24" t="s">
        <v>9427</v>
      </c>
      <c r="E9953" s="24"/>
      <c r="F9953" s="25">
        <v>1994</v>
      </c>
      <c r="G9953" s="26">
        <v>259220</v>
      </c>
      <c r="H9953" s="27">
        <v>272181</v>
      </c>
      <c r="I9953" t="str">
        <f>+VLOOKUP('Sales Register'!$C9953,working!$K$1:$L$14,2,0)</f>
        <v>FABRIC</v>
      </c>
    </row>
    <row r="9954" spans="1:9" x14ac:dyDescent="0.25">
      <c r="A9954" s="21">
        <v>45505</v>
      </c>
      <c r="B9954" s="15" t="s">
        <v>204</v>
      </c>
      <c r="C9954" s="23" t="s">
        <v>34</v>
      </c>
      <c r="D9954" s="24" t="s">
        <v>9428</v>
      </c>
      <c r="E9954" s="24"/>
      <c r="F9954" s="25">
        <v>54</v>
      </c>
      <c r="G9954" s="26">
        <v>18900</v>
      </c>
      <c r="H9954" s="27">
        <v>19845</v>
      </c>
      <c r="I9954" t="str">
        <f>+VLOOKUP('Sales Register'!$C9954,working!$K$1:$L$14,2,0)</f>
        <v>FABRIC</v>
      </c>
    </row>
    <row r="9955" spans="1:9" x14ac:dyDescent="0.25">
      <c r="A9955" s="21">
        <v>45505</v>
      </c>
      <c r="B9955" s="15" t="s">
        <v>228</v>
      </c>
      <c r="C9955" s="23" t="s">
        <v>34</v>
      </c>
      <c r="D9955" s="24" t="s">
        <v>9429</v>
      </c>
      <c r="E9955" s="24"/>
      <c r="F9955" s="25">
        <v>359</v>
      </c>
      <c r="G9955" s="26">
        <v>125650</v>
      </c>
      <c r="H9955" s="27">
        <v>131933</v>
      </c>
      <c r="I9955" t="str">
        <f>+VLOOKUP('Sales Register'!$C9955,working!$K$1:$L$14,2,0)</f>
        <v>FABRIC</v>
      </c>
    </row>
    <row r="9956" spans="1:9" x14ac:dyDescent="0.25">
      <c r="A9956" s="21">
        <v>45505</v>
      </c>
      <c r="B9956" s="15" t="s">
        <v>237</v>
      </c>
      <c r="C9956" s="23" t="s">
        <v>34</v>
      </c>
      <c r="D9956" s="24" t="s">
        <v>9430</v>
      </c>
      <c r="E9956" s="24"/>
      <c r="F9956" s="25">
        <v>6173</v>
      </c>
      <c r="G9956" s="26">
        <v>938296</v>
      </c>
      <c r="H9956" s="27">
        <v>985211</v>
      </c>
      <c r="I9956" t="str">
        <f>+VLOOKUP('Sales Register'!$C9956,working!$K$1:$L$14,2,0)</f>
        <v>FABRIC</v>
      </c>
    </row>
    <row r="9957" spans="1:9" x14ac:dyDescent="0.25">
      <c r="A9957" s="21">
        <v>45505</v>
      </c>
      <c r="B9957" s="15" t="s">
        <v>237</v>
      </c>
      <c r="C9957" s="23" t="s">
        <v>34</v>
      </c>
      <c r="D9957" s="24" t="s">
        <v>9431</v>
      </c>
      <c r="E9957" s="24"/>
      <c r="F9957" s="25">
        <v>224</v>
      </c>
      <c r="G9957" s="26">
        <v>34048</v>
      </c>
      <c r="H9957" s="27">
        <v>35750</v>
      </c>
      <c r="I9957" t="str">
        <f>+VLOOKUP('Sales Register'!$C9957,working!$K$1:$L$14,2,0)</f>
        <v>FABRIC</v>
      </c>
    </row>
    <row r="9958" spans="1:9" x14ac:dyDescent="0.25">
      <c r="A9958" s="21">
        <v>45505</v>
      </c>
      <c r="B9958" s="15" t="s">
        <v>111</v>
      </c>
      <c r="C9958" s="23" t="s">
        <v>34</v>
      </c>
      <c r="D9958" s="24" t="s">
        <v>9432</v>
      </c>
      <c r="E9958" s="24"/>
      <c r="F9958" s="25">
        <v>7317.68</v>
      </c>
      <c r="G9958" s="26">
        <v>1741607.84</v>
      </c>
      <c r="H9958" s="27">
        <v>1828688</v>
      </c>
      <c r="I9958" t="str">
        <f>+VLOOKUP('Sales Register'!$C9958,working!$K$1:$L$14,2,0)</f>
        <v>FABRIC</v>
      </c>
    </row>
    <row r="9959" spans="1:9" x14ac:dyDescent="0.25">
      <c r="A9959" s="21">
        <v>45505</v>
      </c>
      <c r="B9959" s="15" t="s">
        <v>203</v>
      </c>
      <c r="C9959" s="23" t="s">
        <v>34</v>
      </c>
      <c r="D9959" s="24" t="s">
        <v>9433</v>
      </c>
      <c r="E9959" s="24"/>
      <c r="F9959" s="25">
        <v>992</v>
      </c>
      <c r="G9959" s="26">
        <v>347200</v>
      </c>
      <c r="H9959" s="27">
        <v>364560</v>
      </c>
      <c r="I9959" t="str">
        <f>+VLOOKUP('Sales Register'!$C9959,working!$K$1:$L$14,2,0)</f>
        <v>FABRIC</v>
      </c>
    </row>
    <row r="9960" spans="1:9" x14ac:dyDescent="0.25">
      <c r="A9960" s="21">
        <v>45505</v>
      </c>
      <c r="B9960" s="15" t="s">
        <v>12454</v>
      </c>
      <c r="C9960" s="23" t="s">
        <v>12492</v>
      </c>
      <c r="D9960" s="24" t="s">
        <v>13489</v>
      </c>
      <c r="E9960" s="24"/>
      <c r="F9960" s="25">
        <v>960</v>
      </c>
      <c r="G9960" s="26">
        <v>220800</v>
      </c>
      <c r="H9960" s="27">
        <v>231840</v>
      </c>
      <c r="I9960">
        <f>+VLOOKUP('Sales Register'!$C9960,working!$K$1:$L$14,2,0)</f>
        <v>0</v>
      </c>
    </row>
    <row r="9961" spans="1:9" x14ac:dyDescent="0.25">
      <c r="A9961" s="21">
        <v>45505</v>
      </c>
      <c r="B9961" s="15" t="s">
        <v>28</v>
      </c>
      <c r="C9961" s="23" t="s">
        <v>14</v>
      </c>
      <c r="D9961" s="24" t="s">
        <v>9434</v>
      </c>
      <c r="E9961" s="24"/>
      <c r="F9961" s="39">
        <v>5512.9</v>
      </c>
      <c r="G9961" s="26">
        <v>413467.5</v>
      </c>
      <c r="H9961" s="27">
        <v>439930</v>
      </c>
      <c r="I9961" t="str">
        <f>+VLOOKUP('Sales Register'!$C9961,working!$K$1:$L$14,2,0)</f>
        <v>JOB WORK</v>
      </c>
    </row>
    <row r="9962" spans="1:9" x14ac:dyDescent="0.25">
      <c r="A9962" s="21">
        <v>45505</v>
      </c>
      <c r="B9962" s="15" t="s">
        <v>65</v>
      </c>
      <c r="C9962" s="23" t="s">
        <v>14</v>
      </c>
      <c r="D9962" s="24" t="s">
        <v>9435</v>
      </c>
      <c r="E9962" s="24"/>
      <c r="F9962" s="39">
        <v>4283.3999999999996</v>
      </c>
      <c r="G9962" s="26">
        <v>179902.8</v>
      </c>
      <c r="H9962" s="27">
        <v>192496</v>
      </c>
      <c r="I9962" t="str">
        <f>+VLOOKUP('Sales Register'!$C9962,working!$K$1:$L$14,2,0)</f>
        <v>JOB WORK</v>
      </c>
    </row>
    <row r="9963" spans="1:9" x14ac:dyDescent="0.25">
      <c r="A9963" s="21">
        <v>45505</v>
      </c>
      <c r="B9963" s="15" t="s">
        <v>62</v>
      </c>
      <c r="C9963" s="23" t="s">
        <v>14</v>
      </c>
      <c r="D9963" s="24" t="s">
        <v>9436</v>
      </c>
      <c r="E9963" s="24"/>
      <c r="F9963" s="39">
        <v>13</v>
      </c>
      <c r="G9963" s="26">
        <v>1950</v>
      </c>
      <c r="H9963" s="27">
        <v>2048</v>
      </c>
      <c r="I9963" t="str">
        <f>+VLOOKUP('Sales Register'!$C9963,working!$K$1:$L$14,2,0)</f>
        <v>JOB WORK</v>
      </c>
    </row>
    <row r="9964" spans="1:9" x14ac:dyDescent="0.25">
      <c r="A9964" s="21">
        <v>45505</v>
      </c>
      <c r="B9964" s="15" t="s">
        <v>62</v>
      </c>
      <c r="C9964" s="23" t="s">
        <v>14</v>
      </c>
      <c r="D9964" s="24" t="s">
        <v>9437</v>
      </c>
      <c r="E9964" s="24"/>
      <c r="F9964" s="39">
        <v>24.5</v>
      </c>
      <c r="G9964" s="26">
        <v>3675</v>
      </c>
      <c r="H9964" s="27">
        <v>3859</v>
      </c>
      <c r="I9964" t="str">
        <f>+VLOOKUP('Sales Register'!$C9964,working!$K$1:$L$14,2,0)</f>
        <v>JOB WORK</v>
      </c>
    </row>
    <row r="9965" spans="1:9" x14ac:dyDescent="0.25">
      <c r="A9965" s="21">
        <v>45505</v>
      </c>
      <c r="B9965" s="15" t="s">
        <v>18</v>
      </c>
      <c r="C9965" s="23" t="s">
        <v>14</v>
      </c>
      <c r="D9965" s="24" t="s">
        <v>9438</v>
      </c>
      <c r="E9965" s="24"/>
      <c r="F9965" s="39">
        <v>846.4</v>
      </c>
      <c r="G9965" s="26">
        <v>21160</v>
      </c>
      <c r="H9965" s="27">
        <v>22218</v>
      </c>
      <c r="I9965" t="str">
        <f>+VLOOKUP('Sales Register'!$C9965,working!$K$1:$L$14,2,0)</f>
        <v>JOB WORK</v>
      </c>
    </row>
    <row r="9966" spans="1:9" x14ac:dyDescent="0.25">
      <c r="A9966" s="21">
        <v>45505</v>
      </c>
      <c r="B9966" s="15" t="s">
        <v>18</v>
      </c>
      <c r="C9966" s="23" t="s">
        <v>14</v>
      </c>
      <c r="D9966" s="24" t="s">
        <v>9439</v>
      </c>
      <c r="E9966" s="24"/>
      <c r="F9966" s="39">
        <v>20</v>
      </c>
      <c r="G9966" s="26">
        <v>3400</v>
      </c>
      <c r="H9966" s="27">
        <v>3570</v>
      </c>
      <c r="I9966" t="str">
        <f>+VLOOKUP('Sales Register'!$C9966,working!$K$1:$L$14,2,0)</f>
        <v>JOB WORK</v>
      </c>
    </row>
    <row r="9967" spans="1:9" x14ac:dyDescent="0.25">
      <c r="A9967" s="21">
        <v>45505</v>
      </c>
      <c r="B9967" s="15" t="s">
        <v>18</v>
      </c>
      <c r="C9967" s="23" t="s">
        <v>14</v>
      </c>
      <c r="D9967" s="24" t="s">
        <v>9440</v>
      </c>
      <c r="E9967" s="24"/>
      <c r="F9967" s="39">
        <v>906.3</v>
      </c>
      <c r="G9967" s="26">
        <v>23563.8</v>
      </c>
      <c r="H9967" s="27">
        <v>24742</v>
      </c>
      <c r="I9967" t="str">
        <f>+VLOOKUP('Sales Register'!$C9967,working!$K$1:$L$14,2,0)</f>
        <v>JOB WORK</v>
      </c>
    </row>
    <row r="9968" spans="1:9" x14ac:dyDescent="0.25">
      <c r="A9968" s="21">
        <v>45505</v>
      </c>
      <c r="B9968" s="15" t="s">
        <v>49</v>
      </c>
      <c r="C9968" s="23" t="s">
        <v>14</v>
      </c>
      <c r="D9968" s="24" t="s">
        <v>9441</v>
      </c>
      <c r="E9968" s="24"/>
      <c r="F9968" s="39">
        <v>3520.7</v>
      </c>
      <c r="G9968" s="26">
        <v>91538.2</v>
      </c>
      <c r="H9968" s="27">
        <v>96115</v>
      </c>
      <c r="I9968" t="str">
        <f>+VLOOKUP('Sales Register'!$C9968,working!$K$1:$L$14,2,0)</f>
        <v>JOB WORK</v>
      </c>
    </row>
    <row r="9969" spans="1:9" x14ac:dyDescent="0.25">
      <c r="A9969" s="21">
        <v>45505</v>
      </c>
      <c r="B9969" s="15" t="s">
        <v>49</v>
      </c>
      <c r="C9969" s="23" t="s">
        <v>14</v>
      </c>
      <c r="D9969" s="24" t="s">
        <v>9442</v>
      </c>
      <c r="E9969" s="24"/>
      <c r="F9969" s="39">
        <v>6040</v>
      </c>
      <c r="G9969" s="26">
        <v>193280</v>
      </c>
      <c r="H9969" s="27">
        <v>202944</v>
      </c>
      <c r="I9969" t="str">
        <f>+VLOOKUP('Sales Register'!$C9969,working!$K$1:$L$14,2,0)</f>
        <v>JOB WORK</v>
      </c>
    </row>
    <row r="9970" spans="1:9" x14ac:dyDescent="0.25">
      <c r="A9970" s="21">
        <v>45505</v>
      </c>
      <c r="B9970" s="15" t="s">
        <v>49</v>
      </c>
      <c r="C9970" s="23" t="s">
        <v>14</v>
      </c>
      <c r="D9970" s="24" t="s">
        <v>9443</v>
      </c>
      <c r="E9970" s="24"/>
      <c r="F9970" s="39">
        <v>1793.9</v>
      </c>
      <c r="G9970" s="26">
        <v>44847.5</v>
      </c>
      <c r="H9970" s="27">
        <v>47090</v>
      </c>
      <c r="I9970" t="str">
        <f>+VLOOKUP('Sales Register'!$C9970,working!$K$1:$L$14,2,0)</f>
        <v>JOB WORK</v>
      </c>
    </row>
    <row r="9971" spans="1:9" x14ac:dyDescent="0.25">
      <c r="A9971" s="21">
        <v>45505</v>
      </c>
      <c r="B9971" s="15" t="s">
        <v>49</v>
      </c>
      <c r="C9971" s="23" t="s">
        <v>14</v>
      </c>
      <c r="D9971" s="24" t="s">
        <v>9444</v>
      </c>
      <c r="E9971" s="24"/>
      <c r="F9971" s="39">
        <v>383.8</v>
      </c>
      <c r="G9971" s="26">
        <v>12281.6</v>
      </c>
      <c r="H9971" s="27">
        <v>12896</v>
      </c>
      <c r="I9971" t="str">
        <f>+VLOOKUP('Sales Register'!$C9971,working!$K$1:$L$14,2,0)</f>
        <v>JOB WORK</v>
      </c>
    </row>
    <row r="9972" spans="1:9" x14ac:dyDescent="0.25">
      <c r="A9972" s="21">
        <v>45505</v>
      </c>
      <c r="B9972" s="15" t="s">
        <v>49</v>
      </c>
      <c r="C9972" s="23" t="s">
        <v>14</v>
      </c>
      <c r="D9972" s="24" t="s">
        <v>9445</v>
      </c>
      <c r="E9972" s="24"/>
      <c r="F9972" s="39">
        <v>66</v>
      </c>
      <c r="G9972" s="26">
        <v>1650</v>
      </c>
      <c r="H9972" s="27">
        <v>1733</v>
      </c>
      <c r="I9972" t="str">
        <f>+VLOOKUP('Sales Register'!$C9972,working!$K$1:$L$14,2,0)</f>
        <v>JOB WORK</v>
      </c>
    </row>
    <row r="9973" spans="1:9" x14ac:dyDescent="0.25">
      <c r="A9973" s="21">
        <v>45505</v>
      </c>
      <c r="B9973" s="15" t="s">
        <v>49</v>
      </c>
      <c r="C9973" s="23" t="s">
        <v>14</v>
      </c>
      <c r="D9973" s="24" t="s">
        <v>9446</v>
      </c>
      <c r="E9973" s="24"/>
      <c r="F9973" s="39">
        <v>213</v>
      </c>
      <c r="G9973" s="26">
        <v>5325</v>
      </c>
      <c r="H9973" s="27">
        <v>5591</v>
      </c>
      <c r="I9973" t="str">
        <f>+VLOOKUP('Sales Register'!$C9973,working!$K$1:$L$14,2,0)</f>
        <v>JOB WORK</v>
      </c>
    </row>
    <row r="9974" spans="1:9" x14ac:dyDescent="0.25">
      <c r="A9974" s="21">
        <v>45505</v>
      </c>
      <c r="B9974" s="15" t="s">
        <v>49</v>
      </c>
      <c r="C9974" s="23" t="s">
        <v>14</v>
      </c>
      <c r="D9974" s="24" t="s">
        <v>9447</v>
      </c>
      <c r="E9974" s="24"/>
      <c r="F9974" s="39">
        <v>156.4</v>
      </c>
      <c r="G9974" s="26">
        <v>0.95</v>
      </c>
      <c r="H9974" s="27">
        <v>0.99</v>
      </c>
      <c r="I9974" t="str">
        <f>+VLOOKUP('Sales Register'!$C9974,working!$K$1:$L$14,2,0)</f>
        <v>JOB WORK</v>
      </c>
    </row>
    <row r="9975" spans="1:9" x14ac:dyDescent="0.25">
      <c r="A9975" s="21">
        <v>45505</v>
      </c>
      <c r="B9975" s="15" t="s">
        <v>145</v>
      </c>
      <c r="C9975" s="23" t="s">
        <v>14</v>
      </c>
      <c r="D9975" s="24" t="s">
        <v>9448</v>
      </c>
      <c r="E9975" s="24"/>
      <c r="F9975" s="39">
        <v>44</v>
      </c>
      <c r="G9975" s="26">
        <v>2728</v>
      </c>
      <c r="H9975" s="27">
        <v>2864</v>
      </c>
      <c r="I9975" t="str">
        <f>+VLOOKUP('Sales Register'!$C9975,working!$K$1:$L$14,2,0)</f>
        <v>JOB WORK</v>
      </c>
    </row>
    <row r="9976" spans="1:9" x14ac:dyDescent="0.25">
      <c r="A9976" s="21">
        <v>45505</v>
      </c>
      <c r="B9976" s="15" t="s">
        <v>145</v>
      </c>
      <c r="C9976" s="23" t="s">
        <v>14</v>
      </c>
      <c r="D9976" s="24" t="s">
        <v>9449</v>
      </c>
      <c r="E9976" s="24"/>
      <c r="F9976" s="39">
        <v>55.3</v>
      </c>
      <c r="G9976" s="26">
        <v>3428.6</v>
      </c>
      <c r="H9976" s="27">
        <v>3600</v>
      </c>
      <c r="I9976" t="str">
        <f>+VLOOKUP('Sales Register'!$C9976,working!$K$1:$L$14,2,0)</f>
        <v>JOB WORK</v>
      </c>
    </row>
    <row r="9977" spans="1:9" x14ac:dyDescent="0.25">
      <c r="A9977" s="21">
        <v>45505</v>
      </c>
      <c r="B9977" s="15" t="s">
        <v>145</v>
      </c>
      <c r="C9977" s="23" t="s">
        <v>14</v>
      </c>
      <c r="D9977" s="24" t="s">
        <v>9450</v>
      </c>
      <c r="E9977" s="24"/>
      <c r="F9977" s="39">
        <v>68.5</v>
      </c>
      <c r="G9977" s="26">
        <v>4247</v>
      </c>
      <c r="H9977" s="27">
        <v>4459</v>
      </c>
      <c r="I9977" t="str">
        <f>+VLOOKUP('Sales Register'!$C9977,working!$K$1:$L$14,2,0)</f>
        <v>JOB WORK</v>
      </c>
    </row>
    <row r="9978" spans="1:9" x14ac:dyDescent="0.25">
      <c r="A9978" s="21">
        <v>45505</v>
      </c>
      <c r="B9978" s="15" t="s">
        <v>77</v>
      </c>
      <c r="C9978" s="23" t="s">
        <v>14</v>
      </c>
      <c r="D9978" s="24" t="s">
        <v>9451</v>
      </c>
      <c r="E9978" s="24"/>
      <c r="F9978" s="39">
        <v>131.80000000000001</v>
      </c>
      <c r="G9978" s="26">
        <v>5272</v>
      </c>
      <c r="H9978" s="27">
        <v>5536</v>
      </c>
      <c r="I9978" t="str">
        <f>+VLOOKUP('Sales Register'!$C9978,working!$K$1:$L$14,2,0)</f>
        <v>JOB WORK</v>
      </c>
    </row>
    <row r="9979" spans="1:9" x14ac:dyDescent="0.25">
      <c r="A9979" s="21">
        <v>45505</v>
      </c>
      <c r="B9979" s="15" t="s">
        <v>62</v>
      </c>
      <c r="C9979" s="23" t="s">
        <v>14</v>
      </c>
      <c r="D9979" s="24" t="s">
        <v>9452</v>
      </c>
      <c r="E9979" s="24"/>
      <c r="F9979" s="39">
        <v>9.5</v>
      </c>
      <c r="G9979" s="26">
        <v>1425</v>
      </c>
      <c r="H9979" s="27">
        <v>1496</v>
      </c>
      <c r="I9979" t="str">
        <f>+VLOOKUP('Sales Register'!$C9979,working!$K$1:$L$14,2,0)</f>
        <v>JOB WORK</v>
      </c>
    </row>
    <row r="9980" spans="1:9" x14ac:dyDescent="0.25">
      <c r="A9980" s="21">
        <v>45505</v>
      </c>
      <c r="B9980" s="15" t="s">
        <v>28</v>
      </c>
      <c r="C9980" s="23" t="s">
        <v>14</v>
      </c>
      <c r="D9980" s="24" t="s">
        <v>9453</v>
      </c>
      <c r="E9980" s="24"/>
      <c r="F9980" s="39">
        <v>55.6</v>
      </c>
      <c r="G9980" s="26">
        <v>2335.1999999999998</v>
      </c>
      <c r="H9980" s="27">
        <v>2452</v>
      </c>
      <c r="I9980" t="str">
        <f>+VLOOKUP('Sales Register'!$C9980,working!$K$1:$L$14,2,0)</f>
        <v>JOB WORK</v>
      </c>
    </row>
    <row r="9981" spans="1:9" x14ac:dyDescent="0.25">
      <c r="A9981" s="21">
        <v>45505</v>
      </c>
      <c r="B9981" s="15" t="s">
        <v>28</v>
      </c>
      <c r="C9981" s="23" t="s">
        <v>14</v>
      </c>
      <c r="D9981" s="24" t="s">
        <v>9454</v>
      </c>
      <c r="E9981" s="24"/>
      <c r="F9981" s="39">
        <v>52.5</v>
      </c>
      <c r="G9981" s="26">
        <v>2205</v>
      </c>
      <c r="H9981" s="27">
        <v>2315</v>
      </c>
      <c r="I9981" t="str">
        <f>+VLOOKUP('Sales Register'!$C9981,working!$K$1:$L$14,2,0)</f>
        <v>JOB WORK</v>
      </c>
    </row>
    <row r="9982" spans="1:9" x14ac:dyDescent="0.25">
      <c r="A9982" s="21">
        <v>45505</v>
      </c>
      <c r="B9982" s="15" t="s">
        <v>26</v>
      </c>
      <c r="C9982" s="23" t="s">
        <v>14</v>
      </c>
      <c r="D9982" s="24" t="s">
        <v>9455</v>
      </c>
      <c r="E9982" s="24"/>
      <c r="F9982" s="39">
        <v>180.3</v>
      </c>
      <c r="G9982" s="26">
        <v>5409</v>
      </c>
      <c r="H9982" s="27">
        <v>5679</v>
      </c>
      <c r="I9982" t="str">
        <f>+VLOOKUP('Sales Register'!$C9982,working!$K$1:$L$14,2,0)</f>
        <v>JOB WORK</v>
      </c>
    </row>
    <row r="9983" spans="1:9" x14ac:dyDescent="0.25">
      <c r="A9983" s="21">
        <v>45505</v>
      </c>
      <c r="B9983" s="15" t="s">
        <v>49</v>
      </c>
      <c r="C9983" s="23" t="s">
        <v>14</v>
      </c>
      <c r="D9983" s="24" t="s">
        <v>9456</v>
      </c>
      <c r="E9983" s="24"/>
      <c r="F9983" s="39">
        <v>279.5</v>
      </c>
      <c r="G9983" s="26">
        <v>5590</v>
      </c>
      <c r="H9983" s="27">
        <v>5870</v>
      </c>
      <c r="I9983" t="str">
        <f>+VLOOKUP('Sales Register'!$C9983,working!$K$1:$L$14,2,0)</f>
        <v>JOB WORK</v>
      </c>
    </row>
    <row r="9984" spans="1:9" x14ac:dyDescent="0.25">
      <c r="A9984" s="21">
        <v>45505</v>
      </c>
      <c r="B9984" s="15" t="s">
        <v>255</v>
      </c>
      <c r="C9984" s="23" t="s">
        <v>103</v>
      </c>
      <c r="D9984" s="24" t="s">
        <v>9457</v>
      </c>
      <c r="E9984" s="24"/>
      <c r="F9984" s="25">
        <v>50</v>
      </c>
      <c r="G9984" s="26">
        <v>22500</v>
      </c>
      <c r="H9984" s="27">
        <v>23625</v>
      </c>
      <c r="I9984">
        <f>+VLOOKUP('Sales Register'!$C9984,working!$K$1:$L$14,2,0)</f>
        <v>0</v>
      </c>
    </row>
    <row r="9985" spans="1:9" x14ac:dyDescent="0.25">
      <c r="A9985" s="21">
        <v>45506</v>
      </c>
      <c r="B9985" s="15" t="s">
        <v>9083</v>
      </c>
      <c r="C9985" s="23" t="s">
        <v>68</v>
      </c>
      <c r="D9985" s="24" t="s">
        <v>9458</v>
      </c>
      <c r="E9985" s="24"/>
      <c r="F9985" s="25">
        <v>15857.48</v>
      </c>
      <c r="G9985" s="26">
        <v>4477328.0199999996</v>
      </c>
      <c r="H9985" s="27">
        <v>4701194</v>
      </c>
      <c r="I9985" t="str">
        <f>+VLOOKUP('Sales Register'!$C9985,working!$K$1:$L$14,2,0)</f>
        <v>FABRIC</v>
      </c>
    </row>
    <row r="9986" spans="1:9" x14ac:dyDescent="0.25">
      <c r="A9986" s="21">
        <v>45506</v>
      </c>
      <c r="B9986" s="15" t="s">
        <v>298</v>
      </c>
      <c r="C9986" s="23" t="s">
        <v>68</v>
      </c>
      <c r="D9986" s="24" t="s">
        <v>9459</v>
      </c>
      <c r="E9986" s="24"/>
      <c r="F9986" s="25">
        <v>1196.75</v>
      </c>
      <c r="G9986" s="26">
        <v>275473.11</v>
      </c>
      <c r="H9986" s="27">
        <v>289247</v>
      </c>
      <c r="I9986" t="str">
        <f>+VLOOKUP('Sales Register'!$C9986,working!$K$1:$L$14,2,0)</f>
        <v>FABRIC</v>
      </c>
    </row>
    <row r="9987" spans="1:9" x14ac:dyDescent="0.25">
      <c r="A9987" s="21">
        <v>45506</v>
      </c>
      <c r="B9987" s="15" t="s">
        <v>298</v>
      </c>
      <c r="C9987" s="23" t="s">
        <v>68</v>
      </c>
      <c r="D9987" s="24" t="s">
        <v>9460</v>
      </c>
      <c r="E9987" s="24"/>
      <c r="F9987" s="25">
        <v>541</v>
      </c>
      <c r="G9987" s="26">
        <v>114674.68</v>
      </c>
      <c r="H9987" s="27">
        <v>120408</v>
      </c>
      <c r="I9987" t="str">
        <f>+VLOOKUP('Sales Register'!$C9987,working!$K$1:$L$14,2,0)</f>
        <v>FABRIC</v>
      </c>
    </row>
    <row r="9988" spans="1:9" x14ac:dyDescent="0.25">
      <c r="A9988" s="21">
        <v>45506</v>
      </c>
      <c r="B9988" s="15" t="s">
        <v>136</v>
      </c>
      <c r="C9988" s="23" t="s">
        <v>89</v>
      </c>
      <c r="D9988" s="24" t="s">
        <v>9461</v>
      </c>
      <c r="E9988" s="24"/>
      <c r="F9988" s="25">
        <v>55</v>
      </c>
      <c r="G9988" s="26">
        <v>34776</v>
      </c>
      <c r="H9988" s="27">
        <v>36515</v>
      </c>
      <c r="I9988" t="str">
        <f>+VLOOKUP('Sales Register'!$C9988,working!$K$1:$L$14,2,0)</f>
        <v>FABRIC</v>
      </c>
    </row>
    <row r="9989" spans="1:9" x14ac:dyDescent="0.25">
      <c r="A9989" s="21">
        <v>45506</v>
      </c>
      <c r="B9989" s="15" t="s">
        <v>108</v>
      </c>
      <c r="C9989" s="23" t="s">
        <v>15</v>
      </c>
      <c r="D9989" s="24" t="s">
        <v>9462</v>
      </c>
      <c r="E9989" s="24"/>
      <c r="F9989" s="25">
        <v>1514.5</v>
      </c>
      <c r="G9989" s="26">
        <v>287755</v>
      </c>
      <c r="H9989" s="27">
        <v>302143</v>
      </c>
      <c r="I9989" t="str">
        <f>+VLOOKUP('Sales Register'!$C9989,working!$K$1:$L$14,2,0)</f>
        <v>FABRIC</v>
      </c>
    </row>
    <row r="9990" spans="1:9" x14ac:dyDescent="0.25">
      <c r="A9990" s="21">
        <v>45506</v>
      </c>
      <c r="B9990" s="15" t="s">
        <v>326</v>
      </c>
      <c r="C9990" s="23" t="s">
        <v>15</v>
      </c>
      <c r="D9990" s="24" t="s">
        <v>9463</v>
      </c>
      <c r="E9990" s="24"/>
      <c r="F9990" s="37">
        <v>6678.2</v>
      </c>
      <c r="G9990" s="26">
        <v>1635558.9</v>
      </c>
      <c r="H9990" s="27">
        <v>1717337</v>
      </c>
      <c r="I9990" t="str">
        <f>+VLOOKUP('Sales Register'!$C9990,working!$K$1:$L$14,2,0)</f>
        <v>FABRIC</v>
      </c>
    </row>
    <row r="9991" spans="1:9" x14ac:dyDescent="0.25">
      <c r="A9991" s="21">
        <v>45506</v>
      </c>
      <c r="B9991" s="15" t="s">
        <v>326</v>
      </c>
      <c r="C9991" s="23" t="s">
        <v>15</v>
      </c>
      <c r="D9991" s="24" t="s">
        <v>9464</v>
      </c>
      <c r="E9991" s="24"/>
      <c r="F9991" s="37">
        <v>2016</v>
      </c>
      <c r="G9991" s="26">
        <v>524160</v>
      </c>
      <c r="H9991" s="27">
        <v>550368</v>
      </c>
      <c r="I9991" t="str">
        <f>+VLOOKUP('Sales Register'!$C9991,working!$K$1:$L$14,2,0)</f>
        <v>FABRIC</v>
      </c>
    </row>
    <row r="9992" spans="1:9" x14ac:dyDescent="0.25">
      <c r="A9992" s="21">
        <v>45506</v>
      </c>
      <c r="B9992" s="15" t="s">
        <v>109</v>
      </c>
      <c r="C9992" s="23" t="s">
        <v>15</v>
      </c>
      <c r="D9992" s="24" t="s">
        <v>9465</v>
      </c>
      <c r="E9992" s="24"/>
      <c r="F9992" s="25">
        <v>198.75</v>
      </c>
      <c r="G9992" s="26">
        <v>74531.25</v>
      </c>
      <c r="H9992" s="27">
        <v>78258</v>
      </c>
      <c r="I9992" t="str">
        <f>+VLOOKUP('Sales Register'!$C9992,working!$K$1:$L$14,2,0)</f>
        <v>FABRIC</v>
      </c>
    </row>
    <row r="9993" spans="1:9" x14ac:dyDescent="0.25">
      <c r="A9993" s="21">
        <v>45506</v>
      </c>
      <c r="B9993" s="15" t="s">
        <v>307</v>
      </c>
      <c r="C9993" s="23" t="s">
        <v>15</v>
      </c>
      <c r="D9993" s="24" t="s">
        <v>9466</v>
      </c>
      <c r="E9993" s="24"/>
      <c r="F9993" s="25">
        <v>25</v>
      </c>
      <c r="G9993" s="26">
        <v>8750</v>
      </c>
      <c r="H9993" s="27">
        <v>9188</v>
      </c>
      <c r="I9993" t="str">
        <f>+VLOOKUP('Sales Register'!$C9993,working!$K$1:$L$14,2,0)</f>
        <v>FABRIC</v>
      </c>
    </row>
    <row r="9994" spans="1:9" x14ac:dyDescent="0.25">
      <c r="A9994" s="21">
        <v>45506</v>
      </c>
      <c r="B9994" s="15" t="s">
        <v>18</v>
      </c>
      <c r="C9994" s="23" t="s">
        <v>15</v>
      </c>
      <c r="D9994" s="24" t="s">
        <v>9467</v>
      </c>
      <c r="E9994" s="24"/>
      <c r="F9994" s="25">
        <v>11</v>
      </c>
      <c r="G9994" s="26">
        <v>3850</v>
      </c>
      <c r="H9994" s="27">
        <v>4043</v>
      </c>
      <c r="I9994" t="str">
        <f>+VLOOKUP('Sales Register'!$C9994,working!$K$1:$L$14,2,0)</f>
        <v>FABRIC</v>
      </c>
    </row>
    <row r="9995" spans="1:9" x14ac:dyDescent="0.25">
      <c r="A9995" s="21">
        <v>45506</v>
      </c>
      <c r="B9995" s="15" t="s">
        <v>56</v>
      </c>
      <c r="C9995" s="23" t="s">
        <v>15</v>
      </c>
      <c r="D9995" s="24" t="s">
        <v>9468</v>
      </c>
      <c r="E9995" s="24"/>
      <c r="F9995" s="25">
        <v>5</v>
      </c>
      <c r="G9995" s="26">
        <v>1750</v>
      </c>
      <c r="H9995" s="27">
        <v>1838</v>
      </c>
      <c r="I9995" t="str">
        <f>+VLOOKUP('Sales Register'!$C9995,working!$K$1:$L$14,2,0)</f>
        <v>FABRIC</v>
      </c>
    </row>
    <row r="9996" spans="1:9" x14ac:dyDescent="0.25">
      <c r="A9996" s="21">
        <v>45506</v>
      </c>
      <c r="B9996" s="15" t="s">
        <v>56</v>
      </c>
      <c r="C9996" s="23" t="s">
        <v>15</v>
      </c>
      <c r="D9996" s="24" t="s">
        <v>9469</v>
      </c>
      <c r="E9996" s="24"/>
      <c r="F9996" s="25">
        <v>12.5</v>
      </c>
      <c r="G9996" s="26">
        <v>4375</v>
      </c>
      <c r="H9996" s="27">
        <v>4594</v>
      </c>
      <c r="I9996" t="str">
        <f>+VLOOKUP('Sales Register'!$C9996,working!$K$1:$L$14,2,0)</f>
        <v>FABRIC</v>
      </c>
    </row>
    <row r="9997" spans="1:9" x14ac:dyDescent="0.25">
      <c r="A9997" s="21">
        <v>45506</v>
      </c>
      <c r="B9997" s="15" t="s">
        <v>24</v>
      </c>
      <c r="C9997" s="23" t="s">
        <v>15</v>
      </c>
      <c r="D9997" s="24" t="s">
        <v>9470</v>
      </c>
      <c r="E9997" s="24"/>
      <c r="F9997" s="25">
        <v>138</v>
      </c>
      <c r="G9997" s="26">
        <v>55200</v>
      </c>
      <c r="H9997" s="27">
        <v>57960</v>
      </c>
      <c r="I9997" t="str">
        <f>+VLOOKUP('Sales Register'!$C9997,working!$K$1:$L$14,2,0)</f>
        <v>FABRIC</v>
      </c>
    </row>
    <row r="9998" spans="1:9" x14ac:dyDescent="0.25">
      <c r="A9998" s="21">
        <v>45506</v>
      </c>
      <c r="B9998" s="15" t="s">
        <v>153</v>
      </c>
      <c r="C9998" s="23" t="s">
        <v>15</v>
      </c>
      <c r="D9998" s="24" t="s">
        <v>9471</v>
      </c>
      <c r="E9998" s="24"/>
      <c r="F9998" s="25">
        <v>2.5</v>
      </c>
      <c r="G9998" s="26">
        <v>250</v>
      </c>
      <c r="H9998" s="27">
        <v>263</v>
      </c>
      <c r="I9998" t="str">
        <f>+VLOOKUP('Sales Register'!$C9998,working!$K$1:$L$14,2,0)</f>
        <v>FABRIC</v>
      </c>
    </row>
    <row r="9999" spans="1:9" x14ac:dyDescent="0.25">
      <c r="A9999" s="21">
        <v>45506</v>
      </c>
      <c r="B9999" s="15" t="s">
        <v>22</v>
      </c>
      <c r="C9999" s="23" t="s">
        <v>15</v>
      </c>
      <c r="D9999" s="24" t="s">
        <v>9472</v>
      </c>
      <c r="E9999" s="24"/>
      <c r="F9999" s="25">
        <v>146</v>
      </c>
      <c r="G9999" s="26">
        <v>82636</v>
      </c>
      <c r="H9999" s="27">
        <v>86768</v>
      </c>
      <c r="I9999" t="str">
        <f>+VLOOKUP('Sales Register'!$C9999,working!$K$1:$L$14,2,0)</f>
        <v>FABRIC</v>
      </c>
    </row>
    <row r="10000" spans="1:9" x14ac:dyDescent="0.25">
      <c r="A10000" s="21">
        <v>45506</v>
      </c>
      <c r="B10000" s="15" t="s">
        <v>12448</v>
      </c>
      <c r="C10000" s="23" t="s">
        <v>426</v>
      </c>
      <c r="D10000" s="24" t="s">
        <v>13490</v>
      </c>
      <c r="E10000" s="24"/>
      <c r="F10000" s="25">
        <v>8403</v>
      </c>
      <c r="G10000" s="26">
        <v>1468181</v>
      </c>
      <c r="H10000" s="27">
        <v>1541590</v>
      </c>
      <c r="I10000">
        <f>+VLOOKUP('Sales Register'!$C10000,working!$K$1:$L$14,2,0)</f>
        <v>0</v>
      </c>
    </row>
    <row r="10001" spans="1:9" x14ac:dyDescent="0.25">
      <c r="A10001" s="21">
        <v>45506</v>
      </c>
      <c r="B10001" s="15" t="s">
        <v>12448</v>
      </c>
      <c r="C10001" s="23" t="s">
        <v>426</v>
      </c>
      <c r="D10001" s="24" t="s">
        <v>13491</v>
      </c>
      <c r="E10001" s="24"/>
      <c r="F10001" s="25">
        <v>35</v>
      </c>
      <c r="G10001" s="26">
        <v>10500</v>
      </c>
      <c r="H10001" s="27">
        <v>11025</v>
      </c>
      <c r="I10001">
        <f>+VLOOKUP('Sales Register'!$C10001,working!$K$1:$L$14,2,0)</f>
        <v>0</v>
      </c>
    </row>
    <row r="10002" spans="1:9" x14ac:dyDescent="0.25">
      <c r="A10002" s="21">
        <v>45506</v>
      </c>
      <c r="B10002" s="15" t="s">
        <v>12448</v>
      </c>
      <c r="C10002" s="23" t="s">
        <v>426</v>
      </c>
      <c r="D10002" s="24" t="s">
        <v>13492</v>
      </c>
      <c r="E10002" s="24"/>
      <c r="F10002" s="25">
        <v>30</v>
      </c>
      <c r="G10002" s="26">
        <v>7500</v>
      </c>
      <c r="H10002" s="27">
        <v>7875</v>
      </c>
      <c r="I10002">
        <f>+VLOOKUP('Sales Register'!$C10002,working!$K$1:$L$14,2,0)</f>
        <v>0</v>
      </c>
    </row>
    <row r="10003" spans="1:9" x14ac:dyDescent="0.25">
      <c r="A10003" s="21">
        <v>45506</v>
      </c>
      <c r="B10003" s="15" t="s">
        <v>92</v>
      </c>
      <c r="C10003" s="23" t="s">
        <v>327</v>
      </c>
      <c r="D10003" s="24" t="s">
        <v>1461</v>
      </c>
      <c r="E10003" s="24"/>
      <c r="F10003" s="37">
        <v>470</v>
      </c>
      <c r="G10003" s="26">
        <v>55460</v>
      </c>
      <c r="H10003" s="27">
        <v>65443</v>
      </c>
      <c r="I10003">
        <f>+VLOOKUP('Sales Register'!$C10003,working!$K$1:$L$14,2,0)</f>
        <v>0</v>
      </c>
    </row>
    <row r="10004" spans="1:9" x14ac:dyDescent="0.25">
      <c r="A10004" s="21">
        <v>45506</v>
      </c>
      <c r="B10004" s="15" t="s">
        <v>155</v>
      </c>
      <c r="C10004" s="23" t="s">
        <v>12453</v>
      </c>
      <c r="D10004" s="24" t="s">
        <v>9473</v>
      </c>
      <c r="E10004" s="24"/>
      <c r="F10004" s="25">
        <v>36.25</v>
      </c>
      <c r="G10004" s="26">
        <v>9497.5</v>
      </c>
      <c r="H10004" s="27">
        <v>9972</v>
      </c>
      <c r="I10004" t="str">
        <f>+VLOOKUP('Sales Register'!$C10004,working!$K$1:$L$14,2,0)</f>
        <v>FABRIC</v>
      </c>
    </row>
    <row r="10005" spans="1:9" x14ac:dyDescent="0.25">
      <c r="A10005" s="21">
        <v>45506</v>
      </c>
      <c r="B10005" s="15" t="s">
        <v>165</v>
      </c>
      <c r="C10005" s="23" t="s">
        <v>12453</v>
      </c>
      <c r="D10005" s="24" t="s">
        <v>9474</v>
      </c>
      <c r="E10005" s="24"/>
      <c r="F10005" s="25">
        <v>14</v>
      </c>
      <c r="G10005" s="26">
        <v>4200</v>
      </c>
      <c r="H10005" s="27">
        <v>4410</v>
      </c>
      <c r="I10005" t="str">
        <f>+VLOOKUP('Sales Register'!$C10005,working!$K$1:$L$14,2,0)</f>
        <v>FABRIC</v>
      </c>
    </row>
    <row r="10006" spans="1:9" x14ac:dyDescent="0.25">
      <c r="A10006" s="21">
        <v>45506</v>
      </c>
      <c r="B10006" s="15" t="s">
        <v>28</v>
      </c>
      <c r="C10006" s="23" t="s">
        <v>12453</v>
      </c>
      <c r="D10006" s="24" t="s">
        <v>9475</v>
      </c>
      <c r="E10006" s="24"/>
      <c r="F10006" s="25">
        <v>23.5</v>
      </c>
      <c r="G10006" s="26">
        <v>9447</v>
      </c>
      <c r="H10006" s="27">
        <v>9919</v>
      </c>
      <c r="I10006" t="str">
        <f>+VLOOKUP('Sales Register'!$C10006,working!$K$1:$L$14,2,0)</f>
        <v>FABRIC</v>
      </c>
    </row>
    <row r="10007" spans="1:9" x14ac:dyDescent="0.25">
      <c r="A10007" s="21">
        <v>45506</v>
      </c>
      <c r="B10007" s="15" t="s">
        <v>16</v>
      </c>
      <c r="C10007" s="23" t="s">
        <v>12453</v>
      </c>
      <c r="D10007" s="24" t="s">
        <v>9476</v>
      </c>
      <c r="E10007" s="24"/>
      <c r="F10007" s="25">
        <v>40</v>
      </c>
      <c r="G10007" s="26">
        <v>10000</v>
      </c>
      <c r="H10007" s="27">
        <v>10500</v>
      </c>
      <c r="I10007" t="str">
        <f>+VLOOKUP('Sales Register'!$C10007,working!$K$1:$L$14,2,0)</f>
        <v>FABRIC</v>
      </c>
    </row>
    <row r="10008" spans="1:9" x14ac:dyDescent="0.25">
      <c r="A10008" s="21">
        <v>45506</v>
      </c>
      <c r="B10008" s="15" t="s">
        <v>16</v>
      </c>
      <c r="C10008" s="23" t="s">
        <v>12453</v>
      </c>
      <c r="D10008" s="24" t="s">
        <v>9477</v>
      </c>
      <c r="E10008" s="24"/>
      <c r="F10008" s="25">
        <v>45.5</v>
      </c>
      <c r="G10008" s="26">
        <v>11375</v>
      </c>
      <c r="H10008" s="27">
        <v>11944</v>
      </c>
      <c r="I10008" t="str">
        <f>+VLOOKUP('Sales Register'!$C10008,working!$K$1:$L$14,2,0)</f>
        <v>FABRIC</v>
      </c>
    </row>
    <row r="10009" spans="1:9" x14ac:dyDescent="0.25">
      <c r="A10009" s="21">
        <v>45506</v>
      </c>
      <c r="B10009" s="15" t="s">
        <v>297</v>
      </c>
      <c r="C10009" s="23" t="s">
        <v>12453</v>
      </c>
      <c r="D10009" s="24" t="s">
        <v>9478</v>
      </c>
      <c r="E10009" s="24"/>
      <c r="F10009" s="25">
        <v>19</v>
      </c>
      <c r="G10009" s="26">
        <v>3420</v>
      </c>
      <c r="H10009" s="27">
        <v>3591</v>
      </c>
      <c r="I10009" t="str">
        <f>+VLOOKUP('Sales Register'!$C10009,working!$K$1:$L$14,2,0)</f>
        <v>FABRIC</v>
      </c>
    </row>
    <row r="10010" spans="1:9" x14ac:dyDescent="0.25">
      <c r="A10010" s="21">
        <v>45506</v>
      </c>
      <c r="B10010" s="15" t="s">
        <v>355</v>
      </c>
      <c r="C10010" s="23" t="s">
        <v>12453</v>
      </c>
      <c r="D10010" s="24" t="s">
        <v>9479</v>
      </c>
      <c r="E10010" s="24"/>
      <c r="F10010" s="25">
        <v>20</v>
      </c>
      <c r="G10010" s="26">
        <v>4740</v>
      </c>
      <c r="H10010" s="27">
        <v>4977</v>
      </c>
      <c r="I10010" t="str">
        <f>+VLOOKUP('Sales Register'!$C10010,working!$K$1:$L$14,2,0)</f>
        <v>FABRIC</v>
      </c>
    </row>
    <row r="10011" spans="1:9" x14ac:dyDescent="0.25">
      <c r="A10011" s="21">
        <v>45506</v>
      </c>
      <c r="B10011" s="15" t="s">
        <v>148</v>
      </c>
      <c r="C10011" s="23" t="s">
        <v>12453</v>
      </c>
      <c r="D10011" s="24" t="s">
        <v>9480</v>
      </c>
      <c r="E10011" s="24"/>
      <c r="F10011" s="25">
        <v>14.25</v>
      </c>
      <c r="G10011" s="26">
        <v>3206.25</v>
      </c>
      <c r="H10011" s="27">
        <v>3367</v>
      </c>
      <c r="I10011" t="str">
        <f>+VLOOKUP('Sales Register'!$C10011,working!$K$1:$L$14,2,0)</f>
        <v>FABRIC</v>
      </c>
    </row>
    <row r="10012" spans="1:9" x14ac:dyDescent="0.25">
      <c r="A10012" s="21">
        <v>45506</v>
      </c>
      <c r="B10012" s="15" t="s">
        <v>12454</v>
      </c>
      <c r="C10012" s="23" t="s">
        <v>12453</v>
      </c>
      <c r="D10012" s="24" t="s">
        <v>13493</v>
      </c>
      <c r="E10012" s="24"/>
      <c r="F10012" s="25">
        <v>180</v>
      </c>
      <c r="G10012" s="26">
        <v>60914.75</v>
      </c>
      <c r="H10012" s="27">
        <v>63960</v>
      </c>
      <c r="I10012" t="str">
        <f>+VLOOKUP('Sales Register'!$C10012,working!$K$1:$L$14,2,0)</f>
        <v>FABRIC</v>
      </c>
    </row>
    <row r="10013" spans="1:9" x14ac:dyDescent="0.25">
      <c r="A10013" s="21">
        <v>45506</v>
      </c>
      <c r="B10013" s="15" t="s">
        <v>12454</v>
      </c>
      <c r="C10013" s="23" t="s">
        <v>12453</v>
      </c>
      <c r="D10013" s="24" t="s">
        <v>13494</v>
      </c>
      <c r="E10013" s="24"/>
      <c r="F10013" s="25">
        <v>990.25</v>
      </c>
      <c r="G10013" s="26">
        <v>390747.5</v>
      </c>
      <c r="H10013" s="27">
        <v>410285</v>
      </c>
      <c r="I10013" t="str">
        <f>+VLOOKUP('Sales Register'!$C10013,working!$K$1:$L$14,2,0)</f>
        <v>FABRIC</v>
      </c>
    </row>
    <row r="10014" spans="1:9" x14ac:dyDescent="0.25">
      <c r="A10014" s="21">
        <v>45506</v>
      </c>
      <c r="B10014" s="15" t="s">
        <v>6578</v>
      </c>
      <c r="C10014" s="23" t="s">
        <v>34</v>
      </c>
      <c r="D10014" s="24" t="s">
        <v>9481</v>
      </c>
      <c r="E10014" s="24"/>
      <c r="F10014" s="25">
        <v>6230.52</v>
      </c>
      <c r="G10014" s="26">
        <v>1401867</v>
      </c>
      <c r="H10014" s="27">
        <v>1471960</v>
      </c>
      <c r="I10014" t="str">
        <f>+VLOOKUP('Sales Register'!$C10014,working!$K$1:$L$14,2,0)</f>
        <v>FABRIC</v>
      </c>
    </row>
    <row r="10015" spans="1:9" x14ac:dyDescent="0.25">
      <c r="A10015" s="21">
        <v>45506</v>
      </c>
      <c r="B10015" s="15" t="s">
        <v>133</v>
      </c>
      <c r="C10015" s="23" t="s">
        <v>34</v>
      </c>
      <c r="D10015" s="24" t="s">
        <v>9482</v>
      </c>
      <c r="E10015" s="24"/>
      <c r="F10015" s="25">
        <v>3477</v>
      </c>
      <c r="G10015" s="26">
        <v>921405</v>
      </c>
      <c r="H10015" s="27">
        <v>967475</v>
      </c>
      <c r="I10015" t="str">
        <f>+VLOOKUP('Sales Register'!$C10015,working!$K$1:$L$14,2,0)</f>
        <v>FABRIC</v>
      </c>
    </row>
    <row r="10016" spans="1:9" x14ac:dyDescent="0.25">
      <c r="A10016" s="21">
        <v>45506</v>
      </c>
      <c r="B10016" s="15" t="s">
        <v>133</v>
      </c>
      <c r="C10016" s="23" t="s">
        <v>34</v>
      </c>
      <c r="D10016" s="24" t="s">
        <v>9483</v>
      </c>
      <c r="E10016" s="24"/>
      <c r="F10016" s="25">
        <v>203</v>
      </c>
      <c r="G10016" s="26">
        <v>53795</v>
      </c>
      <c r="H10016" s="27">
        <v>56485</v>
      </c>
      <c r="I10016" t="str">
        <f>+VLOOKUP('Sales Register'!$C10016,working!$K$1:$L$14,2,0)</f>
        <v>FABRIC</v>
      </c>
    </row>
    <row r="10017" spans="1:9" x14ac:dyDescent="0.25">
      <c r="A10017" s="21">
        <v>45506</v>
      </c>
      <c r="B10017" s="15" t="s">
        <v>228</v>
      </c>
      <c r="C10017" s="23" t="s">
        <v>34</v>
      </c>
      <c r="D10017" s="24" t="s">
        <v>9484</v>
      </c>
      <c r="E10017" s="24"/>
      <c r="F10017" s="25">
        <v>692</v>
      </c>
      <c r="G10017" s="26">
        <v>173000</v>
      </c>
      <c r="H10017" s="27">
        <v>181650</v>
      </c>
      <c r="I10017" t="str">
        <f>+VLOOKUP('Sales Register'!$C10017,working!$K$1:$L$14,2,0)</f>
        <v>FABRIC</v>
      </c>
    </row>
    <row r="10018" spans="1:9" x14ac:dyDescent="0.25">
      <c r="A10018" s="21">
        <v>45506</v>
      </c>
      <c r="B10018" s="15" t="s">
        <v>260</v>
      </c>
      <c r="C10018" s="23" t="s">
        <v>34</v>
      </c>
      <c r="D10018" s="24" t="s">
        <v>9485</v>
      </c>
      <c r="E10018" s="24"/>
      <c r="F10018" s="25">
        <v>307</v>
      </c>
      <c r="G10018" s="26">
        <v>87495</v>
      </c>
      <c r="H10018" s="27">
        <v>91870</v>
      </c>
      <c r="I10018" t="str">
        <f>+VLOOKUP('Sales Register'!$C10018,working!$K$1:$L$14,2,0)</f>
        <v>FABRIC</v>
      </c>
    </row>
    <row r="10019" spans="1:9" x14ac:dyDescent="0.25">
      <c r="A10019" s="21">
        <v>45506</v>
      </c>
      <c r="B10019" s="15" t="s">
        <v>42</v>
      </c>
      <c r="C10019" s="23" t="s">
        <v>34</v>
      </c>
      <c r="D10019" s="24" t="s">
        <v>9486</v>
      </c>
      <c r="E10019" s="24"/>
      <c r="F10019" s="25">
        <v>3801.5</v>
      </c>
      <c r="G10019" s="26">
        <v>456180</v>
      </c>
      <c r="H10019" s="27">
        <v>478989</v>
      </c>
      <c r="I10019" t="str">
        <f>+VLOOKUP('Sales Register'!$C10019,working!$K$1:$L$14,2,0)</f>
        <v>FABRIC</v>
      </c>
    </row>
    <row r="10020" spans="1:9" x14ac:dyDescent="0.25">
      <c r="A10020" s="21">
        <v>45506</v>
      </c>
      <c r="B10020" s="15" t="s">
        <v>385</v>
      </c>
      <c r="C10020" s="23" t="s">
        <v>34</v>
      </c>
      <c r="D10020" s="24" t="s">
        <v>9487</v>
      </c>
      <c r="E10020" s="24"/>
      <c r="F10020" s="25">
        <v>5165.5</v>
      </c>
      <c r="G10020" s="26">
        <v>661184</v>
      </c>
      <c r="H10020" s="27">
        <v>694243</v>
      </c>
      <c r="I10020" t="str">
        <f>+VLOOKUP('Sales Register'!$C10020,working!$K$1:$L$14,2,0)</f>
        <v>FABRIC</v>
      </c>
    </row>
    <row r="10021" spans="1:9" x14ac:dyDescent="0.25">
      <c r="A10021" s="21">
        <v>45506</v>
      </c>
      <c r="B10021" s="15" t="s">
        <v>157</v>
      </c>
      <c r="C10021" s="23" t="s">
        <v>34</v>
      </c>
      <c r="D10021" s="24" t="s">
        <v>9488</v>
      </c>
      <c r="E10021" s="24"/>
      <c r="F10021" s="25">
        <v>1488.51</v>
      </c>
      <c r="G10021" s="26">
        <v>379570.05</v>
      </c>
      <c r="H10021" s="27">
        <v>398549</v>
      </c>
      <c r="I10021" t="str">
        <f>+VLOOKUP('Sales Register'!$C10021,working!$K$1:$L$14,2,0)</f>
        <v>FABRIC</v>
      </c>
    </row>
    <row r="10022" spans="1:9" x14ac:dyDescent="0.25">
      <c r="A10022" s="21">
        <v>45506</v>
      </c>
      <c r="B10022" s="15" t="s">
        <v>157</v>
      </c>
      <c r="C10022" s="23" t="s">
        <v>34</v>
      </c>
      <c r="D10022" s="24" t="s">
        <v>9489</v>
      </c>
      <c r="E10022" s="24"/>
      <c r="F10022" s="25">
        <v>1428</v>
      </c>
      <c r="G10022" s="26">
        <v>385560</v>
      </c>
      <c r="H10022" s="27">
        <v>404838</v>
      </c>
      <c r="I10022" t="str">
        <f>+VLOOKUP('Sales Register'!$C10022,working!$K$1:$L$14,2,0)</f>
        <v>FABRIC</v>
      </c>
    </row>
    <row r="10023" spans="1:9" x14ac:dyDescent="0.25">
      <c r="A10023" s="21">
        <v>45506</v>
      </c>
      <c r="B10023" s="15" t="s">
        <v>42</v>
      </c>
      <c r="C10023" s="23" t="s">
        <v>34</v>
      </c>
      <c r="D10023" s="24" t="s">
        <v>9490</v>
      </c>
      <c r="E10023" s="24"/>
      <c r="F10023" s="25">
        <v>6915.25</v>
      </c>
      <c r="G10023" s="26">
        <v>1189423</v>
      </c>
      <c r="H10023" s="27">
        <v>1248894</v>
      </c>
      <c r="I10023" t="str">
        <f>+VLOOKUP('Sales Register'!$C10023,working!$K$1:$L$14,2,0)</f>
        <v>FABRIC</v>
      </c>
    </row>
    <row r="10024" spans="1:9" x14ac:dyDescent="0.25">
      <c r="A10024" s="21">
        <v>45506</v>
      </c>
      <c r="B10024" s="15" t="s">
        <v>42</v>
      </c>
      <c r="C10024" s="23" t="s">
        <v>34</v>
      </c>
      <c r="D10024" s="24" t="s">
        <v>9491</v>
      </c>
      <c r="E10024" s="24"/>
      <c r="F10024" s="25">
        <v>3538.75</v>
      </c>
      <c r="G10024" s="26">
        <v>636975</v>
      </c>
      <c r="H10024" s="27">
        <v>668824</v>
      </c>
      <c r="I10024" t="str">
        <f>+VLOOKUP('Sales Register'!$C10024,working!$K$1:$L$14,2,0)</f>
        <v>FABRIC</v>
      </c>
    </row>
    <row r="10025" spans="1:9" x14ac:dyDescent="0.25">
      <c r="A10025" s="21">
        <v>45506</v>
      </c>
      <c r="B10025" s="15" t="s">
        <v>60</v>
      </c>
      <c r="C10025" s="23" t="s">
        <v>34</v>
      </c>
      <c r="D10025" s="24" t="s">
        <v>9492</v>
      </c>
      <c r="E10025" s="24"/>
      <c r="F10025" s="25">
        <v>5114</v>
      </c>
      <c r="G10025" s="26">
        <v>831996.66</v>
      </c>
      <c r="H10025" s="27">
        <v>873596</v>
      </c>
      <c r="I10025" t="str">
        <f>+VLOOKUP('Sales Register'!$C10025,working!$K$1:$L$14,2,0)</f>
        <v>FABRIC</v>
      </c>
    </row>
    <row r="10026" spans="1:9" x14ac:dyDescent="0.25">
      <c r="A10026" s="21">
        <v>45506</v>
      </c>
      <c r="B10026" s="15" t="s">
        <v>74</v>
      </c>
      <c r="C10026" s="23" t="s">
        <v>34</v>
      </c>
      <c r="D10026" s="24" t="s">
        <v>9493</v>
      </c>
      <c r="E10026" s="24"/>
      <c r="F10026" s="25">
        <v>190</v>
      </c>
      <c r="G10026" s="26">
        <v>43700</v>
      </c>
      <c r="H10026" s="27">
        <v>45885</v>
      </c>
      <c r="I10026" t="str">
        <f>+VLOOKUP('Sales Register'!$C10026,working!$K$1:$L$14,2,0)</f>
        <v>FABRIC</v>
      </c>
    </row>
    <row r="10027" spans="1:9" x14ac:dyDescent="0.25">
      <c r="A10027" s="21">
        <v>45506</v>
      </c>
      <c r="B10027" s="15" t="s">
        <v>78</v>
      </c>
      <c r="C10027" s="23" t="s">
        <v>34</v>
      </c>
      <c r="D10027" s="24" t="s">
        <v>9494</v>
      </c>
      <c r="E10027" s="24"/>
      <c r="F10027" s="25">
        <v>30</v>
      </c>
      <c r="G10027" s="26">
        <v>3840</v>
      </c>
      <c r="H10027" s="27">
        <v>4032</v>
      </c>
      <c r="I10027" t="str">
        <f>+VLOOKUP('Sales Register'!$C10027,working!$K$1:$L$14,2,0)</f>
        <v>FABRIC</v>
      </c>
    </row>
    <row r="10028" spans="1:9" x14ac:dyDescent="0.25">
      <c r="A10028" s="21">
        <v>45506</v>
      </c>
      <c r="B10028" s="15" t="s">
        <v>12454</v>
      </c>
      <c r="C10028" s="23" t="s">
        <v>12492</v>
      </c>
      <c r="D10028" s="24" t="s">
        <v>13495</v>
      </c>
      <c r="E10028" s="24"/>
      <c r="F10028" s="25">
        <v>13034.25</v>
      </c>
      <c r="G10028" s="26">
        <v>2995877.5</v>
      </c>
      <c r="H10028" s="27">
        <v>3145671</v>
      </c>
      <c r="I10028">
        <f>+VLOOKUP('Sales Register'!$C10028,working!$K$1:$L$14,2,0)</f>
        <v>0</v>
      </c>
    </row>
    <row r="10029" spans="1:9" x14ac:dyDescent="0.25">
      <c r="A10029" s="21">
        <v>45506</v>
      </c>
      <c r="B10029" s="15" t="s">
        <v>12454</v>
      </c>
      <c r="C10029" s="23" t="s">
        <v>12492</v>
      </c>
      <c r="D10029" s="24" t="s">
        <v>13496</v>
      </c>
      <c r="E10029" s="24"/>
      <c r="F10029" s="25">
        <v>207</v>
      </c>
      <c r="G10029" s="26">
        <v>54855</v>
      </c>
      <c r="H10029" s="27">
        <v>57598</v>
      </c>
      <c r="I10029">
        <f>+VLOOKUP('Sales Register'!$C10029,working!$K$1:$L$14,2,0)</f>
        <v>0</v>
      </c>
    </row>
    <row r="10030" spans="1:9" x14ac:dyDescent="0.25">
      <c r="A10030" s="21">
        <v>45506</v>
      </c>
      <c r="B10030" s="15" t="s">
        <v>151</v>
      </c>
      <c r="C10030" s="23" t="s">
        <v>14</v>
      </c>
      <c r="D10030" s="24" t="s">
        <v>9495</v>
      </c>
      <c r="E10030" s="24"/>
      <c r="F10030" s="39">
        <v>196.6</v>
      </c>
      <c r="G10030" s="26">
        <v>4521.8</v>
      </c>
      <c r="H10030" s="27">
        <v>4748</v>
      </c>
      <c r="I10030" t="str">
        <f>+VLOOKUP('Sales Register'!$C10030,working!$K$1:$L$14,2,0)</f>
        <v>JOB WORK</v>
      </c>
    </row>
    <row r="10031" spans="1:9" x14ac:dyDescent="0.25">
      <c r="A10031" s="21">
        <v>45506</v>
      </c>
      <c r="B10031" s="15" t="s">
        <v>151</v>
      </c>
      <c r="C10031" s="23" t="s">
        <v>14</v>
      </c>
      <c r="D10031" s="24" t="s">
        <v>9496</v>
      </c>
      <c r="E10031" s="24"/>
      <c r="F10031" s="39">
        <v>1727.9</v>
      </c>
      <c r="G10031" s="26">
        <v>43197.5</v>
      </c>
      <c r="H10031" s="27">
        <v>45357</v>
      </c>
      <c r="I10031" t="str">
        <f>+VLOOKUP('Sales Register'!$C10031,working!$K$1:$L$14,2,0)</f>
        <v>JOB WORK</v>
      </c>
    </row>
    <row r="10032" spans="1:9" x14ac:dyDescent="0.25">
      <c r="A10032" s="21">
        <v>45506</v>
      </c>
      <c r="B10032" s="15" t="s">
        <v>151</v>
      </c>
      <c r="C10032" s="23" t="s">
        <v>14</v>
      </c>
      <c r="D10032" s="24" t="s">
        <v>9497</v>
      </c>
      <c r="E10032" s="24"/>
      <c r="F10032" s="39">
        <v>2929.6</v>
      </c>
      <c r="G10032" s="26">
        <v>73240</v>
      </c>
      <c r="H10032" s="27">
        <v>76902</v>
      </c>
      <c r="I10032" t="str">
        <f>+VLOOKUP('Sales Register'!$C10032,working!$K$1:$L$14,2,0)</f>
        <v>JOB WORK</v>
      </c>
    </row>
    <row r="10033" spans="1:9" x14ac:dyDescent="0.25">
      <c r="A10033" s="21">
        <v>45506</v>
      </c>
      <c r="B10033" s="15" t="s">
        <v>151</v>
      </c>
      <c r="C10033" s="23" t="s">
        <v>14</v>
      </c>
      <c r="D10033" s="24" t="s">
        <v>9498</v>
      </c>
      <c r="E10033" s="24"/>
      <c r="F10033" s="39">
        <v>3876.05</v>
      </c>
      <c r="G10033" s="26">
        <v>96901.25</v>
      </c>
      <c r="H10033" s="27">
        <v>101746</v>
      </c>
      <c r="I10033" t="str">
        <f>+VLOOKUP('Sales Register'!$C10033,working!$K$1:$L$14,2,0)</f>
        <v>JOB WORK</v>
      </c>
    </row>
    <row r="10034" spans="1:9" x14ac:dyDescent="0.25">
      <c r="A10034" s="21">
        <v>45506</v>
      </c>
      <c r="B10034" s="15" t="s">
        <v>151</v>
      </c>
      <c r="C10034" s="23" t="s">
        <v>14</v>
      </c>
      <c r="D10034" s="24" t="s">
        <v>9499</v>
      </c>
      <c r="E10034" s="24"/>
      <c r="F10034" s="39">
        <v>230.2</v>
      </c>
      <c r="G10034" s="26">
        <v>0.96</v>
      </c>
      <c r="H10034" s="27">
        <v>1</v>
      </c>
      <c r="I10034" t="str">
        <f>+VLOOKUP('Sales Register'!$C10034,working!$K$1:$L$14,2,0)</f>
        <v>JOB WORK</v>
      </c>
    </row>
    <row r="10035" spans="1:9" x14ac:dyDescent="0.25">
      <c r="A10035" s="21">
        <v>45506</v>
      </c>
      <c r="B10035" s="15" t="s">
        <v>151</v>
      </c>
      <c r="C10035" s="23" t="s">
        <v>14</v>
      </c>
      <c r="D10035" s="24" t="s">
        <v>9500</v>
      </c>
      <c r="E10035" s="24"/>
      <c r="F10035" s="39">
        <v>41</v>
      </c>
      <c r="G10035" s="26">
        <v>984</v>
      </c>
      <c r="H10035" s="27">
        <v>1033</v>
      </c>
      <c r="I10035" t="str">
        <f>+VLOOKUP('Sales Register'!$C10035,working!$K$1:$L$14,2,0)</f>
        <v>JOB WORK</v>
      </c>
    </row>
    <row r="10036" spans="1:9" x14ac:dyDescent="0.25">
      <c r="A10036" s="21">
        <v>45506</v>
      </c>
      <c r="B10036" s="15" t="s">
        <v>16</v>
      </c>
      <c r="C10036" s="23" t="s">
        <v>14</v>
      </c>
      <c r="D10036" s="24" t="s">
        <v>9501</v>
      </c>
      <c r="E10036" s="24"/>
      <c r="F10036" s="39">
        <v>138.5</v>
      </c>
      <c r="G10036" s="26">
        <v>6925</v>
      </c>
      <c r="H10036" s="27">
        <v>7271</v>
      </c>
      <c r="I10036" t="str">
        <f>+VLOOKUP('Sales Register'!$C10036,working!$K$1:$L$14,2,0)</f>
        <v>JOB WORK</v>
      </c>
    </row>
    <row r="10037" spans="1:9" x14ac:dyDescent="0.25">
      <c r="A10037" s="21">
        <v>45506</v>
      </c>
      <c r="B10037" s="15" t="s">
        <v>16</v>
      </c>
      <c r="C10037" s="23" t="s">
        <v>14</v>
      </c>
      <c r="D10037" s="24" t="s">
        <v>9502</v>
      </c>
      <c r="E10037" s="24"/>
      <c r="F10037" s="39">
        <v>210</v>
      </c>
      <c r="G10037" s="26">
        <v>14700</v>
      </c>
      <c r="H10037" s="27">
        <v>15435</v>
      </c>
      <c r="I10037" t="str">
        <f>+VLOOKUP('Sales Register'!$C10037,working!$K$1:$L$14,2,0)</f>
        <v>JOB WORK</v>
      </c>
    </row>
    <row r="10038" spans="1:9" x14ac:dyDescent="0.25">
      <c r="A10038" s="21">
        <v>45506</v>
      </c>
      <c r="B10038" s="15" t="s">
        <v>13</v>
      </c>
      <c r="C10038" s="23" t="s">
        <v>14</v>
      </c>
      <c r="D10038" s="24" t="s">
        <v>9503</v>
      </c>
      <c r="E10038" s="24"/>
      <c r="F10038" s="39">
        <v>48</v>
      </c>
      <c r="G10038" s="26">
        <v>3360</v>
      </c>
      <c r="H10038" s="27">
        <v>3528</v>
      </c>
      <c r="I10038" t="str">
        <f>+VLOOKUP('Sales Register'!$C10038,working!$K$1:$L$14,2,0)</f>
        <v>JOB WORK</v>
      </c>
    </row>
    <row r="10039" spans="1:9" x14ac:dyDescent="0.25">
      <c r="A10039" s="21">
        <v>45506</v>
      </c>
      <c r="B10039" s="15" t="s">
        <v>43</v>
      </c>
      <c r="C10039" s="23" t="s">
        <v>14</v>
      </c>
      <c r="D10039" s="24" t="s">
        <v>9504</v>
      </c>
      <c r="E10039" s="24"/>
      <c r="F10039" s="39">
        <v>7336.8</v>
      </c>
      <c r="G10039" s="26">
        <v>278798.40000000002</v>
      </c>
      <c r="H10039" s="27">
        <v>292738</v>
      </c>
      <c r="I10039" t="str">
        <f>+VLOOKUP('Sales Register'!$C10039,working!$K$1:$L$14,2,0)</f>
        <v>JOB WORK</v>
      </c>
    </row>
    <row r="10040" spans="1:9" x14ac:dyDescent="0.25">
      <c r="A10040" s="21">
        <v>45506</v>
      </c>
      <c r="B10040" s="15" t="s">
        <v>27</v>
      </c>
      <c r="C10040" s="23" t="s">
        <v>14</v>
      </c>
      <c r="D10040" s="24" t="s">
        <v>9505</v>
      </c>
      <c r="E10040" s="24"/>
      <c r="F10040" s="39">
        <v>11215.8</v>
      </c>
      <c r="G10040" s="26">
        <v>493495.2</v>
      </c>
      <c r="H10040" s="27">
        <v>518170</v>
      </c>
      <c r="I10040" t="str">
        <f>+VLOOKUP('Sales Register'!$C10040,working!$K$1:$L$14,2,0)</f>
        <v>JOB WORK</v>
      </c>
    </row>
    <row r="10041" spans="1:9" x14ac:dyDescent="0.25">
      <c r="A10041" s="21">
        <v>45506</v>
      </c>
      <c r="B10041" s="15" t="s">
        <v>28</v>
      </c>
      <c r="C10041" s="23" t="s">
        <v>14</v>
      </c>
      <c r="D10041" s="24" t="s">
        <v>9506</v>
      </c>
      <c r="E10041" s="24"/>
      <c r="F10041" s="39">
        <v>404.3</v>
      </c>
      <c r="G10041" s="26">
        <v>10511.8</v>
      </c>
      <c r="H10041" s="27">
        <v>11037</v>
      </c>
      <c r="I10041" t="str">
        <f>+VLOOKUP('Sales Register'!$C10041,working!$K$1:$L$14,2,0)</f>
        <v>JOB WORK</v>
      </c>
    </row>
    <row r="10042" spans="1:9" x14ac:dyDescent="0.25">
      <c r="A10042" s="21">
        <v>45506</v>
      </c>
      <c r="B10042" s="15" t="s">
        <v>187</v>
      </c>
      <c r="C10042" s="23" t="s">
        <v>14</v>
      </c>
      <c r="D10042" s="24" t="s">
        <v>9507</v>
      </c>
      <c r="E10042" s="24"/>
      <c r="F10042" s="39">
        <v>1026.9000000000001</v>
      </c>
      <c r="G10042" s="26">
        <v>25672.5</v>
      </c>
      <c r="H10042" s="27">
        <v>26956</v>
      </c>
      <c r="I10042" t="str">
        <f>+VLOOKUP('Sales Register'!$C10042,working!$K$1:$L$14,2,0)</f>
        <v>JOB WORK</v>
      </c>
    </row>
    <row r="10043" spans="1:9" x14ac:dyDescent="0.25">
      <c r="A10043" s="21">
        <v>45506</v>
      </c>
      <c r="B10043" s="15" t="s">
        <v>145</v>
      </c>
      <c r="C10043" s="23" t="s">
        <v>14</v>
      </c>
      <c r="D10043" s="24" t="s">
        <v>9508</v>
      </c>
      <c r="E10043" s="24"/>
      <c r="F10043" s="39">
        <v>114</v>
      </c>
      <c r="G10043" s="26">
        <v>7068</v>
      </c>
      <c r="H10043" s="27">
        <v>7421</v>
      </c>
      <c r="I10043" t="str">
        <f>+VLOOKUP('Sales Register'!$C10043,working!$K$1:$L$14,2,0)</f>
        <v>JOB WORK</v>
      </c>
    </row>
    <row r="10044" spans="1:9" x14ac:dyDescent="0.25">
      <c r="A10044" s="21">
        <v>45506</v>
      </c>
      <c r="B10044" s="15" t="s">
        <v>48</v>
      </c>
      <c r="C10044" s="23" t="s">
        <v>14</v>
      </c>
      <c r="D10044" s="24" t="s">
        <v>9509</v>
      </c>
      <c r="E10044" s="24"/>
      <c r="F10044" s="39">
        <v>629.9</v>
      </c>
      <c r="G10044" s="26">
        <v>18897</v>
      </c>
      <c r="H10044" s="27">
        <v>20834</v>
      </c>
      <c r="I10044" t="str">
        <f>+VLOOKUP('Sales Register'!$C10044,working!$K$1:$L$14,2,0)</f>
        <v>JOB WORK</v>
      </c>
    </row>
    <row r="10045" spans="1:9" x14ac:dyDescent="0.25">
      <c r="A10045" s="21">
        <v>45506</v>
      </c>
      <c r="B10045" s="15" t="s">
        <v>163</v>
      </c>
      <c r="C10045" s="23" t="s">
        <v>14</v>
      </c>
      <c r="D10045" s="24" t="s">
        <v>9510</v>
      </c>
      <c r="E10045" s="24"/>
      <c r="F10045" s="39">
        <v>493.4</v>
      </c>
      <c r="G10045" s="26">
        <v>61675</v>
      </c>
      <c r="H10045" s="27">
        <v>64759</v>
      </c>
      <c r="I10045" t="str">
        <f>+VLOOKUP('Sales Register'!$C10045,working!$K$1:$L$14,2,0)</f>
        <v>JOB WORK</v>
      </c>
    </row>
    <row r="10046" spans="1:9" x14ac:dyDescent="0.25">
      <c r="A10046" s="21">
        <v>45506</v>
      </c>
      <c r="B10046" s="15" t="s">
        <v>163</v>
      </c>
      <c r="C10046" s="23" t="s">
        <v>14</v>
      </c>
      <c r="D10046" s="24" t="s">
        <v>9511</v>
      </c>
      <c r="E10046" s="24"/>
      <c r="F10046" s="39">
        <v>87.4</v>
      </c>
      <c r="G10046" s="26">
        <v>0.95</v>
      </c>
      <c r="H10046" s="27">
        <v>1</v>
      </c>
      <c r="I10046" t="str">
        <f>+VLOOKUP('Sales Register'!$C10046,working!$K$1:$L$14,2,0)</f>
        <v>JOB WORK</v>
      </c>
    </row>
    <row r="10047" spans="1:9" x14ac:dyDescent="0.25">
      <c r="A10047" s="21">
        <v>45506</v>
      </c>
      <c r="B10047" s="15" t="s">
        <v>163</v>
      </c>
      <c r="C10047" s="23" t="s">
        <v>14</v>
      </c>
      <c r="D10047" s="24" t="s">
        <v>9512</v>
      </c>
      <c r="E10047" s="24"/>
      <c r="F10047" s="39">
        <v>54</v>
      </c>
      <c r="G10047" s="26">
        <v>0.95</v>
      </c>
      <c r="H10047" s="27">
        <v>1</v>
      </c>
      <c r="I10047" t="str">
        <f>+VLOOKUP('Sales Register'!$C10047,working!$K$1:$L$14,2,0)</f>
        <v>JOB WORK</v>
      </c>
    </row>
    <row r="10048" spans="1:9" x14ac:dyDescent="0.25">
      <c r="A10048" s="21">
        <v>45506</v>
      </c>
      <c r="B10048" s="15" t="s">
        <v>163</v>
      </c>
      <c r="C10048" s="23" t="s">
        <v>14</v>
      </c>
      <c r="D10048" s="24" t="s">
        <v>9513</v>
      </c>
      <c r="E10048" s="24"/>
      <c r="F10048" s="39">
        <v>44.8</v>
      </c>
      <c r="G10048" s="26">
        <v>0.95</v>
      </c>
      <c r="H10048" s="27">
        <v>1</v>
      </c>
      <c r="I10048" t="str">
        <f>+VLOOKUP('Sales Register'!$C10048,working!$K$1:$L$14,2,0)</f>
        <v>JOB WORK</v>
      </c>
    </row>
    <row r="10049" spans="1:9" x14ac:dyDescent="0.25">
      <c r="A10049" s="21">
        <v>45506</v>
      </c>
      <c r="B10049" s="15" t="s">
        <v>28</v>
      </c>
      <c r="C10049" s="23" t="s">
        <v>14</v>
      </c>
      <c r="D10049" s="24" t="s">
        <v>9514</v>
      </c>
      <c r="E10049" s="24"/>
      <c r="F10049" s="39">
        <v>805.4</v>
      </c>
      <c r="G10049" s="26">
        <v>60405</v>
      </c>
      <c r="H10049" s="27">
        <v>64271</v>
      </c>
      <c r="I10049" t="str">
        <f>+VLOOKUP('Sales Register'!$C10049,working!$K$1:$L$14,2,0)</f>
        <v>JOB WORK</v>
      </c>
    </row>
    <row r="10050" spans="1:9" x14ac:dyDescent="0.25">
      <c r="A10050" s="21">
        <v>45506</v>
      </c>
      <c r="B10050" s="15" t="s">
        <v>42</v>
      </c>
      <c r="C10050" s="23" t="s">
        <v>103</v>
      </c>
      <c r="D10050" s="24" t="s">
        <v>9515</v>
      </c>
      <c r="E10050" s="24"/>
      <c r="F10050" s="25">
        <v>6060</v>
      </c>
      <c r="G10050" s="26">
        <v>430260</v>
      </c>
      <c r="H10050" s="27">
        <v>451773</v>
      </c>
      <c r="I10050">
        <f>+VLOOKUP('Sales Register'!$C10050,working!$K$1:$L$14,2,0)</f>
        <v>0</v>
      </c>
    </row>
    <row r="10051" spans="1:9" x14ac:dyDescent="0.25">
      <c r="A10051" s="21">
        <v>45506</v>
      </c>
      <c r="B10051" s="15" t="s">
        <v>322</v>
      </c>
      <c r="C10051" s="23" t="s">
        <v>103</v>
      </c>
      <c r="D10051" s="24" t="s">
        <v>9516</v>
      </c>
      <c r="E10051" s="24"/>
      <c r="F10051" s="37">
        <v>985</v>
      </c>
      <c r="G10051" s="26">
        <v>27580</v>
      </c>
      <c r="H10051" s="27">
        <v>32872</v>
      </c>
      <c r="I10051">
        <f>+VLOOKUP('Sales Register'!$C10051,working!$K$1:$L$14,2,0)</f>
        <v>0</v>
      </c>
    </row>
    <row r="10052" spans="1:9" x14ac:dyDescent="0.25">
      <c r="A10052" s="21">
        <v>45506</v>
      </c>
      <c r="B10052" s="15" t="s">
        <v>12454</v>
      </c>
      <c r="C10052" s="23" t="s">
        <v>103</v>
      </c>
      <c r="D10052" s="24" t="s">
        <v>13497</v>
      </c>
      <c r="E10052" s="24"/>
      <c r="F10052" s="37">
        <v>184</v>
      </c>
      <c r="G10052" s="26">
        <v>17664</v>
      </c>
      <c r="H10052" s="27">
        <v>20844</v>
      </c>
      <c r="I10052">
        <f>+VLOOKUP('Sales Register'!$C10052,working!$K$1:$L$14,2,0)</f>
        <v>0</v>
      </c>
    </row>
    <row r="10053" spans="1:9" x14ac:dyDescent="0.25">
      <c r="A10053" s="21">
        <v>45506</v>
      </c>
      <c r="B10053" s="15" t="s">
        <v>151</v>
      </c>
      <c r="C10053" s="23" t="s">
        <v>319</v>
      </c>
      <c r="D10053" s="24" t="s">
        <v>9517</v>
      </c>
      <c r="E10053" s="24"/>
      <c r="F10053" s="39">
        <v>100</v>
      </c>
      <c r="G10053" s="26">
        <v>0.96</v>
      </c>
      <c r="H10053" s="27">
        <v>1</v>
      </c>
      <c r="I10053">
        <f>+VLOOKUP('Sales Register'!$C10053,working!$K$1:$L$14,2,0)</f>
        <v>0</v>
      </c>
    </row>
    <row r="10054" spans="1:9" x14ac:dyDescent="0.25">
      <c r="A10054" s="21">
        <v>45506</v>
      </c>
      <c r="B10054" s="15" t="s">
        <v>151</v>
      </c>
      <c r="C10054" s="23" t="s">
        <v>319</v>
      </c>
      <c r="D10054" s="24" t="s">
        <v>9518</v>
      </c>
      <c r="E10054" s="24"/>
      <c r="F10054" s="39">
        <v>1251.2</v>
      </c>
      <c r="G10054" s="26">
        <v>0.96</v>
      </c>
      <c r="H10054" s="27">
        <v>1</v>
      </c>
      <c r="I10054">
        <f>+VLOOKUP('Sales Register'!$C10054,working!$K$1:$L$14,2,0)</f>
        <v>0</v>
      </c>
    </row>
    <row r="10055" spans="1:9" x14ac:dyDescent="0.25">
      <c r="A10055" s="21">
        <v>45506</v>
      </c>
      <c r="B10055" s="15" t="s">
        <v>26</v>
      </c>
      <c r="C10055" s="23" t="s">
        <v>319</v>
      </c>
      <c r="D10055" s="24" t="s">
        <v>9519</v>
      </c>
      <c r="E10055" s="24"/>
      <c r="F10055" s="39">
        <v>254</v>
      </c>
      <c r="G10055" s="26">
        <v>0.95</v>
      </c>
      <c r="H10055" s="27">
        <v>1</v>
      </c>
      <c r="I10055">
        <f>+VLOOKUP('Sales Register'!$C10055,working!$K$1:$L$14,2,0)</f>
        <v>0</v>
      </c>
    </row>
    <row r="10056" spans="1:9" x14ac:dyDescent="0.25">
      <c r="A10056" s="21">
        <v>45506</v>
      </c>
      <c r="B10056" s="15" t="s">
        <v>42</v>
      </c>
      <c r="C10056" s="23" t="s">
        <v>319</v>
      </c>
      <c r="D10056" s="24" t="s">
        <v>9520</v>
      </c>
      <c r="E10056" s="24"/>
      <c r="F10056" s="39">
        <v>191.3</v>
      </c>
      <c r="G10056" s="26">
        <v>0.95</v>
      </c>
      <c r="H10056" s="27">
        <v>1</v>
      </c>
      <c r="I10056">
        <f>+VLOOKUP('Sales Register'!$C10056,working!$K$1:$L$14,2,0)</f>
        <v>0</v>
      </c>
    </row>
    <row r="10057" spans="1:9" x14ac:dyDescent="0.25">
      <c r="A10057" s="21">
        <v>45507</v>
      </c>
      <c r="B10057" s="15" t="s">
        <v>179</v>
      </c>
      <c r="C10057" s="23" t="s">
        <v>68</v>
      </c>
      <c r="D10057" s="24" t="s">
        <v>9521</v>
      </c>
      <c r="E10057" s="24"/>
      <c r="F10057" s="25">
        <v>10285.01</v>
      </c>
      <c r="G10057" s="26">
        <v>2793960.97</v>
      </c>
      <c r="H10057" s="27">
        <v>2933659</v>
      </c>
      <c r="I10057" t="str">
        <f>+VLOOKUP('Sales Register'!$C10057,working!$K$1:$L$14,2,0)</f>
        <v>FABRIC</v>
      </c>
    </row>
    <row r="10058" spans="1:9" x14ac:dyDescent="0.25">
      <c r="A10058" s="21">
        <v>45507</v>
      </c>
      <c r="B10058" s="15" t="s">
        <v>179</v>
      </c>
      <c r="C10058" s="23" t="s">
        <v>68</v>
      </c>
      <c r="D10058" s="24" t="s">
        <v>9522</v>
      </c>
      <c r="E10058" s="24"/>
      <c r="F10058" s="25">
        <v>28698.79</v>
      </c>
      <c r="G10058" s="26">
        <v>7016513.3899999997</v>
      </c>
      <c r="H10058" s="27">
        <v>7367339</v>
      </c>
      <c r="I10058" t="str">
        <f>+VLOOKUP('Sales Register'!$C10058,working!$K$1:$L$14,2,0)</f>
        <v>FABRIC</v>
      </c>
    </row>
    <row r="10059" spans="1:9" x14ac:dyDescent="0.25">
      <c r="A10059" s="21">
        <v>45507</v>
      </c>
      <c r="B10059" s="15" t="s">
        <v>207</v>
      </c>
      <c r="C10059" s="23" t="s">
        <v>68</v>
      </c>
      <c r="D10059" s="24" t="s">
        <v>9523</v>
      </c>
      <c r="E10059" s="24"/>
      <c r="F10059" s="25">
        <v>1897.5</v>
      </c>
      <c r="G10059" s="26">
        <v>395187.84</v>
      </c>
      <c r="H10059" s="27">
        <v>414947</v>
      </c>
      <c r="I10059" t="str">
        <f>+VLOOKUP('Sales Register'!$C10059,working!$K$1:$L$14,2,0)</f>
        <v>FABRIC</v>
      </c>
    </row>
    <row r="10060" spans="1:9" x14ac:dyDescent="0.25">
      <c r="A10060" s="21">
        <v>45507</v>
      </c>
      <c r="B10060" s="15" t="s">
        <v>130</v>
      </c>
      <c r="C10060" s="23" t="s">
        <v>68</v>
      </c>
      <c r="D10060" s="24" t="s">
        <v>9524</v>
      </c>
      <c r="E10060" s="24"/>
      <c r="F10060" s="25">
        <v>4916.51</v>
      </c>
      <c r="G10060" s="26">
        <v>1424626.16</v>
      </c>
      <c r="H10060" s="27">
        <v>1495857</v>
      </c>
      <c r="I10060" t="str">
        <f>+VLOOKUP('Sales Register'!$C10060,working!$K$1:$L$14,2,0)</f>
        <v>FABRIC</v>
      </c>
    </row>
    <row r="10061" spans="1:9" x14ac:dyDescent="0.25">
      <c r="A10061" s="21">
        <v>45507</v>
      </c>
      <c r="B10061" s="15" t="s">
        <v>19</v>
      </c>
      <c r="C10061" s="23" t="s">
        <v>15</v>
      </c>
      <c r="D10061" s="24" t="s">
        <v>9525</v>
      </c>
      <c r="E10061" s="24"/>
      <c r="F10061" s="25">
        <v>10</v>
      </c>
      <c r="G10061" s="26">
        <v>4000</v>
      </c>
      <c r="H10061" s="27">
        <v>4200</v>
      </c>
      <c r="I10061" t="str">
        <f>+VLOOKUP('Sales Register'!$C10061,working!$K$1:$L$14,2,0)</f>
        <v>FABRIC</v>
      </c>
    </row>
    <row r="10062" spans="1:9" x14ac:dyDescent="0.25">
      <c r="A10062" s="21">
        <v>45507</v>
      </c>
      <c r="B10062" s="29" t="s">
        <v>12456</v>
      </c>
      <c r="C10062" s="23" t="s">
        <v>15</v>
      </c>
      <c r="D10062" s="24" t="s">
        <v>13498</v>
      </c>
      <c r="E10062" s="24"/>
      <c r="F10062" s="38"/>
      <c r="G10062" s="38"/>
      <c r="H10062" s="38"/>
      <c r="I10062" t="str">
        <f>+VLOOKUP('Sales Register'!$C10062,working!$K$1:$L$14,2,0)</f>
        <v>FABRIC</v>
      </c>
    </row>
    <row r="10063" spans="1:9" x14ac:dyDescent="0.25">
      <c r="A10063" s="21">
        <v>45507</v>
      </c>
      <c r="B10063" s="15" t="s">
        <v>76</v>
      </c>
      <c r="C10063" s="23" t="s">
        <v>15</v>
      </c>
      <c r="D10063" s="24" t="s">
        <v>9526</v>
      </c>
      <c r="E10063" s="24"/>
      <c r="F10063" s="25">
        <v>10</v>
      </c>
      <c r="G10063" s="26">
        <v>4500</v>
      </c>
      <c r="H10063" s="27">
        <v>4725</v>
      </c>
      <c r="I10063" t="str">
        <f>+VLOOKUP('Sales Register'!$C10063,working!$K$1:$L$14,2,0)</f>
        <v>FABRIC</v>
      </c>
    </row>
    <row r="10064" spans="1:9" x14ac:dyDescent="0.25">
      <c r="A10064" s="21">
        <v>45507</v>
      </c>
      <c r="B10064" s="15" t="s">
        <v>141</v>
      </c>
      <c r="C10064" s="23" t="s">
        <v>15</v>
      </c>
      <c r="D10064" s="24" t="s">
        <v>9527</v>
      </c>
      <c r="E10064" s="24"/>
      <c r="F10064" s="25">
        <v>48</v>
      </c>
      <c r="G10064" s="26">
        <v>14400</v>
      </c>
      <c r="H10064" s="27">
        <v>15120</v>
      </c>
      <c r="I10064" t="str">
        <f>+VLOOKUP('Sales Register'!$C10064,working!$K$1:$L$14,2,0)</f>
        <v>FABRIC</v>
      </c>
    </row>
    <row r="10065" spans="1:9" x14ac:dyDescent="0.25">
      <c r="A10065" s="21">
        <v>45507</v>
      </c>
      <c r="B10065" s="15" t="s">
        <v>16</v>
      </c>
      <c r="C10065" s="23" t="s">
        <v>15</v>
      </c>
      <c r="D10065" s="24" t="s">
        <v>9528</v>
      </c>
      <c r="E10065" s="24"/>
      <c r="F10065" s="25">
        <v>13</v>
      </c>
      <c r="G10065" s="26">
        <v>6500</v>
      </c>
      <c r="H10065" s="27">
        <v>6825</v>
      </c>
      <c r="I10065" t="str">
        <f>+VLOOKUP('Sales Register'!$C10065,working!$K$1:$L$14,2,0)</f>
        <v>FABRIC</v>
      </c>
    </row>
    <row r="10066" spans="1:9" x14ac:dyDescent="0.25">
      <c r="A10066" s="21">
        <v>45507</v>
      </c>
      <c r="B10066" s="15" t="s">
        <v>241</v>
      </c>
      <c r="C10066" s="23" t="s">
        <v>15</v>
      </c>
      <c r="D10066" s="24" t="s">
        <v>9529</v>
      </c>
      <c r="E10066" s="24"/>
      <c r="F10066" s="25">
        <v>10</v>
      </c>
      <c r="G10066" s="26">
        <v>3500</v>
      </c>
      <c r="H10066" s="27">
        <v>3675</v>
      </c>
      <c r="I10066" t="str">
        <f>+VLOOKUP('Sales Register'!$C10066,working!$K$1:$L$14,2,0)</f>
        <v>FABRIC</v>
      </c>
    </row>
    <row r="10067" spans="1:9" x14ac:dyDescent="0.25">
      <c r="A10067" s="21">
        <v>45507</v>
      </c>
      <c r="B10067" s="15" t="s">
        <v>4281</v>
      </c>
      <c r="C10067" s="23" t="s">
        <v>15</v>
      </c>
      <c r="D10067" s="24" t="s">
        <v>9530</v>
      </c>
      <c r="E10067" s="24"/>
      <c r="F10067" s="25">
        <v>1905</v>
      </c>
      <c r="G10067" s="26">
        <v>264795</v>
      </c>
      <c r="H10067" s="27">
        <v>278035</v>
      </c>
      <c r="I10067" t="str">
        <f>+VLOOKUP('Sales Register'!$C10067,working!$K$1:$L$14,2,0)</f>
        <v>FABRIC</v>
      </c>
    </row>
    <row r="10068" spans="1:9" x14ac:dyDescent="0.25">
      <c r="A10068" s="21">
        <v>45507</v>
      </c>
      <c r="B10068" s="15" t="s">
        <v>4281</v>
      </c>
      <c r="C10068" s="23" t="s">
        <v>15</v>
      </c>
      <c r="D10068" s="24" t="s">
        <v>9531</v>
      </c>
      <c r="E10068" s="24"/>
      <c r="F10068" s="25">
        <v>301</v>
      </c>
      <c r="G10068" s="26">
        <v>25886</v>
      </c>
      <c r="H10068" s="27">
        <v>27180</v>
      </c>
      <c r="I10068" t="str">
        <f>+VLOOKUP('Sales Register'!$C10068,working!$K$1:$L$14,2,0)</f>
        <v>FABRIC</v>
      </c>
    </row>
    <row r="10069" spans="1:9" x14ac:dyDescent="0.25">
      <c r="A10069" s="21">
        <v>45507</v>
      </c>
      <c r="B10069" s="15" t="s">
        <v>4281</v>
      </c>
      <c r="C10069" s="23" t="s">
        <v>15</v>
      </c>
      <c r="D10069" s="24" t="s">
        <v>9532</v>
      </c>
      <c r="E10069" s="24"/>
      <c r="F10069" s="25">
        <v>460</v>
      </c>
      <c r="G10069" s="26">
        <v>35420</v>
      </c>
      <c r="H10069" s="27">
        <v>37191</v>
      </c>
      <c r="I10069" t="str">
        <f>+VLOOKUP('Sales Register'!$C10069,working!$K$1:$L$14,2,0)</f>
        <v>FABRIC</v>
      </c>
    </row>
    <row r="10070" spans="1:9" x14ac:dyDescent="0.25">
      <c r="A10070" s="21">
        <v>45507</v>
      </c>
      <c r="B10070" s="15" t="s">
        <v>18</v>
      </c>
      <c r="C10070" s="23" t="s">
        <v>15</v>
      </c>
      <c r="D10070" s="24" t="s">
        <v>9533</v>
      </c>
      <c r="E10070" s="24"/>
      <c r="F10070" s="25">
        <v>60</v>
      </c>
      <c r="G10070" s="26">
        <v>18000</v>
      </c>
      <c r="H10070" s="27">
        <v>18900</v>
      </c>
      <c r="I10070" t="str">
        <f>+VLOOKUP('Sales Register'!$C10070,working!$K$1:$L$14,2,0)</f>
        <v>FABRIC</v>
      </c>
    </row>
    <row r="10071" spans="1:9" x14ac:dyDescent="0.25">
      <c r="A10071" s="21">
        <v>45507</v>
      </c>
      <c r="B10071" s="15" t="s">
        <v>9534</v>
      </c>
      <c r="C10071" s="23" t="s">
        <v>15</v>
      </c>
      <c r="D10071" s="24" t="s">
        <v>9535</v>
      </c>
      <c r="E10071" s="24"/>
      <c r="F10071" s="37">
        <v>9777.6</v>
      </c>
      <c r="G10071" s="26">
        <v>2634811.2000000002</v>
      </c>
      <c r="H10071" s="27">
        <v>2766552</v>
      </c>
      <c r="I10071" t="str">
        <f>+VLOOKUP('Sales Register'!$C10071,working!$K$1:$L$14,2,0)</f>
        <v>FABRIC</v>
      </c>
    </row>
    <row r="10072" spans="1:9" x14ac:dyDescent="0.25">
      <c r="A10072" s="21">
        <v>45507</v>
      </c>
      <c r="B10072" s="15" t="s">
        <v>20</v>
      </c>
      <c r="C10072" s="23" t="s">
        <v>15</v>
      </c>
      <c r="D10072" s="24" t="s">
        <v>9536</v>
      </c>
      <c r="E10072" s="24"/>
      <c r="F10072" s="25">
        <v>37</v>
      </c>
      <c r="G10072" s="26">
        <v>16650</v>
      </c>
      <c r="H10072" s="27">
        <v>17483</v>
      </c>
      <c r="I10072" t="str">
        <f>+VLOOKUP('Sales Register'!$C10072,working!$K$1:$L$14,2,0)</f>
        <v>FABRIC</v>
      </c>
    </row>
    <row r="10073" spans="1:9" x14ac:dyDescent="0.25">
      <c r="A10073" s="21">
        <v>45507</v>
      </c>
      <c r="B10073" s="15" t="s">
        <v>216</v>
      </c>
      <c r="C10073" s="23" t="s">
        <v>15</v>
      </c>
      <c r="D10073" s="24" t="s">
        <v>9537</v>
      </c>
      <c r="E10073" s="24"/>
      <c r="F10073" s="25">
        <v>100</v>
      </c>
      <c r="G10073" s="26">
        <v>35000</v>
      </c>
      <c r="H10073" s="27">
        <v>40950</v>
      </c>
      <c r="I10073" t="str">
        <f>+VLOOKUP('Sales Register'!$C10073,working!$K$1:$L$14,2,0)</f>
        <v>FABRIC</v>
      </c>
    </row>
    <row r="10074" spans="1:9" x14ac:dyDescent="0.25">
      <c r="A10074" s="21">
        <v>45507</v>
      </c>
      <c r="B10074" s="15" t="s">
        <v>252</v>
      </c>
      <c r="C10074" s="23" t="s">
        <v>15</v>
      </c>
      <c r="D10074" s="24" t="s">
        <v>9538</v>
      </c>
      <c r="E10074" s="24"/>
      <c r="F10074" s="25">
        <v>36</v>
      </c>
      <c r="G10074" s="26">
        <v>9036</v>
      </c>
      <c r="H10074" s="27">
        <v>10748</v>
      </c>
      <c r="I10074" t="str">
        <f>+VLOOKUP('Sales Register'!$C10074,working!$K$1:$L$14,2,0)</f>
        <v>FABRIC</v>
      </c>
    </row>
    <row r="10075" spans="1:9" x14ac:dyDescent="0.25">
      <c r="A10075" s="21">
        <v>45507</v>
      </c>
      <c r="B10075" s="15" t="s">
        <v>118</v>
      </c>
      <c r="C10075" s="23" t="s">
        <v>15</v>
      </c>
      <c r="D10075" s="24" t="s">
        <v>9539</v>
      </c>
      <c r="E10075" s="24"/>
      <c r="F10075" s="25">
        <v>129</v>
      </c>
      <c r="G10075" s="26">
        <v>10965</v>
      </c>
      <c r="H10075" s="27">
        <v>11513</v>
      </c>
      <c r="I10075" t="str">
        <f>+VLOOKUP('Sales Register'!$C10075,working!$K$1:$L$14,2,0)</f>
        <v>FABRIC</v>
      </c>
    </row>
    <row r="10076" spans="1:9" x14ac:dyDescent="0.25">
      <c r="A10076" s="21">
        <v>45507</v>
      </c>
      <c r="B10076" s="15" t="s">
        <v>12448</v>
      </c>
      <c r="C10076" s="23" t="s">
        <v>426</v>
      </c>
      <c r="D10076" s="24" t="s">
        <v>13499</v>
      </c>
      <c r="E10076" s="24"/>
      <c r="F10076" s="25">
        <v>57</v>
      </c>
      <c r="G10076" s="26">
        <v>7400</v>
      </c>
      <c r="H10076" s="27">
        <v>7770</v>
      </c>
      <c r="I10076">
        <f>+VLOOKUP('Sales Register'!$C10076,working!$K$1:$L$14,2,0)</f>
        <v>0</v>
      </c>
    </row>
    <row r="10077" spans="1:9" x14ac:dyDescent="0.25">
      <c r="A10077" s="21">
        <v>45507</v>
      </c>
      <c r="B10077" s="15" t="s">
        <v>12448</v>
      </c>
      <c r="C10077" s="23" t="s">
        <v>426</v>
      </c>
      <c r="D10077" s="24" t="s">
        <v>13500</v>
      </c>
      <c r="E10077" s="24"/>
      <c r="F10077" s="25">
        <v>8460</v>
      </c>
      <c r="G10077" s="26">
        <v>1574398</v>
      </c>
      <c r="H10077" s="27">
        <v>1653118</v>
      </c>
      <c r="I10077">
        <f>+VLOOKUP('Sales Register'!$C10077,working!$K$1:$L$14,2,0)</f>
        <v>0</v>
      </c>
    </row>
    <row r="10078" spans="1:9" x14ac:dyDescent="0.25">
      <c r="A10078" s="21">
        <v>45507</v>
      </c>
      <c r="B10078" s="15" t="s">
        <v>12448</v>
      </c>
      <c r="C10078" s="23" t="s">
        <v>426</v>
      </c>
      <c r="D10078" s="24" t="s">
        <v>13501</v>
      </c>
      <c r="E10078" s="24"/>
      <c r="F10078" s="25">
        <v>12102</v>
      </c>
      <c r="G10078" s="26">
        <v>1428455</v>
      </c>
      <c r="H10078" s="27">
        <v>1499878</v>
      </c>
      <c r="I10078">
        <f>+VLOOKUP('Sales Register'!$C10078,working!$K$1:$L$14,2,0)</f>
        <v>0</v>
      </c>
    </row>
    <row r="10079" spans="1:9" x14ac:dyDescent="0.25">
      <c r="A10079" s="21">
        <v>45507</v>
      </c>
      <c r="B10079" s="15" t="s">
        <v>20</v>
      </c>
      <c r="C10079" s="23" t="s">
        <v>12453</v>
      </c>
      <c r="D10079" s="24" t="s">
        <v>9540</v>
      </c>
      <c r="E10079" s="24"/>
      <c r="F10079" s="25">
        <v>29</v>
      </c>
      <c r="G10079" s="26">
        <v>13050</v>
      </c>
      <c r="H10079" s="27">
        <v>13703</v>
      </c>
      <c r="I10079" t="str">
        <f>+VLOOKUP('Sales Register'!$C10079,working!$K$1:$L$14,2,0)</f>
        <v>FABRIC</v>
      </c>
    </row>
    <row r="10080" spans="1:9" x14ac:dyDescent="0.25">
      <c r="A10080" s="21">
        <v>45507</v>
      </c>
      <c r="B10080" s="15" t="s">
        <v>20</v>
      </c>
      <c r="C10080" s="23" t="s">
        <v>12453</v>
      </c>
      <c r="D10080" s="24" t="s">
        <v>9541</v>
      </c>
      <c r="E10080" s="24"/>
      <c r="F10080" s="25">
        <v>21</v>
      </c>
      <c r="G10080" s="26">
        <v>9450</v>
      </c>
      <c r="H10080" s="27">
        <v>9923</v>
      </c>
      <c r="I10080" t="str">
        <f>+VLOOKUP('Sales Register'!$C10080,working!$K$1:$L$14,2,0)</f>
        <v>FABRIC</v>
      </c>
    </row>
    <row r="10081" spans="1:9" x14ac:dyDescent="0.25">
      <c r="A10081" s="21">
        <v>45507</v>
      </c>
      <c r="B10081" s="15" t="s">
        <v>12454</v>
      </c>
      <c r="C10081" s="23" t="s">
        <v>12453</v>
      </c>
      <c r="D10081" s="24" t="s">
        <v>13502</v>
      </c>
      <c r="E10081" s="24"/>
      <c r="F10081" s="25">
        <v>14</v>
      </c>
      <c r="G10081" s="26">
        <v>2800</v>
      </c>
      <c r="H10081" s="27">
        <v>2940</v>
      </c>
      <c r="I10081" t="str">
        <f>+VLOOKUP('Sales Register'!$C10081,working!$K$1:$L$14,2,0)</f>
        <v>FABRIC</v>
      </c>
    </row>
    <row r="10082" spans="1:9" x14ac:dyDescent="0.25">
      <c r="A10082" s="21">
        <v>45507</v>
      </c>
      <c r="B10082" s="15" t="s">
        <v>65</v>
      </c>
      <c r="C10082" s="23" t="s">
        <v>12453</v>
      </c>
      <c r="D10082" s="24" t="s">
        <v>9542</v>
      </c>
      <c r="E10082" s="24"/>
      <c r="F10082" s="25">
        <v>5</v>
      </c>
      <c r="G10082" s="26">
        <v>750</v>
      </c>
      <c r="H10082" s="27">
        <v>788</v>
      </c>
      <c r="I10082" t="str">
        <f>+VLOOKUP('Sales Register'!$C10082,working!$K$1:$L$14,2,0)</f>
        <v>FABRIC</v>
      </c>
    </row>
    <row r="10083" spans="1:9" x14ac:dyDescent="0.25">
      <c r="A10083" s="21">
        <v>45507</v>
      </c>
      <c r="B10083" s="15" t="s">
        <v>9543</v>
      </c>
      <c r="C10083" s="23" t="s">
        <v>12453</v>
      </c>
      <c r="D10083" s="24" t="s">
        <v>9544</v>
      </c>
      <c r="E10083" s="24"/>
      <c r="F10083" s="25">
        <v>42</v>
      </c>
      <c r="G10083" s="26">
        <v>11760</v>
      </c>
      <c r="H10083" s="27">
        <v>12348</v>
      </c>
      <c r="I10083" t="str">
        <f>+VLOOKUP('Sales Register'!$C10083,working!$K$1:$L$14,2,0)</f>
        <v>FABRIC</v>
      </c>
    </row>
    <row r="10084" spans="1:9" x14ac:dyDescent="0.25">
      <c r="A10084" s="21">
        <v>45507</v>
      </c>
      <c r="B10084" s="15" t="s">
        <v>289</v>
      </c>
      <c r="C10084" s="23" t="s">
        <v>12453</v>
      </c>
      <c r="D10084" s="24" t="s">
        <v>9545</v>
      </c>
      <c r="E10084" s="24"/>
      <c r="F10084" s="25">
        <v>13</v>
      </c>
      <c r="G10084" s="26">
        <v>3263</v>
      </c>
      <c r="H10084" s="27">
        <v>3951</v>
      </c>
      <c r="I10084" t="str">
        <f>+VLOOKUP('Sales Register'!$C10084,working!$K$1:$L$14,2,0)</f>
        <v>FABRIC</v>
      </c>
    </row>
    <row r="10085" spans="1:9" x14ac:dyDescent="0.25">
      <c r="A10085" s="21">
        <v>45507</v>
      </c>
      <c r="B10085" s="15" t="s">
        <v>31</v>
      </c>
      <c r="C10085" s="23" t="s">
        <v>12453</v>
      </c>
      <c r="D10085" s="24" t="s">
        <v>9546</v>
      </c>
      <c r="E10085" s="24"/>
      <c r="F10085" s="25">
        <v>23</v>
      </c>
      <c r="G10085" s="26">
        <v>3059</v>
      </c>
      <c r="H10085" s="27">
        <v>4262</v>
      </c>
      <c r="I10085" t="str">
        <f>+VLOOKUP('Sales Register'!$C10085,working!$K$1:$L$14,2,0)</f>
        <v>FABRIC</v>
      </c>
    </row>
    <row r="10086" spans="1:9" x14ac:dyDescent="0.25">
      <c r="A10086" s="21">
        <v>45507</v>
      </c>
      <c r="B10086" s="15" t="s">
        <v>35</v>
      </c>
      <c r="C10086" s="23" t="s">
        <v>12453</v>
      </c>
      <c r="D10086" s="24" t="s">
        <v>9547</v>
      </c>
      <c r="E10086" s="24"/>
      <c r="F10086" s="25">
        <v>23</v>
      </c>
      <c r="G10086" s="26">
        <v>5290</v>
      </c>
      <c r="H10086" s="27">
        <v>7130</v>
      </c>
      <c r="I10086" t="str">
        <f>+VLOOKUP('Sales Register'!$C10086,working!$K$1:$L$14,2,0)</f>
        <v>FABRIC</v>
      </c>
    </row>
    <row r="10087" spans="1:9" x14ac:dyDescent="0.25">
      <c r="A10087" s="21">
        <v>45507</v>
      </c>
      <c r="B10087" s="15" t="s">
        <v>32</v>
      </c>
      <c r="C10087" s="23" t="s">
        <v>12453</v>
      </c>
      <c r="D10087" s="24" t="s">
        <v>9548</v>
      </c>
      <c r="E10087" s="24"/>
      <c r="F10087" s="25">
        <v>78.25</v>
      </c>
      <c r="G10087" s="26">
        <v>28012.5</v>
      </c>
      <c r="H10087" s="27">
        <v>29413</v>
      </c>
      <c r="I10087" t="str">
        <f>+VLOOKUP('Sales Register'!$C10087,working!$K$1:$L$14,2,0)</f>
        <v>FABRIC</v>
      </c>
    </row>
    <row r="10088" spans="1:9" x14ac:dyDescent="0.25">
      <c r="A10088" s="21">
        <v>45507</v>
      </c>
      <c r="B10088" s="15" t="s">
        <v>74</v>
      </c>
      <c r="C10088" s="23" t="s">
        <v>12453</v>
      </c>
      <c r="D10088" s="24" t="s">
        <v>9549</v>
      </c>
      <c r="E10088" s="24"/>
      <c r="F10088" s="25">
        <v>103.25</v>
      </c>
      <c r="G10088" s="26">
        <v>56787.5</v>
      </c>
      <c r="H10088" s="27">
        <v>59627</v>
      </c>
      <c r="I10088" t="str">
        <f>+VLOOKUP('Sales Register'!$C10088,working!$K$1:$L$14,2,0)</f>
        <v>FABRIC</v>
      </c>
    </row>
    <row r="10089" spans="1:9" x14ac:dyDescent="0.25">
      <c r="A10089" s="21">
        <v>45507</v>
      </c>
      <c r="B10089" s="15" t="s">
        <v>206</v>
      </c>
      <c r="C10089" s="23" t="s">
        <v>12453</v>
      </c>
      <c r="D10089" s="24" t="s">
        <v>9550</v>
      </c>
      <c r="E10089" s="24"/>
      <c r="F10089" s="25">
        <v>21</v>
      </c>
      <c r="G10089" s="26">
        <v>7980</v>
      </c>
      <c r="H10089" s="27">
        <v>8379</v>
      </c>
      <c r="I10089" t="str">
        <f>+VLOOKUP('Sales Register'!$C10089,working!$K$1:$L$14,2,0)</f>
        <v>FABRIC</v>
      </c>
    </row>
    <row r="10090" spans="1:9" x14ac:dyDescent="0.25">
      <c r="A10090" s="21">
        <v>45507</v>
      </c>
      <c r="B10090" s="15" t="s">
        <v>12454</v>
      </c>
      <c r="C10090" s="23" t="s">
        <v>12453</v>
      </c>
      <c r="D10090" s="24" t="s">
        <v>13503</v>
      </c>
      <c r="E10090" s="24"/>
      <c r="F10090" s="25">
        <v>654</v>
      </c>
      <c r="G10090" s="26">
        <v>234777.5</v>
      </c>
      <c r="H10090" s="27">
        <v>246516</v>
      </c>
      <c r="I10090" t="str">
        <f>+VLOOKUP('Sales Register'!$C10090,working!$K$1:$L$14,2,0)</f>
        <v>FABRIC</v>
      </c>
    </row>
    <row r="10091" spans="1:9" x14ac:dyDescent="0.25">
      <c r="A10091" s="21">
        <v>45507</v>
      </c>
      <c r="B10091" s="15" t="s">
        <v>119</v>
      </c>
      <c r="C10091" s="23" t="s">
        <v>34</v>
      </c>
      <c r="D10091" s="24" t="s">
        <v>9551</v>
      </c>
      <c r="E10091" s="24"/>
      <c r="F10091" s="25">
        <v>88.25</v>
      </c>
      <c r="G10091" s="26">
        <v>23827.5</v>
      </c>
      <c r="H10091" s="27">
        <v>25044</v>
      </c>
      <c r="I10091" t="str">
        <f>+VLOOKUP('Sales Register'!$C10091,working!$K$1:$L$14,2,0)</f>
        <v>FABRIC</v>
      </c>
    </row>
    <row r="10092" spans="1:9" x14ac:dyDescent="0.25">
      <c r="A10092" s="21">
        <v>45507</v>
      </c>
      <c r="B10092" s="15" t="s">
        <v>119</v>
      </c>
      <c r="C10092" s="23" t="s">
        <v>34</v>
      </c>
      <c r="D10092" s="24" t="s">
        <v>9552</v>
      </c>
      <c r="E10092" s="24"/>
      <c r="F10092" s="25">
        <v>1135</v>
      </c>
      <c r="G10092" s="26">
        <v>215650</v>
      </c>
      <c r="H10092" s="27">
        <v>226659</v>
      </c>
      <c r="I10092" t="str">
        <f>+VLOOKUP('Sales Register'!$C10092,working!$K$1:$L$14,2,0)</f>
        <v>FABRIC</v>
      </c>
    </row>
    <row r="10093" spans="1:9" x14ac:dyDescent="0.25">
      <c r="A10093" s="21">
        <v>45507</v>
      </c>
      <c r="B10093" s="15" t="s">
        <v>27</v>
      </c>
      <c r="C10093" s="23" t="s">
        <v>34</v>
      </c>
      <c r="D10093" s="24" t="s">
        <v>9553</v>
      </c>
      <c r="E10093" s="24"/>
      <c r="F10093" s="25">
        <v>3133</v>
      </c>
      <c r="G10093" s="26">
        <v>698659</v>
      </c>
      <c r="H10093" s="27">
        <v>733592</v>
      </c>
      <c r="I10093" t="str">
        <f>+VLOOKUP('Sales Register'!$C10093,working!$K$1:$L$14,2,0)</f>
        <v>FABRIC</v>
      </c>
    </row>
    <row r="10094" spans="1:9" x14ac:dyDescent="0.25">
      <c r="A10094" s="21">
        <v>45507</v>
      </c>
      <c r="B10094" s="15" t="s">
        <v>27</v>
      </c>
      <c r="C10094" s="23" t="s">
        <v>34</v>
      </c>
      <c r="D10094" s="24" t="s">
        <v>9554</v>
      </c>
      <c r="E10094" s="24"/>
      <c r="F10094" s="25">
        <v>145.5</v>
      </c>
      <c r="G10094" s="26">
        <v>32446.5</v>
      </c>
      <c r="H10094" s="27">
        <v>34069</v>
      </c>
      <c r="I10094" t="str">
        <f>+VLOOKUP('Sales Register'!$C10094,working!$K$1:$L$14,2,0)</f>
        <v>FABRIC</v>
      </c>
    </row>
    <row r="10095" spans="1:9" x14ac:dyDescent="0.25">
      <c r="A10095" s="21">
        <v>45507</v>
      </c>
      <c r="B10095" s="15" t="s">
        <v>9555</v>
      </c>
      <c r="C10095" s="23" t="s">
        <v>34</v>
      </c>
      <c r="D10095" s="24" t="s">
        <v>9556</v>
      </c>
      <c r="E10095" s="24"/>
      <c r="F10095" s="25">
        <v>100</v>
      </c>
      <c r="G10095" s="26">
        <v>19500</v>
      </c>
      <c r="H10095" s="27">
        <v>20475</v>
      </c>
      <c r="I10095" t="str">
        <f>+VLOOKUP('Sales Register'!$C10095,working!$K$1:$L$14,2,0)</f>
        <v>FABRIC</v>
      </c>
    </row>
    <row r="10096" spans="1:9" x14ac:dyDescent="0.25">
      <c r="A10096" s="21">
        <v>45507</v>
      </c>
      <c r="B10096" s="15" t="s">
        <v>56</v>
      </c>
      <c r="C10096" s="23" t="s">
        <v>34</v>
      </c>
      <c r="D10096" s="24" t="s">
        <v>9557</v>
      </c>
      <c r="E10096" s="24"/>
      <c r="F10096" s="25">
        <v>7534.5</v>
      </c>
      <c r="G10096" s="26">
        <v>760909.16</v>
      </c>
      <c r="H10096" s="27">
        <v>798955</v>
      </c>
      <c r="I10096" t="str">
        <f>+VLOOKUP('Sales Register'!$C10096,working!$K$1:$L$14,2,0)</f>
        <v>FABRIC</v>
      </c>
    </row>
    <row r="10097" spans="1:9" x14ac:dyDescent="0.25">
      <c r="A10097" s="21">
        <v>45507</v>
      </c>
      <c r="B10097" s="15" t="s">
        <v>56</v>
      </c>
      <c r="C10097" s="23" t="s">
        <v>34</v>
      </c>
      <c r="D10097" s="24" t="s">
        <v>9558</v>
      </c>
      <c r="E10097" s="24"/>
      <c r="F10097" s="25">
        <v>7521.5</v>
      </c>
      <c r="G10097" s="26">
        <v>759596.29</v>
      </c>
      <c r="H10097" s="27">
        <v>797576</v>
      </c>
      <c r="I10097" t="str">
        <f>+VLOOKUP('Sales Register'!$C10097,working!$K$1:$L$14,2,0)</f>
        <v>FABRIC</v>
      </c>
    </row>
    <row r="10098" spans="1:9" x14ac:dyDescent="0.25">
      <c r="A10098" s="21">
        <v>45507</v>
      </c>
      <c r="B10098" s="15" t="s">
        <v>357</v>
      </c>
      <c r="C10098" s="23" t="s">
        <v>34</v>
      </c>
      <c r="D10098" s="24" t="s">
        <v>9559</v>
      </c>
      <c r="E10098" s="24"/>
      <c r="F10098" s="25">
        <v>7317.75</v>
      </c>
      <c r="G10098" s="26">
        <v>2305091.25</v>
      </c>
      <c r="H10098" s="27">
        <v>2420346</v>
      </c>
      <c r="I10098" t="str">
        <f>+VLOOKUP('Sales Register'!$C10098,working!$K$1:$L$14,2,0)</f>
        <v>FABRIC</v>
      </c>
    </row>
    <row r="10099" spans="1:9" x14ac:dyDescent="0.25">
      <c r="A10099" s="21">
        <v>45507</v>
      </c>
      <c r="B10099" s="15" t="s">
        <v>357</v>
      </c>
      <c r="C10099" s="23" t="s">
        <v>34</v>
      </c>
      <c r="D10099" s="24" t="s">
        <v>9560</v>
      </c>
      <c r="E10099" s="24"/>
      <c r="F10099" s="25">
        <v>1238</v>
      </c>
      <c r="G10099" s="26">
        <v>389970</v>
      </c>
      <c r="H10099" s="27">
        <v>409469</v>
      </c>
      <c r="I10099" t="str">
        <f>+VLOOKUP('Sales Register'!$C10099,working!$K$1:$L$14,2,0)</f>
        <v>FABRIC</v>
      </c>
    </row>
    <row r="10100" spans="1:9" x14ac:dyDescent="0.25">
      <c r="A10100" s="21">
        <v>45507</v>
      </c>
      <c r="B10100" s="15" t="s">
        <v>357</v>
      </c>
      <c r="C10100" s="23" t="s">
        <v>34</v>
      </c>
      <c r="D10100" s="24" t="s">
        <v>9561</v>
      </c>
      <c r="E10100" s="24"/>
      <c r="F10100" s="25">
        <v>7003.79</v>
      </c>
      <c r="G10100" s="26">
        <v>1877015.72</v>
      </c>
      <c r="H10100" s="27">
        <v>1970867</v>
      </c>
      <c r="I10100" t="str">
        <f>+VLOOKUP('Sales Register'!$C10100,working!$K$1:$L$14,2,0)</f>
        <v>FABRIC</v>
      </c>
    </row>
    <row r="10101" spans="1:9" x14ac:dyDescent="0.25">
      <c r="A10101" s="21">
        <v>45507</v>
      </c>
      <c r="B10101" s="15" t="s">
        <v>357</v>
      </c>
      <c r="C10101" s="23" t="s">
        <v>34</v>
      </c>
      <c r="D10101" s="24" t="s">
        <v>9562</v>
      </c>
      <c r="E10101" s="24"/>
      <c r="F10101" s="25">
        <v>630.01</v>
      </c>
      <c r="G10101" s="26">
        <v>168842.68</v>
      </c>
      <c r="H10101" s="27">
        <v>177285</v>
      </c>
      <c r="I10101" t="str">
        <f>+VLOOKUP('Sales Register'!$C10101,working!$K$1:$L$14,2,0)</f>
        <v>FABRIC</v>
      </c>
    </row>
    <row r="10102" spans="1:9" x14ac:dyDescent="0.25">
      <c r="A10102" s="21">
        <v>45507</v>
      </c>
      <c r="B10102" s="15" t="s">
        <v>289</v>
      </c>
      <c r="C10102" s="23" t="s">
        <v>34</v>
      </c>
      <c r="D10102" s="24" t="s">
        <v>9563</v>
      </c>
      <c r="E10102" s="24"/>
      <c r="F10102" s="25">
        <v>11254.04</v>
      </c>
      <c r="G10102" s="26">
        <v>2824764.04</v>
      </c>
      <c r="H10102" s="27">
        <v>2966002</v>
      </c>
      <c r="I10102" t="str">
        <f>+VLOOKUP('Sales Register'!$C10102,working!$K$1:$L$14,2,0)</f>
        <v>FABRIC</v>
      </c>
    </row>
    <row r="10103" spans="1:9" x14ac:dyDescent="0.25">
      <c r="A10103" s="21">
        <v>45507</v>
      </c>
      <c r="B10103" s="15" t="s">
        <v>289</v>
      </c>
      <c r="C10103" s="23" t="s">
        <v>34</v>
      </c>
      <c r="D10103" s="24" t="s">
        <v>9564</v>
      </c>
      <c r="E10103" s="24"/>
      <c r="F10103" s="25">
        <v>5264.5</v>
      </c>
      <c r="G10103" s="26">
        <v>1321389.5</v>
      </c>
      <c r="H10103" s="27">
        <v>1387459</v>
      </c>
      <c r="I10103" t="str">
        <f>+VLOOKUP('Sales Register'!$C10103,working!$K$1:$L$14,2,0)</f>
        <v>FABRIC</v>
      </c>
    </row>
    <row r="10104" spans="1:9" x14ac:dyDescent="0.25">
      <c r="A10104" s="21">
        <v>45507</v>
      </c>
      <c r="B10104" s="15" t="s">
        <v>3358</v>
      </c>
      <c r="C10104" s="23" t="s">
        <v>34</v>
      </c>
      <c r="D10104" s="24" t="s">
        <v>9565</v>
      </c>
      <c r="E10104" s="24"/>
      <c r="F10104" s="25">
        <v>2128.5</v>
      </c>
      <c r="G10104" s="26">
        <v>638550</v>
      </c>
      <c r="H10104" s="27">
        <v>670478</v>
      </c>
      <c r="I10104" t="str">
        <f>+VLOOKUP('Sales Register'!$C10104,working!$K$1:$L$14,2,0)</f>
        <v>FABRIC</v>
      </c>
    </row>
    <row r="10105" spans="1:9" x14ac:dyDescent="0.25">
      <c r="A10105" s="21">
        <v>45507</v>
      </c>
      <c r="B10105" s="15" t="s">
        <v>96</v>
      </c>
      <c r="C10105" s="23" t="s">
        <v>34</v>
      </c>
      <c r="D10105" s="24" t="s">
        <v>9566</v>
      </c>
      <c r="E10105" s="24"/>
      <c r="F10105" s="25">
        <v>2418</v>
      </c>
      <c r="G10105" s="26">
        <v>440076</v>
      </c>
      <c r="H10105" s="27">
        <v>462080</v>
      </c>
      <c r="I10105" t="str">
        <f>+VLOOKUP('Sales Register'!$C10105,working!$K$1:$L$14,2,0)</f>
        <v>FABRIC</v>
      </c>
    </row>
    <row r="10106" spans="1:9" x14ac:dyDescent="0.25">
      <c r="A10106" s="21">
        <v>45507</v>
      </c>
      <c r="B10106" s="15" t="s">
        <v>12454</v>
      </c>
      <c r="C10106" s="23" t="s">
        <v>12492</v>
      </c>
      <c r="D10106" s="24" t="s">
        <v>13504</v>
      </c>
      <c r="E10106" s="24"/>
      <c r="F10106" s="25">
        <v>920</v>
      </c>
      <c r="G10106" s="26">
        <v>315115</v>
      </c>
      <c r="H10106" s="27">
        <v>330871</v>
      </c>
      <c r="I10106">
        <f>+VLOOKUP('Sales Register'!$C10106,working!$K$1:$L$14,2,0)</f>
        <v>0</v>
      </c>
    </row>
    <row r="10107" spans="1:9" x14ac:dyDescent="0.25">
      <c r="A10107" s="21">
        <v>45507</v>
      </c>
      <c r="B10107" s="15" t="s">
        <v>12454</v>
      </c>
      <c r="C10107" s="23" t="s">
        <v>12492</v>
      </c>
      <c r="D10107" s="24" t="s">
        <v>13505</v>
      </c>
      <c r="E10107" s="24"/>
      <c r="F10107" s="25">
        <v>1658</v>
      </c>
      <c r="G10107" s="26">
        <v>381340</v>
      </c>
      <c r="H10107" s="27">
        <v>400407</v>
      </c>
      <c r="I10107">
        <f>+VLOOKUP('Sales Register'!$C10107,working!$K$1:$L$14,2,0)</f>
        <v>0</v>
      </c>
    </row>
    <row r="10108" spans="1:9" x14ac:dyDescent="0.25">
      <c r="A10108" s="21">
        <v>45507</v>
      </c>
      <c r="B10108" s="15" t="s">
        <v>12454</v>
      </c>
      <c r="C10108" s="23" t="s">
        <v>12492</v>
      </c>
      <c r="D10108" s="24" t="s">
        <v>13506</v>
      </c>
      <c r="E10108" s="24"/>
      <c r="F10108" s="25">
        <v>6514.51</v>
      </c>
      <c r="G10108" s="26">
        <v>1498337.3</v>
      </c>
      <c r="H10108" s="27">
        <v>1573254</v>
      </c>
      <c r="I10108">
        <f>+VLOOKUP('Sales Register'!$C10108,working!$K$1:$L$14,2,0)</f>
        <v>0</v>
      </c>
    </row>
    <row r="10109" spans="1:9" x14ac:dyDescent="0.25">
      <c r="A10109" s="21">
        <v>45507</v>
      </c>
      <c r="B10109" s="15" t="s">
        <v>18</v>
      </c>
      <c r="C10109" s="23" t="s">
        <v>14</v>
      </c>
      <c r="D10109" s="24" t="s">
        <v>9567</v>
      </c>
      <c r="E10109" s="24"/>
      <c r="F10109" s="39">
        <v>2986.9</v>
      </c>
      <c r="G10109" s="26">
        <v>83633.2</v>
      </c>
      <c r="H10109" s="27">
        <v>90951</v>
      </c>
      <c r="I10109" t="str">
        <f>+VLOOKUP('Sales Register'!$C10109,working!$K$1:$L$14,2,0)</f>
        <v>JOB WORK</v>
      </c>
    </row>
    <row r="10110" spans="1:9" x14ac:dyDescent="0.25">
      <c r="A10110" s="21">
        <v>45507</v>
      </c>
      <c r="B10110" s="15" t="s">
        <v>18</v>
      </c>
      <c r="C10110" s="23" t="s">
        <v>14</v>
      </c>
      <c r="D10110" s="24" t="s">
        <v>9568</v>
      </c>
      <c r="E10110" s="24"/>
      <c r="F10110" s="39">
        <v>5993.1</v>
      </c>
      <c r="G10110" s="26">
        <v>155820.6</v>
      </c>
      <c r="H10110" s="27">
        <v>169904</v>
      </c>
      <c r="I10110" t="str">
        <f>+VLOOKUP('Sales Register'!$C10110,working!$K$1:$L$14,2,0)</f>
        <v>JOB WORK</v>
      </c>
    </row>
    <row r="10111" spans="1:9" x14ac:dyDescent="0.25">
      <c r="A10111" s="21">
        <v>45507</v>
      </c>
      <c r="B10111" s="15" t="s">
        <v>18</v>
      </c>
      <c r="C10111" s="23" t="s">
        <v>14</v>
      </c>
      <c r="D10111" s="24" t="s">
        <v>9569</v>
      </c>
      <c r="E10111" s="24"/>
      <c r="F10111" s="39">
        <v>4540.3999999999996</v>
      </c>
      <c r="G10111" s="26">
        <v>127131.2</v>
      </c>
      <c r="H10111" s="27">
        <v>138255</v>
      </c>
      <c r="I10111" t="str">
        <f>+VLOOKUP('Sales Register'!$C10111,working!$K$1:$L$14,2,0)</f>
        <v>JOB WORK</v>
      </c>
    </row>
    <row r="10112" spans="1:9" x14ac:dyDescent="0.25">
      <c r="A10112" s="21">
        <v>45507</v>
      </c>
      <c r="B10112" s="15" t="s">
        <v>151</v>
      </c>
      <c r="C10112" s="23" t="s">
        <v>14</v>
      </c>
      <c r="D10112" s="24" t="s">
        <v>9570</v>
      </c>
      <c r="E10112" s="24"/>
      <c r="F10112" s="39">
        <v>1678</v>
      </c>
      <c r="G10112" s="26">
        <v>41950</v>
      </c>
      <c r="H10112" s="27">
        <v>44048</v>
      </c>
      <c r="I10112" t="str">
        <f>+VLOOKUP('Sales Register'!$C10112,working!$K$1:$L$14,2,0)</f>
        <v>JOB WORK</v>
      </c>
    </row>
    <row r="10113" spans="1:9" x14ac:dyDescent="0.25">
      <c r="A10113" s="21">
        <v>45507</v>
      </c>
      <c r="B10113" s="15" t="s">
        <v>151</v>
      </c>
      <c r="C10113" s="23" t="s">
        <v>14</v>
      </c>
      <c r="D10113" s="24" t="s">
        <v>9571</v>
      </c>
      <c r="E10113" s="24"/>
      <c r="F10113" s="39">
        <v>1872.8</v>
      </c>
      <c r="G10113" s="26">
        <v>46820</v>
      </c>
      <c r="H10113" s="27">
        <v>49161</v>
      </c>
      <c r="I10113" t="str">
        <f>+VLOOKUP('Sales Register'!$C10113,working!$K$1:$L$14,2,0)</f>
        <v>JOB WORK</v>
      </c>
    </row>
    <row r="10114" spans="1:9" x14ac:dyDescent="0.25">
      <c r="A10114" s="21">
        <v>45507</v>
      </c>
      <c r="B10114" s="15" t="s">
        <v>65</v>
      </c>
      <c r="C10114" s="23" t="s">
        <v>14</v>
      </c>
      <c r="D10114" s="24" t="s">
        <v>9572</v>
      </c>
      <c r="E10114" s="24"/>
      <c r="F10114" s="39">
        <v>8850.2999999999993</v>
      </c>
      <c r="G10114" s="26">
        <v>371712.6</v>
      </c>
      <c r="H10114" s="27">
        <v>397732</v>
      </c>
      <c r="I10114" t="str">
        <f>+VLOOKUP('Sales Register'!$C10114,working!$K$1:$L$14,2,0)</f>
        <v>JOB WORK</v>
      </c>
    </row>
    <row r="10115" spans="1:9" x14ac:dyDescent="0.25">
      <c r="A10115" s="21">
        <v>45507</v>
      </c>
      <c r="B10115" s="15" t="s">
        <v>45</v>
      </c>
      <c r="C10115" s="23" t="s">
        <v>14</v>
      </c>
      <c r="D10115" s="24" t="s">
        <v>9573</v>
      </c>
      <c r="E10115" s="24"/>
      <c r="F10115" s="39">
        <v>914.4</v>
      </c>
      <c r="G10115" s="26">
        <v>27432</v>
      </c>
      <c r="H10115" s="27">
        <v>29763</v>
      </c>
      <c r="I10115" t="str">
        <f>+VLOOKUP('Sales Register'!$C10115,working!$K$1:$L$14,2,0)</f>
        <v>JOB WORK</v>
      </c>
    </row>
    <row r="10116" spans="1:9" x14ac:dyDescent="0.25">
      <c r="A10116" s="21">
        <v>45507</v>
      </c>
      <c r="B10116" s="15" t="s">
        <v>45</v>
      </c>
      <c r="C10116" s="23" t="s">
        <v>14</v>
      </c>
      <c r="D10116" s="24" t="s">
        <v>9574</v>
      </c>
      <c r="E10116" s="24"/>
      <c r="F10116" s="39">
        <v>770.9</v>
      </c>
      <c r="G10116" s="26">
        <v>23127</v>
      </c>
      <c r="H10116" s="27">
        <v>25093</v>
      </c>
      <c r="I10116" t="str">
        <f>+VLOOKUP('Sales Register'!$C10116,working!$K$1:$L$14,2,0)</f>
        <v>JOB WORK</v>
      </c>
    </row>
    <row r="10117" spans="1:9" x14ac:dyDescent="0.25">
      <c r="A10117" s="21">
        <v>45507</v>
      </c>
      <c r="B10117" s="15" t="s">
        <v>45</v>
      </c>
      <c r="C10117" s="23" t="s">
        <v>14</v>
      </c>
      <c r="D10117" s="24" t="s">
        <v>9575</v>
      </c>
      <c r="E10117" s="24"/>
      <c r="F10117" s="39">
        <v>319.39999999999998</v>
      </c>
      <c r="G10117" s="26">
        <v>0.95</v>
      </c>
      <c r="H10117" s="27">
        <v>336</v>
      </c>
      <c r="I10117" t="str">
        <f>+VLOOKUP('Sales Register'!$C10117,working!$K$1:$L$14,2,0)</f>
        <v>JOB WORK</v>
      </c>
    </row>
    <row r="10118" spans="1:9" x14ac:dyDescent="0.25">
      <c r="A10118" s="21">
        <v>45507</v>
      </c>
      <c r="B10118" s="15" t="s">
        <v>151</v>
      </c>
      <c r="C10118" s="23" t="s">
        <v>14</v>
      </c>
      <c r="D10118" s="24" t="s">
        <v>9576</v>
      </c>
      <c r="E10118" s="24"/>
      <c r="F10118" s="39">
        <v>8752.7999999999993</v>
      </c>
      <c r="G10118" s="26">
        <v>218820</v>
      </c>
      <c r="H10118" s="27">
        <v>229761</v>
      </c>
      <c r="I10118" t="str">
        <f>+VLOOKUP('Sales Register'!$C10118,working!$K$1:$L$14,2,0)</f>
        <v>JOB WORK</v>
      </c>
    </row>
    <row r="10119" spans="1:9" x14ac:dyDescent="0.25">
      <c r="A10119" s="21">
        <v>45507</v>
      </c>
      <c r="B10119" s="15" t="s">
        <v>18</v>
      </c>
      <c r="C10119" s="23" t="s">
        <v>14</v>
      </c>
      <c r="D10119" s="24" t="s">
        <v>9577</v>
      </c>
      <c r="E10119" s="24"/>
      <c r="F10119" s="39">
        <v>1880.4</v>
      </c>
      <c r="G10119" s="26">
        <v>52651.199999999997</v>
      </c>
      <c r="H10119" s="27">
        <v>55284</v>
      </c>
      <c r="I10119" t="str">
        <f>+VLOOKUP('Sales Register'!$C10119,working!$K$1:$L$14,2,0)</f>
        <v>JOB WORK</v>
      </c>
    </row>
    <row r="10120" spans="1:9" x14ac:dyDescent="0.25">
      <c r="A10120" s="21">
        <v>45507</v>
      </c>
      <c r="B10120" s="15" t="s">
        <v>381</v>
      </c>
      <c r="C10120" s="23" t="s">
        <v>14</v>
      </c>
      <c r="D10120" s="24" t="s">
        <v>9578</v>
      </c>
      <c r="E10120" s="24"/>
      <c r="F10120" s="39">
        <v>15</v>
      </c>
      <c r="G10120" s="26">
        <v>330</v>
      </c>
      <c r="H10120" s="27">
        <v>347</v>
      </c>
      <c r="I10120" t="str">
        <f>+VLOOKUP('Sales Register'!$C10120,working!$K$1:$L$14,2,0)</f>
        <v>JOB WORK</v>
      </c>
    </row>
    <row r="10121" spans="1:9" x14ac:dyDescent="0.25">
      <c r="A10121" s="21">
        <v>45507</v>
      </c>
      <c r="B10121" s="15" t="s">
        <v>18</v>
      </c>
      <c r="C10121" s="23" t="s">
        <v>14</v>
      </c>
      <c r="D10121" s="24" t="s">
        <v>9579</v>
      </c>
      <c r="E10121" s="24"/>
      <c r="F10121" s="39">
        <v>6</v>
      </c>
      <c r="G10121" s="26">
        <v>1020</v>
      </c>
      <c r="H10121" s="27">
        <v>1071</v>
      </c>
      <c r="I10121" t="str">
        <f>+VLOOKUP('Sales Register'!$C10121,working!$K$1:$L$14,2,0)</f>
        <v>JOB WORK</v>
      </c>
    </row>
    <row r="10122" spans="1:9" x14ac:dyDescent="0.25">
      <c r="A10122" s="21">
        <v>45507</v>
      </c>
      <c r="B10122" s="15" t="s">
        <v>13</v>
      </c>
      <c r="C10122" s="23" t="s">
        <v>14</v>
      </c>
      <c r="D10122" s="24" t="s">
        <v>9580</v>
      </c>
      <c r="E10122" s="24"/>
      <c r="F10122" s="39">
        <v>328</v>
      </c>
      <c r="G10122" s="26">
        <v>22960</v>
      </c>
      <c r="H10122" s="27">
        <v>24108</v>
      </c>
      <c r="I10122" t="str">
        <f>+VLOOKUP('Sales Register'!$C10122,working!$K$1:$L$14,2,0)</f>
        <v>JOB WORK</v>
      </c>
    </row>
    <row r="10123" spans="1:9" x14ac:dyDescent="0.25">
      <c r="A10123" s="21">
        <v>45507</v>
      </c>
      <c r="B10123" s="15" t="s">
        <v>17</v>
      </c>
      <c r="C10123" s="23" t="s">
        <v>14</v>
      </c>
      <c r="D10123" s="24" t="s">
        <v>9581</v>
      </c>
      <c r="E10123" s="24"/>
      <c r="F10123" s="39">
        <v>10</v>
      </c>
      <c r="G10123" s="26">
        <v>270</v>
      </c>
      <c r="H10123" s="27">
        <v>284</v>
      </c>
      <c r="I10123" t="str">
        <f>+VLOOKUP('Sales Register'!$C10123,working!$K$1:$L$14,2,0)</f>
        <v>JOB WORK</v>
      </c>
    </row>
    <row r="10124" spans="1:9" x14ac:dyDescent="0.25">
      <c r="A10124" s="21">
        <v>45507</v>
      </c>
      <c r="B10124" s="15" t="s">
        <v>43</v>
      </c>
      <c r="C10124" s="23" t="s">
        <v>14</v>
      </c>
      <c r="D10124" s="24" t="s">
        <v>9582</v>
      </c>
      <c r="E10124" s="24"/>
      <c r="F10124" s="39">
        <v>10418.950000000001</v>
      </c>
      <c r="G10124" s="26">
        <v>395920.1</v>
      </c>
      <c r="H10124" s="27">
        <v>415716</v>
      </c>
      <c r="I10124" t="str">
        <f>+VLOOKUP('Sales Register'!$C10124,working!$K$1:$L$14,2,0)</f>
        <v>JOB WORK</v>
      </c>
    </row>
    <row r="10125" spans="1:9" x14ac:dyDescent="0.25">
      <c r="A10125" s="21">
        <v>45507</v>
      </c>
      <c r="B10125" s="15" t="s">
        <v>43</v>
      </c>
      <c r="C10125" s="23" t="s">
        <v>14</v>
      </c>
      <c r="D10125" s="24" t="s">
        <v>9583</v>
      </c>
      <c r="E10125" s="24"/>
      <c r="F10125" s="39">
        <v>7780.85</v>
      </c>
      <c r="G10125" s="26">
        <v>326795.7</v>
      </c>
      <c r="H10125" s="27">
        <v>343135</v>
      </c>
      <c r="I10125" t="str">
        <f>+VLOOKUP('Sales Register'!$C10125,working!$K$1:$L$14,2,0)</f>
        <v>JOB WORK</v>
      </c>
    </row>
    <row r="10126" spans="1:9" x14ac:dyDescent="0.25">
      <c r="A10126" s="21">
        <v>45507</v>
      </c>
      <c r="B10126" s="15" t="s">
        <v>65</v>
      </c>
      <c r="C10126" s="23" t="s">
        <v>14</v>
      </c>
      <c r="D10126" s="24" t="s">
        <v>9584</v>
      </c>
      <c r="E10126" s="24"/>
      <c r="F10126" s="39">
        <v>9</v>
      </c>
      <c r="G10126" s="26">
        <v>1350</v>
      </c>
      <c r="H10126" s="27">
        <v>1418</v>
      </c>
      <c r="I10126" t="str">
        <f>+VLOOKUP('Sales Register'!$C10126,working!$K$1:$L$14,2,0)</f>
        <v>JOB WORK</v>
      </c>
    </row>
    <row r="10127" spans="1:9" x14ac:dyDescent="0.25">
      <c r="A10127" s="21">
        <v>45507</v>
      </c>
      <c r="B10127" s="15" t="s">
        <v>18</v>
      </c>
      <c r="C10127" s="23" t="s">
        <v>14</v>
      </c>
      <c r="D10127" s="24" t="s">
        <v>9585</v>
      </c>
      <c r="E10127" s="24"/>
      <c r="F10127" s="39">
        <v>140</v>
      </c>
      <c r="G10127" s="26">
        <v>5460</v>
      </c>
      <c r="H10127" s="27">
        <v>5733</v>
      </c>
      <c r="I10127" t="str">
        <f>+VLOOKUP('Sales Register'!$C10127,working!$K$1:$L$14,2,0)</f>
        <v>JOB WORK</v>
      </c>
    </row>
    <row r="10128" spans="1:9" x14ac:dyDescent="0.25">
      <c r="A10128" s="21">
        <v>45507</v>
      </c>
      <c r="B10128" s="15" t="s">
        <v>18</v>
      </c>
      <c r="C10128" s="23" t="s">
        <v>14</v>
      </c>
      <c r="D10128" s="24" t="s">
        <v>9586</v>
      </c>
      <c r="E10128" s="24"/>
      <c r="F10128" s="39">
        <v>36</v>
      </c>
      <c r="G10128" s="26">
        <v>0.95</v>
      </c>
      <c r="H10128" s="27">
        <v>1</v>
      </c>
      <c r="I10128" t="str">
        <f>+VLOOKUP('Sales Register'!$C10128,working!$K$1:$L$14,2,0)</f>
        <v>JOB WORK</v>
      </c>
    </row>
    <row r="10129" spans="1:9" x14ac:dyDescent="0.25">
      <c r="A10129" s="21">
        <v>45507</v>
      </c>
      <c r="B10129" s="15" t="s">
        <v>82</v>
      </c>
      <c r="C10129" s="23" t="s">
        <v>14</v>
      </c>
      <c r="D10129" s="24" t="s">
        <v>9587</v>
      </c>
      <c r="E10129" s="24"/>
      <c r="F10129" s="39">
        <v>400.5</v>
      </c>
      <c r="G10129" s="26">
        <v>9612</v>
      </c>
      <c r="H10129" s="27">
        <v>10093</v>
      </c>
      <c r="I10129" t="str">
        <f>+VLOOKUP('Sales Register'!$C10129,working!$K$1:$L$14,2,0)</f>
        <v>JOB WORK</v>
      </c>
    </row>
    <row r="10130" spans="1:9" x14ac:dyDescent="0.25">
      <c r="A10130" s="21">
        <v>45507</v>
      </c>
      <c r="B10130" s="15" t="s">
        <v>28</v>
      </c>
      <c r="C10130" s="23" t="s">
        <v>14</v>
      </c>
      <c r="D10130" s="24" t="s">
        <v>9588</v>
      </c>
      <c r="E10130" s="24"/>
      <c r="F10130" s="39">
        <v>152.19999999999999</v>
      </c>
      <c r="G10130" s="26">
        <v>11415</v>
      </c>
      <c r="H10130" s="27">
        <v>12145</v>
      </c>
      <c r="I10130" t="str">
        <f>+VLOOKUP('Sales Register'!$C10130,working!$K$1:$L$14,2,0)</f>
        <v>JOB WORK</v>
      </c>
    </row>
    <row r="10131" spans="1:9" x14ac:dyDescent="0.25">
      <c r="A10131" s="21">
        <v>45507</v>
      </c>
      <c r="B10131" s="15" t="s">
        <v>13</v>
      </c>
      <c r="C10131" s="23" t="s">
        <v>14</v>
      </c>
      <c r="D10131" s="24" t="s">
        <v>9589</v>
      </c>
      <c r="E10131" s="24"/>
      <c r="F10131" s="39">
        <v>4411.8999999999996</v>
      </c>
      <c r="G10131" s="26">
        <v>132357</v>
      </c>
      <c r="H10131" s="27">
        <v>138975</v>
      </c>
      <c r="I10131" t="str">
        <f>+VLOOKUP('Sales Register'!$C10131,working!$K$1:$L$14,2,0)</f>
        <v>JOB WORK</v>
      </c>
    </row>
    <row r="10132" spans="1:9" x14ac:dyDescent="0.25">
      <c r="A10132" s="21">
        <v>45507</v>
      </c>
      <c r="B10132" s="15" t="s">
        <v>28</v>
      </c>
      <c r="C10132" s="23" t="s">
        <v>14</v>
      </c>
      <c r="D10132" s="24" t="s">
        <v>9590</v>
      </c>
      <c r="E10132" s="24"/>
      <c r="F10132" s="39">
        <v>2158.4</v>
      </c>
      <c r="G10132" s="26">
        <v>90652.800000000003</v>
      </c>
      <c r="H10132" s="27">
        <v>95185</v>
      </c>
      <c r="I10132" t="str">
        <f>+VLOOKUP('Sales Register'!$C10132,working!$K$1:$L$14,2,0)</f>
        <v>JOB WORK</v>
      </c>
    </row>
    <row r="10133" spans="1:9" x14ac:dyDescent="0.25">
      <c r="A10133" s="21">
        <v>45507</v>
      </c>
      <c r="B10133" s="15" t="s">
        <v>49</v>
      </c>
      <c r="C10133" s="23" t="s">
        <v>14</v>
      </c>
      <c r="D10133" s="24" t="s">
        <v>9591</v>
      </c>
      <c r="E10133" s="24"/>
      <c r="F10133" s="39">
        <v>150</v>
      </c>
      <c r="G10133" s="26">
        <v>4200</v>
      </c>
      <c r="H10133" s="27">
        <v>4410</v>
      </c>
      <c r="I10133" t="str">
        <f>+VLOOKUP('Sales Register'!$C10133,working!$K$1:$L$14,2,0)</f>
        <v>JOB WORK</v>
      </c>
    </row>
    <row r="10134" spans="1:9" x14ac:dyDescent="0.25">
      <c r="A10134" s="21">
        <v>45507</v>
      </c>
      <c r="B10134" s="15" t="s">
        <v>49</v>
      </c>
      <c r="C10134" s="23" t="s">
        <v>14</v>
      </c>
      <c r="D10134" s="24" t="s">
        <v>9592</v>
      </c>
      <c r="E10134" s="24"/>
      <c r="F10134" s="39">
        <v>56.5</v>
      </c>
      <c r="G10134" s="26">
        <v>1808</v>
      </c>
      <c r="H10134" s="27">
        <v>1898</v>
      </c>
      <c r="I10134" t="str">
        <f>+VLOOKUP('Sales Register'!$C10134,working!$K$1:$L$14,2,0)</f>
        <v>JOB WORK</v>
      </c>
    </row>
    <row r="10135" spans="1:9" x14ac:dyDescent="0.25">
      <c r="A10135" s="21">
        <v>45507</v>
      </c>
      <c r="B10135" s="15" t="s">
        <v>49</v>
      </c>
      <c r="C10135" s="23" t="s">
        <v>14</v>
      </c>
      <c r="D10135" s="24" t="s">
        <v>9593</v>
      </c>
      <c r="E10135" s="24"/>
      <c r="F10135" s="39">
        <v>572</v>
      </c>
      <c r="G10135" s="26">
        <v>14300</v>
      </c>
      <c r="H10135" s="27">
        <v>15015</v>
      </c>
      <c r="I10135" t="str">
        <f>+VLOOKUP('Sales Register'!$C10135,working!$K$1:$L$14,2,0)</f>
        <v>JOB WORK</v>
      </c>
    </row>
    <row r="10136" spans="1:9" x14ac:dyDescent="0.25">
      <c r="A10136" s="21">
        <v>45507</v>
      </c>
      <c r="B10136" s="15" t="s">
        <v>49</v>
      </c>
      <c r="C10136" s="23" t="s">
        <v>14</v>
      </c>
      <c r="D10136" s="24" t="s">
        <v>9594</v>
      </c>
      <c r="E10136" s="24"/>
      <c r="F10136" s="39">
        <v>1127.7</v>
      </c>
      <c r="G10136" s="26">
        <v>31575.599999999999</v>
      </c>
      <c r="H10136" s="27">
        <v>33154</v>
      </c>
      <c r="I10136" t="str">
        <f>+VLOOKUP('Sales Register'!$C10136,working!$K$1:$L$14,2,0)</f>
        <v>JOB WORK</v>
      </c>
    </row>
    <row r="10137" spans="1:9" x14ac:dyDescent="0.25">
      <c r="A10137" s="21">
        <v>45507</v>
      </c>
      <c r="B10137" s="15" t="s">
        <v>49</v>
      </c>
      <c r="C10137" s="23" t="s">
        <v>14</v>
      </c>
      <c r="D10137" s="24" t="s">
        <v>9595</v>
      </c>
      <c r="E10137" s="24"/>
      <c r="F10137" s="39">
        <v>97</v>
      </c>
      <c r="G10137" s="26">
        <v>6790</v>
      </c>
      <c r="H10137" s="27">
        <v>7130</v>
      </c>
      <c r="I10137" t="str">
        <f>+VLOOKUP('Sales Register'!$C10137,working!$K$1:$L$14,2,0)</f>
        <v>JOB WORK</v>
      </c>
    </row>
    <row r="10138" spans="1:9" x14ac:dyDescent="0.25">
      <c r="A10138" s="21">
        <v>45507</v>
      </c>
      <c r="B10138" s="15" t="s">
        <v>83</v>
      </c>
      <c r="C10138" s="23" t="s">
        <v>14</v>
      </c>
      <c r="D10138" s="24" t="s">
        <v>9596</v>
      </c>
      <c r="E10138" s="24"/>
      <c r="F10138" s="39">
        <v>40.299999999999997</v>
      </c>
      <c r="G10138" s="26">
        <v>5037.5</v>
      </c>
      <c r="H10138" s="27">
        <v>5289</v>
      </c>
      <c r="I10138" t="str">
        <f>+VLOOKUP('Sales Register'!$C10138,working!$K$1:$L$14,2,0)</f>
        <v>JOB WORK</v>
      </c>
    </row>
    <row r="10139" spans="1:9" x14ac:dyDescent="0.25">
      <c r="A10139" s="21">
        <v>45507</v>
      </c>
      <c r="B10139" s="15" t="s">
        <v>83</v>
      </c>
      <c r="C10139" s="23" t="s">
        <v>14</v>
      </c>
      <c r="D10139" s="24" t="s">
        <v>9597</v>
      </c>
      <c r="E10139" s="24"/>
      <c r="F10139" s="39">
        <v>22</v>
      </c>
      <c r="G10139" s="26">
        <v>0.95</v>
      </c>
      <c r="H10139" s="27">
        <v>1</v>
      </c>
      <c r="I10139" t="str">
        <f>+VLOOKUP('Sales Register'!$C10139,working!$K$1:$L$14,2,0)</f>
        <v>JOB WORK</v>
      </c>
    </row>
    <row r="10140" spans="1:9" x14ac:dyDescent="0.25">
      <c r="A10140" s="21">
        <v>45507</v>
      </c>
      <c r="B10140" s="15" t="s">
        <v>28</v>
      </c>
      <c r="C10140" s="23" t="s">
        <v>14</v>
      </c>
      <c r="D10140" s="24" t="s">
        <v>9598</v>
      </c>
      <c r="E10140" s="24"/>
      <c r="F10140" s="39">
        <v>697</v>
      </c>
      <c r="G10140" s="26">
        <v>29274</v>
      </c>
      <c r="H10140" s="27">
        <v>30738</v>
      </c>
      <c r="I10140" t="str">
        <f>+VLOOKUP('Sales Register'!$C10140,working!$K$1:$L$14,2,0)</f>
        <v>JOB WORK</v>
      </c>
    </row>
    <row r="10141" spans="1:9" x14ac:dyDescent="0.25">
      <c r="A10141" s="21">
        <v>45507</v>
      </c>
      <c r="B10141" s="15" t="s">
        <v>26</v>
      </c>
      <c r="C10141" s="23" t="s">
        <v>14</v>
      </c>
      <c r="D10141" s="24" t="s">
        <v>9599</v>
      </c>
      <c r="E10141" s="24"/>
      <c r="F10141" s="39">
        <v>44.5</v>
      </c>
      <c r="G10141" s="26">
        <v>1958</v>
      </c>
      <c r="H10141" s="27">
        <v>2056</v>
      </c>
      <c r="I10141" t="str">
        <f>+VLOOKUP('Sales Register'!$C10141,working!$K$1:$L$14,2,0)</f>
        <v>JOB WORK</v>
      </c>
    </row>
    <row r="10142" spans="1:9" x14ac:dyDescent="0.25">
      <c r="A10142" s="21">
        <v>45507</v>
      </c>
      <c r="B10142" s="15" t="s">
        <v>26</v>
      </c>
      <c r="C10142" s="23" t="s">
        <v>14</v>
      </c>
      <c r="D10142" s="24" t="s">
        <v>9600</v>
      </c>
      <c r="E10142" s="24"/>
      <c r="F10142" s="39">
        <v>329.7</v>
      </c>
      <c r="G10142" s="26">
        <v>9891</v>
      </c>
      <c r="H10142" s="27">
        <v>10386</v>
      </c>
      <c r="I10142" t="str">
        <f>+VLOOKUP('Sales Register'!$C10142,working!$K$1:$L$14,2,0)</f>
        <v>JOB WORK</v>
      </c>
    </row>
    <row r="10143" spans="1:9" x14ac:dyDescent="0.25">
      <c r="A10143" s="21">
        <v>45507</v>
      </c>
      <c r="B10143" s="15" t="s">
        <v>26</v>
      </c>
      <c r="C10143" s="23" t="s">
        <v>14</v>
      </c>
      <c r="D10143" s="24" t="s">
        <v>9601</v>
      </c>
      <c r="E10143" s="24"/>
      <c r="F10143" s="39">
        <v>17.8</v>
      </c>
      <c r="G10143" s="26">
        <v>0.95</v>
      </c>
      <c r="H10143" s="27">
        <v>1</v>
      </c>
      <c r="I10143" t="str">
        <f>+VLOOKUP('Sales Register'!$C10143,working!$K$1:$L$14,2,0)</f>
        <v>JOB WORK</v>
      </c>
    </row>
    <row r="10144" spans="1:9" x14ac:dyDescent="0.25">
      <c r="A10144" s="21">
        <v>45507</v>
      </c>
      <c r="B10144" s="15" t="s">
        <v>26</v>
      </c>
      <c r="C10144" s="23" t="s">
        <v>14</v>
      </c>
      <c r="D10144" s="24" t="s">
        <v>9602</v>
      </c>
      <c r="E10144" s="24"/>
      <c r="F10144" s="39">
        <v>58</v>
      </c>
      <c r="G10144" s="26">
        <v>1740</v>
      </c>
      <c r="H10144" s="27">
        <v>1827</v>
      </c>
      <c r="I10144" t="str">
        <f>+VLOOKUP('Sales Register'!$C10144,working!$K$1:$L$14,2,0)</f>
        <v>JOB WORK</v>
      </c>
    </row>
    <row r="10145" spans="1:9" x14ac:dyDescent="0.25">
      <c r="A10145" s="21">
        <v>45507</v>
      </c>
      <c r="B10145" s="15" t="s">
        <v>47</v>
      </c>
      <c r="C10145" s="23" t="s">
        <v>14</v>
      </c>
      <c r="D10145" s="24" t="s">
        <v>9603</v>
      </c>
      <c r="E10145" s="24"/>
      <c r="F10145" s="39">
        <v>8.4</v>
      </c>
      <c r="G10145" s="26">
        <v>504</v>
      </c>
      <c r="H10145" s="27">
        <v>529</v>
      </c>
      <c r="I10145" t="str">
        <f>+VLOOKUP('Sales Register'!$C10145,working!$K$1:$L$14,2,0)</f>
        <v>JOB WORK</v>
      </c>
    </row>
    <row r="10146" spans="1:9" x14ac:dyDescent="0.25">
      <c r="A10146" s="21">
        <v>45507</v>
      </c>
      <c r="B10146" s="15" t="s">
        <v>26</v>
      </c>
      <c r="C10146" s="23" t="s">
        <v>14</v>
      </c>
      <c r="D10146" s="24" t="s">
        <v>9604</v>
      </c>
      <c r="E10146" s="24"/>
      <c r="F10146" s="39">
        <v>48</v>
      </c>
      <c r="G10146" s="26">
        <v>2112</v>
      </c>
      <c r="H10146" s="27">
        <v>2218</v>
      </c>
      <c r="I10146" t="str">
        <f>+VLOOKUP('Sales Register'!$C10146,working!$K$1:$L$14,2,0)</f>
        <v>JOB WORK</v>
      </c>
    </row>
    <row r="10147" spans="1:9" x14ac:dyDescent="0.25">
      <c r="A10147" s="21">
        <v>45507</v>
      </c>
      <c r="B10147" s="15" t="s">
        <v>148</v>
      </c>
      <c r="C10147" s="23" t="s">
        <v>14</v>
      </c>
      <c r="D10147" s="24" t="s">
        <v>9605</v>
      </c>
      <c r="E10147" s="24"/>
      <c r="F10147" s="39">
        <v>3.5</v>
      </c>
      <c r="G10147" s="26">
        <v>525</v>
      </c>
      <c r="H10147" s="27">
        <v>551</v>
      </c>
      <c r="I10147" t="str">
        <f>+VLOOKUP('Sales Register'!$C10147,working!$K$1:$L$14,2,0)</f>
        <v>JOB WORK</v>
      </c>
    </row>
    <row r="10148" spans="1:9" x14ac:dyDescent="0.25">
      <c r="A10148" s="21">
        <v>45507</v>
      </c>
      <c r="B10148" s="15" t="s">
        <v>26</v>
      </c>
      <c r="C10148" s="23" t="s">
        <v>14</v>
      </c>
      <c r="D10148" s="24" t="s">
        <v>9606</v>
      </c>
      <c r="E10148" s="24"/>
      <c r="F10148" s="39">
        <v>339.6</v>
      </c>
      <c r="G10148" s="26">
        <v>10188</v>
      </c>
      <c r="H10148" s="27">
        <v>10697</v>
      </c>
      <c r="I10148" t="str">
        <f>+VLOOKUP('Sales Register'!$C10148,working!$K$1:$L$14,2,0)</f>
        <v>JOB WORK</v>
      </c>
    </row>
    <row r="10149" spans="1:9" x14ac:dyDescent="0.25">
      <c r="A10149" s="21">
        <v>45507</v>
      </c>
      <c r="B10149" s="15" t="s">
        <v>165</v>
      </c>
      <c r="C10149" s="23" t="s">
        <v>14</v>
      </c>
      <c r="D10149" s="24" t="s">
        <v>9607</v>
      </c>
      <c r="E10149" s="24"/>
      <c r="F10149" s="39">
        <v>55.5</v>
      </c>
      <c r="G10149" s="26">
        <v>2497.5</v>
      </c>
      <c r="H10149" s="27">
        <v>2622</v>
      </c>
      <c r="I10149" t="str">
        <f>+VLOOKUP('Sales Register'!$C10149,working!$K$1:$L$14,2,0)</f>
        <v>JOB WORK</v>
      </c>
    </row>
    <row r="10150" spans="1:9" x14ac:dyDescent="0.25">
      <c r="A10150" s="21">
        <v>45507</v>
      </c>
      <c r="B10150" s="15" t="s">
        <v>165</v>
      </c>
      <c r="C10150" s="23" t="s">
        <v>14</v>
      </c>
      <c r="D10150" s="24" t="s">
        <v>9608</v>
      </c>
      <c r="E10150" s="24"/>
      <c r="F10150" s="39">
        <v>23</v>
      </c>
      <c r="G10150" s="26">
        <v>3450</v>
      </c>
      <c r="H10150" s="27">
        <v>3623</v>
      </c>
      <c r="I10150" t="str">
        <f>+VLOOKUP('Sales Register'!$C10150,working!$K$1:$L$14,2,0)</f>
        <v>JOB WORK</v>
      </c>
    </row>
    <row r="10151" spans="1:9" x14ac:dyDescent="0.25">
      <c r="A10151" s="21">
        <v>45507</v>
      </c>
      <c r="B10151" s="15" t="s">
        <v>121</v>
      </c>
      <c r="C10151" s="23" t="s">
        <v>14</v>
      </c>
      <c r="D10151" s="24" t="s">
        <v>9609</v>
      </c>
      <c r="E10151" s="24"/>
      <c r="F10151" s="39">
        <v>70</v>
      </c>
      <c r="G10151" s="26">
        <v>4900</v>
      </c>
      <c r="H10151" s="27">
        <v>5145</v>
      </c>
      <c r="I10151" t="str">
        <f>+VLOOKUP('Sales Register'!$C10151,working!$K$1:$L$14,2,0)</f>
        <v>JOB WORK</v>
      </c>
    </row>
    <row r="10152" spans="1:9" x14ac:dyDescent="0.25">
      <c r="A10152" s="21">
        <v>45507</v>
      </c>
      <c r="B10152" s="15" t="s">
        <v>5726</v>
      </c>
      <c r="C10152" s="23" t="s">
        <v>103</v>
      </c>
      <c r="D10152" s="24" t="s">
        <v>9610</v>
      </c>
      <c r="E10152" s="24"/>
      <c r="F10152" s="40">
        <v>24480</v>
      </c>
      <c r="G10152" s="26">
        <v>24480</v>
      </c>
      <c r="H10152" s="27">
        <v>29175</v>
      </c>
      <c r="I10152">
        <f>+VLOOKUP('Sales Register'!$C10152,working!$K$1:$L$14,2,0)</f>
        <v>0</v>
      </c>
    </row>
    <row r="10153" spans="1:9" x14ac:dyDescent="0.25">
      <c r="A10153" s="21">
        <v>45507</v>
      </c>
      <c r="B10153" s="15" t="s">
        <v>42</v>
      </c>
      <c r="C10153" s="23" t="s">
        <v>319</v>
      </c>
      <c r="D10153" s="24" t="s">
        <v>9611</v>
      </c>
      <c r="E10153" s="24"/>
      <c r="F10153" s="39">
        <v>99</v>
      </c>
      <c r="G10153" s="26">
        <v>0.95</v>
      </c>
      <c r="H10153" s="27">
        <v>1</v>
      </c>
      <c r="I10153">
        <f>+VLOOKUP('Sales Register'!$C10153,working!$K$1:$L$14,2,0)</f>
        <v>0</v>
      </c>
    </row>
    <row r="10154" spans="1:9" x14ac:dyDescent="0.25">
      <c r="A10154" s="21">
        <v>45507</v>
      </c>
      <c r="B10154" s="15" t="s">
        <v>121</v>
      </c>
      <c r="C10154" s="23" t="s">
        <v>319</v>
      </c>
      <c r="D10154" s="24" t="s">
        <v>9612</v>
      </c>
      <c r="E10154" s="24"/>
      <c r="F10154" s="39">
        <v>473</v>
      </c>
      <c r="G10154" s="26">
        <v>0.96</v>
      </c>
      <c r="H10154" s="27">
        <v>1</v>
      </c>
      <c r="I10154">
        <f>+VLOOKUP('Sales Register'!$C10154,working!$K$1:$L$14,2,0)</f>
        <v>0</v>
      </c>
    </row>
    <row r="10155" spans="1:9" x14ac:dyDescent="0.25">
      <c r="A10155" s="21">
        <v>45508</v>
      </c>
      <c r="B10155" s="15" t="s">
        <v>209</v>
      </c>
      <c r="C10155" s="23" t="s">
        <v>15</v>
      </c>
      <c r="D10155" s="24" t="s">
        <v>9613</v>
      </c>
      <c r="E10155" s="24"/>
      <c r="F10155" s="25">
        <v>2876.5</v>
      </c>
      <c r="G10155" s="26">
        <v>733507.5</v>
      </c>
      <c r="H10155" s="27">
        <v>770182</v>
      </c>
      <c r="I10155" t="str">
        <f>+VLOOKUP('Sales Register'!$C10155,working!$K$1:$L$14,2,0)</f>
        <v>FABRIC</v>
      </c>
    </row>
    <row r="10156" spans="1:9" x14ac:dyDescent="0.25">
      <c r="A10156" s="21">
        <v>45509</v>
      </c>
      <c r="B10156" s="15" t="s">
        <v>281</v>
      </c>
      <c r="C10156" s="23" t="s">
        <v>68</v>
      </c>
      <c r="D10156" s="24" t="s">
        <v>9614</v>
      </c>
      <c r="E10156" s="24"/>
      <c r="F10156" s="25">
        <v>11695.53</v>
      </c>
      <c r="G10156" s="26">
        <v>3488308.93</v>
      </c>
      <c r="H10156" s="27">
        <v>3662724</v>
      </c>
      <c r="I10156" t="str">
        <f>+VLOOKUP('Sales Register'!$C10156,working!$K$1:$L$14,2,0)</f>
        <v>FABRIC</v>
      </c>
    </row>
    <row r="10157" spans="1:9" x14ac:dyDescent="0.25">
      <c r="A10157" s="21">
        <v>45509</v>
      </c>
      <c r="B10157" s="15" t="s">
        <v>335</v>
      </c>
      <c r="C10157" s="23" t="s">
        <v>68</v>
      </c>
      <c r="D10157" s="24" t="s">
        <v>9615</v>
      </c>
      <c r="E10157" s="24"/>
      <c r="F10157" s="25">
        <v>17180.37</v>
      </c>
      <c r="G10157" s="26">
        <v>5214753.8099999996</v>
      </c>
      <c r="H10157" s="27">
        <v>5475492</v>
      </c>
      <c r="I10157" t="str">
        <f>+VLOOKUP('Sales Register'!$C10157,working!$K$1:$L$14,2,0)</f>
        <v>FABRIC</v>
      </c>
    </row>
    <row r="10158" spans="1:9" x14ac:dyDescent="0.25">
      <c r="A10158" s="21">
        <v>45509</v>
      </c>
      <c r="B10158" s="15" t="s">
        <v>94</v>
      </c>
      <c r="C10158" s="23" t="s">
        <v>15</v>
      </c>
      <c r="D10158" s="24" t="s">
        <v>9616</v>
      </c>
      <c r="E10158" s="24"/>
      <c r="F10158" s="25">
        <v>57.75</v>
      </c>
      <c r="G10158" s="26">
        <v>25987.5</v>
      </c>
      <c r="H10158" s="27">
        <v>27287</v>
      </c>
      <c r="I10158" t="str">
        <f>+VLOOKUP('Sales Register'!$C10158,working!$K$1:$L$14,2,0)</f>
        <v>FABRIC</v>
      </c>
    </row>
    <row r="10159" spans="1:9" x14ac:dyDescent="0.25">
      <c r="A10159" s="21">
        <v>45509</v>
      </c>
      <c r="B10159" s="15" t="s">
        <v>156</v>
      </c>
      <c r="C10159" s="23" t="s">
        <v>15</v>
      </c>
      <c r="D10159" s="24" t="s">
        <v>9617</v>
      </c>
      <c r="E10159" s="24"/>
      <c r="F10159" s="25">
        <v>5755.5</v>
      </c>
      <c r="G10159" s="26">
        <v>1659487</v>
      </c>
      <c r="H10159" s="27">
        <v>1742461</v>
      </c>
      <c r="I10159" t="str">
        <f>+VLOOKUP('Sales Register'!$C10159,working!$K$1:$L$14,2,0)</f>
        <v>FABRIC</v>
      </c>
    </row>
    <row r="10160" spans="1:9" x14ac:dyDescent="0.25">
      <c r="A10160" s="21">
        <v>45509</v>
      </c>
      <c r="B10160" s="15" t="s">
        <v>56</v>
      </c>
      <c r="C10160" s="23" t="s">
        <v>15</v>
      </c>
      <c r="D10160" s="24" t="s">
        <v>9618</v>
      </c>
      <c r="E10160" s="24"/>
      <c r="F10160" s="25">
        <v>10</v>
      </c>
      <c r="G10160" s="26">
        <v>3500</v>
      </c>
      <c r="H10160" s="27">
        <v>3675</v>
      </c>
      <c r="I10160" t="str">
        <f>+VLOOKUP('Sales Register'!$C10160,working!$K$1:$L$14,2,0)</f>
        <v>FABRIC</v>
      </c>
    </row>
    <row r="10161" spans="1:9" x14ac:dyDescent="0.25">
      <c r="A10161" s="21">
        <v>45509</v>
      </c>
      <c r="B10161" s="15" t="s">
        <v>139</v>
      </c>
      <c r="C10161" s="23" t="s">
        <v>15</v>
      </c>
      <c r="D10161" s="24" t="s">
        <v>9619</v>
      </c>
      <c r="E10161" s="24"/>
      <c r="F10161" s="25">
        <v>35</v>
      </c>
      <c r="G10161" s="26">
        <v>12250</v>
      </c>
      <c r="H10161" s="27">
        <v>14175</v>
      </c>
      <c r="I10161" t="str">
        <f>+VLOOKUP('Sales Register'!$C10161,working!$K$1:$L$14,2,0)</f>
        <v>FABRIC</v>
      </c>
    </row>
    <row r="10162" spans="1:9" x14ac:dyDescent="0.25">
      <c r="A10162" s="21">
        <v>45509</v>
      </c>
      <c r="B10162" s="15" t="s">
        <v>326</v>
      </c>
      <c r="C10162" s="23" t="s">
        <v>15</v>
      </c>
      <c r="D10162" s="24" t="s">
        <v>9620</v>
      </c>
      <c r="E10162" s="24"/>
      <c r="F10162" s="37">
        <v>3861.7</v>
      </c>
      <c r="G10162" s="26">
        <v>940323.95</v>
      </c>
      <c r="H10162" s="27">
        <v>987340</v>
      </c>
      <c r="I10162" t="str">
        <f>+VLOOKUP('Sales Register'!$C10162,working!$K$1:$L$14,2,0)</f>
        <v>FABRIC</v>
      </c>
    </row>
    <row r="10163" spans="1:9" x14ac:dyDescent="0.25">
      <c r="A10163" s="21">
        <v>45509</v>
      </c>
      <c r="B10163" s="15" t="s">
        <v>76</v>
      </c>
      <c r="C10163" s="23" t="s">
        <v>15</v>
      </c>
      <c r="D10163" s="24" t="s">
        <v>9621</v>
      </c>
      <c r="E10163" s="24"/>
      <c r="F10163" s="25">
        <v>5</v>
      </c>
      <c r="G10163" s="26">
        <v>2250</v>
      </c>
      <c r="H10163" s="27">
        <v>2363</v>
      </c>
      <c r="I10163" t="str">
        <f>+VLOOKUP('Sales Register'!$C10163,working!$K$1:$L$14,2,0)</f>
        <v>FABRIC</v>
      </c>
    </row>
    <row r="10164" spans="1:9" x14ac:dyDescent="0.25">
      <c r="A10164" s="21">
        <v>45509</v>
      </c>
      <c r="B10164" s="15" t="s">
        <v>27</v>
      </c>
      <c r="C10164" s="23" t="s">
        <v>15</v>
      </c>
      <c r="D10164" s="24" t="s">
        <v>9622</v>
      </c>
      <c r="E10164" s="24"/>
      <c r="F10164" s="25">
        <v>10</v>
      </c>
      <c r="G10164" s="26">
        <v>4500</v>
      </c>
      <c r="H10164" s="27">
        <v>4725</v>
      </c>
      <c r="I10164" t="str">
        <f>+VLOOKUP('Sales Register'!$C10164,working!$K$1:$L$14,2,0)</f>
        <v>FABRIC</v>
      </c>
    </row>
    <row r="10165" spans="1:9" x14ac:dyDescent="0.25">
      <c r="A10165" s="21">
        <v>45509</v>
      </c>
      <c r="B10165" s="15" t="s">
        <v>18</v>
      </c>
      <c r="C10165" s="23" t="s">
        <v>15</v>
      </c>
      <c r="D10165" s="24" t="s">
        <v>9623</v>
      </c>
      <c r="E10165" s="24"/>
      <c r="F10165" s="25">
        <v>15</v>
      </c>
      <c r="G10165" s="26">
        <v>5250</v>
      </c>
      <c r="H10165" s="27">
        <v>5513</v>
      </c>
      <c r="I10165" t="str">
        <f>+VLOOKUP('Sales Register'!$C10165,working!$K$1:$L$14,2,0)</f>
        <v>FABRIC</v>
      </c>
    </row>
    <row r="10166" spans="1:9" x14ac:dyDescent="0.25">
      <c r="A10166" s="21">
        <v>45509</v>
      </c>
      <c r="B10166" s="15" t="s">
        <v>376</v>
      </c>
      <c r="C10166" s="23" t="s">
        <v>15</v>
      </c>
      <c r="D10166" s="24" t="s">
        <v>9624</v>
      </c>
      <c r="E10166" s="24"/>
      <c r="F10166" s="25">
        <v>70</v>
      </c>
      <c r="G10166" s="26">
        <v>24500</v>
      </c>
      <c r="H10166" s="27">
        <v>25725</v>
      </c>
      <c r="I10166" t="str">
        <f>+VLOOKUP('Sales Register'!$C10166,working!$K$1:$L$14,2,0)</f>
        <v>FABRIC</v>
      </c>
    </row>
    <row r="10167" spans="1:9" x14ac:dyDescent="0.25">
      <c r="A10167" s="21">
        <v>45509</v>
      </c>
      <c r="B10167" s="15" t="s">
        <v>326</v>
      </c>
      <c r="C10167" s="23" t="s">
        <v>15</v>
      </c>
      <c r="D10167" s="24" t="s">
        <v>9625</v>
      </c>
      <c r="E10167" s="24"/>
      <c r="F10167" s="37">
        <v>5040</v>
      </c>
      <c r="G10167" s="26">
        <v>1310400</v>
      </c>
      <c r="H10167" s="27">
        <v>1375920</v>
      </c>
      <c r="I10167" t="str">
        <f>+VLOOKUP('Sales Register'!$C10167,working!$K$1:$L$14,2,0)</f>
        <v>FABRIC</v>
      </c>
    </row>
    <row r="10168" spans="1:9" x14ac:dyDescent="0.25">
      <c r="A10168" s="21">
        <v>45509</v>
      </c>
      <c r="B10168" s="15" t="s">
        <v>364</v>
      </c>
      <c r="C10168" s="23" t="s">
        <v>15</v>
      </c>
      <c r="D10168" s="24" t="s">
        <v>9626</v>
      </c>
      <c r="E10168" s="24"/>
      <c r="F10168" s="37">
        <v>2059.3000000000002</v>
      </c>
      <c r="G10168" s="26">
        <v>464372.15</v>
      </c>
      <c r="H10168" s="27">
        <v>487591</v>
      </c>
      <c r="I10168" t="str">
        <f>+VLOOKUP('Sales Register'!$C10168,working!$K$1:$L$14,2,0)</f>
        <v>FABRIC</v>
      </c>
    </row>
    <row r="10169" spans="1:9" x14ac:dyDescent="0.25">
      <c r="A10169" s="21">
        <v>45509</v>
      </c>
      <c r="B10169" s="15" t="s">
        <v>77</v>
      </c>
      <c r="C10169" s="23" t="s">
        <v>15</v>
      </c>
      <c r="D10169" s="24" t="s">
        <v>9627</v>
      </c>
      <c r="E10169" s="24"/>
      <c r="F10169" s="25">
        <v>15</v>
      </c>
      <c r="G10169" s="26">
        <v>1875</v>
      </c>
      <c r="H10169" s="27">
        <v>1969</v>
      </c>
      <c r="I10169" t="str">
        <f>+VLOOKUP('Sales Register'!$C10169,working!$K$1:$L$14,2,0)</f>
        <v>FABRIC</v>
      </c>
    </row>
    <row r="10170" spans="1:9" x14ac:dyDescent="0.25">
      <c r="A10170" s="21">
        <v>45509</v>
      </c>
      <c r="B10170" s="15" t="s">
        <v>326</v>
      </c>
      <c r="C10170" s="23" t="s">
        <v>15</v>
      </c>
      <c r="D10170" s="24" t="s">
        <v>9628</v>
      </c>
      <c r="E10170" s="24"/>
      <c r="F10170" s="37">
        <v>376.45</v>
      </c>
      <c r="G10170" s="26">
        <v>134769.1</v>
      </c>
      <c r="H10170" s="27">
        <v>141508</v>
      </c>
      <c r="I10170" t="str">
        <f>+VLOOKUP('Sales Register'!$C10170,working!$K$1:$L$14,2,0)</f>
        <v>FABRIC</v>
      </c>
    </row>
    <row r="10171" spans="1:9" x14ac:dyDescent="0.25">
      <c r="A10171" s="21">
        <v>45509</v>
      </c>
      <c r="B10171" s="15" t="s">
        <v>329</v>
      </c>
      <c r="C10171" s="23" t="s">
        <v>15</v>
      </c>
      <c r="D10171" s="24" t="s">
        <v>9629</v>
      </c>
      <c r="E10171" s="24"/>
      <c r="F10171" s="37">
        <v>4725</v>
      </c>
      <c r="G10171" s="26">
        <v>1259811</v>
      </c>
      <c r="H10171" s="27">
        <v>1322802</v>
      </c>
      <c r="I10171" t="str">
        <f>+VLOOKUP('Sales Register'!$C10171,working!$K$1:$L$14,2,0)</f>
        <v>FABRIC</v>
      </c>
    </row>
    <row r="10172" spans="1:9" x14ac:dyDescent="0.25">
      <c r="A10172" s="21">
        <v>45509</v>
      </c>
      <c r="B10172" s="15" t="s">
        <v>350</v>
      </c>
      <c r="C10172" s="23" t="s">
        <v>15</v>
      </c>
      <c r="D10172" s="24" t="s">
        <v>9630</v>
      </c>
      <c r="E10172" s="24"/>
      <c r="F10172" s="37">
        <v>4648.5</v>
      </c>
      <c r="G10172" s="26">
        <v>1238499.8</v>
      </c>
      <c r="H10172" s="27">
        <v>1300425</v>
      </c>
      <c r="I10172" t="str">
        <f>+VLOOKUP('Sales Register'!$C10172,working!$K$1:$L$14,2,0)</f>
        <v>FABRIC</v>
      </c>
    </row>
    <row r="10173" spans="1:9" x14ac:dyDescent="0.25">
      <c r="A10173" s="21">
        <v>45509</v>
      </c>
      <c r="B10173" s="15" t="s">
        <v>27</v>
      </c>
      <c r="C10173" s="23" t="s">
        <v>15</v>
      </c>
      <c r="D10173" s="24" t="s">
        <v>9631</v>
      </c>
      <c r="E10173" s="24"/>
      <c r="F10173" s="25">
        <v>32</v>
      </c>
      <c r="G10173" s="26">
        <v>20800</v>
      </c>
      <c r="H10173" s="27">
        <v>21840</v>
      </c>
      <c r="I10173" t="str">
        <f>+VLOOKUP('Sales Register'!$C10173,working!$K$1:$L$14,2,0)</f>
        <v>FABRIC</v>
      </c>
    </row>
    <row r="10174" spans="1:9" x14ac:dyDescent="0.25">
      <c r="A10174" s="21">
        <v>45509</v>
      </c>
      <c r="B10174" s="15" t="s">
        <v>49</v>
      </c>
      <c r="C10174" s="23" t="s">
        <v>15</v>
      </c>
      <c r="D10174" s="24" t="s">
        <v>9632</v>
      </c>
      <c r="E10174" s="24"/>
      <c r="F10174" s="25">
        <v>30</v>
      </c>
      <c r="G10174" s="26">
        <v>19500</v>
      </c>
      <c r="H10174" s="27">
        <v>20475</v>
      </c>
      <c r="I10174" t="str">
        <f>+VLOOKUP('Sales Register'!$C10174,working!$K$1:$L$14,2,0)</f>
        <v>FABRIC</v>
      </c>
    </row>
    <row r="10175" spans="1:9" x14ac:dyDescent="0.25">
      <c r="A10175" s="21">
        <v>45509</v>
      </c>
      <c r="B10175" s="15" t="s">
        <v>16</v>
      </c>
      <c r="C10175" s="23" t="s">
        <v>15</v>
      </c>
      <c r="D10175" s="24" t="s">
        <v>9633</v>
      </c>
      <c r="E10175" s="24"/>
      <c r="F10175" s="25">
        <v>33</v>
      </c>
      <c r="G10175" s="26">
        <v>18150</v>
      </c>
      <c r="H10175" s="27">
        <v>19058</v>
      </c>
      <c r="I10175" t="str">
        <f>+VLOOKUP('Sales Register'!$C10175,working!$K$1:$L$14,2,0)</f>
        <v>FABRIC</v>
      </c>
    </row>
    <row r="10176" spans="1:9" x14ac:dyDescent="0.25">
      <c r="A10176" s="21">
        <v>45509</v>
      </c>
      <c r="B10176" s="15" t="s">
        <v>24</v>
      </c>
      <c r="C10176" s="23" t="s">
        <v>15</v>
      </c>
      <c r="D10176" s="24" t="s">
        <v>9634</v>
      </c>
      <c r="E10176" s="24"/>
      <c r="F10176" s="25">
        <v>80</v>
      </c>
      <c r="G10176" s="26">
        <v>32000</v>
      </c>
      <c r="H10176" s="27">
        <v>33600</v>
      </c>
      <c r="I10176" t="str">
        <f>+VLOOKUP('Sales Register'!$C10176,working!$K$1:$L$14,2,0)</f>
        <v>FABRIC</v>
      </c>
    </row>
    <row r="10177" spans="1:9" x14ac:dyDescent="0.25">
      <c r="A10177" s="21">
        <v>45509</v>
      </c>
      <c r="B10177" s="15" t="s">
        <v>12448</v>
      </c>
      <c r="C10177" s="23" t="s">
        <v>426</v>
      </c>
      <c r="D10177" s="24" t="s">
        <v>13507</v>
      </c>
      <c r="E10177" s="24"/>
      <c r="F10177" s="25">
        <v>4461</v>
      </c>
      <c r="G10177" s="26">
        <v>702784</v>
      </c>
      <c r="H10177" s="27">
        <v>737923</v>
      </c>
      <c r="I10177">
        <f>+VLOOKUP('Sales Register'!$C10177,working!$K$1:$L$14,2,0)</f>
        <v>0</v>
      </c>
    </row>
    <row r="10178" spans="1:9" x14ac:dyDescent="0.25">
      <c r="A10178" s="21">
        <v>45509</v>
      </c>
      <c r="B10178" s="15" t="s">
        <v>12448</v>
      </c>
      <c r="C10178" s="23" t="s">
        <v>426</v>
      </c>
      <c r="D10178" s="24" t="s">
        <v>13508</v>
      </c>
      <c r="E10178" s="24"/>
      <c r="F10178" s="25">
        <v>617</v>
      </c>
      <c r="G10178" s="26">
        <v>91933</v>
      </c>
      <c r="H10178" s="27">
        <v>96530</v>
      </c>
      <c r="I10178">
        <f>+VLOOKUP('Sales Register'!$C10178,working!$K$1:$L$14,2,0)</f>
        <v>0</v>
      </c>
    </row>
    <row r="10179" spans="1:9" x14ac:dyDescent="0.25">
      <c r="A10179" s="21">
        <v>45509</v>
      </c>
      <c r="B10179" s="15" t="s">
        <v>12448</v>
      </c>
      <c r="C10179" s="23" t="s">
        <v>426</v>
      </c>
      <c r="D10179" s="24" t="s">
        <v>13509</v>
      </c>
      <c r="E10179" s="24"/>
      <c r="F10179" s="25">
        <v>87.25</v>
      </c>
      <c r="G10179" s="26">
        <v>21812.5</v>
      </c>
      <c r="H10179" s="27">
        <v>22903</v>
      </c>
      <c r="I10179">
        <f>+VLOOKUP('Sales Register'!$C10179,working!$K$1:$L$14,2,0)</f>
        <v>0</v>
      </c>
    </row>
    <row r="10180" spans="1:9" x14ac:dyDescent="0.25">
      <c r="A10180" s="21">
        <v>45509</v>
      </c>
      <c r="B10180" s="15" t="s">
        <v>12448</v>
      </c>
      <c r="C10180" s="23" t="s">
        <v>426</v>
      </c>
      <c r="D10180" s="24" t="s">
        <v>13510</v>
      </c>
      <c r="E10180" s="24"/>
      <c r="F10180" s="25">
        <v>20</v>
      </c>
      <c r="G10180" s="26">
        <v>5000</v>
      </c>
      <c r="H10180" s="27">
        <v>5250</v>
      </c>
      <c r="I10180">
        <f>+VLOOKUP('Sales Register'!$C10180,working!$K$1:$L$14,2,0)</f>
        <v>0</v>
      </c>
    </row>
    <row r="10181" spans="1:9" x14ac:dyDescent="0.25">
      <c r="A10181" s="21">
        <v>45509</v>
      </c>
      <c r="B10181" s="15" t="s">
        <v>12454</v>
      </c>
      <c r="C10181" s="23" t="s">
        <v>12453</v>
      </c>
      <c r="D10181" s="24" t="s">
        <v>13511</v>
      </c>
      <c r="E10181" s="24"/>
      <c r="F10181" s="25">
        <v>412.5</v>
      </c>
      <c r="G10181" s="26">
        <v>150979.5</v>
      </c>
      <c r="H10181" s="27">
        <v>158528</v>
      </c>
      <c r="I10181" t="str">
        <f>+VLOOKUP('Sales Register'!$C10181,working!$K$1:$L$14,2,0)</f>
        <v>FABRIC</v>
      </c>
    </row>
    <row r="10182" spans="1:9" x14ac:dyDescent="0.25">
      <c r="A10182" s="21">
        <v>45509</v>
      </c>
      <c r="B10182" s="15" t="s">
        <v>12454</v>
      </c>
      <c r="C10182" s="23" t="s">
        <v>12453</v>
      </c>
      <c r="D10182" s="24" t="s">
        <v>13512</v>
      </c>
      <c r="E10182" s="24"/>
      <c r="F10182" s="25">
        <v>70</v>
      </c>
      <c r="G10182" s="26">
        <v>31500</v>
      </c>
      <c r="H10182" s="27">
        <v>33075</v>
      </c>
      <c r="I10182" t="str">
        <f>+VLOOKUP('Sales Register'!$C10182,working!$K$1:$L$14,2,0)</f>
        <v>FABRIC</v>
      </c>
    </row>
    <row r="10183" spans="1:9" x14ac:dyDescent="0.25">
      <c r="A10183" s="21">
        <v>45509</v>
      </c>
      <c r="B10183" s="15" t="s">
        <v>56</v>
      </c>
      <c r="C10183" s="23" t="s">
        <v>12453</v>
      </c>
      <c r="D10183" s="24" t="s">
        <v>9635</v>
      </c>
      <c r="E10183" s="24"/>
      <c r="F10183" s="25">
        <v>15</v>
      </c>
      <c r="G10183" s="26">
        <v>5250</v>
      </c>
      <c r="H10183" s="27">
        <v>5513</v>
      </c>
      <c r="I10183" t="str">
        <f>+VLOOKUP('Sales Register'!$C10183,working!$K$1:$L$14,2,0)</f>
        <v>FABRIC</v>
      </c>
    </row>
    <row r="10184" spans="1:9" x14ac:dyDescent="0.25">
      <c r="A10184" s="21">
        <v>45509</v>
      </c>
      <c r="B10184" s="15" t="s">
        <v>12454</v>
      </c>
      <c r="C10184" s="23" t="s">
        <v>12453</v>
      </c>
      <c r="D10184" s="24" t="s">
        <v>13513</v>
      </c>
      <c r="E10184" s="24"/>
      <c r="F10184" s="25">
        <v>298.5</v>
      </c>
      <c r="G10184" s="26">
        <v>116668</v>
      </c>
      <c r="H10184" s="27">
        <v>122501</v>
      </c>
      <c r="I10184" t="str">
        <f>+VLOOKUP('Sales Register'!$C10184,working!$K$1:$L$14,2,0)</f>
        <v>FABRIC</v>
      </c>
    </row>
    <row r="10185" spans="1:9" x14ac:dyDescent="0.25">
      <c r="A10185" s="21">
        <v>45509</v>
      </c>
      <c r="B10185" s="15" t="s">
        <v>29</v>
      </c>
      <c r="C10185" s="23" t="s">
        <v>12453</v>
      </c>
      <c r="D10185" s="24" t="s">
        <v>9636</v>
      </c>
      <c r="E10185" s="24"/>
      <c r="F10185" s="25">
        <v>58.5</v>
      </c>
      <c r="G10185" s="26">
        <v>6522.75</v>
      </c>
      <c r="H10185" s="27">
        <v>8424</v>
      </c>
      <c r="I10185" t="str">
        <f>+VLOOKUP('Sales Register'!$C10185,working!$K$1:$L$14,2,0)</f>
        <v>FABRIC</v>
      </c>
    </row>
    <row r="10186" spans="1:9" x14ac:dyDescent="0.25">
      <c r="A10186" s="21">
        <v>45509</v>
      </c>
      <c r="B10186" s="15" t="s">
        <v>42</v>
      </c>
      <c r="C10186" s="23" t="s">
        <v>12453</v>
      </c>
      <c r="D10186" s="24" t="s">
        <v>9637</v>
      </c>
      <c r="E10186" s="24"/>
      <c r="F10186" s="25">
        <v>48.8</v>
      </c>
      <c r="G10186" s="26">
        <v>21960</v>
      </c>
      <c r="H10186" s="27">
        <v>23058</v>
      </c>
      <c r="I10186" t="str">
        <f>+VLOOKUP('Sales Register'!$C10186,working!$K$1:$L$14,2,0)</f>
        <v>FABRIC</v>
      </c>
    </row>
    <row r="10187" spans="1:9" x14ac:dyDescent="0.25">
      <c r="A10187" s="21">
        <v>45509</v>
      </c>
      <c r="B10187" s="15" t="s">
        <v>134</v>
      </c>
      <c r="C10187" s="23" t="s">
        <v>12453</v>
      </c>
      <c r="D10187" s="24" t="s">
        <v>9638</v>
      </c>
      <c r="E10187" s="24"/>
      <c r="F10187" s="25">
        <v>86.25</v>
      </c>
      <c r="G10187" s="26">
        <v>30187.5</v>
      </c>
      <c r="H10187" s="27">
        <v>31697</v>
      </c>
      <c r="I10187" t="str">
        <f>+VLOOKUP('Sales Register'!$C10187,working!$K$1:$L$14,2,0)</f>
        <v>FABRIC</v>
      </c>
    </row>
    <row r="10188" spans="1:9" x14ac:dyDescent="0.25">
      <c r="A10188" s="21">
        <v>45509</v>
      </c>
      <c r="B10188" s="15" t="s">
        <v>12454</v>
      </c>
      <c r="C10188" s="23" t="s">
        <v>12453</v>
      </c>
      <c r="D10188" s="24" t="s">
        <v>13514</v>
      </c>
      <c r="E10188" s="24"/>
      <c r="F10188" s="25">
        <v>583.5</v>
      </c>
      <c r="G10188" s="26">
        <v>234865.5</v>
      </c>
      <c r="H10188" s="27">
        <v>246609</v>
      </c>
      <c r="I10188" t="str">
        <f>+VLOOKUP('Sales Register'!$C10188,working!$K$1:$L$14,2,0)</f>
        <v>FABRIC</v>
      </c>
    </row>
    <row r="10189" spans="1:9" x14ac:dyDescent="0.25">
      <c r="A10189" s="21">
        <v>45509</v>
      </c>
      <c r="B10189" s="15" t="s">
        <v>35</v>
      </c>
      <c r="C10189" s="23" t="s">
        <v>12453</v>
      </c>
      <c r="D10189" s="24" t="s">
        <v>9639</v>
      </c>
      <c r="E10189" s="24"/>
      <c r="F10189" s="25">
        <v>10</v>
      </c>
      <c r="G10189" s="26">
        <v>2300</v>
      </c>
      <c r="H10189" s="27">
        <v>3119</v>
      </c>
      <c r="I10189" t="str">
        <f>+VLOOKUP('Sales Register'!$C10189,working!$K$1:$L$14,2,0)</f>
        <v>FABRIC</v>
      </c>
    </row>
    <row r="10190" spans="1:9" x14ac:dyDescent="0.25">
      <c r="A10190" s="21">
        <v>45509</v>
      </c>
      <c r="B10190" s="15" t="s">
        <v>31</v>
      </c>
      <c r="C10190" s="23" t="s">
        <v>12453</v>
      </c>
      <c r="D10190" s="24" t="s">
        <v>9640</v>
      </c>
      <c r="E10190" s="24"/>
      <c r="F10190" s="25">
        <v>57</v>
      </c>
      <c r="G10190" s="26">
        <v>25650</v>
      </c>
      <c r="H10190" s="27">
        <v>28403</v>
      </c>
      <c r="I10190" t="str">
        <f>+VLOOKUP('Sales Register'!$C10190,working!$K$1:$L$14,2,0)</f>
        <v>FABRIC</v>
      </c>
    </row>
    <row r="10191" spans="1:9" x14ac:dyDescent="0.25">
      <c r="A10191" s="21">
        <v>45509</v>
      </c>
      <c r="B10191" s="15" t="s">
        <v>30</v>
      </c>
      <c r="C10191" s="23" t="s">
        <v>12453</v>
      </c>
      <c r="D10191" s="24" t="s">
        <v>9641</v>
      </c>
      <c r="E10191" s="24"/>
      <c r="F10191" s="25">
        <v>20</v>
      </c>
      <c r="G10191" s="26">
        <v>7500</v>
      </c>
      <c r="H10191" s="27">
        <v>8925</v>
      </c>
      <c r="I10191" t="str">
        <f>+VLOOKUP('Sales Register'!$C10191,working!$K$1:$L$14,2,0)</f>
        <v>FABRIC</v>
      </c>
    </row>
    <row r="10192" spans="1:9" x14ac:dyDescent="0.25">
      <c r="A10192" s="21">
        <v>45509</v>
      </c>
      <c r="B10192" s="15" t="s">
        <v>301</v>
      </c>
      <c r="C10192" s="23" t="s">
        <v>12453</v>
      </c>
      <c r="D10192" s="24" t="s">
        <v>9642</v>
      </c>
      <c r="E10192" s="24"/>
      <c r="F10192" s="25">
        <v>54.75</v>
      </c>
      <c r="G10192" s="26">
        <v>11340</v>
      </c>
      <c r="H10192" s="27">
        <v>13377</v>
      </c>
      <c r="I10192" t="str">
        <f>+VLOOKUP('Sales Register'!$C10192,working!$K$1:$L$14,2,0)</f>
        <v>FABRIC</v>
      </c>
    </row>
    <row r="10193" spans="1:9" x14ac:dyDescent="0.25">
      <c r="A10193" s="21">
        <v>45509</v>
      </c>
      <c r="B10193" s="15" t="s">
        <v>16</v>
      </c>
      <c r="C10193" s="23" t="s">
        <v>12453</v>
      </c>
      <c r="D10193" s="24" t="s">
        <v>9643</v>
      </c>
      <c r="E10193" s="24"/>
      <c r="F10193" s="25">
        <v>48</v>
      </c>
      <c r="G10193" s="26">
        <v>12000</v>
      </c>
      <c r="H10193" s="27">
        <v>12600</v>
      </c>
      <c r="I10193" t="str">
        <f>+VLOOKUP('Sales Register'!$C10193,working!$K$1:$L$14,2,0)</f>
        <v>FABRIC</v>
      </c>
    </row>
    <row r="10194" spans="1:9" x14ac:dyDescent="0.25">
      <c r="A10194" s="21">
        <v>45509</v>
      </c>
      <c r="B10194" s="15" t="s">
        <v>74</v>
      </c>
      <c r="C10194" s="23" t="s">
        <v>12453</v>
      </c>
      <c r="D10194" s="24" t="s">
        <v>9644</v>
      </c>
      <c r="E10194" s="24"/>
      <c r="F10194" s="25">
        <v>126.5</v>
      </c>
      <c r="G10194" s="26">
        <v>69575</v>
      </c>
      <c r="H10194" s="27">
        <v>73054</v>
      </c>
      <c r="I10194" t="str">
        <f>+VLOOKUP('Sales Register'!$C10194,working!$K$1:$L$14,2,0)</f>
        <v>FABRIC</v>
      </c>
    </row>
    <row r="10195" spans="1:9" x14ac:dyDescent="0.25">
      <c r="A10195" s="21">
        <v>45509</v>
      </c>
      <c r="B10195" s="15" t="s">
        <v>185</v>
      </c>
      <c r="C10195" s="23" t="s">
        <v>12453</v>
      </c>
      <c r="D10195" s="24" t="s">
        <v>9645</v>
      </c>
      <c r="E10195" s="24"/>
      <c r="F10195" s="25">
        <v>47</v>
      </c>
      <c r="G10195" s="26">
        <v>18800</v>
      </c>
      <c r="H10195" s="27">
        <v>19740</v>
      </c>
      <c r="I10195" t="str">
        <f>+VLOOKUP('Sales Register'!$C10195,working!$K$1:$L$14,2,0)</f>
        <v>FABRIC</v>
      </c>
    </row>
    <row r="10196" spans="1:9" x14ac:dyDescent="0.25">
      <c r="A10196" s="21">
        <v>45509</v>
      </c>
      <c r="B10196" s="15" t="s">
        <v>109</v>
      </c>
      <c r="C10196" s="23" t="s">
        <v>12453</v>
      </c>
      <c r="D10196" s="24" t="s">
        <v>9646</v>
      </c>
      <c r="E10196" s="24"/>
      <c r="F10196" s="25">
        <v>245.5</v>
      </c>
      <c r="G10196" s="26">
        <v>85925</v>
      </c>
      <c r="H10196" s="27">
        <v>90221</v>
      </c>
      <c r="I10196" t="str">
        <f>+VLOOKUP('Sales Register'!$C10196,working!$K$1:$L$14,2,0)</f>
        <v>FABRIC</v>
      </c>
    </row>
    <row r="10197" spans="1:9" x14ac:dyDescent="0.25">
      <c r="A10197" s="21">
        <v>45509</v>
      </c>
      <c r="B10197" s="15" t="s">
        <v>26</v>
      </c>
      <c r="C10197" s="23" t="s">
        <v>12453</v>
      </c>
      <c r="D10197" s="24" t="s">
        <v>9647</v>
      </c>
      <c r="E10197" s="24"/>
      <c r="F10197" s="25">
        <v>54</v>
      </c>
      <c r="G10197" s="26">
        <v>15120</v>
      </c>
      <c r="H10197" s="27">
        <v>15876</v>
      </c>
      <c r="I10197" t="str">
        <f>+VLOOKUP('Sales Register'!$C10197,working!$K$1:$L$14,2,0)</f>
        <v>FABRIC</v>
      </c>
    </row>
    <row r="10198" spans="1:9" x14ac:dyDescent="0.25">
      <c r="A10198" s="21">
        <v>45509</v>
      </c>
      <c r="B10198" s="15" t="s">
        <v>13</v>
      </c>
      <c r="C10198" s="23" t="s">
        <v>12453</v>
      </c>
      <c r="D10198" s="24" t="s">
        <v>9648</v>
      </c>
      <c r="E10198" s="24"/>
      <c r="F10198" s="25">
        <v>13.8</v>
      </c>
      <c r="G10198" s="26">
        <v>3132.6</v>
      </c>
      <c r="H10198" s="27">
        <v>3289</v>
      </c>
      <c r="I10198" t="str">
        <f>+VLOOKUP('Sales Register'!$C10198,working!$K$1:$L$14,2,0)</f>
        <v>FABRIC</v>
      </c>
    </row>
    <row r="10199" spans="1:9" x14ac:dyDescent="0.25">
      <c r="A10199" s="21">
        <v>45509</v>
      </c>
      <c r="B10199" s="15" t="s">
        <v>56</v>
      </c>
      <c r="C10199" s="23" t="s">
        <v>12453</v>
      </c>
      <c r="D10199" s="24" t="s">
        <v>9649</v>
      </c>
      <c r="E10199" s="24"/>
      <c r="F10199" s="25">
        <v>22</v>
      </c>
      <c r="G10199" s="26">
        <v>7700</v>
      </c>
      <c r="H10199" s="27">
        <v>8085</v>
      </c>
      <c r="I10199" t="str">
        <f>+VLOOKUP('Sales Register'!$C10199,working!$K$1:$L$14,2,0)</f>
        <v>FABRIC</v>
      </c>
    </row>
    <row r="10200" spans="1:9" x14ac:dyDescent="0.25">
      <c r="A10200" s="21">
        <v>45509</v>
      </c>
      <c r="B10200" s="15" t="s">
        <v>204</v>
      </c>
      <c r="C10200" s="23" t="s">
        <v>12453</v>
      </c>
      <c r="D10200" s="24" t="s">
        <v>9650</v>
      </c>
      <c r="E10200" s="24"/>
      <c r="F10200" s="25">
        <v>27</v>
      </c>
      <c r="G10200" s="26">
        <v>9450</v>
      </c>
      <c r="H10200" s="27">
        <v>9923</v>
      </c>
      <c r="I10200" t="str">
        <f>+VLOOKUP('Sales Register'!$C10200,working!$K$1:$L$14,2,0)</f>
        <v>FABRIC</v>
      </c>
    </row>
    <row r="10201" spans="1:9" x14ac:dyDescent="0.25">
      <c r="A10201" s="21">
        <v>45509</v>
      </c>
      <c r="B10201" s="15" t="s">
        <v>9171</v>
      </c>
      <c r="C10201" s="23" t="s">
        <v>34</v>
      </c>
      <c r="D10201" s="24" t="s">
        <v>9651</v>
      </c>
      <c r="E10201" s="24"/>
      <c r="F10201" s="25">
        <v>2578.5</v>
      </c>
      <c r="G10201" s="26">
        <v>672988.5</v>
      </c>
      <c r="H10201" s="27">
        <v>706638</v>
      </c>
      <c r="I10201" t="str">
        <f>+VLOOKUP('Sales Register'!$C10201,working!$K$1:$L$14,2,0)</f>
        <v>FABRIC</v>
      </c>
    </row>
    <row r="10202" spans="1:9" x14ac:dyDescent="0.25">
      <c r="A10202" s="21">
        <v>45509</v>
      </c>
      <c r="B10202" s="15" t="s">
        <v>42</v>
      </c>
      <c r="C10202" s="23" t="s">
        <v>34</v>
      </c>
      <c r="D10202" s="24" t="s">
        <v>9652</v>
      </c>
      <c r="E10202" s="24"/>
      <c r="F10202" s="25">
        <v>2408</v>
      </c>
      <c r="G10202" s="26">
        <v>433440</v>
      </c>
      <c r="H10202" s="27">
        <v>455112</v>
      </c>
      <c r="I10202" t="str">
        <f>+VLOOKUP('Sales Register'!$C10202,working!$K$1:$L$14,2,0)</f>
        <v>FABRIC</v>
      </c>
    </row>
    <row r="10203" spans="1:9" x14ac:dyDescent="0.25">
      <c r="A10203" s="21">
        <v>45509</v>
      </c>
      <c r="B10203" s="15" t="s">
        <v>28</v>
      </c>
      <c r="C10203" s="23" t="s">
        <v>34</v>
      </c>
      <c r="D10203" s="24" t="s">
        <v>9653</v>
      </c>
      <c r="E10203" s="24"/>
      <c r="F10203" s="25">
        <v>1037</v>
      </c>
      <c r="G10203" s="26">
        <v>305915</v>
      </c>
      <c r="H10203" s="27">
        <v>321211</v>
      </c>
      <c r="I10203" t="str">
        <f>+VLOOKUP('Sales Register'!$C10203,working!$K$1:$L$14,2,0)</f>
        <v>FABRIC</v>
      </c>
    </row>
    <row r="10204" spans="1:9" x14ac:dyDescent="0.25">
      <c r="A10204" s="21">
        <v>45509</v>
      </c>
      <c r="B10204" s="15" t="s">
        <v>28</v>
      </c>
      <c r="C10204" s="23" t="s">
        <v>34</v>
      </c>
      <c r="D10204" s="24" t="s">
        <v>9654</v>
      </c>
      <c r="E10204" s="24"/>
      <c r="F10204" s="25">
        <v>989.5</v>
      </c>
      <c r="G10204" s="26">
        <v>291902.5</v>
      </c>
      <c r="H10204" s="27">
        <v>306498</v>
      </c>
      <c r="I10204" t="str">
        <f>+VLOOKUP('Sales Register'!$C10204,working!$K$1:$L$14,2,0)</f>
        <v>FABRIC</v>
      </c>
    </row>
    <row r="10205" spans="1:9" x14ac:dyDescent="0.25">
      <c r="A10205" s="21">
        <v>45509</v>
      </c>
      <c r="B10205" s="15" t="s">
        <v>7730</v>
      </c>
      <c r="C10205" s="23" t="s">
        <v>34</v>
      </c>
      <c r="D10205" s="24" t="s">
        <v>9655</v>
      </c>
      <c r="E10205" s="24"/>
      <c r="F10205" s="25">
        <v>2151.25</v>
      </c>
      <c r="G10205" s="26">
        <v>326990</v>
      </c>
      <c r="H10205" s="27">
        <v>343340</v>
      </c>
      <c r="I10205" t="str">
        <f>+VLOOKUP('Sales Register'!$C10205,working!$K$1:$L$14,2,0)</f>
        <v>FABRIC</v>
      </c>
    </row>
    <row r="10206" spans="1:9" x14ac:dyDescent="0.25">
      <c r="A10206" s="21">
        <v>45509</v>
      </c>
      <c r="B10206" s="15" t="s">
        <v>7730</v>
      </c>
      <c r="C10206" s="23" t="s">
        <v>34</v>
      </c>
      <c r="D10206" s="24" t="s">
        <v>9656</v>
      </c>
      <c r="E10206" s="24"/>
      <c r="F10206" s="25">
        <v>333</v>
      </c>
      <c r="G10206" s="26">
        <v>50616</v>
      </c>
      <c r="H10206" s="27">
        <v>53147</v>
      </c>
      <c r="I10206" t="str">
        <f>+VLOOKUP('Sales Register'!$C10206,working!$K$1:$L$14,2,0)</f>
        <v>FABRIC</v>
      </c>
    </row>
    <row r="10207" spans="1:9" x14ac:dyDescent="0.25">
      <c r="A10207" s="21">
        <v>45509</v>
      </c>
      <c r="B10207" s="15" t="s">
        <v>289</v>
      </c>
      <c r="C10207" s="23" t="s">
        <v>34</v>
      </c>
      <c r="D10207" s="24" t="s">
        <v>9657</v>
      </c>
      <c r="E10207" s="24"/>
      <c r="F10207" s="25">
        <v>4108.0200000000004</v>
      </c>
      <c r="G10207" s="26">
        <v>1031113.02</v>
      </c>
      <c r="H10207" s="27">
        <v>1082669</v>
      </c>
      <c r="I10207" t="str">
        <f>+VLOOKUP('Sales Register'!$C10207,working!$K$1:$L$14,2,0)</f>
        <v>FABRIC</v>
      </c>
    </row>
    <row r="10208" spans="1:9" x14ac:dyDescent="0.25">
      <c r="A10208" s="21">
        <v>45509</v>
      </c>
      <c r="B10208" s="15" t="s">
        <v>111</v>
      </c>
      <c r="C10208" s="23" t="s">
        <v>34</v>
      </c>
      <c r="D10208" s="24" t="s">
        <v>9658</v>
      </c>
      <c r="E10208" s="24"/>
      <c r="F10208" s="25">
        <v>1278</v>
      </c>
      <c r="G10208" s="26">
        <v>304164</v>
      </c>
      <c r="H10208" s="27">
        <v>319372</v>
      </c>
      <c r="I10208" t="str">
        <f>+VLOOKUP('Sales Register'!$C10208,working!$K$1:$L$14,2,0)</f>
        <v>FABRIC</v>
      </c>
    </row>
    <row r="10209" spans="1:9" x14ac:dyDescent="0.25">
      <c r="A10209" s="21">
        <v>45509</v>
      </c>
      <c r="B10209" s="15" t="s">
        <v>78</v>
      </c>
      <c r="C10209" s="23" t="s">
        <v>34</v>
      </c>
      <c r="D10209" s="24" t="s">
        <v>9659</v>
      </c>
      <c r="E10209" s="24"/>
      <c r="F10209" s="25">
        <v>10370.25</v>
      </c>
      <c r="G10209" s="26">
        <v>1329984.56</v>
      </c>
      <c r="H10209" s="27">
        <v>1396484</v>
      </c>
      <c r="I10209" t="str">
        <f>+VLOOKUP('Sales Register'!$C10209,working!$K$1:$L$14,2,0)</f>
        <v>FABRIC</v>
      </c>
    </row>
    <row r="10210" spans="1:9" x14ac:dyDescent="0.25">
      <c r="A10210" s="21">
        <v>45509</v>
      </c>
      <c r="B10210" s="15" t="s">
        <v>42</v>
      </c>
      <c r="C10210" s="23" t="s">
        <v>34</v>
      </c>
      <c r="D10210" s="24" t="s">
        <v>9660</v>
      </c>
      <c r="E10210" s="24"/>
      <c r="F10210" s="25">
        <v>8161.5</v>
      </c>
      <c r="G10210" s="26">
        <v>897765</v>
      </c>
      <c r="H10210" s="27">
        <v>942653</v>
      </c>
      <c r="I10210" t="str">
        <f>+VLOOKUP('Sales Register'!$C10210,working!$K$1:$L$14,2,0)</f>
        <v>FABRIC</v>
      </c>
    </row>
    <row r="10211" spans="1:9" x14ac:dyDescent="0.25">
      <c r="A10211" s="21">
        <v>45509</v>
      </c>
      <c r="B10211" s="15" t="s">
        <v>26</v>
      </c>
      <c r="C10211" s="23" t="s">
        <v>34</v>
      </c>
      <c r="D10211" s="24" t="s">
        <v>9661</v>
      </c>
      <c r="E10211" s="24"/>
      <c r="F10211" s="25">
        <v>646.5</v>
      </c>
      <c r="G10211" s="26">
        <v>387900</v>
      </c>
      <c r="H10211" s="27">
        <v>407295</v>
      </c>
      <c r="I10211" t="str">
        <f>+VLOOKUP('Sales Register'!$C10211,working!$K$1:$L$14,2,0)</f>
        <v>FABRIC</v>
      </c>
    </row>
    <row r="10212" spans="1:9" x14ac:dyDescent="0.25">
      <c r="A10212" s="21">
        <v>45509</v>
      </c>
      <c r="B10212" s="15" t="s">
        <v>12454</v>
      </c>
      <c r="C10212" s="23" t="s">
        <v>12492</v>
      </c>
      <c r="D10212" s="24" t="s">
        <v>13515</v>
      </c>
      <c r="E10212" s="24"/>
      <c r="F10212" s="25">
        <v>3450</v>
      </c>
      <c r="G10212" s="26">
        <v>785490</v>
      </c>
      <c r="H10212" s="27">
        <v>824765</v>
      </c>
      <c r="I10212">
        <f>+VLOOKUP('Sales Register'!$C10212,working!$K$1:$L$14,2,0)</f>
        <v>0</v>
      </c>
    </row>
    <row r="10213" spans="1:9" x14ac:dyDescent="0.25">
      <c r="A10213" s="21">
        <v>45509</v>
      </c>
      <c r="B10213" s="15" t="s">
        <v>65</v>
      </c>
      <c r="C10213" s="23" t="s">
        <v>14</v>
      </c>
      <c r="D10213" s="24" t="s">
        <v>9662</v>
      </c>
      <c r="E10213" s="24"/>
      <c r="F10213" s="39">
        <v>10186.799999999999</v>
      </c>
      <c r="G10213" s="26">
        <v>427845.6</v>
      </c>
      <c r="H10213" s="27">
        <v>457794</v>
      </c>
      <c r="I10213" t="str">
        <f>+VLOOKUP('Sales Register'!$C10213,working!$K$1:$L$14,2,0)</f>
        <v>JOB WORK</v>
      </c>
    </row>
    <row r="10214" spans="1:9" x14ac:dyDescent="0.25">
      <c r="A10214" s="21">
        <v>45509</v>
      </c>
      <c r="B10214" s="15" t="s">
        <v>145</v>
      </c>
      <c r="C10214" s="23" t="s">
        <v>14</v>
      </c>
      <c r="D10214" s="24" t="s">
        <v>9663</v>
      </c>
      <c r="E10214" s="24"/>
      <c r="F10214" s="39">
        <v>990.4</v>
      </c>
      <c r="G10214" s="26">
        <v>61404.800000000003</v>
      </c>
      <c r="H10214" s="27">
        <v>65515</v>
      </c>
      <c r="I10214" t="str">
        <f>+VLOOKUP('Sales Register'!$C10214,working!$K$1:$L$14,2,0)</f>
        <v>JOB WORK</v>
      </c>
    </row>
    <row r="10215" spans="1:9" x14ac:dyDescent="0.25">
      <c r="A10215" s="21">
        <v>45509</v>
      </c>
      <c r="B10215" s="15" t="s">
        <v>145</v>
      </c>
      <c r="C10215" s="23" t="s">
        <v>14</v>
      </c>
      <c r="D10215" s="24" t="s">
        <v>9664</v>
      </c>
      <c r="E10215" s="24"/>
      <c r="F10215" s="39">
        <v>1189.0999999999999</v>
      </c>
      <c r="G10215" s="26">
        <v>73724.2</v>
      </c>
      <c r="H10215" s="27">
        <v>78659</v>
      </c>
      <c r="I10215" t="str">
        <f>+VLOOKUP('Sales Register'!$C10215,working!$K$1:$L$14,2,0)</f>
        <v>JOB WORK</v>
      </c>
    </row>
    <row r="10216" spans="1:9" x14ac:dyDescent="0.25">
      <c r="A10216" s="21">
        <v>45509</v>
      </c>
      <c r="B10216" s="15" t="s">
        <v>65</v>
      </c>
      <c r="C10216" s="23" t="s">
        <v>14</v>
      </c>
      <c r="D10216" s="24" t="s">
        <v>9665</v>
      </c>
      <c r="E10216" s="24"/>
      <c r="F10216" s="39">
        <v>115.3</v>
      </c>
      <c r="G10216" s="26">
        <v>4842.6000000000004</v>
      </c>
      <c r="H10216" s="27">
        <v>5181</v>
      </c>
      <c r="I10216" t="str">
        <f>+VLOOKUP('Sales Register'!$C10216,working!$K$1:$L$14,2,0)</f>
        <v>JOB WORK</v>
      </c>
    </row>
    <row r="10217" spans="1:9" x14ac:dyDescent="0.25">
      <c r="A10217" s="21">
        <v>45509</v>
      </c>
      <c r="B10217" s="15" t="s">
        <v>26</v>
      </c>
      <c r="C10217" s="23" t="s">
        <v>14</v>
      </c>
      <c r="D10217" s="24" t="s">
        <v>9666</v>
      </c>
      <c r="E10217" s="24"/>
      <c r="F10217" s="39">
        <v>29.5</v>
      </c>
      <c r="G10217" s="26">
        <v>0.95</v>
      </c>
      <c r="H10217" s="27">
        <v>1</v>
      </c>
      <c r="I10217" t="str">
        <f>+VLOOKUP('Sales Register'!$C10217,working!$K$1:$L$14,2,0)</f>
        <v>JOB WORK</v>
      </c>
    </row>
    <row r="10218" spans="1:9" x14ac:dyDescent="0.25">
      <c r="A10218" s="21">
        <v>45509</v>
      </c>
      <c r="B10218" s="15" t="s">
        <v>43</v>
      </c>
      <c r="C10218" s="23" t="s">
        <v>14</v>
      </c>
      <c r="D10218" s="24" t="s">
        <v>9667</v>
      </c>
      <c r="E10218" s="24"/>
      <c r="F10218" s="39">
        <v>88</v>
      </c>
      <c r="G10218" s="26">
        <v>6160</v>
      </c>
      <c r="H10218" s="27">
        <v>6468</v>
      </c>
      <c r="I10218" t="str">
        <f>+VLOOKUP('Sales Register'!$C10218,working!$K$1:$L$14,2,0)</f>
        <v>JOB WORK</v>
      </c>
    </row>
    <row r="10219" spans="1:9" x14ac:dyDescent="0.25">
      <c r="A10219" s="21">
        <v>45509</v>
      </c>
      <c r="B10219" s="15" t="s">
        <v>16</v>
      </c>
      <c r="C10219" s="23" t="s">
        <v>14</v>
      </c>
      <c r="D10219" s="24" t="s">
        <v>9668</v>
      </c>
      <c r="E10219" s="24"/>
      <c r="F10219" s="39">
        <v>59.5</v>
      </c>
      <c r="G10219" s="26">
        <v>3570</v>
      </c>
      <c r="H10219" s="27">
        <v>3749</v>
      </c>
      <c r="I10219" t="str">
        <f>+VLOOKUP('Sales Register'!$C10219,working!$K$1:$L$14,2,0)</f>
        <v>JOB WORK</v>
      </c>
    </row>
    <row r="10220" spans="1:9" x14ac:dyDescent="0.25">
      <c r="A10220" s="21">
        <v>45509</v>
      </c>
      <c r="B10220" s="15" t="s">
        <v>16</v>
      </c>
      <c r="C10220" s="23" t="s">
        <v>14</v>
      </c>
      <c r="D10220" s="24" t="s">
        <v>9669</v>
      </c>
      <c r="E10220" s="24"/>
      <c r="F10220" s="39">
        <v>55.5</v>
      </c>
      <c r="G10220" s="26">
        <v>8325</v>
      </c>
      <c r="H10220" s="27">
        <v>8741</v>
      </c>
      <c r="I10220" t="str">
        <f>+VLOOKUP('Sales Register'!$C10220,working!$K$1:$L$14,2,0)</f>
        <v>JOB WORK</v>
      </c>
    </row>
    <row r="10221" spans="1:9" x14ac:dyDescent="0.25">
      <c r="A10221" s="21">
        <v>45509</v>
      </c>
      <c r="B10221" s="15" t="s">
        <v>18</v>
      </c>
      <c r="C10221" s="23" t="s">
        <v>14</v>
      </c>
      <c r="D10221" s="24" t="s">
        <v>9670</v>
      </c>
      <c r="E10221" s="24"/>
      <c r="F10221" s="39">
        <v>14</v>
      </c>
      <c r="G10221" s="26">
        <v>2380</v>
      </c>
      <c r="H10221" s="27">
        <v>2499</v>
      </c>
      <c r="I10221" t="str">
        <f>+VLOOKUP('Sales Register'!$C10221,working!$K$1:$L$14,2,0)</f>
        <v>JOB WORK</v>
      </c>
    </row>
    <row r="10222" spans="1:9" x14ac:dyDescent="0.25">
      <c r="A10222" s="21">
        <v>45509</v>
      </c>
      <c r="B10222" s="15" t="s">
        <v>18</v>
      </c>
      <c r="C10222" s="23" t="s">
        <v>14</v>
      </c>
      <c r="D10222" s="24" t="s">
        <v>9671</v>
      </c>
      <c r="E10222" s="24"/>
      <c r="F10222" s="39">
        <v>76.5</v>
      </c>
      <c r="G10222" s="26">
        <v>2983.5</v>
      </c>
      <c r="H10222" s="27">
        <v>3133</v>
      </c>
      <c r="I10222" t="str">
        <f>+VLOOKUP('Sales Register'!$C10222,working!$K$1:$L$14,2,0)</f>
        <v>JOB WORK</v>
      </c>
    </row>
    <row r="10223" spans="1:9" x14ac:dyDescent="0.25">
      <c r="A10223" s="21">
        <v>45509</v>
      </c>
      <c r="B10223" s="15" t="s">
        <v>151</v>
      </c>
      <c r="C10223" s="23" t="s">
        <v>14</v>
      </c>
      <c r="D10223" s="24" t="s">
        <v>9672</v>
      </c>
      <c r="E10223" s="24"/>
      <c r="F10223" s="39">
        <v>195</v>
      </c>
      <c r="G10223" s="26">
        <v>5460</v>
      </c>
      <c r="H10223" s="27">
        <v>5733</v>
      </c>
      <c r="I10223" t="str">
        <f>+VLOOKUP('Sales Register'!$C10223,working!$K$1:$L$14,2,0)</f>
        <v>JOB WORK</v>
      </c>
    </row>
    <row r="10224" spans="1:9" x14ac:dyDescent="0.25">
      <c r="A10224" s="21">
        <v>45509</v>
      </c>
      <c r="B10224" s="15" t="s">
        <v>16</v>
      </c>
      <c r="C10224" s="23" t="s">
        <v>14</v>
      </c>
      <c r="D10224" s="24" t="s">
        <v>9673</v>
      </c>
      <c r="E10224" s="24"/>
      <c r="F10224" s="39">
        <v>1821.6</v>
      </c>
      <c r="G10224" s="26">
        <v>32788.800000000003</v>
      </c>
      <c r="H10224" s="27">
        <v>34428</v>
      </c>
      <c r="I10224" t="str">
        <f>+VLOOKUP('Sales Register'!$C10224,working!$K$1:$L$14,2,0)</f>
        <v>JOB WORK</v>
      </c>
    </row>
    <row r="10225" spans="1:9" x14ac:dyDescent="0.25">
      <c r="A10225" s="21">
        <v>45509</v>
      </c>
      <c r="B10225" s="15" t="s">
        <v>17</v>
      </c>
      <c r="C10225" s="23" t="s">
        <v>14</v>
      </c>
      <c r="D10225" s="24" t="s">
        <v>9674</v>
      </c>
      <c r="E10225" s="24"/>
      <c r="F10225" s="39">
        <v>19</v>
      </c>
      <c r="G10225" s="26">
        <v>475</v>
      </c>
      <c r="H10225" s="27">
        <v>499</v>
      </c>
      <c r="I10225" t="str">
        <f>+VLOOKUP('Sales Register'!$C10225,working!$K$1:$L$14,2,0)</f>
        <v>JOB WORK</v>
      </c>
    </row>
    <row r="10226" spans="1:9" x14ac:dyDescent="0.25">
      <c r="A10226" s="21">
        <v>45509</v>
      </c>
      <c r="B10226" s="15" t="s">
        <v>27</v>
      </c>
      <c r="C10226" s="23" t="s">
        <v>14</v>
      </c>
      <c r="D10226" s="24" t="s">
        <v>9675</v>
      </c>
      <c r="E10226" s="24"/>
      <c r="F10226" s="39">
        <v>620.20000000000005</v>
      </c>
      <c r="G10226" s="26">
        <v>27288.799999999999</v>
      </c>
      <c r="H10226" s="27">
        <v>28653</v>
      </c>
      <c r="I10226" t="str">
        <f>+VLOOKUP('Sales Register'!$C10226,working!$K$1:$L$14,2,0)</f>
        <v>JOB WORK</v>
      </c>
    </row>
    <row r="10227" spans="1:9" x14ac:dyDescent="0.25">
      <c r="A10227" s="21">
        <v>45509</v>
      </c>
      <c r="B10227" s="15" t="s">
        <v>28</v>
      </c>
      <c r="C10227" s="23" t="s">
        <v>14</v>
      </c>
      <c r="D10227" s="24" t="s">
        <v>9676</v>
      </c>
      <c r="E10227" s="24"/>
      <c r="F10227" s="39">
        <v>311.39999999999998</v>
      </c>
      <c r="G10227" s="26">
        <v>13078.8</v>
      </c>
      <c r="H10227" s="27">
        <v>13733</v>
      </c>
      <c r="I10227" t="str">
        <f>+VLOOKUP('Sales Register'!$C10227,working!$K$1:$L$14,2,0)</f>
        <v>JOB WORK</v>
      </c>
    </row>
    <row r="10228" spans="1:9" x14ac:dyDescent="0.25">
      <c r="A10228" s="21">
        <v>45509</v>
      </c>
      <c r="B10228" s="15" t="s">
        <v>27</v>
      </c>
      <c r="C10228" s="23" t="s">
        <v>14</v>
      </c>
      <c r="D10228" s="24" t="s">
        <v>9677</v>
      </c>
      <c r="E10228" s="24"/>
      <c r="F10228" s="39">
        <v>54.5</v>
      </c>
      <c r="G10228" s="26">
        <v>2398</v>
      </c>
      <c r="H10228" s="27">
        <v>2518</v>
      </c>
      <c r="I10228" t="str">
        <f>+VLOOKUP('Sales Register'!$C10228,working!$K$1:$L$14,2,0)</f>
        <v>JOB WORK</v>
      </c>
    </row>
    <row r="10229" spans="1:9" x14ac:dyDescent="0.25">
      <c r="A10229" s="21">
        <v>45509</v>
      </c>
      <c r="B10229" s="15" t="s">
        <v>141</v>
      </c>
      <c r="C10229" s="23" t="s">
        <v>14</v>
      </c>
      <c r="D10229" s="24" t="s">
        <v>9678</v>
      </c>
      <c r="E10229" s="24"/>
      <c r="F10229" s="39">
        <v>43</v>
      </c>
      <c r="G10229" s="26">
        <v>6450</v>
      </c>
      <c r="H10229" s="27">
        <v>6773</v>
      </c>
      <c r="I10229" t="str">
        <f>+VLOOKUP('Sales Register'!$C10229,working!$K$1:$L$14,2,0)</f>
        <v>JOB WORK</v>
      </c>
    </row>
    <row r="10230" spans="1:9" x14ac:dyDescent="0.25">
      <c r="A10230" s="21">
        <v>45509</v>
      </c>
      <c r="B10230" s="15" t="s">
        <v>27</v>
      </c>
      <c r="C10230" s="23" t="s">
        <v>14</v>
      </c>
      <c r="D10230" s="24" t="s">
        <v>9679</v>
      </c>
      <c r="E10230" s="24"/>
      <c r="F10230" s="39">
        <v>18.3</v>
      </c>
      <c r="G10230" s="26">
        <v>640.5</v>
      </c>
      <c r="H10230" s="27">
        <v>673</v>
      </c>
      <c r="I10230" t="str">
        <f>+VLOOKUP('Sales Register'!$C10230,working!$K$1:$L$14,2,0)</f>
        <v>JOB WORK</v>
      </c>
    </row>
    <row r="10231" spans="1:9" x14ac:dyDescent="0.25">
      <c r="A10231" s="21">
        <v>45509</v>
      </c>
      <c r="B10231" s="15" t="s">
        <v>16</v>
      </c>
      <c r="C10231" s="23" t="s">
        <v>14</v>
      </c>
      <c r="D10231" s="24" t="s">
        <v>9680</v>
      </c>
      <c r="E10231" s="24"/>
      <c r="F10231" s="39">
        <v>92</v>
      </c>
      <c r="G10231" s="26">
        <v>5520</v>
      </c>
      <c r="H10231" s="27">
        <v>5796</v>
      </c>
      <c r="I10231" t="str">
        <f>+VLOOKUP('Sales Register'!$C10231,working!$K$1:$L$14,2,0)</f>
        <v>JOB WORK</v>
      </c>
    </row>
    <row r="10232" spans="1:9" x14ac:dyDescent="0.25">
      <c r="A10232" s="21">
        <v>45509</v>
      </c>
      <c r="B10232" s="15" t="s">
        <v>16</v>
      </c>
      <c r="C10232" s="23" t="s">
        <v>14</v>
      </c>
      <c r="D10232" s="24" t="s">
        <v>9681</v>
      </c>
      <c r="E10232" s="24"/>
      <c r="F10232" s="39">
        <v>60</v>
      </c>
      <c r="G10232" s="26">
        <v>3600</v>
      </c>
      <c r="H10232" s="27">
        <v>3780</v>
      </c>
      <c r="I10232" t="str">
        <f>+VLOOKUP('Sales Register'!$C10232,working!$K$1:$L$14,2,0)</f>
        <v>JOB WORK</v>
      </c>
    </row>
    <row r="10233" spans="1:9" x14ac:dyDescent="0.25">
      <c r="A10233" s="21">
        <v>45509</v>
      </c>
      <c r="B10233" s="15" t="s">
        <v>16</v>
      </c>
      <c r="C10233" s="23" t="s">
        <v>14</v>
      </c>
      <c r="D10233" s="24" t="s">
        <v>9682</v>
      </c>
      <c r="E10233" s="24"/>
      <c r="F10233" s="39">
        <v>641.4</v>
      </c>
      <c r="G10233" s="26">
        <v>38484</v>
      </c>
      <c r="H10233" s="27">
        <v>40408</v>
      </c>
      <c r="I10233" t="str">
        <f>+VLOOKUP('Sales Register'!$C10233,working!$K$1:$L$14,2,0)</f>
        <v>JOB WORK</v>
      </c>
    </row>
    <row r="10234" spans="1:9" x14ac:dyDescent="0.25">
      <c r="A10234" s="21">
        <v>45509</v>
      </c>
      <c r="B10234" s="15" t="s">
        <v>16</v>
      </c>
      <c r="C10234" s="23" t="s">
        <v>14</v>
      </c>
      <c r="D10234" s="24" t="s">
        <v>9683</v>
      </c>
      <c r="E10234" s="24"/>
      <c r="F10234" s="39">
        <v>181.3</v>
      </c>
      <c r="G10234" s="26">
        <v>10878</v>
      </c>
      <c r="H10234" s="27">
        <v>11422</v>
      </c>
      <c r="I10234" t="str">
        <f>+VLOOKUP('Sales Register'!$C10234,working!$K$1:$L$14,2,0)</f>
        <v>JOB WORK</v>
      </c>
    </row>
    <row r="10235" spans="1:9" x14ac:dyDescent="0.25">
      <c r="A10235" s="21">
        <v>45509</v>
      </c>
      <c r="B10235" s="15" t="s">
        <v>49</v>
      </c>
      <c r="C10235" s="23" t="s">
        <v>14</v>
      </c>
      <c r="D10235" s="24" t="s">
        <v>9684</v>
      </c>
      <c r="E10235" s="24"/>
      <c r="F10235" s="39">
        <v>182</v>
      </c>
      <c r="G10235" s="26">
        <v>4732</v>
      </c>
      <c r="H10235" s="27">
        <v>4969</v>
      </c>
      <c r="I10235" t="str">
        <f>+VLOOKUP('Sales Register'!$C10235,working!$K$1:$L$14,2,0)</f>
        <v>JOB WORK</v>
      </c>
    </row>
    <row r="10236" spans="1:9" x14ac:dyDescent="0.25">
      <c r="A10236" s="21">
        <v>45509</v>
      </c>
      <c r="B10236" s="15" t="s">
        <v>49</v>
      </c>
      <c r="C10236" s="23" t="s">
        <v>14</v>
      </c>
      <c r="D10236" s="24" t="s">
        <v>9685</v>
      </c>
      <c r="E10236" s="24"/>
      <c r="F10236" s="39">
        <v>70</v>
      </c>
      <c r="G10236" s="26">
        <v>1750</v>
      </c>
      <c r="H10236" s="27">
        <v>1838</v>
      </c>
      <c r="I10236" t="str">
        <f>+VLOOKUP('Sales Register'!$C10236,working!$K$1:$L$14,2,0)</f>
        <v>JOB WORK</v>
      </c>
    </row>
    <row r="10237" spans="1:9" x14ac:dyDescent="0.25">
      <c r="A10237" s="21">
        <v>45509</v>
      </c>
      <c r="B10237" s="15" t="s">
        <v>49</v>
      </c>
      <c r="C10237" s="23" t="s">
        <v>14</v>
      </c>
      <c r="D10237" s="24" t="s">
        <v>9686</v>
      </c>
      <c r="E10237" s="24"/>
      <c r="F10237" s="39">
        <v>162.6</v>
      </c>
      <c r="G10237" s="26">
        <v>9756</v>
      </c>
      <c r="H10237" s="27">
        <v>10244</v>
      </c>
      <c r="I10237" t="str">
        <f>+VLOOKUP('Sales Register'!$C10237,working!$K$1:$L$14,2,0)</f>
        <v>JOB WORK</v>
      </c>
    </row>
    <row r="10238" spans="1:9" x14ac:dyDescent="0.25">
      <c r="A10238" s="21">
        <v>45509</v>
      </c>
      <c r="B10238" s="15" t="s">
        <v>49</v>
      </c>
      <c r="C10238" s="23" t="s">
        <v>14</v>
      </c>
      <c r="D10238" s="24" t="s">
        <v>9687</v>
      </c>
      <c r="E10238" s="24"/>
      <c r="F10238" s="39">
        <v>93.5</v>
      </c>
      <c r="G10238" s="26">
        <v>6545</v>
      </c>
      <c r="H10238" s="27">
        <v>6872</v>
      </c>
      <c r="I10238" t="str">
        <f>+VLOOKUP('Sales Register'!$C10238,working!$K$1:$L$14,2,0)</f>
        <v>JOB WORK</v>
      </c>
    </row>
    <row r="10239" spans="1:9" x14ac:dyDescent="0.25">
      <c r="A10239" s="21">
        <v>45509</v>
      </c>
      <c r="B10239" s="15" t="s">
        <v>49</v>
      </c>
      <c r="C10239" s="23" t="s">
        <v>14</v>
      </c>
      <c r="D10239" s="24" t="s">
        <v>9688</v>
      </c>
      <c r="E10239" s="24"/>
      <c r="F10239" s="39">
        <v>1194</v>
      </c>
      <c r="G10239" s="26">
        <v>33432</v>
      </c>
      <c r="H10239" s="27">
        <v>35104</v>
      </c>
      <c r="I10239" t="str">
        <f>+VLOOKUP('Sales Register'!$C10239,working!$K$1:$L$14,2,0)</f>
        <v>JOB WORK</v>
      </c>
    </row>
    <row r="10240" spans="1:9" x14ac:dyDescent="0.25">
      <c r="A10240" s="21">
        <v>45509</v>
      </c>
      <c r="B10240" s="15" t="s">
        <v>26</v>
      </c>
      <c r="C10240" s="23" t="s">
        <v>14</v>
      </c>
      <c r="D10240" s="24" t="s">
        <v>9689</v>
      </c>
      <c r="E10240" s="24"/>
      <c r="F10240" s="39">
        <v>191</v>
      </c>
      <c r="G10240" s="26">
        <v>4966</v>
      </c>
      <c r="H10240" s="27">
        <v>5214</v>
      </c>
      <c r="I10240" t="str">
        <f>+VLOOKUP('Sales Register'!$C10240,working!$K$1:$L$14,2,0)</f>
        <v>JOB WORK</v>
      </c>
    </row>
    <row r="10241" spans="1:9" x14ac:dyDescent="0.25">
      <c r="A10241" s="21">
        <v>45509</v>
      </c>
      <c r="B10241" s="15" t="s">
        <v>26</v>
      </c>
      <c r="C10241" s="23" t="s">
        <v>14</v>
      </c>
      <c r="D10241" s="24" t="s">
        <v>9690</v>
      </c>
      <c r="E10241" s="24"/>
      <c r="F10241" s="39">
        <v>127</v>
      </c>
      <c r="G10241" s="26">
        <v>3810</v>
      </c>
      <c r="H10241" s="27">
        <v>4001</v>
      </c>
      <c r="I10241" t="str">
        <f>+VLOOKUP('Sales Register'!$C10241,working!$K$1:$L$14,2,0)</f>
        <v>JOB WORK</v>
      </c>
    </row>
    <row r="10242" spans="1:9" x14ac:dyDescent="0.25">
      <c r="A10242" s="21">
        <v>45509</v>
      </c>
      <c r="B10242" s="15" t="s">
        <v>26</v>
      </c>
      <c r="C10242" s="23" t="s">
        <v>14</v>
      </c>
      <c r="D10242" s="24" t="s">
        <v>9691</v>
      </c>
      <c r="E10242" s="24"/>
      <c r="F10242" s="39">
        <v>699.1</v>
      </c>
      <c r="G10242" s="26">
        <v>20973</v>
      </c>
      <c r="H10242" s="27">
        <v>22022</v>
      </c>
      <c r="I10242" t="str">
        <f>+VLOOKUP('Sales Register'!$C10242,working!$K$1:$L$14,2,0)</f>
        <v>JOB WORK</v>
      </c>
    </row>
    <row r="10243" spans="1:9" x14ac:dyDescent="0.25">
      <c r="A10243" s="21">
        <v>45509</v>
      </c>
      <c r="B10243" s="15" t="s">
        <v>33</v>
      </c>
      <c r="C10243" s="23" t="s">
        <v>103</v>
      </c>
      <c r="D10243" s="24" t="s">
        <v>9692</v>
      </c>
      <c r="E10243" s="24"/>
      <c r="F10243" s="25">
        <v>20160.349999999999</v>
      </c>
      <c r="G10243" s="26">
        <v>504008.75</v>
      </c>
      <c r="H10243" s="27">
        <v>536045</v>
      </c>
      <c r="I10243">
        <f>+VLOOKUP('Sales Register'!$C10243,working!$K$1:$L$14,2,0)</f>
        <v>0</v>
      </c>
    </row>
    <row r="10244" spans="1:9" x14ac:dyDescent="0.25">
      <c r="A10244" s="21">
        <v>45509</v>
      </c>
      <c r="B10244" s="15" t="s">
        <v>151</v>
      </c>
      <c r="C10244" s="23" t="s">
        <v>319</v>
      </c>
      <c r="D10244" s="24" t="s">
        <v>9693</v>
      </c>
      <c r="E10244" s="24"/>
      <c r="F10244" s="39">
        <v>105.8</v>
      </c>
      <c r="G10244" s="26">
        <v>0.95</v>
      </c>
      <c r="H10244" s="27">
        <v>1</v>
      </c>
      <c r="I10244">
        <f>+VLOOKUP('Sales Register'!$C10244,working!$K$1:$L$14,2,0)</f>
        <v>0</v>
      </c>
    </row>
    <row r="10245" spans="1:9" x14ac:dyDescent="0.25">
      <c r="A10245" s="21">
        <v>45510</v>
      </c>
      <c r="B10245" s="15" t="s">
        <v>56</v>
      </c>
      <c r="C10245" s="23" t="s">
        <v>15</v>
      </c>
      <c r="D10245" s="24" t="s">
        <v>9694</v>
      </c>
      <c r="E10245" s="24"/>
      <c r="F10245" s="25">
        <v>30</v>
      </c>
      <c r="G10245" s="26">
        <v>10500</v>
      </c>
      <c r="H10245" s="27">
        <v>11025</v>
      </c>
      <c r="I10245" t="str">
        <f>+VLOOKUP('Sales Register'!$C10245,working!$K$1:$L$14,2,0)</f>
        <v>FABRIC</v>
      </c>
    </row>
    <row r="10246" spans="1:9" x14ac:dyDescent="0.25">
      <c r="A10246" s="21">
        <v>45510</v>
      </c>
      <c r="B10246" s="15" t="s">
        <v>91</v>
      </c>
      <c r="C10246" s="23" t="s">
        <v>15</v>
      </c>
      <c r="D10246" s="24" t="s">
        <v>9695</v>
      </c>
      <c r="E10246" s="24"/>
      <c r="F10246" s="25">
        <v>112</v>
      </c>
      <c r="G10246" s="26">
        <v>42625</v>
      </c>
      <c r="H10246" s="27">
        <v>44756</v>
      </c>
      <c r="I10246" t="str">
        <f>+VLOOKUP('Sales Register'!$C10246,working!$K$1:$L$14,2,0)</f>
        <v>FABRIC</v>
      </c>
    </row>
    <row r="10247" spans="1:9" x14ac:dyDescent="0.25">
      <c r="A10247" s="21">
        <v>45510</v>
      </c>
      <c r="B10247" s="15" t="s">
        <v>18</v>
      </c>
      <c r="C10247" s="23" t="s">
        <v>15</v>
      </c>
      <c r="D10247" s="24" t="s">
        <v>9696</v>
      </c>
      <c r="E10247" s="24"/>
      <c r="F10247" s="25">
        <v>34</v>
      </c>
      <c r="G10247" s="26">
        <v>11900</v>
      </c>
      <c r="H10247" s="27">
        <v>12495</v>
      </c>
      <c r="I10247" t="str">
        <f>+VLOOKUP('Sales Register'!$C10247,working!$K$1:$L$14,2,0)</f>
        <v>FABRIC</v>
      </c>
    </row>
    <row r="10248" spans="1:9" x14ac:dyDescent="0.25">
      <c r="A10248" s="21">
        <v>45510</v>
      </c>
      <c r="B10248" s="15" t="s">
        <v>72</v>
      </c>
      <c r="C10248" s="23" t="s">
        <v>15</v>
      </c>
      <c r="D10248" s="24" t="s">
        <v>9697</v>
      </c>
      <c r="E10248" s="24"/>
      <c r="F10248" s="25">
        <v>252</v>
      </c>
      <c r="G10248" s="26">
        <v>17640</v>
      </c>
      <c r="H10248" s="27">
        <v>18522</v>
      </c>
      <c r="I10248" t="str">
        <f>+VLOOKUP('Sales Register'!$C10248,working!$K$1:$L$14,2,0)</f>
        <v>FABRIC</v>
      </c>
    </row>
    <row r="10249" spans="1:9" x14ac:dyDescent="0.25">
      <c r="A10249" s="21">
        <v>45510</v>
      </c>
      <c r="B10249" s="15" t="s">
        <v>50</v>
      </c>
      <c r="C10249" s="23" t="s">
        <v>15</v>
      </c>
      <c r="D10249" s="24" t="s">
        <v>9698</v>
      </c>
      <c r="E10249" s="24"/>
      <c r="F10249" s="25">
        <v>2063.02</v>
      </c>
      <c r="G10249" s="26">
        <v>134096.29999999999</v>
      </c>
      <c r="H10249" s="27">
        <v>140942</v>
      </c>
      <c r="I10249" t="str">
        <f>+VLOOKUP('Sales Register'!$C10249,working!$K$1:$L$14,2,0)</f>
        <v>FABRIC</v>
      </c>
    </row>
    <row r="10250" spans="1:9" x14ac:dyDescent="0.25">
      <c r="A10250" s="21">
        <v>45510</v>
      </c>
      <c r="B10250" s="15" t="s">
        <v>50</v>
      </c>
      <c r="C10250" s="23" t="s">
        <v>15</v>
      </c>
      <c r="D10250" s="24" t="s">
        <v>9699</v>
      </c>
      <c r="E10250" s="24"/>
      <c r="F10250" s="25">
        <v>1129.05</v>
      </c>
      <c r="G10250" s="26">
        <v>84678.75</v>
      </c>
      <c r="H10250" s="27">
        <v>89002</v>
      </c>
      <c r="I10250" t="str">
        <f>+VLOOKUP('Sales Register'!$C10250,working!$K$1:$L$14,2,0)</f>
        <v>FABRIC</v>
      </c>
    </row>
    <row r="10251" spans="1:9" x14ac:dyDescent="0.25">
      <c r="A10251" s="21">
        <v>45510</v>
      </c>
      <c r="B10251" s="15" t="s">
        <v>338</v>
      </c>
      <c r="C10251" s="23" t="s">
        <v>15</v>
      </c>
      <c r="D10251" s="24" t="s">
        <v>9700</v>
      </c>
      <c r="E10251" s="24"/>
      <c r="F10251" s="25">
        <v>1202.5</v>
      </c>
      <c r="G10251" s="26">
        <v>330687.5</v>
      </c>
      <c r="H10251" s="27">
        <v>347222</v>
      </c>
      <c r="I10251" t="str">
        <f>+VLOOKUP('Sales Register'!$C10251,working!$K$1:$L$14,2,0)</f>
        <v>FABRIC</v>
      </c>
    </row>
    <row r="10252" spans="1:9" x14ac:dyDescent="0.25">
      <c r="A10252" s="21">
        <v>45510</v>
      </c>
      <c r="B10252" s="15" t="s">
        <v>338</v>
      </c>
      <c r="C10252" s="23" t="s">
        <v>15</v>
      </c>
      <c r="D10252" s="24" t="s">
        <v>9701</v>
      </c>
      <c r="E10252" s="24"/>
      <c r="F10252" s="25">
        <v>1397</v>
      </c>
      <c r="G10252" s="26">
        <v>370205</v>
      </c>
      <c r="H10252" s="27">
        <v>388715</v>
      </c>
      <c r="I10252" t="str">
        <f>+VLOOKUP('Sales Register'!$C10252,working!$K$1:$L$14,2,0)</f>
        <v>FABRIC</v>
      </c>
    </row>
    <row r="10253" spans="1:9" x14ac:dyDescent="0.25">
      <c r="A10253" s="21">
        <v>45510</v>
      </c>
      <c r="B10253" s="15" t="s">
        <v>256</v>
      </c>
      <c r="C10253" s="23" t="s">
        <v>15</v>
      </c>
      <c r="D10253" s="24" t="s">
        <v>9702</v>
      </c>
      <c r="E10253" s="24"/>
      <c r="F10253" s="25">
        <v>8</v>
      </c>
      <c r="G10253" s="26">
        <v>1730</v>
      </c>
      <c r="H10253" s="27">
        <v>1817</v>
      </c>
      <c r="I10253" t="str">
        <f>+VLOOKUP('Sales Register'!$C10253,working!$K$1:$L$14,2,0)</f>
        <v>FABRIC</v>
      </c>
    </row>
    <row r="10254" spans="1:9" x14ac:dyDescent="0.25">
      <c r="A10254" s="21">
        <v>45510</v>
      </c>
      <c r="B10254" s="15" t="s">
        <v>76</v>
      </c>
      <c r="C10254" s="23" t="s">
        <v>15</v>
      </c>
      <c r="D10254" s="24" t="s">
        <v>9703</v>
      </c>
      <c r="E10254" s="24"/>
      <c r="F10254" s="25">
        <v>10</v>
      </c>
      <c r="G10254" s="26">
        <v>4500</v>
      </c>
      <c r="H10254" s="27">
        <v>4725</v>
      </c>
      <c r="I10254" t="str">
        <f>+VLOOKUP('Sales Register'!$C10254,working!$K$1:$L$14,2,0)</f>
        <v>FABRIC</v>
      </c>
    </row>
    <row r="10255" spans="1:9" x14ac:dyDescent="0.25">
      <c r="A10255" s="21">
        <v>45510</v>
      </c>
      <c r="B10255" s="15" t="s">
        <v>307</v>
      </c>
      <c r="C10255" s="23" t="s">
        <v>15</v>
      </c>
      <c r="D10255" s="24" t="s">
        <v>9704</v>
      </c>
      <c r="E10255" s="24"/>
      <c r="F10255" s="25">
        <v>50</v>
      </c>
      <c r="G10255" s="26">
        <v>22500</v>
      </c>
      <c r="H10255" s="27">
        <v>23625</v>
      </c>
      <c r="I10255" t="str">
        <f>+VLOOKUP('Sales Register'!$C10255,working!$K$1:$L$14,2,0)</f>
        <v>FABRIC</v>
      </c>
    </row>
    <row r="10256" spans="1:9" x14ac:dyDescent="0.25">
      <c r="A10256" s="21">
        <v>45510</v>
      </c>
      <c r="B10256" s="15" t="s">
        <v>56</v>
      </c>
      <c r="C10256" s="23" t="s">
        <v>15</v>
      </c>
      <c r="D10256" s="24" t="s">
        <v>9705</v>
      </c>
      <c r="E10256" s="24"/>
      <c r="F10256" s="25">
        <v>13</v>
      </c>
      <c r="G10256" s="26">
        <v>4550</v>
      </c>
      <c r="H10256" s="27">
        <v>4778</v>
      </c>
      <c r="I10256" t="str">
        <f>+VLOOKUP('Sales Register'!$C10256,working!$K$1:$L$14,2,0)</f>
        <v>FABRIC</v>
      </c>
    </row>
    <row r="10257" spans="1:9" x14ac:dyDescent="0.25">
      <c r="A10257" s="21">
        <v>45510</v>
      </c>
      <c r="B10257" s="15" t="s">
        <v>16</v>
      </c>
      <c r="C10257" s="23" t="s">
        <v>15</v>
      </c>
      <c r="D10257" s="24" t="s">
        <v>9706</v>
      </c>
      <c r="E10257" s="24"/>
      <c r="F10257" s="25">
        <v>15</v>
      </c>
      <c r="G10257" s="26">
        <v>7500</v>
      </c>
      <c r="H10257" s="27">
        <v>7875</v>
      </c>
      <c r="I10257" t="str">
        <f>+VLOOKUP('Sales Register'!$C10257,working!$K$1:$L$14,2,0)</f>
        <v>FABRIC</v>
      </c>
    </row>
    <row r="10258" spans="1:9" x14ac:dyDescent="0.25">
      <c r="A10258" s="21">
        <v>45510</v>
      </c>
      <c r="B10258" s="15" t="s">
        <v>5670</v>
      </c>
      <c r="C10258" s="23" t="s">
        <v>15</v>
      </c>
      <c r="D10258" s="24" t="s">
        <v>9707</v>
      </c>
      <c r="E10258" s="24"/>
      <c r="F10258" s="37">
        <v>3</v>
      </c>
      <c r="G10258" s="26">
        <v>450</v>
      </c>
      <c r="H10258" s="27">
        <v>473</v>
      </c>
      <c r="I10258" t="str">
        <f>+VLOOKUP('Sales Register'!$C10258,working!$K$1:$L$14,2,0)</f>
        <v>FABRIC</v>
      </c>
    </row>
    <row r="10259" spans="1:9" x14ac:dyDescent="0.25">
      <c r="A10259" s="21">
        <v>45510</v>
      </c>
      <c r="B10259" s="15" t="s">
        <v>7769</v>
      </c>
      <c r="C10259" s="23" t="s">
        <v>15</v>
      </c>
      <c r="D10259" s="24" t="s">
        <v>9708</v>
      </c>
      <c r="E10259" s="24"/>
      <c r="F10259" s="25">
        <v>3</v>
      </c>
      <c r="G10259" s="26">
        <v>577.5</v>
      </c>
      <c r="H10259" s="27">
        <v>606</v>
      </c>
      <c r="I10259" t="str">
        <f>+VLOOKUP('Sales Register'!$C10259,working!$K$1:$L$14,2,0)</f>
        <v>FABRIC</v>
      </c>
    </row>
    <row r="10260" spans="1:9" x14ac:dyDescent="0.25">
      <c r="A10260" s="21">
        <v>45510</v>
      </c>
      <c r="B10260" s="15" t="s">
        <v>326</v>
      </c>
      <c r="C10260" s="23" t="s">
        <v>15</v>
      </c>
      <c r="D10260" s="24" t="s">
        <v>9709</v>
      </c>
      <c r="E10260" s="24"/>
      <c r="F10260" s="37">
        <v>9999</v>
      </c>
      <c r="G10260" s="26">
        <v>2969703</v>
      </c>
      <c r="H10260" s="27">
        <v>3118188</v>
      </c>
      <c r="I10260" t="str">
        <f>+VLOOKUP('Sales Register'!$C10260,working!$K$1:$L$14,2,0)</f>
        <v>FABRIC</v>
      </c>
    </row>
    <row r="10261" spans="1:9" x14ac:dyDescent="0.25">
      <c r="A10261" s="21">
        <v>45510</v>
      </c>
      <c r="B10261" s="15" t="s">
        <v>24</v>
      </c>
      <c r="C10261" s="23" t="s">
        <v>15</v>
      </c>
      <c r="D10261" s="24" t="s">
        <v>9710</v>
      </c>
      <c r="E10261" s="24"/>
      <c r="F10261" s="25">
        <v>186</v>
      </c>
      <c r="G10261" s="26">
        <v>74400</v>
      </c>
      <c r="H10261" s="27">
        <v>78120</v>
      </c>
      <c r="I10261" t="str">
        <f>+VLOOKUP('Sales Register'!$C10261,working!$K$1:$L$14,2,0)</f>
        <v>FABRIC</v>
      </c>
    </row>
    <row r="10262" spans="1:9" x14ac:dyDescent="0.25">
      <c r="A10262" s="21">
        <v>45510</v>
      </c>
      <c r="B10262" s="15" t="s">
        <v>35</v>
      </c>
      <c r="C10262" s="23" t="s">
        <v>15</v>
      </c>
      <c r="D10262" s="24" t="s">
        <v>9711</v>
      </c>
      <c r="E10262" s="24"/>
      <c r="F10262" s="25">
        <v>150</v>
      </c>
      <c r="G10262" s="26">
        <v>56250</v>
      </c>
      <c r="H10262" s="27">
        <v>67274</v>
      </c>
      <c r="I10262" t="str">
        <f>+VLOOKUP('Sales Register'!$C10262,working!$K$1:$L$14,2,0)</f>
        <v>FABRIC</v>
      </c>
    </row>
    <row r="10263" spans="1:9" x14ac:dyDescent="0.25">
      <c r="A10263" s="21">
        <v>45510</v>
      </c>
      <c r="B10263" s="15" t="s">
        <v>12448</v>
      </c>
      <c r="C10263" s="23" t="s">
        <v>426</v>
      </c>
      <c r="D10263" s="24" t="s">
        <v>13516</v>
      </c>
      <c r="E10263" s="24"/>
      <c r="F10263" s="25">
        <v>15</v>
      </c>
      <c r="G10263" s="26">
        <v>3750</v>
      </c>
      <c r="H10263" s="27">
        <v>3938</v>
      </c>
      <c r="I10263">
        <f>+VLOOKUP('Sales Register'!$C10263,working!$K$1:$L$14,2,0)</f>
        <v>0</v>
      </c>
    </row>
    <row r="10264" spans="1:9" x14ac:dyDescent="0.25">
      <c r="A10264" s="21">
        <v>45510</v>
      </c>
      <c r="B10264" s="15" t="s">
        <v>12448</v>
      </c>
      <c r="C10264" s="23" t="s">
        <v>426</v>
      </c>
      <c r="D10264" s="24" t="s">
        <v>13517</v>
      </c>
      <c r="E10264" s="24"/>
      <c r="F10264" s="25">
        <v>1461</v>
      </c>
      <c r="G10264" s="26">
        <v>217689</v>
      </c>
      <c r="H10264" s="27">
        <v>228573</v>
      </c>
      <c r="I10264">
        <f>+VLOOKUP('Sales Register'!$C10264,working!$K$1:$L$14,2,0)</f>
        <v>0</v>
      </c>
    </row>
    <row r="10265" spans="1:9" x14ac:dyDescent="0.25">
      <c r="A10265" s="21">
        <v>45510</v>
      </c>
      <c r="B10265" s="15" t="s">
        <v>42</v>
      </c>
      <c r="C10265" s="23" t="s">
        <v>12453</v>
      </c>
      <c r="D10265" s="24" t="s">
        <v>9712</v>
      </c>
      <c r="E10265" s="24"/>
      <c r="F10265" s="25">
        <v>90</v>
      </c>
      <c r="G10265" s="26">
        <v>11790</v>
      </c>
      <c r="H10265" s="27">
        <v>12380</v>
      </c>
      <c r="I10265" t="str">
        <f>+VLOOKUP('Sales Register'!$C10265,working!$K$1:$L$14,2,0)</f>
        <v>FABRIC</v>
      </c>
    </row>
    <row r="10266" spans="1:9" x14ac:dyDescent="0.25">
      <c r="A10266" s="21">
        <v>45510</v>
      </c>
      <c r="B10266" s="15" t="s">
        <v>42</v>
      </c>
      <c r="C10266" s="23" t="s">
        <v>12453</v>
      </c>
      <c r="D10266" s="24" t="s">
        <v>9713</v>
      </c>
      <c r="E10266" s="24"/>
      <c r="F10266" s="25">
        <v>118.5</v>
      </c>
      <c r="G10266" s="26">
        <v>25833</v>
      </c>
      <c r="H10266" s="27">
        <v>27125</v>
      </c>
      <c r="I10266" t="str">
        <f>+VLOOKUP('Sales Register'!$C10266,working!$K$1:$L$14,2,0)</f>
        <v>FABRIC</v>
      </c>
    </row>
    <row r="10267" spans="1:9" x14ac:dyDescent="0.25">
      <c r="A10267" s="21">
        <v>45510</v>
      </c>
      <c r="B10267" s="15" t="s">
        <v>56</v>
      </c>
      <c r="C10267" s="23" t="s">
        <v>12453</v>
      </c>
      <c r="D10267" s="24" t="s">
        <v>9714</v>
      </c>
      <c r="E10267" s="24"/>
      <c r="F10267" s="25">
        <v>30</v>
      </c>
      <c r="G10267" s="26">
        <v>3453.6</v>
      </c>
      <c r="H10267" s="27">
        <v>3626</v>
      </c>
      <c r="I10267" t="str">
        <f>+VLOOKUP('Sales Register'!$C10267,working!$K$1:$L$14,2,0)</f>
        <v>FABRIC</v>
      </c>
    </row>
    <row r="10268" spans="1:9" x14ac:dyDescent="0.25">
      <c r="A10268" s="21">
        <v>45510</v>
      </c>
      <c r="B10268" s="15" t="s">
        <v>56</v>
      </c>
      <c r="C10268" s="23" t="s">
        <v>12453</v>
      </c>
      <c r="D10268" s="24" t="s">
        <v>9715</v>
      </c>
      <c r="E10268" s="24"/>
      <c r="F10268" s="25">
        <v>38</v>
      </c>
      <c r="G10268" s="26">
        <v>3914</v>
      </c>
      <c r="H10268" s="27">
        <v>4110</v>
      </c>
      <c r="I10268" t="str">
        <f>+VLOOKUP('Sales Register'!$C10268,working!$K$1:$L$14,2,0)</f>
        <v>FABRIC</v>
      </c>
    </row>
    <row r="10269" spans="1:9" x14ac:dyDescent="0.25">
      <c r="A10269" s="21">
        <v>45510</v>
      </c>
      <c r="B10269" s="15" t="s">
        <v>155</v>
      </c>
      <c r="C10269" s="23" t="s">
        <v>12453</v>
      </c>
      <c r="D10269" s="24" t="s">
        <v>9716</v>
      </c>
      <c r="E10269" s="24"/>
      <c r="F10269" s="25">
        <v>20</v>
      </c>
      <c r="G10269" s="26">
        <v>5240</v>
      </c>
      <c r="H10269" s="27">
        <v>5502</v>
      </c>
      <c r="I10269" t="str">
        <f>+VLOOKUP('Sales Register'!$C10269,working!$K$1:$L$14,2,0)</f>
        <v>FABRIC</v>
      </c>
    </row>
    <row r="10270" spans="1:9" x14ac:dyDescent="0.25">
      <c r="A10270" s="21">
        <v>45510</v>
      </c>
      <c r="B10270" s="15" t="s">
        <v>165</v>
      </c>
      <c r="C10270" s="23" t="s">
        <v>12453</v>
      </c>
      <c r="D10270" s="24" t="s">
        <v>9717</v>
      </c>
      <c r="E10270" s="24"/>
      <c r="F10270" s="25">
        <v>19.25</v>
      </c>
      <c r="G10270" s="26">
        <v>8181.25</v>
      </c>
      <c r="H10270" s="27">
        <v>8590</v>
      </c>
      <c r="I10270" t="str">
        <f>+VLOOKUP('Sales Register'!$C10270,working!$K$1:$L$14,2,0)</f>
        <v>FABRIC</v>
      </c>
    </row>
    <row r="10271" spans="1:9" x14ac:dyDescent="0.25">
      <c r="A10271" s="21">
        <v>45510</v>
      </c>
      <c r="B10271" s="15" t="s">
        <v>495</v>
      </c>
      <c r="C10271" s="23" t="s">
        <v>12453</v>
      </c>
      <c r="D10271" s="24" t="s">
        <v>9718</v>
      </c>
      <c r="E10271" s="24"/>
      <c r="F10271" s="25">
        <v>173.25</v>
      </c>
      <c r="G10271" s="26">
        <v>69300</v>
      </c>
      <c r="H10271" s="27">
        <v>72765</v>
      </c>
      <c r="I10271" t="str">
        <f>+VLOOKUP('Sales Register'!$C10271,working!$K$1:$L$14,2,0)</f>
        <v>FABRIC</v>
      </c>
    </row>
    <row r="10272" spans="1:9" x14ac:dyDescent="0.25">
      <c r="A10272" s="21">
        <v>45510</v>
      </c>
      <c r="B10272" s="15" t="s">
        <v>25</v>
      </c>
      <c r="C10272" s="23" t="s">
        <v>12453</v>
      </c>
      <c r="D10272" s="24" t="s">
        <v>9719</v>
      </c>
      <c r="E10272" s="24"/>
      <c r="F10272" s="25">
        <v>32</v>
      </c>
      <c r="G10272" s="26">
        <v>9120</v>
      </c>
      <c r="H10272" s="27">
        <v>11939</v>
      </c>
      <c r="I10272" t="str">
        <f>+VLOOKUP('Sales Register'!$C10272,working!$K$1:$L$14,2,0)</f>
        <v>FABRIC</v>
      </c>
    </row>
    <row r="10273" spans="1:9" x14ac:dyDescent="0.25">
      <c r="A10273" s="21">
        <v>45510</v>
      </c>
      <c r="B10273" s="15" t="s">
        <v>35</v>
      </c>
      <c r="C10273" s="23" t="s">
        <v>12453</v>
      </c>
      <c r="D10273" s="24" t="s">
        <v>9720</v>
      </c>
      <c r="E10273" s="24"/>
      <c r="F10273" s="25">
        <v>79</v>
      </c>
      <c r="G10273" s="26">
        <v>18976</v>
      </c>
      <c r="H10273" s="27">
        <v>25385</v>
      </c>
      <c r="I10273" t="str">
        <f>+VLOOKUP('Sales Register'!$C10273,working!$K$1:$L$14,2,0)</f>
        <v>FABRIC</v>
      </c>
    </row>
    <row r="10274" spans="1:9" x14ac:dyDescent="0.25">
      <c r="A10274" s="21">
        <v>45510</v>
      </c>
      <c r="B10274" s="15" t="s">
        <v>3358</v>
      </c>
      <c r="C10274" s="23" t="s">
        <v>12453</v>
      </c>
      <c r="D10274" s="24" t="s">
        <v>9721</v>
      </c>
      <c r="E10274" s="24"/>
      <c r="F10274" s="25">
        <v>10</v>
      </c>
      <c r="G10274" s="26">
        <v>3000</v>
      </c>
      <c r="H10274" s="27">
        <v>3150</v>
      </c>
      <c r="I10274" t="str">
        <f>+VLOOKUP('Sales Register'!$C10274,working!$K$1:$L$14,2,0)</f>
        <v>FABRIC</v>
      </c>
    </row>
    <row r="10275" spans="1:9" x14ac:dyDescent="0.25">
      <c r="A10275" s="21">
        <v>45510</v>
      </c>
      <c r="B10275" s="15" t="s">
        <v>12454</v>
      </c>
      <c r="C10275" s="23" t="s">
        <v>12453</v>
      </c>
      <c r="D10275" s="24" t="s">
        <v>13518</v>
      </c>
      <c r="E10275" s="24"/>
      <c r="F10275" s="25">
        <v>1474.25</v>
      </c>
      <c r="G10275" s="26">
        <v>565909.80000000005</v>
      </c>
      <c r="H10275" s="27">
        <v>594205</v>
      </c>
      <c r="I10275" t="str">
        <f>+VLOOKUP('Sales Register'!$C10275,working!$K$1:$L$14,2,0)</f>
        <v>FABRIC</v>
      </c>
    </row>
    <row r="10276" spans="1:9" x14ac:dyDescent="0.25">
      <c r="A10276" s="21">
        <v>45510</v>
      </c>
      <c r="B10276" s="15" t="s">
        <v>35</v>
      </c>
      <c r="C10276" s="23" t="s">
        <v>34</v>
      </c>
      <c r="D10276" s="24" t="s">
        <v>9722</v>
      </c>
      <c r="E10276" s="24"/>
      <c r="F10276" s="25">
        <v>2409.5</v>
      </c>
      <c r="G10276" s="26">
        <v>554185</v>
      </c>
      <c r="H10276" s="27">
        <v>581894</v>
      </c>
      <c r="I10276" t="str">
        <f>+VLOOKUP('Sales Register'!$C10276,working!$K$1:$L$14,2,0)</f>
        <v>FABRIC</v>
      </c>
    </row>
    <row r="10277" spans="1:9" x14ac:dyDescent="0.25">
      <c r="A10277" s="21">
        <v>45510</v>
      </c>
      <c r="B10277" s="15" t="s">
        <v>35</v>
      </c>
      <c r="C10277" s="23" t="s">
        <v>34</v>
      </c>
      <c r="D10277" s="24" t="s">
        <v>9723</v>
      </c>
      <c r="E10277" s="24"/>
      <c r="F10277" s="25">
        <v>3069</v>
      </c>
      <c r="G10277" s="26">
        <v>705870</v>
      </c>
      <c r="H10277" s="27">
        <v>741164</v>
      </c>
      <c r="I10277" t="str">
        <f>+VLOOKUP('Sales Register'!$C10277,working!$K$1:$L$14,2,0)</f>
        <v>FABRIC</v>
      </c>
    </row>
    <row r="10278" spans="1:9" x14ac:dyDescent="0.25">
      <c r="A10278" s="21">
        <v>45510</v>
      </c>
      <c r="B10278" s="15" t="s">
        <v>78</v>
      </c>
      <c r="C10278" s="23" t="s">
        <v>34</v>
      </c>
      <c r="D10278" s="24" t="s">
        <v>9724</v>
      </c>
      <c r="E10278" s="24"/>
      <c r="F10278" s="25">
        <v>6534.01</v>
      </c>
      <c r="G10278" s="26">
        <v>837986.78</v>
      </c>
      <c r="H10278" s="27">
        <v>879886</v>
      </c>
      <c r="I10278" t="str">
        <f>+VLOOKUP('Sales Register'!$C10278,working!$K$1:$L$14,2,0)</f>
        <v>FABRIC</v>
      </c>
    </row>
    <row r="10279" spans="1:9" x14ac:dyDescent="0.25">
      <c r="A10279" s="21">
        <v>45510</v>
      </c>
      <c r="B10279" s="15" t="s">
        <v>99</v>
      </c>
      <c r="C10279" s="23" t="s">
        <v>34</v>
      </c>
      <c r="D10279" s="24" t="s">
        <v>9725</v>
      </c>
      <c r="E10279" s="24"/>
      <c r="F10279" s="25">
        <v>3253.75</v>
      </c>
      <c r="G10279" s="26">
        <v>361166.25</v>
      </c>
      <c r="H10279" s="27">
        <v>379225</v>
      </c>
      <c r="I10279" t="str">
        <f>+VLOOKUP('Sales Register'!$C10279,working!$K$1:$L$14,2,0)</f>
        <v>FABRIC</v>
      </c>
    </row>
    <row r="10280" spans="1:9" x14ac:dyDescent="0.25">
      <c r="A10280" s="21">
        <v>45510</v>
      </c>
      <c r="B10280" s="15" t="s">
        <v>99</v>
      </c>
      <c r="C10280" s="23" t="s">
        <v>34</v>
      </c>
      <c r="D10280" s="24" t="s">
        <v>9726</v>
      </c>
      <c r="E10280" s="24"/>
      <c r="F10280" s="25">
        <v>1616.25</v>
      </c>
      <c r="G10280" s="26">
        <v>218193.75</v>
      </c>
      <c r="H10280" s="27">
        <v>229103</v>
      </c>
      <c r="I10280" t="str">
        <f>+VLOOKUP('Sales Register'!$C10280,working!$K$1:$L$14,2,0)</f>
        <v>FABRIC</v>
      </c>
    </row>
    <row r="10281" spans="1:9" x14ac:dyDescent="0.25">
      <c r="A10281" s="21">
        <v>45510</v>
      </c>
      <c r="B10281" s="15" t="s">
        <v>99</v>
      </c>
      <c r="C10281" s="23" t="s">
        <v>34</v>
      </c>
      <c r="D10281" s="24" t="s">
        <v>9727</v>
      </c>
      <c r="E10281" s="24"/>
      <c r="F10281" s="25">
        <v>12590.53</v>
      </c>
      <c r="G10281" s="26">
        <v>3349080.98</v>
      </c>
      <c r="H10281" s="27">
        <v>3516535</v>
      </c>
      <c r="I10281" t="str">
        <f>+VLOOKUP('Sales Register'!$C10281,working!$K$1:$L$14,2,0)</f>
        <v>FABRIC</v>
      </c>
    </row>
    <row r="10282" spans="1:9" x14ac:dyDescent="0.25">
      <c r="A10282" s="21">
        <v>45510</v>
      </c>
      <c r="B10282" s="15" t="s">
        <v>56</v>
      </c>
      <c r="C10282" s="23" t="s">
        <v>34</v>
      </c>
      <c r="D10282" s="24" t="s">
        <v>9728</v>
      </c>
      <c r="E10282" s="24"/>
      <c r="F10282" s="25">
        <v>4085.51</v>
      </c>
      <c r="G10282" s="26">
        <v>412595.65</v>
      </c>
      <c r="H10282" s="27">
        <v>433225</v>
      </c>
      <c r="I10282" t="str">
        <f>+VLOOKUP('Sales Register'!$C10282,working!$K$1:$L$14,2,0)</f>
        <v>FABRIC</v>
      </c>
    </row>
    <row r="10283" spans="1:9" x14ac:dyDescent="0.25">
      <c r="A10283" s="21">
        <v>45510</v>
      </c>
      <c r="B10283" s="15" t="s">
        <v>99</v>
      </c>
      <c r="C10283" s="23" t="s">
        <v>34</v>
      </c>
      <c r="D10283" s="24" t="s">
        <v>9729</v>
      </c>
      <c r="E10283" s="24"/>
      <c r="F10283" s="25">
        <v>84.5</v>
      </c>
      <c r="G10283" s="26">
        <v>22477</v>
      </c>
      <c r="H10283" s="27">
        <v>23601</v>
      </c>
      <c r="I10283" t="str">
        <f>+VLOOKUP('Sales Register'!$C10283,working!$K$1:$L$14,2,0)</f>
        <v>FABRIC</v>
      </c>
    </row>
    <row r="10284" spans="1:9" x14ac:dyDescent="0.25">
      <c r="A10284" s="21">
        <v>45510</v>
      </c>
      <c r="B10284" s="15" t="s">
        <v>99</v>
      </c>
      <c r="C10284" s="23" t="s">
        <v>34</v>
      </c>
      <c r="D10284" s="24" t="s">
        <v>9730</v>
      </c>
      <c r="E10284" s="24"/>
      <c r="F10284" s="25">
        <v>250</v>
      </c>
      <c r="G10284" s="26">
        <v>76250</v>
      </c>
      <c r="H10284" s="27">
        <v>80063</v>
      </c>
      <c r="I10284" t="str">
        <f>+VLOOKUP('Sales Register'!$C10284,working!$K$1:$L$14,2,0)</f>
        <v>FABRIC</v>
      </c>
    </row>
    <row r="10285" spans="1:9" x14ac:dyDescent="0.25">
      <c r="A10285" s="21">
        <v>45510</v>
      </c>
      <c r="B10285" s="15" t="s">
        <v>35</v>
      </c>
      <c r="C10285" s="23" t="s">
        <v>34</v>
      </c>
      <c r="D10285" s="24" t="s">
        <v>9731</v>
      </c>
      <c r="E10285" s="24"/>
      <c r="F10285" s="25">
        <v>7165.5</v>
      </c>
      <c r="G10285" s="26">
        <v>1648065</v>
      </c>
      <c r="H10285" s="27">
        <v>1730468</v>
      </c>
      <c r="I10285" t="str">
        <f>+VLOOKUP('Sales Register'!$C10285,working!$K$1:$L$14,2,0)</f>
        <v>FABRIC</v>
      </c>
    </row>
    <row r="10286" spans="1:9" x14ac:dyDescent="0.25">
      <c r="A10286" s="21">
        <v>45510</v>
      </c>
      <c r="B10286" s="15" t="s">
        <v>35</v>
      </c>
      <c r="C10286" s="23" t="s">
        <v>34</v>
      </c>
      <c r="D10286" s="24" t="s">
        <v>9732</v>
      </c>
      <c r="E10286" s="24"/>
      <c r="F10286" s="25">
        <v>193</v>
      </c>
      <c r="G10286" s="26">
        <v>44390</v>
      </c>
      <c r="H10286" s="27">
        <v>46610</v>
      </c>
      <c r="I10286" t="str">
        <f>+VLOOKUP('Sales Register'!$C10286,working!$K$1:$L$14,2,0)</f>
        <v>FABRIC</v>
      </c>
    </row>
    <row r="10287" spans="1:9" x14ac:dyDescent="0.25">
      <c r="A10287" s="21">
        <v>45510</v>
      </c>
      <c r="B10287" s="15" t="s">
        <v>111</v>
      </c>
      <c r="C10287" s="23" t="s">
        <v>34</v>
      </c>
      <c r="D10287" s="24" t="s">
        <v>9733</v>
      </c>
      <c r="E10287" s="24"/>
      <c r="F10287" s="25">
        <v>2238.5</v>
      </c>
      <c r="G10287" s="26">
        <v>555148</v>
      </c>
      <c r="H10287" s="27">
        <v>582905</v>
      </c>
      <c r="I10287" t="str">
        <f>+VLOOKUP('Sales Register'!$C10287,working!$K$1:$L$14,2,0)</f>
        <v>FABRIC</v>
      </c>
    </row>
    <row r="10288" spans="1:9" x14ac:dyDescent="0.25">
      <c r="A10288" s="21">
        <v>45510</v>
      </c>
      <c r="B10288" s="15" t="s">
        <v>12454</v>
      </c>
      <c r="C10288" s="23" t="s">
        <v>12492</v>
      </c>
      <c r="D10288" s="24" t="s">
        <v>13519</v>
      </c>
      <c r="E10288" s="24"/>
      <c r="F10288" s="25">
        <v>7772.99</v>
      </c>
      <c r="G10288" s="26">
        <v>1787787.7</v>
      </c>
      <c r="H10288" s="27">
        <v>1877177</v>
      </c>
      <c r="I10288">
        <f>+VLOOKUP('Sales Register'!$C10288,working!$K$1:$L$14,2,0)</f>
        <v>0</v>
      </c>
    </row>
    <row r="10289" spans="1:9" x14ac:dyDescent="0.25">
      <c r="A10289" s="21">
        <v>45510</v>
      </c>
      <c r="B10289" s="15" t="s">
        <v>495</v>
      </c>
      <c r="C10289" s="23" t="s">
        <v>14</v>
      </c>
      <c r="D10289" s="24" t="s">
        <v>9734</v>
      </c>
      <c r="E10289" s="24"/>
      <c r="F10289" s="39">
        <v>3140.6</v>
      </c>
      <c r="G10289" s="26">
        <v>125624</v>
      </c>
      <c r="H10289" s="27">
        <v>135203</v>
      </c>
      <c r="I10289" t="str">
        <f>+VLOOKUP('Sales Register'!$C10289,working!$K$1:$L$14,2,0)</f>
        <v>JOB WORK</v>
      </c>
    </row>
    <row r="10290" spans="1:9" x14ac:dyDescent="0.25">
      <c r="A10290" s="21">
        <v>45510</v>
      </c>
      <c r="B10290" s="15" t="s">
        <v>381</v>
      </c>
      <c r="C10290" s="23" t="s">
        <v>14</v>
      </c>
      <c r="D10290" s="24" t="s">
        <v>9735</v>
      </c>
      <c r="E10290" s="24"/>
      <c r="F10290" s="39">
        <v>4407.7</v>
      </c>
      <c r="G10290" s="26">
        <v>96969.4</v>
      </c>
      <c r="H10290" s="27">
        <v>101818</v>
      </c>
      <c r="I10290" t="str">
        <f>+VLOOKUP('Sales Register'!$C10290,working!$K$1:$L$14,2,0)</f>
        <v>JOB WORK</v>
      </c>
    </row>
    <row r="10291" spans="1:9" x14ac:dyDescent="0.25">
      <c r="A10291" s="21">
        <v>45510</v>
      </c>
      <c r="B10291" s="15" t="s">
        <v>145</v>
      </c>
      <c r="C10291" s="23" t="s">
        <v>14</v>
      </c>
      <c r="D10291" s="24" t="s">
        <v>9736</v>
      </c>
      <c r="E10291" s="24"/>
      <c r="F10291" s="39">
        <v>2358.9</v>
      </c>
      <c r="G10291" s="26">
        <v>146251.79999999999</v>
      </c>
      <c r="H10291" s="27">
        <v>156041</v>
      </c>
      <c r="I10291" t="str">
        <f>+VLOOKUP('Sales Register'!$C10291,working!$K$1:$L$14,2,0)</f>
        <v>JOB WORK</v>
      </c>
    </row>
    <row r="10292" spans="1:9" x14ac:dyDescent="0.25">
      <c r="A10292" s="21">
        <v>45510</v>
      </c>
      <c r="B10292" s="15" t="s">
        <v>145</v>
      </c>
      <c r="C10292" s="23" t="s">
        <v>14</v>
      </c>
      <c r="D10292" s="24" t="s">
        <v>9737</v>
      </c>
      <c r="E10292" s="24"/>
      <c r="F10292" s="39">
        <v>786.2</v>
      </c>
      <c r="G10292" s="26">
        <v>48744.4</v>
      </c>
      <c r="H10292" s="27">
        <v>52007</v>
      </c>
      <c r="I10292" t="str">
        <f>+VLOOKUP('Sales Register'!$C10292,working!$K$1:$L$14,2,0)</f>
        <v>JOB WORK</v>
      </c>
    </row>
    <row r="10293" spans="1:9" x14ac:dyDescent="0.25">
      <c r="A10293" s="21">
        <v>45510</v>
      </c>
      <c r="B10293" s="15" t="s">
        <v>145</v>
      </c>
      <c r="C10293" s="23" t="s">
        <v>14</v>
      </c>
      <c r="D10293" s="24" t="s">
        <v>9738</v>
      </c>
      <c r="E10293" s="24"/>
      <c r="F10293" s="39">
        <v>237</v>
      </c>
      <c r="G10293" s="26">
        <v>14694</v>
      </c>
      <c r="H10293" s="27">
        <v>15429</v>
      </c>
      <c r="I10293" t="str">
        <f>+VLOOKUP('Sales Register'!$C10293,working!$K$1:$L$14,2,0)</f>
        <v>JOB WORK</v>
      </c>
    </row>
    <row r="10294" spans="1:9" x14ac:dyDescent="0.25">
      <c r="A10294" s="21">
        <v>45510</v>
      </c>
      <c r="B10294" s="15" t="s">
        <v>121</v>
      </c>
      <c r="C10294" s="23" t="s">
        <v>14</v>
      </c>
      <c r="D10294" s="24" t="s">
        <v>9739</v>
      </c>
      <c r="E10294" s="24"/>
      <c r="F10294" s="39">
        <v>336.3</v>
      </c>
      <c r="G10294" s="26">
        <v>0.95</v>
      </c>
      <c r="H10294" s="27">
        <v>1</v>
      </c>
      <c r="I10294" t="str">
        <f>+VLOOKUP('Sales Register'!$C10294,working!$K$1:$L$14,2,0)</f>
        <v>JOB WORK</v>
      </c>
    </row>
    <row r="10295" spans="1:9" x14ac:dyDescent="0.25">
      <c r="A10295" s="21">
        <v>45510</v>
      </c>
      <c r="B10295" s="15" t="s">
        <v>65</v>
      </c>
      <c r="C10295" s="23" t="s">
        <v>14</v>
      </c>
      <c r="D10295" s="24" t="s">
        <v>9740</v>
      </c>
      <c r="E10295" s="24"/>
      <c r="F10295" s="39">
        <v>4856.8999999999996</v>
      </c>
      <c r="G10295" s="26">
        <v>203989.8</v>
      </c>
      <c r="H10295" s="27">
        <v>218269</v>
      </c>
      <c r="I10295" t="str">
        <f>+VLOOKUP('Sales Register'!$C10295,working!$K$1:$L$14,2,0)</f>
        <v>JOB WORK</v>
      </c>
    </row>
    <row r="10296" spans="1:9" x14ac:dyDescent="0.25">
      <c r="A10296" s="21">
        <v>45510</v>
      </c>
      <c r="B10296" s="15" t="s">
        <v>65</v>
      </c>
      <c r="C10296" s="23" t="s">
        <v>14</v>
      </c>
      <c r="D10296" s="24" t="s">
        <v>9741</v>
      </c>
      <c r="E10296" s="24"/>
      <c r="F10296" s="39">
        <v>709.3</v>
      </c>
      <c r="G10296" s="26">
        <v>29790.6</v>
      </c>
      <c r="H10296" s="27">
        <v>31875</v>
      </c>
      <c r="I10296" t="str">
        <f>+VLOOKUP('Sales Register'!$C10296,working!$K$1:$L$14,2,0)</f>
        <v>JOB WORK</v>
      </c>
    </row>
    <row r="10297" spans="1:9" x14ac:dyDescent="0.25">
      <c r="A10297" s="21">
        <v>45510</v>
      </c>
      <c r="B10297" s="15" t="s">
        <v>65</v>
      </c>
      <c r="C10297" s="23" t="s">
        <v>14</v>
      </c>
      <c r="D10297" s="24" t="s">
        <v>9742</v>
      </c>
      <c r="E10297" s="24"/>
      <c r="F10297" s="39">
        <v>1036.7</v>
      </c>
      <c r="G10297" s="26">
        <v>43541.4</v>
      </c>
      <c r="H10297" s="27">
        <v>46589</v>
      </c>
      <c r="I10297" t="str">
        <f>+VLOOKUP('Sales Register'!$C10297,working!$K$1:$L$14,2,0)</f>
        <v>JOB WORK</v>
      </c>
    </row>
    <row r="10298" spans="1:9" x14ac:dyDescent="0.25">
      <c r="A10298" s="21">
        <v>45510</v>
      </c>
      <c r="B10298" s="15" t="s">
        <v>18</v>
      </c>
      <c r="C10298" s="23" t="s">
        <v>14</v>
      </c>
      <c r="D10298" s="24" t="s">
        <v>9743</v>
      </c>
      <c r="E10298" s="24"/>
      <c r="F10298" s="39">
        <v>3293.1</v>
      </c>
      <c r="G10298" s="26">
        <v>85620.6</v>
      </c>
      <c r="H10298" s="27">
        <v>93359</v>
      </c>
      <c r="I10298" t="str">
        <f>+VLOOKUP('Sales Register'!$C10298,working!$K$1:$L$14,2,0)</f>
        <v>JOB WORK</v>
      </c>
    </row>
    <row r="10299" spans="1:9" x14ac:dyDescent="0.25">
      <c r="A10299" s="21">
        <v>45510</v>
      </c>
      <c r="B10299" s="15" t="s">
        <v>151</v>
      </c>
      <c r="C10299" s="23" t="s">
        <v>14</v>
      </c>
      <c r="D10299" s="24" t="s">
        <v>9744</v>
      </c>
      <c r="E10299" s="24"/>
      <c r="F10299" s="39">
        <v>146</v>
      </c>
      <c r="G10299" s="26">
        <v>4088</v>
      </c>
      <c r="H10299" s="27">
        <v>4292</v>
      </c>
      <c r="I10299" t="str">
        <f>+VLOOKUP('Sales Register'!$C10299,working!$K$1:$L$14,2,0)</f>
        <v>JOB WORK</v>
      </c>
    </row>
    <row r="10300" spans="1:9" x14ac:dyDescent="0.25">
      <c r="A10300" s="21">
        <v>45510</v>
      </c>
      <c r="B10300" s="15" t="s">
        <v>151</v>
      </c>
      <c r="C10300" s="23" t="s">
        <v>14</v>
      </c>
      <c r="D10300" s="24" t="s">
        <v>9745</v>
      </c>
      <c r="E10300" s="24"/>
      <c r="F10300" s="39">
        <v>7114.7</v>
      </c>
      <c r="G10300" s="26">
        <v>177867.5</v>
      </c>
      <c r="H10300" s="27">
        <v>186761</v>
      </c>
      <c r="I10300" t="str">
        <f>+VLOOKUP('Sales Register'!$C10300,working!$K$1:$L$14,2,0)</f>
        <v>JOB WORK</v>
      </c>
    </row>
    <row r="10301" spans="1:9" x14ac:dyDescent="0.25">
      <c r="A10301" s="21">
        <v>45510</v>
      </c>
      <c r="B10301" s="15" t="s">
        <v>151</v>
      </c>
      <c r="C10301" s="23" t="s">
        <v>14</v>
      </c>
      <c r="D10301" s="24" t="s">
        <v>9746</v>
      </c>
      <c r="E10301" s="24"/>
      <c r="F10301" s="39">
        <v>979.9</v>
      </c>
      <c r="G10301" s="26">
        <v>24497.5</v>
      </c>
      <c r="H10301" s="27">
        <v>25722</v>
      </c>
      <c r="I10301" t="str">
        <f>+VLOOKUP('Sales Register'!$C10301,working!$K$1:$L$14,2,0)</f>
        <v>JOB WORK</v>
      </c>
    </row>
    <row r="10302" spans="1:9" x14ac:dyDescent="0.25">
      <c r="A10302" s="21">
        <v>45510</v>
      </c>
      <c r="B10302" s="15" t="s">
        <v>43</v>
      </c>
      <c r="C10302" s="23" t="s">
        <v>14</v>
      </c>
      <c r="D10302" s="24" t="s">
        <v>9747</v>
      </c>
      <c r="E10302" s="24"/>
      <c r="F10302" s="39">
        <v>20</v>
      </c>
      <c r="G10302" s="26">
        <v>580</v>
      </c>
      <c r="H10302" s="27">
        <v>609</v>
      </c>
      <c r="I10302" t="str">
        <f>+VLOOKUP('Sales Register'!$C10302,working!$K$1:$L$14,2,0)</f>
        <v>JOB WORK</v>
      </c>
    </row>
    <row r="10303" spans="1:9" x14ac:dyDescent="0.25">
      <c r="A10303" s="21">
        <v>45510</v>
      </c>
      <c r="B10303" s="15" t="s">
        <v>16</v>
      </c>
      <c r="C10303" s="23" t="s">
        <v>14</v>
      </c>
      <c r="D10303" s="24" t="s">
        <v>9748</v>
      </c>
      <c r="E10303" s="24"/>
      <c r="F10303" s="39">
        <v>587.4</v>
      </c>
      <c r="G10303" s="26">
        <v>29370</v>
      </c>
      <c r="H10303" s="27">
        <v>30839</v>
      </c>
      <c r="I10303" t="str">
        <f>+VLOOKUP('Sales Register'!$C10303,working!$K$1:$L$14,2,0)</f>
        <v>JOB WORK</v>
      </c>
    </row>
    <row r="10304" spans="1:9" x14ac:dyDescent="0.25">
      <c r="A10304" s="21">
        <v>45510</v>
      </c>
      <c r="B10304" s="15" t="s">
        <v>28</v>
      </c>
      <c r="C10304" s="23" t="s">
        <v>14</v>
      </c>
      <c r="D10304" s="24" t="s">
        <v>9749</v>
      </c>
      <c r="E10304" s="24"/>
      <c r="F10304" s="39">
        <v>32</v>
      </c>
      <c r="G10304" s="26">
        <v>1024</v>
      </c>
      <c r="H10304" s="27">
        <v>1075</v>
      </c>
      <c r="I10304" t="str">
        <f>+VLOOKUP('Sales Register'!$C10304,working!$K$1:$L$14,2,0)</f>
        <v>JOB WORK</v>
      </c>
    </row>
    <row r="10305" spans="1:9" x14ac:dyDescent="0.25">
      <c r="A10305" s="21">
        <v>45510</v>
      </c>
      <c r="B10305" s="15" t="s">
        <v>28</v>
      </c>
      <c r="C10305" s="23" t="s">
        <v>14</v>
      </c>
      <c r="D10305" s="24" t="s">
        <v>9750</v>
      </c>
      <c r="E10305" s="24"/>
      <c r="F10305" s="39">
        <v>30</v>
      </c>
      <c r="G10305" s="26">
        <v>960</v>
      </c>
      <c r="H10305" s="27">
        <v>1008</v>
      </c>
      <c r="I10305" t="str">
        <f>+VLOOKUP('Sales Register'!$C10305,working!$K$1:$L$14,2,0)</f>
        <v>JOB WORK</v>
      </c>
    </row>
    <row r="10306" spans="1:9" x14ac:dyDescent="0.25">
      <c r="A10306" s="21">
        <v>45510</v>
      </c>
      <c r="B10306" s="15" t="s">
        <v>28</v>
      </c>
      <c r="C10306" s="23" t="s">
        <v>14</v>
      </c>
      <c r="D10306" s="24" t="s">
        <v>9751</v>
      </c>
      <c r="E10306" s="24"/>
      <c r="F10306" s="39">
        <v>51</v>
      </c>
      <c r="G10306" s="26">
        <v>1632</v>
      </c>
      <c r="H10306" s="27">
        <v>1714</v>
      </c>
      <c r="I10306" t="str">
        <f>+VLOOKUP('Sales Register'!$C10306,working!$K$1:$L$14,2,0)</f>
        <v>JOB WORK</v>
      </c>
    </row>
    <row r="10307" spans="1:9" x14ac:dyDescent="0.25">
      <c r="A10307" s="21">
        <v>45510</v>
      </c>
      <c r="B10307" s="15" t="s">
        <v>42</v>
      </c>
      <c r="C10307" s="23" t="s">
        <v>14</v>
      </c>
      <c r="D10307" s="24" t="s">
        <v>9752</v>
      </c>
      <c r="E10307" s="24"/>
      <c r="F10307" s="39">
        <v>762</v>
      </c>
      <c r="G10307" s="26">
        <v>18288</v>
      </c>
      <c r="H10307" s="27">
        <v>19202</v>
      </c>
      <c r="I10307" t="str">
        <f>+VLOOKUP('Sales Register'!$C10307,working!$K$1:$L$14,2,0)</f>
        <v>JOB WORK</v>
      </c>
    </row>
    <row r="10308" spans="1:9" x14ac:dyDescent="0.25">
      <c r="A10308" s="21">
        <v>45510</v>
      </c>
      <c r="B10308" s="15" t="s">
        <v>495</v>
      </c>
      <c r="C10308" s="23" t="s">
        <v>14</v>
      </c>
      <c r="D10308" s="24" t="s">
        <v>9753</v>
      </c>
      <c r="E10308" s="24"/>
      <c r="F10308" s="39">
        <v>246</v>
      </c>
      <c r="G10308" s="26">
        <v>18450</v>
      </c>
      <c r="H10308" s="27">
        <v>19631</v>
      </c>
      <c r="I10308" t="str">
        <f>+VLOOKUP('Sales Register'!$C10308,working!$K$1:$L$14,2,0)</f>
        <v>JOB WORK</v>
      </c>
    </row>
    <row r="10309" spans="1:9" x14ac:dyDescent="0.25">
      <c r="A10309" s="21">
        <v>45510</v>
      </c>
      <c r="B10309" s="15" t="s">
        <v>13</v>
      </c>
      <c r="C10309" s="23" t="s">
        <v>14</v>
      </c>
      <c r="D10309" s="24" t="s">
        <v>9754</v>
      </c>
      <c r="E10309" s="24"/>
      <c r="F10309" s="39">
        <v>16</v>
      </c>
      <c r="G10309" s="26">
        <v>1120</v>
      </c>
      <c r="H10309" s="27">
        <v>2226</v>
      </c>
      <c r="I10309" t="str">
        <f>+VLOOKUP('Sales Register'!$C10309,working!$K$1:$L$14,2,0)</f>
        <v>JOB WORK</v>
      </c>
    </row>
    <row r="10310" spans="1:9" x14ac:dyDescent="0.25">
      <c r="A10310" s="21">
        <v>45510</v>
      </c>
      <c r="B10310" s="15" t="s">
        <v>49</v>
      </c>
      <c r="C10310" s="23" t="s">
        <v>14</v>
      </c>
      <c r="D10310" s="24" t="s">
        <v>9755</v>
      </c>
      <c r="E10310" s="24"/>
      <c r="F10310" s="39">
        <v>1214</v>
      </c>
      <c r="G10310" s="26">
        <v>33992</v>
      </c>
      <c r="H10310" s="27">
        <v>35692</v>
      </c>
      <c r="I10310" t="str">
        <f>+VLOOKUP('Sales Register'!$C10310,working!$K$1:$L$14,2,0)</f>
        <v>JOB WORK</v>
      </c>
    </row>
    <row r="10311" spans="1:9" x14ac:dyDescent="0.25">
      <c r="A10311" s="21">
        <v>45510</v>
      </c>
      <c r="B10311" s="15" t="s">
        <v>26</v>
      </c>
      <c r="C10311" s="23" t="s">
        <v>14</v>
      </c>
      <c r="D10311" s="24" t="s">
        <v>9756</v>
      </c>
      <c r="E10311" s="24"/>
      <c r="F10311" s="39">
        <v>45</v>
      </c>
      <c r="G10311" s="26">
        <v>1980</v>
      </c>
      <c r="H10311" s="27">
        <v>2079</v>
      </c>
      <c r="I10311" t="str">
        <f>+VLOOKUP('Sales Register'!$C10311,working!$K$1:$L$14,2,0)</f>
        <v>JOB WORK</v>
      </c>
    </row>
    <row r="10312" spans="1:9" x14ac:dyDescent="0.25">
      <c r="A10312" s="21">
        <v>45510</v>
      </c>
      <c r="B10312" s="15" t="s">
        <v>26</v>
      </c>
      <c r="C10312" s="23" t="s">
        <v>14</v>
      </c>
      <c r="D10312" s="24" t="s">
        <v>9757</v>
      </c>
      <c r="E10312" s="24"/>
      <c r="F10312" s="39">
        <v>1740.5</v>
      </c>
      <c r="G10312" s="26">
        <v>52215</v>
      </c>
      <c r="H10312" s="27">
        <v>54826</v>
      </c>
      <c r="I10312" t="str">
        <f>+VLOOKUP('Sales Register'!$C10312,working!$K$1:$L$14,2,0)</f>
        <v>JOB WORK</v>
      </c>
    </row>
    <row r="10313" spans="1:9" x14ac:dyDescent="0.25">
      <c r="A10313" s="21">
        <v>45510</v>
      </c>
      <c r="B10313" s="15" t="s">
        <v>49</v>
      </c>
      <c r="C10313" s="23" t="s">
        <v>14</v>
      </c>
      <c r="D10313" s="24" t="s">
        <v>9758</v>
      </c>
      <c r="E10313" s="24"/>
      <c r="F10313" s="39">
        <v>2288.4</v>
      </c>
      <c r="G10313" s="26">
        <v>64075.199999999997</v>
      </c>
      <c r="H10313" s="27">
        <v>67279</v>
      </c>
      <c r="I10313" t="str">
        <f>+VLOOKUP('Sales Register'!$C10313,working!$K$1:$L$14,2,0)</f>
        <v>JOB WORK</v>
      </c>
    </row>
    <row r="10314" spans="1:9" x14ac:dyDescent="0.25">
      <c r="A10314" s="21">
        <v>45510</v>
      </c>
      <c r="B10314" s="15" t="s">
        <v>321</v>
      </c>
      <c r="C10314" s="23" t="s">
        <v>103</v>
      </c>
      <c r="D10314" s="24" t="s">
        <v>9759</v>
      </c>
      <c r="E10314" s="24"/>
      <c r="F10314" s="37">
        <v>7216.6</v>
      </c>
      <c r="G10314" s="26">
        <v>93278.7</v>
      </c>
      <c r="H10314" s="27">
        <v>97943</v>
      </c>
      <c r="I10314">
        <f>+VLOOKUP('Sales Register'!$C10314,working!$K$1:$L$14,2,0)</f>
        <v>0</v>
      </c>
    </row>
    <row r="10315" spans="1:9" x14ac:dyDescent="0.25">
      <c r="A10315" s="21">
        <v>45510</v>
      </c>
      <c r="B10315" s="15" t="s">
        <v>33</v>
      </c>
      <c r="C10315" s="23" t="s">
        <v>103</v>
      </c>
      <c r="D10315" s="24" t="s">
        <v>9760</v>
      </c>
      <c r="E10315" s="24"/>
      <c r="F10315" s="25">
        <v>18903.8</v>
      </c>
      <c r="G10315" s="26">
        <v>472595</v>
      </c>
      <c r="H10315" s="27">
        <v>503028</v>
      </c>
      <c r="I10315">
        <f>+VLOOKUP('Sales Register'!$C10315,working!$K$1:$L$14,2,0)</f>
        <v>0</v>
      </c>
    </row>
    <row r="10316" spans="1:9" x14ac:dyDescent="0.25">
      <c r="A10316" s="21">
        <v>45510</v>
      </c>
      <c r="B10316" s="15" t="s">
        <v>12454</v>
      </c>
      <c r="C10316" s="23" t="s">
        <v>103</v>
      </c>
      <c r="D10316" s="24" t="s">
        <v>13520</v>
      </c>
      <c r="E10316" s="24"/>
      <c r="F10316" s="37">
        <v>54.64</v>
      </c>
      <c r="G10316" s="26">
        <v>7243.12</v>
      </c>
      <c r="H10316" s="27">
        <v>8547</v>
      </c>
      <c r="I10316">
        <f>+VLOOKUP('Sales Register'!$C10316,working!$K$1:$L$14,2,0)</f>
        <v>0</v>
      </c>
    </row>
    <row r="10317" spans="1:9" x14ac:dyDescent="0.25">
      <c r="A10317" s="21">
        <v>45511</v>
      </c>
      <c r="B10317" s="15" t="s">
        <v>281</v>
      </c>
      <c r="C10317" s="23" t="s">
        <v>68</v>
      </c>
      <c r="D10317" s="24" t="s">
        <v>9761</v>
      </c>
      <c r="E10317" s="24"/>
      <c r="F10317" s="25">
        <v>21324.15</v>
      </c>
      <c r="G10317" s="26">
        <v>6360140.9699999997</v>
      </c>
      <c r="H10317" s="27">
        <v>6678148</v>
      </c>
      <c r="I10317" t="str">
        <f>+VLOOKUP('Sales Register'!$C10317,working!$K$1:$L$14,2,0)</f>
        <v>FABRIC</v>
      </c>
    </row>
    <row r="10318" spans="1:9" x14ac:dyDescent="0.25">
      <c r="A10318" s="21">
        <v>45511</v>
      </c>
      <c r="B10318" s="15" t="s">
        <v>281</v>
      </c>
      <c r="C10318" s="23" t="s">
        <v>68</v>
      </c>
      <c r="D10318" s="24" t="s">
        <v>9762</v>
      </c>
      <c r="E10318" s="24"/>
      <c r="F10318" s="25">
        <v>4063.5</v>
      </c>
      <c r="G10318" s="26">
        <v>1211979.51</v>
      </c>
      <c r="H10318" s="27">
        <v>1272578</v>
      </c>
      <c r="I10318" t="str">
        <f>+VLOOKUP('Sales Register'!$C10318,working!$K$1:$L$14,2,0)</f>
        <v>FABRIC</v>
      </c>
    </row>
    <row r="10319" spans="1:9" x14ac:dyDescent="0.25">
      <c r="A10319" s="21">
        <v>45511</v>
      </c>
      <c r="B10319" s="15" t="s">
        <v>136</v>
      </c>
      <c r="C10319" s="23" t="s">
        <v>89</v>
      </c>
      <c r="D10319" s="24" t="s">
        <v>9763</v>
      </c>
      <c r="E10319" s="24"/>
      <c r="F10319" s="25">
        <v>110</v>
      </c>
      <c r="G10319" s="26">
        <v>69594</v>
      </c>
      <c r="H10319" s="27">
        <v>73074</v>
      </c>
      <c r="I10319" t="str">
        <f>+VLOOKUP('Sales Register'!$C10319,working!$K$1:$L$14,2,0)</f>
        <v>FABRIC</v>
      </c>
    </row>
    <row r="10320" spans="1:9" x14ac:dyDescent="0.25">
      <c r="A10320" s="21">
        <v>45511</v>
      </c>
      <c r="B10320" s="15" t="s">
        <v>50</v>
      </c>
      <c r="C10320" s="23" t="s">
        <v>15</v>
      </c>
      <c r="D10320" s="24" t="s">
        <v>9764</v>
      </c>
      <c r="E10320" s="24"/>
      <c r="F10320" s="25">
        <v>3178.5</v>
      </c>
      <c r="G10320" s="26">
        <v>222495</v>
      </c>
      <c r="H10320" s="27">
        <v>233854</v>
      </c>
      <c r="I10320" t="str">
        <f>+VLOOKUP('Sales Register'!$C10320,working!$K$1:$L$14,2,0)</f>
        <v>FABRIC</v>
      </c>
    </row>
    <row r="10321" spans="1:9" x14ac:dyDescent="0.25">
      <c r="A10321" s="21">
        <v>45511</v>
      </c>
      <c r="B10321" s="15" t="s">
        <v>50</v>
      </c>
      <c r="C10321" s="23" t="s">
        <v>15</v>
      </c>
      <c r="D10321" s="24" t="s">
        <v>9765</v>
      </c>
      <c r="E10321" s="24"/>
      <c r="F10321" s="25">
        <v>1504.5</v>
      </c>
      <c r="G10321" s="26">
        <v>120360</v>
      </c>
      <c r="H10321" s="27">
        <v>126504</v>
      </c>
      <c r="I10321" t="str">
        <f>+VLOOKUP('Sales Register'!$C10321,working!$K$1:$L$14,2,0)</f>
        <v>FABRIC</v>
      </c>
    </row>
    <row r="10322" spans="1:9" x14ac:dyDescent="0.25">
      <c r="A10322" s="21">
        <v>45511</v>
      </c>
      <c r="B10322" s="15" t="s">
        <v>209</v>
      </c>
      <c r="C10322" s="23" t="s">
        <v>15</v>
      </c>
      <c r="D10322" s="24" t="s">
        <v>9766</v>
      </c>
      <c r="E10322" s="24"/>
      <c r="F10322" s="25">
        <v>2345.5</v>
      </c>
      <c r="G10322" s="26">
        <v>598102.5</v>
      </c>
      <c r="H10322" s="27">
        <v>628008</v>
      </c>
      <c r="I10322" t="str">
        <f>+VLOOKUP('Sales Register'!$C10322,working!$K$1:$L$14,2,0)</f>
        <v>FABRIC</v>
      </c>
    </row>
    <row r="10323" spans="1:9" x14ac:dyDescent="0.25">
      <c r="A10323" s="21">
        <v>45511</v>
      </c>
      <c r="B10323" s="15" t="s">
        <v>132</v>
      </c>
      <c r="C10323" s="23" t="s">
        <v>15</v>
      </c>
      <c r="D10323" s="24" t="s">
        <v>9767</v>
      </c>
      <c r="E10323" s="24"/>
      <c r="F10323" s="25">
        <v>5920.25</v>
      </c>
      <c r="G10323" s="26">
        <v>1539265</v>
      </c>
      <c r="H10323" s="27">
        <v>1616228</v>
      </c>
      <c r="I10323" t="str">
        <f>+VLOOKUP('Sales Register'!$C10323,working!$K$1:$L$14,2,0)</f>
        <v>FABRIC</v>
      </c>
    </row>
    <row r="10324" spans="1:9" x14ac:dyDescent="0.25">
      <c r="A10324" s="21">
        <v>45511</v>
      </c>
      <c r="B10324" s="15" t="s">
        <v>20</v>
      </c>
      <c r="C10324" s="23" t="s">
        <v>15</v>
      </c>
      <c r="D10324" s="24" t="s">
        <v>9768</v>
      </c>
      <c r="E10324" s="24"/>
      <c r="F10324" s="25">
        <v>5</v>
      </c>
      <c r="G10324" s="26">
        <v>2250</v>
      </c>
      <c r="H10324" s="27">
        <v>2363</v>
      </c>
      <c r="I10324" t="str">
        <f>+VLOOKUP('Sales Register'!$C10324,working!$K$1:$L$14,2,0)</f>
        <v>FABRIC</v>
      </c>
    </row>
    <row r="10325" spans="1:9" x14ac:dyDescent="0.25">
      <c r="A10325" s="21">
        <v>45511</v>
      </c>
      <c r="B10325" s="15" t="s">
        <v>306</v>
      </c>
      <c r="C10325" s="23" t="s">
        <v>15</v>
      </c>
      <c r="D10325" s="24" t="s">
        <v>9769</v>
      </c>
      <c r="E10325" s="24"/>
      <c r="F10325" s="25">
        <v>2053</v>
      </c>
      <c r="G10325" s="26">
        <v>523515</v>
      </c>
      <c r="H10325" s="27">
        <v>549691</v>
      </c>
      <c r="I10325" t="str">
        <f>+VLOOKUP('Sales Register'!$C10325,working!$K$1:$L$14,2,0)</f>
        <v>FABRIC</v>
      </c>
    </row>
    <row r="10326" spans="1:9" x14ac:dyDescent="0.25">
      <c r="A10326" s="21">
        <v>45511</v>
      </c>
      <c r="B10326" s="15" t="s">
        <v>56</v>
      </c>
      <c r="C10326" s="23" t="s">
        <v>15</v>
      </c>
      <c r="D10326" s="24" t="s">
        <v>9770</v>
      </c>
      <c r="E10326" s="24"/>
      <c r="F10326" s="25">
        <v>46</v>
      </c>
      <c r="G10326" s="26">
        <v>16100</v>
      </c>
      <c r="H10326" s="27">
        <v>16905.5</v>
      </c>
      <c r="I10326" t="str">
        <f>+VLOOKUP('Sales Register'!$C10326,working!$K$1:$L$14,2,0)</f>
        <v>FABRIC</v>
      </c>
    </row>
    <row r="10327" spans="1:9" x14ac:dyDescent="0.25">
      <c r="A10327" s="21">
        <v>45511</v>
      </c>
      <c r="B10327" s="15" t="s">
        <v>364</v>
      </c>
      <c r="C10327" s="23" t="s">
        <v>15</v>
      </c>
      <c r="D10327" s="24" t="s">
        <v>9771</v>
      </c>
      <c r="E10327" s="24"/>
      <c r="F10327" s="37">
        <v>1304.0999999999999</v>
      </c>
      <c r="G10327" s="26">
        <v>644065.5</v>
      </c>
      <c r="H10327" s="27">
        <v>676269</v>
      </c>
      <c r="I10327" t="str">
        <f>+VLOOKUP('Sales Register'!$C10327,working!$K$1:$L$14,2,0)</f>
        <v>FABRIC</v>
      </c>
    </row>
    <row r="10328" spans="1:9" x14ac:dyDescent="0.25">
      <c r="A10328" s="21">
        <v>45511</v>
      </c>
      <c r="B10328" s="15" t="s">
        <v>31</v>
      </c>
      <c r="C10328" s="23" t="s">
        <v>15</v>
      </c>
      <c r="D10328" s="24" t="s">
        <v>9772</v>
      </c>
      <c r="E10328" s="24"/>
      <c r="F10328" s="25">
        <v>25</v>
      </c>
      <c r="G10328" s="26">
        <v>8750</v>
      </c>
      <c r="H10328" s="27">
        <v>9188</v>
      </c>
      <c r="I10328" t="str">
        <f>+VLOOKUP('Sales Register'!$C10328,working!$K$1:$L$14,2,0)</f>
        <v>FABRIC</v>
      </c>
    </row>
    <row r="10329" spans="1:9" x14ac:dyDescent="0.25">
      <c r="A10329" s="21">
        <v>45511</v>
      </c>
      <c r="B10329" s="15" t="s">
        <v>56</v>
      </c>
      <c r="C10329" s="23" t="s">
        <v>15</v>
      </c>
      <c r="D10329" s="24" t="s">
        <v>9773</v>
      </c>
      <c r="E10329" s="24"/>
      <c r="F10329" s="25">
        <v>25</v>
      </c>
      <c r="G10329" s="26">
        <v>8750</v>
      </c>
      <c r="H10329" s="27">
        <v>9188</v>
      </c>
      <c r="I10329" t="str">
        <f>+VLOOKUP('Sales Register'!$C10329,working!$K$1:$L$14,2,0)</f>
        <v>FABRIC</v>
      </c>
    </row>
    <row r="10330" spans="1:9" x14ac:dyDescent="0.25">
      <c r="A10330" s="21">
        <v>45511</v>
      </c>
      <c r="B10330" s="15" t="s">
        <v>199</v>
      </c>
      <c r="C10330" s="23" t="s">
        <v>15</v>
      </c>
      <c r="D10330" s="24" t="s">
        <v>9774</v>
      </c>
      <c r="E10330" s="24"/>
      <c r="F10330" s="25">
        <v>26</v>
      </c>
      <c r="G10330" s="26">
        <v>6942</v>
      </c>
      <c r="H10330" s="27">
        <v>7289</v>
      </c>
      <c r="I10330" t="str">
        <f>+VLOOKUP('Sales Register'!$C10330,working!$K$1:$L$14,2,0)</f>
        <v>FABRIC</v>
      </c>
    </row>
    <row r="10331" spans="1:9" x14ac:dyDescent="0.25">
      <c r="A10331" s="21">
        <v>45511</v>
      </c>
      <c r="B10331" s="15" t="s">
        <v>18</v>
      </c>
      <c r="C10331" s="23" t="s">
        <v>15</v>
      </c>
      <c r="D10331" s="24" t="s">
        <v>9775</v>
      </c>
      <c r="E10331" s="24"/>
      <c r="F10331" s="25">
        <v>15</v>
      </c>
      <c r="G10331" s="26">
        <v>5250</v>
      </c>
      <c r="H10331" s="27">
        <v>5513</v>
      </c>
      <c r="I10331" t="str">
        <f>+VLOOKUP('Sales Register'!$C10331,working!$K$1:$L$14,2,0)</f>
        <v>FABRIC</v>
      </c>
    </row>
    <row r="10332" spans="1:9" x14ac:dyDescent="0.25">
      <c r="A10332" s="21">
        <v>45511</v>
      </c>
      <c r="B10332" s="15" t="s">
        <v>30</v>
      </c>
      <c r="C10332" s="23" t="s">
        <v>15</v>
      </c>
      <c r="D10332" s="24" t="s">
        <v>9776</v>
      </c>
      <c r="E10332" s="24"/>
      <c r="F10332" s="25">
        <v>194</v>
      </c>
      <c r="G10332" s="26">
        <v>67900</v>
      </c>
      <c r="H10332" s="27">
        <v>71295</v>
      </c>
      <c r="I10332" t="str">
        <f>+VLOOKUP('Sales Register'!$C10332,working!$K$1:$L$14,2,0)</f>
        <v>FABRIC</v>
      </c>
    </row>
    <row r="10333" spans="1:9" x14ac:dyDescent="0.25">
      <c r="A10333" s="21">
        <v>45511</v>
      </c>
      <c r="B10333" s="15" t="s">
        <v>127</v>
      </c>
      <c r="C10333" s="23" t="s">
        <v>15</v>
      </c>
      <c r="D10333" s="24" t="s">
        <v>9777</v>
      </c>
      <c r="E10333" s="24"/>
      <c r="F10333" s="25">
        <v>202</v>
      </c>
      <c r="G10333" s="26">
        <v>70700</v>
      </c>
      <c r="H10333" s="27">
        <v>74235</v>
      </c>
      <c r="I10333" t="str">
        <f>+VLOOKUP('Sales Register'!$C10333,working!$K$1:$L$14,2,0)</f>
        <v>FABRIC</v>
      </c>
    </row>
    <row r="10334" spans="1:9" x14ac:dyDescent="0.25">
      <c r="A10334" s="21">
        <v>45511</v>
      </c>
      <c r="B10334" s="15" t="s">
        <v>58</v>
      </c>
      <c r="C10334" s="23" t="s">
        <v>15</v>
      </c>
      <c r="D10334" s="24" t="s">
        <v>9778</v>
      </c>
      <c r="E10334" s="24"/>
      <c r="F10334" s="25">
        <v>29.5</v>
      </c>
      <c r="G10334" s="26">
        <v>7250</v>
      </c>
      <c r="H10334" s="27">
        <v>7613</v>
      </c>
      <c r="I10334" t="str">
        <f>+VLOOKUP('Sales Register'!$C10334,working!$K$1:$L$14,2,0)</f>
        <v>FABRIC</v>
      </c>
    </row>
    <row r="10335" spans="1:9" x14ac:dyDescent="0.25">
      <c r="A10335" s="21">
        <v>45511</v>
      </c>
      <c r="B10335" s="15" t="s">
        <v>161</v>
      </c>
      <c r="C10335" s="23" t="s">
        <v>15</v>
      </c>
      <c r="D10335" s="24" t="s">
        <v>9779</v>
      </c>
      <c r="E10335" s="24"/>
      <c r="F10335" s="25">
        <v>60</v>
      </c>
      <c r="G10335" s="26">
        <v>27000</v>
      </c>
      <c r="H10335" s="27">
        <v>31710</v>
      </c>
      <c r="I10335" t="str">
        <f>+VLOOKUP('Sales Register'!$C10335,working!$K$1:$L$14,2,0)</f>
        <v>FABRIC</v>
      </c>
    </row>
    <row r="10336" spans="1:9" x14ac:dyDescent="0.25">
      <c r="A10336" s="21">
        <v>45511</v>
      </c>
      <c r="B10336" s="15" t="s">
        <v>35</v>
      </c>
      <c r="C10336" s="23" t="s">
        <v>15</v>
      </c>
      <c r="D10336" s="24" t="s">
        <v>9780</v>
      </c>
      <c r="E10336" s="24"/>
      <c r="F10336" s="25">
        <v>15</v>
      </c>
      <c r="G10336" s="26">
        <v>5625</v>
      </c>
      <c r="H10336" s="27">
        <v>5906</v>
      </c>
      <c r="I10336" t="str">
        <f>+VLOOKUP('Sales Register'!$C10336,working!$K$1:$L$14,2,0)</f>
        <v>FABRIC</v>
      </c>
    </row>
    <row r="10337" spans="1:9" x14ac:dyDescent="0.25">
      <c r="A10337" s="21">
        <v>45511</v>
      </c>
      <c r="B10337" s="15" t="s">
        <v>31</v>
      </c>
      <c r="C10337" s="23" t="s">
        <v>15</v>
      </c>
      <c r="D10337" s="24" t="s">
        <v>9781</v>
      </c>
      <c r="E10337" s="24"/>
      <c r="F10337" s="25">
        <v>20</v>
      </c>
      <c r="G10337" s="26">
        <v>7000</v>
      </c>
      <c r="H10337" s="27">
        <v>7350</v>
      </c>
      <c r="I10337" t="str">
        <f>+VLOOKUP('Sales Register'!$C10337,working!$K$1:$L$14,2,0)</f>
        <v>FABRIC</v>
      </c>
    </row>
    <row r="10338" spans="1:9" x14ac:dyDescent="0.25">
      <c r="A10338" s="21">
        <v>45511</v>
      </c>
      <c r="B10338" s="15" t="s">
        <v>24</v>
      </c>
      <c r="C10338" s="23" t="s">
        <v>15</v>
      </c>
      <c r="D10338" s="24" t="s">
        <v>9782</v>
      </c>
      <c r="E10338" s="24"/>
      <c r="F10338" s="25">
        <v>20</v>
      </c>
      <c r="G10338" s="26">
        <v>6000</v>
      </c>
      <c r="H10338" s="27">
        <v>6300</v>
      </c>
      <c r="I10338" t="str">
        <f>+VLOOKUP('Sales Register'!$C10338,working!$K$1:$L$14,2,0)</f>
        <v>FABRIC</v>
      </c>
    </row>
    <row r="10339" spans="1:9" x14ac:dyDescent="0.25">
      <c r="A10339" s="21">
        <v>45511</v>
      </c>
      <c r="B10339" s="15" t="s">
        <v>24</v>
      </c>
      <c r="C10339" s="23" t="s">
        <v>15</v>
      </c>
      <c r="D10339" s="24" t="s">
        <v>9783</v>
      </c>
      <c r="E10339" s="24"/>
      <c r="F10339" s="25">
        <v>40</v>
      </c>
      <c r="G10339" s="26">
        <v>18000</v>
      </c>
      <c r="H10339" s="27">
        <v>18900</v>
      </c>
      <c r="I10339" t="str">
        <f>+VLOOKUP('Sales Register'!$C10339,working!$K$1:$L$14,2,0)</f>
        <v>FABRIC</v>
      </c>
    </row>
    <row r="10340" spans="1:9" x14ac:dyDescent="0.25">
      <c r="A10340" s="21">
        <v>45511</v>
      </c>
      <c r="B10340" s="15" t="s">
        <v>12448</v>
      </c>
      <c r="C10340" s="23" t="s">
        <v>426</v>
      </c>
      <c r="D10340" s="24" t="s">
        <v>13521</v>
      </c>
      <c r="E10340" s="24"/>
      <c r="F10340" s="25">
        <v>77</v>
      </c>
      <c r="G10340" s="26">
        <v>26950</v>
      </c>
      <c r="H10340" s="27">
        <v>28298</v>
      </c>
      <c r="I10340">
        <f>+VLOOKUP('Sales Register'!$C10340,working!$K$1:$L$14,2,0)</f>
        <v>0</v>
      </c>
    </row>
    <row r="10341" spans="1:9" x14ac:dyDescent="0.25">
      <c r="A10341" s="21">
        <v>45511</v>
      </c>
      <c r="B10341" s="15" t="s">
        <v>12448</v>
      </c>
      <c r="C10341" s="23" t="s">
        <v>426</v>
      </c>
      <c r="D10341" s="24" t="s">
        <v>13522</v>
      </c>
      <c r="E10341" s="24"/>
      <c r="F10341" s="25">
        <v>132</v>
      </c>
      <c r="G10341" s="26">
        <v>34500</v>
      </c>
      <c r="H10341" s="27">
        <v>36225</v>
      </c>
      <c r="I10341">
        <f>+VLOOKUP('Sales Register'!$C10341,working!$K$1:$L$14,2,0)</f>
        <v>0</v>
      </c>
    </row>
    <row r="10342" spans="1:9" x14ac:dyDescent="0.25">
      <c r="A10342" s="21">
        <v>45511</v>
      </c>
      <c r="B10342" s="15" t="s">
        <v>12448</v>
      </c>
      <c r="C10342" s="23" t="s">
        <v>426</v>
      </c>
      <c r="D10342" s="24" t="s">
        <v>13523</v>
      </c>
      <c r="E10342" s="24"/>
      <c r="F10342" s="25">
        <v>110</v>
      </c>
      <c r="G10342" s="26">
        <v>27500</v>
      </c>
      <c r="H10342" s="27">
        <v>28875</v>
      </c>
      <c r="I10342">
        <f>+VLOOKUP('Sales Register'!$C10342,working!$K$1:$L$14,2,0)</f>
        <v>0</v>
      </c>
    </row>
    <row r="10343" spans="1:9" x14ac:dyDescent="0.25">
      <c r="A10343" s="21">
        <v>45511</v>
      </c>
      <c r="B10343" s="15" t="s">
        <v>12448</v>
      </c>
      <c r="C10343" s="23" t="s">
        <v>426</v>
      </c>
      <c r="D10343" s="24" t="s">
        <v>13524</v>
      </c>
      <c r="E10343" s="24"/>
      <c r="F10343" s="25">
        <v>9539.25</v>
      </c>
      <c r="G10343" s="26">
        <v>748831.13</v>
      </c>
      <c r="H10343" s="27">
        <v>786273</v>
      </c>
      <c r="I10343">
        <f>+VLOOKUP('Sales Register'!$C10343,working!$K$1:$L$14,2,0)</f>
        <v>0</v>
      </c>
    </row>
    <row r="10344" spans="1:9" x14ac:dyDescent="0.25">
      <c r="A10344" s="21">
        <v>45511</v>
      </c>
      <c r="B10344" s="15" t="s">
        <v>12448</v>
      </c>
      <c r="C10344" s="23" t="s">
        <v>426</v>
      </c>
      <c r="D10344" s="24" t="s">
        <v>13525</v>
      </c>
      <c r="E10344" s="24"/>
      <c r="F10344" s="25">
        <v>322</v>
      </c>
      <c r="G10344" s="26">
        <v>48300</v>
      </c>
      <c r="H10344" s="27">
        <v>50715</v>
      </c>
      <c r="I10344">
        <f>+VLOOKUP('Sales Register'!$C10344,working!$K$1:$L$14,2,0)</f>
        <v>0</v>
      </c>
    </row>
    <row r="10345" spans="1:9" x14ac:dyDescent="0.25">
      <c r="A10345" s="21">
        <v>45511</v>
      </c>
      <c r="B10345" s="15" t="s">
        <v>12448</v>
      </c>
      <c r="C10345" s="23" t="s">
        <v>426</v>
      </c>
      <c r="D10345" s="24" t="s">
        <v>13526</v>
      </c>
      <c r="E10345" s="24"/>
      <c r="F10345" s="25">
        <v>985</v>
      </c>
      <c r="G10345" s="26">
        <v>145780</v>
      </c>
      <c r="H10345" s="27">
        <v>153069</v>
      </c>
      <c r="I10345">
        <f>+VLOOKUP('Sales Register'!$C10345,working!$K$1:$L$14,2,0)</f>
        <v>0</v>
      </c>
    </row>
    <row r="10346" spans="1:9" x14ac:dyDescent="0.25">
      <c r="A10346" s="21">
        <v>45511</v>
      </c>
      <c r="B10346" s="15" t="s">
        <v>56</v>
      </c>
      <c r="C10346" s="23" t="s">
        <v>12453</v>
      </c>
      <c r="D10346" s="24" t="s">
        <v>9784</v>
      </c>
      <c r="E10346" s="24"/>
      <c r="F10346" s="25">
        <v>55</v>
      </c>
      <c r="G10346" s="26">
        <v>7220.4</v>
      </c>
      <c r="H10346" s="27">
        <v>7581</v>
      </c>
      <c r="I10346" t="str">
        <f>+VLOOKUP('Sales Register'!$C10346,working!$K$1:$L$14,2,0)</f>
        <v>FABRIC</v>
      </c>
    </row>
    <row r="10347" spans="1:9" x14ac:dyDescent="0.25">
      <c r="A10347" s="21">
        <v>45511</v>
      </c>
      <c r="B10347" s="15" t="s">
        <v>16</v>
      </c>
      <c r="C10347" s="23" t="s">
        <v>12453</v>
      </c>
      <c r="D10347" s="24" t="s">
        <v>9785</v>
      </c>
      <c r="E10347" s="24"/>
      <c r="F10347" s="25">
        <v>64.5</v>
      </c>
      <c r="G10347" s="26">
        <v>16125</v>
      </c>
      <c r="H10347" s="27">
        <v>16931</v>
      </c>
      <c r="I10347" t="str">
        <f>+VLOOKUP('Sales Register'!$C10347,working!$K$1:$L$14,2,0)</f>
        <v>FABRIC</v>
      </c>
    </row>
    <row r="10348" spans="1:9" x14ac:dyDescent="0.25">
      <c r="A10348" s="21">
        <v>45511</v>
      </c>
      <c r="B10348" s="15" t="s">
        <v>16</v>
      </c>
      <c r="C10348" s="23" t="s">
        <v>12453</v>
      </c>
      <c r="D10348" s="24" t="s">
        <v>9786</v>
      </c>
      <c r="E10348" s="24"/>
      <c r="F10348" s="25">
        <v>48.5</v>
      </c>
      <c r="G10348" s="26">
        <v>12125</v>
      </c>
      <c r="H10348" s="27">
        <v>12731</v>
      </c>
      <c r="I10348" t="str">
        <f>+VLOOKUP('Sales Register'!$C10348,working!$K$1:$L$14,2,0)</f>
        <v>FABRIC</v>
      </c>
    </row>
    <row r="10349" spans="1:9" x14ac:dyDescent="0.25">
      <c r="A10349" s="21">
        <v>45511</v>
      </c>
      <c r="B10349" s="15" t="s">
        <v>56</v>
      </c>
      <c r="C10349" s="23" t="s">
        <v>12453</v>
      </c>
      <c r="D10349" s="24" t="s">
        <v>9787</v>
      </c>
      <c r="E10349" s="24"/>
      <c r="F10349" s="25">
        <v>146.5</v>
      </c>
      <c r="G10349" s="26">
        <v>19232.52</v>
      </c>
      <c r="H10349" s="27">
        <v>20194</v>
      </c>
      <c r="I10349" t="str">
        <f>+VLOOKUP('Sales Register'!$C10349,working!$K$1:$L$14,2,0)</f>
        <v>FABRIC</v>
      </c>
    </row>
    <row r="10350" spans="1:9" x14ac:dyDescent="0.25">
      <c r="A10350" s="21">
        <v>45511</v>
      </c>
      <c r="B10350" s="15" t="s">
        <v>12454</v>
      </c>
      <c r="C10350" s="23" t="s">
        <v>12453</v>
      </c>
      <c r="D10350" s="24" t="s">
        <v>13527</v>
      </c>
      <c r="E10350" s="24"/>
      <c r="F10350" s="25">
        <v>548.75</v>
      </c>
      <c r="G10350" s="26">
        <v>187296.24</v>
      </c>
      <c r="H10350" s="27">
        <v>196661</v>
      </c>
      <c r="I10350" t="str">
        <f>+VLOOKUP('Sales Register'!$C10350,working!$K$1:$L$14,2,0)</f>
        <v>FABRIC</v>
      </c>
    </row>
    <row r="10351" spans="1:9" x14ac:dyDescent="0.25">
      <c r="A10351" s="21">
        <v>45511</v>
      </c>
      <c r="B10351" s="15" t="s">
        <v>24</v>
      </c>
      <c r="C10351" s="23" t="s">
        <v>12453</v>
      </c>
      <c r="D10351" s="24" t="s">
        <v>9788</v>
      </c>
      <c r="E10351" s="24"/>
      <c r="F10351" s="25">
        <v>40</v>
      </c>
      <c r="G10351" s="26">
        <v>14000</v>
      </c>
      <c r="H10351" s="27">
        <v>14700</v>
      </c>
      <c r="I10351" t="str">
        <f>+VLOOKUP('Sales Register'!$C10351,working!$K$1:$L$14,2,0)</f>
        <v>FABRIC</v>
      </c>
    </row>
    <row r="10352" spans="1:9" x14ac:dyDescent="0.25">
      <c r="A10352" s="21">
        <v>45511</v>
      </c>
      <c r="B10352" s="15" t="s">
        <v>25</v>
      </c>
      <c r="C10352" s="23" t="s">
        <v>34</v>
      </c>
      <c r="D10352" s="24" t="s">
        <v>9789</v>
      </c>
      <c r="E10352" s="24"/>
      <c r="F10352" s="25">
        <v>669</v>
      </c>
      <c r="G10352" s="26">
        <v>190665</v>
      </c>
      <c r="H10352" s="27">
        <v>200198</v>
      </c>
      <c r="I10352" t="str">
        <f>+VLOOKUP('Sales Register'!$C10352,working!$K$1:$L$14,2,0)</f>
        <v>FABRIC</v>
      </c>
    </row>
    <row r="10353" spans="1:9" x14ac:dyDescent="0.25">
      <c r="A10353" s="21">
        <v>45511</v>
      </c>
      <c r="B10353" s="15" t="s">
        <v>42</v>
      </c>
      <c r="C10353" s="23" t="s">
        <v>34</v>
      </c>
      <c r="D10353" s="24" t="s">
        <v>9790</v>
      </c>
      <c r="E10353" s="24"/>
      <c r="F10353" s="25">
        <v>2524.6</v>
      </c>
      <c r="G10353" s="26">
        <v>277706</v>
      </c>
      <c r="H10353" s="27">
        <v>291591</v>
      </c>
      <c r="I10353" t="str">
        <f>+VLOOKUP('Sales Register'!$C10353,working!$K$1:$L$14,2,0)</f>
        <v>FABRIC</v>
      </c>
    </row>
    <row r="10354" spans="1:9" x14ac:dyDescent="0.25">
      <c r="A10354" s="21">
        <v>45511</v>
      </c>
      <c r="B10354" s="15" t="s">
        <v>42</v>
      </c>
      <c r="C10354" s="23" t="s">
        <v>34</v>
      </c>
      <c r="D10354" s="24" t="s">
        <v>9791</v>
      </c>
      <c r="E10354" s="24"/>
      <c r="F10354" s="25">
        <v>2692.5</v>
      </c>
      <c r="G10354" s="26">
        <v>484650</v>
      </c>
      <c r="H10354" s="27">
        <v>508883</v>
      </c>
      <c r="I10354" t="str">
        <f>+VLOOKUP('Sales Register'!$C10354,working!$K$1:$L$14,2,0)</f>
        <v>FABRIC</v>
      </c>
    </row>
    <row r="10355" spans="1:9" x14ac:dyDescent="0.25">
      <c r="A10355" s="21">
        <v>45511</v>
      </c>
      <c r="B10355" s="15" t="s">
        <v>28</v>
      </c>
      <c r="C10355" s="23" t="s">
        <v>34</v>
      </c>
      <c r="D10355" s="24" t="s">
        <v>9792</v>
      </c>
      <c r="E10355" s="24"/>
      <c r="F10355" s="25">
        <v>2190.83</v>
      </c>
      <c r="G10355" s="26">
        <v>569615.80000000005</v>
      </c>
      <c r="H10355" s="27">
        <v>598097</v>
      </c>
      <c r="I10355" t="str">
        <f>+VLOOKUP('Sales Register'!$C10355,working!$K$1:$L$14,2,0)</f>
        <v>FABRIC</v>
      </c>
    </row>
    <row r="10356" spans="1:9" x14ac:dyDescent="0.25">
      <c r="A10356" s="21">
        <v>45511</v>
      </c>
      <c r="B10356" s="15" t="s">
        <v>495</v>
      </c>
      <c r="C10356" s="23" t="s">
        <v>34</v>
      </c>
      <c r="D10356" s="24" t="s">
        <v>9793</v>
      </c>
      <c r="E10356" s="24"/>
      <c r="F10356" s="25">
        <v>936</v>
      </c>
      <c r="G10356" s="26">
        <v>210600</v>
      </c>
      <c r="H10356" s="27">
        <v>221130</v>
      </c>
      <c r="I10356" t="str">
        <f>+VLOOKUP('Sales Register'!$C10356,working!$K$1:$L$14,2,0)</f>
        <v>FABRIC</v>
      </c>
    </row>
    <row r="10357" spans="1:9" x14ac:dyDescent="0.25">
      <c r="A10357" s="21">
        <v>45511</v>
      </c>
      <c r="B10357" s="15" t="s">
        <v>53</v>
      </c>
      <c r="C10357" s="23" t="s">
        <v>34</v>
      </c>
      <c r="D10357" s="24" t="s">
        <v>9794</v>
      </c>
      <c r="E10357" s="24"/>
      <c r="F10357" s="25">
        <v>516</v>
      </c>
      <c r="G10357" s="26">
        <v>176472</v>
      </c>
      <c r="H10357" s="27">
        <v>185296</v>
      </c>
      <c r="I10357" t="str">
        <f>+VLOOKUP('Sales Register'!$C10357,working!$K$1:$L$14,2,0)</f>
        <v>FABRIC</v>
      </c>
    </row>
    <row r="10358" spans="1:9" x14ac:dyDescent="0.25">
      <c r="A10358" s="21">
        <v>45511</v>
      </c>
      <c r="B10358" s="15" t="s">
        <v>111</v>
      </c>
      <c r="C10358" s="23" t="s">
        <v>34</v>
      </c>
      <c r="D10358" s="24" t="s">
        <v>9795</v>
      </c>
      <c r="E10358" s="24"/>
      <c r="F10358" s="25">
        <v>2150.5</v>
      </c>
      <c r="G10358" s="26">
        <v>511819</v>
      </c>
      <c r="H10358" s="27">
        <v>537410</v>
      </c>
      <c r="I10358" t="str">
        <f>+VLOOKUP('Sales Register'!$C10358,working!$K$1:$L$14,2,0)</f>
        <v>FABRIC</v>
      </c>
    </row>
    <row r="10359" spans="1:9" x14ac:dyDescent="0.25">
      <c r="A10359" s="21">
        <v>45511</v>
      </c>
      <c r="B10359" s="15" t="s">
        <v>60</v>
      </c>
      <c r="C10359" s="23" t="s">
        <v>34</v>
      </c>
      <c r="D10359" s="24" t="s">
        <v>9796</v>
      </c>
      <c r="E10359" s="24"/>
      <c r="F10359" s="25">
        <v>1038.0999999999999</v>
      </c>
      <c r="G10359" s="26">
        <v>168888.49</v>
      </c>
      <c r="H10359" s="27">
        <v>177333</v>
      </c>
      <c r="I10359" t="str">
        <f>+VLOOKUP('Sales Register'!$C10359,working!$K$1:$L$14,2,0)</f>
        <v>FABRIC</v>
      </c>
    </row>
    <row r="10360" spans="1:9" x14ac:dyDescent="0.25">
      <c r="A10360" s="21">
        <v>45511</v>
      </c>
      <c r="B10360" s="15" t="s">
        <v>3358</v>
      </c>
      <c r="C10360" s="23" t="s">
        <v>34</v>
      </c>
      <c r="D10360" s="24" t="s">
        <v>9797</v>
      </c>
      <c r="E10360" s="24"/>
      <c r="F10360" s="25">
        <v>2205.5</v>
      </c>
      <c r="G10360" s="26">
        <v>661650</v>
      </c>
      <c r="H10360" s="27">
        <v>694733</v>
      </c>
      <c r="I10360" t="str">
        <f>+VLOOKUP('Sales Register'!$C10360,working!$K$1:$L$14,2,0)</f>
        <v>FABRIC</v>
      </c>
    </row>
    <row r="10361" spans="1:9" x14ac:dyDescent="0.25">
      <c r="A10361" s="21">
        <v>45511</v>
      </c>
      <c r="B10361" s="15" t="s">
        <v>24</v>
      </c>
      <c r="C10361" s="23" t="s">
        <v>34</v>
      </c>
      <c r="D10361" s="24" t="s">
        <v>9798</v>
      </c>
      <c r="E10361" s="24"/>
      <c r="F10361" s="25">
        <v>1133.01</v>
      </c>
      <c r="G10361" s="26">
        <v>322907.84999999998</v>
      </c>
      <c r="H10361" s="27">
        <v>339053</v>
      </c>
      <c r="I10361" t="str">
        <f>+VLOOKUP('Sales Register'!$C10361,working!$K$1:$L$14,2,0)</f>
        <v>FABRIC</v>
      </c>
    </row>
    <row r="10362" spans="1:9" x14ac:dyDescent="0.25">
      <c r="A10362" s="21">
        <v>45511</v>
      </c>
      <c r="B10362" s="15" t="s">
        <v>12454</v>
      </c>
      <c r="C10362" s="23" t="s">
        <v>12492</v>
      </c>
      <c r="D10362" s="24" t="s">
        <v>13528</v>
      </c>
      <c r="E10362" s="24"/>
      <c r="F10362" s="25">
        <v>3852.4</v>
      </c>
      <c r="G10362" s="26">
        <v>891438</v>
      </c>
      <c r="H10362" s="27">
        <v>936010</v>
      </c>
      <c r="I10362">
        <f>+VLOOKUP('Sales Register'!$C10362,working!$K$1:$L$14,2,0)</f>
        <v>0</v>
      </c>
    </row>
    <row r="10363" spans="1:9" x14ac:dyDescent="0.25">
      <c r="A10363" s="21">
        <v>45511</v>
      </c>
      <c r="B10363" s="15" t="s">
        <v>12454</v>
      </c>
      <c r="C10363" s="23" t="s">
        <v>12492</v>
      </c>
      <c r="D10363" s="24" t="s">
        <v>13529</v>
      </c>
      <c r="E10363" s="24"/>
      <c r="F10363" s="25">
        <v>56</v>
      </c>
      <c r="G10363" s="26">
        <v>13328</v>
      </c>
      <c r="H10363" s="27">
        <v>13994</v>
      </c>
      <c r="I10363">
        <f>+VLOOKUP('Sales Register'!$C10363,working!$K$1:$L$14,2,0)</f>
        <v>0</v>
      </c>
    </row>
    <row r="10364" spans="1:9" x14ac:dyDescent="0.25">
      <c r="A10364" s="21">
        <v>45511</v>
      </c>
      <c r="B10364" s="15" t="s">
        <v>49</v>
      </c>
      <c r="C10364" s="23" t="s">
        <v>14</v>
      </c>
      <c r="D10364" s="24" t="s">
        <v>9799</v>
      </c>
      <c r="E10364" s="24"/>
      <c r="F10364" s="39">
        <v>300</v>
      </c>
      <c r="G10364" s="26">
        <v>8400</v>
      </c>
      <c r="H10364" s="27">
        <v>8820</v>
      </c>
      <c r="I10364" t="str">
        <f>+VLOOKUP('Sales Register'!$C10364,working!$K$1:$L$14,2,0)</f>
        <v>JOB WORK</v>
      </c>
    </row>
    <row r="10365" spans="1:9" x14ac:dyDescent="0.25">
      <c r="A10365" s="21">
        <v>45511</v>
      </c>
      <c r="B10365" s="15" t="s">
        <v>18</v>
      </c>
      <c r="C10365" s="23" t="s">
        <v>14</v>
      </c>
      <c r="D10365" s="24" t="s">
        <v>9800</v>
      </c>
      <c r="E10365" s="24"/>
      <c r="F10365" s="39">
        <v>57</v>
      </c>
      <c r="G10365" s="26">
        <v>3990</v>
      </c>
      <c r="H10365" s="27">
        <v>4190</v>
      </c>
      <c r="I10365" t="str">
        <f>+VLOOKUP('Sales Register'!$C10365,working!$K$1:$L$14,2,0)</f>
        <v>JOB WORK</v>
      </c>
    </row>
    <row r="10366" spans="1:9" x14ac:dyDescent="0.25">
      <c r="A10366" s="21">
        <v>45511</v>
      </c>
      <c r="B10366" s="15" t="s">
        <v>18</v>
      </c>
      <c r="C10366" s="23" t="s">
        <v>14</v>
      </c>
      <c r="D10366" s="24" t="s">
        <v>9801</v>
      </c>
      <c r="E10366" s="24"/>
      <c r="F10366" s="39">
        <v>42.3</v>
      </c>
      <c r="G10366" s="26">
        <v>7191</v>
      </c>
      <c r="H10366" s="27">
        <v>7551</v>
      </c>
      <c r="I10366" t="str">
        <f>+VLOOKUP('Sales Register'!$C10366,working!$K$1:$L$14,2,0)</f>
        <v>JOB WORK</v>
      </c>
    </row>
    <row r="10367" spans="1:9" x14ac:dyDescent="0.25">
      <c r="A10367" s="21">
        <v>45511</v>
      </c>
      <c r="B10367" s="15" t="s">
        <v>18</v>
      </c>
      <c r="C10367" s="23" t="s">
        <v>14</v>
      </c>
      <c r="D10367" s="24" t="s">
        <v>9802</v>
      </c>
      <c r="E10367" s="24"/>
      <c r="F10367" s="39">
        <v>41</v>
      </c>
      <c r="G10367" s="26">
        <v>1148</v>
      </c>
      <c r="H10367" s="27">
        <v>1205</v>
      </c>
      <c r="I10367" t="str">
        <f>+VLOOKUP('Sales Register'!$C10367,working!$K$1:$L$14,2,0)</f>
        <v>JOB WORK</v>
      </c>
    </row>
    <row r="10368" spans="1:9" x14ac:dyDescent="0.25">
      <c r="A10368" s="21">
        <v>45511</v>
      </c>
      <c r="B10368" s="15" t="s">
        <v>18</v>
      </c>
      <c r="C10368" s="23" t="s">
        <v>14</v>
      </c>
      <c r="D10368" s="24" t="s">
        <v>9803</v>
      </c>
      <c r="E10368" s="24"/>
      <c r="F10368" s="39">
        <v>30</v>
      </c>
      <c r="G10368" s="26">
        <v>600</v>
      </c>
      <c r="H10368" s="27">
        <v>630</v>
      </c>
      <c r="I10368" t="str">
        <f>+VLOOKUP('Sales Register'!$C10368,working!$K$1:$L$14,2,0)</f>
        <v>JOB WORK</v>
      </c>
    </row>
    <row r="10369" spans="1:9" x14ac:dyDescent="0.25">
      <c r="A10369" s="21">
        <v>45511</v>
      </c>
      <c r="B10369" s="15" t="s">
        <v>101</v>
      </c>
      <c r="C10369" s="23" t="s">
        <v>14</v>
      </c>
      <c r="D10369" s="24" t="s">
        <v>9804</v>
      </c>
      <c r="E10369" s="24"/>
      <c r="F10369" s="39">
        <v>37</v>
      </c>
      <c r="G10369" s="26">
        <v>2775</v>
      </c>
      <c r="H10369" s="27">
        <v>2914</v>
      </c>
      <c r="I10369" t="str">
        <f>+VLOOKUP('Sales Register'!$C10369,working!$K$1:$L$14,2,0)</f>
        <v>JOB WORK</v>
      </c>
    </row>
    <row r="10370" spans="1:9" x14ac:dyDescent="0.25">
      <c r="A10370" s="21">
        <v>45511</v>
      </c>
      <c r="B10370" s="15" t="s">
        <v>18</v>
      </c>
      <c r="C10370" s="23" t="s">
        <v>14</v>
      </c>
      <c r="D10370" s="24" t="s">
        <v>9805</v>
      </c>
      <c r="E10370" s="24"/>
      <c r="F10370" s="39">
        <v>100</v>
      </c>
      <c r="G10370" s="26">
        <v>3900</v>
      </c>
      <c r="H10370" s="27">
        <v>4095</v>
      </c>
      <c r="I10370" t="str">
        <f>+VLOOKUP('Sales Register'!$C10370,working!$K$1:$L$14,2,0)</f>
        <v>JOB WORK</v>
      </c>
    </row>
    <row r="10371" spans="1:9" x14ac:dyDescent="0.25">
      <c r="A10371" s="21">
        <v>45511</v>
      </c>
      <c r="B10371" s="15" t="s">
        <v>18</v>
      </c>
      <c r="C10371" s="23" t="s">
        <v>14</v>
      </c>
      <c r="D10371" s="24" t="s">
        <v>9806</v>
      </c>
      <c r="E10371" s="24"/>
      <c r="F10371" s="39">
        <v>81.5</v>
      </c>
      <c r="G10371" s="26">
        <v>5705</v>
      </c>
      <c r="H10371" s="27">
        <v>5990</v>
      </c>
      <c r="I10371" t="str">
        <f>+VLOOKUP('Sales Register'!$C10371,working!$K$1:$L$14,2,0)</f>
        <v>JOB WORK</v>
      </c>
    </row>
    <row r="10372" spans="1:9" x14ac:dyDescent="0.25">
      <c r="A10372" s="21">
        <v>45511</v>
      </c>
      <c r="B10372" s="15" t="s">
        <v>18</v>
      </c>
      <c r="C10372" s="23" t="s">
        <v>14</v>
      </c>
      <c r="D10372" s="24" t="s">
        <v>9807</v>
      </c>
      <c r="E10372" s="24"/>
      <c r="F10372" s="39">
        <v>42.5</v>
      </c>
      <c r="G10372" s="26">
        <v>1190</v>
      </c>
      <c r="H10372" s="27">
        <v>1250</v>
      </c>
      <c r="I10372" t="str">
        <f>+VLOOKUP('Sales Register'!$C10372,working!$K$1:$L$14,2,0)</f>
        <v>JOB WORK</v>
      </c>
    </row>
    <row r="10373" spans="1:9" x14ac:dyDescent="0.25">
      <c r="A10373" s="21">
        <v>45511</v>
      </c>
      <c r="B10373" s="15" t="s">
        <v>151</v>
      </c>
      <c r="C10373" s="23" t="s">
        <v>14</v>
      </c>
      <c r="D10373" s="24" t="s">
        <v>9808</v>
      </c>
      <c r="E10373" s="24"/>
      <c r="F10373" s="39">
        <v>7329.6</v>
      </c>
      <c r="G10373" s="26">
        <v>183240</v>
      </c>
      <c r="H10373" s="27">
        <v>192402</v>
      </c>
      <c r="I10373" t="str">
        <f>+VLOOKUP('Sales Register'!$C10373,working!$K$1:$L$14,2,0)</f>
        <v>JOB WORK</v>
      </c>
    </row>
    <row r="10374" spans="1:9" x14ac:dyDescent="0.25">
      <c r="A10374" s="21">
        <v>45511</v>
      </c>
      <c r="B10374" s="15" t="s">
        <v>42</v>
      </c>
      <c r="C10374" s="23" t="s">
        <v>14</v>
      </c>
      <c r="D10374" s="24" t="s">
        <v>9809</v>
      </c>
      <c r="E10374" s="24"/>
      <c r="F10374" s="39">
        <v>89.5</v>
      </c>
      <c r="G10374" s="26">
        <v>2148</v>
      </c>
      <c r="H10374" s="27">
        <v>2255</v>
      </c>
      <c r="I10374" t="str">
        <f>+VLOOKUP('Sales Register'!$C10374,working!$K$1:$L$14,2,0)</f>
        <v>JOB WORK</v>
      </c>
    </row>
    <row r="10375" spans="1:9" x14ac:dyDescent="0.25">
      <c r="A10375" s="21">
        <v>45511</v>
      </c>
      <c r="B10375" s="15" t="s">
        <v>26</v>
      </c>
      <c r="C10375" s="23" t="s">
        <v>14</v>
      </c>
      <c r="D10375" s="24" t="s">
        <v>9810</v>
      </c>
      <c r="E10375" s="24"/>
      <c r="F10375" s="39">
        <v>109.3</v>
      </c>
      <c r="G10375" s="26">
        <v>3279</v>
      </c>
      <c r="H10375" s="27">
        <v>3443</v>
      </c>
      <c r="I10375" t="str">
        <f>+VLOOKUP('Sales Register'!$C10375,working!$K$1:$L$14,2,0)</f>
        <v>JOB WORK</v>
      </c>
    </row>
    <row r="10376" spans="1:9" x14ac:dyDescent="0.25">
      <c r="A10376" s="21">
        <v>45511</v>
      </c>
      <c r="B10376" s="15" t="s">
        <v>495</v>
      </c>
      <c r="C10376" s="23" t="s">
        <v>14</v>
      </c>
      <c r="D10376" s="24" t="s">
        <v>9811</v>
      </c>
      <c r="E10376" s="24"/>
      <c r="F10376" s="39">
        <v>171.5</v>
      </c>
      <c r="G10376" s="26">
        <v>6860</v>
      </c>
      <c r="H10376" s="27">
        <v>7384</v>
      </c>
      <c r="I10376" t="str">
        <f>+VLOOKUP('Sales Register'!$C10376,working!$K$1:$L$14,2,0)</f>
        <v>JOB WORK</v>
      </c>
    </row>
    <row r="10377" spans="1:9" x14ac:dyDescent="0.25">
      <c r="A10377" s="21">
        <v>45511</v>
      </c>
      <c r="B10377" s="15" t="s">
        <v>62</v>
      </c>
      <c r="C10377" s="23" t="s">
        <v>14</v>
      </c>
      <c r="D10377" s="24" t="s">
        <v>9812</v>
      </c>
      <c r="E10377" s="24"/>
      <c r="F10377" s="39">
        <v>9.75</v>
      </c>
      <c r="G10377" s="26">
        <v>1462.5</v>
      </c>
      <c r="H10377" s="27">
        <v>1536</v>
      </c>
      <c r="I10377" t="str">
        <f>+VLOOKUP('Sales Register'!$C10377,working!$K$1:$L$14,2,0)</f>
        <v>JOB WORK</v>
      </c>
    </row>
    <row r="10378" spans="1:9" x14ac:dyDescent="0.25">
      <c r="A10378" s="21">
        <v>45511</v>
      </c>
      <c r="B10378" s="15" t="s">
        <v>165</v>
      </c>
      <c r="C10378" s="23" t="s">
        <v>14</v>
      </c>
      <c r="D10378" s="24" t="s">
        <v>9813</v>
      </c>
      <c r="E10378" s="24"/>
      <c r="F10378" s="39">
        <v>12.75</v>
      </c>
      <c r="G10378" s="26">
        <v>1912.5</v>
      </c>
      <c r="H10378" s="27">
        <v>2008</v>
      </c>
      <c r="I10378" t="str">
        <f>+VLOOKUP('Sales Register'!$C10378,working!$K$1:$L$14,2,0)</f>
        <v>JOB WORK</v>
      </c>
    </row>
    <row r="10379" spans="1:9" x14ac:dyDescent="0.25">
      <c r="A10379" s="21">
        <v>45511</v>
      </c>
      <c r="B10379" s="15" t="s">
        <v>62</v>
      </c>
      <c r="C10379" s="23" t="s">
        <v>14</v>
      </c>
      <c r="D10379" s="24" t="s">
        <v>9814</v>
      </c>
      <c r="E10379" s="24"/>
      <c r="F10379" s="39">
        <v>5</v>
      </c>
      <c r="G10379" s="26">
        <v>750</v>
      </c>
      <c r="H10379" s="27">
        <v>788</v>
      </c>
      <c r="I10379" t="str">
        <f>+VLOOKUP('Sales Register'!$C10379,working!$K$1:$L$14,2,0)</f>
        <v>JOB WORK</v>
      </c>
    </row>
    <row r="10380" spans="1:9" x14ac:dyDescent="0.25">
      <c r="A10380" s="21">
        <v>45511</v>
      </c>
      <c r="B10380" s="15" t="s">
        <v>62</v>
      </c>
      <c r="C10380" s="23" t="s">
        <v>14</v>
      </c>
      <c r="D10380" s="24" t="s">
        <v>9815</v>
      </c>
      <c r="E10380" s="24"/>
      <c r="F10380" s="39">
        <v>7.5</v>
      </c>
      <c r="G10380" s="26">
        <v>1125</v>
      </c>
      <c r="H10380" s="27">
        <v>1181</v>
      </c>
      <c r="I10380" t="str">
        <f>+VLOOKUP('Sales Register'!$C10380,working!$K$1:$L$14,2,0)</f>
        <v>JOB WORK</v>
      </c>
    </row>
    <row r="10381" spans="1:9" x14ac:dyDescent="0.25">
      <c r="A10381" s="21">
        <v>45511</v>
      </c>
      <c r="B10381" s="15" t="s">
        <v>134</v>
      </c>
      <c r="C10381" s="23" t="s">
        <v>14</v>
      </c>
      <c r="D10381" s="24" t="s">
        <v>9816</v>
      </c>
      <c r="E10381" s="24"/>
      <c r="F10381" s="39">
        <v>56.7</v>
      </c>
      <c r="G10381" s="26">
        <v>2268</v>
      </c>
      <c r="H10381" s="27">
        <v>2381</v>
      </c>
      <c r="I10381" t="str">
        <f>+VLOOKUP('Sales Register'!$C10381,working!$K$1:$L$14,2,0)</f>
        <v>JOB WORK</v>
      </c>
    </row>
    <row r="10382" spans="1:9" x14ac:dyDescent="0.25">
      <c r="A10382" s="21">
        <v>45511</v>
      </c>
      <c r="B10382" s="15" t="s">
        <v>146</v>
      </c>
      <c r="C10382" s="23" t="s">
        <v>14</v>
      </c>
      <c r="D10382" s="24" t="s">
        <v>9817</v>
      </c>
      <c r="E10382" s="24"/>
      <c r="F10382" s="39">
        <v>1187</v>
      </c>
      <c r="G10382" s="26">
        <v>83090</v>
      </c>
      <c r="H10382" s="27">
        <v>87245</v>
      </c>
      <c r="I10382" t="str">
        <f>+VLOOKUP('Sales Register'!$C10382,working!$K$1:$L$14,2,0)</f>
        <v>JOB WORK</v>
      </c>
    </row>
    <row r="10383" spans="1:9" x14ac:dyDescent="0.25">
      <c r="A10383" s="21">
        <v>45511</v>
      </c>
      <c r="B10383" s="15" t="s">
        <v>146</v>
      </c>
      <c r="C10383" s="23" t="s">
        <v>14</v>
      </c>
      <c r="D10383" s="24" t="s">
        <v>9818</v>
      </c>
      <c r="E10383" s="24"/>
      <c r="F10383" s="39">
        <v>4387</v>
      </c>
      <c r="G10383" s="26">
        <v>307090</v>
      </c>
      <c r="H10383" s="27">
        <v>322445</v>
      </c>
      <c r="I10383" t="str">
        <f>+VLOOKUP('Sales Register'!$C10383,working!$K$1:$L$14,2,0)</f>
        <v>JOB WORK</v>
      </c>
    </row>
    <row r="10384" spans="1:9" x14ac:dyDescent="0.25">
      <c r="A10384" s="21">
        <v>45511</v>
      </c>
      <c r="B10384" s="15" t="s">
        <v>146</v>
      </c>
      <c r="C10384" s="23" t="s">
        <v>14</v>
      </c>
      <c r="D10384" s="24" t="s">
        <v>9819</v>
      </c>
      <c r="E10384" s="24"/>
      <c r="F10384" s="39">
        <v>779</v>
      </c>
      <c r="G10384" s="26">
        <v>52193</v>
      </c>
      <c r="H10384" s="27">
        <v>54803</v>
      </c>
      <c r="I10384" t="str">
        <f>+VLOOKUP('Sales Register'!$C10384,working!$K$1:$L$14,2,0)</f>
        <v>JOB WORK</v>
      </c>
    </row>
    <row r="10385" spans="1:9" x14ac:dyDescent="0.25">
      <c r="A10385" s="21">
        <v>45511</v>
      </c>
      <c r="B10385" s="15" t="s">
        <v>49</v>
      </c>
      <c r="C10385" s="23" t="s">
        <v>14</v>
      </c>
      <c r="D10385" s="24" t="s">
        <v>9820</v>
      </c>
      <c r="E10385" s="24"/>
      <c r="F10385" s="39">
        <v>1410.9</v>
      </c>
      <c r="G10385" s="26">
        <v>39505.199999999997</v>
      </c>
      <c r="H10385" s="27">
        <v>41480</v>
      </c>
      <c r="I10385" t="str">
        <f>+VLOOKUP('Sales Register'!$C10385,working!$K$1:$L$14,2,0)</f>
        <v>JOB WORK</v>
      </c>
    </row>
    <row r="10386" spans="1:9" x14ac:dyDescent="0.25">
      <c r="A10386" s="21">
        <v>45511</v>
      </c>
      <c r="B10386" s="15" t="s">
        <v>49</v>
      </c>
      <c r="C10386" s="23" t="s">
        <v>14</v>
      </c>
      <c r="D10386" s="24" t="s">
        <v>9821</v>
      </c>
      <c r="E10386" s="24"/>
      <c r="F10386" s="39">
        <v>2691</v>
      </c>
      <c r="G10386" s="26">
        <v>75348</v>
      </c>
      <c r="H10386" s="27">
        <v>79115</v>
      </c>
      <c r="I10386" t="str">
        <f>+VLOOKUP('Sales Register'!$C10386,working!$K$1:$L$14,2,0)</f>
        <v>JOB WORK</v>
      </c>
    </row>
    <row r="10387" spans="1:9" x14ac:dyDescent="0.25">
      <c r="A10387" s="21">
        <v>45511</v>
      </c>
      <c r="B10387" s="15" t="s">
        <v>33</v>
      </c>
      <c r="C10387" s="23" t="s">
        <v>103</v>
      </c>
      <c r="D10387" s="24" t="s">
        <v>9822</v>
      </c>
      <c r="E10387" s="24"/>
      <c r="F10387" s="25">
        <v>10333.299999999999</v>
      </c>
      <c r="G10387" s="26">
        <v>258332.5</v>
      </c>
      <c r="H10387" s="27">
        <v>277827</v>
      </c>
      <c r="I10387">
        <f>+VLOOKUP('Sales Register'!$C10387,working!$K$1:$L$14,2,0)</f>
        <v>0</v>
      </c>
    </row>
    <row r="10388" spans="1:9" x14ac:dyDescent="0.25">
      <c r="A10388" s="21">
        <v>45511</v>
      </c>
      <c r="B10388" s="15" t="s">
        <v>2121</v>
      </c>
      <c r="C10388" s="23" t="s">
        <v>103</v>
      </c>
      <c r="D10388" s="24" t="s">
        <v>9823</v>
      </c>
      <c r="E10388" s="24"/>
      <c r="F10388" s="37">
        <v>660</v>
      </c>
      <c r="G10388" s="26">
        <v>13200</v>
      </c>
      <c r="H10388" s="27">
        <v>15752</v>
      </c>
      <c r="I10388">
        <f>+VLOOKUP('Sales Register'!$C10388,working!$K$1:$L$14,2,0)</f>
        <v>0</v>
      </c>
    </row>
    <row r="10389" spans="1:9" x14ac:dyDescent="0.25">
      <c r="A10389" s="21">
        <v>45511</v>
      </c>
      <c r="B10389" s="15" t="s">
        <v>5726</v>
      </c>
      <c r="C10389" s="23" t="s">
        <v>103</v>
      </c>
      <c r="D10389" s="24" t="s">
        <v>9824</v>
      </c>
      <c r="E10389" s="24"/>
      <c r="F10389" s="40">
        <v>22660</v>
      </c>
      <c r="G10389" s="26">
        <v>22660</v>
      </c>
      <c r="H10389" s="27">
        <v>27007</v>
      </c>
      <c r="I10389">
        <f>+VLOOKUP('Sales Register'!$C10389,working!$K$1:$L$14,2,0)</f>
        <v>0</v>
      </c>
    </row>
    <row r="10390" spans="1:9" x14ac:dyDescent="0.25">
      <c r="A10390" s="21">
        <v>45512</v>
      </c>
      <c r="B10390" s="15" t="s">
        <v>6389</v>
      </c>
      <c r="C10390" s="23" t="s">
        <v>68</v>
      </c>
      <c r="D10390" s="24" t="s">
        <v>9825</v>
      </c>
      <c r="E10390" s="24"/>
      <c r="F10390" s="25">
        <v>343.51</v>
      </c>
      <c r="G10390" s="26">
        <v>87148.26</v>
      </c>
      <c r="H10390" s="27">
        <v>91506</v>
      </c>
      <c r="I10390" t="str">
        <f>+VLOOKUP('Sales Register'!$C10390,working!$K$1:$L$14,2,0)</f>
        <v>FABRIC</v>
      </c>
    </row>
    <row r="10391" spans="1:9" x14ac:dyDescent="0.25">
      <c r="A10391" s="21">
        <v>45512</v>
      </c>
      <c r="B10391" s="15" t="s">
        <v>293</v>
      </c>
      <c r="C10391" s="23" t="s">
        <v>68</v>
      </c>
      <c r="D10391" s="24" t="s">
        <v>9826</v>
      </c>
      <c r="E10391" s="24"/>
      <c r="F10391" s="25">
        <v>240</v>
      </c>
      <c r="G10391" s="26">
        <v>48927.9</v>
      </c>
      <c r="H10391" s="27">
        <v>51374</v>
      </c>
      <c r="I10391" t="str">
        <f>+VLOOKUP('Sales Register'!$C10391,working!$K$1:$L$14,2,0)</f>
        <v>FABRIC</v>
      </c>
    </row>
    <row r="10392" spans="1:9" x14ac:dyDescent="0.25">
      <c r="A10392" s="21">
        <v>45512</v>
      </c>
      <c r="B10392" s="15" t="s">
        <v>88</v>
      </c>
      <c r="C10392" s="23" t="s">
        <v>89</v>
      </c>
      <c r="D10392" s="24" t="s">
        <v>9827</v>
      </c>
      <c r="E10392" s="24"/>
      <c r="F10392" s="25">
        <v>40</v>
      </c>
      <c r="G10392" s="26">
        <v>18425.84</v>
      </c>
      <c r="H10392" s="27">
        <v>19347</v>
      </c>
      <c r="I10392" t="str">
        <f>+VLOOKUP('Sales Register'!$C10392,working!$K$1:$L$14,2,0)</f>
        <v>FABRIC</v>
      </c>
    </row>
    <row r="10393" spans="1:9" x14ac:dyDescent="0.25">
      <c r="A10393" s="21">
        <v>45512</v>
      </c>
      <c r="B10393" s="15" t="s">
        <v>50</v>
      </c>
      <c r="C10393" s="23" t="s">
        <v>15</v>
      </c>
      <c r="D10393" s="24" t="s">
        <v>9828</v>
      </c>
      <c r="E10393" s="24"/>
      <c r="F10393" s="25">
        <v>1179.69</v>
      </c>
      <c r="G10393" s="26">
        <v>94375.2</v>
      </c>
      <c r="H10393" s="27">
        <v>99193</v>
      </c>
      <c r="I10393" t="str">
        <f>+VLOOKUP('Sales Register'!$C10393,working!$K$1:$L$14,2,0)</f>
        <v>FABRIC</v>
      </c>
    </row>
    <row r="10394" spans="1:9" x14ac:dyDescent="0.25">
      <c r="A10394" s="21">
        <v>45512</v>
      </c>
      <c r="B10394" s="15" t="s">
        <v>50</v>
      </c>
      <c r="C10394" s="23" t="s">
        <v>15</v>
      </c>
      <c r="D10394" s="24" t="s">
        <v>9829</v>
      </c>
      <c r="E10394" s="24"/>
      <c r="F10394" s="25">
        <v>391</v>
      </c>
      <c r="G10394" s="26">
        <v>29325</v>
      </c>
      <c r="H10394" s="27">
        <v>30822</v>
      </c>
      <c r="I10394" t="str">
        <f>+VLOOKUP('Sales Register'!$C10394,working!$K$1:$L$14,2,0)</f>
        <v>FABRIC</v>
      </c>
    </row>
    <row r="10395" spans="1:9" x14ac:dyDescent="0.25">
      <c r="A10395" s="21">
        <v>45512</v>
      </c>
      <c r="B10395" s="15" t="s">
        <v>326</v>
      </c>
      <c r="C10395" s="23" t="s">
        <v>15</v>
      </c>
      <c r="D10395" s="24" t="s">
        <v>9830</v>
      </c>
      <c r="E10395" s="24"/>
      <c r="F10395" s="37">
        <v>3000</v>
      </c>
      <c r="G10395" s="26">
        <v>679500</v>
      </c>
      <c r="H10395" s="27">
        <v>713475</v>
      </c>
      <c r="I10395" t="str">
        <f>+VLOOKUP('Sales Register'!$C10395,working!$K$1:$L$14,2,0)</f>
        <v>FABRIC</v>
      </c>
    </row>
    <row r="10396" spans="1:9" x14ac:dyDescent="0.25">
      <c r="A10396" s="21">
        <v>45512</v>
      </c>
      <c r="B10396" s="15" t="s">
        <v>27</v>
      </c>
      <c r="C10396" s="23" t="s">
        <v>15</v>
      </c>
      <c r="D10396" s="24" t="s">
        <v>9831</v>
      </c>
      <c r="E10396" s="24"/>
      <c r="F10396" s="25">
        <v>20</v>
      </c>
      <c r="G10396" s="26">
        <v>10000</v>
      </c>
      <c r="H10396" s="27">
        <v>10500</v>
      </c>
      <c r="I10396" t="str">
        <f>+VLOOKUP('Sales Register'!$C10396,working!$K$1:$L$14,2,0)</f>
        <v>FABRIC</v>
      </c>
    </row>
    <row r="10397" spans="1:9" x14ac:dyDescent="0.25">
      <c r="A10397" s="21">
        <v>45512</v>
      </c>
      <c r="B10397" s="15" t="s">
        <v>182</v>
      </c>
      <c r="C10397" s="23" t="s">
        <v>15</v>
      </c>
      <c r="D10397" s="24" t="s">
        <v>9832</v>
      </c>
      <c r="E10397" s="24"/>
      <c r="F10397" s="25">
        <v>3.5</v>
      </c>
      <c r="G10397" s="26">
        <v>1225</v>
      </c>
      <c r="H10397" s="27">
        <v>1286</v>
      </c>
      <c r="I10397" t="str">
        <f>+VLOOKUP('Sales Register'!$C10397,working!$K$1:$L$14,2,0)</f>
        <v>FABRIC</v>
      </c>
    </row>
    <row r="10398" spans="1:9" x14ac:dyDescent="0.25">
      <c r="A10398" s="21">
        <v>45512</v>
      </c>
      <c r="B10398" s="15" t="s">
        <v>153</v>
      </c>
      <c r="C10398" s="23" t="s">
        <v>15</v>
      </c>
      <c r="D10398" s="24" t="s">
        <v>9833</v>
      </c>
      <c r="E10398" s="24"/>
      <c r="F10398" s="25">
        <v>6</v>
      </c>
      <c r="G10398" s="26">
        <v>300</v>
      </c>
      <c r="H10398" s="27">
        <v>315</v>
      </c>
      <c r="I10398" t="str">
        <f>+VLOOKUP('Sales Register'!$C10398,working!$K$1:$L$14,2,0)</f>
        <v>FABRIC</v>
      </c>
    </row>
    <row r="10399" spans="1:9" x14ac:dyDescent="0.25">
      <c r="A10399" s="21">
        <v>45512</v>
      </c>
      <c r="B10399" s="15" t="s">
        <v>24</v>
      </c>
      <c r="C10399" s="23" t="s">
        <v>15</v>
      </c>
      <c r="D10399" s="24" t="s">
        <v>9834</v>
      </c>
      <c r="E10399" s="24"/>
      <c r="F10399" s="25">
        <v>8</v>
      </c>
      <c r="G10399" s="26">
        <v>3200</v>
      </c>
      <c r="H10399" s="27">
        <v>4095</v>
      </c>
      <c r="I10399" t="str">
        <f>+VLOOKUP('Sales Register'!$C10399,working!$K$1:$L$14,2,0)</f>
        <v>FABRIC</v>
      </c>
    </row>
    <row r="10400" spans="1:9" x14ac:dyDescent="0.25">
      <c r="A10400" s="21">
        <v>45512</v>
      </c>
      <c r="B10400" s="15" t="s">
        <v>223</v>
      </c>
      <c r="C10400" s="23" t="s">
        <v>15</v>
      </c>
      <c r="D10400" s="24" t="s">
        <v>9835</v>
      </c>
      <c r="E10400" s="24"/>
      <c r="F10400" s="25">
        <v>101</v>
      </c>
      <c r="G10400" s="26">
        <v>45450</v>
      </c>
      <c r="H10400" s="27">
        <v>47723</v>
      </c>
      <c r="I10400" t="str">
        <f>+VLOOKUP('Sales Register'!$C10400,working!$K$1:$L$14,2,0)</f>
        <v>FABRIC</v>
      </c>
    </row>
    <row r="10401" spans="1:9" x14ac:dyDescent="0.25">
      <c r="A10401" s="21">
        <v>45512</v>
      </c>
      <c r="B10401" s="15" t="s">
        <v>13</v>
      </c>
      <c r="C10401" s="23" t="s">
        <v>15</v>
      </c>
      <c r="D10401" s="24" t="s">
        <v>9836</v>
      </c>
      <c r="E10401" s="24"/>
      <c r="F10401" s="25">
        <v>37.5</v>
      </c>
      <c r="G10401" s="26">
        <v>15000</v>
      </c>
      <c r="H10401" s="27">
        <v>15750</v>
      </c>
      <c r="I10401" t="str">
        <f>+VLOOKUP('Sales Register'!$C10401,working!$K$1:$L$14,2,0)</f>
        <v>FABRIC</v>
      </c>
    </row>
    <row r="10402" spans="1:9" x14ac:dyDescent="0.25">
      <c r="A10402" s="21">
        <v>45512</v>
      </c>
      <c r="B10402" s="15" t="s">
        <v>9837</v>
      </c>
      <c r="C10402" s="23" t="s">
        <v>15</v>
      </c>
      <c r="D10402" s="24" t="s">
        <v>9838</v>
      </c>
      <c r="E10402" s="24"/>
      <c r="F10402" s="25">
        <v>50</v>
      </c>
      <c r="G10402" s="26">
        <v>12500</v>
      </c>
      <c r="H10402" s="27">
        <v>13125</v>
      </c>
      <c r="I10402" t="str">
        <f>+VLOOKUP('Sales Register'!$C10402,working!$K$1:$L$14,2,0)</f>
        <v>FABRIC</v>
      </c>
    </row>
    <row r="10403" spans="1:9" x14ac:dyDescent="0.25">
      <c r="A10403" s="21">
        <v>45512</v>
      </c>
      <c r="B10403" s="15" t="s">
        <v>12448</v>
      </c>
      <c r="C10403" s="23" t="s">
        <v>426</v>
      </c>
      <c r="D10403" s="24" t="s">
        <v>13530</v>
      </c>
      <c r="E10403" s="24"/>
      <c r="F10403" s="25">
        <v>1488</v>
      </c>
      <c r="G10403" s="26">
        <v>191920</v>
      </c>
      <c r="H10403" s="27">
        <v>201516</v>
      </c>
      <c r="I10403">
        <f>+VLOOKUP('Sales Register'!$C10403,working!$K$1:$L$14,2,0)</f>
        <v>0</v>
      </c>
    </row>
    <row r="10404" spans="1:9" x14ac:dyDescent="0.25">
      <c r="A10404" s="21">
        <v>45512</v>
      </c>
      <c r="B10404" s="15" t="s">
        <v>12448</v>
      </c>
      <c r="C10404" s="23" t="s">
        <v>426</v>
      </c>
      <c r="D10404" s="24" t="s">
        <v>13531</v>
      </c>
      <c r="E10404" s="24"/>
      <c r="F10404" s="25">
        <v>30</v>
      </c>
      <c r="G10404" s="26">
        <v>3000</v>
      </c>
      <c r="H10404" s="27">
        <v>3150</v>
      </c>
      <c r="I10404">
        <f>+VLOOKUP('Sales Register'!$C10404,working!$K$1:$L$14,2,0)</f>
        <v>0</v>
      </c>
    </row>
    <row r="10405" spans="1:9" x14ac:dyDescent="0.25">
      <c r="A10405" s="21">
        <v>45512</v>
      </c>
      <c r="B10405" s="15" t="s">
        <v>12448</v>
      </c>
      <c r="C10405" s="23" t="s">
        <v>426</v>
      </c>
      <c r="D10405" s="24" t="s">
        <v>13532</v>
      </c>
      <c r="E10405" s="24"/>
      <c r="F10405" s="25">
        <v>594</v>
      </c>
      <c r="G10405" s="26">
        <v>133650</v>
      </c>
      <c r="H10405" s="27">
        <v>140333</v>
      </c>
      <c r="I10405">
        <f>+VLOOKUP('Sales Register'!$C10405,working!$K$1:$L$14,2,0)</f>
        <v>0</v>
      </c>
    </row>
    <row r="10406" spans="1:9" x14ac:dyDescent="0.25">
      <c r="A10406" s="21">
        <v>45512</v>
      </c>
      <c r="B10406" s="15" t="s">
        <v>12448</v>
      </c>
      <c r="C10406" s="23" t="s">
        <v>426</v>
      </c>
      <c r="D10406" s="24" t="s">
        <v>13533</v>
      </c>
      <c r="E10406" s="24"/>
      <c r="F10406" s="25">
        <v>2802</v>
      </c>
      <c r="G10406" s="26">
        <v>332885</v>
      </c>
      <c r="H10406" s="27">
        <v>349529</v>
      </c>
      <c r="I10406">
        <f>+VLOOKUP('Sales Register'!$C10406,working!$K$1:$L$14,2,0)</f>
        <v>0</v>
      </c>
    </row>
    <row r="10407" spans="1:9" x14ac:dyDescent="0.25">
      <c r="A10407" s="21">
        <v>45512</v>
      </c>
      <c r="B10407" s="15" t="s">
        <v>12448</v>
      </c>
      <c r="C10407" s="23" t="s">
        <v>426</v>
      </c>
      <c r="D10407" s="24" t="s">
        <v>13534</v>
      </c>
      <c r="E10407" s="24"/>
      <c r="F10407" s="25">
        <v>4491</v>
      </c>
      <c r="G10407" s="26">
        <v>723051</v>
      </c>
      <c r="H10407" s="27">
        <v>759204</v>
      </c>
      <c r="I10407">
        <f>+VLOOKUP('Sales Register'!$C10407,working!$K$1:$L$14,2,0)</f>
        <v>0</v>
      </c>
    </row>
    <row r="10408" spans="1:9" x14ac:dyDescent="0.25">
      <c r="A10408" s="21">
        <v>45512</v>
      </c>
      <c r="B10408" s="15" t="s">
        <v>12448</v>
      </c>
      <c r="C10408" s="23" t="s">
        <v>426</v>
      </c>
      <c r="D10408" s="24" t="s">
        <v>13535</v>
      </c>
      <c r="E10408" s="24"/>
      <c r="F10408" s="25">
        <v>77</v>
      </c>
      <c r="G10408" s="26">
        <v>19250</v>
      </c>
      <c r="H10408" s="27">
        <v>20213</v>
      </c>
      <c r="I10408">
        <f>+VLOOKUP('Sales Register'!$C10408,working!$K$1:$L$14,2,0)</f>
        <v>0</v>
      </c>
    </row>
    <row r="10409" spans="1:9" x14ac:dyDescent="0.25">
      <c r="A10409" s="21">
        <v>45512</v>
      </c>
      <c r="B10409" s="15" t="s">
        <v>12448</v>
      </c>
      <c r="C10409" s="23" t="s">
        <v>426</v>
      </c>
      <c r="D10409" s="24" t="s">
        <v>13536</v>
      </c>
      <c r="E10409" s="24"/>
      <c r="F10409" s="25">
        <v>886</v>
      </c>
      <c r="G10409" s="26">
        <v>142646</v>
      </c>
      <c r="H10409" s="27">
        <v>149778</v>
      </c>
      <c r="I10409">
        <f>+VLOOKUP('Sales Register'!$C10409,working!$K$1:$L$14,2,0)</f>
        <v>0</v>
      </c>
    </row>
    <row r="10410" spans="1:9" x14ac:dyDescent="0.25">
      <c r="A10410" s="21">
        <v>45512</v>
      </c>
      <c r="B10410" s="15" t="s">
        <v>16</v>
      </c>
      <c r="C10410" s="23" t="s">
        <v>12453</v>
      </c>
      <c r="D10410" s="24" t="s">
        <v>9839</v>
      </c>
      <c r="E10410" s="24"/>
      <c r="F10410" s="25">
        <v>30</v>
      </c>
      <c r="G10410" s="26">
        <v>3690</v>
      </c>
      <c r="H10410" s="27">
        <v>3875</v>
      </c>
      <c r="I10410" t="str">
        <f>+VLOOKUP('Sales Register'!$C10410,working!$K$1:$L$14,2,0)</f>
        <v>FABRIC</v>
      </c>
    </row>
    <row r="10411" spans="1:9" x14ac:dyDescent="0.25">
      <c r="A10411" s="21">
        <v>45512</v>
      </c>
      <c r="B10411" s="15" t="s">
        <v>12454</v>
      </c>
      <c r="C10411" s="23" t="s">
        <v>12453</v>
      </c>
      <c r="D10411" s="24" t="s">
        <v>13537</v>
      </c>
      <c r="E10411" s="24"/>
      <c r="F10411" s="25">
        <v>60</v>
      </c>
      <c r="G10411" s="26">
        <v>18300</v>
      </c>
      <c r="H10411" s="27">
        <v>19215</v>
      </c>
      <c r="I10411" t="str">
        <f>+VLOOKUP('Sales Register'!$C10411,working!$K$1:$L$14,2,0)</f>
        <v>FABRIC</v>
      </c>
    </row>
    <row r="10412" spans="1:9" x14ac:dyDescent="0.25">
      <c r="A10412" s="21">
        <v>45512</v>
      </c>
      <c r="B10412" s="15" t="s">
        <v>12454</v>
      </c>
      <c r="C10412" s="23" t="s">
        <v>12453</v>
      </c>
      <c r="D10412" s="24" t="s">
        <v>13538</v>
      </c>
      <c r="E10412" s="24"/>
      <c r="F10412" s="25">
        <v>78</v>
      </c>
      <c r="G10412" s="26">
        <v>27300</v>
      </c>
      <c r="H10412" s="27">
        <v>28665</v>
      </c>
      <c r="I10412" t="str">
        <f>+VLOOKUP('Sales Register'!$C10412,working!$K$1:$L$14,2,0)</f>
        <v>FABRIC</v>
      </c>
    </row>
    <row r="10413" spans="1:9" x14ac:dyDescent="0.25">
      <c r="A10413" s="21">
        <v>45512</v>
      </c>
      <c r="B10413" s="15" t="s">
        <v>12454</v>
      </c>
      <c r="C10413" s="23" t="s">
        <v>12453</v>
      </c>
      <c r="D10413" s="24" t="s">
        <v>13539</v>
      </c>
      <c r="E10413" s="24"/>
      <c r="F10413" s="25">
        <v>344.3</v>
      </c>
      <c r="G10413" s="26">
        <v>135483.5</v>
      </c>
      <c r="H10413" s="27">
        <v>142258</v>
      </c>
      <c r="I10413" t="str">
        <f>+VLOOKUP('Sales Register'!$C10413,working!$K$1:$L$14,2,0)</f>
        <v>FABRIC</v>
      </c>
    </row>
    <row r="10414" spans="1:9" x14ac:dyDescent="0.25">
      <c r="A10414" s="21">
        <v>45512</v>
      </c>
      <c r="B10414" s="15" t="s">
        <v>35</v>
      </c>
      <c r="C10414" s="23" t="s">
        <v>12453</v>
      </c>
      <c r="D10414" s="24" t="s">
        <v>9840</v>
      </c>
      <c r="E10414" s="24"/>
      <c r="F10414" s="25">
        <v>341.5</v>
      </c>
      <c r="G10414" s="26">
        <v>128062.5</v>
      </c>
      <c r="H10414" s="27">
        <v>154941</v>
      </c>
      <c r="I10414" t="str">
        <f>+VLOOKUP('Sales Register'!$C10414,working!$K$1:$L$14,2,0)</f>
        <v>FABRIC</v>
      </c>
    </row>
    <row r="10415" spans="1:9" x14ac:dyDescent="0.25">
      <c r="A10415" s="21">
        <v>45512</v>
      </c>
      <c r="B10415" s="15" t="s">
        <v>12454</v>
      </c>
      <c r="C10415" s="23" t="s">
        <v>12453</v>
      </c>
      <c r="D10415" s="24" t="s">
        <v>13540</v>
      </c>
      <c r="E10415" s="24"/>
      <c r="F10415" s="25">
        <v>371</v>
      </c>
      <c r="G10415" s="26">
        <v>133709.5</v>
      </c>
      <c r="H10415" s="27">
        <v>140395</v>
      </c>
      <c r="I10415" t="str">
        <f>+VLOOKUP('Sales Register'!$C10415,working!$K$1:$L$14,2,0)</f>
        <v>FABRIC</v>
      </c>
    </row>
    <row r="10416" spans="1:9" x14ac:dyDescent="0.25">
      <c r="A10416" s="21">
        <v>45512</v>
      </c>
      <c r="B10416" s="15" t="s">
        <v>31</v>
      </c>
      <c r="C10416" s="23" t="s">
        <v>12453</v>
      </c>
      <c r="D10416" s="24" t="s">
        <v>9841</v>
      </c>
      <c r="E10416" s="24"/>
      <c r="F10416" s="25">
        <v>60</v>
      </c>
      <c r="G10416" s="26">
        <v>27000</v>
      </c>
      <c r="H10416" s="27">
        <v>29715</v>
      </c>
      <c r="I10416" t="str">
        <f>+VLOOKUP('Sales Register'!$C10416,working!$K$1:$L$14,2,0)</f>
        <v>FABRIC</v>
      </c>
    </row>
    <row r="10417" spans="1:9" x14ac:dyDescent="0.25">
      <c r="A10417" s="21">
        <v>45512</v>
      </c>
      <c r="B10417" s="15" t="s">
        <v>31</v>
      </c>
      <c r="C10417" s="23" t="s">
        <v>12453</v>
      </c>
      <c r="D10417" s="24" t="s">
        <v>9842</v>
      </c>
      <c r="E10417" s="24"/>
      <c r="F10417" s="25">
        <v>45</v>
      </c>
      <c r="G10417" s="26">
        <v>5976</v>
      </c>
      <c r="H10417" s="27">
        <v>7640</v>
      </c>
      <c r="I10417" t="str">
        <f>+VLOOKUP('Sales Register'!$C10417,working!$K$1:$L$14,2,0)</f>
        <v>FABRIC</v>
      </c>
    </row>
    <row r="10418" spans="1:9" x14ac:dyDescent="0.25">
      <c r="A10418" s="21">
        <v>45512</v>
      </c>
      <c r="B10418" s="15" t="s">
        <v>495</v>
      </c>
      <c r="C10418" s="23" t="s">
        <v>12453</v>
      </c>
      <c r="D10418" s="24" t="s">
        <v>9843</v>
      </c>
      <c r="E10418" s="24"/>
      <c r="F10418" s="25">
        <v>22</v>
      </c>
      <c r="G10418" s="26">
        <v>6160</v>
      </c>
      <c r="H10418" s="27">
        <v>6468</v>
      </c>
      <c r="I10418" t="str">
        <f>+VLOOKUP('Sales Register'!$C10418,working!$K$1:$L$14,2,0)</f>
        <v>FABRIC</v>
      </c>
    </row>
    <row r="10419" spans="1:9" x14ac:dyDescent="0.25">
      <c r="A10419" s="21">
        <v>45512</v>
      </c>
      <c r="B10419" s="15" t="s">
        <v>17</v>
      </c>
      <c r="C10419" s="23" t="s">
        <v>12453</v>
      </c>
      <c r="D10419" s="24" t="s">
        <v>9844</v>
      </c>
      <c r="E10419" s="24"/>
      <c r="F10419" s="25">
        <v>16.5</v>
      </c>
      <c r="G10419" s="26">
        <v>5775</v>
      </c>
      <c r="H10419" s="27">
        <v>6064</v>
      </c>
      <c r="I10419" t="str">
        <f>+VLOOKUP('Sales Register'!$C10419,working!$K$1:$L$14,2,0)</f>
        <v>FABRIC</v>
      </c>
    </row>
    <row r="10420" spans="1:9" x14ac:dyDescent="0.25">
      <c r="A10420" s="21">
        <v>45512</v>
      </c>
      <c r="B10420" s="15" t="s">
        <v>49</v>
      </c>
      <c r="C10420" s="23" t="s">
        <v>12453</v>
      </c>
      <c r="D10420" s="24" t="s">
        <v>9845</v>
      </c>
      <c r="E10420" s="24"/>
      <c r="F10420" s="25">
        <v>46.5</v>
      </c>
      <c r="G10420" s="26">
        <v>16275</v>
      </c>
      <c r="H10420" s="27">
        <v>17089</v>
      </c>
      <c r="I10420" t="str">
        <f>+VLOOKUP('Sales Register'!$C10420,working!$K$1:$L$14,2,0)</f>
        <v>FABRIC</v>
      </c>
    </row>
    <row r="10421" spans="1:9" x14ac:dyDescent="0.25">
      <c r="A10421" s="21">
        <v>45512</v>
      </c>
      <c r="B10421" s="15" t="s">
        <v>16</v>
      </c>
      <c r="C10421" s="23" t="s">
        <v>12453</v>
      </c>
      <c r="D10421" s="24" t="s">
        <v>9846</v>
      </c>
      <c r="E10421" s="24"/>
      <c r="F10421" s="25">
        <v>70.5</v>
      </c>
      <c r="G10421" s="26">
        <v>35250</v>
      </c>
      <c r="H10421" s="27">
        <v>37013</v>
      </c>
      <c r="I10421" t="str">
        <f>+VLOOKUP('Sales Register'!$C10421,working!$K$1:$L$14,2,0)</f>
        <v>FABRIC</v>
      </c>
    </row>
    <row r="10422" spans="1:9" x14ac:dyDescent="0.25">
      <c r="A10422" s="21">
        <v>45512</v>
      </c>
      <c r="B10422" s="15" t="s">
        <v>32</v>
      </c>
      <c r="C10422" s="23" t="s">
        <v>12453</v>
      </c>
      <c r="D10422" s="24" t="s">
        <v>9847</v>
      </c>
      <c r="E10422" s="24"/>
      <c r="F10422" s="25">
        <v>19</v>
      </c>
      <c r="G10422" s="26">
        <v>6650</v>
      </c>
      <c r="H10422" s="27">
        <v>6983</v>
      </c>
      <c r="I10422" t="str">
        <f>+VLOOKUP('Sales Register'!$C10422,working!$K$1:$L$14,2,0)</f>
        <v>FABRIC</v>
      </c>
    </row>
    <row r="10423" spans="1:9" x14ac:dyDescent="0.25">
      <c r="A10423" s="21">
        <v>45512</v>
      </c>
      <c r="B10423" s="15" t="s">
        <v>33</v>
      </c>
      <c r="C10423" s="23" t="s">
        <v>34</v>
      </c>
      <c r="D10423" s="24" t="s">
        <v>9848</v>
      </c>
      <c r="E10423" s="24"/>
      <c r="F10423" s="25">
        <v>9406.08</v>
      </c>
      <c r="G10423" s="26">
        <v>235152</v>
      </c>
      <c r="H10423" s="27">
        <v>251887</v>
      </c>
      <c r="I10423" t="str">
        <f>+VLOOKUP('Sales Register'!$C10423,working!$K$1:$L$14,2,0)</f>
        <v>FABRIC</v>
      </c>
    </row>
    <row r="10424" spans="1:9" x14ac:dyDescent="0.25">
      <c r="A10424" s="21">
        <v>45512</v>
      </c>
      <c r="B10424" s="15" t="s">
        <v>6578</v>
      </c>
      <c r="C10424" s="23" t="s">
        <v>34</v>
      </c>
      <c r="D10424" s="24" t="s">
        <v>9849</v>
      </c>
      <c r="E10424" s="24"/>
      <c r="F10424" s="25">
        <v>6027</v>
      </c>
      <c r="G10424" s="26">
        <v>1356075</v>
      </c>
      <c r="H10424" s="27">
        <v>1423879</v>
      </c>
      <c r="I10424" t="str">
        <f>+VLOOKUP('Sales Register'!$C10424,working!$K$1:$L$14,2,0)</f>
        <v>FABRIC</v>
      </c>
    </row>
    <row r="10425" spans="1:9" x14ac:dyDescent="0.25">
      <c r="A10425" s="21">
        <v>45512</v>
      </c>
      <c r="B10425" s="15" t="s">
        <v>42</v>
      </c>
      <c r="C10425" s="23" t="s">
        <v>34</v>
      </c>
      <c r="D10425" s="24" t="s">
        <v>9850</v>
      </c>
      <c r="E10425" s="24"/>
      <c r="F10425" s="25">
        <v>10918</v>
      </c>
      <c r="G10425" s="26">
        <v>1430258</v>
      </c>
      <c r="H10425" s="27">
        <v>1501771</v>
      </c>
      <c r="I10425" t="str">
        <f>+VLOOKUP('Sales Register'!$C10425,working!$K$1:$L$14,2,0)</f>
        <v>FABRIC</v>
      </c>
    </row>
    <row r="10426" spans="1:9" x14ac:dyDescent="0.25">
      <c r="A10426" s="21">
        <v>45512</v>
      </c>
      <c r="B10426" s="15" t="s">
        <v>495</v>
      </c>
      <c r="C10426" s="23" t="s">
        <v>34</v>
      </c>
      <c r="D10426" s="24" t="s">
        <v>9851</v>
      </c>
      <c r="E10426" s="24"/>
      <c r="F10426" s="25">
        <v>1715.02</v>
      </c>
      <c r="G10426" s="26">
        <v>385879.5</v>
      </c>
      <c r="H10426" s="27">
        <v>405173</v>
      </c>
      <c r="I10426" t="str">
        <f>+VLOOKUP('Sales Register'!$C10426,working!$K$1:$L$14,2,0)</f>
        <v>FABRIC</v>
      </c>
    </row>
    <row r="10427" spans="1:9" x14ac:dyDescent="0.25">
      <c r="A10427" s="21">
        <v>45512</v>
      </c>
      <c r="B10427" s="15" t="s">
        <v>382</v>
      </c>
      <c r="C10427" s="23" t="s">
        <v>34</v>
      </c>
      <c r="D10427" s="24" t="s">
        <v>9852</v>
      </c>
      <c r="E10427" s="24"/>
      <c r="F10427" s="25">
        <v>11228.9</v>
      </c>
      <c r="G10427" s="26">
        <v>2301924.5</v>
      </c>
      <c r="H10427" s="27">
        <v>2417021</v>
      </c>
      <c r="I10427" t="str">
        <f>+VLOOKUP('Sales Register'!$C10427,working!$K$1:$L$14,2,0)</f>
        <v>FABRIC</v>
      </c>
    </row>
    <row r="10428" spans="1:9" x14ac:dyDescent="0.25">
      <c r="A10428" s="21">
        <v>45512</v>
      </c>
      <c r="B10428" s="15" t="s">
        <v>382</v>
      </c>
      <c r="C10428" s="23" t="s">
        <v>34</v>
      </c>
      <c r="D10428" s="24" t="s">
        <v>9853</v>
      </c>
      <c r="E10428" s="24"/>
      <c r="F10428" s="25">
        <v>900.5</v>
      </c>
      <c r="G10428" s="26">
        <v>184602.5</v>
      </c>
      <c r="H10428" s="27">
        <v>193833</v>
      </c>
      <c r="I10428" t="str">
        <f>+VLOOKUP('Sales Register'!$C10428,working!$K$1:$L$14,2,0)</f>
        <v>FABRIC</v>
      </c>
    </row>
    <row r="10429" spans="1:9" x14ac:dyDescent="0.25">
      <c r="A10429" s="21">
        <v>45512</v>
      </c>
      <c r="B10429" s="15" t="s">
        <v>157</v>
      </c>
      <c r="C10429" s="23" t="s">
        <v>34</v>
      </c>
      <c r="D10429" s="24" t="s">
        <v>9854</v>
      </c>
      <c r="E10429" s="24"/>
      <c r="F10429" s="25">
        <v>2906</v>
      </c>
      <c r="G10429" s="26">
        <v>784620</v>
      </c>
      <c r="H10429" s="27">
        <v>823851</v>
      </c>
      <c r="I10429" t="str">
        <f>+VLOOKUP('Sales Register'!$C10429,working!$K$1:$L$14,2,0)</f>
        <v>FABRIC</v>
      </c>
    </row>
    <row r="10430" spans="1:9" x14ac:dyDescent="0.25">
      <c r="A10430" s="21">
        <v>45512</v>
      </c>
      <c r="B10430" s="15" t="s">
        <v>111</v>
      </c>
      <c r="C10430" s="23" t="s">
        <v>34</v>
      </c>
      <c r="D10430" s="24" t="s">
        <v>9855</v>
      </c>
      <c r="E10430" s="24"/>
      <c r="F10430" s="25">
        <v>3717</v>
      </c>
      <c r="G10430" s="26">
        <v>932967</v>
      </c>
      <c r="H10430" s="27">
        <v>979615</v>
      </c>
      <c r="I10430" t="str">
        <f>+VLOOKUP('Sales Register'!$C10430,working!$K$1:$L$14,2,0)</f>
        <v>FABRIC</v>
      </c>
    </row>
    <row r="10431" spans="1:9" x14ac:dyDescent="0.25">
      <c r="A10431" s="21">
        <v>45512</v>
      </c>
      <c r="B10431" s="15" t="s">
        <v>111</v>
      </c>
      <c r="C10431" s="23" t="s">
        <v>34</v>
      </c>
      <c r="D10431" s="24" t="s">
        <v>9856</v>
      </c>
      <c r="E10431" s="24"/>
      <c r="F10431" s="25">
        <v>211</v>
      </c>
      <c r="G10431" s="26">
        <v>50218</v>
      </c>
      <c r="H10431" s="27">
        <v>52729</v>
      </c>
      <c r="I10431" t="str">
        <f>+VLOOKUP('Sales Register'!$C10431,working!$K$1:$L$14,2,0)</f>
        <v>FABRIC</v>
      </c>
    </row>
    <row r="10432" spans="1:9" x14ac:dyDescent="0.25">
      <c r="A10432" s="21">
        <v>45512</v>
      </c>
      <c r="B10432" s="15" t="s">
        <v>355</v>
      </c>
      <c r="C10432" s="23" t="s">
        <v>34</v>
      </c>
      <c r="D10432" s="24" t="s">
        <v>9857</v>
      </c>
      <c r="E10432" s="24"/>
      <c r="F10432" s="25">
        <v>8040.5</v>
      </c>
      <c r="G10432" s="26">
        <v>1905598.5</v>
      </c>
      <c r="H10432" s="27">
        <v>2000878</v>
      </c>
      <c r="I10432" t="str">
        <f>+VLOOKUP('Sales Register'!$C10432,working!$K$1:$L$14,2,0)</f>
        <v>FABRIC</v>
      </c>
    </row>
    <row r="10433" spans="1:9" x14ac:dyDescent="0.25">
      <c r="A10433" s="21">
        <v>45512</v>
      </c>
      <c r="B10433" s="15" t="s">
        <v>355</v>
      </c>
      <c r="C10433" s="23" t="s">
        <v>34</v>
      </c>
      <c r="D10433" s="24" t="s">
        <v>9858</v>
      </c>
      <c r="E10433" s="24"/>
      <c r="F10433" s="25">
        <v>162</v>
      </c>
      <c r="G10433" s="26">
        <v>38394</v>
      </c>
      <c r="H10433" s="27">
        <v>40314</v>
      </c>
      <c r="I10433" t="str">
        <f>+VLOOKUP('Sales Register'!$C10433,working!$K$1:$L$14,2,0)</f>
        <v>FABRIC</v>
      </c>
    </row>
    <row r="10434" spans="1:9" x14ac:dyDescent="0.25">
      <c r="A10434" s="21">
        <v>45512</v>
      </c>
      <c r="B10434" s="15" t="s">
        <v>99</v>
      </c>
      <c r="C10434" s="23" t="s">
        <v>34</v>
      </c>
      <c r="D10434" s="24" t="s">
        <v>9859</v>
      </c>
      <c r="E10434" s="24"/>
      <c r="F10434" s="25">
        <v>2121.7600000000002</v>
      </c>
      <c r="G10434" s="26">
        <v>564388.16</v>
      </c>
      <c r="H10434" s="27">
        <v>592608</v>
      </c>
      <c r="I10434" t="str">
        <f>+VLOOKUP('Sales Register'!$C10434,working!$K$1:$L$14,2,0)</f>
        <v>FABRIC</v>
      </c>
    </row>
    <row r="10435" spans="1:9" x14ac:dyDescent="0.25">
      <c r="A10435" s="21">
        <v>45512</v>
      </c>
      <c r="B10435" s="15" t="s">
        <v>18</v>
      </c>
      <c r="C10435" s="23" t="s">
        <v>34</v>
      </c>
      <c r="D10435" s="24" t="s">
        <v>9860</v>
      </c>
      <c r="E10435" s="24"/>
      <c r="F10435" s="25">
        <v>10350.76</v>
      </c>
      <c r="G10435" s="26">
        <v>2753302.16</v>
      </c>
      <c r="H10435" s="27">
        <v>2890967</v>
      </c>
      <c r="I10435" t="str">
        <f>+VLOOKUP('Sales Register'!$C10435,working!$K$1:$L$14,2,0)</f>
        <v>FABRIC</v>
      </c>
    </row>
    <row r="10436" spans="1:9" x14ac:dyDescent="0.25">
      <c r="A10436" s="21">
        <v>45512</v>
      </c>
      <c r="B10436" s="15" t="s">
        <v>78</v>
      </c>
      <c r="C10436" s="23" t="s">
        <v>34</v>
      </c>
      <c r="D10436" s="24" t="s">
        <v>9861</v>
      </c>
      <c r="E10436" s="24"/>
      <c r="F10436" s="25">
        <v>5579.5</v>
      </c>
      <c r="G10436" s="26">
        <v>715570.88</v>
      </c>
      <c r="H10436" s="27">
        <v>751349</v>
      </c>
      <c r="I10436" t="str">
        <f>+VLOOKUP('Sales Register'!$C10436,working!$K$1:$L$14,2,0)</f>
        <v>FABRIC</v>
      </c>
    </row>
    <row r="10437" spans="1:9" x14ac:dyDescent="0.25">
      <c r="A10437" s="21">
        <v>45512</v>
      </c>
      <c r="B10437" s="15" t="s">
        <v>12454</v>
      </c>
      <c r="C10437" s="23" t="s">
        <v>12492</v>
      </c>
      <c r="D10437" s="24" t="s">
        <v>13541</v>
      </c>
      <c r="E10437" s="24"/>
      <c r="F10437" s="25">
        <v>3372.02</v>
      </c>
      <c r="G10437" s="26">
        <v>775564.6</v>
      </c>
      <c r="H10437" s="27">
        <v>814343</v>
      </c>
      <c r="I10437">
        <f>+VLOOKUP('Sales Register'!$C10437,working!$K$1:$L$14,2,0)</f>
        <v>0</v>
      </c>
    </row>
    <row r="10438" spans="1:9" x14ac:dyDescent="0.25">
      <c r="A10438" s="21">
        <v>45512</v>
      </c>
      <c r="B10438" s="15" t="s">
        <v>163</v>
      </c>
      <c r="C10438" s="23" t="s">
        <v>14</v>
      </c>
      <c r="D10438" s="24" t="s">
        <v>9862</v>
      </c>
      <c r="E10438" s="24"/>
      <c r="F10438" s="39">
        <v>202.5</v>
      </c>
      <c r="G10438" s="26">
        <v>25312.5</v>
      </c>
      <c r="H10438" s="27">
        <v>26578</v>
      </c>
      <c r="I10438" t="str">
        <f>+VLOOKUP('Sales Register'!$C10438,working!$K$1:$L$14,2,0)</f>
        <v>JOB WORK</v>
      </c>
    </row>
    <row r="10439" spans="1:9" x14ac:dyDescent="0.25">
      <c r="A10439" s="21">
        <v>45512</v>
      </c>
      <c r="B10439" s="15" t="s">
        <v>86</v>
      </c>
      <c r="C10439" s="23" t="s">
        <v>14</v>
      </c>
      <c r="D10439" s="24" t="s">
        <v>9863</v>
      </c>
      <c r="E10439" s="24"/>
      <c r="F10439" s="39">
        <v>249.7</v>
      </c>
      <c r="G10439" s="26">
        <v>7491</v>
      </c>
      <c r="H10439" s="27">
        <v>7866</v>
      </c>
      <c r="I10439" t="str">
        <f>+VLOOKUP('Sales Register'!$C10439,working!$K$1:$L$14,2,0)</f>
        <v>JOB WORK</v>
      </c>
    </row>
    <row r="10440" spans="1:9" x14ac:dyDescent="0.25">
      <c r="A10440" s="21">
        <v>45512</v>
      </c>
      <c r="B10440" s="15" t="s">
        <v>47</v>
      </c>
      <c r="C10440" s="23" t="s">
        <v>14</v>
      </c>
      <c r="D10440" s="24" t="s">
        <v>9864</v>
      </c>
      <c r="E10440" s="24"/>
      <c r="F10440" s="39">
        <v>17</v>
      </c>
      <c r="G10440" s="26">
        <v>1020</v>
      </c>
      <c r="H10440" s="27">
        <v>1071</v>
      </c>
      <c r="I10440" t="str">
        <f>+VLOOKUP('Sales Register'!$C10440,working!$K$1:$L$14,2,0)</f>
        <v>JOB WORK</v>
      </c>
    </row>
    <row r="10441" spans="1:9" x14ac:dyDescent="0.25">
      <c r="A10441" s="21">
        <v>45512</v>
      </c>
      <c r="B10441" s="15" t="s">
        <v>41</v>
      </c>
      <c r="C10441" s="23" t="s">
        <v>14</v>
      </c>
      <c r="D10441" s="24" t="s">
        <v>9865</v>
      </c>
      <c r="E10441" s="24"/>
      <c r="F10441" s="37">
        <v>109.82</v>
      </c>
      <c r="G10441" s="26">
        <v>2745.5</v>
      </c>
      <c r="H10441" s="27">
        <v>2883</v>
      </c>
      <c r="I10441" t="str">
        <f>+VLOOKUP('Sales Register'!$C10441,working!$K$1:$L$14,2,0)</f>
        <v>JOB WORK</v>
      </c>
    </row>
    <row r="10442" spans="1:9" x14ac:dyDescent="0.25">
      <c r="A10442" s="21">
        <v>45512</v>
      </c>
      <c r="B10442" s="15" t="s">
        <v>17</v>
      </c>
      <c r="C10442" s="23" t="s">
        <v>14</v>
      </c>
      <c r="D10442" s="24" t="s">
        <v>9866</v>
      </c>
      <c r="E10442" s="24"/>
      <c r="F10442" s="39">
        <v>648.9</v>
      </c>
      <c r="G10442" s="26">
        <v>32445</v>
      </c>
      <c r="H10442" s="27">
        <v>34067</v>
      </c>
      <c r="I10442" t="str">
        <f>+VLOOKUP('Sales Register'!$C10442,working!$K$1:$L$14,2,0)</f>
        <v>JOB WORK</v>
      </c>
    </row>
    <row r="10443" spans="1:9" x14ac:dyDescent="0.25">
      <c r="A10443" s="21">
        <v>45512</v>
      </c>
      <c r="B10443" s="15" t="s">
        <v>17</v>
      </c>
      <c r="C10443" s="23" t="s">
        <v>14</v>
      </c>
      <c r="D10443" s="24" t="s">
        <v>9867</v>
      </c>
      <c r="E10443" s="24"/>
      <c r="F10443" s="39">
        <v>1712.5</v>
      </c>
      <c r="G10443" s="26">
        <v>42812.5</v>
      </c>
      <c r="H10443" s="27">
        <v>44953</v>
      </c>
      <c r="I10443" t="str">
        <f>+VLOOKUP('Sales Register'!$C10443,working!$K$1:$L$14,2,0)</f>
        <v>JOB WORK</v>
      </c>
    </row>
    <row r="10444" spans="1:9" x14ac:dyDescent="0.25">
      <c r="A10444" s="21">
        <v>45512</v>
      </c>
      <c r="B10444" s="15" t="s">
        <v>49</v>
      </c>
      <c r="C10444" s="23" t="s">
        <v>14</v>
      </c>
      <c r="D10444" s="24" t="s">
        <v>9868</v>
      </c>
      <c r="E10444" s="24"/>
      <c r="F10444" s="39">
        <v>2918.3</v>
      </c>
      <c r="G10444" s="26">
        <v>131323.5</v>
      </c>
      <c r="H10444" s="27">
        <v>137890</v>
      </c>
      <c r="I10444" t="str">
        <f>+VLOOKUP('Sales Register'!$C10444,working!$K$1:$L$14,2,0)</f>
        <v>JOB WORK</v>
      </c>
    </row>
    <row r="10445" spans="1:9" x14ac:dyDescent="0.25">
      <c r="A10445" s="21">
        <v>45512</v>
      </c>
      <c r="B10445" s="15" t="s">
        <v>49</v>
      </c>
      <c r="C10445" s="23" t="s">
        <v>14</v>
      </c>
      <c r="D10445" s="24" t="s">
        <v>9869</v>
      </c>
      <c r="E10445" s="24"/>
      <c r="F10445" s="39">
        <v>3826.2</v>
      </c>
      <c r="G10445" s="26">
        <v>107133.6</v>
      </c>
      <c r="H10445" s="27">
        <v>112490</v>
      </c>
      <c r="I10445" t="str">
        <f>+VLOOKUP('Sales Register'!$C10445,working!$K$1:$L$14,2,0)</f>
        <v>JOB WORK</v>
      </c>
    </row>
    <row r="10446" spans="1:9" x14ac:dyDescent="0.25">
      <c r="A10446" s="21">
        <v>45512</v>
      </c>
      <c r="B10446" s="15" t="s">
        <v>49</v>
      </c>
      <c r="C10446" s="23" t="s">
        <v>14</v>
      </c>
      <c r="D10446" s="24" t="s">
        <v>9870</v>
      </c>
      <c r="E10446" s="24"/>
      <c r="F10446" s="39">
        <v>1550.3</v>
      </c>
      <c r="G10446" s="26">
        <v>38757.5</v>
      </c>
      <c r="H10446" s="27">
        <v>40695</v>
      </c>
      <c r="I10446" t="str">
        <f>+VLOOKUP('Sales Register'!$C10446,working!$K$1:$L$14,2,0)</f>
        <v>JOB WORK</v>
      </c>
    </row>
    <row r="10447" spans="1:9" x14ac:dyDescent="0.25">
      <c r="A10447" s="21">
        <v>45512</v>
      </c>
      <c r="B10447" s="15" t="s">
        <v>49</v>
      </c>
      <c r="C10447" s="23" t="s">
        <v>14</v>
      </c>
      <c r="D10447" s="24" t="s">
        <v>9871</v>
      </c>
      <c r="E10447" s="24"/>
      <c r="F10447" s="39">
        <v>979.3</v>
      </c>
      <c r="G10447" s="26">
        <v>29379</v>
      </c>
      <c r="H10447" s="27">
        <v>30848</v>
      </c>
      <c r="I10447" t="str">
        <f>+VLOOKUP('Sales Register'!$C10447,working!$K$1:$L$14,2,0)</f>
        <v>JOB WORK</v>
      </c>
    </row>
    <row r="10448" spans="1:9" x14ac:dyDescent="0.25">
      <c r="A10448" s="21">
        <v>45512</v>
      </c>
      <c r="B10448" s="15" t="s">
        <v>49</v>
      </c>
      <c r="C10448" s="23" t="s">
        <v>14</v>
      </c>
      <c r="D10448" s="24" t="s">
        <v>9872</v>
      </c>
      <c r="E10448" s="24"/>
      <c r="F10448" s="39">
        <v>1444.7</v>
      </c>
      <c r="G10448" s="26">
        <v>40451.599999999999</v>
      </c>
      <c r="H10448" s="27">
        <v>42474</v>
      </c>
      <c r="I10448" t="str">
        <f>+VLOOKUP('Sales Register'!$C10448,working!$K$1:$L$14,2,0)</f>
        <v>JOB WORK</v>
      </c>
    </row>
    <row r="10449" spans="1:9" x14ac:dyDescent="0.25">
      <c r="A10449" s="21">
        <v>45512</v>
      </c>
      <c r="B10449" s="15" t="s">
        <v>41</v>
      </c>
      <c r="C10449" s="23" t="s">
        <v>14</v>
      </c>
      <c r="D10449" s="24" t="s">
        <v>9873</v>
      </c>
      <c r="E10449" s="24"/>
      <c r="F10449" s="37">
        <v>296.82</v>
      </c>
      <c r="G10449" s="26">
        <v>14247.36</v>
      </c>
      <c r="H10449" s="27">
        <v>14960</v>
      </c>
      <c r="I10449" t="str">
        <f>+VLOOKUP('Sales Register'!$C10449,working!$K$1:$L$14,2,0)</f>
        <v>JOB WORK</v>
      </c>
    </row>
    <row r="10450" spans="1:9" x14ac:dyDescent="0.25">
      <c r="A10450" s="21">
        <v>45512</v>
      </c>
      <c r="B10450" s="15" t="s">
        <v>18</v>
      </c>
      <c r="C10450" s="23" t="s">
        <v>14</v>
      </c>
      <c r="D10450" s="24" t="s">
        <v>9874</v>
      </c>
      <c r="E10450" s="24"/>
      <c r="F10450" s="39">
        <v>36.5</v>
      </c>
      <c r="G10450" s="26">
        <v>2555</v>
      </c>
      <c r="H10450" s="27">
        <v>2683</v>
      </c>
      <c r="I10450" t="str">
        <f>+VLOOKUP('Sales Register'!$C10450,working!$K$1:$L$14,2,0)</f>
        <v>JOB WORK</v>
      </c>
    </row>
    <row r="10451" spans="1:9" x14ac:dyDescent="0.25">
      <c r="A10451" s="21">
        <v>45512</v>
      </c>
      <c r="B10451" s="15" t="s">
        <v>65</v>
      </c>
      <c r="C10451" s="23" t="s">
        <v>14</v>
      </c>
      <c r="D10451" s="24" t="s">
        <v>9875</v>
      </c>
      <c r="E10451" s="24"/>
      <c r="F10451" s="39">
        <v>1522.6</v>
      </c>
      <c r="G10451" s="26">
        <v>63949.2</v>
      </c>
      <c r="H10451" s="27">
        <v>68426</v>
      </c>
      <c r="I10451" t="str">
        <f>+VLOOKUP('Sales Register'!$C10451,working!$K$1:$L$14,2,0)</f>
        <v>JOB WORK</v>
      </c>
    </row>
    <row r="10452" spans="1:9" x14ac:dyDescent="0.25">
      <c r="A10452" s="21">
        <v>45512</v>
      </c>
      <c r="B10452" s="15" t="s">
        <v>45</v>
      </c>
      <c r="C10452" s="23" t="s">
        <v>14</v>
      </c>
      <c r="D10452" s="24" t="s">
        <v>9876</v>
      </c>
      <c r="E10452" s="24"/>
      <c r="F10452" s="39">
        <v>2175.5</v>
      </c>
      <c r="G10452" s="26">
        <v>130530</v>
      </c>
      <c r="H10452" s="27">
        <v>139341</v>
      </c>
      <c r="I10452" t="str">
        <f>+VLOOKUP('Sales Register'!$C10452,working!$K$1:$L$14,2,0)</f>
        <v>JOB WORK</v>
      </c>
    </row>
    <row r="10453" spans="1:9" x14ac:dyDescent="0.25">
      <c r="A10453" s="21">
        <v>45512</v>
      </c>
      <c r="B10453" s="15" t="s">
        <v>45</v>
      </c>
      <c r="C10453" s="23" t="s">
        <v>14</v>
      </c>
      <c r="D10453" s="24" t="s">
        <v>9877</v>
      </c>
      <c r="E10453" s="24"/>
      <c r="F10453" s="39">
        <v>2286.4</v>
      </c>
      <c r="G10453" s="26">
        <v>137184</v>
      </c>
      <c r="H10453" s="27">
        <v>146444</v>
      </c>
      <c r="I10453" t="str">
        <f>+VLOOKUP('Sales Register'!$C10453,working!$K$1:$L$14,2,0)</f>
        <v>JOB WORK</v>
      </c>
    </row>
    <row r="10454" spans="1:9" x14ac:dyDescent="0.25">
      <c r="A10454" s="21">
        <v>45512</v>
      </c>
      <c r="B10454" s="15" t="s">
        <v>151</v>
      </c>
      <c r="C10454" s="23" t="s">
        <v>14</v>
      </c>
      <c r="D10454" s="24" t="s">
        <v>9878</v>
      </c>
      <c r="E10454" s="24"/>
      <c r="F10454" s="39">
        <v>1552.8</v>
      </c>
      <c r="G10454" s="26">
        <v>38820</v>
      </c>
      <c r="H10454" s="27">
        <v>40761</v>
      </c>
      <c r="I10454" t="str">
        <f>+VLOOKUP('Sales Register'!$C10454,working!$K$1:$L$14,2,0)</f>
        <v>JOB WORK</v>
      </c>
    </row>
    <row r="10455" spans="1:9" x14ac:dyDescent="0.25">
      <c r="A10455" s="21">
        <v>45512</v>
      </c>
      <c r="B10455" s="15" t="s">
        <v>151</v>
      </c>
      <c r="C10455" s="23" t="s">
        <v>14</v>
      </c>
      <c r="D10455" s="24" t="s">
        <v>9879</v>
      </c>
      <c r="E10455" s="24"/>
      <c r="F10455" s="39">
        <v>1619.2</v>
      </c>
      <c r="G10455" s="26">
        <v>45337.599999999999</v>
      </c>
      <c r="H10455" s="27">
        <v>47604</v>
      </c>
      <c r="I10455" t="str">
        <f>+VLOOKUP('Sales Register'!$C10455,working!$K$1:$L$14,2,0)</f>
        <v>JOB WORK</v>
      </c>
    </row>
    <row r="10456" spans="1:9" x14ac:dyDescent="0.25">
      <c r="A10456" s="21">
        <v>45512</v>
      </c>
      <c r="B10456" s="15" t="s">
        <v>151</v>
      </c>
      <c r="C10456" s="23" t="s">
        <v>14</v>
      </c>
      <c r="D10456" s="24" t="s">
        <v>9880</v>
      </c>
      <c r="E10456" s="24"/>
      <c r="F10456" s="39">
        <v>5931.2</v>
      </c>
      <c r="G10456" s="26">
        <v>142348.79999999999</v>
      </c>
      <c r="H10456" s="27">
        <v>149466</v>
      </c>
      <c r="I10456" t="str">
        <f>+VLOOKUP('Sales Register'!$C10456,working!$K$1:$L$14,2,0)</f>
        <v>JOB WORK</v>
      </c>
    </row>
    <row r="10457" spans="1:9" x14ac:dyDescent="0.25">
      <c r="A10457" s="21">
        <v>45512</v>
      </c>
      <c r="B10457" s="15" t="s">
        <v>164</v>
      </c>
      <c r="C10457" s="23" t="s">
        <v>14</v>
      </c>
      <c r="D10457" s="24" t="s">
        <v>9881</v>
      </c>
      <c r="E10457" s="24"/>
      <c r="F10457" s="39">
        <v>653.70000000000005</v>
      </c>
      <c r="G10457" s="26">
        <v>94132.800000000003</v>
      </c>
      <c r="H10457" s="27">
        <v>98839</v>
      </c>
      <c r="I10457" t="str">
        <f>+VLOOKUP('Sales Register'!$C10457,working!$K$1:$L$14,2,0)</f>
        <v>JOB WORK</v>
      </c>
    </row>
    <row r="10458" spans="1:9" x14ac:dyDescent="0.25">
      <c r="A10458" s="21">
        <v>45512</v>
      </c>
      <c r="B10458" s="15" t="s">
        <v>28</v>
      </c>
      <c r="C10458" s="23" t="s">
        <v>14</v>
      </c>
      <c r="D10458" s="24" t="s">
        <v>9882</v>
      </c>
      <c r="E10458" s="24"/>
      <c r="F10458" s="39">
        <v>37.5</v>
      </c>
      <c r="G10458" s="26">
        <v>2437.5</v>
      </c>
      <c r="H10458" s="27">
        <v>2559</v>
      </c>
      <c r="I10458" t="str">
        <f>+VLOOKUP('Sales Register'!$C10458,working!$K$1:$L$14,2,0)</f>
        <v>JOB WORK</v>
      </c>
    </row>
    <row r="10459" spans="1:9" x14ac:dyDescent="0.25">
      <c r="A10459" s="21">
        <v>45512</v>
      </c>
      <c r="B10459" s="15" t="s">
        <v>28</v>
      </c>
      <c r="C10459" s="23" t="s">
        <v>14</v>
      </c>
      <c r="D10459" s="24" t="s">
        <v>9883</v>
      </c>
      <c r="E10459" s="24"/>
      <c r="F10459" s="39">
        <v>40</v>
      </c>
      <c r="G10459" s="26">
        <v>2600</v>
      </c>
      <c r="H10459" s="27">
        <v>2730</v>
      </c>
      <c r="I10459" t="str">
        <f>+VLOOKUP('Sales Register'!$C10459,working!$K$1:$L$14,2,0)</f>
        <v>JOB WORK</v>
      </c>
    </row>
    <row r="10460" spans="1:9" x14ac:dyDescent="0.25">
      <c r="A10460" s="21">
        <v>45512</v>
      </c>
      <c r="B10460" s="15" t="s">
        <v>28</v>
      </c>
      <c r="C10460" s="23" t="s">
        <v>14</v>
      </c>
      <c r="D10460" s="24" t="s">
        <v>9884</v>
      </c>
      <c r="E10460" s="24"/>
      <c r="F10460" s="39">
        <v>57.5</v>
      </c>
      <c r="G10460" s="26">
        <v>2012.5</v>
      </c>
      <c r="H10460" s="27">
        <v>2113</v>
      </c>
      <c r="I10460" t="str">
        <f>+VLOOKUP('Sales Register'!$C10460,working!$K$1:$L$14,2,0)</f>
        <v>JOB WORK</v>
      </c>
    </row>
    <row r="10461" spans="1:9" x14ac:dyDescent="0.25">
      <c r="A10461" s="21">
        <v>45512</v>
      </c>
      <c r="B10461" s="15" t="s">
        <v>16</v>
      </c>
      <c r="C10461" s="23" t="s">
        <v>14</v>
      </c>
      <c r="D10461" s="24" t="s">
        <v>9885</v>
      </c>
      <c r="E10461" s="24"/>
      <c r="F10461" s="39">
        <v>109</v>
      </c>
      <c r="G10461" s="26">
        <v>6540</v>
      </c>
      <c r="H10461" s="27">
        <v>6867</v>
      </c>
      <c r="I10461" t="str">
        <f>+VLOOKUP('Sales Register'!$C10461,working!$K$1:$L$14,2,0)</f>
        <v>JOB WORK</v>
      </c>
    </row>
    <row r="10462" spans="1:9" x14ac:dyDescent="0.25">
      <c r="A10462" s="21">
        <v>45512</v>
      </c>
      <c r="B10462" s="15" t="s">
        <v>28</v>
      </c>
      <c r="C10462" s="23" t="s">
        <v>14</v>
      </c>
      <c r="D10462" s="24" t="s">
        <v>9886</v>
      </c>
      <c r="E10462" s="24"/>
      <c r="F10462" s="39">
        <v>365.6</v>
      </c>
      <c r="G10462" s="26">
        <v>9505.6</v>
      </c>
      <c r="H10462" s="27">
        <v>9981</v>
      </c>
      <c r="I10462" t="str">
        <f>+VLOOKUP('Sales Register'!$C10462,working!$K$1:$L$14,2,0)</f>
        <v>JOB WORK</v>
      </c>
    </row>
    <row r="10463" spans="1:9" x14ac:dyDescent="0.25">
      <c r="A10463" s="21">
        <v>45512</v>
      </c>
      <c r="B10463" s="15" t="s">
        <v>62</v>
      </c>
      <c r="C10463" s="23" t="s">
        <v>14</v>
      </c>
      <c r="D10463" s="24" t="s">
        <v>9887</v>
      </c>
      <c r="E10463" s="24"/>
      <c r="F10463" s="39">
        <v>30.3</v>
      </c>
      <c r="G10463" s="26">
        <v>4545</v>
      </c>
      <c r="H10463" s="27">
        <v>4772</v>
      </c>
      <c r="I10463" t="str">
        <f>+VLOOKUP('Sales Register'!$C10463,working!$K$1:$L$14,2,0)</f>
        <v>JOB WORK</v>
      </c>
    </row>
    <row r="10464" spans="1:9" x14ac:dyDescent="0.25">
      <c r="A10464" s="21">
        <v>45512</v>
      </c>
      <c r="B10464" s="15" t="s">
        <v>62</v>
      </c>
      <c r="C10464" s="23" t="s">
        <v>14</v>
      </c>
      <c r="D10464" s="24" t="s">
        <v>9888</v>
      </c>
      <c r="E10464" s="24"/>
      <c r="F10464" s="39">
        <v>27.1</v>
      </c>
      <c r="G10464" s="26">
        <v>4065</v>
      </c>
      <c r="H10464" s="27">
        <v>4268</v>
      </c>
      <c r="I10464" t="str">
        <f>+VLOOKUP('Sales Register'!$C10464,working!$K$1:$L$14,2,0)</f>
        <v>JOB WORK</v>
      </c>
    </row>
    <row r="10465" spans="1:9" x14ac:dyDescent="0.25">
      <c r="A10465" s="21">
        <v>45512</v>
      </c>
      <c r="B10465" s="15" t="s">
        <v>18</v>
      </c>
      <c r="C10465" s="23" t="s">
        <v>14</v>
      </c>
      <c r="D10465" s="24" t="s">
        <v>9889</v>
      </c>
      <c r="E10465" s="24"/>
      <c r="F10465" s="39">
        <v>1542.3</v>
      </c>
      <c r="G10465" s="26">
        <v>43184.4</v>
      </c>
      <c r="H10465" s="27">
        <v>45344</v>
      </c>
      <c r="I10465" t="str">
        <f>+VLOOKUP('Sales Register'!$C10465,working!$K$1:$L$14,2,0)</f>
        <v>JOB WORK</v>
      </c>
    </row>
    <row r="10466" spans="1:9" x14ac:dyDescent="0.25">
      <c r="A10466" s="21">
        <v>45512</v>
      </c>
      <c r="B10466" s="15" t="s">
        <v>18</v>
      </c>
      <c r="C10466" s="23" t="s">
        <v>14</v>
      </c>
      <c r="D10466" s="24" t="s">
        <v>9890</v>
      </c>
      <c r="E10466" s="24"/>
      <c r="F10466" s="39">
        <v>1625</v>
      </c>
      <c r="G10466" s="26">
        <v>45500</v>
      </c>
      <c r="H10466" s="27">
        <v>47775</v>
      </c>
      <c r="I10466" t="str">
        <f>+VLOOKUP('Sales Register'!$C10466,working!$K$1:$L$14,2,0)</f>
        <v>JOB WORK</v>
      </c>
    </row>
    <row r="10467" spans="1:9" x14ac:dyDescent="0.25">
      <c r="A10467" s="21">
        <v>45512</v>
      </c>
      <c r="B10467" s="15" t="s">
        <v>18</v>
      </c>
      <c r="C10467" s="23" t="s">
        <v>14</v>
      </c>
      <c r="D10467" s="24" t="s">
        <v>9891</v>
      </c>
      <c r="E10467" s="24"/>
      <c r="F10467" s="39">
        <v>2361.5</v>
      </c>
      <c r="G10467" s="26">
        <v>92098.5</v>
      </c>
      <c r="H10467" s="27">
        <v>96703</v>
      </c>
      <c r="I10467" t="str">
        <f>+VLOOKUP('Sales Register'!$C10467,working!$K$1:$L$14,2,0)</f>
        <v>JOB WORK</v>
      </c>
    </row>
    <row r="10468" spans="1:9" x14ac:dyDescent="0.25">
      <c r="A10468" s="21">
        <v>45512</v>
      </c>
      <c r="B10468" s="15" t="s">
        <v>12454</v>
      </c>
      <c r="C10468" s="23" t="s">
        <v>103</v>
      </c>
      <c r="D10468" s="24" t="s">
        <v>13542</v>
      </c>
      <c r="E10468" s="24"/>
      <c r="F10468" s="25">
        <v>1988.3</v>
      </c>
      <c r="G10468" s="26">
        <v>49707.5</v>
      </c>
      <c r="H10468" s="27">
        <v>52193</v>
      </c>
      <c r="I10468">
        <f>+VLOOKUP('Sales Register'!$C10468,working!$K$1:$L$14,2,0)</f>
        <v>0</v>
      </c>
    </row>
    <row r="10469" spans="1:9" x14ac:dyDescent="0.25">
      <c r="A10469" s="21">
        <v>45512</v>
      </c>
      <c r="B10469" s="15" t="s">
        <v>326</v>
      </c>
      <c r="C10469" s="23" t="s">
        <v>103</v>
      </c>
      <c r="D10469" s="24" t="s">
        <v>9892</v>
      </c>
      <c r="E10469" s="24"/>
      <c r="F10469" s="37">
        <v>10</v>
      </c>
      <c r="G10469" s="26">
        <v>9000</v>
      </c>
      <c r="H10469" s="27">
        <v>10620</v>
      </c>
      <c r="I10469">
        <f>+VLOOKUP('Sales Register'!$C10469,working!$K$1:$L$14,2,0)</f>
        <v>0</v>
      </c>
    </row>
    <row r="10470" spans="1:9" x14ac:dyDescent="0.25">
      <c r="A10470" s="21">
        <v>45512</v>
      </c>
      <c r="B10470" s="15" t="s">
        <v>270</v>
      </c>
      <c r="C10470" s="23" t="s">
        <v>103</v>
      </c>
      <c r="D10470" s="24" t="s">
        <v>9893</v>
      </c>
      <c r="E10470" s="24"/>
      <c r="F10470" s="37">
        <v>10</v>
      </c>
      <c r="G10470" s="26">
        <v>9000</v>
      </c>
      <c r="H10470" s="27">
        <v>10620</v>
      </c>
      <c r="I10470">
        <f>+VLOOKUP('Sales Register'!$C10470,working!$K$1:$L$14,2,0)</f>
        <v>0</v>
      </c>
    </row>
    <row r="10471" spans="1:9" x14ac:dyDescent="0.25">
      <c r="A10471" s="21">
        <v>45513</v>
      </c>
      <c r="B10471" s="15" t="s">
        <v>5393</v>
      </c>
      <c r="C10471" s="23" t="s">
        <v>68</v>
      </c>
      <c r="D10471" s="24" t="s">
        <v>9894</v>
      </c>
      <c r="E10471" s="24"/>
      <c r="F10471" s="25">
        <v>498</v>
      </c>
      <c r="G10471" s="26">
        <v>41259.300000000003</v>
      </c>
      <c r="H10471" s="27">
        <v>43322</v>
      </c>
      <c r="I10471" t="str">
        <f>+VLOOKUP('Sales Register'!$C10471,working!$K$1:$L$14,2,0)</f>
        <v>FABRIC</v>
      </c>
    </row>
    <row r="10472" spans="1:9" x14ac:dyDescent="0.25">
      <c r="A10472" s="21">
        <v>45513</v>
      </c>
      <c r="B10472" s="15" t="s">
        <v>374</v>
      </c>
      <c r="C10472" s="23" t="s">
        <v>68</v>
      </c>
      <c r="D10472" s="24" t="s">
        <v>9895</v>
      </c>
      <c r="E10472" s="24"/>
      <c r="F10472" s="25">
        <v>2624.51</v>
      </c>
      <c r="G10472" s="26">
        <v>832286.24</v>
      </c>
      <c r="H10472" s="27">
        <v>873901</v>
      </c>
      <c r="I10472" t="str">
        <f>+VLOOKUP('Sales Register'!$C10472,working!$K$1:$L$14,2,0)</f>
        <v>FABRIC</v>
      </c>
    </row>
    <row r="10473" spans="1:9" x14ac:dyDescent="0.25">
      <c r="A10473" s="21">
        <v>45513</v>
      </c>
      <c r="B10473" s="15" t="s">
        <v>106</v>
      </c>
      <c r="C10473" s="23" t="s">
        <v>68</v>
      </c>
      <c r="D10473" s="24" t="s">
        <v>9896</v>
      </c>
      <c r="E10473" s="24"/>
      <c r="F10473" s="25">
        <v>5381.49</v>
      </c>
      <c r="G10473" s="26">
        <v>1345761.53</v>
      </c>
      <c r="H10473" s="27">
        <v>1413050</v>
      </c>
      <c r="I10473" t="str">
        <f>+VLOOKUP('Sales Register'!$C10473,working!$K$1:$L$14,2,0)</f>
        <v>FABRIC</v>
      </c>
    </row>
    <row r="10474" spans="1:9" x14ac:dyDescent="0.25">
      <c r="A10474" s="21">
        <v>45513</v>
      </c>
      <c r="B10474" s="15" t="s">
        <v>6389</v>
      </c>
      <c r="C10474" s="23" t="s">
        <v>68</v>
      </c>
      <c r="D10474" s="24" t="s">
        <v>9897</v>
      </c>
      <c r="E10474" s="24"/>
      <c r="F10474" s="25">
        <v>953</v>
      </c>
      <c r="G10474" s="26">
        <v>241772</v>
      </c>
      <c r="H10474" s="27">
        <v>253861</v>
      </c>
      <c r="I10474" t="str">
        <f>+VLOOKUP('Sales Register'!$C10474,working!$K$1:$L$14,2,0)</f>
        <v>FABRIC</v>
      </c>
    </row>
    <row r="10475" spans="1:9" x14ac:dyDescent="0.25">
      <c r="A10475" s="21">
        <v>45513</v>
      </c>
      <c r="B10475" s="15" t="s">
        <v>131</v>
      </c>
      <c r="C10475" s="23" t="s">
        <v>89</v>
      </c>
      <c r="D10475" s="24" t="s">
        <v>9898</v>
      </c>
      <c r="E10475" s="24"/>
      <c r="F10475" s="25">
        <v>878</v>
      </c>
      <c r="G10475" s="26">
        <v>556752</v>
      </c>
      <c r="H10475" s="27">
        <v>584590</v>
      </c>
      <c r="I10475" t="str">
        <f>+VLOOKUP('Sales Register'!$C10475,working!$K$1:$L$14,2,0)</f>
        <v>FABRIC</v>
      </c>
    </row>
    <row r="10476" spans="1:9" x14ac:dyDescent="0.25">
      <c r="A10476" s="21">
        <v>45513</v>
      </c>
      <c r="B10476" s="15" t="s">
        <v>306</v>
      </c>
      <c r="C10476" s="23" t="s">
        <v>15</v>
      </c>
      <c r="D10476" s="24" t="s">
        <v>9899</v>
      </c>
      <c r="E10476" s="24"/>
      <c r="F10476" s="25">
        <v>3689.25</v>
      </c>
      <c r="G10476" s="26">
        <v>1032990</v>
      </c>
      <c r="H10476" s="27">
        <v>1084640</v>
      </c>
      <c r="I10476" t="str">
        <f>+VLOOKUP('Sales Register'!$C10476,working!$K$1:$L$14,2,0)</f>
        <v>FABRIC</v>
      </c>
    </row>
    <row r="10477" spans="1:9" x14ac:dyDescent="0.25">
      <c r="A10477" s="21">
        <v>45513</v>
      </c>
      <c r="B10477" s="15" t="s">
        <v>8606</v>
      </c>
      <c r="C10477" s="23" t="s">
        <v>15</v>
      </c>
      <c r="D10477" s="24" t="s">
        <v>9900</v>
      </c>
      <c r="E10477" s="24"/>
      <c r="F10477" s="25">
        <v>801</v>
      </c>
      <c r="G10477" s="26">
        <v>204094.8</v>
      </c>
      <c r="H10477" s="27">
        <v>214300</v>
      </c>
      <c r="I10477" t="str">
        <f>+VLOOKUP('Sales Register'!$C10477,working!$K$1:$L$14,2,0)</f>
        <v>FABRIC</v>
      </c>
    </row>
    <row r="10478" spans="1:9" x14ac:dyDescent="0.25">
      <c r="A10478" s="21">
        <v>45513</v>
      </c>
      <c r="B10478" s="15" t="s">
        <v>174</v>
      </c>
      <c r="C10478" s="23" t="s">
        <v>15</v>
      </c>
      <c r="D10478" s="24" t="s">
        <v>9901</v>
      </c>
      <c r="E10478" s="24"/>
      <c r="F10478" s="25">
        <v>100</v>
      </c>
      <c r="G10478" s="26">
        <v>45000</v>
      </c>
      <c r="H10478" s="27">
        <v>47250</v>
      </c>
      <c r="I10478" t="str">
        <f>+VLOOKUP('Sales Register'!$C10478,working!$K$1:$L$14,2,0)</f>
        <v>FABRIC</v>
      </c>
    </row>
    <row r="10479" spans="1:9" x14ac:dyDescent="0.25">
      <c r="A10479" s="21">
        <v>45513</v>
      </c>
      <c r="B10479" s="15" t="s">
        <v>156</v>
      </c>
      <c r="C10479" s="23" t="s">
        <v>15</v>
      </c>
      <c r="D10479" s="24" t="s">
        <v>9902</v>
      </c>
      <c r="E10479" s="24"/>
      <c r="F10479" s="25">
        <v>4485.42</v>
      </c>
      <c r="G10479" s="26">
        <v>966608.01</v>
      </c>
      <c r="H10479" s="27">
        <v>1014938</v>
      </c>
      <c r="I10479" t="str">
        <f>+VLOOKUP('Sales Register'!$C10479,working!$K$1:$L$14,2,0)</f>
        <v>FABRIC</v>
      </c>
    </row>
    <row r="10480" spans="1:9" x14ac:dyDescent="0.25">
      <c r="A10480" s="21">
        <v>45513</v>
      </c>
      <c r="B10480" s="15" t="s">
        <v>156</v>
      </c>
      <c r="C10480" s="23" t="s">
        <v>15</v>
      </c>
      <c r="D10480" s="24" t="s">
        <v>9903</v>
      </c>
      <c r="E10480" s="24"/>
      <c r="F10480" s="25">
        <v>567</v>
      </c>
      <c r="G10480" s="26">
        <v>133245</v>
      </c>
      <c r="H10480" s="27">
        <v>139907</v>
      </c>
      <c r="I10480" t="str">
        <f>+VLOOKUP('Sales Register'!$C10480,working!$K$1:$L$14,2,0)</f>
        <v>FABRIC</v>
      </c>
    </row>
    <row r="10481" spans="1:9" x14ac:dyDescent="0.25">
      <c r="A10481" s="21">
        <v>45513</v>
      </c>
      <c r="B10481" s="15" t="s">
        <v>9904</v>
      </c>
      <c r="C10481" s="23" t="s">
        <v>15</v>
      </c>
      <c r="D10481" s="24" t="s">
        <v>9905</v>
      </c>
      <c r="E10481" s="24"/>
      <c r="F10481" s="25">
        <v>10</v>
      </c>
      <c r="G10481" s="26">
        <v>3000</v>
      </c>
      <c r="H10481" s="27">
        <v>3150</v>
      </c>
      <c r="I10481" t="str">
        <f>+VLOOKUP('Sales Register'!$C10481,working!$K$1:$L$14,2,0)</f>
        <v>FABRIC</v>
      </c>
    </row>
    <row r="10482" spans="1:9" x14ac:dyDescent="0.25">
      <c r="A10482" s="21">
        <v>45513</v>
      </c>
      <c r="B10482" s="15" t="s">
        <v>341</v>
      </c>
      <c r="C10482" s="23" t="s">
        <v>15</v>
      </c>
      <c r="D10482" s="24" t="s">
        <v>9906</v>
      </c>
      <c r="E10482" s="24"/>
      <c r="F10482" s="25">
        <v>93</v>
      </c>
      <c r="G10482" s="26">
        <v>26505</v>
      </c>
      <c r="H10482" s="27">
        <v>27830</v>
      </c>
      <c r="I10482" t="str">
        <f>+VLOOKUP('Sales Register'!$C10482,working!$K$1:$L$14,2,0)</f>
        <v>FABRIC</v>
      </c>
    </row>
    <row r="10483" spans="1:9" x14ac:dyDescent="0.25">
      <c r="A10483" s="21">
        <v>45513</v>
      </c>
      <c r="B10483" s="15" t="s">
        <v>27</v>
      </c>
      <c r="C10483" s="23" t="s">
        <v>15</v>
      </c>
      <c r="D10483" s="24" t="s">
        <v>9907</v>
      </c>
      <c r="E10483" s="24"/>
      <c r="F10483" s="25">
        <v>10</v>
      </c>
      <c r="G10483" s="26">
        <v>4500</v>
      </c>
      <c r="H10483" s="27">
        <v>4725</v>
      </c>
      <c r="I10483" t="str">
        <f>+VLOOKUP('Sales Register'!$C10483,working!$K$1:$L$14,2,0)</f>
        <v>FABRIC</v>
      </c>
    </row>
    <row r="10484" spans="1:9" x14ac:dyDescent="0.25">
      <c r="A10484" s="21">
        <v>45513</v>
      </c>
      <c r="B10484" s="15" t="s">
        <v>91</v>
      </c>
      <c r="C10484" s="23" t="s">
        <v>15</v>
      </c>
      <c r="D10484" s="24" t="s">
        <v>9908</v>
      </c>
      <c r="E10484" s="24"/>
      <c r="F10484" s="25">
        <v>260</v>
      </c>
      <c r="G10484" s="26">
        <v>93125</v>
      </c>
      <c r="H10484" s="27">
        <v>97781</v>
      </c>
      <c r="I10484" t="str">
        <f>+VLOOKUP('Sales Register'!$C10484,working!$K$1:$L$14,2,0)</f>
        <v>FABRIC</v>
      </c>
    </row>
    <row r="10485" spans="1:9" x14ac:dyDescent="0.25">
      <c r="A10485" s="21">
        <v>45513</v>
      </c>
      <c r="B10485" s="15" t="s">
        <v>161</v>
      </c>
      <c r="C10485" s="23" t="s">
        <v>15</v>
      </c>
      <c r="D10485" s="24" t="s">
        <v>9909</v>
      </c>
      <c r="E10485" s="24"/>
      <c r="F10485" s="25">
        <v>8</v>
      </c>
      <c r="G10485" s="26">
        <v>3200</v>
      </c>
      <c r="H10485" s="27">
        <v>3675</v>
      </c>
      <c r="I10485" t="str">
        <f>+VLOOKUP('Sales Register'!$C10485,working!$K$1:$L$14,2,0)</f>
        <v>FABRIC</v>
      </c>
    </row>
    <row r="10486" spans="1:9" x14ac:dyDescent="0.25">
      <c r="A10486" s="21">
        <v>45513</v>
      </c>
      <c r="B10486" s="15" t="s">
        <v>35</v>
      </c>
      <c r="C10486" s="23" t="s">
        <v>15</v>
      </c>
      <c r="D10486" s="24" t="s">
        <v>9910</v>
      </c>
      <c r="E10486" s="24"/>
      <c r="F10486" s="25">
        <v>40</v>
      </c>
      <c r="G10486" s="26">
        <v>15000</v>
      </c>
      <c r="H10486" s="27">
        <v>18900</v>
      </c>
      <c r="I10486" t="str">
        <f>+VLOOKUP('Sales Register'!$C10486,working!$K$1:$L$14,2,0)</f>
        <v>FABRIC</v>
      </c>
    </row>
    <row r="10487" spans="1:9" x14ac:dyDescent="0.25">
      <c r="A10487" s="21">
        <v>45513</v>
      </c>
      <c r="B10487" s="15" t="s">
        <v>171</v>
      </c>
      <c r="C10487" s="23" t="s">
        <v>15</v>
      </c>
      <c r="D10487" s="24" t="s">
        <v>9911</v>
      </c>
      <c r="E10487" s="24"/>
      <c r="F10487" s="25">
        <v>10</v>
      </c>
      <c r="G10487" s="26">
        <v>3000</v>
      </c>
      <c r="H10487" s="27">
        <v>3150</v>
      </c>
      <c r="I10487" t="str">
        <f>+VLOOKUP('Sales Register'!$C10487,working!$K$1:$L$14,2,0)</f>
        <v>FABRIC</v>
      </c>
    </row>
    <row r="10488" spans="1:9" x14ac:dyDescent="0.25">
      <c r="A10488" s="21">
        <v>45513</v>
      </c>
      <c r="B10488" s="15" t="s">
        <v>199</v>
      </c>
      <c r="C10488" s="23" t="s">
        <v>15</v>
      </c>
      <c r="D10488" s="24" t="s">
        <v>9912</v>
      </c>
      <c r="E10488" s="24"/>
      <c r="F10488" s="25">
        <v>18.5</v>
      </c>
      <c r="G10488" s="26">
        <v>4939.5</v>
      </c>
      <c r="H10488" s="27">
        <v>5186</v>
      </c>
      <c r="I10488" t="str">
        <f>+VLOOKUP('Sales Register'!$C10488,working!$K$1:$L$14,2,0)</f>
        <v>FABRIC</v>
      </c>
    </row>
    <row r="10489" spans="1:9" x14ac:dyDescent="0.25">
      <c r="A10489" s="21">
        <v>45513</v>
      </c>
      <c r="B10489" s="15" t="s">
        <v>139</v>
      </c>
      <c r="C10489" s="23" t="s">
        <v>15</v>
      </c>
      <c r="D10489" s="24" t="s">
        <v>9913</v>
      </c>
      <c r="E10489" s="24"/>
      <c r="F10489" s="25">
        <v>30</v>
      </c>
      <c r="G10489" s="26">
        <v>12000</v>
      </c>
      <c r="H10489" s="27">
        <v>13913</v>
      </c>
      <c r="I10489" t="str">
        <f>+VLOOKUP('Sales Register'!$C10489,working!$K$1:$L$14,2,0)</f>
        <v>FABRIC</v>
      </c>
    </row>
    <row r="10490" spans="1:9" x14ac:dyDescent="0.25">
      <c r="A10490" s="21">
        <v>45513</v>
      </c>
      <c r="B10490" s="15" t="s">
        <v>58</v>
      </c>
      <c r="C10490" s="23" t="s">
        <v>15</v>
      </c>
      <c r="D10490" s="24" t="s">
        <v>9914</v>
      </c>
      <c r="E10490" s="24"/>
      <c r="F10490" s="25">
        <v>22.75</v>
      </c>
      <c r="G10490" s="26">
        <v>7962.5</v>
      </c>
      <c r="H10490" s="27">
        <v>8361</v>
      </c>
      <c r="I10490" t="str">
        <f>+VLOOKUP('Sales Register'!$C10490,working!$K$1:$L$14,2,0)</f>
        <v>FABRIC</v>
      </c>
    </row>
    <row r="10491" spans="1:9" x14ac:dyDescent="0.25">
      <c r="A10491" s="21">
        <v>45513</v>
      </c>
      <c r="B10491" s="15" t="s">
        <v>24</v>
      </c>
      <c r="C10491" s="23" t="s">
        <v>15</v>
      </c>
      <c r="D10491" s="24" t="s">
        <v>9915</v>
      </c>
      <c r="E10491" s="24"/>
      <c r="F10491" s="25">
        <v>29</v>
      </c>
      <c r="G10491" s="26">
        <v>14500</v>
      </c>
      <c r="H10491" s="27">
        <v>15225</v>
      </c>
      <c r="I10491" t="str">
        <f>+VLOOKUP('Sales Register'!$C10491,working!$K$1:$L$14,2,0)</f>
        <v>FABRIC</v>
      </c>
    </row>
    <row r="10492" spans="1:9" x14ac:dyDescent="0.25">
      <c r="A10492" s="21">
        <v>45513</v>
      </c>
      <c r="B10492" s="15" t="s">
        <v>24</v>
      </c>
      <c r="C10492" s="23" t="s">
        <v>15</v>
      </c>
      <c r="D10492" s="24" t="s">
        <v>9916</v>
      </c>
      <c r="E10492" s="24"/>
      <c r="F10492" s="25">
        <v>40</v>
      </c>
      <c r="G10492" s="26">
        <v>22000</v>
      </c>
      <c r="H10492" s="27">
        <v>23100</v>
      </c>
      <c r="I10492" t="str">
        <f>+VLOOKUP('Sales Register'!$C10492,working!$K$1:$L$14,2,0)</f>
        <v>FABRIC</v>
      </c>
    </row>
    <row r="10493" spans="1:9" x14ac:dyDescent="0.25">
      <c r="A10493" s="21">
        <v>45513</v>
      </c>
      <c r="B10493" s="15" t="s">
        <v>9917</v>
      </c>
      <c r="C10493" s="23" t="s">
        <v>15</v>
      </c>
      <c r="D10493" s="24" t="s">
        <v>9918</v>
      </c>
      <c r="E10493" s="24"/>
      <c r="F10493" s="25">
        <v>110</v>
      </c>
      <c r="G10493" s="26">
        <v>66000</v>
      </c>
      <c r="H10493" s="27">
        <v>69300</v>
      </c>
      <c r="I10493" t="str">
        <f>+VLOOKUP('Sales Register'!$C10493,working!$K$1:$L$14,2,0)</f>
        <v>FABRIC</v>
      </c>
    </row>
    <row r="10494" spans="1:9" x14ac:dyDescent="0.25">
      <c r="A10494" s="21">
        <v>45513</v>
      </c>
      <c r="B10494" s="15" t="s">
        <v>16</v>
      </c>
      <c r="C10494" s="23" t="s">
        <v>15</v>
      </c>
      <c r="D10494" s="24" t="s">
        <v>9919</v>
      </c>
      <c r="E10494" s="24"/>
      <c r="F10494" s="25">
        <v>30</v>
      </c>
      <c r="G10494" s="26">
        <v>13500</v>
      </c>
      <c r="H10494" s="27">
        <v>14175</v>
      </c>
      <c r="I10494" t="str">
        <f>+VLOOKUP('Sales Register'!$C10494,working!$K$1:$L$14,2,0)</f>
        <v>FABRIC</v>
      </c>
    </row>
    <row r="10495" spans="1:9" x14ac:dyDescent="0.25">
      <c r="A10495" s="21">
        <v>45513</v>
      </c>
      <c r="B10495" s="15" t="s">
        <v>31</v>
      </c>
      <c r="C10495" s="23" t="s">
        <v>15</v>
      </c>
      <c r="D10495" s="24" t="s">
        <v>9920</v>
      </c>
      <c r="E10495" s="24"/>
      <c r="F10495" s="25">
        <v>30</v>
      </c>
      <c r="G10495" s="26">
        <v>13500</v>
      </c>
      <c r="H10495" s="27">
        <v>14175</v>
      </c>
      <c r="I10495" t="str">
        <f>+VLOOKUP('Sales Register'!$C10495,working!$K$1:$L$14,2,0)</f>
        <v>FABRIC</v>
      </c>
    </row>
    <row r="10496" spans="1:9" x14ac:dyDescent="0.25">
      <c r="A10496" s="21">
        <v>45513</v>
      </c>
      <c r="B10496" s="15" t="s">
        <v>31</v>
      </c>
      <c r="C10496" s="23" t="s">
        <v>15</v>
      </c>
      <c r="D10496" s="24" t="s">
        <v>9921</v>
      </c>
      <c r="E10496" s="24"/>
      <c r="F10496" s="25">
        <v>70</v>
      </c>
      <c r="G10496" s="26">
        <v>24500</v>
      </c>
      <c r="H10496" s="27">
        <v>25725</v>
      </c>
      <c r="I10496" t="str">
        <f>+VLOOKUP('Sales Register'!$C10496,working!$K$1:$L$14,2,0)</f>
        <v>FABRIC</v>
      </c>
    </row>
    <row r="10497" spans="1:9" x14ac:dyDescent="0.25">
      <c r="A10497" s="21">
        <v>45513</v>
      </c>
      <c r="B10497" s="15" t="s">
        <v>12448</v>
      </c>
      <c r="C10497" s="23" t="s">
        <v>426</v>
      </c>
      <c r="D10497" s="24" t="s">
        <v>13543</v>
      </c>
      <c r="E10497" s="24"/>
      <c r="F10497" s="25">
        <v>8</v>
      </c>
      <c r="G10497" s="26">
        <v>2800</v>
      </c>
      <c r="H10497" s="27">
        <v>2940</v>
      </c>
      <c r="I10497">
        <f>+VLOOKUP('Sales Register'!$C10497,working!$K$1:$L$14,2,0)</f>
        <v>0</v>
      </c>
    </row>
    <row r="10498" spans="1:9" x14ac:dyDescent="0.25">
      <c r="A10498" s="21">
        <v>45513</v>
      </c>
      <c r="B10498" s="15" t="s">
        <v>12448</v>
      </c>
      <c r="C10498" s="23" t="s">
        <v>426</v>
      </c>
      <c r="D10498" s="24" t="s">
        <v>13544</v>
      </c>
      <c r="E10498" s="24"/>
      <c r="F10498" s="25">
        <v>25</v>
      </c>
      <c r="G10498" s="26">
        <v>6250</v>
      </c>
      <c r="H10498" s="27">
        <v>6563</v>
      </c>
      <c r="I10498">
        <f>+VLOOKUP('Sales Register'!$C10498,working!$K$1:$L$14,2,0)</f>
        <v>0</v>
      </c>
    </row>
    <row r="10499" spans="1:9" x14ac:dyDescent="0.25">
      <c r="A10499" s="21">
        <v>45513</v>
      </c>
      <c r="B10499" s="15" t="s">
        <v>12448</v>
      </c>
      <c r="C10499" s="23" t="s">
        <v>426</v>
      </c>
      <c r="D10499" s="24" t="s">
        <v>13545</v>
      </c>
      <c r="E10499" s="24"/>
      <c r="F10499" s="25">
        <v>106</v>
      </c>
      <c r="G10499" s="26">
        <v>26500</v>
      </c>
      <c r="H10499" s="27">
        <v>27825</v>
      </c>
      <c r="I10499">
        <f>+VLOOKUP('Sales Register'!$C10499,working!$K$1:$L$14,2,0)</f>
        <v>0</v>
      </c>
    </row>
    <row r="10500" spans="1:9" x14ac:dyDescent="0.25">
      <c r="A10500" s="21">
        <v>45513</v>
      </c>
      <c r="B10500" s="15" t="s">
        <v>12448</v>
      </c>
      <c r="C10500" s="23" t="s">
        <v>426</v>
      </c>
      <c r="D10500" s="24" t="s">
        <v>13546</v>
      </c>
      <c r="E10500" s="24"/>
      <c r="F10500" s="25">
        <v>57</v>
      </c>
      <c r="G10500" s="26">
        <v>19950</v>
      </c>
      <c r="H10500" s="27">
        <v>20948</v>
      </c>
      <c r="I10500">
        <f>+VLOOKUP('Sales Register'!$C10500,working!$K$1:$L$14,2,0)</f>
        <v>0</v>
      </c>
    </row>
    <row r="10501" spans="1:9" x14ac:dyDescent="0.25">
      <c r="A10501" s="21">
        <v>45513</v>
      </c>
      <c r="B10501" s="15" t="s">
        <v>12448</v>
      </c>
      <c r="C10501" s="23" t="s">
        <v>426</v>
      </c>
      <c r="D10501" s="24" t="s">
        <v>13547</v>
      </c>
      <c r="E10501" s="24"/>
      <c r="F10501" s="25">
        <v>44</v>
      </c>
      <c r="G10501" s="26">
        <v>11000</v>
      </c>
      <c r="H10501" s="27">
        <v>11550</v>
      </c>
      <c r="I10501">
        <f>+VLOOKUP('Sales Register'!$C10501,working!$K$1:$L$14,2,0)</f>
        <v>0</v>
      </c>
    </row>
    <row r="10502" spans="1:9" x14ac:dyDescent="0.25">
      <c r="A10502" s="21">
        <v>45513</v>
      </c>
      <c r="B10502" s="15" t="s">
        <v>139</v>
      </c>
      <c r="C10502" s="23" t="s">
        <v>12453</v>
      </c>
      <c r="D10502" s="24" t="s">
        <v>9922</v>
      </c>
      <c r="E10502" s="24"/>
      <c r="F10502" s="25">
        <v>117</v>
      </c>
      <c r="G10502" s="26">
        <v>42450</v>
      </c>
      <c r="H10502" s="27">
        <v>44573</v>
      </c>
      <c r="I10502" t="str">
        <f>+VLOOKUP('Sales Register'!$C10502,working!$K$1:$L$14,2,0)</f>
        <v>FABRIC</v>
      </c>
    </row>
    <row r="10503" spans="1:9" x14ac:dyDescent="0.25">
      <c r="A10503" s="21">
        <v>45513</v>
      </c>
      <c r="B10503" s="15" t="s">
        <v>31</v>
      </c>
      <c r="C10503" s="23" t="s">
        <v>12453</v>
      </c>
      <c r="D10503" s="24" t="s">
        <v>9923</v>
      </c>
      <c r="E10503" s="24"/>
      <c r="F10503" s="25">
        <v>30</v>
      </c>
      <c r="G10503" s="26">
        <v>13500</v>
      </c>
      <c r="H10503" s="27">
        <v>14910</v>
      </c>
      <c r="I10503" t="str">
        <f>+VLOOKUP('Sales Register'!$C10503,working!$K$1:$L$14,2,0)</f>
        <v>FABRIC</v>
      </c>
    </row>
    <row r="10504" spans="1:9" x14ac:dyDescent="0.25">
      <c r="A10504" s="21">
        <v>45513</v>
      </c>
      <c r="B10504" s="15" t="s">
        <v>30</v>
      </c>
      <c r="C10504" s="23" t="s">
        <v>12453</v>
      </c>
      <c r="D10504" s="24" t="s">
        <v>9924</v>
      </c>
      <c r="E10504" s="24"/>
      <c r="F10504" s="25">
        <v>60</v>
      </c>
      <c r="G10504" s="26">
        <v>23000</v>
      </c>
      <c r="H10504" s="27">
        <v>27720</v>
      </c>
      <c r="I10504" t="str">
        <f>+VLOOKUP('Sales Register'!$C10504,working!$K$1:$L$14,2,0)</f>
        <v>FABRIC</v>
      </c>
    </row>
    <row r="10505" spans="1:9" x14ac:dyDescent="0.25">
      <c r="A10505" s="21">
        <v>45513</v>
      </c>
      <c r="B10505" s="15" t="s">
        <v>495</v>
      </c>
      <c r="C10505" s="23" t="s">
        <v>12453</v>
      </c>
      <c r="D10505" s="24" t="s">
        <v>9925</v>
      </c>
      <c r="E10505" s="24"/>
      <c r="F10505" s="25">
        <v>112</v>
      </c>
      <c r="G10505" s="26">
        <v>39200</v>
      </c>
      <c r="H10505" s="27">
        <v>41160</v>
      </c>
      <c r="I10505" t="str">
        <f>+VLOOKUP('Sales Register'!$C10505,working!$K$1:$L$14,2,0)</f>
        <v>FABRIC</v>
      </c>
    </row>
    <row r="10506" spans="1:9" x14ac:dyDescent="0.25">
      <c r="A10506" s="21">
        <v>45513</v>
      </c>
      <c r="B10506" s="15" t="s">
        <v>32</v>
      </c>
      <c r="C10506" s="23" t="s">
        <v>12453</v>
      </c>
      <c r="D10506" s="24" t="s">
        <v>9926</v>
      </c>
      <c r="E10506" s="24"/>
      <c r="F10506" s="25">
        <v>21</v>
      </c>
      <c r="G10506" s="26">
        <v>7350</v>
      </c>
      <c r="H10506" s="27">
        <v>7718</v>
      </c>
      <c r="I10506" t="str">
        <f>+VLOOKUP('Sales Register'!$C10506,working!$K$1:$L$14,2,0)</f>
        <v>FABRIC</v>
      </c>
    </row>
    <row r="10507" spans="1:9" x14ac:dyDescent="0.25">
      <c r="A10507" s="21">
        <v>45513</v>
      </c>
      <c r="B10507" s="15" t="s">
        <v>56</v>
      </c>
      <c r="C10507" s="23" t="s">
        <v>12453</v>
      </c>
      <c r="D10507" s="24" t="s">
        <v>9927</v>
      </c>
      <c r="E10507" s="24"/>
      <c r="F10507" s="25">
        <v>30</v>
      </c>
      <c r="G10507" s="26">
        <v>3453.6</v>
      </c>
      <c r="H10507" s="27">
        <v>3626</v>
      </c>
      <c r="I10507" t="str">
        <f>+VLOOKUP('Sales Register'!$C10507,working!$K$1:$L$14,2,0)</f>
        <v>FABRIC</v>
      </c>
    </row>
    <row r="10508" spans="1:9" x14ac:dyDescent="0.25">
      <c r="A10508" s="21">
        <v>45513</v>
      </c>
      <c r="B10508" s="15" t="s">
        <v>17</v>
      </c>
      <c r="C10508" s="23" t="s">
        <v>12453</v>
      </c>
      <c r="D10508" s="24" t="s">
        <v>9928</v>
      </c>
      <c r="E10508" s="24"/>
      <c r="F10508" s="25">
        <v>30.4</v>
      </c>
      <c r="G10508" s="26">
        <v>10640</v>
      </c>
      <c r="H10508" s="27">
        <v>11172</v>
      </c>
      <c r="I10508" t="str">
        <f>+VLOOKUP('Sales Register'!$C10508,working!$K$1:$L$14,2,0)</f>
        <v>FABRIC</v>
      </c>
    </row>
    <row r="10509" spans="1:9" x14ac:dyDescent="0.25">
      <c r="A10509" s="21">
        <v>45513</v>
      </c>
      <c r="B10509" s="15" t="s">
        <v>29</v>
      </c>
      <c r="C10509" s="23" t="s">
        <v>12453</v>
      </c>
      <c r="D10509" s="24" t="s">
        <v>9929</v>
      </c>
      <c r="E10509" s="24"/>
      <c r="F10509" s="25">
        <v>28</v>
      </c>
      <c r="G10509" s="26">
        <v>2436</v>
      </c>
      <c r="H10509" s="27">
        <v>3125</v>
      </c>
      <c r="I10509" t="str">
        <f>+VLOOKUP('Sales Register'!$C10509,working!$K$1:$L$14,2,0)</f>
        <v>FABRIC</v>
      </c>
    </row>
    <row r="10510" spans="1:9" x14ac:dyDescent="0.25">
      <c r="A10510" s="21">
        <v>45513</v>
      </c>
      <c r="B10510" s="15" t="s">
        <v>29</v>
      </c>
      <c r="C10510" s="23" t="s">
        <v>12453</v>
      </c>
      <c r="D10510" s="24" t="s">
        <v>9930</v>
      </c>
      <c r="E10510" s="24"/>
      <c r="F10510" s="25">
        <v>32</v>
      </c>
      <c r="G10510" s="26">
        <v>3712</v>
      </c>
      <c r="H10510" s="27">
        <v>4937</v>
      </c>
      <c r="I10510" t="str">
        <f>+VLOOKUP('Sales Register'!$C10510,working!$K$1:$L$14,2,0)</f>
        <v>FABRIC</v>
      </c>
    </row>
    <row r="10511" spans="1:9" x14ac:dyDescent="0.25">
      <c r="A10511" s="21">
        <v>45513</v>
      </c>
      <c r="B10511" s="15" t="s">
        <v>165</v>
      </c>
      <c r="C10511" s="23" t="s">
        <v>12453</v>
      </c>
      <c r="D10511" s="24" t="s">
        <v>9931</v>
      </c>
      <c r="E10511" s="24"/>
      <c r="F10511" s="25">
        <v>67.5</v>
      </c>
      <c r="G10511" s="26">
        <v>28225</v>
      </c>
      <c r="H10511" s="27">
        <v>29636</v>
      </c>
      <c r="I10511" t="str">
        <f>+VLOOKUP('Sales Register'!$C10511,working!$K$1:$L$14,2,0)</f>
        <v>FABRIC</v>
      </c>
    </row>
    <row r="10512" spans="1:9" x14ac:dyDescent="0.25">
      <c r="A10512" s="21">
        <v>45513</v>
      </c>
      <c r="B10512" s="15" t="s">
        <v>134</v>
      </c>
      <c r="C10512" s="23" t="s">
        <v>12453</v>
      </c>
      <c r="D10512" s="24" t="s">
        <v>9932</v>
      </c>
      <c r="E10512" s="24"/>
      <c r="F10512" s="25">
        <v>62.3</v>
      </c>
      <c r="G10512" s="26">
        <v>12460</v>
      </c>
      <c r="H10512" s="27">
        <v>13083</v>
      </c>
      <c r="I10512" t="str">
        <f>+VLOOKUP('Sales Register'!$C10512,working!$K$1:$L$14,2,0)</f>
        <v>FABRIC</v>
      </c>
    </row>
    <row r="10513" spans="1:9" x14ac:dyDescent="0.25">
      <c r="A10513" s="21">
        <v>45513</v>
      </c>
      <c r="B10513" s="15" t="s">
        <v>42</v>
      </c>
      <c r="C10513" s="23" t="s">
        <v>12453</v>
      </c>
      <c r="D10513" s="24" t="s">
        <v>9933</v>
      </c>
      <c r="E10513" s="24"/>
      <c r="F10513" s="25">
        <v>57</v>
      </c>
      <c r="G10513" s="26">
        <v>12141</v>
      </c>
      <c r="H10513" s="27">
        <v>12748</v>
      </c>
      <c r="I10513" t="str">
        <f>+VLOOKUP('Sales Register'!$C10513,working!$K$1:$L$14,2,0)</f>
        <v>FABRIC</v>
      </c>
    </row>
    <row r="10514" spans="1:9" x14ac:dyDescent="0.25">
      <c r="A10514" s="21">
        <v>45513</v>
      </c>
      <c r="B10514" s="15" t="s">
        <v>12454</v>
      </c>
      <c r="C10514" s="23" t="s">
        <v>12453</v>
      </c>
      <c r="D10514" s="24" t="s">
        <v>13548</v>
      </c>
      <c r="E10514" s="24"/>
      <c r="F10514" s="25">
        <v>1073.9000000000001</v>
      </c>
      <c r="G10514" s="26">
        <v>355851.9</v>
      </c>
      <c r="H10514" s="27">
        <v>373645</v>
      </c>
      <c r="I10514" t="str">
        <f>+VLOOKUP('Sales Register'!$C10514,working!$K$1:$L$14,2,0)</f>
        <v>FABRIC</v>
      </c>
    </row>
    <row r="10515" spans="1:9" x14ac:dyDescent="0.25">
      <c r="A10515" s="21">
        <v>45513</v>
      </c>
      <c r="B10515" s="15" t="s">
        <v>495</v>
      </c>
      <c r="C10515" s="23" t="s">
        <v>12453</v>
      </c>
      <c r="D10515" s="24" t="s">
        <v>9934</v>
      </c>
      <c r="E10515" s="24"/>
      <c r="F10515" s="25">
        <v>206.25</v>
      </c>
      <c r="G10515" s="26">
        <v>92812.5</v>
      </c>
      <c r="H10515" s="27">
        <v>97453</v>
      </c>
      <c r="I10515" t="str">
        <f>+VLOOKUP('Sales Register'!$C10515,working!$K$1:$L$14,2,0)</f>
        <v>FABRIC</v>
      </c>
    </row>
    <row r="10516" spans="1:9" x14ac:dyDescent="0.25">
      <c r="A10516" s="21">
        <v>45513</v>
      </c>
      <c r="B10516" s="15" t="s">
        <v>6730</v>
      </c>
      <c r="C10516" s="23" t="s">
        <v>34</v>
      </c>
      <c r="D10516" s="24" t="s">
        <v>9935</v>
      </c>
      <c r="E10516" s="24"/>
      <c r="F10516" s="25">
        <v>2265.75</v>
      </c>
      <c r="G10516" s="26">
        <v>611752.5</v>
      </c>
      <c r="H10516" s="27">
        <v>642340</v>
      </c>
      <c r="I10516" t="str">
        <f>+VLOOKUP('Sales Register'!$C10516,working!$K$1:$L$14,2,0)</f>
        <v>FABRIC</v>
      </c>
    </row>
    <row r="10517" spans="1:9" x14ac:dyDescent="0.25">
      <c r="A10517" s="21">
        <v>45513</v>
      </c>
      <c r="B10517" s="15" t="s">
        <v>6730</v>
      </c>
      <c r="C10517" s="23" t="s">
        <v>34</v>
      </c>
      <c r="D10517" s="24" t="s">
        <v>9936</v>
      </c>
      <c r="E10517" s="24"/>
      <c r="F10517" s="25">
        <v>2170.4899999999998</v>
      </c>
      <c r="G10517" s="26">
        <v>586032.30000000005</v>
      </c>
      <c r="H10517" s="27">
        <v>615334</v>
      </c>
      <c r="I10517" t="str">
        <f>+VLOOKUP('Sales Register'!$C10517,working!$K$1:$L$14,2,0)</f>
        <v>FABRIC</v>
      </c>
    </row>
    <row r="10518" spans="1:9" x14ac:dyDescent="0.25">
      <c r="A10518" s="21">
        <v>45513</v>
      </c>
      <c r="B10518" s="15" t="s">
        <v>6730</v>
      </c>
      <c r="C10518" s="23" t="s">
        <v>34</v>
      </c>
      <c r="D10518" s="24" t="s">
        <v>9937</v>
      </c>
      <c r="E10518" s="24"/>
      <c r="F10518" s="25">
        <v>5354.25</v>
      </c>
      <c r="G10518" s="26">
        <v>1402813.5</v>
      </c>
      <c r="H10518" s="27">
        <v>1472954</v>
      </c>
      <c r="I10518" t="str">
        <f>+VLOOKUP('Sales Register'!$C10518,working!$K$1:$L$14,2,0)</f>
        <v>FABRIC</v>
      </c>
    </row>
    <row r="10519" spans="1:9" x14ac:dyDescent="0.25">
      <c r="A10519" s="21">
        <v>45513</v>
      </c>
      <c r="B10519" s="15" t="s">
        <v>35</v>
      </c>
      <c r="C10519" s="23" t="s">
        <v>34</v>
      </c>
      <c r="D10519" s="24" t="s">
        <v>9938</v>
      </c>
      <c r="E10519" s="24"/>
      <c r="F10519" s="25">
        <v>843</v>
      </c>
      <c r="G10519" s="26">
        <v>214965</v>
      </c>
      <c r="H10519" s="27">
        <v>225713</v>
      </c>
      <c r="I10519" t="str">
        <f>+VLOOKUP('Sales Register'!$C10519,working!$K$1:$L$14,2,0)</f>
        <v>FABRIC</v>
      </c>
    </row>
    <row r="10520" spans="1:9" x14ac:dyDescent="0.25">
      <c r="A10520" s="21">
        <v>45513</v>
      </c>
      <c r="B10520" s="15" t="s">
        <v>35</v>
      </c>
      <c r="C10520" s="23" t="s">
        <v>34</v>
      </c>
      <c r="D10520" s="24" t="s">
        <v>9939</v>
      </c>
      <c r="E10520" s="24"/>
      <c r="F10520" s="25">
        <v>2435</v>
      </c>
      <c r="G10520" s="26">
        <v>652580</v>
      </c>
      <c r="H10520" s="27">
        <v>685209</v>
      </c>
      <c r="I10520" t="str">
        <f>+VLOOKUP('Sales Register'!$C10520,working!$K$1:$L$14,2,0)</f>
        <v>FABRIC</v>
      </c>
    </row>
    <row r="10521" spans="1:9" x14ac:dyDescent="0.25">
      <c r="A10521" s="21">
        <v>45513</v>
      </c>
      <c r="B10521" s="15" t="s">
        <v>42</v>
      </c>
      <c r="C10521" s="23" t="s">
        <v>34</v>
      </c>
      <c r="D10521" s="24" t="s">
        <v>9940</v>
      </c>
      <c r="E10521" s="24"/>
      <c r="F10521" s="25">
        <v>309.5</v>
      </c>
      <c r="G10521" s="26">
        <v>34045</v>
      </c>
      <c r="H10521" s="27">
        <v>35747</v>
      </c>
      <c r="I10521" t="str">
        <f>+VLOOKUP('Sales Register'!$C10521,working!$K$1:$L$14,2,0)</f>
        <v>FABRIC</v>
      </c>
    </row>
    <row r="10522" spans="1:9" x14ac:dyDescent="0.25">
      <c r="A10522" s="21">
        <v>45513</v>
      </c>
      <c r="B10522" s="15" t="s">
        <v>155</v>
      </c>
      <c r="C10522" s="23" t="s">
        <v>34</v>
      </c>
      <c r="D10522" s="24" t="s">
        <v>9941</v>
      </c>
      <c r="E10522" s="24"/>
      <c r="F10522" s="25">
        <v>643.01</v>
      </c>
      <c r="G10522" s="26">
        <v>173612.7</v>
      </c>
      <c r="H10522" s="27">
        <v>182293</v>
      </c>
      <c r="I10522" t="str">
        <f>+VLOOKUP('Sales Register'!$C10522,working!$K$1:$L$14,2,0)</f>
        <v>FABRIC</v>
      </c>
    </row>
    <row r="10523" spans="1:9" x14ac:dyDescent="0.25">
      <c r="A10523" s="21">
        <v>45513</v>
      </c>
      <c r="B10523" s="15" t="s">
        <v>25</v>
      </c>
      <c r="C10523" s="23" t="s">
        <v>34</v>
      </c>
      <c r="D10523" s="24" t="s">
        <v>9942</v>
      </c>
      <c r="E10523" s="24"/>
      <c r="F10523" s="25">
        <v>1828</v>
      </c>
      <c r="G10523" s="26">
        <v>520980</v>
      </c>
      <c r="H10523" s="27">
        <v>547029</v>
      </c>
      <c r="I10523" t="str">
        <f>+VLOOKUP('Sales Register'!$C10523,working!$K$1:$L$14,2,0)</f>
        <v>FABRIC</v>
      </c>
    </row>
    <row r="10524" spans="1:9" x14ac:dyDescent="0.25">
      <c r="A10524" s="21">
        <v>45513</v>
      </c>
      <c r="B10524" s="15" t="s">
        <v>35</v>
      </c>
      <c r="C10524" s="23" t="s">
        <v>34</v>
      </c>
      <c r="D10524" s="24" t="s">
        <v>9943</v>
      </c>
      <c r="E10524" s="24"/>
      <c r="F10524" s="25">
        <v>7403.5</v>
      </c>
      <c r="G10524" s="26">
        <v>1702805</v>
      </c>
      <c r="H10524" s="27">
        <v>1787945</v>
      </c>
      <c r="I10524" t="str">
        <f>+VLOOKUP('Sales Register'!$C10524,working!$K$1:$L$14,2,0)</f>
        <v>FABRIC</v>
      </c>
    </row>
    <row r="10525" spans="1:9" x14ac:dyDescent="0.25">
      <c r="A10525" s="21">
        <v>45513</v>
      </c>
      <c r="B10525" s="15" t="s">
        <v>35</v>
      </c>
      <c r="C10525" s="23" t="s">
        <v>34</v>
      </c>
      <c r="D10525" s="24" t="s">
        <v>9944</v>
      </c>
      <c r="E10525" s="24"/>
      <c r="F10525" s="25">
        <v>841</v>
      </c>
      <c r="G10525" s="26">
        <v>193430</v>
      </c>
      <c r="H10525" s="27">
        <v>203102</v>
      </c>
      <c r="I10525" t="str">
        <f>+VLOOKUP('Sales Register'!$C10525,working!$K$1:$L$14,2,0)</f>
        <v>FABRIC</v>
      </c>
    </row>
    <row r="10526" spans="1:9" x14ac:dyDescent="0.25">
      <c r="A10526" s="21">
        <v>45513</v>
      </c>
      <c r="B10526" s="15" t="s">
        <v>29</v>
      </c>
      <c r="C10526" s="23" t="s">
        <v>34</v>
      </c>
      <c r="D10526" s="24" t="s">
        <v>9945</v>
      </c>
      <c r="E10526" s="24"/>
      <c r="F10526" s="25">
        <v>3168</v>
      </c>
      <c r="G10526" s="26">
        <v>367488</v>
      </c>
      <c r="H10526" s="27">
        <v>385862</v>
      </c>
      <c r="I10526" t="str">
        <f>+VLOOKUP('Sales Register'!$C10526,working!$K$1:$L$14,2,0)</f>
        <v>FABRIC</v>
      </c>
    </row>
    <row r="10527" spans="1:9" x14ac:dyDescent="0.25">
      <c r="A10527" s="21">
        <v>45513</v>
      </c>
      <c r="B10527" s="15" t="s">
        <v>29</v>
      </c>
      <c r="C10527" s="23" t="s">
        <v>34</v>
      </c>
      <c r="D10527" s="24" t="s">
        <v>9946</v>
      </c>
      <c r="E10527" s="24"/>
      <c r="F10527" s="25">
        <v>1370</v>
      </c>
      <c r="G10527" s="26">
        <v>146590</v>
      </c>
      <c r="H10527" s="27">
        <v>153920</v>
      </c>
      <c r="I10527" t="str">
        <f>+VLOOKUP('Sales Register'!$C10527,working!$K$1:$L$14,2,0)</f>
        <v>FABRIC</v>
      </c>
    </row>
    <row r="10528" spans="1:9" x14ac:dyDescent="0.25">
      <c r="A10528" s="21">
        <v>45513</v>
      </c>
      <c r="B10528" s="15" t="s">
        <v>495</v>
      </c>
      <c r="C10528" s="23" t="s">
        <v>34</v>
      </c>
      <c r="D10528" s="24" t="s">
        <v>9947</v>
      </c>
      <c r="E10528" s="24"/>
      <c r="F10528" s="25">
        <v>2361.85</v>
      </c>
      <c r="G10528" s="26">
        <v>885693.75</v>
      </c>
      <c r="H10528" s="27">
        <v>929978</v>
      </c>
      <c r="I10528" t="str">
        <f>+VLOOKUP('Sales Register'!$C10528,working!$K$1:$L$14,2,0)</f>
        <v>FABRIC</v>
      </c>
    </row>
    <row r="10529" spans="1:9" x14ac:dyDescent="0.25">
      <c r="A10529" s="21">
        <v>45513</v>
      </c>
      <c r="B10529" s="15" t="s">
        <v>369</v>
      </c>
      <c r="C10529" s="23" t="s">
        <v>34</v>
      </c>
      <c r="D10529" s="24" t="s">
        <v>9948</v>
      </c>
      <c r="E10529" s="24"/>
      <c r="F10529" s="25">
        <v>370</v>
      </c>
      <c r="G10529" s="26">
        <v>85100</v>
      </c>
      <c r="H10529" s="27">
        <v>89355</v>
      </c>
      <c r="I10529" t="str">
        <f>+VLOOKUP('Sales Register'!$C10529,working!$K$1:$L$14,2,0)</f>
        <v>FABRIC</v>
      </c>
    </row>
    <row r="10530" spans="1:9" x14ac:dyDescent="0.25">
      <c r="A10530" s="21">
        <v>45513</v>
      </c>
      <c r="B10530" s="15" t="s">
        <v>26</v>
      </c>
      <c r="C10530" s="23" t="s">
        <v>34</v>
      </c>
      <c r="D10530" s="24" t="s">
        <v>9949</v>
      </c>
      <c r="E10530" s="24"/>
      <c r="F10530" s="25">
        <v>2725.01</v>
      </c>
      <c r="G10530" s="26">
        <v>340626.25</v>
      </c>
      <c r="H10530" s="27">
        <v>357658</v>
      </c>
      <c r="I10530" t="str">
        <f>+VLOOKUP('Sales Register'!$C10530,working!$K$1:$L$14,2,0)</f>
        <v>FABRIC</v>
      </c>
    </row>
    <row r="10531" spans="1:9" x14ac:dyDescent="0.25">
      <c r="A10531" s="21">
        <v>45513</v>
      </c>
      <c r="B10531" s="15" t="s">
        <v>26</v>
      </c>
      <c r="C10531" s="23" t="s">
        <v>34</v>
      </c>
      <c r="D10531" s="24" t="s">
        <v>9950</v>
      </c>
      <c r="E10531" s="24"/>
      <c r="F10531" s="25">
        <v>288.25</v>
      </c>
      <c r="G10531" s="26">
        <v>36031.25</v>
      </c>
      <c r="H10531" s="27">
        <v>37833</v>
      </c>
      <c r="I10531" t="str">
        <f>+VLOOKUP('Sales Register'!$C10531,working!$K$1:$L$14,2,0)</f>
        <v>FABRIC</v>
      </c>
    </row>
    <row r="10532" spans="1:9" x14ac:dyDescent="0.25">
      <c r="A10532" s="21">
        <v>45513</v>
      </c>
      <c r="B10532" s="15" t="s">
        <v>25</v>
      </c>
      <c r="C10532" s="23" t="s">
        <v>34</v>
      </c>
      <c r="D10532" s="24" t="s">
        <v>9951</v>
      </c>
      <c r="E10532" s="24"/>
      <c r="F10532" s="25">
        <v>66</v>
      </c>
      <c r="G10532" s="26">
        <v>18810</v>
      </c>
      <c r="H10532" s="27">
        <v>19751</v>
      </c>
      <c r="I10532" t="str">
        <f>+VLOOKUP('Sales Register'!$C10532,working!$K$1:$L$14,2,0)</f>
        <v>FABRIC</v>
      </c>
    </row>
    <row r="10533" spans="1:9" x14ac:dyDescent="0.25">
      <c r="A10533" s="21">
        <v>45513</v>
      </c>
      <c r="B10533" s="15" t="s">
        <v>12454</v>
      </c>
      <c r="C10533" s="23" t="s">
        <v>12492</v>
      </c>
      <c r="D10533" s="24" t="s">
        <v>13549</v>
      </c>
      <c r="E10533" s="24"/>
      <c r="F10533" s="25">
        <v>235.5</v>
      </c>
      <c r="G10533" s="26">
        <v>59050.5</v>
      </c>
      <c r="H10533" s="27">
        <v>62003</v>
      </c>
      <c r="I10533">
        <f>+VLOOKUP('Sales Register'!$C10533,working!$K$1:$L$14,2,0)</f>
        <v>0</v>
      </c>
    </row>
    <row r="10534" spans="1:9" x14ac:dyDescent="0.25">
      <c r="A10534" s="21">
        <v>45513</v>
      </c>
      <c r="B10534" s="15" t="s">
        <v>12454</v>
      </c>
      <c r="C10534" s="23" t="s">
        <v>12492</v>
      </c>
      <c r="D10534" s="24" t="s">
        <v>13550</v>
      </c>
      <c r="E10534" s="24"/>
      <c r="F10534" s="25">
        <v>2657.75</v>
      </c>
      <c r="G10534" s="26">
        <v>611282.5</v>
      </c>
      <c r="H10534" s="27">
        <v>641847</v>
      </c>
      <c r="I10534">
        <f>+VLOOKUP('Sales Register'!$C10534,working!$K$1:$L$14,2,0)</f>
        <v>0</v>
      </c>
    </row>
    <row r="10535" spans="1:9" x14ac:dyDescent="0.25">
      <c r="A10535" s="21">
        <v>45513</v>
      </c>
      <c r="B10535" s="15" t="s">
        <v>41</v>
      </c>
      <c r="C10535" s="23" t="s">
        <v>14</v>
      </c>
      <c r="D10535" s="24" t="s">
        <v>9952</v>
      </c>
      <c r="E10535" s="24"/>
      <c r="F10535" s="37">
        <v>486.92</v>
      </c>
      <c r="G10535" s="26">
        <v>12173</v>
      </c>
      <c r="H10535" s="27">
        <v>12782</v>
      </c>
      <c r="I10535" t="str">
        <f>+VLOOKUP('Sales Register'!$C10535,working!$K$1:$L$14,2,0)</f>
        <v>JOB WORK</v>
      </c>
    </row>
    <row r="10536" spans="1:9" x14ac:dyDescent="0.25">
      <c r="A10536" s="21">
        <v>45513</v>
      </c>
      <c r="B10536" s="15" t="s">
        <v>41</v>
      </c>
      <c r="C10536" s="23" t="s">
        <v>14</v>
      </c>
      <c r="D10536" s="24" t="s">
        <v>9953</v>
      </c>
      <c r="E10536" s="24"/>
      <c r="F10536" s="37">
        <v>18.68</v>
      </c>
      <c r="G10536" s="26">
        <v>915.32</v>
      </c>
      <c r="H10536" s="27">
        <v>961</v>
      </c>
      <c r="I10536" t="str">
        <f>+VLOOKUP('Sales Register'!$C10536,working!$K$1:$L$14,2,0)</f>
        <v>JOB WORK</v>
      </c>
    </row>
    <row r="10537" spans="1:9" x14ac:dyDescent="0.25">
      <c r="A10537" s="21">
        <v>45513</v>
      </c>
      <c r="B10537" s="15" t="s">
        <v>77</v>
      </c>
      <c r="C10537" s="23" t="s">
        <v>14</v>
      </c>
      <c r="D10537" s="24" t="s">
        <v>9954</v>
      </c>
      <c r="E10537" s="24"/>
      <c r="F10537" s="39">
        <v>51</v>
      </c>
      <c r="G10537" s="26">
        <v>2040</v>
      </c>
      <c r="H10537" s="27">
        <v>2142</v>
      </c>
      <c r="I10537" t="str">
        <f>+VLOOKUP('Sales Register'!$C10537,working!$K$1:$L$14,2,0)</f>
        <v>JOB WORK</v>
      </c>
    </row>
    <row r="10538" spans="1:9" x14ac:dyDescent="0.25">
      <c r="A10538" s="21">
        <v>45513</v>
      </c>
      <c r="B10538" s="15" t="s">
        <v>16</v>
      </c>
      <c r="C10538" s="23" t="s">
        <v>14</v>
      </c>
      <c r="D10538" s="24" t="s">
        <v>9955</v>
      </c>
      <c r="E10538" s="24"/>
      <c r="F10538" s="39">
        <v>645.1</v>
      </c>
      <c r="G10538" s="26">
        <v>38706</v>
      </c>
      <c r="H10538" s="27">
        <v>40641</v>
      </c>
      <c r="I10538" t="str">
        <f>+VLOOKUP('Sales Register'!$C10538,working!$K$1:$L$14,2,0)</f>
        <v>JOB WORK</v>
      </c>
    </row>
    <row r="10539" spans="1:9" x14ac:dyDescent="0.25">
      <c r="A10539" s="21">
        <v>45513</v>
      </c>
      <c r="B10539" s="15" t="s">
        <v>102</v>
      </c>
      <c r="C10539" s="23" t="s">
        <v>14</v>
      </c>
      <c r="D10539" s="24" t="s">
        <v>9956</v>
      </c>
      <c r="E10539" s="24"/>
      <c r="F10539" s="39">
        <v>90.5</v>
      </c>
      <c r="G10539" s="26">
        <v>4525</v>
      </c>
      <c r="H10539" s="27">
        <v>4751</v>
      </c>
      <c r="I10539" t="str">
        <f>+VLOOKUP('Sales Register'!$C10539,working!$K$1:$L$14,2,0)</f>
        <v>JOB WORK</v>
      </c>
    </row>
    <row r="10540" spans="1:9" x14ac:dyDescent="0.25">
      <c r="A10540" s="21">
        <v>45513</v>
      </c>
      <c r="B10540" s="15" t="s">
        <v>43</v>
      </c>
      <c r="C10540" s="23" t="s">
        <v>14</v>
      </c>
      <c r="D10540" s="24" t="s">
        <v>9957</v>
      </c>
      <c r="E10540" s="24"/>
      <c r="F10540" s="39">
        <v>21.2</v>
      </c>
      <c r="G10540" s="26">
        <v>572.4</v>
      </c>
      <c r="H10540" s="27">
        <v>601</v>
      </c>
      <c r="I10540" t="str">
        <f>+VLOOKUP('Sales Register'!$C10540,working!$K$1:$L$14,2,0)</f>
        <v>JOB WORK</v>
      </c>
    </row>
    <row r="10541" spans="1:9" x14ac:dyDescent="0.25">
      <c r="A10541" s="21">
        <v>45513</v>
      </c>
      <c r="B10541" s="15" t="s">
        <v>141</v>
      </c>
      <c r="C10541" s="23" t="s">
        <v>14</v>
      </c>
      <c r="D10541" s="24" t="s">
        <v>9958</v>
      </c>
      <c r="E10541" s="24"/>
      <c r="F10541" s="39">
        <v>7.5</v>
      </c>
      <c r="G10541" s="26">
        <v>450</v>
      </c>
      <c r="H10541" s="27">
        <v>473</v>
      </c>
      <c r="I10541" t="str">
        <f>+VLOOKUP('Sales Register'!$C10541,working!$K$1:$L$14,2,0)</f>
        <v>JOB WORK</v>
      </c>
    </row>
    <row r="10542" spans="1:9" x14ac:dyDescent="0.25">
      <c r="A10542" s="21">
        <v>45513</v>
      </c>
      <c r="B10542" s="15" t="s">
        <v>16</v>
      </c>
      <c r="C10542" s="23" t="s">
        <v>14</v>
      </c>
      <c r="D10542" s="24" t="s">
        <v>9959</v>
      </c>
      <c r="E10542" s="24"/>
      <c r="F10542" s="39">
        <v>64.5</v>
      </c>
      <c r="G10542" s="26">
        <v>3870</v>
      </c>
      <c r="H10542" s="27">
        <v>4064</v>
      </c>
      <c r="I10542" t="str">
        <f>+VLOOKUP('Sales Register'!$C10542,working!$K$1:$L$14,2,0)</f>
        <v>JOB WORK</v>
      </c>
    </row>
    <row r="10543" spans="1:9" x14ac:dyDescent="0.25">
      <c r="A10543" s="21">
        <v>45513</v>
      </c>
      <c r="B10543" s="15" t="s">
        <v>16</v>
      </c>
      <c r="C10543" s="23" t="s">
        <v>14</v>
      </c>
      <c r="D10543" s="24" t="s">
        <v>9960</v>
      </c>
      <c r="E10543" s="24"/>
      <c r="F10543" s="39">
        <v>49.5</v>
      </c>
      <c r="G10543" s="26">
        <v>7425</v>
      </c>
      <c r="H10543" s="27">
        <v>7796</v>
      </c>
      <c r="I10543" t="str">
        <f>+VLOOKUP('Sales Register'!$C10543,working!$K$1:$L$14,2,0)</f>
        <v>JOB WORK</v>
      </c>
    </row>
    <row r="10544" spans="1:9" x14ac:dyDescent="0.25">
      <c r="A10544" s="21">
        <v>45513</v>
      </c>
      <c r="B10544" s="15" t="s">
        <v>18</v>
      </c>
      <c r="C10544" s="23" t="s">
        <v>14</v>
      </c>
      <c r="D10544" s="24" t="s">
        <v>9961</v>
      </c>
      <c r="E10544" s="24"/>
      <c r="F10544" s="39">
        <v>4586.6000000000004</v>
      </c>
      <c r="G10544" s="26">
        <v>178877.4</v>
      </c>
      <c r="H10544" s="27">
        <v>187821</v>
      </c>
      <c r="I10544" t="str">
        <f>+VLOOKUP('Sales Register'!$C10544,working!$K$1:$L$14,2,0)</f>
        <v>JOB WORK</v>
      </c>
    </row>
    <row r="10545" spans="1:9" x14ac:dyDescent="0.25">
      <c r="A10545" s="21">
        <v>45513</v>
      </c>
      <c r="B10545" s="15" t="s">
        <v>82</v>
      </c>
      <c r="C10545" s="23" t="s">
        <v>14</v>
      </c>
      <c r="D10545" s="24" t="s">
        <v>9962</v>
      </c>
      <c r="E10545" s="24"/>
      <c r="F10545" s="39">
        <v>430</v>
      </c>
      <c r="G10545" s="26">
        <v>10320</v>
      </c>
      <c r="H10545" s="27">
        <v>10836</v>
      </c>
      <c r="I10545" t="str">
        <f>+VLOOKUP('Sales Register'!$C10545,working!$K$1:$L$14,2,0)</f>
        <v>JOB WORK</v>
      </c>
    </row>
    <row r="10546" spans="1:9" x14ac:dyDescent="0.25">
      <c r="A10546" s="21">
        <v>45513</v>
      </c>
      <c r="B10546" s="15" t="s">
        <v>134</v>
      </c>
      <c r="C10546" s="23" t="s">
        <v>14</v>
      </c>
      <c r="D10546" s="24" t="s">
        <v>9963</v>
      </c>
      <c r="E10546" s="24"/>
      <c r="F10546" s="39">
        <v>49.5</v>
      </c>
      <c r="G10546" s="26">
        <v>2475</v>
      </c>
      <c r="H10546" s="27">
        <v>2599</v>
      </c>
      <c r="I10546" t="str">
        <f>+VLOOKUP('Sales Register'!$C10546,working!$K$1:$L$14,2,0)</f>
        <v>JOB WORK</v>
      </c>
    </row>
    <row r="10547" spans="1:9" x14ac:dyDescent="0.25">
      <c r="A10547" s="21">
        <v>45513</v>
      </c>
      <c r="B10547" s="15" t="s">
        <v>41</v>
      </c>
      <c r="C10547" s="23" t="s">
        <v>14</v>
      </c>
      <c r="D10547" s="24" t="s">
        <v>9964</v>
      </c>
      <c r="E10547" s="24"/>
      <c r="F10547" s="37">
        <v>509.56</v>
      </c>
      <c r="G10547" s="26">
        <v>24968.44</v>
      </c>
      <c r="H10547" s="27">
        <v>26217</v>
      </c>
      <c r="I10547" t="str">
        <f>+VLOOKUP('Sales Register'!$C10547,working!$K$1:$L$14,2,0)</f>
        <v>JOB WORK</v>
      </c>
    </row>
    <row r="10548" spans="1:9" x14ac:dyDescent="0.25">
      <c r="A10548" s="21">
        <v>45513</v>
      </c>
      <c r="B10548" s="15" t="s">
        <v>495</v>
      </c>
      <c r="C10548" s="23" t="s">
        <v>14</v>
      </c>
      <c r="D10548" s="24" t="s">
        <v>9965</v>
      </c>
      <c r="E10548" s="24"/>
      <c r="F10548" s="39">
        <v>5306.9</v>
      </c>
      <c r="G10548" s="26">
        <v>159207</v>
      </c>
      <c r="H10548" s="27">
        <v>172740</v>
      </c>
      <c r="I10548" t="str">
        <f>+VLOOKUP('Sales Register'!$C10548,working!$K$1:$L$14,2,0)</f>
        <v>JOB WORK</v>
      </c>
    </row>
    <row r="10549" spans="1:9" x14ac:dyDescent="0.25">
      <c r="A10549" s="21">
        <v>45513</v>
      </c>
      <c r="B10549" s="15" t="s">
        <v>62</v>
      </c>
      <c r="C10549" s="23" t="s">
        <v>14</v>
      </c>
      <c r="D10549" s="24" t="s">
        <v>9966</v>
      </c>
      <c r="E10549" s="24"/>
      <c r="F10549" s="39">
        <v>9.5</v>
      </c>
      <c r="G10549" s="26">
        <v>1425</v>
      </c>
      <c r="H10549" s="27">
        <v>1496</v>
      </c>
      <c r="I10549" t="str">
        <f>+VLOOKUP('Sales Register'!$C10549,working!$K$1:$L$14,2,0)</f>
        <v>JOB WORK</v>
      </c>
    </row>
    <row r="10550" spans="1:9" x14ac:dyDescent="0.25">
      <c r="A10550" s="21">
        <v>45513</v>
      </c>
      <c r="B10550" s="15" t="s">
        <v>62</v>
      </c>
      <c r="C10550" s="23" t="s">
        <v>14</v>
      </c>
      <c r="D10550" s="24" t="s">
        <v>9967</v>
      </c>
      <c r="E10550" s="24"/>
      <c r="F10550" s="39">
        <v>7</v>
      </c>
      <c r="G10550" s="26">
        <v>1050</v>
      </c>
      <c r="H10550" s="27">
        <v>1103</v>
      </c>
      <c r="I10550" t="str">
        <f>+VLOOKUP('Sales Register'!$C10550,working!$K$1:$L$14,2,0)</f>
        <v>JOB WORK</v>
      </c>
    </row>
    <row r="10551" spans="1:9" x14ac:dyDescent="0.25">
      <c r="A10551" s="21">
        <v>45513</v>
      </c>
      <c r="B10551" s="15" t="s">
        <v>62</v>
      </c>
      <c r="C10551" s="23" t="s">
        <v>14</v>
      </c>
      <c r="D10551" s="24" t="s">
        <v>9968</v>
      </c>
      <c r="E10551" s="24"/>
      <c r="F10551" s="39">
        <v>9</v>
      </c>
      <c r="G10551" s="26">
        <v>1350</v>
      </c>
      <c r="H10551" s="27">
        <v>1418</v>
      </c>
      <c r="I10551" t="str">
        <f>+VLOOKUP('Sales Register'!$C10551,working!$K$1:$L$14,2,0)</f>
        <v>JOB WORK</v>
      </c>
    </row>
    <row r="10552" spans="1:9" x14ac:dyDescent="0.25">
      <c r="A10552" s="21">
        <v>45513</v>
      </c>
      <c r="B10552" s="15" t="s">
        <v>495</v>
      </c>
      <c r="C10552" s="23" t="s">
        <v>14</v>
      </c>
      <c r="D10552" s="24" t="s">
        <v>9969</v>
      </c>
      <c r="E10552" s="24"/>
      <c r="F10552" s="39">
        <v>146</v>
      </c>
      <c r="G10552" s="26">
        <v>21900</v>
      </c>
      <c r="H10552" s="27">
        <v>22995</v>
      </c>
      <c r="I10552" t="str">
        <f>+VLOOKUP('Sales Register'!$C10552,working!$K$1:$L$14,2,0)</f>
        <v>JOB WORK</v>
      </c>
    </row>
    <row r="10553" spans="1:9" x14ac:dyDescent="0.25">
      <c r="A10553" s="21">
        <v>45513</v>
      </c>
      <c r="B10553" s="15" t="s">
        <v>18</v>
      </c>
      <c r="C10553" s="23" t="s">
        <v>14</v>
      </c>
      <c r="D10553" s="24" t="s">
        <v>9970</v>
      </c>
      <c r="E10553" s="24"/>
      <c r="F10553" s="39">
        <v>2109</v>
      </c>
      <c r="G10553" s="26">
        <v>59052</v>
      </c>
      <c r="H10553" s="27">
        <v>62005</v>
      </c>
      <c r="I10553" t="str">
        <f>+VLOOKUP('Sales Register'!$C10553,working!$K$1:$L$14,2,0)</f>
        <v>JOB WORK</v>
      </c>
    </row>
    <row r="10554" spans="1:9" x14ac:dyDescent="0.25">
      <c r="A10554" s="21">
        <v>45513</v>
      </c>
      <c r="B10554" s="15" t="s">
        <v>49</v>
      </c>
      <c r="C10554" s="23" t="s">
        <v>14</v>
      </c>
      <c r="D10554" s="24" t="s">
        <v>9971</v>
      </c>
      <c r="E10554" s="24"/>
      <c r="F10554" s="39">
        <v>1721.9</v>
      </c>
      <c r="G10554" s="26">
        <v>55100.800000000003</v>
      </c>
      <c r="H10554" s="27">
        <v>57856</v>
      </c>
      <c r="I10554" t="str">
        <f>+VLOOKUP('Sales Register'!$C10554,working!$K$1:$L$14,2,0)</f>
        <v>JOB WORK</v>
      </c>
    </row>
    <row r="10555" spans="1:9" x14ac:dyDescent="0.25">
      <c r="A10555" s="21">
        <v>45513</v>
      </c>
      <c r="B10555" s="15" t="s">
        <v>49</v>
      </c>
      <c r="C10555" s="23" t="s">
        <v>14</v>
      </c>
      <c r="D10555" s="24" t="s">
        <v>9972</v>
      </c>
      <c r="E10555" s="24"/>
      <c r="F10555" s="39">
        <v>268.7</v>
      </c>
      <c r="G10555" s="26">
        <v>16122</v>
      </c>
      <c r="H10555" s="27">
        <v>16928</v>
      </c>
      <c r="I10555" t="str">
        <f>+VLOOKUP('Sales Register'!$C10555,working!$K$1:$L$14,2,0)</f>
        <v>JOB WORK</v>
      </c>
    </row>
    <row r="10556" spans="1:9" x14ac:dyDescent="0.25">
      <c r="A10556" s="21">
        <v>45513</v>
      </c>
      <c r="B10556" s="15" t="s">
        <v>86</v>
      </c>
      <c r="C10556" s="23" t="s">
        <v>14</v>
      </c>
      <c r="D10556" s="24" t="s">
        <v>9973</v>
      </c>
      <c r="E10556" s="24"/>
      <c r="F10556" s="39">
        <v>80</v>
      </c>
      <c r="G10556" s="26">
        <v>0.95</v>
      </c>
      <c r="H10556" s="27">
        <v>1</v>
      </c>
      <c r="I10556" t="str">
        <f>+VLOOKUP('Sales Register'!$C10556,working!$K$1:$L$14,2,0)</f>
        <v>JOB WORK</v>
      </c>
    </row>
    <row r="10557" spans="1:9" x14ac:dyDescent="0.25">
      <c r="A10557" s="21">
        <v>45513</v>
      </c>
      <c r="B10557" s="15" t="s">
        <v>49</v>
      </c>
      <c r="C10557" s="23" t="s">
        <v>14</v>
      </c>
      <c r="D10557" s="24" t="s">
        <v>9974</v>
      </c>
      <c r="E10557" s="24"/>
      <c r="F10557" s="39">
        <v>744.5</v>
      </c>
      <c r="G10557" s="26">
        <v>18612.5</v>
      </c>
      <c r="H10557" s="27">
        <v>19543</v>
      </c>
      <c r="I10557" t="str">
        <f>+VLOOKUP('Sales Register'!$C10557,working!$K$1:$L$14,2,0)</f>
        <v>JOB WORK</v>
      </c>
    </row>
    <row r="10558" spans="1:9" x14ac:dyDescent="0.25">
      <c r="A10558" s="21">
        <v>45513</v>
      </c>
      <c r="B10558" s="15" t="s">
        <v>495</v>
      </c>
      <c r="C10558" s="23" t="s">
        <v>319</v>
      </c>
      <c r="D10558" s="24" t="s">
        <v>9975</v>
      </c>
      <c r="E10558" s="24"/>
      <c r="F10558" s="39">
        <v>118.8</v>
      </c>
      <c r="G10558" s="26">
        <v>0.95</v>
      </c>
      <c r="H10558" s="27">
        <v>1</v>
      </c>
      <c r="I10558">
        <f>+VLOOKUP('Sales Register'!$C10558,working!$K$1:$L$14,2,0)</f>
        <v>0</v>
      </c>
    </row>
    <row r="10559" spans="1:9" x14ac:dyDescent="0.25">
      <c r="A10559" s="21">
        <v>45514</v>
      </c>
      <c r="B10559" s="15" t="s">
        <v>193</v>
      </c>
      <c r="C10559" s="23" t="s">
        <v>89</v>
      </c>
      <c r="D10559" s="24" t="s">
        <v>9976</v>
      </c>
      <c r="E10559" s="24"/>
      <c r="F10559" s="25">
        <v>60</v>
      </c>
      <c r="G10559" s="26">
        <v>24855</v>
      </c>
      <c r="H10559" s="27">
        <v>26098</v>
      </c>
      <c r="I10559" t="str">
        <f>+VLOOKUP('Sales Register'!$C10559,working!$K$1:$L$14,2,0)</f>
        <v>FABRIC</v>
      </c>
    </row>
    <row r="10560" spans="1:9" x14ac:dyDescent="0.25">
      <c r="A10560" s="21">
        <v>45514</v>
      </c>
      <c r="B10560" s="15" t="s">
        <v>138</v>
      </c>
      <c r="C10560" s="23" t="s">
        <v>15</v>
      </c>
      <c r="D10560" s="24" t="s">
        <v>9977</v>
      </c>
      <c r="E10560" s="24"/>
      <c r="F10560" s="25">
        <v>4505.2700000000004</v>
      </c>
      <c r="G10560" s="26">
        <v>846990.76</v>
      </c>
      <c r="H10560" s="27">
        <v>890229</v>
      </c>
      <c r="I10560" t="str">
        <f>+VLOOKUP('Sales Register'!$C10560,working!$K$1:$L$14,2,0)</f>
        <v>FABRIC</v>
      </c>
    </row>
    <row r="10561" spans="1:9" x14ac:dyDescent="0.25">
      <c r="A10561" s="21">
        <v>45514</v>
      </c>
      <c r="B10561" s="15" t="s">
        <v>39</v>
      </c>
      <c r="C10561" s="23" t="s">
        <v>15</v>
      </c>
      <c r="D10561" s="24" t="s">
        <v>9978</v>
      </c>
      <c r="E10561" s="24"/>
      <c r="F10561" s="25">
        <v>4</v>
      </c>
      <c r="G10561" s="26">
        <v>1600</v>
      </c>
      <c r="H10561" s="27">
        <v>1680</v>
      </c>
      <c r="I10561" t="str">
        <f>+VLOOKUP('Sales Register'!$C10561,working!$K$1:$L$14,2,0)</f>
        <v>FABRIC</v>
      </c>
    </row>
    <row r="10562" spans="1:9" x14ac:dyDescent="0.25">
      <c r="A10562" s="21">
        <v>45514</v>
      </c>
      <c r="B10562" s="15" t="s">
        <v>364</v>
      </c>
      <c r="C10562" s="23" t="s">
        <v>15</v>
      </c>
      <c r="D10562" s="24" t="s">
        <v>9979</v>
      </c>
      <c r="E10562" s="24"/>
      <c r="F10562" s="37">
        <v>4552.2</v>
      </c>
      <c r="G10562" s="26">
        <v>1079090.1000000001</v>
      </c>
      <c r="H10562" s="27">
        <v>1133045</v>
      </c>
      <c r="I10562" t="str">
        <f>+VLOOKUP('Sales Register'!$C10562,working!$K$1:$L$14,2,0)</f>
        <v>FABRIC</v>
      </c>
    </row>
    <row r="10563" spans="1:9" x14ac:dyDescent="0.25">
      <c r="A10563" s="21">
        <v>45514</v>
      </c>
      <c r="B10563" s="15" t="s">
        <v>56</v>
      </c>
      <c r="C10563" s="23" t="s">
        <v>15</v>
      </c>
      <c r="D10563" s="24" t="s">
        <v>9980</v>
      </c>
      <c r="E10563" s="24"/>
      <c r="F10563" s="25">
        <v>30</v>
      </c>
      <c r="G10563" s="26">
        <v>10500</v>
      </c>
      <c r="H10563" s="27">
        <v>11025</v>
      </c>
      <c r="I10563" t="str">
        <f>+VLOOKUP('Sales Register'!$C10563,working!$K$1:$L$14,2,0)</f>
        <v>FABRIC</v>
      </c>
    </row>
    <row r="10564" spans="1:9" x14ac:dyDescent="0.25">
      <c r="A10564" s="21">
        <v>45514</v>
      </c>
      <c r="B10564" s="15" t="s">
        <v>73</v>
      </c>
      <c r="C10564" s="23" t="s">
        <v>15</v>
      </c>
      <c r="D10564" s="24" t="s">
        <v>9981</v>
      </c>
      <c r="E10564" s="24"/>
      <c r="F10564" s="25">
        <v>60</v>
      </c>
      <c r="G10564" s="26">
        <v>27000</v>
      </c>
      <c r="H10564" s="27">
        <v>28350</v>
      </c>
      <c r="I10564" t="str">
        <f>+VLOOKUP('Sales Register'!$C10564,working!$K$1:$L$14,2,0)</f>
        <v>FABRIC</v>
      </c>
    </row>
    <row r="10565" spans="1:9" x14ac:dyDescent="0.25">
      <c r="A10565" s="21">
        <v>45514</v>
      </c>
      <c r="B10565" s="15" t="s">
        <v>55</v>
      </c>
      <c r="C10565" s="23" t="s">
        <v>15</v>
      </c>
      <c r="D10565" s="24" t="s">
        <v>9982</v>
      </c>
      <c r="E10565" s="24"/>
      <c r="F10565" s="25">
        <v>30</v>
      </c>
      <c r="G10565" s="26">
        <v>10500</v>
      </c>
      <c r="H10565" s="27">
        <v>11025</v>
      </c>
      <c r="I10565" t="str">
        <f>+VLOOKUP('Sales Register'!$C10565,working!$K$1:$L$14,2,0)</f>
        <v>FABRIC</v>
      </c>
    </row>
    <row r="10566" spans="1:9" x14ac:dyDescent="0.25">
      <c r="A10566" s="21">
        <v>45514</v>
      </c>
      <c r="B10566" s="15" t="s">
        <v>58</v>
      </c>
      <c r="C10566" s="23" t="s">
        <v>15</v>
      </c>
      <c r="D10566" s="24" t="s">
        <v>9983</v>
      </c>
      <c r="E10566" s="24"/>
      <c r="F10566" s="25">
        <v>22.5</v>
      </c>
      <c r="G10566" s="26">
        <v>5415</v>
      </c>
      <c r="H10566" s="27">
        <v>5686</v>
      </c>
      <c r="I10566" t="str">
        <f>+VLOOKUP('Sales Register'!$C10566,working!$K$1:$L$14,2,0)</f>
        <v>FABRIC</v>
      </c>
    </row>
    <row r="10567" spans="1:9" x14ac:dyDescent="0.25">
      <c r="A10567" s="21">
        <v>45514</v>
      </c>
      <c r="B10567" s="15" t="s">
        <v>24</v>
      </c>
      <c r="C10567" s="23" t="s">
        <v>15</v>
      </c>
      <c r="D10567" s="24" t="s">
        <v>9984</v>
      </c>
      <c r="E10567" s="24"/>
      <c r="F10567" s="25">
        <v>35</v>
      </c>
      <c r="G10567" s="26">
        <v>17500</v>
      </c>
      <c r="H10567" s="27">
        <v>18375</v>
      </c>
      <c r="I10567" t="str">
        <f>+VLOOKUP('Sales Register'!$C10567,working!$K$1:$L$14,2,0)</f>
        <v>FABRIC</v>
      </c>
    </row>
    <row r="10568" spans="1:9" x14ac:dyDescent="0.25">
      <c r="A10568" s="21">
        <v>45514</v>
      </c>
      <c r="B10568" s="15" t="s">
        <v>19</v>
      </c>
      <c r="C10568" s="23" t="s">
        <v>15</v>
      </c>
      <c r="D10568" s="24" t="s">
        <v>9985</v>
      </c>
      <c r="E10568" s="24"/>
      <c r="F10568" s="25">
        <v>17</v>
      </c>
      <c r="G10568" s="26">
        <v>7650</v>
      </c>
      <c r="H10568" s="27">
        <v>8033</v>
      </c>
      <c r="I10568" t="str">
        <f>+VLOOKUP('Sales Register'!$C10568,working!$K$1:$L$14,2,0)</f>
        <v>FABRIC</v>
      </c>
    </row>
    <row r="10569" spans="1:9" x14ac:dyDescent="0.25">
      <c r="A10569" s="21">
        <v>45514</v>
      </c>
      <c r="B10569" s="15" t="s">
        <v>199</v>
      </c>
      <c r="C10569" s="23" t="s">
        <v>15</v>
      </c>
      <c r="D10569" s="24" t="s">
        <v>9986</v>
      </c>
      <c r="E10569" s="24"/>
      <c r="F10569" s="25">
        <v>22</v>
      </c>
      <c r="G10569" s="26">
        <v>5874</v>
      </c>
      <c r="H10569" s="27">
        <v>6168</v>
      </c>
      <c r="I10569" t="str">
        <f>+VLOOKUP('Sales Register'!$C10569,working!$K$1:$L$14,2,0)</f>
        <v>FABRIC</v>
      </c>
    </row>
    <row r="10570" spans="1:9" x14ac:dyDescent="0.25">
      <c r="A10570" s="21">
        <v>45514</v>
      </c>
      <c r="B10570" s="15" t="s">
        <v>12448</v>
      </c>
      <c r="C10570" s="23" t="s">
        <v>426</v>
      </c>
      <c r="D10570" s="24" t="s">
        <v>13551</v>
      </c>
      <c r="E10570" s="24"/>
      <c r="F10570" s="25">
        <v>5018</v>
      </c>
      <c r="G10570" s="26">
        <v>1103960</v>
      </c>
      <c r="H10570" s="27">
        <v>1159158</v>
      </c>
      <c r="I10570">
        <f>+VLOOKUP('Sales Register'!$C10570,working!$K$1:$L$14,2,0)</f>
        <v>0</v>
      </c>
    </row>
    <row r="10571" spans="1:9" x14ac:dyDescent="0.25">
      <c r="A10571" s="21">
        <v>45514</v>
      </c>
      <c r="B10571" s="15" t="s">
        <v>12448</v>
      </c>
      <c r="C10571" s="23" t="s">
        <v>426</v>
      </c>
      <c r="D10571" s="24" t="s">
        <v>13552</v>
      </c>
      <c r="E10571" s="24"/>
      <c r="F10571" s="25">
        <v>11015</v>
      </c>
      <c r="G10571" s="26">
        <v>1211650</v>
      </c>
      <c r="H10571" s="27">
        <v>1272233</v>
      </c>
      <c r="I10571">
        <f>+VLOOKUP('Sales Register'!$C10571,working!$K$1:$L$14,2,0)</f>
        <v>0</v>
      </c>
    </row>
    <row r="10572" spans="1:9" x14ac:dyDescent="0.25">
      <c r="A10572" s="21">
        <v>45514</v>
      </c>
      <c r="B10572" s="15" t="s">
        <v>12448</v>
      </c>
      <c r="C10572" s="23" t="s">
        <v>426</v>
      </c>
      <c r="D10572" s="24" t="s">
        <v>13553</v>
      </c>
      <c r="E10572" s="24"/>
      <c r="F10572" s="25">
        <v>4712</v>
      </c>
      <c r="G10572" s="26">
        <v>729376</v>
      </c>
      <c r="H10572" s="27">
        <v>765845</v>
      </c>
      <c r="I10572">
        <f>+VLOOKUP('Sales Register'!$C10572,working!$K$1:$L$14,2,0)</f>
        <v>0</v>
      </c>
    </row>
    <row r="10573" spans="1:9" x14ac:dyDescent="0.25">
      <c r="A10573" s="21">
        <v>45514</v>
      </c>
      <c r="B10573" s="15" t="s">
        <v>12448</v>
      </c>
      <c r="C10573" s="23" t="s">
        <v>426</v>
      </c>
      <c r="D10573" s="24" t="s">
        <v>13554</v>
      </c>
      <c r="E10573" s="24"/>
      <c r="F10573" s="25">
        <v>1957</v>
      </c>
      <c r="G10573" s="26">
        <v>321876</v>
      </c>
      <c r="H10573" s="27">
        <v>337970</v>
      </c>
      <c r="I10573">
        <f>+VLOOKUP('Sales Register'!$C10573,working!$K$1:$L$14,2,0)</f>
        <v>0</v>
      </c>
    </row>
    <row r="10574" spans="1:9" x14ac:dyDescent="0.25">
      <c r="A10574" s="21">
        <v>45514</v>
      </c>
      <c r="B10574" s="15" t="s">
        <v>12448</v>
      </c>
      <c r="C10574" s="23" t="s">
        <v>426</v>
      </c>
      <c r="D10574" s="24" t="s">
        <v>13555</v>
      </c>
      <c r="E10574" s="24"/>
      <c r="F10574" s="25">
        <v>10035</v>
      </c>
      <c r="G10574" s="26">
        <v>2207700</v>
      </c>
      <c r="H10574" s="27">
        <v>2318085</v>
      </c>
      <c r="I10574">
        <f>+VLOOKUP('Sales Register'!$C10574,working!$K$1:$L$14,2,0)</f>
        <v>0</v>
      </c>
    </row>
    <row r="10575" spans="1:9" x14ac:dyDescent="0.25">
      <c r="A10575" s="21">
        <v>45514</v>
      </c>
      <c r="B10575" s="15" t="s">
        <v>12448</v>
      </c>
      <c r="C10575" s="23" t="s">
        <v>426</v>
      </c>
      <c r="D10575" s="24" t="s">
        <v>13556</v>
      </c>
      <c r="E10575" s="24"/>
      <c r="F10575" s="25">
        <v>967</v>
      </c>
      <c r="G10575" s="26">
        <v>155057</v>
      </c>
      <c r="H10575" s="27">
        <v>162810</v>
      </c>
      <c r="I10575">
        <f>+VLOOKUP('Sales Register'!$C10575,working!$K$1:$L$14,2,0)</f>
        <v>0</v>
      </c>
    </row>
    <row r="10576" spans="1:9" x14ac:dyDescent="0.25">
      <c r="A10576" s="21">
        <v>45514</v>
      </c>
      <c r="B10576" s="15" t="s">
        <v>12448</v>
      </c>
      <c r="C10576" s="23" t="s">
        <v>426</v>
      </c>
      <c r="D10576" s="24" t="s">
        <v>13557</v>
      </c>
      <c r="E10576" s="24"/>
      <c r="F10576" s="25">
        <v>1662</v>
      </c>
      <c r="G10576" s="26">
        <v>344083</v>
      </c>
      <c r="H10576" s="27">
        <v>361287</v>
      </c>
      <c r="I10576">
        <f>+VLOOKUP('Sales Register'!$C10576,working!$K$1:$L$14,2,0)</f>
        <v>0</v>
      </c>
    </row>
    <row r="10577" spans="1:9" x14ac:dyDescent="0.25">
      <c r="A10577" s="21">
        <v>45514</v>
      </c>
      <c r="B10577" s="15" t="s">
        <v>12448</v>
      </c>
      <c r="C10577" s="23" t="s">
        <v>426</v>
      </c>
      <c r="D10577" s="24" t="s">
        <v>13558</v>
      </c>
      <c r="E10577" s="24"/>
      <c r="F10577" s="25">
        <v>2313</v>
      </c>
      <c r="G10577" s="26">
        <v>428349</v>
      </c>
      <c r="H10577" s="27">
        <v>449766</v>
      </c>
      <c r="I10577">
        <f>+VLOOKUP('Sales Register'!$C10577,working!$K$1:$L$14,2,0)</f>
        <v>0</v>
      </c>
    </row>
    <row r="10578" spans="1:9" x14ac:dyDescent="0.25">
      <c r="A10578" s="21">
        <v>45514</v>
      </c>
      <c r="B10578" s="15" t="s">
        <v>12448</v>
      </c>
      <c r="C10578" s="23" t="s">
        <v>426</v>
      </c>
      <c r="D10578" s="24" t="s">
        <v>13559</v>
      </c>
      <c r="E10578" s="24"/>
      <c r="F10578" s="25">
        <v>3554</v>
      </c>
      <c r="G10578" s="26">
        <v>475705</v>
      </c>
      <c r="H10578" s="27">
        <v>499490</v>
      </c>
      <c r="I10578">
        <f>+VLOOKUP('Sales Register'!$C10578,working!$K$1:$L$14,2,0)</f>
        <v>0</v>
      </c>
    </row>
    <row r="10579" spans="1:9" x14ac:dyDescent="0.25">
      <c r="A10579" s="21">
        <v>45514</v>
      </c>
      <c r="B10579" s="15" t="s">
        <v>12448</v>
      </c>
      <c r="C10579" s="23" t="s">
        <v>426</v>
      </c>
      <c r="D10579" s="24" t="s">
        <v>13560</v>
      </c>
      <c r="E10579" s="24"/>
      <c r="F10579" s="25">
        <v>2621</v>
      </c>
      <c r="G10579" s="26">
        <v>438324</v>
      </c>
      <c r="H10579" s="27">
        <v>460240</v>
      </c>
      <c r="I10579">
        <f>+VLOOKUP('Sales Register'!$C10579,working!$K$1:$L$14,2,0)</f>
        <v>0</v>
      </c>
    </row>
    <row r="10580" spans="1:9" x14ac:dyDescent="0.25">
      <c r="A10580" s="21">
        <v>45514</v>
      </c>
      <c r="B10580" s="15" t="s">
        <v>12448</v>
      </c>
      <c r="C10580" s="23" t="s">
        <v>426</v>
      </c>
      <c r="D10580" s="24" t="s">
        <v>13561</v>
      </c>
      <c r="E10580" s="24"/>
      <c r="F10580" s="25">
        <v>5</v>
      </c>
      <c r="G10580" s="26">
        <v>500</v>
      </c>
      <c r="H10580" s="27">
        <v>525</v>
      </c>
      <c r="I10580">
        <f>+VLOOKUP('Sales Register'!$C10580,working!$K$1:$L$14,2,0)</f>
        <v>0</v>
      </c>
    </row>
    <row r="10581" spans="1:9" x14ac:dyDescent="0.25">
      <c r="A10581" s="21">
        <v>45514</v>
      </c>
      <c r="B10581" s="15" t="s">
        <v>41</v>
      </c>
      <c r="C10581" s="23" t="s">
        <v>327</v>
      </c>
      <c r="D10581" s="24" t="s">
        <v>1686</v>
      </c>
      <c r="E10581" s="24"/>
      <c r="F10581" s="37">
        <v>5.4</v>
      </c>
      <c r="G10581" s="26">
        <v>1080</v>
      </c>
      <c r="H10581" s="27">
        <v>1274</v>
      </c>
      <c r="I10581">
        <f>+VLOOKUP('Sales Register'!$C10581,working!$K$1:$L$14,2,0)</f>
        <v>0</v>
      </c>
    </row>
    <row r="10582" spans="1:9" x14ac:dyDescent="0.25">
      <c r="A10582" s="21">
        <v>45514</v>
      </c>
      <c r="B10582" s="15" t="s">
        <v>12454</v>
      </c>
      <c r="C10582" s="23" t="s">
        <v>12453</v>
      </c>
      <c r="D10582" s="24" t="s">
        <v>13562</v>
      </c>
      <c r="E10582" s="24"/>
      <c r="F10582" s="25">
        <v>181.5</v>
      </c>
      <c r="G10582" s="26">
        <v>63525</v>
      </c>
      <c r="H10582" s="27">
        <v>66701</v>
      </c>
      <c r="I10582" t="str">
        <f>+VLOOKUP('Sales Register'!$C10582,working!$K$1:$L$14,2,0)</f>
        <v>FABRIC</v>
      </c>
    </row>
    <row r="10583" spans="1:9" x14ac:dyDescent="0.25">
      <c r="A10583" s="21">
        <v>45514</v>
      </c>
      <c r="B10583" s="15" t="s">
        <v>340</v>
      </c>
      <c r="C10583" s="23" t="s">
        <v>12453</v>
      </c>
      <c r="D10583" s="24" t="s">
        <v>9987</v>
      </c>
      <c r="E10583" s="24"/>
      <c r="F10583" s="25">
        <v>100.25</v>
      </c>
      <c r="G10583" s="26">
        <v>35087.5</v>
      </c>
      <c r="H10583" s="27">
        <v>36842</v>
      </c>
      <c r="I10583" t="str">
        <f>+VLOOKUP('Sales Register'!$C10583,working!$K$1:$L$14,2,0)</f>
        <v>FABRIC</v>
      </c>
    </row>
    <row r="10584" spans="1:9" x14ac:dyDescent="0.25">
      <c r="A10584" s="21">
        <v>45514</v>
      </c>
      <c r="B10584" s="15" t="s">
        <v>12454</v>
      </c>
      <c r="C10584" s="23" t="s">
        <v>12453</v>
      </c>
      <c r="D10584" s="24" t="s">
        <v>13563</v>
      </c>
      <c r="E10584" s="24"/>
      <c r="F10584" s="25">
        <v>8.5</v>
      </c>
      <c r="G10584" s="26">
        <v>1292</v>
      </c>
      <c r="H10584" s="27">
        <v>1357</v>
      </c>
      <c r="I10584" t="str">
        <f>+VLOOKUP('Sales Register'!$C10584,working!$K$1:$L$14,2,0)</f>
        <v>FABRIC</v>
      </c>
    </row>
    <row r="10585" spans="1:9" x14ac:dyDescent="0.25">
      <c r="A10585" s="21">
        <v>45514</v>
      </c>
      <c r="B10585" s="15" t="s">
        <v>12454</v>
      </c>
      <c r="C10585" s="23" t="s">
        <v>12453</v>
      </c>
      <c r="D10585" s="24" t="s">
        <v>13564</v>
      </c>
      <c r="E10585" s="24"/>
      <c r="F10585" s="25">
        <v>20</v>
      </c>
      <c r="G10585" s="26">
        <v>5520</v>
      </c>
      <c r="H10585" s="27">
        <v>5796</v>
      </c>
      <c r="I10585" t="str">
        <f>+VLOOKUP('Sales Register'!$C10585,working!$K$1:$L$14,2,0)</f>
        <v>FABRIC</v>
      </c>
    </row>
    <row r="10586" spans="1:9" x14ac:dyDescent="0.25">
      <c r="A10586" s="21">
        <v>45514</v>
      </c>
      <c r="B10586" s="15" t="s">
        <v>9988</v>
      </c>
      <c r="C10586" s="23" t="s">
        <v>12453</v>
      </c>
      <c r="D10586" s="24" t="s">
        <v>9989</v>
      </c>
      <c r="E10586" s="24"/>
      <c r="F10586" s="25">
        <v>64</v>
      </c>
      <c r="G10586" s="26">
        <v>18368</v>
      </c>
      <c r="H10586" s="27">
        <v>19286</v>
      </c>
      <c r="I10586" t="str">
        <f>+VLOOKUP('Sales Register'!$C10586,working!$K$1:$L$14,2,0)</f>
        <v>FABRIC</v>
      </c>
    </row>
    <row r="10587" spans="1:9" x14ac:dyDescent="0.25">
      <c r="A10587" s="21">
        <v>45514</v>
      </c>
      <c r="B10587" s="15" t="s">
        <v>35</v>
      </c>
      <c r="C10587" s="23" t="s">
        <v>12453</v>
      </c>
      <c r="D10587" s="24" t="s">
        <v>9990</v>
      </c>
      <c r="E10587" s="24"/>
      <c r="F10587" s="25">
        <v>75</v>
      </c>
      <c r="G10587" s="26">
        <v>28125</v>
      </c>
      <c r="H10587" s="27">
        <v>33311</v>
      </c>
      <c r="I10587" t="str">
        <f>+VLOOKUP('Sales Register'!$C10587,working!$K$1:$L$14,2,0)</f>
        <v>FABRIC</v>
      </c>
    </row>
    <row r="10588" spans="1:9" x14ac:dyDescent="0.25">
      <c r="A10588" s="21">
        <v>45514</v>
      </c>
      <c r="B10588" s="15" t="s">
        <v>31</v>
      </c>
      <c r="C10588" s="23" t="s">
        <v>12453</v>
      </c>
      <c r="D10588" s="24" t="s">
        <v>9991</v>
      </c>
      <c r="E10588" s="24"/>
      <c r="F10588" s="25">
        <v>30</v>
      </c>
      <c r="G10588" s="26">
        <v>3984</v>
      </c>
      <c r="H10588" s="27">
        <v>4918</v>
      </c>
      <c r="I10588" t="str">
        <f>+VLOOKUP('Sales Register'!$C10588,working!$K$1:$L$14,2,0)</f>
        <v>FABRIC</v>
      </c>
    </row>
    <row r="10589" spans="1:9" x14ac:dyDescent="0.25">
      <c r="A10589" s="21">
        <v>45514</v>
      </c>
      <c r="B10589" s="15" t="s">
        <v>495</v>
      </c>
      <c r="C10589" s="23" t="s">
        <v>12453</v>
      </c>
      <c r="D10589" s="24" t="s">
        <v>9992</v>
      </c>
      <c r="E10589" s="24"/>
      <c r="F10589" s="25">
        <v>10</v>
      </c>
      <c r="G10589" s="26">
        <v>3750</v>
      </c>
      <c r="H10589" s="27">
        <v>3938</v>
      </c>
      <c r="I10589" t="str">
        <f>+VLOOKUP('Sales Register'!$C10589,working!$K$1:$L$14,2,0)</f>
        <v>FABRIC</v>
      </c>
    </row>
    <row r="10590" spans="1:9" x14ac:dyDescent="0.25">
      <c r="A10590" s="21">
        <v>45514</v>
      </c>
      <c r="B10590" s="15" t="s">
        <v>56</v>
      </c>
      <c r="C10590" s="23" t="s">
        <v>12453</v>
      </c>
      <c r="D10590" s="24" t="s">
        <v>9993</v>
      </c>
      <c r="E10590" s="24"/>
      <c r="F10590" s="25">
        <v>30</v>
      </c>
      <c r="G10590" s="26">
        <v>3393</v>
      </c>
      <c r="H10590" s="27">
        <v>3563</v>
      </c>
      <c r="I10590" t="str">
        <f>+VLOOKUP('Sales Register'!$C10590,working!$K$1:$L$14,2,0)</f>
        <v>FABRIC</v>
      </c>
    </row>
    <row r="10591" spans="1:9" x14ac:dyDescent="0.25">
      <c r="A10591" s="21">
        <v>45514</v>
      </c>
      <c r="B10591" s="15" t="s">
        <v>56</v>
      </c>
      <c r="C10591" s="23" t="s">
        <v>12453</v>
      </c>
      <c r="D10591" s="24" t="s">
        <v>9994</v>
      </c>
      <c r="E10591" s="24"/>
      <c r="F10591" s="25">
        <v>172</v>
      </c>
      <c r="G10591" s="26">
        <v>21364.13</v>
      </c>
      <c r="H10591" s="27">
        <v>22432</v>
      </c>
      <c r="I10591" t="str">
        <f>+VLOOKUP('Sales Register'!$C10591,working!$K$1:$L$14,2,0)</f>
        <v>FABRIC</v>
      </c>
    </row>
    <row r="10592" spans="1:9" x14ac:dyDescent="0.25">
      <c r="A10592" s="21">
        <v>45514</v>
      </c>
      <c r="B10592" s="15" t="s">
        <v>17</v>
      </c>
      <c r="C10592" s="23" t="s">
        <v>12453</v>
      </c>
      <c r="D10592" s="24" t="s">
        <v>9995</v>
      </c>
      <c r="E10592" s="24"/>
      <c r="F10592" s="25">
        <v>25</v>
      </c>
      <c r="G10592" s="26">
        <v>8750</v>
      </c>
      <c r="H10592" s="27">
        <v>9188</v>
      </c>
      <c r="I10592" t="str">
        <f>+VLOOKUP('Sales Register'!$C10592,working!$K$1:$L$14,2,0)</f>
        <v>FABRIC</v>
      </c>
    </row>
    <row r="10593" spans="1:9" x14ac:dyDescent="0.25">
      <c r="A10593" s="21">
        <v>45514</v>
      </c>
      <c r="B10593" s="15" t="s">
        <v>35</v>
      </c>
      <c r="C10593" s="23" t="s">
        <v>12453</v>
      </c>
      <c r="D10593" s="24" t="s">
        <v>9996</v>
      </c>
      <c r="E10593" s="24"/>
      <c r="F10593" s="25">
        <v>10</v>
      </c>
      <c r="G10593" s="26">
        <v>2300</v>
      </c>
      <c r="H10593" s="27">
        <v>3045</v>
      </c>
      <c r="I10593" t="str">
        <f>+VLOOKUP('Sales Register'!$C10593,working!$K$1:$L$14,2,0)</f>
        <v>FABRIC</v>
      </c>
    </row>
    <row r="10594" spans="1:9" x14ac:dyDescent="0.25">
      <c r="A10594" s="21">
        <v>45514</v>
      </c>
      <c r="B10594" s="15" t="s">
        <v>24</v>
      </c>
      <c r="C10594" s="23" t="s">
        <v>12453</v>
      </c>
      <c r="D10594" s="24" t="s">
        <v>9997</v>
      </c>
      <c r="E10594" s="24"/>
      <c r="F10594" s="25">
        <v>39</v>
      </c>
      <c r="G10594" s="26">
        <v>8385</v>
      </c>
      <c r="H10594" s="27">
        <v>8804</v>
      </c>
      <c r="I10594" t="str">
        <f>+VLOOKUP('Sales Register'!$C10594,working!$K$1:$L$14,2,0)</f>
        <v>FABRIC</v>
      </c>
    </row>
    <row r="10595" spans="1:9" x14ac:dyDescent="0.25">
      <c r="A10595" s="21">
        <v>45514</v>
      </c>
      <c r="B10595" s="15" t="s">
        <v>42</v>
      </c>
      <c r="C10595" s="23" t="s">
        <v>12453</v>
      </c>
      <c r="D10595" s="24" t="s">
        <v>9998</v>
      </c>
      <c r="E10595" s="24"/>
      <c r="F10595" s="25">
        <v>223.5</v>
      </c>
      <c r="G10595" s="26">
        <v>67050</v>
      </c>
      <c r="H10595" s="27">
        <v>70403</v>
      </c>
      <c r="I10595" t="str">
        <f>+VLOOKUP('Sales Register'!$C10595,working!$K$1:$L$14,2,0)</f>
        <v>FABRIC</v>
      </c>
    </row>
    <row r="10596" spans="1:9" x14ac:dyDescent="0.25">
      <c r="A10596" s="21">
        <v>45514</v>
      </c>
      <c r="B10596" s="15" t="s">
        <v>28</v>
      </c>
      <c r="C10596" s="23" t="s">
        <v>12453</v>
      </c>
      <c r="D10596" s="24" t="s">
        <v>9999</v>
      </c>
      <c r="E10596" s="24"/>
      <c r="F10596" s="25">
        <v>61.25</v>
      </c>
      <c r="G10596" s="26">
        <v>18068.75</v>
      </c>
      <c r="H10596" s="27">
        <v>18972</v>
      </c>
      <c r="I10596" t="str">
        <f>+VLOOKUP('Sales Register'!$C10596,working!$K$1:$L$14,2,0)</f>
        <v>FABRIC</v>
      </c>
    </row>
    <row r="10597" spans="1:9" x14ac:dyDescent="0.25">
      <c r="A10597" s="21">
        <v>45514</v>
      </c>
      <c r="B10597" s="15" t="s">
        <v>134</v>
      </c>
      <c r="C10597" s="23" t="s">
        <v>12453</v>
      </c>
      <c r="D10597" s="24" t="s">
        <v>10000</v>
      </c>
      <c r="E10597" s="24"/>
      <c r="F10597" s="25">
        <v>40</v>
      </c>
      <c r="G10597" s="26">
        <v>8000</v>
      </c>
      <c r="H10597" s="27">
        <v>8400</v>
      </c>
      <c r="I10597" t="str">
        <f>+VLOOKUP('Sales Register'!$C10597,working!$K$1:$L$14,2,0)</f>
        <v>FABRIC</v>
      </c>
    </row>
    <row r="10598" spans="1:9" x14ac:dyDescent="0.25">
      <c r="A10598" s="21">
        <v>45514</v>
      </c>
      <c r="B10598" s="15" t="s">
        <v>42</v>
      </c>
      <c r="C10598" s="23" t="s">
        <v>12453</v>
      </c>
      <c r="D10598" s="24" t="s">
        <v>10001</v>
      </c>
      <c r="E10598" s="24"/>
      <c r="F10598" s="25">
        <v>64</v>
      </c>
      <c r="G10598" s="26">
        <v>15232</v>
      </c>
      <c r="H10598" s="27">
        <v>15994</v>
      </c>
      <c r="I10598" t="str">
        <f>+VLOOKUP('Sales Register'!$C10598,working!$K$1:$L$14,2,0)</f>
        <v>FABRIC</v>
      </c>
    </row>
    <row r="10599" spans="1:9" x14ac:dyDescent="0.25">
      <c r="A10599" s="21">
        <v>45514</v>
      </c>
      <c r="B10599" s="15" t="s">
        <v>12454</v>
      </c>
      <c r="C10599" s="23" t="s">
        <v>12453</v>
      </c>
      <c r="D10599" s="24" t="s">
        <v>13565</v>
      </c>
      <c r="E10599" s="24"/>
      <c r="F10599" s="25">
        <v>1015.25</v>
      </c>
      <c r="G10599" s="26">
        <v>340827.74</v>
      </c>
      <c r="H10599" s="27">
        <v>357869</v>
      </c>
      <c r="I10599" t="str">
        <f>+VLOOKUP('Sales Register'!$C10599,working!$K$1:$L$14,2,0)</f>
        <v>FABRIC</v>
      </c>
    </row>
    <row r="10600" spans="1:9" x14ac:dyDescent="0.25">
      <c r="A10600" s="21">
        <v>45514</v>
      </c>
      <c r="B10600" s="15" t="s">
        <v>133</v>
      </c>
      <c r="C10600" s="23" t="s">
        <v>34</v>
      </c>
      <c r="D10600" s="24" t="s">
        <v>10002</v>
      </c>
      <c r="E10600" s="24"/>
      <c r="F10600" s="25">
        <v>3514.5</v>
      </c>
      <c r="G10600" s="26">
        <v>931342.5</v>
      </c>
      <c r="H10600" s="27">
        <v>977910</v>
      </c>
      <c r="I10600" t="str">
        <f>+VLOOKUP('Sales Register'!$C10600,working!$K$1:$L$14,2,0)</f>
        <v>FABRIC</v>
      </c>
    </row>
    <row r="10601" spans="1:9" x14ac:dyDescent="0.25">
      <c r="A10601" s="21">
        <v>45514</v>
      </c>
      <c r="B10601" s="15" t="s">
        <v>133</v>
      </c>
      <c r="C10601" s="23" t="s">
        <v>34</v>
      </c>
      <c r="D10601" s="24" t="s">
        <v>10003</v>
      </c>
      <c r="E10601" s="24"/>
      <c r="F10601" s="25">
        <v>413</v>
      </c>
      <c r="G10601" s="26">
        <v>109445</v>
      </c>
      <c r="H10601" s="27">
        <v>114917</v>
      </c>
      <c r="I10601" t="str">
        <f>+VLOOKUP('Sales Register'!$C10601,working!$K$1:$L$14,2,0)</f>
        <v>FABRIC</v>
      </c>
    </row>
    <row r="10602" spans="1:9" x14ac:dyDescent="0.25">
      <c r="A10602" s="21">
        <v>45514</v>
      </c>
      <c r="B10602" s="15" t="s">
        <v>78</v>
      </c>
      <c r="C10602" s="23" t="s">
        <v>34</v>
      </c>
      <c r="D10602" s="24" t="s">
        <v>10004</v>
      </c>
      <c r="E10602" s="24"/>
      <c r="F10602" s="25">
        <v>9999.02</v>
      </c>
      <c r="G10602" s="26">
        <v>1130889.1599999999</v>
      </c>
      <c r="H10602" s="27">
        <v>1187434</v>
      </c>
      <c r="I10602" t="str">
        <f>+VLOOKUP('Sales Register'!$C10602,working!$K$1:$L$14,2,0)</f>
        <v>FABRIC</v>
      </c>
    </row>
    <row r="10603" spans="1:9" x14ac:dyDescent="0.25">
      <c r="A10603" s="21">
        <v>45514</v>
      </c>
      <c r="B10603" s="15" t="s">
        <v>78</v>
      </c>
      <c r="C10603" s="23" t="s">
        <v>34</v>
      </c>
      <c r="D10603" s="24" t="s">
        <v>10005</v>
      </c>
      <c r="E10603" s="24"/>
      <c r="F10603" s="25">
        <v>9389.5</v>
      </c>
      <c r="G10603" s="26">
        <v>1061952.45</v>
      </c>
      <c r="H10603" s="27">
        <v>1115050</v>
      </c>
      <c r="I10603" t="str">
        <f>+VLOOKUP('Sales Register'!$C10603,working!$K$1:$L$14,2,0)</f>
        <v>FABRIC</v>
      </c>
    </row>
    <row r="10604" spans="1:9" x14ac:dyDescent="0.25">
      <c r="A10604" s="21">
        <v>45514</v>
      </c>
      <c r="B10604" s="15" t="s">
        <v>35</v>
      </c>
      <c r="C10604" s="23" t="s">
        <v>34</v>
      </c>
      <c r="D10604" s="24" t="s">
        <v>10006</v>
      </c>
      <c r="E10604" s="24"/>
      <c r="F10604" s="25">
        <v>1140.5</v>
      </c>
      <c r="G10604" s="26">
        <v>262315</v>
      </c>
      <c r="H10604" s="27">
        <v>275431</v>
      </c>
      <c r="I10604" t="str">
        <f>+VLOOKUP('Sales Register'!$C10604,working!$K$1:$L$14,2,0)</f>
        <v>FABRIC</v>
      </c>
    </row>
    <row r="10605" spans="1:9" x14ac:dyDescent="0.25">
      <c r="A10605" s="21">
        <v>45514</v>
      </c>
      <c r="B10605" s="15" t="s">
        <v>271</v>
      </c>
      <c r="C10605" s="23" t="s">
        <v>34</v>
      </c>
      <c r="D10605" s="24" t="s">
        <v>10007</v>
      </c>
      <c r="E10605" s="24"/>
      <c r="F10605" s="25">
        <v>8992.01</v>
      </c>
      <c r="G10605" s="26">
        <v>2445826.7200000002</v>
      </c>
      <c r="H10605" s="27">
        <v>2568118</v>
      </c>
      <c r="I10605" t="str">
        <f>+VLOOKUP('Sales Register'!$C10605,working!$K$1:$L$14,2,0)</f>
        <v>FABRIC</v>
      </c>
    </row>
    <row r="10606" spans="1:9" x14ac:dyDescent="0.25">
      <c r="A10606" s="21">
        <v>45514</v>
      </c>
      <c r="B10606" s="15" t="s">
        <v>35</v>
      </c>
      <c r="C10606" s="23" t="s">
        <v>34</v>
      </c>
      <c r="D10606" s="24" t="s">
        <v>10008</v>
      </c>
      <c r="E10606" s="24"/>
      <c r="F10606" s="25">
        <v>1277</v>
      </c>
      <c r="G10606" s="26">
        <v>293710</v>
      </c>
      <c r="H10606" s="27">
        <v>308396</v>
      </c>
      <c r="I10606" t="str">
        <f>+VLOOKUP('Sales Register'!$C10606,working!$K$1:$L$14,2,0)</f>
        <v>FABRIC</v>
      </c>
    </row>
    <row r="10607" spans="1:9" x14ac:dyDescent="0.25">
      <c r="A10607" s="21">
        <v>45514</v>
      </c>
      <c r="B10607" s="15" t="s">
        <v>188</v>
      </c>
      <c r="C10607" s="23" t="s">
        <v>34</v>
      </c>
      <c r="D10607" s="24" t="s">
        <v>10009</v>
      </c>
      <c r="E10607" s="24"/>
      <c r="F10607" s="25">
        <v>5182.25</v>
      </c>
      <c r="G10607" s="26">
        <v>1347385</v>
      </c>
      <c r="H10607" s="27">
        <v>1414754</v>
      </c>
      <c r="I10607" t="str">
        <f>+VLOOKUP('Sales Register'!$C10607,working!$K$1:$L$14,2,0)</f>
        <v>FABRIC</v>
      </c>
    </row>
    <row r="10608" spans="1:9" x14ac:dyDescent="0.25">
      <c r="A10608" s="21">
        <v>45514</v>
      </c>
      <c r="B10608" s="15" t="s">
        <v>188</v>
      </c>
      <c r="C10608" s="23" t="s">
        <v>34</v>
      </c>
      <c r="D10608" s="24" t="s">
        <v>10010</v>
      </c>
      <c r="E10608" s="24"/>
      <c r="F10608" s="25">
        <v>6091.51</v>
      </c>
      <c r="G10608" s="26">
        <v>1565518.07</v>
      </c>
      <c r="H10608" s="27">
        <v>1643794</v>
      </c>
      <c r="I10608" t="str">
        <f>+VLOOKUP('Sales Register'!$C10608,working!$K$1:$L$14,2,0)</f>
        <v>FABRIC</v>
      </c>
    </row>
    <row r="10609" spans="1:9" x14ac:dyDescent="0.25">
      <c r="A10609" s="21">
        <v>45514</v>
      </c>
      <c r="B10609" s="15" t="s">
        <v>42</v>
      </c>
      <c r="C10609" s="23" t="s">
        <v>34</v>
      </c>
      <c r="D10609" s="24" t="s">
        <v>10011</v>
      </c>
      <c r="E10609" s="24"/>
      <c r="F10609" s="25">
        <v>4945.05</v>
      </c>
      <c r="G10609" s="26">
        <v>647801.55000000005</v>
      </c>
      <c r="H10609" s="27">
        <v>680192</v>
      </c>
      <c r="I10609" t="str">
        <f>+VLOOKUP('Sales Register'!$C10609,working!$K$1:$L$14,2,0)</f>
        <v>FABRIC</v>
      </c>
    </row>
    <row r="10610" spans="1:9" x14ac:dyDescent="0.25">
      <c r="A10610" s="21">
        <v>45514</v>
      </c>
      <c r="B10610" s="15" t="s">
        <v>42</v>
      </c>
      <c r="C10610" s="23" t="s">
        <v>34</v>
      </c>
      <c r="D10610" s="24" t="s">
        <v>10012</v>
      </c>
      <c r="E10610" s="24"/>
      <c r="F10610" s="25">
        <v>2378.75</v>
      </c>
      <c r="G10610" s="26">
        <v>311616.25</v>
      </c>
      <c r="H10610" s="27">
        <v>327197</v>
      </c>
      <c r="I10610" t="str">
        <f>+VLOOKUP('Sales Register'!$C10610,working!$K$1:$L$14,2,0)</f>
        <v>FABRIC</v>
      </c>
    </row>
    <row r="10611" spans="1:9" x14ac:dyDescent="0.25">
      <c r="A10611" s="21">
        <v>45514</v>
      </c>
      <c r="B10611" s="15" t="s">
        <v>18</v>
      </c>
      <c r="C10611" s="23" t="s">
        <v>14</v>
      </c>
      <c r="D10611" s="24" t="s">
        <v>10013</v>
      </c>
      <c r="E10611" s="24"/>
      <c r="F10611" s="39">
        <v>4202.8999999999996</v>
      </c>
      <c r="G10611" s="26">
        <v>84058</v>
      </c>
      <c r="H10611" s="27">
        <v>92674</v>
      </c>
      <c r="I10611" t="str">
        <f>+VLOOKUP('Sales Register'!$C10611,working!$K$1:$L$14,2,0)</f>
        <v>JOB WORK</v>
      </c>
    </row>
    <row r="10612" spans="1:9" x14ac:dyDescent="0.25">
      <c r="A10612" s="21">
        <v>45514</v>
      </c>
      <c r="B10612" s="15" t="s">
        <v>18</v>
      </c>
      <c r="C10612" s="23" t="s">
        <v>14</v>
      </c>
      <c r="D10612" s="24" t="s">
        <v>10014</v>
      </c>
      <c r="E10612" s="24"/>
      <c r="F10612" s="39">
        <v>925.7</v>
      </c>
      <c r="G10612" s="26">
        <v>25919.599999999999</v>
      </c>
      <c r="H10612" s="27">
        <v>28188</v>
      </c>
      <c r="I10612" t="str">
        <f>+VLOOKUP('Sales Register'!$C10612,working!$K$1:$L$14,2,0)</f>
        <v>JOB WORK</v>
      </c>
    </row>
    <row r="10613" spans="1:9" x14ac:dyDescent="0.25">
      <c r="A10613" s="21">
        <v>45514</v>
      </c>
      <c r="B10613" s="15" t="s">
        <v>18</v>
      </c>
      <c r="C10613" s="23" t="s">
        <v>14</v>
      </c>
      <c r="D10613" s="24" t="s">
        <v>10015</v>
      </c>
      <c r="E10613" s="24"/>
      <c r="F10613" s="39">
        <v>6965.7</v>
      </c>
      <c r="G10613" s="26">
        <v>195039.6</v>
      </c>
      <c r="H10613" s="27">
        <v>212106</v>
      </c>
      <c r="I10613" t="str">
        <f>+VLOOKUP('Sales Register'!$C10613,working!$K$1:$L$14,2,0)</f>
        <v>JOB WORK</v>
      </c>
    </row>
    <row r="10614" spans="1:9" x14ac:dyDescent="0.25">
      <c r="A10614" s="21">
        <v>45514</v>
      </c>
      <c r="B10614" s="15" t="s">
        <v>43</v>
      </c>
      <c r="C10614" s="23" t="s">
        <v>14</v>
      </c>
      <c r="D10614" s="24" t="s">
        <v>10016</v>
      </c>
      <c r="E10614" s="24"/>
      <c r="F10614" s="39">
        <v>21.5</v>
      </c>
      <c r="G10614" s="26">
        <v>623.5</v>
      </c>
      <c r="H10614" s="27">
        <v>655</v>
      </c>
      <c r="I10614" t="str">
        <f>+VLOOKUP('Sales Register'!$C10614,working!$K$1:$L$14,2,0)</f>
        <v>JOB WORK</v>
      </c>
    </row>
    <row r="10615" spans="1:9" x14ac:dyDescent="0.25">
      <c r="A10615" s="21">
        <v>45514</v>
      </c>
      <c r="B10615" s="15" t="s">
        <v>101</v>
      </c>
      <c r="C10615" s="23" t="s">
        <v>14</v>
      </c>
      <c r="D10615" s="24" t="s">
        <v>10017</v>
      </c>
      <c r="E10615" s="24"/>
      <c r="F10615" s="39">
        <v>30</v>
      </c>
      <c r="G10615" s="26">
        <v>1650</v>
      </c>
      <c r="H10615" s="27">
        <v>1733</v>
      </c>
      <c r="I10615" t="str">
        <f>+VLOOKUP('Sales Register'!$C10615,working!$K$1:$L$14,2,0)</f>
        <v>JOB WORK</v>
      </c>
    </row>
    <row r="10616" spans="1:9" x14ac:dyDescent="0.25">
      <c r="A10616" s="21">
        <v>45514</v>
      </c>
      <c r="B10616" s="15" t="s">
        <v>13</v>
      </c>
      <c r="C10616" s="23" t="s">
        <v>14</v>
      </c>
      <c r="D10616" s="24" t="s">
        <v>10018</v>
      </c>
      <c r="E10616" s="24"/>
      <c r="F10616" s="39">
        <v>30</v>
      </c>
      <c r="G10616" s="26">
        <v>1320</v>
      </c>
      <c r="H10616" s="27">
        <v>1386</v>
      </c>
      <c r="I10616" t="str">
        <f>+VLOOKUP('Sales Register'!$C10616,working!$K$1:$L$14,2,0)</f>
        <v>JOB WORK</v>
      </c>
    </row>
    <row r="10617" spans="1:9" x14ac:dyDescent="0.25">
      <c r="A10617" s="21">
        <v>45514</v>
      </c>
      <c r="B10617" s="15" t="s">
        <v>84</v>
      </c>
      <c r="C10617" s="23" t="s">
        <v>14</v>
      </c>
      <c r="D10617" s="24" t="s">
        <v>10019</v>
      </c>
      <c r="E10617" s="24"/>
      <c r="F10617" s="39">
        <v>186.5</v>
      </c>
      <c r="G10617" s="26">
        <v>18650</v>
      </c>
      <c r="H10617" s="27">
        <v>19583</v>
      </c>
      <c r="I10617" t="str">
        <f>+VLOOKUP('Sales Register'!$C10617,working!$K$1:$L$14,2,0)</f>
        <v>JOB WORK</v>
      </c>
    </row>
    <row r="10618" spans="1:9" x14ac:dyDescent="0.25">
      <c r="A10618" s="21">
        <v>45514</v>
      </c>
      <c r="B10618" s="15" t="s">
        <v>49</v>
      </c>
      <c r="C10618" s="23" t="s">
        <v>14</v>
      </c>
      <c r="D10618" s="24" t="s">
        <v>10020</v>
      </c>
      <c r="E10618" s="24"/>
      <c r="F10618" s="39">
        <v>646.29999999999995</v>
      </c>
      <c r="G10618" s="26">
        <v>14218.6</v>
      </c>
      <c r="H10618" s="27">
        <v>14930</v>
      </c>
      <c r="I10618" t="str">
        <f>+VLOOKUP('Sales Register'!$C10618,working!$K$1:$L$14,2,0)</f>
        <v>JOB WORK</v>
      </c>
    </row>
    <row r="10619" spans="1:9" x14ac:dyDescent="0.25">
      <c r="A10619" s="21">
        <v>45514</v>
      </c>
      <c r="B10619" s="15" t="s">
        <v>49</v>
      </c>
      <c r="C10619" s="23" t="s">
        <v>14</v>
      </c>
      <c r="D10619" s="24" t="s">
        <v>10021</v>
      </c>
      <c r="E10619" s="24"/>
      <c r="F10619" s="39">
        <v>1985.6</v>
      </c>
      <c r="G10619" s="26">
        <v>63539.199999999997</v>
      </c>
      <c r="H10619" s="27">
        <v>66716</v>
      </c>
      <c r="I10619" t="str">
        <f>+VLOOKUP('Sales Register'!$C10619,working!$K$1:$L$14,2,0)</f>
        <v>JOB WORK</v>
      </c>
    </row>
    <row r="10620" spans="1:9" x14ac:dyDescent="0.25">
      <c r="A10620" s="21">
        <v>45514</v>
      </c>
      <c r="B10620" s="15" t="s">
        <v>49</v>
      </c>
      <c r="C10620" s="23" t="s">
        <v>14</v>
      </c>
      <c r="D10620" s="24" t="s">
        <v>10022</v>
      </c>
      <c r="E10620" s="24"/>
      <c r="F10620" s="39">
        <v>915.9</v>
      </c>
      <c r="G10620" s="26">
        <v>25645.200000000001</v>
      </c>
      <c r="H10620" s="27">
        <v>26927</v>
      </c>
      <c r="I10620" t="str">
        <f>+VLOOKUP('Sales Register'!$C10620,working!$K$1:$L$14,2,0)</f>
        <v>JOB WORK</v>
      </c>
    </row>
    <row r="10621" spans="1:9" x14ac:dyDescent="0.25">
      <c r="A10621" s="21">
        <v>45514</v>
      </c>
      <c r="B10621" s="15" t="s">
        <v>49</v>
      </c>
      <c r="C10621" s="23" t="s">
        <v>14</v>
      </c>
      <c r="D10621" s="24" t="s">
        <v>10023</v>
      </c>
      <c r="E10621" s="24"/>
      <c r="F10621" s="39">
        <v>596.9</v>
      </c>
      <c r="G10621" s="26">
        <v>16713.2</v>
      </c>
      <c r="H10621" s="27">
        <v>17549</v>
      </c>
      <c r="I10621" t="str">
        <f>+VLOOKUP('Sales Register'!$C10621,working!$K$1:$L$14,2,0)</f>
        <v>JOB WORK</v>
      </c>
    </row>
    <row r="10622" spans="1:9" x14ac:dyDescent="0.25">
      <c r="A10622" s="21">
        <v>45514</v>
      </c>
      <c r="B10622" s="15" t="s">
        <v>49</v>
      </c>
      <c r="C10622" s="23" t="s">
        <v>14</v>
      </c>
      <c r="D10622" s="24" t="s">
        <v>10024</v>
      </c>
      <c r="E10622" s="24"/>
      <c r="F10622" s="39">
        <v>129.5</v>
      </c>
      <c r="G10622" s="26">
        <v>0.96</v>
      </c>
      <c r="H10622" s="27">
        <v>1</v>
      </c>
      <c r="I10622" t="str">
        <f>+VLOOKUP('Sales Register'!$C10622,working!$K$1:$L$14,2,0)</f>
        <v>JOB WORK</v>
      </c>
    </row>
    <row r="10623" spans="1:9" x14ac:dyDescent="0.25">
      <c r="A10623" s="21">
        <v>45514</v>
      </c>
      <c r="B10623" s="15" t="s">
        <v>18</v>
      </c>
      <c r="C10623" s="23" t="s">
        <v>14</v>
      </c>
      <c r="D10623" s="24" t="s">
        <v>10025</v>
      </c>
      <c r="E10623" s="24"/>
      <c r="F10623" s="39">
        <v>59</v>
      </c>
      <c r="G10623" s="26">
        <v>1770</v>
      </c>
      <c r="H10623" s="27">
        <v>1859</v>
      </c>
      <c r="I10623" t="str">
        <f>+VLOOKUP('Sales Register'!$C10623,working!$K$1:$L$14,2,0)</f>
        <v>JOB WORK</v>
      </c>
    </row>
    <row r="10624" spans="1:9" x14ac:dyDescent="0.25">
      <c r="A10624" s="21">
        <v>45514</v>
      </c>
      <c r="B10624" s="15" t="s">
        <v>26</v>
      </c>
      <c r="C10624" s="23" t="s">
        <v>14</v>
      </c>
      <c r="D10624" s="24" t="s">
        <v>10026</v>
      </c>
      <c r="E10624" s="24"/>
      <c r="F10624" s="39">
        <v>1613.5</v>
      </c>
      <c r="G10624" s="26">
        <v>48405</v>
      </c>
      <c r="H10624" s="27">
        <v>50825</v>
      </c>
      <c r="I10624" t="str">
        <f>+VLOOKUP('Sales Register'!$C10624,working!$K$1:$L$14,2,0)</f>
        <v>JOB WORK</v>
      </c>
    </row>
    <row r="10625" spans="1:9" x14ac:dyDescent="0.25">
      <c r="A10625" s="21">
        <v>45514</v>
      </c>
      <c r="B10625" s="15" t="s">
        <v>16</v>
      </c>
      <c r="C10625" s="23" t="s">
        <v>14</v>
      </c>
      <c r="D10625" s="24" t="s">
        <v>10027</v>
      </c>
      <c r="E10625" s="24"/>
      <c r="F10625" s="39">
        <v>911.8</v>
      </c>
      <c r="G10625" s="26">
        <v>54708</v>
      </c>
      <c r="H10625" s="27">
        <v>57443</v>
      </c>
      <c r="I10625" t="str">
        <f>+VLOOKUP('Sales Register'!$C10625,working!$K$1:$L$14,2,0)</f>
        <v>JOB WORK</v>
      </c>
    </row>
    <row r="10626" spans="1:9" x14ac:dyDescent="0.25">
      <c r="A10626" s="21">
        <v>45514</v>
      </c>
      <c r="B10626" s="15" t="s">
        <v>151</v>
      </c>
      <c r="C10626" s="23" t="s">
        <v>14</v>
      </c>
      <c r="D10626" s="24" t="s">
        <v>10028</v>
      </c>
      <c r="E10626" s="24"/>
      <c r="F10626" s="39">
        <v>1220.3</v>
      </c>
      <c r="G10626" s="26">
        <v>30507.5</v>
      </c>
      <c r="H10626" s="27">
        <v>32033</v>
      </c>
      <c r="I10626" t="str">
        <f>+VLOOKUP('Sales Register'!$C10626,working!$K$1:$L$14,2,0)</f>
        <v>JOB WORK</v>
      </c>
    </row>
    <row r="10627" spans="1:9" x14ac:dyDescent="0.25">
      <c r="A10627" s="21">
        <v>45514</v>
      </c>
      <c r="B10627" s="15" t="s">
        <v>151</v>
      </c>
      <c r="C10627" s="23" t="s">
        <v>14</v>
      </c>
      <c r="D10627" s="24" t="s">
        <v>10029</v>
      </c>
      <c r="E10627" s="24"/>
      <c r="F10627" s="39">
        <v>93</v>
      </c>
      <c r="G10627" s="26">
        <v>0.96</v>
      </c>
      <c r="H10627" s="27">
        <v>1</v>
      </c>
      <c r="I10627" t="str">
        <f>+VLOOKUP('Sales Register'!$C10627,working!$K$1:$L$14,2,0)</f>
        <v>JOB WORK</v>
      </c>
    </row>
    <row r="10628" spans="1:9" x14ac:dyDescent="0.25">
      <c r="A10628" s="21">
        <v>45514</v>
      </c>
      <c r="B10628" s="15" t="s">
        <v>151</v>
      </c>
      <c r="C10628" s="23" t="s">
        <v>14</v>
      </c>
      <c r="D10628" s="24" t="s">
        <v>10030</v>
      </c>
      <c r="E10628" s="24"/>
      <c r="F10628" s="39">
        <v>5015.7</v>
      </c>
      <c r="G10628" s="26">
        <v>125392.5</v>
      </c>
      <c r="H10628" s="27">
        <v>131662</v>
      </c>
      <c r="I10628" t="str">
        <f>+VLOOKUP('Sales Register'!$C10628,working!$K$1:$L$14,2,0)</f>
        <v>JOB WORK</v>
      </c>
    </row>
    <row r="10629" spans="1:9" x14ac:dyDescent="0.25">
      <c r="A10629" s="21">
        <v>45514</v>
      </c>
      <c r="B10629" s="15" t="s">
        <v>26</v>
      </c>
      <c r="C10629" s="23" t="s">
        <v>14</v>
      </c>
      <c r="D10629" s="24" t="s">
        <v>10031</v>
      </c>
      <c r="E10629" s="24"/>
      <c r="F10629" s="39">
        <v>1007.4</v>
      </c>
      <c r="G10629" s="26">
        <v>30222</v>
      </c>
      <c r="H10629" s="27">
        <v>31733</v>
      </c>
      <c r="I10629" t="str">
        <f>+VLOOKUP('Sales Register'!$C10629,working!$K$1:$L$14,2,0)</f>
        <v>JOB WORK</v>
      </c>
    </row>
    <row r="10630" spans="1:9" x14ac:dyDescent="0.25">
      <c r="A10630" s="21">
        <v>45514</v>
      </c>
      <c r="B10630" s="15" t="s">
        <v>41</v>
      </c>
      <c r="C10630" s="23" t="s">
        <v>14</v>
      </c>
      <c r="D10630" s="24" t="s">
        <v>10032</v>
      </c>
      <c r="E10630" s="24"/>
      <c r="F10630" s="37">
        <v>1526.54</v>
      </c>
      <c r="G10630" s="26">
        <v>74800.460000000006</v>
      </c>
      <c r="H10630" s="27">
        <v>78540</v>
      </c>
      <c r="I10630" t="str">
        <f>+VLOOKUP('Sales Register'!$C10630,working!$K$1:$L$14,2,0)</f>
        <v>JOB WORK</v>
      </c>
    </row>
    <row r="10631" spans="1:9" x14ac:dyDescent="0.25">
      <c r="A10631" s="21">
        <v>45514</v>
      </c>
      <c r="B10631" s="15" t="s">
        <v>28</v>
      </c>
      <c r="C10631" s="23" t="s">
        <v>14</v>
      </c>
      <c r="D10631" s="24" t="s">
        <v>10033</v>
      </c>
      <c r="E10631" s="24"/>
      <c r="F10631" s="39">
        <v>49</v>
      </c>
      <c r="G10631" s="26">
        <v>3185</v>
      </c>
      <c r="H10631" s="27">
        <v>3344</v>
      </c>
      <c r="I10631" t="str">
        <f>+VLOOKUP('Sales Register'!$C10631,working!$K$1:$L$14,2,0)</f>
        <v>JOB WORK</v>
      </c>
    </row>
    <row r="10632" spans="1:9" x14ac:dyDescent="0.25">
      <c r="A10632" s="21">
        <v>45514</v>
      </c>
      <c r="B10632" s="15" t="s">
        <v>28</v>
      </c>
      <c r="C10632" s="23" t="s">
        <v>14</v>
      </c>
      <c r="D10632" s="24" t="s">
        <v>10034</v>
      </c>
      <c r="E10632" s="24"/>
      <c r="F10632" s="39">
        <v>62</v>
      </c>
      <c r="G10632" s="26">
        <v>2976</v>
      </c>
      <c r="H10632" s="27">
        <v>3125</v>
      </c>
      <c r="I10632" t="str">
        <f>+VLOOKUP('Sales Register'!$C10632,working!$K$1:$L$14,2,0)</f>
        <v>JOB WORK</v>
      </c>
    </row>
    <row r="10633" spans="1:9" x14ac:dyDescent="0.25">
      <c r="A10633" s="21">
        <v>45514</v>
      </c>
      <c r="B10633" s="15" t="s">
        <v>86</v>
      </c>
      <c r="C10633" s="23" t="s">
        <v>14</v>
      </c>
      <c r="D10633" s="24" t="s">
        <v>10035</v>
      </c>
      <c r="E10633" s="24"/>
      <c r="F10633" s="39">
        <v>351.8</v>
      </c>
      <c r="G10633" s="26">
        <v>10554</v>
      </c>
      <c r="H10633" s="27">
        <v>11082</v>
      </c>
      <c r="I10633" t="str">
        <f>+VLOOKUP('Sales Register'!$C10633,working!$K$1:$L$14,2,0)</f>
        <v>JOB WORK</v>
      </c>
    </row>
    <row r="10634" spans="1:9" x14ac:dyDescent="0.25">
      <c r="A10634" s="21">
        <v>45514</v>
      </c>
      <c r="B10634" s="15" t="s">
        <v>42</v>
      </c>
      <c r="C10634" s="23" t="s">
        <v>14</v>
      </c>
      <c r="D10634" s="24" t="s">
        <v>10036</v>
      </c>
      <c r="E10634" s="24"/>
      <c r="F10634" s="39">
        <v>6415.04</v>
      </c>
      <c r="G10634" s="26">
        <v>153960.95999999999</v>
      </c>
      <c r="H10634" s="27">
        <v>161659</v>
      </c>
      <c r="I10634" t="str">
        <f>+VLOOKUP('Sales Register'!$C10634,working!$K$1:$L$14,2,0)</f>
        <v>JOB WORK</v>
      </c>
    </row>
    <row r="10635" spans="1:9" x14ac:dyDescent="0.25">
      <c r="A10635" s="21">
        <v>45514</v>
      </c>
      <c r="B10635" s="15" t="s">
        <v>16</v>
      </c>
      <c r="C10635" s="23" t="s">
        <v>14</v>
      </c>
      <c r="D10635" s="24" t="s">
        <v>10037</v>
      </c>
      <c r="E10635" s="24"/>
      <c r="F10635" s="39">
        <v>112.5</v>
      </c>
      <c r="G10635" s="26">
        <v>16875</v>
      </c>
      <c r="H10635" s="27">
        <v>17719</v>
      </c>
      <c r="I10635" t="str">
        <f>+VLOOKUP('Sales Register'!$C10635,working!$K$1:$L$14,2,0)</f>
        <v>JOB WORK</v>
      </c>
    </row>
    <row r="10636" spans="1:9" x14ac:dyDescent="0.25">
      <c r="A10636" s="21">
        <v>45514</v>
      </c>
      <c r="B10636" s="15" t="s">
        <v>49</v>
      </c>
      <c r="C10636" s="23" t="s">
        <v>14</v>
      </c>
      <c r="D10636" s="24" t="s">
        <v>10038</v>
      </c>
      <c r="E10636" s="24"/>
      <c r="F10636" s="39">
        <v>238.8</v>
      </c>
      <c r="G10636" s="26">
        <v>5253.6</v>
      </c>
      <c r="H10636" s="27">
        <v>5516</v>
      </c>
      <c r="I10636" t="str">
        <f>+VLOOKUP('Sales Register'!$C10636,working!$K$1:$L$14,2,0)</f>
        <v>JOB WORK</v>
      </c>
    </row>
    <row r="10637" spans="1:9" x14ac:dyDescent="0.25">
      <c r="A10637" s="21">
        <v>45514</v>
      </c>
      <c r="B10637" s="15" t="s">
        <v>27</v>
      </c>
      <c r="C10637" s="23" t="s">
        <v>14</v>
      </c>
      <c r="D10637" s="24" t="s">
        <v>10039</v>
      </c>
      <c r="E10637" s="24"/>
      <c r="F10637" s="39">
        <v>22.3</v>
      </c>
      <c r="G10637" s="26">
        <v>780.5</v>
      </c>
      <c r="H10637" s="27">
        <v>820</v>
      </c>
      <c r="I10637" t="str">
        <f>+VLOOKUP('Sales Register'!$C10637,working!$K$1:$L$14,2,0)</f>
        <v>JOB WORK</v>
      </c>
    </row>
    <row r="10638" spans="1:9" x14ac:dyDescent="0.25">
      <c r="A10638" s="21">
        <v>45514</v>
      </c>
      <c r="B10638" s="15" t="s">
        <v>18</v>
      </c>
      <c r="C10638" s="23" t="s">
        <v>14</v>
      </c>
      <c r="D10638" s="24" t="s">
        <v>10040</v>
      </c>
      <c r="E10638" s="24"/>
      <c r="F10638" s="39">
        <v>534</v>
      </c>
      <c r="G10638" s="26">
        <v>20292</v>
      </c>
      <c r="H10638" s="27">
        <v>21307</v>
      </c>
      <c r="I10638" t="str">
        <f>+VLOOKUP('Sales Register'!$C10638,working!$K$1:$L$14,2,0)</f>
        <v>JOB WORK</v>
      </c>
    </row>
    <row r="10639" spans="1:9" x14ac:dyDescent="0.25">
      <c r="A10639" s="21">
        <v>45514</v>
      </c>
      <c r="B10639" s="15" t="s">
        <v>28</v>
      </c>
      <c r="C10639" s="23" t="s">
        <v>14</v>
      </c>
      <c r="D10639" s="24" t="s">
        <v>10041</v>
      </c>
      <c r="E10639" s="24"/>
      <c r="F10639" s="39">
        <v>58.5</v>
      </c>
      <c r="G10639" s="26">
        <v>2047.5</v>
      </c>
      <c r="H10639" s="27">
        <v>2150</v>
      </c>
      <c r="I10639" t="str">
        <f>+VLOOKUP('Sales Register'!$C10639,working!$K$1:$L$14,2,0)</f>
        <v>JOB WORK</v>
      </c>
    </row>
    <row r="10640" spans="1:9" x14ac:dyDescent="0.25">
      <c r="A10640" s="21">
        <v>45514</v>
      </c>
      <c r="B10640" s="15" t="s">
        <v>62</v>
      </c>
      <c r="C10640" s="23" t="s">
        <v>14</v>
      </c>
      <c r="D10640" s="24" t="s">
        <v>10042</v>
      </c>
      <c r="E10640" s="24"/>
      <c r="F10640" s="39">
        <v>6.5</v>
      </c>
      <c r="G10640" s="26">
        <v>975</v>
      </c>
      <c r="H10640" s="27">
        <v>1024</v>
      </c>
      <c r="I10640" t="str">
        <f>+VLOOKUP('Sales Register'!$C10640,working!$K$1:$L$14,2,0)</f>
        <v>JOB WORK</v>
      </c>
    </row>
    <row r="10641" spans="1:9" x14ac:dyDescent="0.25">
      <c r="A10641" s="21">
        <v>45514</v>
      </c>
      <c r="B10641" s="15" t="s">
        <v>18</v>
      </c>
      <c r="C10641" s="23" t="s">
        <v>14</v>
      </c>
      <c r="D10641" s="24" t="s">
        <v>10043</v>
      </c>
      <c r="E10641" s="24"/>
      <c r="F10641" s="39">
        <v>2554.1999999999998</v>
      </c>
      <c r="G10641" s="26">
        <v>63855</v>
      </c>
      <c r="H10641" s="27">
        <v>67048</v>
      </c>
      <c r="I10641" t="str">
        <f>+VLOOKUP('Sales Register'!$C10641,working!$K$1:$L$14,2,0)</f>
        <v>JOB WORK</v>
      </c>
    </row>
    <row r="10642" spans="1:9" x14ac:dyDescent="0.25">
      <c r="A10642" s="21">
        <v>45514</v>
      </c>
      <c r="B10642" s="15" t="s">
        <v>64</v>
      </c>
      <c r="C10642" s="23" t="s">
        <v>14</v>
      </c>
      <c r="D10642" s="24" t="s">
        <v>10044</v>
      </c>
      <c r="E10642" s="24"/>
      <c r="F10642" s="39">
        <v>25</v>
      </c>
      <c r="G10642" s="26">
        <v>875</v>
      </c>
      <c r="H10642" s="27">
        <v>919</v>
      </c>
      <c r="I10642" t="str">
        <f>+VLOOKUP('Sales Register'!$C10642,working!$K$1:$L$14,2,0)</f>
        <v>JOB WORK</v>
      </c>
    </row>
    <row r="10643" spans="1:9" x14ac:dyDescent="0.25">
      <c r="A10643" s="21">
        <v>45514</v>
      </c>
      <c r="B10643" s="15" t="s">
        <v>322</v>
      </c>
      <c r="C10643" s="23" t="s">
        <v>103</v>
      </c>
      <c r="D10643" s="24" t="s">
        <v>10045</v>
      </c>
      <c r="E10643" s="24"/>
      <c r="F10643" s="37">
        <v>1100</v>
      </c>
      <c r="G10643" s="26">
        <v>7700</v>
      </c>
      <c r="H10643" s="27">
        <v>9177</v>
      </c>
      <c r="I10643">
        <f>+VLOOKUP('Sales Register'!$C10643,working!$K$1:$L$14,2,0)</f>
        <v>0</v>
      </c>
    </row>
    <row r="10644" spans="1:9" x14ac:dyDescent="0.25">
      <c r="A10644" s="21">
        <v>45515</v>
      </c>
      <c r="B10644" s="15" t="s">
        <v>78</v>
      </c>
      <c r="C10644" s="23" t="s">
        <v>34</v>
      </c>
      <c r="D10644" s="24" t="s">
        <v>10046</v>
      </c>
      <c r="E10644" s="24"/>
      <c r="F10644" s="25">
        <v>17086.29</v>
      </c>
      <c r="G10644" s="26">
        <v>2191316.69</v>
      </c>
      <c r="H10644" s="27">
        <v>2300883</v>
      </c>
      <c r="I10644" t="str">
        <f>+VLOOKUP('Sales Register'!$C10644,working!$K$1:$L$14,2,0)</f>
        <v>FABRIC</v>
      </c>
    </row>
    <row r="10645" spans="1:9" x14ac:dyDescent="0.25">
      <c r="A10645" s="21">
        <v>45515</v>
      </c>
      <c r="B10645" s="15" t="s">
        <v>56</v>
      </c>
      <c r="C10645" s="23" t="s">
        <v>34</v>
      </c>
      <c r="D10645" s="24" t="s">
        <v>10047</v>
      </c>
      <c r="E10645" s="24"/>
      <c r="F10645" s="25">
        <v>13718.5</v>
      </c>
      <c r="G10645" s="26">
        <v>1413005.5</v>
      </c>
      <c r="H10645" s="27">
        <v>1483656</v>
      </c>
      <c r="I10645" t="str">
        <f>+VLOOKUP('Sales Register'!$C10645,working!$K$1:$L$14,2,0)</f>
        <v>FABRIC</v>
      </c>
    </row>
    <row r="10646" spans="1:9" x14ac:dyDescent="0.25">
      <c r="A10646" s="21">
        <v>45515</v>
      </c>
      <c r="B10646" s="15" t="s">
        <v>78</v>
      </c>
      <c r="C10646" s="23" t="s">
        <v>34</v>
      </c>
      <c r="D10646" s="24" t="s">
        <v>10048</v>
      </c>
      <c r="E10646" s="24"/>
      <c r="F10646" s="25">
        <v>22117.360000000001</v>
      </c>
      <c r="G10646" s="26">
        <v>2836551.42</v>
      </c>
      <c r="H10646" s="27">
        <v>2978379</v>
      </c>
      <c r="I10646" t="str">
        <f>+VLOOKUP('Sales Register'!$C10646,working!$K$1:$L$14,2,0)</f>
        <v>FABRIC</v>
      </c>
    </row>
    <row r="10647" spans="1:9" x14ac:dyDescent="0.25">
      <c r="A10647" s="21">
        <v>45515</v>
      </c>
      <c r="B10647" s="15" t="s">
        <v>60</v>
      </c>
      <c r="C10647" s="23" t="s">
        <v>34</v>
      </c>
      <c r="D10647" s="24" t="s">
        <v>10049</v>
      </c>
      <c r="E10647" s="24"/>
      <c r="F10647" s="25">
        <v>1096.5</v>
      </c>
      <c r="G10647" s="26">
        <v>178389.59</v>
      </c>
      <c r="H10647" s="27">
        <v>187309</v>
      </c>
      <c r="I10647" t="str">
        <f>+VLOOKUP('Sales Register'!$C10647,working!$K$1:$L$14,2,0)</f>
        <v>FABRIC</v>
      </c>
    </row>
    <row r="10648" spans="1:9" x14ac:dyDescent="0.25">
      <c r="A10648" s="21">
        <v>45516</v>
      </c>
      <c r="B10648" s="15" t="s">
        <v>131</v>
      </c>
      <c r="C10648" s="23" t="s">
        <v>68</v>
      </c>
      <c r="D10648" s="24" t="s">
        <v>10050</v>
      </c>
      <c r="E10648" s="24"/>
      <c r="F10648" s="25">
        <v>406</v>
      </c>
      <c r="G10648" s="26">
        <v>36786.22</v>
      </c>
      <c r="H10648" s="27">
        <v>38626</v>
      </c>
      <c r="I10648" t="str">
        <f>+VLOOKUP('Sales Register'!$C10648,working!$K$1:$L$14,2,0)</f>
        <v>FABRIC</v>
      </c>
    </row>
    <row r="10649" spans="1:9" x14ac:dyDescent="0.25">
      <c r="A10649" s="21">
        <v>45516</v>
      </c>
      <c r="B10649" s="15" t="s">
        <v>10051</v>
      </c>
      <c r="C10649" s="23" t="s">
        <v>89</v>
      </c>
      <c r="D10649" s="24" t="s">
        <v>10052</v>
      </c>
      <c r="E10649" s="24"/>
      <c r="F10649" s="25">
        <v>46</v>
      </c>
      <c r="G10649" s="26">
        <v>27299.07</v>
      </c>
      <c r="H10649" s="27">
        <v>28664</v>
      </c>
      <c r="I10649" t="str">
        <f>+VLOOKUP('Sales Register'!$C10649,working!$K$1:$L$14,2,0)</f>
        <v>FABRIC</v>
      </c>
    </row>
    <row r="10650" spans="1:9" x14ac:dyDescent="0.25">
      <c r="A10650" s="21">
        <v>45516</v>
      </c>
      <c r="B10650" s="15" t="s">
        <v>297</v>
      </c>
      <c r="C10650" s="23" t="s">
        <v>15</v>
      </c>
      <c r="D10650" s="24" t="s">
        <v>10053</v>
      </c>
      <c r="E10650" s="24"/>
      <c r="F10650" s="25">
        <v>5</v>
      </c>
      <c r="G10650" s="26">
        <v>1750</v>
      </c>
      <c r="H10650" s="27">
        <v>1838</v>
      </c>
      <c r="I10650" t="str">
        <f>+VLOOKUP('Sales Register'!$C10650,working!$K$1:$L$14,2,0)</f>
        <v>FABRIC</v>
      </c>
    </row>
    <row r="10651" spans="1:9" x14ac:dyDescent="0.25">
      <c r="A10651" s="21">
        <v>45516</v>
      </c>
      <c r="B10651" s="15" t="s">
        <v>20</v>
      </c>
      <c r="C10651" s="23" t="s">
        <v>15</v>
      </c>
      <c r="D10651" s="24" t="s">
        <v>10054</v>
      </c>
      <c r="E10651" s="24"/>
      <c r="F10651" s="25">
        <v>40</v>
      </c>
      <c r="G10651" s="26">
        <v>18000</v>
      </c>
      <c r="H10651" s="27">
        <v>18900</v>
      </c>
      <c r="I10651" t="str">
        <f>+VLOOKUP('Sales Register'!$C10651,working!$K$1:$L$14,2,0)</f>
        <v>FABRIC</v>
      </c>
    </row>
    <row r="10652" spans="1:9" x14ac:dyDescent="0.25">
      <c r="A10652" s="21">
        <v>45516</v>
      </c>
      <c r="B10652" s="15" t="s">
        <v>56</v>
      </c>
      <c r="C10652" s="23" t="s">
        <v>15</v>
      </c>
      <c r="D10652" s="24" t="s">
        <v>10055</v>
      </c>
      <c r="E10652" s="24"/>
      <c r="F10652" s="25">
        <v>5</v>
      </c>
      <c r="G10652" s="26">
        <v>1750</v>
      </c>
      <c r="H10652" s="27">
        <v>1838</v>
      </c>
      <c r="I10652" t="str">
        <f>+VLOOKUP('Sales Register'!$C10652,working!$K$1:$L$14,2,0)</f>
        <v>FABRIC</v>
      </c>
    </row>
    <row r="10653" spans="1:9" x14ac:dyDescent="0.25">
      <c r="A10653" s="21">
        <v>45516</v>
      </c>
      <c r="B10653" s="15" t="s">
        <v>21</v>
      </c>
      <c r="C10653" s="23" t="s">
        <v>15</v>
      </c>
      <c r="D10653" s="24" t="s">
        <v>10056</v>
      </c>
      <c r="E10653" s="24"/>
      <c r="F10653" s="25">
        <v>60</v>
      </c>
      <c r="G10653" s="26">
        <v>24000</v>
      </c>
      <c r="H10653" s="27">
        <v>29295</v>
      </c>
      <c r="I10653" t="str">
        <f>+VLOOKUP('Sales Register'!$C10653,working!$K$1:$L$14,2,0)</f>
        <v>FABRIC</v>
      </c>
    </row>
    <row r="10654" spans="1:9" x14ac:dyDescent="0.25">
      <c r="A10654" s="21">
        <v>45516</v>
      </c>
      <c r="B10654" s="15" t="s">
        <v>326</v>
      </c>
      <c r="C10654" s="23" t="s">
        <v>15</v>
      </c>
      <c r="D10654" s="24" t="s">
        <v>10057</v>
      </c>
      <c r="E10654" s="24"/>
      <c r="F10654" s="37">
        <v>179.7</v>
      </c>
      <c r="G10654" s="26">
        <v>72900.3</v>
      </c>
      <c r="H10654" s="27">
        <v>81648</v>
      </c>
      <c r="I10654" t="str">
        <f>+VLOOKUP('Sales Register'!$C10654,working!$K$1:$L$14,2,0)</f>
        <v>FABRIC</v>
      </c>
    </row>
    <row r="10655" spans="1:9" x14ac:dyDescent="0.25">
      <c r="A10655" s="21">
        <v>45516</v>
      </c>
      <c r="B10655" s="15" t="s">
        <v>199</v>
      </c>
      <c r="C10655" s="23" t="s">
        <v>15</v>
      </c>
      <c r="D10655" s="24" t="s">
        <v>10058</v>
      </c>
      <c r="E10655" s="24"/>
      <c r="F10655" s="25">
        <v>81</v>
      </c>
      <c r="G10655" s="26">
        <v>21741</v>
      </c>
      <c r="H10655" s="27">
        <v>22828</v>
      </c>
      <c r="I10655" t="str">
        <f>+VLOOKUP('Sales Register'!$C10655,working!$K$1:$L$14,2,0)</f>
        <v>FABRIC</v>
      </c>
    </row>
    <row r="10656" spans="1:9" x14ac:dyDescent="0.25">
      <c r="A10656" s="21">
        <v>45516</v>
      </c>
      <c r="B10656" s="15" t="s">
        <v>4281</v>
      </c>
      <c r="C10656" s="23" t="s">
        <v>15</v>
      </c>
      <c r="D10656" s="24" t="s">
        <v>10059</v>
      </c>
      <c r="E10656" s="24"/>
      <c r="F10656" s="25">
        <v>6711</v>
      </c>
      <c r="G10656" s="26">
        <v>932829</v>
      </c>
      <c r="H10656" s="27">
        <v>979470</v>
      </c>
      <c r="I10656" t="str">
        <f>+VLOOKUP('Sales Register'!$C10656,working!$K$1:$L$14,2,0)</f>
        <v>FABRIC</v>
      </c>
    </row>
    <row r="10657" spans="1:9" x14ac:dyDescent="0.25">
      <c r="A10657" s="21">
        <v>45516</v>
      </c>
      <c r="B10657" s="15" t="s">
        <v>109</v>
      </c>
      <c r="C10657" s="23" t="s">
        <v>15</v>
      </c>
      <c r="D10657" s="24" t="s">
        <v>10060</v>
      </c>
      <c r="E10657" s="24"/>
      <c r="F10657" s="25">
        <v>159</v>
      </c>
      <c r="G10657" s="26">
        <v>47700</v>
      </c>
      <c r="H10657" s="27">
        <v>50085</v>
      </c>
      <c r="I10657" t="str">
        <f>+VLOOKUP('Sales Register'!$C10657,working!$K$1:$L$14,2,0)</f>
        <v>FABRIC</v>
      </c>
    </row>
    <row r="10658" spans="1:9" x14ac:dyDescent="0.25">
      <c r="A10658" s="21">
        <v>45516</v>
      </c>
      <c r="B10658" s="15" t="s">
        <v>377</v>
      </c>
      <c r="C10658" s="23" t="s">
        <v>15</v>
      </c>
      <c r="D10658" s="24" t="s">
        <v>10061</v>
      </c>
      <c r="E10658" s="24"/>
      <c r="F10658" s="25">
        <v>11.5</v>
      </c>
      <c r="G10658" s="26">
        <v>2357.5</v>
      </c>
      <c r="H10658" s="27">
        <v>2475</v>
      </c>
      <c r="I10658" t="str">
        <f>+VLOOKUP('Sales Register'!$C10658,working!$K$1:$L$14,2,0)</f>
        <v>FABRIC</v>
      </c>
    </row>
    <row r="10659" spans="1:9" x14ac:dyDescent="0.25">
      <c r="A10659" s="21">
        <v>45516</v>
      </c>
      <c r="B10659" s="15" t="s">
        <v>56</v>
      </c>
      <c r="C10659" s="23" t="s">
        <v>15</v>
      </c>
      <c r="D10659" s="24" t="s">
        <v>10062</v>
      </c>
      <c r="E10659" s="24"/>
      <c r="F10659" s="25">
        <v>10</v>
      </c>
      <c r="G10659" s="26">
        <v>3500</v>
      </c>
      <c r="H10659" s="27">
        <v>3675</v>
      </c>
      <c r="I10659" t="str">
        <f>+VLOOKUP('Sales Register'!$C10659,working!$K$1:$L$14,2,0)</f>
        <v>FABRIC</v>
      </c>
    </row>
    <row r="10660" spans="1:9" x14ac:dyDescent="0.25">
      <c r="A10660" s="21">
        <v>45516</v>
      </c>
      <c r="B10660" s="15" t="s">
        <v>158</v>
      </c>
      <c r="C10660" s="23" t="s">
        <v>15</v>
      </c>
      <c r="D10660" s="24" t="s">
        <v>10063</v>
      </c>
      <c r="E10660" s="24"/>
      <c r="F10660" s="25">
        <v>90</v>
      </c>
      <c r="G10660" s="26">
        <v>40500</v>
      </c>
      <c r="H10660" s="27">
        <v>42525</v>
      </c>
      <c r="I10660" t="str">
        <f>+VLOOKUP('Sales Register'!$C10660,working!$K$1:$L$14,2,0)</f>
        <v>FABRIC</v>
      </c>
    </row>
    <row r="10661" spans="1:9" x14ac:dyDescent="0.25">
      <c r="A10661" s="21">
        <v>45516</v>
      </c>
      <c r="B10661" s="15" t="s">
        <v>12448</v>
      </c>
      <c r="C10661" s="23" t="s">
        <v>426</v>
      </c>
      <c r="D10661" s="24" t="s">
        <v>13566</v>
      </c>
      <c r="E10661" s="24"/>
      <c r="F10661" s="25">
        <v>4001</v>
      </c>
      <c r="G10661" s="26">
        <v>622432</v>
      </c>
      <c r="H10661" s="27">
        <v>653554</v>
      </c>
      <c r="I10661">
        <f>+VLOOKUP('Sales Register'!$C10661,working!$K$1:$L$14,2,0)</f>
        <v>0</v>
      </c>
    </row>
    <row r="10662" spans="1:9" x14ac:dyDescent="0.25">
      <c r="A10662" s="21">
        <v>45516</v>
      </c>
      <c r="B10662" s="15" t="s">
        <v>12448</v>
      </c>
      <c r="C10662" s="23" t="s">
        <v>426</v>
      </c>
      <c r="D10662" s="24" t="s">
        <v>13567</v>
      </c>
      <c r="E10662" s="24"/>
      <c r="F10662" s="25">
        <v>405</v>
      </c>
      <c r="G10662" s="26">
        <v>65205</v>
      </c>
      <c r="H10662" s="27">
        <v>68465</v>
      </c>
      <c r="I10662">
        <f>+VLOOKUP('Sales Register'!$C10662,working!$K$1:$L$14,2,0)</f>
        <v>0</v>
      </c>
    </row>
    <row r="10663" spans="1:9" x14ac:dyDescent="0.25">
      <c r="A10663" s="21">
        <v>45516</v>
      </c>
      <c r="B10663" s="15" t="s">
        <v>12448</v>
      </c>
      <c r="C10663" s="23" t="s">
        <v>426</v>
      </c>
      <c r="D10663" s="24" t="s">
        <v>13568</v>
      </c>
      <c r="E10663" s="24"/>
      <c r="F10663" s="25">
        <v>4135.3</v>
      </c>
      <c r="G10663" s="26">
        <v>806383.5</v>
      </c>
      <c r="H10663" s="27">
        <v>846703</v>
      </c>
      <c r="I10663">
        <f>+VLOOKUP('Sales Register'!$C10663,working!$K$1:$L$14,2,0)</f>
        <v>0</v>
      </c>
    </row>
    <row r="10664" spans="1:9" x14ac:dyDescent="0.25">
      <c r="A10664" s="21">
        <v>45516</v>
      </c>
      <c r="B10664" s="15" t="s">
        <v>12448</v>
      </c>
      <c r="C10664" s="23" t="s">
        <v>426</v>
      </c>
      <c r="D10664" s="24" t="s">
        <v>13569</v>
      </c>
      <c r="E10664" s="24"/>
      <c r="F10664" s="25">
        <v>13856</v>
      </c>
      <c r="G10664" s="26">
        <v>1831350</v>
      </c>
      <c r="H10664" s="27">
        <v>1922918</v>
      </c>
      <c r="I10664">
        <f>+VLOOKUP('Sales Register'!$C10664,working!$K$1:$L$14,2,0)</f>
        <v>0</v>
      </c>
    </row>
    <row r="10665" spans="1:9" x14ac:dyDescent="0.25">
      <c r="A10665" s="21">
        <v>45516</v>
      </c>
      <c r="B10665" s="15" t="s">
        <v>12448</v>
      </c>
      <c r="C10665" s="23" t="s">
        <v>426</v>
      </c>
      <c r="D10665" s="24" t="s">
        <v>13570</v>
      </c>
      <c r="E10665" s="24"/>
      <c r="F10665" s="25">
        <v>110</v>
      </c>
      <c r="G10665" s="26">
        <v>27500</v>
      </c>
      <c r="H10665" s="27">
        <v>28875</v>
      </c>
      <c r="I10665">
        <f>+VLOOKUP('Sales Register'!$C10665,working!$K$1:$L$14,2,0)</f>
        <v>0</v>
      </c>
    </row>
    <row r="10666" spans="1:9" x14ac:dyDescent="0.25">
      <c r="A10666" s="21">
        <v>45516</v>
      </c>
      <c r="B10666" s="15" t="s">
        <v>12454</v>
      </c>
      <c r="C10666" s="23" t="s">
        <v>12453</v>
      </c>
      <c r="D10666" s="24" t="s">
        <v>13571</v>
      </c>
      <c r="E10666" s="24"/>
      <c r="F10666" s="25">
        <v>121.5</v>
      </c>
      <c r="G10666" s="26">
        <v>44397.5</v>
      </c>
      <c r="H10666" s="27">
        <v>46617</v>
      </c>
      <c r="I10666" t="str">
        <f>+VLOOKUP('Sales Register'!$C10666,working!$K$1:$L$14,2,0)</f>
        <v>FABRIC</v>
      </c>
    </row>
    <row r="10667" spans="1:9" x14ac:dyDescent="0.25">
      <c r="A10667" s="21">
        <v>45516</v>
      </c>
      <c r="B10667" s="15" t="s">
        <v>17</v>
      </c>
      <c r="C10667" s="23" t="s">
        <v>12453</v>
      </c>
      <c r="D10667" s="24" t="s">
        <v>10064</v>
      </c>
      <c r="E10667" s="24"/>
      <c r="F10667" s="25">
        <v>9.5</v>
      </c>
      <c r="G10667" s="26">
        <v>3325</v>
      </c>
      <c r="H10667" s="27">
        <v>3491</v>
      </c>
      <c r="I10667" t="str">
        <f>+VLOOKUP('Sales Register'!$C10667,working!$K$1:$L$14,2,0)</f>
        <v>FABRIC</v>
      </c>
    </row>
    <row r="10668" spans="1:9" x14ac:dyDescent="0.25">
      <c r="A10668" s="21">
        <v>45516</v>
      </c>
      <c r="B10668" s="15" t="s">
        <v>12454</v>
      </c>
      <c r="C10668" s="23" t="s">
        <v>12453</v>
      </c>
      <c r="D10668" s="24" t="s">
        <v>13572</v>
      </c>
      <c r="E10668" s="24"/>
      <c r="F10668" s="25">
        <v>5</v>
      </c>
      <c r="G10668" s="26">
        <v>850</v>
      </c>
      <c r="H10668" s="27">
        <v>893</v>
      </c>
      <c r="I10668" t="str">
        <f>+VLOOKUP('Sales Register'!$C10668,working!$K$1:$L$14,2,0)</f>
        <v>FABRIC</v>
      </c>
    </row>
    <row r="10669" spans="1:9" x14ac:dyDescent="0.25">
      <c r="A10669" s="21">
        <v>45516</v>
      </c>
      <c r="B10669" s="15" t="s">
        <v>12454</v>
      </c>
      <c r="C10669" s="23" t="s">
        <v>12453</v>
      </c>
      <c r="D10669" s="24" t="s">
        <v>13573</v>
      </c>
      <c r="E10669" s="24"/>
      <c r="F10669" s="25">
        <v>259.25</v>
      </c>
      <c r="G10669" s="26">
        <v>82397.5</v>
      </c>
      <c r="H10669" s="27">
        <v>86517</v>
      </c>
      <c r="I10669" t="str">
        <f>+VLOOKUP('Sales Register'!$C10669,working!$K$1:$L$14,2,0)</f>
        <v>FABRIC</v>
      </c>
    </row>
    <row r="10670" spans="1:9" x14ac:dyDescent="0.25">
      <c r="A10670" s="21">
        <v>45516</v>
      </c>
      <c r="B10670" s="15" t="s">
        <v>56</v>
      </c>
      <c r="C10670" s="23" t="s">
        <v>12453</v>
      </c>
      <c r="D10670" s="24" t="s">
        <v>10065</v>
      </c>
      <c r="E10670" s="24"/>
      <c r="F10670" s="25">
        <v>60</v>
      </c>
      <c r="G10670" s="26">
        <v>7876.8</v>
      </c>
      <c r="H10670" s="27">
        <v>8271</v>
      </c>
      <c r="I10670" t="str">
        <f>+VLOOKUP('Sales Register'!$C10670,working!$K$1:$L$14,2,0)</f>
        <v>FABRIC</v>
      </c>
    </row>
    <row r="10671" spans="1:9" x14ac:dyDescent="0.25">
      <c r="A10671" s="21">
        <v>45516</v>
      </c>
      <c r="B10671" s="15" t="s">
        <v>28</v>
      </c>
      <c r="C10671" s="23" t="s">
        <v>12453</v>
      </c>
      <c r="D10671" s="24" t="s">
        <v>10066</v>
      </c>
      <c r="E10671" s="24"/>
      <c r="F10671" s="25">
        <v>215.5</v>
      </c>
      <c r="G10671" s="26">
        <v>64788</v>
      </c>
      <c r="H10671" s="27">
        <v>68027</v>
      </c>
      <c r="I10671" t="str">
        <f>+VLOOKUP('Sales Register'!$C10671,working!$K$1:$L$14,2,0)</f>
        <v>FABRIC</v>
      </c>
    </row>
    <row r="10672" spans="1:9" x14ac:dyDescent="0.25">
      <c r="A10672" s="21">
        <v>45516</v>
      </c>
      <c r="B10672" s="15" t="s">
        <v>24</v>
      </c>
      <c r="C10672" s="23" t="s">
        <v>12453</v>
      </c>
      <c r="D10672" s="24" t="s">
        <v>10067</v>
      </c>
      <c r="E10672" s="24"/>
      <c r="F10672" s="25">
        <v>43</v>
      </c>
      <c r="G10672" s="26">
        <v>12255</v>
      </c>
      <c r="H10672" s="27">
        <v>12868</v>
      </c>
      <c r="I10672" t="str">
        <f>+VLOOKUP('Sales Register'!$C10672,working!$K$1:$L$14,2,0)</f>
        <v>FABRIC</v>
      </c>
    </row>
    <row r="10673" spans="1:9" x14ac:dyDescent="0.25">
      <c r="A10673" s="21">
        <v>45516</v>
      </c>
      <c r="B10673" s="15" t="s">
        <v>42</v>
      </c>
      <c r="C10673" s="23" t="s">
        <v>12453</v>
      </c>
      <c r="D10673" s="24" t="s">
        <v>10068</v>
      </c>
      <c r="E10673" s="24"/>
      <c r="F10673" s="25">
        <v>258.25</v>
      </c>
      <c r="G10673" s="26">
        <v>77475</v>
      </c>
      <c r="H10673" s="27">
        <v>81349</v>
      </c>
      <c r="I10673" t="str">
        <f>+VLOOKUP('Sales Register'!$C10673,working!$K$1:$L$14,2,0)</f>
        <v>FABRIC</v>
      </c>
    </row>
    <row r="10674" spans="1:9" x14ac:dyDescent="0.25">
      <c r="A10674" s="21">
        <v>45516</v>
      </c>
      <c r="B10674" s="15" t="s">
        <v>12454</v>
      </c>
      <c r="C10674" s="23" t="s">
        <v>12453</v>
      </c>
      <c r="D10674" s="24" t="s">
        <v>13574</v>
      </c>
      <c r="E10674" s="24"/>
      <c r="F10674" s="25">
        <v>859.2</v>
      </c>
      <c r="G10674" s="26">
        <v>268284.59999999998</v>
      </c>
      <c r="H10674" s="27">
        <v>281699</v>
      </c>
      <c r="I10674" t="str">
        <f>+VLOOKUP('Sales Register'!$C10674,working!$K$1:$L$14,2,0)</f>
        <v>FABRIC</v>
      </c>
    </row>
    <row r="10675" spans="1:9" x14ac:dyDescent="0.25">
      <c r="A10675" s="21">
        <v>45516</v>
      </c>
      <c r="B10675" s="15" t="s">
        <v>77</v>
      </c>
      <c r="C10675" s="23" t="s">
        <v>12453</v>
      </c>
      <c r="D10675" s="24" t="s">
        <v>10069</v>
      </c>
      <c r="E10675" s="24"/>
      <c r="F10675" s="25">
        <v>18</v>
      </c>
      <c r="G10675" s="26">
        <v>4860</v>
      </c>
      <c r="H10675" s="27">
        <v>5103</v>
      </c>
      <c r="I10675" t="str">
        <f>+VLOOKUP('Sales Register'!$C10675,working!$K$1:$L$14,2,0)</f>
        <v>FABRIC</v>
      </c>
    </row>
    <row r="10676" spans="1:9" x14ac:dyDescent="0.25">
      <c r="A10676" s="21">
        <v>45516</v>
      </c>
      <c r="B10676" s="15" t="s">
        <v>297</v>
      </c>
      <c r="C10676" s="23" t="s">
        <v>12453</v>
      </c>
      <c r="D10676" s="24" t="s">
        <v>10070</v>
      </c>
      <c r="E10676" s="24"/>
      <c r="F10676" s="25">
        <v>57</v>
      </c>
      <c r="G10676" s="26">
        <v>4902</v>
      </c>
      <c r="H10676" s="27">
        <v>5147</v>
      </c>
      <c r="I10676" t="str">
        <f>+VLOOKUP('Sales Register'!$C10676,working!$K$1:$L$14,2,0)</f>
        <v>FABRIC</v>
      </c>
    </row>
    <row r="10677" spans="1:9" x14ac:dyDescent="0.25">
      <c r="A10677" s="21">
        <v>45516</v>
      </c>
      <c r="B10677" s="15" t="s">
        <v>297</v>
      </c>
      <c r="C10677" s="23" t="s">
        <v>12453</v>
      </c>
      <c r="D10677" s="24" t="s">
        <v>10071</v>
      </c>
      <c r="E10677" s="24"/>
      <c r="F10677" s="25">
        <v>70</v>
      </c>
      <c r="G10677" s="26">
        <v>6020</v>
      </c>
      <c r="H10677" s="27">
        <v>6321</v>
      </c>
      <c r="I10677" t="str">
        <f>+VLOOKUP('Sales Register'!$C10677,working!$K$1:$L$14,2,0)</f>
        <v>FABRIC</v>
      </c>
    </row>
    <row r="10678" spans="1:9" x14ac:dyDescent="0.25">
      <c r="A10678" s="21">
        <v>45516</v>
      </c>
      <c r="B10678" s="15" t="s">
        <v>297</v>
      </c>
      <c r="C10678" s="23" t="s">
        <v>12453</v>
      </c>
      <c r="D10678" s="24" t="s">
        <v>10072</v>
      </c>
      <c r="E10678" s="24"/>
      <c r="F10678" s="25">
        <v>69</v>
      </c>
      <c r="G10678" s="26">
        <v>5934</v>
      </c>
      <c r="H10678" s="27">
        <v>6231</v>
      </c>
      <c r="I10678" t="str">
        <f>+VLOOKUP('Sales Register'!$C10678,working!$K$1:$L$14,2,0)</f>
        <v>FABRIC</v>
      </c>
    </row>
    <row r="10679" spans="1:9" x14ac:dyDescent="0.25">
      <c r="A10679" s="21">
        <v>45516</v>
      </c>
      <c r="B10679" s="15" t="s">
        <v>255</v>
      </c>
      <c r="C10679" s="23" t="s">
        <v>12453</v>
      </c>
      <c r="D10679" s="24" t="s">
        <v>10073</v>
      </c>
      <c r="E10679" s="24"/>
      <c r="F10679" s="25">
        <v>82</v>
      </c>
      <c r="G10679" s="26">
        <v>36900</v>
      </c>
      <c r="H10679" s="27">
        <v>38745</v>
      </c>
      <c r="I10679" t="str">
        <f>+VLOOKUP('Sales Register'!$C10679,working!$K$1:$L$14,2,0)</f>
        <v>FABRIC</v>
      </c>
    </row>
    <row r="10680" spans="1:9" x14ac:dyDescent="0.25">
      <c r="A10680" s="21">
        <v>45516</v>
      </c>
      <c r="B10680" s="15" t="s">
        <v>255</v>
      </c>
      <c r="C10680" s="23" t="s">
        <v>12453</v>
      </c>
      <c r="D10680" s="24" t="s">
        <v>10074</v>
      </c>
      <c r="E10680" s="24"/>
      <c r="F10680" s="25">
        <v>52.5</v>
      </c>
      <c r="G10680" s="26">
        <v>23625</v>
      </c>
      <c r="H10680" s="27">
        <v>24806</v>
      </c>
      <c r="I10680" t="str">
        <f>+VLOOKUP('Sales Register'!$C10680,working!$K$1:$L$14,2,0)</f>
        <v>FABRIC</v>
      </c>
    </row>
    <row r="10681" spans="1:9" x14ac:dyDescent="0.25">
      <c r="A10681" s="21">
        <v>45516</v>
      </c>
      <c r="B10681" s="15" t="s">
        <v>18</v>
      </c>
      <c r="C10681" s="23" t="s">
        <v>12453</v>
      </c>
      <c r="D10681" s="24" t="s">
        <v>10075</v>
      </c>
      <c r="E10681" s="24"/>
      <c r="F10681" s="25">
        <v>10</v>
      </c>
      <c r="G10681" s="26">
        <v>4500</v>
      </c>
      <c r="H10681" s="27">
        <v>4725</v>
      </c>
      <c r="I10681" t="str">
        <f>+VLOOKUP('Sales Register'!$C10681,working!$K$1:$L$14,2,0)</f>
        <v>FABRIC</v>
      </c>
    </row>
    <row r="10682" spans="1:9" x14ac:dyDescent="0.25">
      <c r="A10682" s="21">
        <v>45516</v>
      </c>
      <c r="B10682" s="15" t="s">
        <v>255</v>
      </c>
      <c r="C10682" s="23" t="s">
        <v>12453</v>
      </c>
      <c r="D10682" s="24" t="s">
        <v>10076</v>
      </c>
      <c r="E10682" s="24"/>
      <c r="F10682" s="25">
        <v>57</v>
      </c>
      <c r="G10682" s="26">
        <v>25650</v>
      </c>
      <c r="H10682" s="27">
        <v>26933</v>
      </c>
      <c r="I10682" t="str">
        <f>+VLOOKUP('Sales Register'!$C10682,working!$K$1:$L$14,2,0)</f>
        <v>FABRIC</v>
      </c>
    </row>
    <row r="10683" spans="1:9" x14ac:dyDescent="0.25">
      <c r="A10683" s="21">
        <v>45516</v>
      </c>
      <c r="B10683" s="15" t="s">
        <v>255</v>
      </c>
      <c r="C10683" s="23" t="s">
        <v>12453</v>
      </c>
      <c r="D10683" s="24" t="s">
        <v>10077</v>
      </c>
      <c r="E10683" s="24"/>
      <c r="F10683" s="25">
        <v>110</v>
      </c>
      <c r="G10683" s="26">
        <v>49500</v>
      </c>
      <c r="H10683" s="27">
        <v>51975</v>
      </c>
      <c r="I10683" t="str">
        <f>+VLOOKUP('Sales Register'!$C10683,working!$K$1:$L$14,2,0)</f>
        <v>FABRIC</v>
      </c>
    </row>
    <row r="10684" spans="1:9" x14ac:dyDescent="0.25">
      <c r="A10684" s="21">
        <v>45516</v>
      </c>
      <c r="B10684" s="15" t="s">
        <v>255</v>
      </c>
      <c r="C10684" s="23" t="s">
        <v>12453</v>
      </c>
      <c r="D10684" s="24" t="s">
        <v>10078</v>
      </c>
      <c r="E10684" s="24"/>
      <c r="F10684" s="25">
        <v>106</v>
      </c>
      <c r="G10684" s="26">
        <v>47700</v>
      </c>
      <c r="H10684" s="27">
        <v>50085</v>
      </c>
      <c r="I10684" t="str">
        <f>+VLOOKUP('Sales Register'!$C10684,working!$K$1:$L$14,2,0)</f>
        <v>FABRIC</v>
      </c>
    </row>
    <row r="10685" spans="1:9" x14ac:dyDescent="0.25">
      <c r="A10685" s="21">
        <v>45516</v>
      </c>
      <c r="B10685" s="15" t="s">
        <v>12454</v>
      </c>
      <c r="C10685" s="23" t="s">
        <v>12453</v>
      </c>
      <c r="D10685" s="24" t="s">
        <v>13575</v>
      </c>
      <c r="E10685" s="24"/>
      <c r="F10685" s="25">
        <v>349.1</v>
      </c>
      <c r="G10685" s="26">
        <v>118948.56</v>
      </c>
      <c r="H10685" s="27">
        <v>124896</v>
      </c>
      <c r="I10685" t="str">
        <f>+VLOOKUP('Sales Register'!$C10685,working!$K$1:$L$14,2,0)</f>
        <v>FABRIC</v>
      </c>
    </row>
    <row r="10686" spans="1:9" x14ac:dyDescent="0.25">
      <c r="A10686" s="21">
        <v>45516</v>
      </c>
      <c r="B10686" s="15" t="s">
        <v>206</v>
      </c>
      <c r="C10686" s="23" t="s">
        <v>34</v>
      </c>
      <c r="D10686" s="24" t="s">
        <v>10079</v>
      </c>
      <c r="E10686" s="24"/>
      <c r="F10686" s="25">
        <v>1163</v>
      </c>
      <c r="G10686" s="26">
        <v>441940</v>
      </c>
      <c r="H10686" s="27">
        <v>467712</v>
      </c>
      <c r="I10686" t="str">
        <f>+VLOOKUP('Sales Register'!$C10686,working!$K$1:$L$14,2,0)</f>
        <v>FABRIC</v>
      </c>
    </row>
    <row r="10687" spans="1:9" x14ac:dyDescent="0.25">
      <c r="A10687" s="21">
        <v>45516</v>
      </c>
      <c r="B10687" s="15" t="s">
        <v>13</v>
      </c>
      <c r="C10687" s="23" t="s">
        <v>34</v>
      </c>
      <c r="D10687" s="24" t="s">
        <v>10080</v>
      </c>
      <c r="E10687" s="24"/>
      <c r="F10687" s="25">
        <v>406.5</v>
      </c>
      <c r="G10687" s="26">
        <v>92275.5</v>
      </c>
      <c r="H10687" s="27">
        <v>96889</v>
      </c>
      <c r="I10687" t="str">
        <f>+VLOOKUP('Sales Register'!$C10687,working!$K$1:$L$14,2,0)</f>
        <v>FABRIC</v>
      </c>
    </row>
    <row r="10688" spans="1:9" x14ac:dyDescent="0.25">
      <c r="A10688" s="21">
        <v>45516</v>
      </c>
      <c r="B10688" s="15" t="s">
        <v>13</v>
      </c>
      <c r="C10688" s="23" t="s">
        <v>34</v>
      </c>
      <c r="D10688" s="24" t="s">
        <v>10081</v>
      </c>
      <c r="E10688" s="24"/>
      <c r="F10688" s="25">
        <v>628</v>
      </c>
      <c r="G10688" s="26">
        <v>142556</v>
      </c>
      <c r="H10688" s="27">
        <v>149684</v>
      </c>
      <c r="I10688" t="str">
        <f>+VLOOKUP('Sales Register'!$C10688,working!$K$1:$L$14,2,0)</f>
        <v>FABRIC</v>
      </c>
    </row>
    <row r="10689" spans="1:9" x14ac:dyDescent="0.25">
      <c r="A10689" s="21">
        <v>45516</v>
      </c>
      <c r="B10689" s="15" t="s">
        <v>347</v>
      </c>
      <c r="C10689" s="23" t="s">
        <v>34</v>
      </c>
      <c r="D10689" s="24" t="s">
        <v>10082</v>
      </c>
      <c r="E10689" s="24"/>
      <c r="F10689" s="25">
        <v>1236.5</v>
      </c>
      <c r="G10689" s="26">
        <v>389497.5</v>
      </c>
      <c r="H10689" s="27">
        <v>408972</v>
      </c>
      <c r="I10689" t="str">
        <f>+VLOOKUP('Sales Register'!$C10689,working!$K$1:$L$14,2,0)</f>
        <v>FABRIC</v>
      </c>
    </row>
    <row r="10690" spans="1:9" x14ac:dyDescent="0.25">
      <c r="A10690" s="21">
        <v>45516</v>
      </c>
      <c r="B10690" s="15" t="s">
        <v>252</v>
      </c>
      <c r="C10690" s="23" t="s">
        <v>34</v>
      </c>
      <c r="D10690" s="24" t="s">
        <v>10083</v>
      </c>
      <c r="E10690" s="24"/>
      <c r="F10690" s="25">
        <v>8341.5</v>
      </c>
      <c r="G10690" s="26">
        <v>2093716.5</v>
      </c>
      <c r="H10690" s="27">
        <v>2198402</v>
      </c>
      <c r="I10690" t="str">
        <f>+VLOOKUP('Sales Register'!$C10690,working!$K$1:$L$14,2,0)</f>
        <v>FABRIC</v>
      </c>
    </row>
    <row r="10691" spans="1:9" x14ac:dyDescent="0.25">
      <c r="A10691" s="21">
        <v>45516</v>
      </c>
      <c r="B10691" s="15" t="s">
        <v>252</v>
      </c>
      <c r="C10691" s="23" t="s">
        <v>34</v>
      </c>
      <c r="D10691" s="24" t="s">
        <v>10084</v>
      </c>
      <c r="E10691" s="24"/>
      <c r="F10691" s="25">
        <v>1068.99</v>
      </c>
      <c r="G10691" s="26">
        <v>268316.49</v>
      </c>
      <c r="H10691" s="27">
        <v>281732</v>
      </c>
      <c r="I10691" t="str">
        <f>+VLOOKUP('Sales Register'!$C10691,working!$K$1:$L$14,2,0)</f>
        <v>FABRIC</v>
      </c>
    </row>
    <row r="10692" spans="1:9" x14ac:dyDescent="0.25">
      <c r="A10692" s="21">
        <v>45516</v>
      </c>
      <c r="B10692" s="15" t="s">
        <v>24</v>
      </c>
      <c r="C10692" s="23" t="s">
        <v>34</v>
      </c>
      <c r="D10692" s="24" t="s">
        <v>10085</v>
      </c>
      <c r="E10692" s="24"/>
      <c r="F10692" s="25">
        <v>1756.01</v>
      </c>
      <c r="G10692" s="26">
        <v>500462.85</v>
      </c>
      <c r="H10692" s="27">
        <v>525486</v>
      </c>
      <c r="I10692" t="str">
        <f>+VLOOKUP('Sales Register'!$C10692,working!$K$1:$L$14,2,0)</f>
        <v>FABRIC</v>
      </c>
    </row>
    <row r="10693" spans="1:9" x14ac:dyDescent="0.25">
      <c r="A10693" s="21">
        <v>45516</v>
      </c>
      <c r="B10693" s="15" t="s">
        <v>126</v>
      </c>
      <c r="C10693" s="23" t="s">
        <v>34</v>
      </c>
      <c r="D10693" s="24" t="s">
        <v>10086</v>
      </c>
      <c r="E10693" s="24"/>
      <c r="F10693" s="25">
        <v>1821.76</v>
      </c>
      <c r="G10693" s="26">
        <v>482766.4</v>
      </c>
      <c r="H10693" s="27">
        <v>506905</v>
      </c>
      <c r="I10693" t="str">
        <f>+VLOOKUP('Sales Register'!$C10693,working!$K$1:$L$14,2,0)</f>
        <v>FABRIC</v>
      </c>
    </row>
    <row r="10694" spans="1:9" x14ac:dyDescent="0.25">
      <c r="A10694" s="21">
        <v>45516</v>
      </c>
      <c r="B10694" s="15" t="s">
        <v>13</v>
      </c>
      <c r="C10694" s="23" t="s">
        <v>34</v>
      </c>
      <c r="D10694" s="24" t="s">
        <v>10087</v>
      </c>
      <c r="E10694" s="24"/>
      <c r="F10694" s="25">
        <v>316</v>
      </c>
      <c r="G10694" s="26">
        <v>71732</v>
      </c>
      <c r="H10694" s="27">
        <v>75319</v>
      </c>
      <c r="I10694" t="str">
        <f>+VLOOKUP('Sales Register'!$C10694,working!$K$1:$L$14,2,0)</f>
        <v>FABRIC</v>
      </c>
    </row>
    <row r="10695" spans="1:9" x14ac:dyDescent="0.25">
      <c r="A10695" s="21">
        <v>45516</v>
      </c>
      <c r="B10695" s="15" t="s">
        <v>13</v>
      </c>
      <c r="C10695" s="23" t="s">
        <v>34</v>
      </c>
      <c r="D10695" s="24" t="s">
        <v>10088</v>
      </c>
      <c r="E10695" s="24"/>
      <c r="F10695" s="25">
        <v>98.5</v>
      </c>
      <c r="G10695" s="26">
        <v>22359.5</v>
      </c>
      <c r="H10695" s="27">
        <v>23477</v>
      </c>
      <c r="I10695" t="str">
        <f>+VLOOKUP('Sales Register'!$C10695,working!$K$1:$L$14,2,0)</f>
        <v>FABRIC</v>
      </c>
    </row>
    <row r="10696" spans="1:9" x14ac:dyDescent="0.25">
      <c r="A10696" s="21">
        <v>45516</v>
      </c>
      <c r="B10696" s="15" t="s">
        <v>99</v>
      </c>
      <c r="C10696" s="23" t="s">
        <v>34</v>
      </c>
      <c r="D10696" s="24" t="s">
        <v>10089</v>
      </c>
      <c r="E10696" s="24"/>
      <c r="F10696" s="25">
        <v>16856.66</v>
      </c>
      <c r="G10696" s="26">
        <v>5141281.3</v>
      </c>
      <c r="H10696" s="27">
        <v>5398345</v>
      </c>
      <c r="I10696" t="str">
        <f>+VLOOKUP('Sales Register'!$C10696,working!$K$1:$L$14,2,0)</f>
        <v>FABRIC</v>
      </c>
    </row>
    <row r="10697" spans="1:9" x14ac:dyDescent="0.25">
      <c r="A10697" s="21">
        <v>45516</v>
      </c>
      <c r="B10697" s="15" t="s">
        <v>99</v>
      </c>
      <c r="C10697" s="23" t="s">
        <v>34</v>
      </c>
      <c r="D10697" s="24" t="s">
        <v>10090</v>
      </c>
      <c r="E10697" s="24"/>
      <c r="F10697" s="25">
        <v>26359.77</v>
      </c>
      <c r="G10697" s="26">
        <v>7011698.8200000003</v>
      </c>
      <c r="H10697" s="27">
        <v>7362284</v>
      </c>
      <c r="I10697" t="str">
        <f>+VLOOKUP('Sales Register'!$C10697,working!$K$1:$L$14,2,0)</f>
        <v>FABRIC</v>
      </c>
    </row>
    <row r="10698" spans="1:9" x14ac:dyDescent="0.25">
      <c r="A10698" s="21">
        <v>45516</v>
      </c>
      <c r="B10698" s="15" t="s">
        <v>56</v>
      </c>
      <c r="C10698" s="23" t="s">
        <v>34</v>
      </c>
      <c r="D10698" s="24" t="s">
        <v>10091</v>
      </c>
      <c r="E10698" s="24"/>
      <c r="F10698" s="25">
        <v>11042.99</v>
      </c>
      <c r="G10698" s="26">
        <v>1248962.17</v>
      </c>
      <c r="H10698" s="27">
        <v>1311410</v>
      </c>
      <c r="I10698" t="str">
        <f>+VLOOKUP('Sales Register'!$C10698,working!$K$1:$L$14,2,0)</f>
        <v>FABRIC</v>
      </c>
    </row>
    <row r="10699" spans="1:9" x14ac:dyDescent="0.25">
      <c r="A10699" s="21">
        <v>45516</v>
      </c>
      <c r="B10699" s="15" t="s">
        <v>24</v>
      </c>
      <c r="C10699" s="23" t="s">
        <v>34</v>
      </c>
      <c r="D10699" s="24" t="s">
        <v>10092</v>
      </c>
      <c r="E10699" s="24"/>
      <c r="F10699" s="25">
        <v>790</v>
      </c>
      <c r="G10699" s="26">
        <v>197500</v>
      </c>
      <c r="H10699" s="27">
        <v>207375</v>
      </c>
      <c r="I10699" t="str">
        <f>+VLOOKUP('Sales Register'!$C10699,working!$K$1:$L$14,2,0)</f>
        <v>FABRIC</v>
      </c>
    </row>
    <row r="10700" spans="1:9" x14ac:dyDescent="0.25">
      <c r="A10700" s="21">
        <v>45516</v>
      </c>
      <c r="B10700" s="15" t="s">
        <v>12454</v>
      </c>
      <c r="C10700" s="23" t="s">
        <v>12492</v>
      </c>
      <c r="D10700" s="24" t="s">
        <v>13576</v>
      </c>
      <c r="E10700" s="24"/>
      <c r="F10700" s="25">
        <v>304</v>
      </c>
      <c r="G10700" s="26">
        <v>73110</v>
      </c>
      <c r="H10700" s="27">
        <v>76766</v>
      </c>
      <c r="I10700">
        <f>+VLOOKUP('Sales Register'!$C10700,working!$K$1:$L$14,2,0)</f>
        <v>0</v>
      </c>
    </row>
    <row r="10701" spans="1:9" x14ac:dyDescent="0.25">
      <c r="A10701" s="21">
        <v>45516</v>
      </c>
      <c r="B10701" s="15" t="s">
        <v>26</v>
      </c>
      <c r="C10701" s="23" t="s">
        <v>14</v>
      </c>
      <c r="D10701" s="24" t="s">
        <v>10093</v>
      </c>
      <c r="E10701" s="24"/>
      <c r="F10701" s="39">
        <v>56.5</v>
      </c>
      <c r="G10701" s="26">
        <v>1695</v>
      </c>
      <c r="H10701" s="27">
        <v>1780</v>
      </c>
      <c r="I10701" t="str">
        <f>+VLOOKUP('Sales Register'!$C10701,working!$K$1:$L$14,2,0)</f>
        <v>JOB WORK</v>
      </c>
    </row>
    <row r="10702" spans="1:9" x14ac:dyDescent="0.25">
      <c r="A10702" s="21">
        <v>45516</v>
      </c>
      <c r="B10702" s="15" t="s">
        <v>18</v>
      </c>
      <c r="C10702" s="23" t="s">
        <v>14</v>
      </c>
      <c r="D10702" s="24" t="s">
        <v>10094</v>
      </c>
      <c r="E10702" s="24"/>
      <c r="F10702" s="39">
        <v>21.5</v>
      </c>
      <c r="G10702" s="26">
        <v>516</v>
      </c>
      <c r="H10702" s="27">
        <v>542</v>
      </c>
      <c r="I10702" t="str">
        <f>+VLOOKUP('Sales Register'!$C10702,working!$K$1:$L$14,2,0)</f>
        <v>JOB WORK</v>
      </c>
    </row>
    <row r="10703" spans="1:9" x14ac:dyDescent="0.25">
      <c r="A10703" s="21">
        <v>45516</v>
      </c>
      <c r="B10703" s="15" t="s">
        <v>18</v>
      </c>
      <c r="C10703" s="23" t="s">
        <v>14</v>
      </c>
      <c r="D10703" s="24" t="s">
        <v>10095</v>
      </c>
      <c r="E10703" s="24"/>
      <c r="F10703" s="39">
        <v>45.5</v>
      </c>
      <c r="G10703" s="26">
        <v>1092</v>
      </c>
      <c r="H10703" s="27">
        <v>1147</v>
      </c>
      <c r="I10703" t="str">
        <f>+VLOOKUP('Sales Register'!$C10703,working!$K$1:$L$14,2,0)</f>
        <v>JOB WORK</v>
      </c>
    </row>
    <row r="10704" spans="1:9" x14ac:dyDescent="0.25">
      <c r="A10704" s="21">
        <v>45516</v>
      </c>
      <c r="B10704" s="15" t="s">
        <v>18</v>
      </c>
      <c r="C10704" s="23" t="s">
        <v>14</v>
      </c>
      <c r="D10704" s="24" t="s">
        <v>10096</v>
      </c>
      <c r="E10704" s="24"/>
      <c r="F10704" s="39">
        <v>13.5</v>
      </c>
      <c r="G10704" s="26">
        <v>703.35</v>
      </c>
      <c r="H10704" s="27">
        <v>739</v>
      </c>
      <c r="I10704" t="str">
        <f>+VLOOKUP('Sales Register'!$C10704,working!$K$1:$L$14,2,0)</f>
        <v>JOB WORK</v>
      </c>
    </row>
    <row r="10705" spans="1:9" x14ac:dyDescent="0.25">
      <c r="A10705" s="21">
        <v>45516</v>
      </c>
      <c r="B10705" s="15" t="s">
        <v>99</v>
      </c>
      <c r="C10705" s="23" t="s">
        <v>14</v>
      </c>
      <c r="D10705" s="24" t="s">
        <v>10097</v>
      </c>
      <c r="E10705" s="24"/>
      <c r="F10705" s="39">
        <v>37</v>
      </c>
      <c r="G10705" s="26">
        <v>925</v>
      </c>
      <c r="H10705" s="27">
        <v>971</v>
      </c>
      <c r="I10705" t="str">
        <f>+VLOOKUP('Sales Register'!$C10705,working!$K$1:$L$14,2,0)</f>
        <v>JOB WORK</v>
      </c>
    </row>
    <row r="10706" spans="1:9" x14ac:dyDescent="0.25">
      <c r="A10706" s="21">
        <v>45516</v>
      </c>
      <c r="B10706" s="15" t="s">
        <v>99</v>
      </c>
      <c r="C10706" s="23" t="s">
        <v>14</v>
      </c>
      <c r="D10706" s="24" t="s">
        <v>10098</v>
      </c>
      <c r="E10706" s="24"/>
      <c r="F10706" s="39">
        <v>21</v>
      </c>
      <c r="G10706" s="26">
        <v>588</v>
      </c>
      <c r="H10706" s="27">
        <v>617</v>
      </c>
      <c r="I10706" t="str">
        <f>+VLOOKUP('Sales Register'!$C10706,working!$K$1:$L$14,2,0)</f>
        <v>JOB WORK</v>
      </c>
    </row>
    <row r="10707" spans="1:9" x14ac:dyDescent="0.25">
      <c r="A10707" s="21">
        <v>45516</v>
      </c>
      <c r="B10707" s="15" t="s">
        <v>62</v>
      </c>
      <c r="C10707" s="23" t="s">
        <v>14</v>
      </c>
      <c r="D10707" s="24" t="s">
        <v>10099</v>
      </c>
      <c r="E10707" s="24"/>
      <c r="F10707" s="39">
        <v>8.5</v>
      </c>
      <c r="G10707" s="26">
        <v>1275</v>
      </c>
      <c r="H10707" s="27">
        <v>1339</v>
      </c>
      <c r="I10707" t="str">
        <f>+VLOOKUP('Sales Register'!$C10707,working!$K$1:$L$14,2,0)</f>
        <v>JOB WORK</v>
      </c>
    </row>
    <row r="10708" spans="1:9" x14ac:dyDescent="0.25">
      <c r="A10708" s="21">
        <v>45516</v>
      </c>
      <c r="B10708" s="15" t="s">
        <v>62</v>
      </c>
      <c r="C10708" s="23" t="s">
        <v>14</v>
      </c>
      <c r="D10708" s="24" t="s">
        <v>10100</v>
      </c>
      <c r="E10708" s="24"/>
      <c r="F10708" s="39">
        <v>26.5</v>
      </c>
      <c r="G10708" s="26">
        <v>3975</v>
      </c>
      <c r="H10708" s="27">
        <v>4174</v>
      </c>
      <c r="I10708" t="str">
        <f>+VLOOKUP('Sales Register'!$C10708,working!$K$1:$L$14,2,0)</f>
        <v>JOB WORK</v>
      </c>
    </row>
    <row r="10709" spans="1:9" x14ac:dyDescent="0.25">
      <c r="A10709" s="21">
        <v>45516</v>
      </c>
      <c r="B10709" s="15" t="s">
        <v>48</v>
      </c>
      <c r="C10709" s="23" t="s">
        <v>14</v>
      </c>
      <c r="D10709" s="24" t="s">
        <v>10101</v>
      </c>
      <c r="E10709" s="24"/>
      <c r="F10709" s="39">
        <v>554.9</v>
      </c>
      <c r="G10709" s="26">
        <v>24970.5</v>
      </c>
      <c r="H10709" s="27">
        <v>26219</v>
      </c>
      <c r="I10709" t="str">
        <f>+VLOOKUP('Sales Register'!$C10709,working!$K$1:$L$14,2,0)</f>
        <v>JOB WORK</v>
      </c>
    </row>
    <row r="10710" spans="1:9" x14ac:dyDescent="0.25">
      <c r="A10710" s="21">
        <v>45516</v>
      </c>
      <c r="B10710" s="15" t="s">
        <v>41</v>
      </c>
      <c r="C10710" s="23" t="s">
        <v>14</v>
      </c>
      <c r="D10710" s="24" t="s">
        <v>10102</v>
      </c>
      <c r="E10710" s="24"/>
      <c r="F10710" s="37">
        <v>934.84</v>
      </c>
      <c r="G10710" s="26">
        <v>45807.16</v>
      </c>
      <c r="H10710" s="27">
        <v>48098</v>
      </c>
      <c r="I10710" t="str">
        <f>+VLOOKUP('Sales Register'!$C10710,working!$K$1:$L$14,2,0)</f>
        <v>JOB WORK</v>
      </c>
    </row>
    <row r="10711" spans="1:9" x14ac:dyDescent="0.25">
      <c r="A10711" s="21">
        <v>45516</v>
      </c>
      <c r="B10711" s="15" t="s">
        <v>26</v>
      </c>
      <c r="C10711" s="23" t="s">
        <v>14</v>
      </c>
      <c r="D10711" s="24" t="s">
        <v>10103</v>
      </c>
      <c r="E10711" s="24"/>
      <c r="F10711" s="39">
        <v>79</v>
      </c>
      <c r="G10711" s="26">
        <v>0.95</v>
      </c>
      <c r="H10711" s="27">
        <v>1</v>
      </c>
      <c r="I10711" t="str">
        <f>+VLOOKUP('Sales Register'!$C10711,working!$K$1:$L$14,2,0)</f>
        <v>JOB WORK</v>
      </c>
    </row>
    <row r="10712" spans="1:9" x14ac:dyDescent="0.25">
      <c r="A10712" s="21">
        <v>45516</v>
      </c>
      <c r="B10712" s="15" t="s">
        <v>26</v>
      </c>
      <c r="C10712" s="23" t="s">
        <v>14</v>
      </c>
      <c r="D10712" s="24" t="s">
        <v>10104</v>
      </c>
      <c r="E10712" s="24"/>
      <c r="F10712" s="39">
        <v>339.9</v>
      </c>
      <c r="G10712" s="26">
        <v>10197</v>
      </c>
      <c r="H10712" s="27">
        <v>10707</v>
      </c>
      <c r="I10712" t="str">
        <f>+VLOOKUP('Sales Register'!$C10712,working!$K$1:$L$14,2,0)</f>
        <v>JOB WORK</v>
      </c>
    </row>
    <row r="10713" spans="1:9" x14ac:dyDescent="0.25">
      <c r="A10713" s="21">
        <v>45516</v>
      </c>
      <c r="B10713" s="15" t="s">
        <v>349</v>
      </c>
      <c r="C10713" s="23" t="s">
        <v>14</v>
      </c>
      <c r="D10713" s="24" t="s">
        <v>10105</v>
      </c>
      <c r="E10713" s="24"/>
      <c r="F10713" s="39">
        <v>117.5</v>
      </c>
      <c r="G10713" s="26">
        <v>7050</v>
      </c>
      <c r="H10713" s="27">
        <v>7403</v>
      </c>
      <c r="I10713" t="str">
        <f>+VLOOKUP('Sales Register'!$C10713,working!$K$1:$L$14,2,0)</f>
        <v>JOB WORK</v>
      </c>
    </row>
    <row r="10714" spans="1:9" x14ac:dyDescent="0.25">
      <c r="A10714" s="21">
        <v>45516</v>
      </c>
      <c r="B10714" s="15" t="s">
        <v>164</v>
      </c>
      <c r="C10714" s="23" t="s">
        <v>14</v>
      </c>
      <c r="D10714" s="24" t="s">
        <v>10106</v>
      </c>
      <c r="E10714" s="24"/>
      <c r="F10714" s="39">
        <v>611.4</v>
      </c>
      <c r="G10714" s="26">
        <v>56248.800000000003</v>
      </c>
      <c r="H10714" s="27">
        <v>59703</v>
      </c>
      <c r="I10714" t="str">
        <f>+VLOOKUP('Sales Register'!$C10714,working!$K$1:$L$14,2,0)</f>
        <v>JOB WORK</v>
      </c>
    </row>
    <row r="10715" spans="1:9" x14ac:dyDescent="0.25">
      <c r="A10715" s="21">
        <v>45516</v>
      </c>
      <c r="B10715" s="15" t="s">
        <v>18</v>
      </c>
      <c r="C10715" s="23" t="s">
        <v>14</v>
      </c>
      <c r="D10715" s="24" t="s">
        <v>10107</v>
      </c>
      <c r="E10715" s="24"/>
      <c r="F10715" s="39">
        <v>15</v>
      </c>
      <c r="G10715" s="26">
        <v>659.25</v>
      </c>
      <c r="H10715" s="27">
        <v>692</v>
      </c>
      <c r="I10715" t="str">
        <f>+VLOOKUP('Sales Register'!$C10715,working!$K$1:$L$14,2,0)</f>
        <v>JOB WORK</v>
      </c>
    </row>
    <row r="10716" spans="1:9" x14ac:dyDescent="0.25">
      <c r="A10716" s="21">
        <v>45516</v>
      </c>
      <c r="B10716" s="15" t="s">
        <v>242</v>
      </c>
      <c r="C10716" s="23" t="s">
        <v>14</v>
      </c>
      <c r="D10716" s="24" t="s">
        <v>10108</v>
      </c>
      <c r="E10716" s="24"/>
      <c r="F10716" s="39">
        <v>10.5</v>
      </c>
      <c r="G10716" s="26">
        <v>735</v>
      </c>
      <c r="H10716" s="27">
        <v>772</v>
      </c>
      <c r="I10716" t="str">
        <f>+VLOOKUP('Sales Register'!$C10716,working!$K$1:$L$14,2,0)</f>
        <v>JOB WORK</v>
      </c>
    </row>
    <row r="10717" spans="1:9" x14ac:dyDescent="0.25">
      <c r="A10717" s="21">
        <v>45516</v>
      </c>
      <c r="B10717" s="15" t="s">
        <v>141</v>
      </c>
      <c r="C10717" s="23" t="s">
        <v>14</v>
      </c>
      <c r="D10717" s="24" t="s">
        <v>10109</v>
      </c>
      <c r="E10717" s="24"/>
      <c r="F10717" s="39">
        <v>21.6</v>
      </c>
      <c r="G10717" s="26">
        <v>1296</v>
      </c>
      <c r="H10717" s="27">
        <v>1361</v>
      </c>
      <c r="I10717" t="str">
        <f>+VLOOKUP('Sales Register'!$C10717,working!$K$1:$L$14,2,0)</f>
        <v>JOB WORK</v>
      </c>
    </row>
    <row r="10718" spans="1:9" x14ac:dyDescent="0.25">
      <c r="A10718" s="21">
        <v>45516</v>
      </c>
      <c r="B10718" s="15" t="s">
        <v>28</v>
      </c>
      <c r="C10718" s="23" t="s">
        <v>14</v>
      </c>
      <c r="D10718" s="24" t="s">
        <v>10110</v>
      </c>
      <c r="E10718" s="24"/>
      <c r="F10718" s="39">
        <v>80.5</v>
      </c>
      <c r="G10718" s="26">
        <v>3381</v>
      </c>
      <c r="H10718" s="27">
        <v>3550</v>
      </c>
      <c r="I10718" t="str">
        <f>+VLOOKUP('Sales Register'!$C10718,working!$K$1:$L$14,2,0)</f>
        <v>JOB WORK</v>
      </c>
    </row>
    <row r="10719" spans="1:9" x14ac:dyDescent="0.25">
      <c r="A10719" s="21">
        <v>45516</v>
      </c>
      <c r="B10719" s="15" t="s">
        <v>28</v>
      </c>
      <c r="C10719" s="23" t="s">
        <v>14</v>
      </c>
      <c r="D10719" s="24" t="s">
        <v>10111</v>
      </c>
      <c r="E10719" s="24"/>
      <c r="F10719" s="39">
        <v>81.8</v>
      </c>
      <c r="G10719" s="26">
        <v>3926.4</v>
      </c>
      <c r="H10719" s="27">
        <v>4123</v>
      </c>
      <c r="I10719" t="str">
        <f>+VLOOKUP('Sales Register'!$C10719,working!$K$1:$L$14,2,0)</f>
        <v>JOB WORK</v>
      </c>
    </row>
    <row r="10720" spans="1:9" x14ac:dyDescent="0.25">
      <c r="A10720" s="21">
        <v>45516</v>
      </c>
      <c r="B10720" s="15" t="s">
        <v>49</v>
      </c>
      <c r="C10720" s="23" t="s">
        <v>14</v>
      </c>
      <c r="D10720" s="24" t="s">
        <v>10112</v>
      </c>
      <c r="E10720" s="24"/>
      <c r="F10720" s="39">
        <v>242.5</v>
      </c>
      <c r="G10720" s="26">
        <v>6790</v>
      </c>
      <c r="H10720" s="27">
        <v>7130</v>
      </c>
      <c r="I10720" t="str">
        <f>+VLOOKUP('Sales Register'!$C10720,working!$K$1:$L$14,2,0)</f>
        <v>JOB WORK</v>
      </c>
    </row>
    <row r="10721" spans="1:9" x14ac:dyDescent="0.25">
      <c r="A10721" s="21">
        <v>45516</v>
      </c>
      <c r="B10721" s="15" t="s">
        <v>49</v>
      </c>
      <c r="C10721" s="23" t="s">
        <v>14</v>
      </c>
      <c r="D10721" s="24" t="s">
        <v>10113</v>
      </c>
      <c r="E10721" s="24"/>
      <c r="F10721" s="39">
        <v>194.4</v>
      </c>
      <c r="G10721" s="26">
        <v>4860</v>
      </c>
      <c r="H10721" s="27">
        <v>5103</v>
      </c>
      <c r="I10721" t="str">
        <f>+VLOOKUP('Sales Register'!$C10721,working!$K$1:$L$14,2,0)</f>
        <v>JOB WORK</v>
      </c>
    </row>
    <row r="10722" spans="1:9" x14ac:dyDescent="0.25">
      <c r="A10722" s="21">
        <v>45516</v>
      </c>
      <c r="B10722" s="15" t="s">
        <v>49</v>
      </c>
      <c r="C10722" s="23" t="s">
        <v>14</v>
      </c>
      <c r="D10722" s="24" t="s">
        <v>10114</v>
      </c>
      <c r="E10722" s="24"/>
      <c r="F10722" s="39">
        <v>885.3</v>
      </c>
      <c r="G10722" s="26">
        <v>22132.5</v>
      </c>
      <c r="H10722" s="27">
        <v>23239</v>
      </c>
      <c r="I10722" t="str">
        <f>+VLOOKUP('Sales Register'!$C10722,working!$K$1:$L$14,2,0)</f>
        <v>JOB WORK</v>
      </c>
    </row>
    <row r="10723" spans="1:9" x14ac:dyDescent="0.25">
      <c r="A10723" s="21">
        <v>45516</v>
      </c>
      <c r="B10723" s="15" t="s">
        <v>49</v>
      </c>
      <c r="C10723" s="23" t="s">
        <v>14</v>
      </c>
      <c r="D10723" s="24" t="s">
        <v>10115</v>
      </c>
      <c r="E10723" s="24"/>
      <c r="F10723" s="39">
        <v>2054.9</v>
      </c>
      <c r="G10723" s="26">
        <v>57537.2</v>
      </c>
      <c r="H10723" s="27">
        <v>60414</v>
      </c>
      <c r="I10723" t="str">
        <f>+VLOOKUP('Sales Register'!$C10723,working!$K$1:$L$14,2,0)</f>
        <v>JOB WORK</v>
      </c>
    </row>
    <row r="10724" spans="1:9" x14ac:dyDescent="0.25">
      <c r="A10724" s="21">
        <v>45516</v>
      </c>
      <c r="B10724" s="15" t="s">
        <v>18</v>
      </c>
      <c r="C10724" s="23" t="s">
        <v>14</v>
      </c>
      <c r="D10724" s="24" t="s">
        <v>10116</v>
      </c>
      <c r="E10724" s="24"/>
      <c r="F10724" s="39">
        <v>38</v>
      </c>
      <c r="G10724" s="26">
        <v>5700</v>
      </c>
      <c r="H10724" s="27">
        <v>5985</v>
      </c>
      <c r="I10724" t="str">
        <f>+VLOOKUP('Sales Register'!$C10724,working!$K$1:$L$14,2,0)</f>
        <v>JOB WORK</v>
      </c>
    </row>
    <row r="10725" spans="1:9" x14ac:dyDescent="0.25">
      <c r="A10725" s="21">
        <v>45517</v>
      </c>
      <c r="B10725" s="15" t="s">
        <v>335</v>
      </c>
      <c r="C10725" s="23" t="s">
        <v>89</v>
      </c>
      <c r="D10725" s="24" t="s">
        <v>10117</v>
      </c>
      <c r="E10725" s="24"/>
      <c r="F10725" s="25">
        <v>55</v>
      </c>
      <c r="G10725" s="26">
        <v>34797</v>
      </c>
      <c r="H10725" s="27">
        <v>36537</v>
      </c>
      <c r="I10725" t="str">
        <f>+VLOOKUP('Sales Register'!$C10725,working!$K$1:$L$14,2,0)</f>
        <v>FABRIC</v>
      </c>
    </row>
    <row r="10726" spans="1:9" x14ac:dyDescent="0.25">
      <c r="A10726" s="21">
        <v>45517</v>
      </c>
      <c r="B10726" s="15" t="s">
        <v>136</v>
      </c>
      <c r="C10726" s="23" t="s">
        <v>89</v>
      </c>
      <c r="D10726" s="24" t="s">
        <v>10118</v>
      </c>
      <c r="E10726" s="24"/>
      <c r="F10726" s="25">
        <v>27</v>
      </c>
      <c r="G10726" s="26">
        <v>17398.5</v>
      </c>
      <c r="H10726" s="27">
        <v>18268</v>
      </c>
      <c r="I10726" t="str">
        <f>+VLOOKUP('Sales Register'!$C10726,working!$K$1:$L$14,2,0)</f>
        <v>FABRIC</v>
      </c>
    </row>
    <row r="10727" spans="1:9" x14ac:dyDescent="0.25">
      <c r="A10727" s="21">
        <v>45517</v>
      </c>
      <c r="B10727" s="15" t="s">
        <v>18</v>
      </c>
      <c r="C10727" s="23" t="s">
        <v>15</v>
      </c>
      <c r="D10727" s="24" t="s">
        <v>10119</v>
      </c>
      <c r="E10727" s="24"/>
      <c r="F10727" s="25">
        <v>40</v>
      </c>
      <c r="G10727" s="26">
        <v>14000</v>
      </c>
      <c r="H10727" s="27">
        <v>14700</v>
      </c>
      <c r="I10727" t="str">
        <f>+VLOOKUP('Sales Register'!$C10727,working!$K$1:$L$14,2,0)</f>
        <v>FABRIC</v>
      </c>
    </row>
    <row r="10728" spans="1:9" x14ac:dyDescent="0.25">
      <c r="A10728" s="21">
        <v>45517</v>
      </c>
      <c r="B10728" s="15" t="s">
        <v>50</v>
      </c>
      <c r="C10728" s="23" t="s">
        <v>15</v>
      </c>
      <c r="D10728" s="24" t="s">
        <v>10120</v>
      </c>
      <c r="E10728" s="24"/>
      <c r="F10728" s="25">
        <v>1837</v>
      </c>
      <c r="G10728" s="26">
        <v>133982.5</v>
      </c>
      <c r="H10728" s="27">
        <v>140823</v>
      </c>
      <c r="I10728" t="str">
        <f>+VLOOKUP('Sales Register'!$C10728,working!$K$1:$L$14,2,0)</f>
        <v>FABRIC</v>
      </c>
    </row>
    <row r="10729" spans="1:9" x14ac:dyDescent="0.25">
      <c r="A10729" s="21">
        <v>45517</v>
      </c>
      <c r="B10729" s="15" t="s">
        <v>118</v>
      </c>
      <c r="C10729" s="23" t="s">
        <v>15</v>
      </c>
      <c r="D10729" s="24" t="s">
        <v>10121</v>
      </c>
      <c r="E10729" s="24"/>
      <c r="F10729" s="25">
        <v>12</v>
      </c>
      <c r="G10729" s="26">
        <v>1020</v>
      </c>
      <c r="H10729" s="27">
        <v>1071</v>
      </c>
      <c r="I10729" t="str">
        <f>+VLOOKUP('Sales Register'!$C10729,working!$K$1:$L$14,2,0)</f>
        <v>FABRIC</v>
      </c>
    </row>
    <row r="10730" spans="1:9" x14ac:dyDescent="0.25">
      <c r="A10730" s="21">
        <v>45517</v>
      </c>
      <c r="B10730" s="15" t="s">
        <v>58</v>
      </c>
      <c r="C10730" s="23" t="s">
        <v>15</v>
      </c>
      <c r="D10730" s="24" t="s">
        <v>10122</v>
      </c>
      <c r="E10730" s="24"/>
      <c r="F10730" s="25">
        <v>103.5</v>
      </c>
      <c r="G10730" s="26">
        <v>16870.5</v>
      </c>
      <c r="H10730" s="27">
        <v>17714</v>
      </c>
      <c r="I10730" t="str">
        <f>+VLOOKUP('Sales Register'!$C10730,working!$K$1:$L$14,2,0)</f>
        <v>FABRIC</v>
      </c>
    </row>
    <row r="10731" spans="1:9" x14ac:dyDescent="0.25">
      <c r="A10731" s="21">
        <v>45517</v>
      </c>
      <c r="B10731" s="15" t="s">
        <v>378</v>
      </c>
      <c r="C10731" s="23" t="s">
        <v>15</v>
      </c>
      <c r="D10731" s="24" t="s">
        <v>10123</v>
      </c>
      <c r="E10731" s="24"/>
      <c r="F10731" s="25">
        <v>108</v>
      </c>
      <c r="G10731" s="26">
        <v>43200</v>
      </c>
      <c r="H10731" s="27">
        <v>45360</v>
      </c>
      <c r="I10731" t="str">
        <f>+VLOOKUP('Sales Register'!$C10731,working!$K$1:$L$14,2,0)</f>
        <v>FABRIC</v>
      </c>
    </row>
    <row r="10732" spans="1:9" x14ac:dyDescent="0.25">
      <c r="A10732" s="21">
        <v>45517</v>
      </c>
      <c r="B10732" s="15" t="s">
        <v>241</v>
      </c>
      <c r="C10732" s="23" t="s">
        <v>15</v>
      </c>
      <c r="D10732" s="24" t="s">
        <v>10124</v>
      </c>
      <c r="E10732" s="24"/>
      <c r="F10732" s="25">
        <v>30</v>
      </c>
      <c r="G10732" s="26">
        <v>13500</v>
      </c>
      <c r="H10732" s="27">
        <v>14175</v>
      </c>
      <c r="I10732" t="str">
        <f>+VLOOKUP('Sales Register'!$C10732,working!$K$1:$L$14,2,0)</f>
        <v>FABRIC</v>
      </c>
    </row>
    <row r="10733" spans="1:9" x14ac:dyDescent="0.25">
      <c r="A10733" s="21">
        <v>45517</v>
      </c>
      <c r="B10733" s="15" t="s">
        <v>56</v>
      </c>
      <c r="C10733" s="23" t="s">
        <v>15</v>
      </c>
      <c r="D10733" s="24" t="s">
        <v>10125</v>
      </c>
      <c r="E10733" s="24"/>
      <c r="F10733" s="25">
        <v>35</v>
      </c>
      <c r="G10733" s="26">
        <v>12250</v>
      </c>
      <c r="H10733" s="27">
        <v>12863</v>
      </c>
      <c r="I10733" t="str">
        <f>+VLOOKUP('Sales Register'!$C10733,working!$K$1:$L$14,2,0)</f>
        <v>FABRIC</v>
      </c>
    </row>
    <row r="10734" spans="1:9" x14ac:dyDescent="0.25">
      <c r="A10734" s="21">
        <v>45517</v>
      </c>
      <c r="B10734" s="15" t="s">
        <v>356</v>
      </c>
      <c r="C10734" s="23" t="s">
        <v>15</v>
      </c>
      <c r="D10734" s="24" t="s">
        <v>10126</v>
      </c>
      <c r="E10734" s="24"/>
      <c r="F10734" s="25">
        <v>10</v>
      </c>
      <c r="G10734" s="26">
        <v>4000</v>
      </c>
      <c r="H10734" s="27">
        <v>4200</v>
      </c>
      <c r="I10734" t="str">
        <f>+VLOOKUP('Sales Register'!$C10734,working!$K$1:$L$14,2,0)</f>
        <v>FABRIC</v>
      </c>
    </row>
    <row r="10735" spans="1:9" x14ac:dyDescent="0.25">
      <c r="A10735" s="21">
        <v>45517</v>
      </c>
      <c r="B10735" s="15" t="s">
        <v>199</v>
      </c>
      <c r="C10735" s="23" t="s">
        <v>15</v>
      </c>
      <c r="D10735" s="24" t="s">
        <v>10127</v>
      </c>
      <c r="E10735" s="24"/>
      <c r="F10735" s="25">
        <v>31</v>
      </c>
      <c r="G10735" s="26">
        <v>8337</v>
      </c>
      <c r="H10735" s="27">
        <v>8754</v>
      </c>
      <c r="I10735" t="str">
        <f>+VLOOKUP('Sales Register'!$C10735,working!$K$1:$L$14,2,0)</f>
        <v>FABRIC</v>
      </c>
    </row>
    <row r="10736" spans="1:9" x14ac:dyDescent="0.25">
      <c r="A10736" s="21">
        <v>45517</v>
      </c>
      <c r="B10736" s="15" t="s">
        <v>35</v>
      </c>
      <c r="C10736" s="23" t="s">
        <v>15</v>
      </c>
      <c r="D10736" s="24" t="s">
        <v>10128</v>
      </c>
      <c r="E10736" s="24"/>
      <c r="F10736" s="25">
        <v>155</v>
      </c>
      <c r="G10736" s="26">
        <v>58125</v>
      </c>
      <c r="H10736" s="27">
        <v>71426</v>
      </c>
      <c r="I10736" t="str">
        <f>+VLOOKUP('Sales Register'!$C10736,working!$K$1:$L$14,2,0)</f>
        <v>FABRIC</v>
      </c>
    </row>
    <row r="10737" spans="1:9" x14ac:dyDescent="0.25">
      <c r="A10737" s="21">
        <v>45517</v>
      </c>
      <c r="B10737" s="15" t="s">
        <v>35</v>
      </c>
      <c r="C10737" s="23" t="s">
        <v>15</v>
      </c>
      <c r="D10737" s="24" t="s">
        <v>10129</v>
      </c>
      <c r="E10737" s="24"/>
      <c r="F10737" s="25">
        <v>105.5</v>
      </c>
      <c r="G10737" s="26">
        <v>39562.5</v>
      </c>
      <c r="H10737" s="27">
        <v>43116</v>
      </c>
      <c r="I10737" t="str">
        <f>+VLOOKUP('Sales Register'!$C10737,working!$K$1:$L$14,2,0)</f>
        <v>FABRIC</v>
      </c>
    </row>
    <row r="10738" spans="1:9" x14ac:dyDescent="0.25">
      <c r="A10738" s="21">
        <v>45517</v>
      </c>
      <c r="B10738" s="15" t="s">
        <v>139</v>
      </c>
      <c r="C10738" s="23" t="s">
        <v>15</v>
      </c>
      <c r="D10738" s="24" t="s">
        <v>10130</v>
      </c>
      <c r="E10738" s="24"/>
      <c r="F10738" s="25">
        <v>35</v>
      </c>
      <c r="G10738" s="26">
        <v>14000</v>
      </c>
      <c r="H10738" s="27">
        <v>16065</v>
      </c>
      <c r="I10738" t="str">
        <f>+VLOOKUP('Sales Register'!$C10738,working!$K$1:$L$14,2,0)</f>
        <v>FABRIC</v>
      </c>
    </row>
    <row r="10739" spans="1:9" x14ac:dyDescent="0.25">
      <c r="A10739" s="21">
        <v>45517</v>
      </c>
      <c r="B10739" s="15" t="s">
        <v>24</v>
      </c>
      <c r="C10739" s="23" t="s">
        <v>15</v>
      </c>
      <c r="D10739" s="24" t="s">
        <v>10131</v>
      </c>
      <c r="E10739" s="24"/>
      <c r="F10739" s="25">
        <v>66</v>
      </c>
      <c r="G10739" s="26">
        <v>33000</v>
      </c>
      <c r="H10739" s="27">
        <v>34650</v>
      </c>
      <c r="I10739" t="str">
        <f>+VLOOKUP('Sales Register'!$C10739,working!$K$1:$L$14,2,0)</f>
        <v>FABRIC</v>
      </c>
    </row>
    <row r="10740" spans="1:9" x14ac:dyDescent="0.25">
      <c r="A10740" s="21">
        <v>45517</v>
      </c>
      <c r="B10740" s="15" t="s">
        <v>176</v>
      </c>
      <c r="C10740" s="23" t="s">
        <v>15</v>
      </c>
      <c r="D10740" s="24" t="s">
        <v>10132</v>
      </c>
      <c r="E10740" s="24"/>
      <c r="F10740" s="25">
        <v>77</v>
      </c>
      <c r="G10740" s="26">
        <v>21765</v>
      </c>
      <c r="H10740" s="27">
        <v>28145</v>
      </c>
      <c r="I10740" t="str">
        <f>+VLOOKUP('Sales Register'!$C10740,working!$K$1:$L$14,2,0)</f>
        <v>FABRIC</v>
      </c>
    </row>
    <row r="10741" spans="1:9" x14ac:dyDescent="0.25">
      <c r="A10741" s="21">
        <v>45517</v>
      </c>
      <c r="B10741" s="15" t="s">
        <v>56</v>
      </c>
      <c r="C10741" s="23" t="s">
        <v>15</v>
      </c>
      <c r="D10741" s="24" t="s">
        <v>10133</v>
      </c>
      <c r="E10741" s="24"/>
      <c r="F10741" s="25">
        <v>10</v>
      </c>
      <c r="G10741" s="26">
        <v>3500</v>
      </c>
      <c r="H10741" s="27">
        <v>3675</v>
      </c>
      <c r="I10741" t="str">
        <f>+VLOOKUP('Sales Register'!$C10741,working!$K$1:$L$14,2,0)</f>
        <v>FABRIC</v>
      </c>
    </row>
    <row r="10742" spans="1:9" x14ac:dyDescent="0.25">
      <c r="A10742" s="21">
        <v>45517</v>
      </c>
      <c r="B10742" s="15" t="s">
        <v>112</v>
      </c>
      <c r="C10742" s="23" t="s">
        <v>15</v>
      </c>
      <c r="D10742" s="24" t="s">
        <v>10134</v>
      </c>
      <c r="E10742" s="24"/>
      <c r="F10742" s="25">
        <v>40</v>
      </c>
      <c r="G10742" s="26">
        <v>18000</v>
      </c>
      <c r="H10742" s="27">
        <v>21525</v>
      </c>
      <c r="I10742" t="str">
        <f>+VLOOKUP('Sales Register'!$C10742,working!$K$1:$L$14,2,0)</f>
        <v>FABRIC</v>
      </c>
    </row>
    <row r="10743" spans="1:9" x14ac:dyDescent="0.25">
      <c r="A10743" s="21">
        <v>45517</v>
      </c>
      <c r="B10743" s="15" t="s">
        <v>112</v>
      </c>
      <c r="C10743" s="23" t="s">
        <v>15</v>
      </c>
      <c r="D10743" s="24" t="s">
        <v>10135</v>
      </c>
      <c r="E10743" s="24"/>
      <c r="F10743" s="25">
        <v>40</v>
      </c>
      <c r="G10743" s="26">
        <v>18000</v>
      </c>
      <c r="H10743" s="27">
        <v>21525</v>
      </c>
      <c r="I10743" t="str">
        <f>+VLOOKUP('Sales Register'!$C10743,working!$K$1:$L$14,2,0)</f>
        <v>FABRIC</v>
      </c>
    </row>
    <row r="10744" spans="1:9" x14ac:dyDescent="0.25">
      <c r="A10744" s="21">
        <v>45517</v>
      </c>
      <c r="B10744" s="15" t="s">
        <v>5670</v>
      </c>
      <c r="C10744" s="23" t="s">
        <v>15</v>
      </c>
      <c r="D10744" s="24" t="s">
        <v>10136</v>
      </c>
      <c r="E10744" s="24"/>
      <c r="F10744" s="37">
        <v>1535.7</v>
      </c>
      <c r="G10744" s="26">
        <v>449960.1</v>
      </c>
      <c r="H10744" s="27">
        <v>472458</v>
      </c>
      <c r="I10744" t="str">
        <f>+VLOOKUP('Sales Register'!$C10744,working!$K$1:$L$14,2,0)</f>
        <v>FABRIC</v>
      </c>
    </row>
    <row r="10745" spans="1:9" x14ac:dyDescent="0.25">
      <c r="A10745" s="21">
        <v>45517</v>
      </c>
      <c r="B10745" s="15" t="s">
        <v>12448</v>
      </c>
      <c r="C10745" s="23" t="s">
        <v>426</v>
      </c>
      <c r="D10745" s="24" t="s">
        <v>13577</v>
      </c>
      <c r="E10745" s="24"/>
      <c r="F10745" s="25">
        <v>56</v>
      </c>
      <c r="G10745" s="26">
        <v>11200</v>
      </c>
      <c r="H10745" s="27">
        <v>11760</v>
      </c>
      <c r="I10745">
        <f>+VLOOKUP('Sales Register'!$C10745,working!$K$1:$L$14,2,0)</f>
        <v>0</v>
      </c>
    </row>
    <row r="10746" spans="1:9" x14ac:dyDescent="0.25">
      <c r="A10746" s="21">
        <v>45517</v>
      </c>
      <c r="B10746" s="15" t="s">
        <v>12448</v>
      </c>
      <c r="C10746" s="23" t="s">
        <v>426</v>
      </c>
      <c r="D10746" s="24" t="s">
        <v>13578</v>
      </c>
      <c r="E10746" s="24"/>
      <c r="F10746" s="25">
        <v>1581</v>
      </c>
      <c r="G10746" s="26">
        <v>240312</v>
      </c>
      <c r="H10746" s="27">
        <v>252328</v>
      </c>
      <c r="I10746">
        <f>+VLOOKUP('Sales Register'!$C10746,working!$K$1:$L$14,2,0)</f>
        <v>0</v>
      </c>
    </row>
    <row r="10747" spans="1:9" x14ac:dyDescent="0.25">
      <c r="A10747" s="21">
        <v>45517</v>
      </c>
      <c r="B10747" s="15" t="s">
        <v>12448</v>
      </c>
      <c r="C10747" s="23" t="s">
        <v>426</v>
      </c>
      <c r="D10747" s="24" t="s">
        <v>13579</v>
      </c>
      <c r="E10747" s="24"/>
      <c r="F10747" s="25">
        <v>10502</v>
      </c>
      <c r="G10747" s="26">
        <v>1372219</v>
      </c>
      <c r="H10747" s="27">
        <v>1440830</v>
      </c>
      <c r="I10747">
        <f>+VLOOKUP('Sales Register'!$C10747,working!$K$1:$L$14,2,0)</f>
        <v>0</v>
      </c>
    </row>
    <row r="10748" spans="1:9" x14ac:dyDescent="0.25">
      <c r="A10748" s="21">
        <v>45517</v>
      </c>
      <c r="B10748" s="15" t="s">
        <v>12454</v>
      </c>
      <c r="C10748" s="23" t="s">
        <v>12453</v>
      </c>
      <c r="D10748" s="24" t="s">
        <v>13580</v>
      </c>
      <c r="E10748" s="24"/>
      <c r="F10748" s="25">
        <v>370</v>
      </c>
      <c r="G10748" s="26">
        <v>125060</v>
      </c>
      <c r="H10748" s="27">
        <v>131313</v>
      </c>
      <c r="I10748" t="str">
        <f>+VLOOKUP('Sales Register'!$C10748,working!$K$1:$L$14,2,0)</f>
        <v>FABRIC</v>
      </c>
    </row>
    <row r="10749" spans="1:9" x14ac:dyDescent="0.25">
      <c r="A10749" s="21">
        <v>45517</v>
      </c>
      <c r="B10749" s="15" t="s">
        <v>12454</v>
      </c>
      <c r="C10749" s="23" t="s">
        <v>12453</v>
      </c>
      <c r="D10749" s="24" t="s">
        <v>13581</v>
      </c>
      <c r="E10749" s="24"/>
      <c r="F10749" s="25">
        <v>891</v>
      </c>
      <c r="G10749" s="26">
        <v>319123.61</v>
      </c>
      <c r="H10749" s="27">
        <v>335080</v>
      </c>
      <c r="I10749" t="str">
        <f>+VLOOKUP('Sales Register'!$C10749,working!$K$1:$L$14,2,0)</f>
        <v>FABRIC</v>
      </c>
    </row>
    <row r="10750" spans="1:9" x14ac:dyDescent="0.25">
      <c r="A10750" s="21">
        <v>45517</v>
      </c>
      <c r="B10750" s="15" t="s">
        <v>24</v>
      </c>
      <c r="C10750" s="23" t="s">
        <v>12453</v>
      </c>
      <c r="D10750" s="24" t="s">
        <v>10137</v>
      </c>
      <c r="E10750" s="24"/>
      <c r="F10750" s="25">
        <v>30</v>
      </c>
      <c r="G10750" s="26">
        <v>10800</v>
      </c>
      <c r="H10750" s="27">
        <v>11340</v>
      </c>
      <c r="I10750" t="str">
        <f>+VLOOKUP('Sales Register'!$C10750,working!$K$1:$L$14,2,0)</f>
        <v>FABRIC</v>
      </c>
    </row>
    <row r="10751" spans="1:9" x14ac:dyDescent="0.25">
      <c r="A10751" s="21">
        <v>45517</v>
      </c>
      <c r="B10751" s="15" t="s">
        <v>31</v>
      </c>
      <c r="C10751" s="23" t="s">
        <v>12453</v>
      </c>
      <c r="D10751" s="24" t="s">
        <v>10138</v>
      </c>
      <c r="E10751" s="24"/>
      <c r="F10751" s="25">
        <v>32</v>
      </c>
      <c r="G10751" s="26">
        <v>3296</v>
      </c>
      <c r="H10751" s="27">
        <v>4301</v>
      </c>
      <c r="I10751" t="str">
        <f>+VLOOKUP('Sales Register'!$C10751,working!$K$1:$L$14,2,0)</f>
        <v>FABRIC</v>
      </c>
    </row>
    <row r="10752" spans="1:9" x14ac:dyDescent="0.25">
      <c r="A10752" s="21">
        <v>45517</v>
      </c>
      <c r="B10752" s="15" t="s">
        <v>16</v>
      </c>
      <c r="C10752" s="23" t="s">
        <v>12453</v>
      </c>
      <c r="D10752" s="24" t="s">
        <v>10139</v>
      </c>
      <c r="E10752" s="24"/>
      <c r="F10752" s="25">
        <v>41</v>
      </c>
      <c r="G10752" s="26">
        <v>6478</v>
      </c>
      <c r="H10752" s="27">
        <v>6802</v>
      </c>
      <c r="I10752" t="str">
        <f>+VLOOKUP('Sales Register'!$C10752,working!$K$1:$L$14,2,0)</f>
        <v>FABRIC</v>
      </c>
    </row>
    <row r="10753" spans="1:9" x14ac:dyDescent="0.25">
      <c r="A10753" s="21">
        <v>45517</v>
      </c>
      <c r="B10753" s="15" t="s">
        <v>26</v>
      </c>
      <c r="C10753" s="23" t="s">
        <v>12453</v>
      </c>
      <c r="D10753" s="24" t="s">
        <v>10140</v>
      </c>
      <c r="E10753" s="24"/>
      <c r="F10753" s="25">
        <v>62</v>
      </c>
      <c r="G10753" s="26">
        <v>12710</v>
      </c>
      <c r="H10753" s="27">
        <v>13346</v>
      </c>
      <c r="I10753" t="str">
        <f>+VLOOKUP('Sales Register'!$C10753,working!$K$1:$L$14,2,0)</f>
        <v>FABRIC</v>
      </c>
    </row>
    <row r="10754" spans="1:9" x14ac:dyDescent="0.25">
      <c r="A10754" s="21">
        <v>45517</v>
      </c>
      <c r="B10754" s="15" t="s">
        <v>29</v>
      </c>
      <c r="C10754" s="23" t="s">
        <v>12453</v>
      </c>
      <c r="D10754" s="24" t="s">
        <v>10141</v>
      </c>
      <c r="E10754" s="24"/>
      <c r="F10754" s="25">
        <v>19</v>
      </c>
      <c r="G10754" s="26">
        <v>1653</v>
      </c>
      <c r="H10754" s="27">
        <v>2208</v>
      </c>
      <c r="I10754" t="str">
        <f>+VLOOKUP('Sales Register'!$C10754,working!$K$1:$L$14,2,0)</f>
        <v>FABRIC</v>
      </c>
    </row>
    <row r="10755" spans="1:9" x14ac:dyDescent="0.25">
      <c r="A10755" s="21">
        <v>45517</v>
      </c>
      <c r="B10755" s="15" t="s">
        <v>49</v>
      </c>
      <c r="C10755" s="23" t="s">
        <v>12453</v>
      </c>
      <c r="D10755" s="24" t="s">
        <v>10142</v>
      </c>
      <c r="E10755" s="24"/>
      <c r="F10755" s="25">
        <v>56</v>
      </c>
      <c r="G10755" s="26">
        <v>19600</v>
      </c>
      <c r="H10755" s="27">
        <v>20580</v>
      </c>
      <c r="I10755" t="str">
        <f>+VLOOKUP('Sales Register'!$C10755,working!$K$1:$L$14,2,0)</f>
        <v>FABRIC</v>
      </c>
    </row>
    <row r="10756" spans="1:9" x14ac:dyDescent="0.25">
      <c r="A10756" s="21">
        <v>45517</v>
      </c>
      <c r="B10756" s="15" t="s">
        <v>49</v>
      </c>
      <c r="C10756" s="23" t="s">
        <v>12453</v>
      </c>
      <c r="D10756" s="24" t="s">
        <v>10143</v>
      </c>
      <c r="E10756" s="24"/>
      <c r="F10756" s="25">
        <v>59.5</v>
      </c>
      <c r="G10756" s="26">
        <v>20825</v>
      </c>
      <c r="H10756" s="27">
        <v>21866</v>
      </c>
      <c r="I10756" t="str">
        <f>+VLOOKUP('Sales Register'!$C10756,working!$K$1:$L$14,2,0)</f>
        <v>FABRIC</v>
      </c>
    </row>
    <row r="10757" spans="1:9" x14ac:dyDescent="0.25">
      <c r="A10757" s="21">
        <v>45517</v>
      </c>
      <c r="B10757" s="15" t="s">
        <v>26</v>
      </c>
      <c r="C10757" s="23" t="s">
        <v>34</v>
      </c>
      <c r="D10757" s="24" t="s">
        <v>10144</v>
      </c>
      <c r="E10757" s="24"/>
      <c r="F10757" s="25">
        <v>6212</v>
      </c>
      <c r="G10757" s="26">
        <v>1677240</v>
      </c>
      <c r="H10757" s="27">
        <v>1761102</v>
      </c>
      <c r="I10757" t="str">
        <f>+VLOOKUP('Sales Register'!$C10757,working!$K$1:$L$14,2,0)</f>
        <v>FABRIC</v>
      </c>
    </row>
    <row r="10758" spans="1:9" x14ac:dyDescent="0.25">
      <c r="A10758" s="21">
        <v>45517</v>
      </c>
      <c r="B10758" s="15" t="s">
        <v>165</v>
      </c>
      <c r="C10758" s="23" t="s">
        <v>34</v>
      </c>
      <c r="D10758" s="24" t="s">
        <v>10145</v>
      </c>
      <c r="E10758" s="24"/>
      <c r="F10758" s="25">
        <v>1432</v>
      </c>
      <c r="G10758" s="26">
        <v>429600</v>
      </c>
      <c r="H10758" s="27">
        <v>451080</v>
      </c>
      <c r="I10758" t="str">
        <f>+VLOOKUP('Sales Register'!$C10758,working!$K$1:$L$14,2,0)</f>
        <v>FABRIC</v>
      </c>
    </row>
    <row r="10759" spans="1:9" x14ac:dyDescent="0.25">
      <c r="A10759" s="21">
        <v>45517</v>
      </c>
      <c r="B10759" s="15" t="s">
        <v>165</v>
      </c>
      <c r="C10759" s="23" t="s">
        <v>34</v>
      </c>
      <c r="D10759" s="24" t="s">
        <v>10146</v>
      </c>
      <c r="E10759" s="24"/>
      <c r="F10759" s="25">
        <v>1298</v>
      </c>
      <c r="G10759" s="26">
        <v>454300</v>
      </c>
      <c r="H10759" s="27">
        <v>477015</v>
      </c>
      <c r="I10759" t="str">
        <f>+VLOOKUP('Sales Register'!$C10759,working!$K$1:$L$14,2,0)</f>
        <v>FABRIC</v>
      </c>
    </row>
    <row r="10760" spans="1:9" x14ac:dyDescent="0.25">
      <c r="A10760" s="21">
        <v>45517</v>
      </c>
      <c r="B10760" s="15" t="s">
        <v>18</v>
      </c>
      <c r="C10760" s="23" t="s">
        <v>34</v>
      </c>
      <c r="D10760" s="24" t="s">
        <v>10147</v>
      </c>
      <c r="E10760" s="24"/>
      <c r="F10760" s="25">
        <v>8594.19</v>
      </c>
      <c r="G10760" s="26">
        <v>2621227.9500000002</v>
      </c>
      <c r="H10760" s="27">
        <v>2752289</v>
      </c>
      <c r="I10760" t="str">
        <f>+VLOOKUP('Sales Register'!$C10760,working!$K$1:$L$14,2,0)</f>
        <v>FABRIC</v>
      </c>
    </row>
    <row r="10761" spans="1:9" x14ac:dyDescent="0.25">
      <c r="A10761" s="21">
        <v>45517</v>
      </c>
      <c r="B10761" s="15" t="s">
        <v>99</v>
      </c>
      <c r="C10761" s="23" t="s">
        <v>34</v>
      </c>
      <c r="D10761" s="24" t="s">
        <v>10148</v>
      </c>
      <c r="E10761" s="24"/>
      <c r="F10761" s="25">
        <v>17573.93</v>
      </c>
      <c r="G10761" s="26">
        <v>4674665.38</v>
      </c>
      <c r="H10761" s="27">
        <v>4908399</v>
      </c>
      <c r="I10761" t="str">
        <f>+VLOOKUP('Sales Register'!$C10761,working!$K$1:$L$14,2,0)</f>
        <v>FABRIC</v>
      </c>
    </row>
    <row r="10762" spans="1:9" x14ac:dyDescent="0.25">
      <c r="A10762" s="21">
        <v>45517</v>
      </c>
      <c r="B10762" s="15" t="s">
        <v>56</v>
      </c>
      <c r="C10762" s="23" t="s">
        <v>34</v>
      </c>
      <c r="D10762" s="24" t="s">
        <v>10149</v>
      </c>
      <c r="E10762" s="24"/>
      <c r="F10762" s="25">
        <v>4238.75</v>
      </c>
      <c r="G10762" s="26">
        <v>487964.9</v>
      </c>
      <c r="H10762" s="27">
        <v>512363</v>
      </c>
      <c r="I10762" t="str">
        <f>+VLOOKUP('Sales Register'!$C10762,working!$K$1:$L$14,2,0)</f>
        <v>FABRIC</v>
      </c>
    </row>
    <row r="10763" spans="1:9" x14ac:dyDescent="0.25">
      <c r="A10763" s="21">
        <v>45517</v>
      </c>
      <c r="B10763" s="15" t="s">
        <v>56</v>
      </c>
      <c r="C10763" s="23" t="s">
        <v>34</v>
      </c>
      <c r="D10763" s="24" t="s">
        <v>10150</v>
      </c>
      <c r="E10763" s="24"/>
      <c r="F10763" s="25">
        <v>621.75</v>
      </c>
      <c r="G10763" s="26">
        <v>71575.86</v>
      </c>
      <c r="H10763" s="27">
        <v>75155</v>
      </c>
      <c r="I10763" t="str">
        <f>+VLOOKUP('Sales Register'!$C10763,working!$K$1:$L$14,2,0)</f>
        <v>FABRIC</v>
      </c>
    </row>
    <row r="10764" spans="1:9" x14ac:dyDescent="0.25">
      <c r="A10764" s="21">
        <v>45517</v>
      </c>
      <c r="B10764" s="15" t="s">
        <v>56</v>
      </c>
      <c r="C10764" s="23" t="s">
        <v>34</v>
      </c>
      <c r="D10764" s="24" t="s">
        <v>10151</v>
      </c>
      <c r="E10764" s="24"/>
      <c r="F10764" s="25">
        <v>5833.75</v>
      </c>
      <c r="G10764" s="26">
        <v>671581.3</v>
      </c>
      <c r="H10764" s="27">
        <v>705160</v>
      </c>
      <c r="I10764" t="str">
        <f>+VLOOKUP('Sales Register'!$C10764,working!$K$1:$L$14,2,0)</f>
        <v>FABRIC</v>
      </c>
    </row>
    <row r="10765" spans="1:9" x14ac:dyDescent="0.25">
      <c r="A10765" s="21">
        <v>45517</v>
      </c>
      <c r="B10765" s="15" t="s">
        <v>56</v>
      </c>
      <c r="C10765" s="23" t="s">
        <v>34</v>
      </c>
      <c r="D10765" s="24" t="s">
        <v>10152</v>
      </c>
      <c r="E10765" s="24"/>
      <c r="F10765" s="25">
        <v>304</v>
      </c>
      <c r="G10765" s="26">
        <v>34996.480000000003</v>
      </c>
      <c r="H10765" s="27">
        <v>36746</v>
      </c>
      <c r="I10765" t="str">
        <f>+VLOOKUP('Sales Register'!$C10765,working!$K$1:$L$14,2,0)</f>
        <v>FABRIC</v>
      </c>
    </row>
    <row r="10766" spans="1:9" x14ac:dyDescent="0.25">
      <c r="A10766" s="21">
        <v>45517</v>
      </c>
      <c r="B10766" s="15" t="s">
        <v>56</v>
      </c>
      <c r="C10766" s="23" t="s">
        <v>34</v>
      </c>
      <c r="D10766" s="24" t="s">
        <v>10153</v>
      </c>
      <c r="E10766" s="24"/>
      <c r="F10766" s="25">
        <v>1876</v>
      </c>
      <c r="G10766" s="26">
        <v>233017.96</v>
      </c>
      <c r="H10766" s="27">
        <v>244669</v>
      </c>
      <c r="I10766" t="str">
        <f>+VLOOKUP('Sales Register'!$C10766,working!$K$1:$L$14,2,0)</f>
        <v>FABRIC</v>
      </c>
    </row>
    <row r="10767" spans="1:9" x14ac:dyDescent="0.25">
      <c r="A10767" s="21">
        <v>45517</v>
      </c>
      <c r="B10767" s="15" t="s">
        <v>384</v>
      </c>
      <c r="C10767" s="23" t="s">
        <v>34</v>
      </c>
      <c r="D10767" s="24" t="s">
        <v>10154</v>
      </c>
      <c r="E10767" s="24"/>
      <c r="F10767" s="25">
        <v>3814.5</v>
      </c>
      <c r="G10767" s="26">
        <v>1365591</v>
      </c>
      <c r="H10767" s="27">
        <v>1433871</v>
      </c>
      <c r="I10767" t="str">
        <f>+VLOOKUP('Sales Register'!$C10767,working!$K$1:$L$14,2,0)</f>
        <v>FABRIC</v>
      </c>
    </row>
    <row r="10768" spans="1:9" x14ac:dyDescent="0.25">
      <c r="A10768" s="21">
        <v>45517</v>
      </c>
      <c r="B10768" s="15" t="s">
        <v>252</v>
      </c>
      <c r="C10768" s="23" t="s">
        <v>34</v>
      </c>
      <c r="D10768" s="24" t="s">
        <v>10155</v>
      </c>
      <c r="E10768" s="24"/>
      <c r="F10768" s="25">
        <v>6354</v>
      </c>
      <c r="G10768" s="26">
        <v>1626624</v>
      </c>
      <c r="H10768" s="27">
        <v>1707955</v>
      </c>
      <c r="I10768" t="str">
        <f>+VLOOKUP('Sales Register'!$C10768,working!$K$1:$L$14,2,0)</f>
        <v>FABRIC</v>
      </c>
    </row>
    <row r="10769" spans="1:9" x14ac:dyDescent="0.25">
      <c r="A10769" s="21">
        <v>45517</v>
      </c>
      <c r="B10769" s="15" t="s">
        <v>18</v>
      </c>
      <c r="C10769" s="23" t="s">
        <v>34</v>
      </c>
      <c r="D10769" s="24" t="s">
        <v>10156</v>
      </c>
      <c r="E10769" s="24"/>
      <c r="F10769" s="25">
        <v>9170.75</v>
      </c>
      <c r="G10769" s="26">
        <v>2439419.5</v>
      </c>
      <c r="H10769" s="27">
        <v>2561390</v>
      </c>
      <c r="I10769" t="str">
        <f>+VLOOKUP('Sales Register'!$C10769,working!$K$1:$L$14,2,0)</f>
        <v>FABRIC</v>
      </c>
    </row>
    <row r="10770" spans="1:9" x14ac:dyDescent="0.25">
      <c r="A10770" s="21">
        <v>45517</v>
      </c>
      <c r="B10770" s="15" t="s">
        <v>254</v>
      </c>
      <c r="C10770" s="23" t="s">
        <v>34</v>
      </c>
      <c r="D10770" s="24" t="s">
        <v>10157</v>
      </c>
      <c r="E10770" s="24"/>
      <c r="F10770" s="25">
        <v>180</v>
      </c>
      <c r="G10770" s="26">
        <v>43740</v>
      </c>
      <c r="H10770" s="27">
        <v>45927</v>
      </c>
      <c r="I10770" t="str">
        <f>+VLOOKUP('Sales Register'!$C10770,working!$K$1:$L$14,2,0)</f>
        <v>FABRIC</v>
      </c>
    </row>
    <row r="10771" spans="1:9" x14ac:dyDescent="0.25">
      <c r="A10771" s="21">
        <v>45517</v>
      </c>
      <c r="B10771" s="15" t="s">
        <v>12454</v>
      </c>
      <c r="C10771" s="23" t="s">
        <v>12492</v>
      </c>
      <c r="D10771" s="24" t="s">
        <v>13582</v>
      </c>
      <c r="E10771" s="24"/>
      <c r="F10771" s="25">
        <v>559</v>
      </c>
      <c r="G10771" s="26">
        <v>274575</v>
      </c>
      <c r="H10771" s="27">
        <v>288304</v>
      </c>
      <c r="I10771">
        <f>+VLOOKUP('Sales Register'!$C10771,working!$K$1:$L$14,2,0)</f>
        <v>0</v>
      </c>
    </row>
    <row r="10772" spans="1:9" x14ac:dyDescent="0.25">
      <c r="A10772" s="21">
        <v>45517</v>
      </c>
      <c r="B10772" s="15" t="s">
        <v>82</v>
      </c>
      <c r="C10772" s="23" t="s">
        <v>14</v>
      </c>
      <c r="D10772" s="24" t="s">
        <v>10158</v>
      </c>
      <c r="E10772" s="24"/>
      <c r="F10772" s="39">
        <v>315</v>
      </c>
      <c r="G10772" s="26">
        <v>7560</v>
      </c>
      <c r="H10772" s="27">
        <v>7938</v>
      </c>
      <c r="I10772" t="str">
        <f>+VLOOKUP('Sales Register'!$C10772,working!$K$1:$L$14,2,0)</f>
        <v>JOB WORK</v>
      </c>
    </row>
    <row r="10773" spans="1:9" x14ac:dyDescent="0.25">
      <c r="A10773" s="21">
        <v>45517</v>
      </c>
      <c r="B10773" s="15" t="s">
        <v>65</v>
      </c>
      <c r="C10773" s="23" t="s">
        <v>14</v>
      </c>
      <c r="D10773" s="24" t="s">
        <v>10159</v>
      </c>
      <c r="E10773" s="24"/>
      <c r="F10773" s="39">
        <v>1417.3</v>
      </c>
      <c r="G10773" s="26">
        <v>59526.6</v>
      </c>
      <c r="H10773" s="27">
        <v>63694</v>
      </c>
      <c r="I10773" t="str">
        <f>+VLOOKUP('Sales Register'!$C10773,working!$K$1:$L$14,2,0)</f>
        <v>JOB WORK</v>
      </c>
    </row>
    <row r="10774" spans="1:9" x14ac:dyDescent="0.25">
      <c r="A10774" s="21">
        <v>45517</v>
      </c>
      <c r="B10774" s="15" t="s">
        <v>65</v>
      </c>
      <c r="C10774" s="23" t="s">
        <v>14</v>
      </c>
      <c r="D10774" s="24" t="s">
        <v>10160</v>
      </c>
      <c r="E10774" s="24"/>
      <c r="F10774" s="39">
        <v>7948.3</v>
      </c>
      <c r="G10774" s="26">
        <v>333828.59999999998</v>
      </c>
      <c r="H10774" s="27">
        <v>357197</v>
      </c>
      <c r="I10774" t="str">
        <f>+VLOOKUP('Sales Register'!$C10774,working!$K$1:$L$14,2,0)</f>
        <v>JOB WORK</v>
      </c>
    </row>
    <row r="10775" spans="1:9" x14ac:dyDescent="0.25">
      <c r="A10775" s="21">
        <v>45517</v>
      </c>
      <c r="B10775" s="15" t="s">
        <v>26</v>
      </c>
      <c r="C10775" s="23" t="s">
        <v>14</v>
      </c>
      <c r="D10775" s="24" t="s">
        <v>10161</v>
      </c>
      <c r="E10775" s="24"/>
      <c r="F10775" s="39">
        <v>137.1</v>
      </c>
      <c r="G10775" s="26">
        <v>4113</v>
      </c>
      <c r="H10775" s="27">
        <v>4319</v>
      </c>
      <c r="I10775" t="str">
        <f>+VLOOKUP('Sales Register'!$C10775,working!$K$1:$L$14,2,0)</f>
        <v>JOB WORK</v>
      </c>
    </row>
    <row r="10776" spans="1:9" x14ac:dyDescent="0.25">
      <c r="A10776" s="21">
        <v>45517</v>
      </c>
      <c r="B10776" s="15" t="s">
        <v>26</v>
      </c>
      <c r="C10776" s="23" t="s">
        <v>14</v>
      </c>
      <c r="D10776" s="24" t="s">
        <v>10162</v>
      </c>
      <c r="E10776" s="24"/>
      <c r="F10776" s="39">
        <v>2636</v>
      </c>
      <c r="G10776" s="26">
        <v>79080</v>
      </c>
      <c r="H10776" s="27">
        <v>83034</v>
      </c>
      <c r="I10776" t="str">
        <f>+VLOOKUP('Sales Register'!$C10776,working!$K$1:$L$14,2,0)</f>
        <v>JOB WORK</v>
      </c>
    </row>
    <row r="10777" spans="1:9" x14ac:dyDescent="0.25">
      <c r="A10777" s="21">
        <v>45517</v>
      </c>
      <c r="B10777" s="15" t="s">
        <v>18</v>
      </c>
      <c r="C10777" s="23" t="s">
        <v>14</v>
      </c>
      <c r="D10777" s="24" t="s">
        <v>10163</v>
      </c>
      <c r="E10777" s="24"/>
      <c r="F10777" s="39">
        <v>2453.9</v>
      </c>
      <c r="G10777" s="26">
        <v>68709.2</v>
      </c>
      <c r="H10777" s="27">
        <v>74721</v>
      </c>
      <c r="I10777" t="str">
        <f>+VLOOKUP('Sales Register'!$C10777,working!$K$1:$L$14,2,0)</f>
        <v>JOB WORK</v>
      </c>
    </row>
    <row r="10778" spans="1:9" x14ac:dyDescent="0.25">
      <c r="A10778" s="21">
        <v>45517</v>
      </c>
      <c r="B10778" s="15" t="s">
        <v>242</v>
      </c>
      <c r="C10778" s="23" t="s">
        <v>14</v>
      </c>
      <c r="D10778" s="24" t="s">
        <v>10164</v>
      </c>
      <c r="E10778" s="24"/>
      <c r="F10778" s="39">
        <v>30</v>
      </c>
      <c r="G10778" s="26">
        <v>5100</v>
      </c>
      <c r="H10778" s="27">
        <v>5355</v>
      </c>
      <c r="I10778" t="str">
        <f>+VLOOKUP('Sales Register'!$C10778,working!$K$1:$L$14,2,0)</f>
        <v>JOB WORK</v>
      </c>
    </row>
    <row r="10779" spans="1:9" x14ac:dyDescent="0.25">
      <c r="A10779" s="21">
        <v>45517</v>
      </c>
      <c r="B10779" s="15" t="s">
        <v>165</v>
      </c>
      <c r="C10779" s="23" t="s">
        <v>14</v>
      </c>
      <c r="D10779" s="24" t="s">
        <v>10165</v>
      </c>
      <c r="E10779" s="24"/>
      <c r="F10779" s="39">
        <v>27</v>
      </c>
      <c r="G10779" s="26">
        <v>4050</v>
      </c>
      <c r="H10779" s="27">
        <v>4253</v>
      </c>
      <c r="I10779" t="str">
        <f>+VLOOKUP('Sales Register'!$C10779,working!$K$1:$L$14,2,0)</f>
        <v>JOB WORK</v>
      </c>
    </row>
    <row r="10780" spans="1:9" x14ac:dyDescent="0.25">
      <c r="A10780" s="21">
        <v>45517</v>
      </c>
      <c r="B10780" s="15" t="s">
        <v>62</v>
      </c>
      <c r="C10780" s="23" t="s">
        <v>14</v>
      </c>
      <c r="D10780" s="24" t="s">
        <v>10166</v>
      </c>
      <c r="E10780" s="24"/>
      <c r="F10780" s="39">
        <v>5.6</v>
      </c>
      <c r="G10780" s="26">
        <v>840</v>
      </c>
      <c r="H10780" s="27">
        <v>882</v>
      </c>
      <c r="I10780" t="str">
        <f>+VLOOKUP('Sales Register'!$C10780,working!$K$1:$L$14,2,0)</f>
        <v>JOB WORK</v>
      </c>
    </row>
    <row r="10781" spans="1:9" x14ac:dyDescent="0.25">
      <c r="A10781" s="21">
        <v>45517</v>
      </c>
      <c r="B10781" s="15" t="s">
        <v>26</v>
      </c>
      <c r="C10781" s="23" t="s">
        <v>14</v>
      </c>
      <c r="D10781" s="24" t="s">
        <v>10167</v>
      </c>
      <c r="E10781" s="24"/>
      <c r="F10781" s="39">
        <v>41</v>
      </c>
      <c r="G10781" s="26">
        <v>1804</v>
      </c>
      <c r="H10781" s="27">
        <v>1894</v>
      </c>
      <c r="I10781" t="str">
        <f>+VLOOKUP('Sales Register'!$C10781,working!$K$1:$L$14,2,0)</f>
        <v>JOB WORK</v>
      </c>
    </row>
    <row r="10782" spans="1:9" x14ac:dyDescent="0.25">
      <c r="A10782" s="21">
        <v>45517</v>
      </c>
      <c r="B10782" s="15" t="s">
        <v>16</v>
      </c>
      <c r="C10782" s="23" t="s">
        <v>14</v>
      </c>
      <c r="D10782" s="24" t="s">
        <v>10168</v>
      </c>
      <c r="E10782" s="24"/>
      <c r="F10782" s="39">
        <v>125</v>
      </c>
      <c r="G10782" s="26">
        <v>18750</v>
      </c>
      <c r="H10782" s="27">
        <v>19688</v>
      </c>
      <c r="I10782" t="str">
        <f>+VLOOKUP('Sales Register'!$C10782,working!$K$1:$L$14,2,0)</f>
        <v>JOB WORK</v>
      </c>
    </row>
    <row r="10783" spans="1:9" x14ac:dyDescent="0.25">
      <c r="A10783" s="21">
        <v>45517</v>
      </c>
      <c r="B10783" s="15" t="s">
        <v>16</v>
      </c>
      <c r="C10783" s="23" t="s">
        <v>14</v>
      </c>
      <c r="D10783" s="24" t="s">
        <v>10169</v>
      </c>
      <c r="E10783" s="24"/>
      <c r="F10783" s="39">
        <v>104.5</v>
      </c>
      <c r="G10783" s="26">
        <v>15675</v>
      </c>
      <c r="H10783" s="27">
        <v>16459</v>
      </c>
      <c r="I10783" t="str">
        <f>+VLOOKUP('Sales Register'!$C10783,working!$K$1:$L$14,2,0)</f>
        <v>JOB WORK</v>
      </c>
    </row>
    <row r="10784" spans="1:9" x14ac:dyDescent="0.25">
      <c r="A10784" s="21">
        <v>45517</v>
      </c>
      <c r="B10784" s="15" t="s">
        <v>16</v>
      </c>
      <c r="C10784" s="23" t="s">
        <v>14</v>
      </c>
      <c r="D10784" s="24" t="s">
        <v>10170</v>
      </c>
      <c r="E10784" s="24"/>
      <c r="F10784" s="39">
        <v>52.5</v>
      </c>
      <c r="G10784" s="26">
        <v>7875</v>
      </c>
      <c r="H10784" s="27">
        <v>8269</v>
      </c>
      <c r="I10784" t="str">
        <f>+VLOOKUP('Sales Register'!$C10784,working!$K$1:$L$14,2,0)</f>
        <v>JOB WORK</v>
      </c>
    </row>
    <row r="10785" spans="1:9" x14ac:dyDescent="0.25">
      <c r="A10785" s="21">
        <v>45517</v>
      </c>
      <c r="B10785" s="15" t="s">
        <v>16</v>
      </c>
      <c r="C10785" s="23" t="s">
        <v>14</v>
      </c>
      <c r="D10785" s="24" t="s">
        <v>10171</v>
      </c>
      <c r="E10785" s="24"/>
      <c r="F10785" s="39">
        <v>94.5</v>
      </c>
      <c r="G10785" s="26">
        <v>5670</v>
      </c>
      <c r="H10785" s="27">
        <v>5954</v>
      </c>
      <c r="I10785" t="str">
        <f>+VLOOKUP('Sales Register'!$C10785,working!$K$1:$L$14,2,0)</f>
        <v>JOB WORK</v>
      </c>
    </row>
    <row r="10786" spans="1:9" x14ac:dyDescent="0.25">
      <c r="A10786" s="21">
        <v>45517</v>
      </c>
      <c r="B10786" s="15" t="s">
        <v>16</v>
      </c>
      <c r="C10786" s="23" t="s">
        <v>14</v>
      </c>
      <c r="D10786" s="24" t="s">
        <v>10172</v>
      </c>
      <c r="E10786" s="24"/>
      <c r="F10786" s="39">
        <v>92.5</v>
      </c>
      <c r="G10786" s="26">
        <v>5550</v>
      </c>
      <c r="H10786" s="27">
        <v>5828</v>
      </c>
      <c r="I10786" t="str">
        <f>+VLOOKUP('Sales Register'!$C10786,working!$K$1:$L$14,2,0)</f>
        <v>JOB WORK</v>
      </c>
    </row>
    <row r="10787" spans="1:9" x14ac:dyDescent="0.25">
      <c r="A10787" s="21">
        <v>45517</v>
      </c>
      <c r="B10787" s="15" t="s">
        <v>16</v>
      </c>
      <c r="C10787" s="23" t="s">
        <v>14</v>
      </c>
      <c r="D10787" s="24" t="s">
        <v>10173</v>
      </c>
      <c r="E10787" s="24"/>
      <c r="F10787" s="39">
        <v>92.5</v>
      </c>
      <c r="G10787" s="26">
        <v>5550</v>
      </c>
      <c r="H10787" s="27">
        <v>5828</v>
      </c>
      <c r="I10787" t="str">
        <f>+VLOOKUP('Sales Register'!$C10787,working!$K$1:$L$14,2,0)</f>
        <v>JOB WORK</v>
      </c>
    </row>
    <row r="10788" spans="1:9" x14ac:dyDescent="0.25">
      <c r="A10788" s="21">
        <v>45517</v>
      </c>
      <c r="B10788" s="15" t="s">
        <v>18</v>
      </c>
      <c r="C10788" s="23" t="s">
        <v>14</v>
      </c>
      <c r="D10788" s="24" t="s">
        <v>10174</v>
      </c>
      <c r="E10788" s="24"/>
      <c r="F10788" s="39">
        <v>10.5</v>
      </c>
      <c r="G10788" s="26">
        <v>1785</v>
      </c>
      <c r="H10788" s="27">
        <v>1874</v>
      </c>
      <c r="I10788" t="str">
        <f>+VLOOKUP('Sales Register'!$C10788,working!$K$1:$L$14,2,0)</f>
        <v>JOB WORK</v>
      </c>
    </row>
    <row r="10789" spans="1:9" x14ac:dyDescent="0.25">
      <c r="A10789" s="21">
        <v>45517</v>
      </c>
      <c r="B10789" s="15" t="s">
        <v>18</v>
      </c>
      <c r="C10789" s="23" t="s">
        <v>14</v>
      </c>
      <c r="D10789" s="24" t="s">
        <v>10175</v>
      </c>
      <c r="E10789" s="24"/>
      <c r="F10789" s="39">
        <v>18</v>
      </c>
      <c r="G10789" s="26">
        <v>1260</v>
      </c>
      <c r="H10789" s="27">
        <v>1323</v>
      </c>
      <c r="I10789" t="str">
        <f>+VLOOKUP('Sales Register'!$C10789,working!$K$1:$L$14,2,0)</f>
        <v>JOB WORK</v>
      </c>
    </row>
    <row r="10790" spans="1:9" x14ac:dyDescent="0.25">
      <c r="A10790" s="21">
        <v>45517</v>
      </c>
      <c r="B10790" s="15" t="s">
        <v>16</v>
      </c>
      <c r="C10790" s="23" t="s">
        <v>14</v>
      </c>
      <c r="D10790" s="24" t="s">
        <v>10176</v>
      </c>
      <c r="E10790" s="24"/>
      <c r="F10790" s="39">
        <v>48</v>
      </c>
      <c r="G10790" s="26">
        <v>2880</v>
      </c>
      <c r="H10790" s="27">
        <v>3024</v>
      </c>
      <c r="I10790" t="str">
        <f>+VLOOKUP('Sales Register'!$C10790,working!$K$1:$L$14,2,0)</f>
        <v>JOB WORK</v>
      </c>
    </row>
    <row r="10791" spans="1:9" x14ac:dyDescent="0.25">
      <c r="A10791" s="21">
        <v>45517</v>
      </c>
      <c r="B10791" s="15" t="s">
        <v>49</v>
      </c>
      <c r="C10791" s="23" t="s">
        <v>14</v>
      </c>
      <c r="D10791" s="24" t="s">
        <v>10177</v>
      </c>
      <c r="E10791" s="24"/>
      <c r="F10791" s="39">
        <v>758.5</v>
      </c>
      <c r="G10791" s="26">
        <v>21238</v>
      </c>
      <c r="H10791" s="27">
        <v>22300</v>
      </c>
      <c r="I10791" t="str">
        <f>+VLOOKUP('Sales Register'!$C10791,working!$K$1:$L$14,2,0)</f>
        <v>JOB WORK</v>
      </c>
    </row>
    <row r="10792" spans="1:9" x14ac:dyDescent="0.25">
      <c r="A10792" s="21">
        <v>45517</v>
      </c>
      <c r="B10792" s="15" t="s">
        <v>49</v>
      </c>
      <c r="C10792" s="23" t="s">
        <v>14</v>
      </c>
      <c r="D10792" s="24" t="s">
        <v>10178</v>
      </c>
      <c r="E10792" s="24"/>
      <c r="F10792" s="39">
        <v>659</v>
      </c>
      <c r="G10792" s="26">
        <v>16475</v>
      </c>
      <c r="H10792" s="27">
        <v>17299</v>
      </c>
      <c r="I10792" t="str">
        <f>+VLOOKUP('Sales Register'!$C10792,working!$K$1:$L$14,2,0)</f>
        <v>JOB WORK</v>
      </c>
    </row>
    <row r="10793" spans="1:9" x14ac:dyDescent="0.25">
      <c r="A10793" s="21">
        <v>45517</v>
      </c>
      <c r="B10793" s="15" t="s">
        <v>49</v>
      </c>
      <c r="C10793" s="23" t="s">
        <v>14</v>
      </c>
      <c r="D10793" s="24" t="s">
        <v>10179</v>
      </c>
      <c r="E10793" s="24"/>
      <c r="F10793" s="39">
        <v>1447.4</v>
      </c>
      <c r="G10793" s="26">
        <v>46316.800000000003</v>
      </c>
      <c r="H10793" s="27">
        <v>48633</v>
      </c>
      <c r="I10793" t="str">
        <f>+VLOOKUP('Sales Register'!$C10793,working!$K$1:$L$14,2,0)</f>
        <v>JOB WORK</v>
      </c>
    </row>
    <row r="10794" spans="1:9" x14ac:dyDescent="0.25">
      <c r="A10794" s="21">
        <v>45517</v>
      </c>
      <c r="B10794" s="15" t="s">
        <v>6852</v>
      </c>
      <c r="C10794" s="23" t="s">
        <v>328</v>
      </c>
      <c r="D10794" s="24" t="s">
        <v>10180</v>
      </c>
      <c r="E10794" s="24"/>
      <c r="F10794" s="41">
        <v>4</v>
      </c>
      <c r="G10794" s="26">
        <v>5000</v>
      </c>
      <c r="H10794" s="27">
        <v>5900</v>
      </c>
      <c r="I10794">
        <f>+VLOOKUP('Sales Register'!$C10794,working!$K$1:$L$14,2,0)</f>
        <v>0</v>
      </c>
    </row>
    <row r="10795" spans="1:9" x14ac:dyDescent="0.25">
      <c r="A10795" s="21">
        <v>45517</v>
      </c>
      <c r="B10795" s="15" t="s">
        <v>6852</v>
      </c>
      <c r="C10795" s="23" t="s">
        <v>328</v>
      </c>
      <c r="D10795" s="24" t="s">
        <v>10181</v>
      </c>
      <c r="E10795" s="24"/>
      <c r="F10795" s="41">
        <v>3</v>
      </c>
      <c r="G10795" s="26">
        <v>4000</v>
      </c>
      <c r="H10795" s="27">
        <v>4720</v>
      </c>
      <c r="I10795">
        <f>+VLOOKUP('Sales Register'!$C10795,working!$K$1:$L$14,2,0)</f>
        <v>0</v>
      </c>
    </row>
    <row r="10796" spans="1:9" x14ac:dyDescent="0.25">
      <c r="A10796" s="21">
        <v>45517</v>
      </c>
      <c r="B10796" s="15" t="s">
        <v>6852</v>
      </c>
      <c r="C10796" s="23" t="s">
        <v>328</v>
      </c>
      <c r="D10796" s="24" t="s">
        <v>10182</v>
      </c>
      <c r="E10796" s="24"/>
      <c r="F10796" s="41">
        <v>3</v>
      </c>
      <c r="G10796" s="26">
        <v>4000</v>
      </c>
      <c r="H10796" s="27">
        <v>4720</v>
      </c>
      <c r="I10796">
        <f>+VLOOKUP('Sales Register'!$C10796,working!$K$1:$L$14,2,0)</f>
        <v>0</v>
      </c>
    </row>
    <row r="10797" spans="1:9" x14ac:dyDescent="0.25">
      <c r="A10797" s="21">
        <v>45517</v>
      </c>
      <c r="B10797" s="15" t="s">
        <v>6852</v>
      </c>
      <c r="C10797" s="23" t="s">
        <v>328</v>
      </c>
      <c r="D10797" s="24" t="s">
        <v>10183</v>
      </c>
      <c r="E10797" s="24"/>
      <c r="F10797" s="41">
        <v>4</v>
      </c>
      <c r="G10797" s="26">
        <v>5000</v>
      </c>
      <c r="H10797" s="27">
        <v>5900</v>
      </c>
      <c r="I10797">
        <f>+VLOOKUP('Sales Register'!$C10797,working!$K$1:$L$14,2,0)</f>
        <v>0</v>
      </c>
    </row>
    <row r="10798" spans="1:9" x14ac:dyDescent="0.25">
      <c r="A10798" s="21">
        <v>45517</v>
      </c>
      <c r="B10798" s="15" t="s">
        <v>6852</v>
      </c>
      <c r="C10798" s="23" t="s">
        <v>328</v>
      </c>
      <c r="D10798" s="24" t="s">
        <v>10184</v>
      </c>
      <c r="E10798" s="24"/>
      <c r="F10798" s="41">
        <v>3</v>
      </c>
      <c r="G10798" s="26">
        <v>4000</v>
      </c>
      <c r="H10798" s="27">
        <v>4720</v>
      </c>
      <c r="I10798">
        <f>+VLOOKUP('Sales Register'!$C10798,working!$K$1:$L$14,2,0)</f>
        <v>0</v>
      </c>
    </row>
    <row r="10799" spans="1:9" x14ac:dyDescent="0.25">
      <c r="A10799" s="21">
        <v>45517</v>
      </c>
      <c r="B10799" s="15" t="s">
        <v>6852</v>
      </c>
      <c r="C10799" s="23" t="s">
        <v>328</v>
      </c>
      <c r="D10799" s="24" t="s">
        <v>10185</v>
      </c>
      <c r="E10799" s="24"/>
      <c r="F10799" s="41">
        <v>3</v>
      </c>
      <c r="G10799" s="26">
        <v>4000</v>
      </c>
      <c r="H10799" s="27">
        <v>4720</v>
      </c>
      <c r="I10799">
        <f>+VLOOKUP('Sales Register'!$C10799,working!$K$1:$L$14,2,0)</f>
        <v>0</v>
      </c>
    </row>
    <row r="10800" spans="1:9" x14ac:dyDescent="0.25">
      <c r="A10800" s="21">
        <v>45517</v>
      </c>
      <c r="B10800" s="15" t="s">
        <v>6852</v>
      </c>
      <c r="C10800" s="23" t="s">
        <v>328</v>
      </c>
      <c r="D10800" s="24" t="s">
        <v>10186</v>
      </c>
      <c r="E10800" s="24"/>
      <c r="F10800" s="41">
        <v>3</v>
      </c>
      <c r="G10800" s="26">
        <v>4000</v>
      </c>
      <c r="H10800" s="27">
        <v>4720</v>
      </c>
      <c r="I10800">
        <f>+VLOOKUP('Sales Register'!$C10800,working!$K$1:$L$14,2,0)</f>
        <v>0</v>
      </c>
    </row>
    <row r="10801" spans="1:9" x14ac:dyDescent="0.25">
      <c r="A10801" s="21">
        <v>45517</v>
      </c>
      <c r="B10801" s="15" t="s">
        <v>6852</v>
      </c>
      <c r="C10801" s="23" t="s">
        <v>328</v>
      </c>
      <c r="D10801" s="24" t="s">
        <v>10187</v>
      </c>
      <c r="E10801" s="24"/>
      <c r="F10801" s="41">
        <v>3</v>
      </c>
      <c r="G10801" s="26">
        <v>4000</v>
      </c>
      <c r="H10801" s="27">
        <v>4720</v>
      </c>
      <c r="I10801">
        <f>+VLOOKUP('Sales Register'!$C10801,working!$K$1:$L$14,2,0)</f>
        <v>0</v>
      </c>
    </row>
    <row r="10802" spans="1:9" x14ac:dyDescent="0.25">
      <c r="A10802" s="21">
        <v>45517</v>
      </c>
      <c r="B10802" s="15" t="s">
        <v>43</v>
      </c>
      <c r="C10802" s="23" t="s">
        <v>328</v>
      </c>
      <c r="D10802" s="24" t="s">
        <v>10188</v>
      </c>
      <c r="E10802" s="24"/>
      <c r="F10802" s="41">
        <v>9</v>
      </c>
      <c r="G10802" s="26">
        <v>5400</v>
      </c>
      <c r="H10802" s="27">
        <v>6372</v>
      </c>
      <c r="I10802">
        <f>+VLOOKUP('Sales Register'!$C10802,working!$K$1:$L$14,2,0)</f>
        <v>0</v>
      </c>
    </row>
    <row r="10803" spans="1:9" x14ac:dyDescent="0.25">
      <c r="A10803" s="21">
        <v>45517</v>
      </c>
      <c r="B10803" s="15" t="s">
        <v>43</v>
      </c>
      <c r="C10803" s="23" t="s">
        <v>328</v>
      </c>
      <c r="D10803" s="24" t="s">
        <v>10189</v>
      </c>
      <c r="E10803" s="24"/>
      <c r="F10803" s="41">
        <v>5</v>
      </c>
      <c r="G10803" s="26">
        <v>3000</v>
      </c>
      <c r="H10803" s="27">
        <v>3540</v>
      </c>
      <c r="I10803">
        <f>+VLOOKUP('Sales Register'!$C10803,working!$K$1:$L$14,2,0)</f>
        <v>0</v>
      </c>
    </row>
    <row r="10804" spans="1:9" x14ac:dyDescent="0.25">
      <c r="A10804" s="21">
        <v>45517</v>
      </c>
      <c r="B10804" s="15" t="s">
        <v>43</v>
      </c>
      <c r="C10804" s="23" t="s">
        <v>328</v>
      </c>
      <c r="D10804" s="24" t="s">
        <v>10190</v>
      </c>
      <c r="E10804" s="24"/>
      <c r="F10804" s="41">
        <v>4</v>
      </c>
      <c r="G10804" s="26">
        <v>2400</v>
      </c>
      <c r="H10804" s="27">
        <v>2832</v>
      </c>
      <c r="I10804">
        <f>+VLOOKUP('Sales Register'!$C10804,working!$K$1:$L$14,2,0)</f>
        <v>0</v>
      </c>
    </row>
    <row r="10805" spans="1:9" x14ac:dyDescent="0.25">
      <c r="A10805" s="21">
        <v>45517</v>
      </c>
      <c r="B10805" s="15" t="s">
        <v>62</v>
      </c>
      <c r="C10805" s="23" t="s">
        <v>328</v>
      </c>
      <c r="D10805" s="24" t="s">
        <v>10191</v>
      </c>
      <c r="E10805" s="24"/>
      <c r="F10805" s="41">
        <v>4</v>
      </c>
      <c r="G10805" s="26">
        <v>3600</v>
      </c>
      <c r="H10805" s="27">
        <v>4248</v>
      </c>
      <c r="I10805">
        <f>+VLOOKUP('Sales Register'!$C10805,working!$K$1:$L$14,2,0)</f>
        <v>0</v>
      </c>
    </row>
    <row r="10806" spans="1:9" x14ac:dyDescent="0.25">
      <c r="A10806" s="21">
        <v>45517</v>
      </c>
      <c r="B10806" s="15" t="s">
        <v>43</v>
      </c>
      <c r="C10806" s="23" t="s">
        <v>328</v>
      </c>
      <c r="D10806" s="24" t="s">
        <v>10192</v>
      </c>
      <c r="E10806" s="24"/>
      <c r="F10806" s="41">
        <v>3</v>
      </c>
      <c r="G10806" s="26">
        <v>1800</v>
      </c>
      <c r="H10806" s="27">
        <v>2124</v>
      </c>
      <c r="I10806">
        <f>+VLOOKUP('Sales Register'!$C10806,working!$K$1:$L$14,2,0)</f>
        <v>0</v>
      </c>
    </row>
    <row r="10807" spans="1:9" x14ac:dyDescent="0.25">
      <c r="A10807" s="21">
        <v>45517</v>
      </c>
      <c r="B10807" s="15" t="s">
        <v>43</v>
      </c>
      <c r="C10807" s="23" t="s">
        <v>328</v>
      </c>
      <c r="D10807" s="24" t="s">
        <v>10193</v>
      </c>
      <c r="E10807" s="24"/>
      <c r="F10807" s="41">
        <v>2</v>
      </c>
      <c r="G10807" s="26">
        <v>1200</v>
      </c>
      <c r="H10807" s="27">
        <v>1416</v>
      </c>
      <c r="I10807">
        <f>+VLOOKUP('Sales Register'!$C10807,working!$K$1:$L$14,2,0)</f>
        <v>0</v>
      </c>
    </row>
    <row r="10808" spans="1:9" x14ac:dyDescent="0.25">
      <c r="A10808" s="21">
        <v>45517</v>
      </c>
      <c r="B10808" s="15" t="s">
        <v>43</v>
      </c>
      <c r="C10808" s="23" t="s">
        <v>328</v>
      </c>
      <c r="D10808" s="24" t="s">
        <v>10194</v>
      </c>
      <c r="E10808" s="24"/>
      <c r="F10808" s="41">
        <v>2</v>
      </c>
      <c r="G10808" s="26">
        <v>1200</v>
      </c>
      <c r="H10808" s="27">
        <v>1416</v>
      </c>
      <c r="I10808">
        <f>+VLOOKUP('Sales Register'!$C10808,working!$K$1:$L$14,2,0)</f>
        <v>0</v>
      </c>
    </row>
    <row r="10809" spans="1:9" x14ac:dyDescent="0.25">
      <c r="A10809" s="21">
        <v>45517</v>
      </c>
      <c r="B10809" s="15" t="s">
        <v>43</v>
      </c>
      <c r="C10809" s="23" t="s">
        <v>328</v>
      </c>
      <c r="D10809" s="24" t="s">
        <v>10195</v>
      </c>
      <c r="E10809" s="24"/>
      <c r="F10809" s="41">
        <v>3</v>
      </c>
      <c r="G10809" s="26">
        <v>1800</v>
      </c>
      <c r="H10809" s="27">
        <v>2124</v>
      </c>
      <c r="I10809">
        <f>+VLOOKUP('Sales Register'!$C10809,working!$K$1:$L$14,2,0)</f>
        <v>0</v>
      </c>
    </row>
    <row r="10810" spans="1:9" x14ac:dyDescent="0.25">
      <c r="A10810" s="21">
        <v>45517</v>
      </c>
      <c r="B10810" s="15" t="s">
        <v>43</v>
      </c>
      <c r="C10810" s="23" t="s">
        <v>328</v>
      </c>
      <c r="D10810" s="24" t="s">
        <v>10196</v>
      </c>
      <c r="E10810" s="24"/>
      <c r="F10810" s="41">
        <v>2</v>
      </c>
      <c r="G10810" s="26">
        <v>1200</v>
      </c>
      <c r="H10810" s="27">
        <v>1416</v>
      </c>
      <c r="I10810">
        <f>+VLOOKUP('Sales Register'!$C10810,working!$K$1:$L$14,2,0)</f>
        <v>0</v>
      </c>
    </row>
    <row r="10811" spans="1:9" x14ac:dyDescent="0.25">
      <c r="A10811" s="21">
        <v>45517</v>
      </c>
      <c r="B10811" s="15" t="s">
        <v>43</v>
      </c>
      <c r="C10811" s="23" t="s">
        <v>328</v>
      </c>
      <c r="D10811" s="24" t="s">
        <v>10197</v>
      </c>
      <c r="E10811" s="24"/>
      <c r="F10811" s="41">
        <v>4</v>
      </c>
      <c r="G10811" s="26">
        <v>2400</v>
      </c>
      <c r="H10811" s="27">
        <v>2832</v>
      </c>
      <c r="I10811">
        <f>+VLOOKUP('Sales Register'!$C10811,working!$K$1:$L$14,2,0)</f>
        <v>0</v>
      </c>
    </row>
    <row r="10812" spans="1:9" x14ac:dyDescent="0.25">
      <c r="A10812" s="21">
        <v>45517</v>
      </c>
      <c r="B10812" s="15" t="s">
        <v>43</v>
      </c>
      <c r="C10812" s="23" t="s">
        <v>328</v>
      </c>
      <c r="D10812" s="24" t="s">
        <v>10198</v>
      </c>
      <c r="E10812" s="24"/>
      <c r="F10812" s="41">
        <v>5</v>
      </c>
      <c r="G10812" s="26">
        <v>3000</v>
      </c>
      <c r="H10812" s="27">
        <v>3540</v>
      </c>
      <c r="I10812">
        <f>+VLOOKUP('Sales Register'!$C10812,working!$K$1:$L$14,2,0)</f>
        <v>0</v>
      </c>
    </row>
    <row r="10813" spans="1:9" x14ac:dyDescent="0.25">
      <c r="A10813" s="21">
        <v>45517</v>
      </c>
      <c r="B10813" s="15" t="s">
        <v>43</v>
      </c>
      <c r="C10813" s="23" t="s">
        <v>328</v>
      </c>
      <c r="D10813" s="24" t="s">
        <v>10199</v>
      </c>
      <c r="E10813" s="24"/>
      <c r="F10813" s="41">
        <v>9</v>
      </c>
      <c r="G10813" s="26">
        <v>5400</v>
      </c>
      <c r="H10813" s="27">
        <v>6372</v>
      </c>
      <c r="I10813">
        <f>+VLOOKUP('Sales Register'!$C10813,working!$K$1:$L$14,2,0)</f>
        <v>0</v>
      </c>
    </row>
    <row r="10814" spans="1:9" x14ac:dyDescent="0.25">
      <c r="A10814" s="21">
        <v>45517</v>
      </c>
      <c r="B10814" s="15" t="s">
        <v>43</v>
      </c>
      <c r="C10814" s="23" t="s">
        <v>328</v>
      </c>
      <c r="D10814" s="24" t="s">
        <v>10200</v>
      </c>
      <c r="E10814" s="24"/>
      <c r="F10814" s="41">
        <v>5</v>
      </c>
      <c r="G10814" s="26">
        <v>3000</v>
      </c>
      <c r="H10814" s="27">
        <v>3540</v>
      </c>
      <c r="I10814">
        <f>+VLOOKUP('Sales Register'!$C10814,working!$K$1:$L$14,2,0)</f>
        <v>0</v>
      </c>
    </row>
    <row r="10815" spans="1:9" x14ac:dyDescent="0.25">
      <c r="A10815" s="21">
        <v>45517</v>
      </c>
      <c r="B10815" s="15" t="s">
        <v>44</v>
      </c>
      <c r="C10815" s="23" t="s">
        <v>328</v>
      </c>
      <c r="D10815" s="24" t="s">
        <v>10201</v>
      </c>
      <c r="E10815" s="24"/>
      <c r="F10815" s="41">
        <v>6</v>
      </c>
      <c r="G10815" s="26">
        <v>26000</v>
      </c>
      <c r="H10815" s="27">
        <v>30680</v>
      </c>
      <c r="I10815">
        <f>+VLOOKUP('Sales Register'!$C10815,working!$K$1:$L$14,2,0)</f>
        <v>0</v>
      </c>
    </row>
    <row r="10816" spans="1:9" x14ac:dyDescent="0.25">
      <c r="A10816" s="21">
        <v>45517</v>
      </c>
      <c r="B10816" s="15" t="s">
        <v>44</v>
      </c>
      <c r="C10816" s="23" t="s">
        <v>328</v>
      </c>
      <c r="D10816" s="24" t="s">
        <v>10202</v>
      </c>
      <c r="E10816" s="24"/>
      <c r="F10816" s="41">
        <v>2</v>
      </c>
      <c r="G10816" s="26">
        <v>1700</v>
      </c>
      <c r="H10816" s="27">
        <v>2006</v>
      </c>
      <c r="I10816">
        <f>+VLOOKUP('Sales Register'!$C10816,working!$K$1:$L$14,2,0)</f>
        <v>0</v>
      </c>
    </row>
    <row r="10817" spans="1:9" x14ac:dyDescent="0.25">
      <c r="A10817" s="21">
        <v>45517</v>
      </c>
      <c r="B10817" s="15" t="s">
        <v>44</v>
      </c>
      <c r="C10817" s="23" t="s">
        <v>328</v>
      </c>
      <c r="D10817" s="24" t="s">
        <v>10203</v>
      </c>
      <c r="E10817" s="24"/>
      <c r="F10817" s="41">
        <v>7</v>
      </c>
      <c r="G10817" s="26">
        <v>5200</v>
      </c>
      <c r="H10817" s="27">
        <v>6136</v>
      </c>
      <c r="I10817">
        <f>+VLOOKUP('Sales Register'!$C10817,working!$K$1:$L$14,2,0)</f>
        <v>0</v>
      </c>
    </row>
    <row r="10818" spans="1:9" x14ac:dyDescent="0.25">
      <c r="A10818" s="21">
        <v>45517</v>
      </c>
      <c r="B10818" s="15" t="s">
        <v>44</v>
      </c>
      <c r="C10818" s="23" t="s">
        <v>328</v>
      </c>
      <c r="D10818" s="24" t="s">
        <v>10204</v>
      </c>
      <c r="E10818" s="24"/>
      <c r="F10818" s="41">
        <v>10</v>
      </c>
      <c r="G10818" s="26">
        <v>7300</v>
      </c>
      <c r="H10818" s="27">
        <v>8614</v>
      </c>
      <c r="I10818">
        <f>+VLOOKUP('Sales Register'!$C10818,working!$K$1:$L$14,2,0)</f>
        <v>0</v>
      </c>
    </row>
    <row r="10819" spans="1:9" x14ac:dyDescent="0.25">
      <c r="A10819" s="21">
        <v>45517</v>
      </c>
      <c r="B10819" s="15" t="s">
        <v>44</v>
      </c>
      <c r="C10819" s="23" t="s">
        <v>328</v>
      </c>
      <c r="D10819" s="24" t="s">
        <v>10205</v>
      </c>
      <c r="E10819" s="24"/>
      <c r="F10819" s="41">
        <v>3</v>
      </c>
      <c r="G10819" s="26">
        <v>2400</v>
      </c>
      <c r="H10819" s="27">
        <v>2832</v>
      </c>
      <c r="I10819">
        <f>+VLOOKUP('Sales Register'!$C10819,working!$K$1:$L$14,2,0)</f>
        <v>0</v>
      </c>
    </row>
    <row r="10820" spans="1:9" x14ac:dyDescent="0.25">
      <c r="A10820" s="21">
        <v>45517</v>
      </c>
      <c r="B10820" s="15" t="s">
        <v>44</v>
      </c>
      <c r="C10820" s="23" t="s">
        <v>328</v>
      </c>
      <c r="D10820" s="24" t="s">
        <v>10206</v>
      </c>
      <c r="E10820" s="24"/>
      <c r="F10820" s="41">
        <v>3</v>
      </c>
      <c r="G10820" s="26">
        <v>2400</v>
      </c>
      <c r="H10820" s="27">
        <v>2832</v>
      </c>
      <c r="I10820">
        <f>+VLOOKUP('Sales Register'!$C10820,working!$K$1:$L$14,2,0)</f>
        <v>0</v>
      </c>
    </row>
    <row r="10821" spans="1:9" x14ac:dyDescent="0.25">
      <c r="A10821" s="21">
        <v>45517</v>
      </c>
      <c r="B10821" s="15" t="s">
        <v>44</v>
      </c>
      <c r="C10821" s="23" t="s">
        <v>328</v>
      </c>
      <c r="D10821" s="24" t="s">
        <v>10207</v>
      </c>
      <c r="E10821" s="24"/>
      <c r="F10821" s="41">
        <v>6</v>
      </c>
      <c r="G10821" s="26">
        <v>4500</v>
      </c>
      <c r="H10821" s="27">
        <v>5310</v>
      </c>
      <c r="I10821">
        <f>+VLOOKUP('Sales Register'!$C10821,working!$K$1:$L$14,2,0)</f>
        <v>0</v>
      </c>
    </row>
    <row r="10822" spans="1:9" x14ac:dyDescent="0.25">
      <c r="A10822" s="21">
        <v>45517</v>
      </c>
      <c r="B10822" s="15" t="s">
        <v>44</v>
      </c>
      <c r="C10822" s="23" t="s">
        <v>328</v>
      </c>
      <c r="D10822" s="24" t="s">
        <v>10208</v>
      </c>
      <c r="E10822" s="24"/>
      <c r="F10822" s="41">
        <v>10</v>
      </c>
      <c r="G10822" s="26">
        <v>7300</v>
      </c>
      <c r="H10822" s="27">
        <v>8614</v>
      </c>
      <c r="I10822">
        <f>+VLOOKUP('Sales Register'!$C10822,working!$K$1:$L$14,2,0)</f>
        <v>0</v>
      </c>
    </row>
    <row r="10823" spans="1:9" x14ac:dyDescent="0.25">
      <c r="A10823" s="21">
        <v>45517</v>
      </c>
      <c r="B10823" s="15" t="s">
        <v>44</v>
      </c>
      <c r="C10823" s="23" t="s">
        <v>328</v>
      </c>
      <c r="D10823" s="24" t="s">
        <v>10209</v>
      </c>
      <c r="E10823" s="24"/>
      <c r="F10823" s="41">
        <v>6</v>
      </c>
      <c r="G10823" s="26">
        <v>4500</v>
      </c>
      <c r="H10823" s="27">
        <v>5310</v>
      </c>
      <c r="I10823">
        <f>+VLOOKUP('Sales Register'!$C10823,working!$K$1:$L$14,2,0)</f>
        <v>0</v>
      </c>
    </row>
    <row r="10824" spans="1:9" x14ac:dyDescent="0.25">
      <c r="A10824" s="21">
        <v>45517</v>
      </c>
      <c r="B10824" s="15" t="s">
        <v>165</v>
      </c>
      <c r="C10824" s="23" t="s">
        <v>328</v>
      </c>
      <c r="D10824" s="24" t="s">
        <v>10210</v>
      </c>
      <c r="E10824" s="24"/>
      <c r="F10824" s="41">
        <v>9</v>
      </c>
      <c r="G10824" s="26">
        <v>63000</v>
      </c>
      <c r="H10824" s="27">
        <v>74340</v>
      </c>
      <c r="I10824">
        <f>+VLOOKUP('Sales Register'!$C10824,working!$K$1:$L$14,2,0)</f>
        <v>0</v>
      </c>
    </row>
    <row r="10825" spans="1:9" x14ac:dyDescent="0.25">
      <c r="A10825" s="21">
        <v>45517</v>
      </c>
      <c r="B10825" s="15" t="s">
        <v>165</v>
      </c>
      <c r="C10825" s="23" t="s">
        <v>328</v>
      </c>
      <c r="D10825" s="24" t="s">
        <v>10211</v>
      </c>
      <c r="E10825" s="24"/>
      <c r="F10825" s="41">
        <v>9</v>
      </c>
      <c r="G10825" s="26">
        <v>45000</v>
      </c>
      <c r="H10825" s="27">
        <v>53100</v>
      </c>
      <c r="I10825">
        <f>+VLOOKUP('Sales Register'!$C10825,working!$K$1:$L$14,2,0)</f>
        <v>0</v>
      </c>
    </row>
    <row r="10826" spans="1:9" x14ac:dyDescent="0.25">
      <c r="A10826" s="21">
        <v>45517</v>
      </c>
      <c r="B10826" s="15" t="s">
        <v>165</v>
      </c>
      <c r="C10826" s="23" t="s">
        <v>328</v>
      </c>
      <c r="D10826" s="24" t="s">
        <v>10212</v>
      </c>
      <c r="E10826" s="24"/>
      <c r="F10826" s="41">
        <v>9</v>
      </c>
      <c r="G10826" s="26">
        <v>9000</v>
      </c>
      <c r="H10826" s="27">
        <v>10620</v>
      </c>
      <c r="I10826">
        <f>+VLOOKUP('Sales Register'!$C10826,working!$K$1:$L$14,2,0)</f>
        <v>0</v>
      </c>
    </row>
    <row r="10827" spans="1:9" x14ac:dyDescent="0.25">
      <c r="A10827" s="21">
        <v>45517</v>
      </c>
      <c r="B10827" s="15" t="s">
        <v>165</v>
      </c>
      <c r="C10827" s="23" t="s">
        <v>328</v>
      </c>
      <c r="D10827" s="24" t="s">
        <v>10213</v>
      </c>
      <c r="E10827" s="24"/>
      <c r="F10827" s="41">
        <v>3</v>
      </c>
      <c r="G10827" s="26">
        <v>3000</v>
      </c>
      <c r="H10827" s="27">
        <v>3540</v>
      </c>
      <c r="I10827">
        <f>+VLOOKUP('Sales Register'!$C10827,working!$K$1:$L$14,2,0)</f>
        <v>0</v>
      </c>
    </row>
    <row r="10828" spans="1:9" x14ac:dyDescent="0.25">
      <c r="A10828" s="21">
        <v>45517</v>
      </c>
      <c r="B10828" s="15" t="s">
        <v>165</v>
      </c>
      <c r="C10828" s="23" t="s">
        <v>328</v>
      </c>
      <c r="D10828" s="24" t="s">
        <v>10214</v>
      </c>
      <c r="E10828" s="24"/>
      <c r="F10828" s="41">
        <v>2</v>
      </c>
      <c r="G10828" s="26">
        <v>2000</v>
      </c>
      <c r="H10828" s="27">
        <v>2360</v>
      </c>
      <c r="I10828">
        <f>+VLOOKUP('Sales Register'!$C10828,working!$K$1:$L$14,2,0)</f>
        <v>0</v>
      </c>
    </row>
    <row r="10829" spans="1:9" x14ac:dyDescent="0.25">
      <c r="A10829" s="21">
        <v>45517</v>
      </c>
      <c r="B10829" s="15" t="s">
        <v>165</v>
      </c>
      <c r="C10829" s="23" t="s">
        <v>328</v>
      </c>
      <c r="D10829" s="24" t="s">
        <v>10215</v>
      </c>
      <c r="E10829" s="24"/>
      <c r="F10829" s="41">
        <v>3</v>
      </c>
      <c r="G10829" s="26">
        <v>3000</v>
      </c>
      <c r="H10829" s="27">
        <v>3540</v>
      </c>
      <c r="I10829">
        <f>+VLOOKUP('Sales Register'!$C10829,working!$K$1:$L$14,2,0)</f>
        <v>0</v>
      </c>
    </row>
    <row r="10830" spans="1:9" x14ac:dyDescent="0.25">
      <c r="A10830" s="21">
        <v>45517</v>
      </c>
      <c r="B10830" s="15" t="s">
        <v>165</v>
      </c>
      <c r="C10830" s="23" t="s">
        <v>328</v>
      </c>
      <c r="D10830" s="24" t="s">
        <v>10216</v>
      </c>
      <c r="E10830" s="24"/>
      <c r="F10830" s="41">
        <v>4</v>
      </c>
      <c r="G10830" s="26">
        <v>4000</v>
      </c>
      <c r="H10830" s="27">
        <v>4720</v>
      </c>
      <c r="I10830">
        <f>+VLOOKUP('Sales Register'!$C10830,working!$K$1:$L$14,2,0)</f>
        <v>0</v>
      </c>
    </row>
    <row r="10831" spans="1:9" x14ac:dyDescent="0.25">
      <c r="A10831" s="21">
        <v>45517</v>
      </c>
      <c r="B10831" s="15" t="s">
        <v>165</v>
      </c>
      <c r="C10831" s="23" t="s">
        <v>328</v>
      </c>
      <c r="D10831" s="24" t="s">
        <v>10217</v>
      </c>
      <c r="E10831" s="24"/>
      <c r="F10831" s="41">
        <v>9</v>
      </c>
      <c r="G10831" s="26">
        <v>9000</v>
      </c>
      <c r="H10831" s="27">
        <v>10620</v>
      </c>
      <c r="I10831">
        <f>+VLOOKUP('Sales Register'!$C10831,working!$K$1:$L$14,2,0)</f>
        <v>0</v>
      </c>
    </row>
    <row r="10832" spans="1:9" x14ac:dyDescent="0.25">
      <c r="A10832" s="21">
        <v>45517</v>
      </c>
      <c r="B10832" s="15" t="s">
        <v>165</v>
      </c>
      <c r="C10832" s="23" t="s">
        <v>328</v>
      </c>
      <c r="D10832" s="24" t="s">
        <v>10218</v>
      </c>
      <c r="E10832" s="24"/>
      <c r="F10832" s="41">
        <v>1</v>
      </c>
      <c r="G10832" s="26">
        <v>1000</v>
      </c>
      <c r="H10832" s="27">
        <v>1180</v>
      </c>
      <c r="I10832">
        <f>+VLOOKUP('Sales Register'!$C10832,working!$K$1:$L$14,2,0)</f>
        <v>0</v>
      </c>
    </row>
    <row r="10833" spans="1:9" x14ac:dyDescent="0.25">
      <c r="A10833" s="21">
        <v>45517</v>
      </c>
      <c r="B10833" s="15" t="s">
        <v>165</v>
      </c>
      <c r="C10833" s="23" t="s">
        <v>328</v>
      </c>
      <c r="D10833" s="24" t="s">
        <v>10219</v>
      </c>
      <c r="E10833" s="24"/>
      <c r="F10833" s="41">
        <v>9</v>
      </c>
      <c r="G10833" s="26">
        <v>9000</v>
      </c>
      <c r="H10833" s="27">
        <v>10620</v>
      </c>
      <c r="I10833">
        <f>+VLOOKUP('Sales Register'!$C10833,working!$K$1:$L$14,2,0)</f>
        <v>0</v>
      </c>
    </row>
    <row r="10834" spans="1:9" x14ac:dyDescent="0.25">
      <c r="A10834" s="21">
        <v>45517</v>
      </c>
      <c r="B10834" s="15" t="s">
        <v>165</v>
      </c>
      <c r="C10834" s="23" t="s">
        <v>328</v>
      </c>
      <c r="D10834" s="24" t="s">
        <v>10220</v>
      </c>
      <c r="E10834" s="24"/>
      <c r="F10834" s="41">
        <v>9</v>
      </c>
      <c r="G10834" s="26">
        <v>9000</v>
      </c>
      <c r="H10834" s="27">
        <v>10620</v>
      </c>
      <c r="I10834">
        <f>+VLOOKUP('Sales Register'!$C10834,working!$K$1:$L$14,2,0)</f>
        <v>0</v>
      </c>
    </row>
    <row r="10835" spans="1:9" x14ac:dyDescent="0.25">
      <c r="A10835" s="21">
        <v>45517</v>
      </c>
      <c r="B10835" s="15" t="s">
        <v>45</v>
      </c>
      <c r="C10835" s="23" t="s">
        <v>328</v>
      </c>
      <c r="D10835" s="24" t="s">
        <v>10221</v>
      </c>
      <c r="E10835" s="24"/>
      <c r="F10835" s="41">
        <v>3</v>
      </c>
      <c r="G10835" s="26">
        <v>2800</v>
      </c>
      <c r="H10835" s="27">
        <v>3304</v>
      </c>
      <c r="I10835">
        <f>+VLOOKUP('Sales Register'!$C10835,working!$K$1:$L$14,2,0)</f>
        <v>0</v>
      </c>
    </row>
    <row r="10836" spans="1:9" x14ac:dyDescent="0.25">
      <c r="A10836" s="21">
        <v>45517</v>
      </c>
      <c r="B10836" s="15" t="s">
        <v>45</v>
      </c>
      <c r="C10836" s="23" t="s">
        <v>328</v>
      </c>
      <c r="D10836" s="24" t="s">
        <v>10222</v>
      </c>
      <c r="E10836" s="24"/>
      <c r="F10836" s="41">
        <v>10</v>
      </c>
      <c r="G10836" s="26">
        <v>9100</v>
      </c>
      <c r="H10836" s="27">
        <v>10738</v>
      </c>
      <c r="I10836">
        <f>+VLOOKUP('Sales Register'!$C10836,working!$K$1:$L$14,2,0)</f>
        <v>0</v>
      </c>
    </row>
    <row r="10837" spans="1:9" x14ac:dyDescent="0.25">
      <c r="A10837" s="21">
        <v>45517</v>
      </c>
      <c r="B10837" s="15" t="s">
        <v>45</v>
      </c>
      <c r="C10837" s="23" t="s">
        <v>328</v>
      </c>
      <c r="D10837" s="24" t="s">
        <v>10223</v>
      </c>
      <c r="E10837" s="24"/>
      <c r="F10837" s="41">
        <v>3</v>
      </c>
      <c r="G10837" s="26">
        <v>2800</v>
      </c>
      <c r="H10837" s="27">
        <v>3304</v>
      </c>
      <c r="I10837">
        <f>+VLOOKUP('Sales Register'!$C10837,working!$K$1:$L$14,2,0)</f>
        <v>0</v>
      </c>
    </row>
    <row r="10838" spans="1:9" x14ac:dyDescent="0.25">
      <c r="A10838" s="21">
        <v>45517</v>
      </c>
      <c r="B10838" s="15" t="s">
        <v>65</v>
      </c>
      <c r="C10838" s="23" t="s">
        <v>319</v>
      </c>
      <c r="D10838" s="24" t="s">
        <v>10224</v>
      </c>
      <c r="E10838" s="24"/>
      <c r="F10838" s="39">
        <v>5979.8</v>
      </c>
      <c r="G10838" s="26">
        <v>0.96</v>
      </c>
      <c r="H10838" s="27">
        <v>1</v>
      </c>
      <c r="I10838">
        <f>+VLOOKUP('Sales Register'!$C10838,working!$K$1:$L$14,2,0)</f>
        <v>0</v>
      </c>
    </row>
    <row r="10839" spans="1:9" x14ac:dyDescent="0.25">
      <c r="A10839" s="21">
        <v>45518</v>
      </c>
      <c r="B10839" s="15" t="s">
        <v>252</v>
      </c>
      <c r="C10839" s="23" t="s">
        <v>15</v>
      </c>
      <c r="D10839" s="24" t="s">
        <v>10225</v>
      </c>
      <c r="E10839" s="24"/>
      <c r="F10839" s="25">
        <v>15</v>
      </c>
      <c r="G10839" s="26">
        <v>3840</v>
      </c>
      <c r="H10839" s="27">
        <v>4662</v>
      </c>
      <c r="I10839" t="str">
        <f>+VLOOKUP('Sales Register'!$C10839,working!$K$1:$L$14,2,0)</f>
        <v>FABRIC</v>
      </c>
    </row>
    <row r="10840" spans="1:9" x14ac:dyDescent="0.25">
      <c r="A10840" s="21">
        <v>45518</v>
      </c>
      <c r="B10840" s="15" t="s">
        <v>255</v>
      </c>
      <c r="C10840" s="23" t="s">
        <v>15</v>
      </c>
      <c r="D10840" s="24" t="s">
        <v>10226</v>
      </c>
      <c r="E10840" s="24"/>
      <c r="F10840" s="25">
        <v>10</v>
      </c>
      <c r="G10840" s="26">
        <v>4500</v>
      </c>
      <c r="H10840" s="27">
        <v>4725</v>
      </c>
      <c r="I10840" t="str">
        <f>+VLOOKUP('Sales Register'!$C10840,working!$K$1:$L$14,2,0)</f>
        <v>FABRIC</v>
      </c>
    </row>
    <row r="10841" spans="1:9" x14ac:dyDescent="0.25">
      <c r="A10841" s="21">
        <v>45518</v>
      </c>
      <c r="B10841" s="15" t="s">
        <v>354</v>
      </c>
      <c r="C10841" s="23" t="s">
        <v>15</v>
      </c>
      <c r="D10841" s="24" t="s">
        <v>10227</v>
      </c>
      <c r="E10841" s="24"/>
      <c r="F10841" s="25">
        <v>20</v>
      </c>
      <c r="G10841" s="26">
        <v>9000</v>
      </c>
      <c r="H10841" s="27">
        <v>9450</v>
      </c>
      <c r="I10841" t="str">
        <f>+VLOOKUP('Sales Register'!$C10841,working!$K$1:$L$14,2,0)</f>
        <v>FABRIC</v>
      </c>
    </row>
    <row r="10842" spans="1:9" x14ac:dyDescent="0.25">
      <c r="A10842" s="21">
        <v>45518</v>
      </c>
      <c r="B10842" s="15" t="s">
        <v>112</v>
      </c>
      <c r="C10842" s="23" t="s">
        <v>15</v>
      </c>
      <c r="D10842" s="24" t="s">
        <v>10228</v>
      </c>
      <c r="E10842" s="24"/>
      <c r="F10842" s="25">
        <v>39</v>
      </c>
      <c r="G10842" s="26">
        <v>17550</v>
      </c>
      <c r="H10842" s="27">
        <v>21053</v>
      </c>
      <c r="I10842" t="str">
        <f>+VLOOKUP('Sales Register'!$C10842,working!$K$1:$L$14,2,0)</f>
        <v>FABRIC</v>
      </c>
    </row>
    <row r="10843" spans="1:9" x14ac:dyDescent="0.25">
      <c r="A10843" s="21">
        <v>45518</v>
      </c>
      <c r="B10843" s="15" t="s">
        <v>256</v>
      </c>
      <c r="C10843" s="23" t="s">
        <v>15</v>
      </c>
      <c r="D10843" s="24" t="s">
        <v>10229</v>
      </c>
      <c r="E10843" s="24"/>
      <c r="F10843" s="25">
        <v>4</v>
      </c>
      <c r="G10843" s="26">
        <v>820</v>
      </c>
      <c r="H10843" s="27">
        <v>861</v>
      </c>
      <c r="I10843" t="str">
        <f>+VLOOKUP('Sales Register'!$C10843,working!$K$1:$L$14,2,0)</f>
        <v>FABRIC</v>
      </c>
    </row>
    <row r="10844" spans="1:9" x14ac:dyDescent="0.25">
      <c r="A10844" s="21">
        <v>45518</v>
      </c>
      <c r="B10844" s="15" t="s">
        <v>297</v>
      </c>
      <c r="C10844" s="23" t="s">
        <v>15</v>
      </c>
      <c r="D10844" s="24" t="s">
        <v>10230</v>
      </c>
      <c r="E10844" s="24"/>
      <c r="F10844" s="25">
        <v>24</v>
      </c>
      <c r="G10844" s="26">
        <v>8400</v>
      </c>
      <c r="H10844" s="27">
        <v>8820</v>
      </c>
      <c r="I10844" t="str">
        <f>+VLOOKUP('Sales Register'!$C10844,working!$K$1:$L$14,2,0)</f>
        <v>FABRIC</v>
      </c>
    </row>
    <row r="10845" spans="1:9" x14ac:dyDescent="0.25">
      <c r="A10845" s="21">
        <v>45518</v>
      </c>
      <c r="B10845" s="15" t="s">
        <v>110</v>
      </c>
      <c r="C10845" s="23" t="s">
        <v>15</v>
      </c>
      <c r="D10845" s="24" t="s">
        <v>10231</v>
      </c>
      <c r="E10845" s="24"/>
      <c r="F10845" s="25">
        <v>35</v>
      </c>
      <c r="G10845" s="26">
        <v>9100</v>
      </c>
      <c r="H10845" s="27">
        <v>9555</v>
      </c>
      <c r="I10845" t="str">
        <f>+VLOOKUP('Sales Register'!$C10845,working!$K$1:$L$14,2,0)</f>
        <v>FABRIC</v>
      </c>
    </row>
    <row r="10846" spans="1:9" x14ac:dyDescent="0.25">
      <c r="A10846" s="21">
        <v>45518</v>
      </c>
      <c r="B10846" s="15" t="s">
        <v>24</v>
      </c>
      <c r="C10846" s="23" t="s">
        <v>15</v>
      </c>
      <c r="D10846" s="24" t="s">
        <v>10232</v>
      </c>
      <c r="E10846" s="24"/>
      <c r="F10846" s="25">
        <v>40</v>
      </c>
      <c r="G10846" s="26">
        <v>14000</v>
      </c>
      <c r="H10846" s="27">
        <v>14700</v>
      </c>
      <c r="I10846" t="str">
        <f>+VLOOKUP('Sales Register'!$C10846,working!$K$1:$L$14,2,0)</f>
        <v>FABRIC</v>
      </c>
    </row>
    <row r="10847" spans="1:9" x14ac:dyDescent="0.25">
      <c r="A10847" s="21">
        <v>45518</v>
      </c>
      <c r="B10847" s="15" t="s">
        <v>22</v>
      </c>
      <c r="C10847" s="23" t="s">
        <v>15</v>
      </c>
      <c r="D10847" s="24" t="s">
        <v>10233</v>
      </c>
      <c r="E10847" s="24"/>
      <c r="F10847" s="25">
        <v>5</v>
      </c>
      <c r="G10847" s="26">
        <v>2250</v>
      </c>
      <c r="H10847" s="27">
        <v>2363</v>
      </c>
      <c r="I10847" t="str">
        <f>+VLOOKUP('Sales Register'!$C10847,working!$K$1:$L$14,2,0)</f>
        <v>FABRIC</v>
      </c>
    </row>
    <row r="10848" spans="1:9" x14ac:dyDescent="0.25">
      <c r="A10848" s="21">
        <v>45518</v>
      </c>
      <c r="B10848" s="15" t="s">
        <v>8098</v>
      </c>
      <c r="C10848" s="23" t="s">
        <v>15</v>
      </c>
      <c r="D10848" s="24" t="s">
        <v>10234</v>
      </c>
      <c r="E10848" s="24"/>
      <c r="F10848" s="25">
        <v>10</v>
      </c>
      <c r="G10848" s="26">
        <v>3040</v>
      </c>
      <c r="H10848" s="27">
        <v>3192</v>
      </c>
      <c r="I10848" t="str">
        <f>+VLOOKUP('Sales Register'!$C10848,working!$K$1:$L$14,2,0)</f>
        <v>FABRIC</v>
      </c>
    </row>
    <row r="10849" spans="1:9" x14ac:dyDescent="0.25">
      <c r="A10849" s="21">
        <v>45518</v>
      </c>
      <c r="B10849" s="15" t="s">
        <v>8098</v>
      </c>
      <c r="C10849" s="23" t="s">
        <v>15</v>
      </c>
      <c r="D10849" s="24" t="s">
        <v>10235</v>
      </c>
      <c r="E10849" s="24"/>
      <c r="F10849" s="25">
        <v>60</v>
      </c>
      <c r="G10849" s="26">
        <v>14100</v>
      </c>
      <c r="H10849" s="27">
        <v>15608</v>
      </c>
      <c r="I10849" t="str">
        <f>+VLOOKUP('Sales Register'!$C10849,working!$K$1:$L$14,2,0)</f>
        <v>FABRIC</v>
      </c>
    </row>
    <row r="10850" spans="1:9" x14ac:dyDescent="0.25">
      <c r="A10850" s="21">
        <v>45518</v>
      </c>
      <c r="B10850" s="15" t="s">
        <v>8098</v>
      </c>
      <c r="C10850" s="23" t="s">
        <v>15</v>
      </c>
      <c r="D10850" s="24" t="s">
        <v>10236</v>
      </c>
      <c r="E10850" s="24"/>
      <c r="F10850" s="25">
        <v>82</v>
      </c>
      <c r="G10850" s="26">
        <v>28700</v>
      </c>
      <c r="H10850" s="27">
        <v>31815</v>
      </c>
      <c r="I10850" t="str">
        <f>+VLOOKUP('Sales Register'!$C10850,working!$K$1:$L$14,2,0)</f>
        <v>FABRIC</v>
      </c>
    </row>
    <row r="10851" spans="1:9" x14ac:dyDescent="0.25">
      <c r="A10851" s="21">
        <v>45518</v>
      </c>
      <c r="B10851" s="15" t="s">
        <v>356</v>
      </c>
      <c r="C10851" s="23" t="s">
        <v>15</v>
      </c>
      <c r="D10851" s="24" t="s">
        <v>10237</v>
      </c>
      <c r="E10851" s="24"/>
      <c r="F10851" s="25">
        <v>4</v>
      </c>
      <c r="G10851" s="26">
        <v>1600</v>
      </c>
      <c r="H10851" s="27">
        <v>1680</v>
      </c>
      <c r="I10851" t="str">
        <f>+VLOOKUP('Sales Register'!$C10851,working!$K$1:$L$14,2,0)</f>
        <v>FABRIC</v>
      </c>
    </row>
    <row r="10852" spans="1:9" x14ac:dyDescent="0.25">
      <c r="A10852" s="21">
        <v>45518</v>
      </c>
      <c r="B10852" s="15" t="s">
        <v>364</v>
      </c>
      <c r="C10852" s="23" t="s">
        <v>15</v>
      </c>
      <c r="D10852" s="24" t="s">
        <v>10238</v>
      </c>
      <c r="E10852" s="24"/>
      <c r="F10852" s="37">
        <v>9999</v>
      </c>
      <c r="G10852" s="26">
        <v>2969703</v>
      </c>
      <c r="H10852" s="27">
        <v>3118188</v>
      </c>
      <c r="I10852" t="str">
        <f>+VLOOKUP('Sales Register'!$C10852,working!$K$1:$L$14,2,0)</f>
        <v>FABRIC</v>
      </c>
    </row>
    <row r="10853" spans="1:9" x14ac:dyDescent="0.25">
      <c r="A10853" s="21">
        <v>45518</v>
      </c>
      <c r="B10853" s="15" t="s">
        <v>90</v>
      </c>
      <c r="C10853" s="23" t="s">
        <v>15</v>
      </c>
      <c r="D10853" s="24" t="s">
        <v>10239</v>
      </c>
      <c r="E10853" s="24"/>
      <c r="F10853" s="25">
        <v>11</v>
      </c>
      <c r="G10853" s="26">
        <v>3300</v>
      </c>
      <c r="H10853" s="27">
        <v>3465</v>
      </c>
      <c r="I10853" t="str">
        <f>+VLOOKUP('Sales Register'!$C10853,working!$K$1:$L$14,2,0)</f>
        <v>FABRIC</v>
      </c>
    </row>
    <row r="10854" spans="1:9" x14ac:dyDescent="0.25">
      <c r="A10854" s="21">
        <v>45518</v>
      </c>
      <c r="B10854" s="15" t="s">
        <v>12448</v>
      </c>
      <c r="C10854" s="23" t="s">
        <v>426</v>
      </c>
      <c r="D10854" s="24" t="s">
        <v>13583</v>
      </c>
      <c r="E10854" s="24"/>
      <c r="F10854" s="25">
        <v>13036</v>
      </c>
      <c r="G10854" s="26">
        <v>1659780</v>
      </c>
      <c r="H10854" s="27">
        <v>1742769</v>
      </c>
      <c r="I10854">
        <f>+VLOOKUP('Sales Register'!$C10854,working!$K$1:$L$14,2,0)</f>
        <v>0</v>
      </c>
    </row>
    <row r="10855" spans="1:9" x14ac:dyDescent="0.25">
      <c r="A10855" s="21">
        <v>45518</v>
      </c>
      <c r="B10855" s="15" t="s">
        <v>12448</v>
      </c>
      <c r="C10855" s="23" t="s">
        <v>426</v>
      </c>
      <c r="D10855" s="24" t="s">
        <v>13584</v>
      </c>
      <c r="E10855" s="24"/>
      <c r="F10855" s="25">
        <v>4118</v>
      </c>
      <c r="G10855" s="26">
        <v>803010</v>
      </c>
      <c r="H10855" s="27">
        <v>843161</v>
      </c>
      <c r="I10855">
        <f>+VLOOKUP('Sales Register'!$C10855,working!$K$1:$L$14,2,0)</f>
        <v>0</v>
      </c>
    </row>
    <row r="10856" spans="1:9" x14ac:dyDescent="0.25">
      <c r="A10856" s="21">
        <v>45518</v>
      </c>
      <c r="B10856" s="15" t="s">
        <v>12448</v>
      </c>
      <c r="C10856" s="23" t="s">
        <v>426</v>
      </c>
      <c r="D10856" s="24" t="s">
        <v>13585</v>
      </c>
      <c r="E10856" s="24"/>
      <c r="F10856" s="25">
        <v>13650.8</v>
      </c>
      <c r="G10856" s="26">
        <v>2661906</v>
      </c>
      <c r="H10856" s="27">
        <v>2795001</v>
      </c>
      <c r="I10856">
        <f>+VLOOKUP('Sales Register'!$C10856,working!$K$1:$L$14,2,0)</f>
        <v>0</v>
      </c>
    </row>
    <row r="10857" spans="1:9" x14ac:dyDescent="0.25">
      <c r="A10857" s="21">
        <v>45518</v>
      </c>
      <c r="B10857" s="15" t="s">
        <v>12448</v>
      </c>
      <c r="C10857" s="23" t="s">
        <v>426</v>
      </c>
      <c r="D10857" s="24" t="s">
        <v>13586</v>
      </c>
      <c r="E10857" s="24"/>
      <c r="F10857" s="25">
        <v>1760</v>
      </c>
      <c r="G10857" s="26">
        <v>267520</v>
      </c>
      <c r="H10857" s="27">
        <v>280896</v>
      </c>
      <c r="I10857">
        <f>+VLOOKUP('Sales Register'!$C10857,working!$K$1:$L$14,2,0)</f>
        <v>0</v>
      </c>
    </row>
    <row r="10858" spans="1:9" x14ac:dyDescent="0.25">
      <c r="A10858" s="21">
        <v>45518</v>
      </c>
      <c r="B10858" s="15" t="s">
        <v>12448</v>
      </c>
      <c r="C10858" s="23" t="s">
        <v>426</v>
      </c>
      <c r="D10858" s="24" t="s">
        <v>13587</v>
      </c>
      <c r="E10858" s="24"/>
      <c r="F10858" s="25">
        <v>28</v>
      </c>
      <c r="G10858" s="26">
        <v>7200</v>
      </c>
      <c r="H10858" s="27">
        <v>7560</v>
      </c>
      <c r="I10858">
        <f>+VLOOKUP('Sales Register'!$C10858,working!$K$1:$L$14,2,0)</f>
        <v>0</v>
      </c>
    </row>
    <row r="10859" spans="1:9" x14ac:dyDescent="0.25">
      <c r="A10859" s="21">
        <v>45518</v>
      </c>
      <c r="B10859" s="15" t="s">
        <v>12448</v>
      </c>
      <c r="C10859" s="23" t="s">
        <v>426</v>
      </c>
      <c r="D10859" s="24" t="s">
        <v>13588</v>
      </c>
      <c r="E10859" s="24"/>
      <c r="F10859" s="25">
        <v>4824</v>
      </c>
      <c r="G10859" s="26">
        <v>1061280</v>
      </c>
      <c r="H10859" s="27">
        <v>1114344</v>
      </c>
      <c r="I10859">
        <f>+VLOOKUP('Sales Register'!$C10859,working!$K$1:$L$14,2,0)</f>
        <v>0</v>
      </c>
    </row>
    <row r="10860" spans="1:9" x14ac:dyDescent="0.25">
      <c r="A10860" s="21">
        <v>45518</v>
      </c>
      <c r="B10860" s="15" t="s">
        <v>12448</v>
      </c>
      <c r="C10860" s="23" t="s">
        <v>426</v>
      </c>
      <c r="D10860" s="24" t="s">
        <v>13589</v>
      </c>
      <c r="E10860" s="24"/>
      <c r="F10860" s="25">
        <v>4902</v>
      </c>
      <c r="G10860" s="26">
        <v>1127460</v>
      </c>
      <c r="H10860" s="27">
        <v>1183833</v>
      </c>
      <c r="I10860">
        <f>+VLOOKUP('Sales Register'!$C10860,working!$K$1:$L$14,2,0)</f>
        <v>0</v>
      </c>
    </row>
    <row r="10861" spans="1:9" x14ac:dyDescent="0.25">
      <c r="A10861" s="21">
        <v>45518</v>
      </c>
      <c r="B10861" s="15" t="s">
        <v>12448</v>
      </c>
      <c r="C10861" s="23" t="s">
        <v>426</v>
      </c>
      <c r="D10861" s="24" t="s">
        <v>13590</v>
      </c>
      <c r="E10861" s="24"/>
      <c r="F10861" s="25">
        <v>6227</v>
      </c>
      <c r="G10861" s="26">
        <v>897997</v>
      </c>
      <c r="H10861" s="27">
        <v>942897</v>
      </c>
      <c r="I10861">
        <f>+VLOOKUP('Sales Register'!$C10861,working!$K$1:$L$14,2,0)</f>
        <v>0</v>
      </c>
    </row>
    <row r="10862" spans="1:9" x14ac:dyDescent="0.25">
      <c r="A10862" s="21">
        <v>45518</v>
      </c>
      <c r="B10862" s="15" t="s">
        <v>16</v>
      </c>
      <c r="C10862" s="23" t="s">
        <v>12453</v>
      </c>
      <c r="D10862" s="24" t="s">
        <v>10240</v>
      </c>
      <c r="E10862" s="24"/>
      <c r="F10862" s="25">
        <v>37.5</v>
      </c>
      <c r="G10862" s="26">
        <v>6450</v>
      </c>
      <c r="H10862" s="27">
        <v>6773</v>
      </c>
      <c r="I10862" t="str">
        <f>+VLOOKUP('Sales Register'!$C10862,working!$K$1:$L$14,2,0)</f>
        <v>FABRIC</v>
      </c>
    </row>
    <row r="10863" spans="1:9" x14ac:dyDescent="0.25">
      <c r="A10863" s="21">
        <v>45518</v>
      </c>
      <c r="B10863" s="15" t="s">
        <v>26</v>
      </c>
      <c r="C10863" s="23" t="s">
        <v>12453</v>
      </c>
      <c r="D10863" s="24" t="s">
        <v>10241</v>
      </c>
      <c r="E10863" s="24"/>
      <c r="F10863" s="25">
        <v>10</v>
      </c>
      <c r="G10863" s="26">
        <v>1100</v>
      </c>
      <c r="H10863" s="27">
        <v>1155</v>
      </c>
      <c r="I10863" t="str">
        <f>+VLOOKUP('Sales Register'!$C10863,working!$K$1:$L$14,2,0)</f>
        <v>FABRIC</v>
      </c>
    </row>
    <row r="10864" spans="1:9" x14ac:dyDescent="0.25">
      <c r="A10864" s="21">
        <v>45518</v>
      </c>
      <c r="B10864" s="15" t="s">
        <v>206</v>
      </c>
      <c r="C10864" s="23" t="s">
        <v>12453</v>
      </c>
      <c r="D10864" s="24" t="s">
        <v>10242</v>
      </c>
      <c r="E10864" s="24"/>
      <c r="F10864" s="25">
        <v>10</v>
      </c>
      <c r="G10864" s="26">
        <v>3700</v>
      </c>
      <c r="H10864" s="27">
        <v>3885</v>
      </c>
      <c r="I10864" t="str">
        <f>+VLOOKUP('Sales Register'!$C10864,working!$K$1:$L$14,2,0)</f>
        <v>FABRIC</v>
      </c>
    </row>
    <row r="10865" spans="1:9" x14ac:dyDescent="0.25">
      <c r="A10865" s="21">
        <v>45518</v>
      </c>
      <c r="B10865" s="15" t="s">
        <v>29</v>
      </c>
      <c r="C10865" s="23" t="s">
        <v>12453</v>
      </c>
      <c r="D10865" s="24" t="s">
        <v>10243</v>
      </c>
      <c r="E10865" s="24"/>
      <c r="F10865" s="25">
        <v>35</v>
      </c>
      <c r="G10865" s="26">
        <v>2975</v>
      </c>
      <c r="H10865" s="27">
        <v>3596</v>
      </c>
      <c r="I10865" t="str">
        <f>+VLOOKUP('Sales Register'!$C10865,working!$K$1:$L$14,2,0)</f>
        <v>FABRIC</v>
      </c>
    </row>
    <row r="10866" spans="1:9" x14ac:dyDescent="0.25">
      <c r="A10866" s="21">
        <v>45518</v>
      </c>
      <c r="B10866" s="15" t="s">
        <v>31</v>
      </c>
      <c r="C10866" s="23" t="s">
        <v>12453</v>
      </c>
      <c r="D10866" s="24" t="s">
        <v>10244</v>
      </c>
      <c r="E10866" s="24"/>
      <c r="F10866" s="25">
        <v>30</v>
      </c>
      <c r="G10866" s="26">
        <v>3090</v>
      </c>
      <c r="H10866" s="27">
        <v>4045</v>
      </c>
      <c r="I10866" t="str">
        <f>+VLOOKUP('Sales Register'!$C10866,working!$K$1:$L$14,2,0)</f>
        <v>FABRIC</v>
      </c>
    </row>
    <row r="10867" spans="1:9" x14ac:dyDescent="0.25">
      <c r="A10867" s="21">
        <v>45518</v>
      </c>
      <c r="B10867" s="15" t="s">
        <v>31</v>
      </c>
      <c r="C10867" s="23" t="s">
        <v>12453</v>
      </c>
      <c r="D10867" s="24" t="s">
        <v>10245</v>
      </c>
      <c r="E10867" s="24"/>
      <c r="F10867" s="25">
        <v>30</v>
      </c>
      <c r="G10867" s="26">
        <v>3090</v>
      </c>
      <c r="H10867" s="27">
        <v>4085</v>
      </c>
      <c r="I10867" t="str">
        <f>+VLOOKUP('Sales Register'!$C10867,working!$K$1:$L$14,2,0)</f>
        <v>FABRIC</v>
      </c>
    </row>
    <row r="10868" spans="1:9" x14ac:dyDescent="0.25">
      <c r="A10868" s="21">
        <v>45518</v>
      </c>
      <c r="B10868" s="15" t="s">
        <v>26</v>
      </c>
      <c r="C10868" s="23" t="s">
        <v>34</v>
      </c>
      <c r="D10868" s="24" t="s">
        <v>10246</v>
      </c>
      <c r="E10868" s="24"/>
      <c r="F10868" s="25">
        <v>5818.51</v>
      </c>
      <c r="G10868" s="26">
        <v>1570997.7</v>
      </c>
      <c r="H10868" s="27">
        <v>1649548</v>
      </c>
      <c r="I10868" t="str">
        <f>+VLOOKUP('Sales Register'!$C10868,working!$K$1:$L$14,2,0)</f>
        <v>FABRIC</v>
      </c>
    </row>
    <row r="10869" spans="1:9" x14ac:dyDescent="0.25">
      <c r="A10869" s="21">
        <v>45518</v>
      </c>
      <c r="B10869" s="15" t="s">
        <v>26</v>
      </c>
      <c r="C10869" s="23" t="s">
        <v>34</v>
      </c>
      <c r="D10869" s="24" t="s">
        <v>10247</v>
      </c>
      <c r="E10869" s="24"/>
      <c r="F10869" s="25">
        <v>6719.52</v>
      </c>
      <c r="G10869" s="26">
        <v>1780672.8</v>
      </c>
      <c r="H10869" s="27">
        <v>1869706</v>
      </c>
      <c r="I10869" t="str">
        <f>+VLOOKUP('Sales Register'!$C10869,working!$K$1:$L$14,2,0)</f>
        <v>FABRIC</v>
      </c>
    </row>
    <row r="10870" spans="1:9" x14ac:dyDescent="0.25">
      <c r="A10870" s="21">
        <v>45518</v>
      </c>
      <c r="B10870" s="15" t="s">
        <v>149</v>
      </c>
      <c r="C10870" s="23" t="s">
        <v>34</v>
      </c>
      <c r="D10870" s="24" t="s">
        <v>10248</v>
      </c>
      <c r="E10870" s="24"/>
      <c r="F10870" s="25">
        <v>643</v>
      </c>
      <c r="G10870" s="26">
        <v>196115</v>
      </c>
      <c r="H10870" s="27">
        <v>205921</v>
      </c>
      <c r="I10870" t="str">
        <f>+VLOOKUP('Sales Register'!$C10870,working!$K$1:$L$14,2,0)</f>
        <v>FABRIC</v>
      </c>
    </row>
    <row r="10871" spans="1:9" x14ac:dyDescent="0.25">
      <c r="A10871" s="21">
        <v>45518</v>
      </c>
      <c r="B10871" s="15" t="s">
        <v>269</v>
      </c>
      <c r="C10871" s="23" t="s">
        <v>34</v>
      </c>
      <c r="D10871" s="24" t="s">
        <v>10249</v>
      </c>
      <c r="E10871" s="24"/>
      <c r="F10871" s="25">
        <v>449</v>
      </c>
      <c r="G10871" s="26">
        <v>150415</v>
      </c>
      <c r="H10871" s="27">
        <v>157936</v>
      </c>
      <c r="I10871" t="str">
        <f>+VLOOKUP('Sales Register'!$C10871,working!$K$1:$L$14,2,0)</f>
        <v>FABRIC</v>
      </c>
    </row>
    <row r="10872" spans="1:9" x14ac:dyDescent="0.25">
      <c r="A10872" s="21">
        <v>45518</v>
      </c>
      <c r="B10872" s="15" t="s">
        <v>99</v>
      </c>
      <c r="C10872" s="23" t="s">
        <v>34</v>
      </c>
      <c r="D10872" s="24" t="s">
        <v>10250</v>
      </c>
      <c r="E10872" s="24"/>
      <c r="F10872" s="25">
        <v>994.5</v>
      </c>
      <c r="G10872" s="26">
        <v>134257.5</v>
      </c>
      <c r="H10872" s="27">
        <v>144645</v>
      </c>
      <c r="I10872" t="str">
        <f>+VLOOKUP('Sales Register'!$C10872,working!$K$1:$L$14,2,0)</f>
        <v>FABRIC</v>
      </c>
    </row>
    <row r="10873" spans="1:9" x14ac:dyDescent="0.25">
      <c r="A10873" s="21">
        <v>45518</v>
      </c>
      <c r="B10873" s="15" t="s">
        <v>99</v>
      </c>
      <c r="C10873" s="23" t="s">
        <v>34</v>
      </c>
      <c r="D10873" s="24" t="s">
        <v>10251</v>
      </c>
      <c r="E10873" s="24"/>
      <c r="F10873" s="25">
        <v>365.5</v>
      </c>
      <c r="G10873" s="26">
        <v>40570.5</v>
      </c>
      <c r="H10873" s="27">
        <v>42599</v>
      </c>
      <c r="I10873" t="str">
        <f>+VLOOKUP('Sales Register'!$C10873,working!$K$1:$L$14,2,0)</f>
        <v>FABRIC</v>
      </c>
    </row>
    <row r="10874" spans="1:9" x14ac:dyDescent="0.25">
      <c r="A10874" s="21">
        <v>45518</v>
      </c>
      <c r="B10874" s="15" t="s">
        <v>99</v>
      </c>
      <c r="C10874" s="23" t="s">
        <v>34</v>
      </c>
      <c r="D10874" s="24" t="s">
        <v>10252</v>
      </c>
      <c r="E10874" s="24"/>
      <c r="F10874" s="25">
        <v>102</v>
      </c>
      <c r="G10874" s="26">
        <v>13770</v>
      </c>
      <c r="H10874" s="27">
        <v>14459</v>
      </c>
      <c r="I10874" t="str">
        <f>+VLOOKUP('Sales Register'!$C10874,working!$K$1:$L$14,2,0)</f>
        <v>FABRIC</v>
      </c>
    </row>
    <row r="10875" spans="1:9" x14ac:dyDescent="0.25">
      <c r="A10875" s="21">
        <v>45518</v>
      </c>
      <c r="B10875" s="15" t="s">
        <v>26</v>
      </c>
      <c r="C10875" s="23" t="s">
        <v>34</v>
      </c>
      <c r="D10875" s="24" t="s">
        <v>10253</v>
      </c>
      <c r="E10875" s="24"/>
      <c r="F10875" s="25">
        <v>3357</v>
      </c>
      <c r="G10875" s="26">
        <v>906390</v>
      </c>
      <c r="H10875" s="27">
        <v>951710</v>
      </c>
      <c r="I10875" t="str">
        <f>+VLOOKUP('Sales Register'!$C10875,working!$K$1:$L$14,2,0)</f>
        <v>FABRIC</v>
      </c>
    </row>
    <row r="10876" spans="1:9" x14ac:dyDescent="0.25">
      <c r="A10876" s="21">
        <v>45518</v>
      </c>
      <c r="B10876" s="15" t="s">
        <v>26</v>
      </c>
      <c r="C10876" s="23" t="s">
        <v>34</v>
      </c>
      <c r="D10876" s="24" t="s">
        <v>10254</v>
      </c>
      <c r="E10876" s="24"/>
      <c r="F10876" s="25">
        <v>642</v>
      </c>
      <c r="G10876" s="26">
        <v>173340</v>
      </c>
      <c r="H10876" s="27">
        <v>182007</v>
      </c>
      <c r="I10876" t="str">
        <f>+VLOOKUP('Sales Register'!$C10876,working!$K$1:$L$14,2,0)</f>
        <v>FABRIC</v>
      </c>
    </row>
    <row r="10877" spans="1:9" x14ac:dyDescent="0.25">
      <c r="A10877" s="21">
        <v>45518</v>
      </c>
      <c r="B10877" s="15" t="s">
        <v>26</v>
      </c>
      <c r="C10877" s="23" t="s">
        <v>34</v>
      </c>
      <c r="D10877" s="24" t="s">
        <v>10255</v>
      </c>
      <c r="E10877" s="24"/>
      <c r="F10877" s="25">
        <v>199.25</v>
      </c>
      <c r="G10877" s="26">
        <v>53797.5</v>
      </c>
      <c r="H10877" s="27">
        <v>56487</v>
      </c>
      <c r="I10877" t="str">
        <f>+VLOOKUP('Sales Register'!$C10877,working!$K$1:$L$14,2,0)</f>
        <v>FABRIC</v>
      </c>
    </row>
    <row r="10878" spans="1:9" x14ac:dyDescent="0.25">
      <c r="A10878" s="21">
        <v>45518</v>
      </c>
      <c r="B10878" s="15" t="s">
        <v>252</v>
      </c>
      <c r="C10878" s="23" t="s">
        <v>34</v>
      </c>
      <c r="D10878" s="24" t="s">
        <v>10256</v>
      </c>
      <c r="E10878" s="24"/>
      <c r="F10878" s="25">
        <v>2466.5</v>
      </c>
      <c r="G10878" s="26">
        <v>619091.5</v>
      </c>
      <c r="H10878" s="27">
        <v>650046</v>
      </c>
      <c r="I10878" t="str">
        <f>+VLOOKUP('Sales Register'!$C10878,working!$K$1:$L$14,2,0)</f>
        <v>FABRIC</v>
      </c>
    </row>
    <row r="10879" spans="1:9" x14ac:dyDescent="0.25">
      <c r="A10879" s="21">
        <v>45518</v>
      </c>
      <c r="B10879" s="15" t="s">
        <v>252</v>
      </c>
      <c r="C10879" s="23" t="s">
        <v>34</v>
      </c>
      <c r="D10879" s="24" t="s">
        <v>10257</v>
      </c>
      <c r="E10879" s="24"/>
      <c r="F10879" s="25">
        <v>2424.75</v>
      </c>
      <c r="G10879" s="26">
        <v>608612.25</v>
      </c>
      <c r="H10879" s="27">
        <v>639043</v>
      </c>
      <c r="I10879" t="str">
        <f>+VLOOKUP('Sales Register'!$C10879,working!$K$1:$L$14,2,0)</f>
        <v>FABRIC</v>
      </c>
    </row>
    <row r="10880" spans="1:9" x14ac:dyDescent="0.25">
      <c r="A10880" s="21">
        <v>45518</v>
      </c>
      <c r="B10880" s="15" t="s">
        <v>252</v>
      </c>
      <c r="C10880" s="23" t="s">
        <v>34</v>
      </c>
      <c r="D10880" s="24" t="s">
        <v>10258</v>
      </c>
      <c r="E10880" s="24"/>
      <c r="F10880" s="25">
        <v>1321.99</v>
      </c>
      <c r="G10880" s="26">
        <v>331819.49</v>
      </c>
      <c r="H10880" s="27">
        <v>348410</v>
      </c>
      <c r="I10880" t="str">
        <f>+VLOOKUP('Sales Register'!$C10880,working!$K$1:$L$14,2,0)</f>
        <v>FABRIC</v>
      </c>
    </row>
    <row r="10881" spans="1:9" x14ac:dyDescent="0.25">
      <c r="A10881" s="21">
        <v>45518</v>
      </c>
      <c r="B10881" s="15" t="s">
        <v>252</v>
      </c>
      <c r="C10881" s="23" t="s">
        <v>34</v>
      </c>
      <c r="D10881" s="24" t="s">
        <v>10259</v>
      </c>
      <c r="E10881" s="24"/>
      <c r="F10881" s="25">
        <v>2677.01</v>
      </c>
      <c r="G10881" s="26">
        <v>671929.51</v>
      </c>
      <c r="H10881" s="27">
        <v>705526</v>
      </c>
      <c r="I10881" t="str">
        <f>+VLOOKUP('Sales Register'!$C10881,working!$K$1:$L$14,2,0)</f>
        <v>FABRIC</v>
      </c>
    </row>
    <row r="10882" spans="1:9" x14ac:dyDescent="0.25">
      <c r="A10882" s="21">
        <v>45518</v>
      </c>
      <c r="B10882" s="15" t="s">
        <v>99</v>
      </c>
      <c r="C10882" s="23" t="s">
        <v>34</v>
      </c>
      <c r="D10882" s="24" t="s">
        <v>10260</v>
      </c>
      <c r="E10882" s="24"/>
      <c r="F10882" s="25">
        <v>17198.740000000002</v>
      </c>
      <c r="G10882" s="26">
        <v>5245615.7</v>
      </c>
      <c r="H10882" s="27">
        <v>5507896</v>
      </c>
      <c r="I10882" t="str">
        <f>+VLOOKUP('Sales Register'!$C10882,working!$K$1:$L$14,2,0)</f>
        <v>FABRIC</v>
      </c>
    </row>
    <row r="10883" spans="1:9" x14ac:dyDescent="0.25">
      <c r="A10883" s="21">
        <v>45518</v>
      </c>
      <c r="B10883" s="15" t="s">
        <v>297</v>
      </c>
      <c r="C10883" s="23" t="s">
        <v>34</v>
      </c>
      <c r="D10883" s="24" t="s">
        <v>10261</v>
      </c>
      <c r="E10883" s="24"/>
      <c r="F10883" s="25">
        <v>4123</v>
      </c>
      <c r="G10883" s="26">
        <v>1443050</v>
      </c>
      <c r="H10883" s="27">
        <v>1515203</v>
      </c>
      <c r="I10883" t="str">
        <f>+VLOOKUP('Sales Register'!$C10883,working!$K$1:$L$14,2,0)</f>
        <v>FABRIC</v>
      </c>
    </row>
    <row r="10884" spans="1:9" x14ac:dyDescent="0.25">
      <c r="A10884" s="21">
        <v>45518</v>
      </c>
      <c r="B10884" s="15" t="s">
        <v>18</v>
      </c>
      <c r="C10884" s="23" t="s">
        <v>34</v>
      </c>
      <c r="D10884" s="24" t="s">
        <v>10262</v>
      </c>
      <c r="E10884" s="24"/>
      <c r="F10884" s="25">
        <v>18300.28</v>
      </c>
      <c r="G10884" s="26">
        <v>4867874.4800000004</v>
      </c>
      <c r="H10884" s="27">
        <v>5111268</v>
      </c>
      <c r="I10884" t="str">
        <f>+VLOOKUP('Sales Register'!$C10884,working!$K$1:$L$14,2,0)</f>
        <v>FABRIC</v>
      </c>
    </row>
    <row r="10885" spans="1:9" x14ac:dyDescent="0.25">
      <c r="A10885" s="21">
        <v>45518</v>
      </c>
      <c r="B10885" s="15" t="s">
        <v>25</v>
      </c>
      <c r="C10885" s="23" t="s">
        <v>34</v>
      </c>
      <c r="D10885" s="24" t="s">
        <v>10263</v>
      </c>
      <c r="E10885" s="24"/>
      <c r="F10885" s="25">
        <v>1949</v>
      </c>
      <c r="G10885" s="26">
        <v>555465</v>
      </c>
      <c r="H10885" s="27">
        <v>583238</v>
      </c>
      <c r="I10885" t="str">
        <f>+VLOOKUP('Sales Register'!$C10885,working!$K$1:$L$14,2,0)</f>
        <v>FABRIC</v>
      </c>
    </row>
    <row r="10886" spans="1:9" x14ac:dyDescent="0.25">
      <c r="A10886" s="21">
        <v>45518</v>
      </c>
      <c r="B10886" s="15" t="s">
        <v>12454</v>
      </c>
      <c r="C10886" s="23" t="s">
        <v>12492</v>
      </c>
      <c r="D10886" s="24" t="s">
        <v>13591</v>
      </c>
      <c r="E10886" s="24"/>
      <c r="F10886" s="25">
        <v>4336.01</v>
      </c>
      <c r="G10886" s="26">
        <v>987632.3</v>
      </c>
      <c r="H10886" s="27">
        <v>1037014</v>
      </c>
      <c r="I10886">
        <f>+VLOOKUP('Sales Register'!$C10886,working!$K$1:$L$14,2,0)</f>
        <v>0</v>
      </c>
    </row>
    <row r="10887" spans="1:9" x14ac:dyDescent="0.25">
      <c r="A10887" s="21">
        <v>45518</v>
      </c>
      <c r="B10887" s="15" t="s">
        <v>26</v>
      </c>
      <c r="C10887" s="23" t="s">
        <v>14</v>
      </c>
      <c r="D10887" s="24" t="s">
        <v>10264</v>
      </c>
      <c r="E10887" s="24"/>
      <c r="F10887" s="39">
        <v>10069.299999999999</v>
      </c>
      <c r="G10887" s="26">
        <v>302079</v>
      </c>
      <c r="H10887" s="27">
        <v>317183</v>
      </c>
      <c r="I10887" t="str">
        <f>+VLOOKUP('Sales Register'!$C10887,working!$K$1:$L$14,2,0)</f>
        <v>JOB WORK</v>
      </c>
    </row>
    <row r="10888" spans="1:9" x14ac:dyDescent="0.25">
      <c r="A10888" s="21">
        <v>45518</v>
      </c>
      <c r="B10888" s="15" t="s">
        <v>26</v>
      </c>
      <c r="C10888" s="23" t="s">
        <v>14</v>
      </c>
      <c r="D10888" s="24" t="s">
        <v>10265</v>
      </c>
      <c r="E10888" s="24"/>
      <c r="F10888" s="39">
        <v>6437.4</v>
      </c>
      <c r="G10888" s="26">
        <v>193122</v>
      </c>
      <c r="H10888" s="27">
        <v>202778</v>
      </c>
      <c r="I10888" t="str">
        <f>+VLOOKUP('Sales Register'!$C10888,working!$K$1:$L$14,2,0)</f>
        <v>JOB WORK</v>
      </c>
    </row>
    <row r="10889" spans="1:9" x14ac:dyDescent="0.25">
      <c r="A10889" s="21">
        <v>45518</v>
      </c>
      <c r="B10889" s="15" t="s">
        <v>26</v>
      </c>
      <c r="C10889" s="23" t="s">
        <v>14</v>
      </c>
      <c r="D10889" s="24" t="s">
        <v>10266</v>
      </c>
      <c r="E10889" s="24"/>
      <c r="F10889" s="39">
        <v>257.60000000000002</v>
      </c>
      <c r="G10889" s="26">
        <v>7728</v>
      </c>
      <c r="H10889" s="27">
        <v>8114</v>
      </c>
      <c r="I10889" t="str">
        <f>+VLOOKUP('Sales Register'!$C10889,working!$K$1:$L$14,2,0)</f>
        <v>JOB WORK</v>
      </c>
    </row>
    <row r="10890" spans="1:9" x14ac:dyDescent="0.25">
      <c r="A10890" s="21">
        <v>45518</v>
      </c>
      <c r="B10890" s="15" t="s">
        <v>56</v>
      </c>
      <c r="C10890" s="23" t="s">
        <v>14</v>
      </c>
      <c r="D10890" s="24" t="s">
        <v>10267</v>
      </c>
      <c r="E10890" s="24"/>
      <c r="F10890" s="39">
        <v>20</v>
      </c>
      <c r="G10890" s="26">
        <v>5000</v>
      </c>
      <c r="H10890" s="27">
        <v>5250</v>
      </c>
      <c r="I10890" t="str">
        <f>+VLOOKUP('Sales Register'!$C10890,working!$K$1:$L$14,2,0)</f>
        <v>JOB WORK</v>
      </c>
    </row>
    <row r="10891" spans="1:9" x14ac:dyDescent="0.25">
      <c r="A10891" s="21">
        <v>45518</v>
      </c>
      <c r="B10891" s="15" t="s">
        <v>56</v>
      </c>
      <c r="C10891" s="23" t="s">
        <v>14</v>
      </c>
      <c r="D10891" s="24" t="s">
        <v>10268</v>
      </c>
      <c r="E10891" s="24"/>
      <c r="F10891" s="39">
        <v>20</v>
      </c>
      <c r="G10891" s="26">
        <v>3000</v>
      </c>
      <c r="H10891" s="27">
        <v>3150</v>
      </c>
      <c r="I10891" t="str">
        <f>+VLOOKUP('Sales Register'!$C10891,working!$K$1:$L$14,2,0)</f>
        <v>JOB WORK</v>
      </c>
    </row>
    <row r="10892" spans="1:9" x14ac:dyDescent="0.25">
      <c r="A10892" s="21">
        <v>45518</v>
      </c>
      <c r="B10892" s="15" t="s">
        <v>242</v>
      </c>
      <c r="C10892" s="23" t="s">
        <v>14</v>
      </c>
      <c r="D10892" s="24" t="s">
        <v>10269</v>
      </c>
      <c r="E10892" s="24"/>
      <c r="F10892" s="39">
        <v>315.5</v>
      </c>
      <c r="G10892" s="26">
        <v>13251</v>
      </c>
      <c r="H10892" s="27">
        <v>13914</v>
      </c>
      <c r="I10892" t="str">
        <f>+VLOOKUP('Sales Register'!$C10892,working!$K$1:$L$14,2,0)</f>
        <v>JOB WORK</v>
      </c>
    </row>
    <row r="10893" spans="1:9" x14ac:dyDescent="0.25">
      <c r="A10893" s="21">
        <v>45518</v>
      </c>
      <c r="B10893" s="15" t="s">
        <v>381</v>
      </c>
      <c r="C10893" s="23" t="s">
        <v>14</v>
      </c>
      <c r="D10893" s="24" t="s">
        <v>10270</v>
      </c>
      <c r="E10893" s="24"/>
      <c r="F10893" s="39">
        <v>14</v>
      </c>
      <c r="G10893" s="26">
        <v>448</v>
      </c>
      <c r="H10893" s="27">
        <v>470</v>
      </c>
      <c r="I10893" t="str">
        <f>+VLOOKUP('Sales Register'!$C10893,working!$K$1:$L$14,2,0)</f>
        <v>JOB WORK</v>
      </c>
    </row>
    <row r="10894" spans="1:9" x14ac:dyDescent="0.25">
      <c r="A10894" s="21">
        <v>45518</v>
      </c>
      <c r="B10894" s="15" t="s">
        <v>65</v>
      </c>
      <c r="C10894" s="23" t="s">
        <v>14</v>
      </c>
      <c r="D10894" s="24" t="s">
        <v>10271</v>
      </c>
      <c r="E10894" s="24"/>
      <c r="F10894" s="39">
        <v>2636.5</v>
      </c>
      <c r="G10894" s="26">
        <v>110733</v>
      </c>
      <c r="H10894" s="27">
        <v>118484</v>
      </c>
      <c r="I10894" t="str">
        <f>+VLOOKUP('Sales Register'!$C10894,working!$K$1:$L$14,2,0)</f>
        <v>JOB WORK</v>
      </c>
    </row>
    <row r="10895" spans="1:9" x14ac:dyDescent="0.25">
      <c r="A10895" s="21">
        <v>45518</v>
      </c>
      <c r="B10895" s="15" t="s">
        <v>43</v>
      </c>
      <c r="C10895" s="23" t="s">
        <v>14</v>
      </c>
      <c r="D10895" s="24" t="s">
        <v>10272</v>
      </c>
      <c r="E10895" s="24"/>
      <c r="F10895" s="39">
        <v>20</v>
      </c>
      <c r="G10895" s="26">
        <v>540</v>
      </c>
      <c r="H10895" s="27">
        <v>567</v>
      </c>
      <c r="I10895" t="str">
        <f>+VLOOKUP('Sales Register'!$C10895,working!$K$1:$L$14,2,0)</f>
        <v>JOB WORK</v>
      </c>
    </row>
    <row r="10896" spans="1:9" x14ac:dyDescent="0.25">
      <c r="A10896" s="21">
        <v>45518</v>
      </c>
      <c r="B10896" s="15" t="s">
        <v>151</v>
      </c>
      <c r="C10896" s="23" t="s">
        <v>14</v>
      </c>
      <c r="D10896" s="24" t="s">
        <v>10273</v>
      </c>
      <c r="E10896" s="24"/>
      <c r="F10896" s="39">
        <v>49</v>
      </c>
      <c r="G10896" s="26">
        <v>3430</v>
      </c>
      <c r="H10896" s="27">
        <v>3602</v>
      </c>
      <c r="I10896" t="str">
        <f>+VLOOKUP('Sales Register'!$C10896,working!$K$1:$L$14,2,0)</f>
        <v>JOB WORK</v>
      </c>
    </row>
    <row r="10897" spans="1:9" x14ac:dyDescent="0.25">
      <c r="A10897" s="21">
        <v>45518</v>
      </c>
      <c r="B10897" s="15" t="s">
        <v>43</v>
      </c>
      <c r="C10897" s="23" t="s">
        <v>14</v>
      </c>
      <c r="D10897" s="24" t="s">
        <v>10274</v>
      </c>
      <c r="E10897" s="24"/>
      <c r="F10897" s="39">
        <v>11</v>
      </c>
      <c r="G10897" s="26">
        <v>1870</v>
      </c>
      <c r="H10897" s="27">
        <v>1964</v>
      </c>
      <c r="I10897" t="str">
        <f>+VLOOKUP('Sales Register'!$C10897,working!$K$1:$L$14,2,0)</f>
        <v>JOB WORK</v>
      </c>
    </row>
    <row r="10898" spans="1:9" x14ac:dyDescent="0.25">
      <c r="A10898" s="21">
        <v>45518</v>
      </c>
      <c r="B10898" s="15" t="s">
        <v>16</v>
      </c>
      <c r="C10898" s="23" t="s">
        <v>14</v>
      </c>
      <c r="D10898" s="24" t="s">
        <v>10275</v>
      </c>
      <c r="E10898" s="24"/>
      <c r="F10898" s="39">
        <v>26</v>
      </c>
      <c r="G10898" s="26">
        <v>1560</v>
      </c>
      <c r="H10898" s="27">
        <v>1638</v>
      </c>
      <c r="I10898" t="str">
        <f>+VLOOKUP('Sales Register'!$C10898,working!$K$1:$L$14,2,0)</f>
        <v>JOB WORK</v>
      </c>
    </row>
    <row r="10899" spans="1:9" x14ac:dyDescent="0.25">
      <c r="A10899" s="21">
        <v>45518</v>
      </c>
      <c r="B10899" s="15" t="s">
        <v>84</v>
      </c>
      <c r="C10899" s="23" t="s">
        <v>14</v>
      </c>
      <c r="D10899" s="24" t="s">
        <v>10276</v>
      </c>
      <c r="E10899" s="24"/>
      <c r="F10899" s="39">
        <v>939.8</v>
      </c>
      <c r="G10899" s="26">
        <v>46990</v>
      </c>
      <c r="H10899" s="27">
        <v>49340</v>
      </c>
      <c r="I10899" t="str">
        <f>+VLOOKUP('Sales Register'!$C10899,working!$K$1:$L$14,2,0)</f>
        <v>JOB WORK</v>
      </c>
    </row>
    <row r="10900" spans="1:9" x14ac:dyDescent="0.25">
      <c r="A10900" s="21">
        <v>45518</v>
      </c>
      <c r="B10900" s="15" t="s">
        <v>26</v>
      </c>
      <c r="C10900" s="23" t="s">
        <v>14</v>
      </c>
      <c r="D10900" s="24" t="s">
        <v>10277</v>
      </c>
      <c r="E10900" s="24"/>
      <c r="F10900" s="39">
        <v>23</v>
      </c>
      <c r="G10900" s="26">
        <v>1012</v>
      </c>
      <c r="H10900" s="27">
        <v>1063</v>
      </c>
      <c r="I10900" t="str">
        <f>+VLOOKUP('Sales Register'!$C10900,working!$K$1:$L$14,2,0)</f>
        <v>JOB WORK</v>
      </c>
    </row>
    <row r="10901" spans="1:9" x14ac:dyDescent="0.25">
      <c r="A10901" s="21">
        <v>45518</v>
      </c>
      <c r="B10901" s="15" t="s">
        <v>62</v>
      </c>
      <c r="C10901" s="23" t="s">
        <v>14</v>
      </c>
      <c r="D10901" s="24" t="s">
        <v>10278</v>
      </c>
      <c r="E10901" s="24"/>
      <c r="F10901" s="39">
        <v>9.5</v>
      </c>
      <c r="G10901" s="26">
        <v>1425</v>
      </c>
      <c r="H10901" s="27">
        <v>1496</v>
      </c>
      <c r="I10901" t="str">
        <f>+VLOOKUP('Sales Register'!$C10901,working!$K$1:$L$14,2,0)</f>
        <v>JOB WORK</v>
      </c>
    </row>
    <row r="10902" spans="1:9" x14ac:dyDescent="0.25">
      <c r="A10902" s="21">
        <v>45518</v>
      </c>
      <c r="B10902" s="15" t="s">
        <v>18</v>
      </c>
      <c r="C10902" s="23" t="s">
        <v>14</v>
      </c>
      <c r="D10902" s="24" t="s">
        <v>10279</v>
      </c>
      <c r="E10902" s="24"/>
      <c r="F10902" s="39">
        <v>794.8</v>
      </c>
      <c r="G10902" s="26">
        <v>19075.2</v>
      </c>
      <c r="H10902" s="27">
        <v>20029</v>
      </c>
      <c r="I10902" t="str">
        <f>+VLOOKUP('Sales Register'!$C10902,working!$K$1:$L$14,2,0)</f>
        <v>JOB WORK</v>
      </c>
    </row>
    <row r="10903" spans="1:9" x14ac:dyDescent="0.25">
      <c r="A10903" s="21">
        <v>45518</v>
      </c>
      <c r="B10903" s="15" t="s">
        <v>18</v>
      </c>
      <c r="C10903" s="23" t="s">
        <v>14</v>
      </c>
      <c r="D10903" s="24" t="s">
        <v>10280</v>
      </c>
      <c r="E10903" s="24"/>
      <c r="F10903" s="39">
        <v>1650</v>
      </c>
      <c r="G10903" s="26">
        <v>49500</v>
      </c>
      <c r="H10903" s="27">
        <v>51975</v>
      </c>
      <c r="I10903" t="str">
        <f>+VLOOKUP('Sales Register'!$C10903,working!$K$1:$L$14,2,0)</f>
        <v>JOB WORK</v>
      </c>
    </row>
    <row r="10904" spans="1:9" x14ac:dyDescent="0.25">
      <c r="A10904" s="21">
        <v>45518</v>
      </c>
      <c r="B10904" s="15" t="s">
        <v>121</v>
      </c>
      <c r="C10904" s="23" t="s">
        <v>14</v>
      </c>
      <c r="D10904" s="24" t="s">
        <v>10281</v>
      </c>
      <c r="E10904" s="24"/>
      <c r="F10904" s="39">
        <v>105</v>
      </c>
      <c r="G10904" s="26">
        <v>7350</v>
      </c>
      <c r="H10904" s="27">
        <v>7718</v>
      </c>
      <c r="I10904" t="str">
        <f>+VLOOKUP('Sales Register'!$C10904,working!$K$1:$L$14,2,0)</f>
        <v>JOB WORK</v>
      </c>
    </row>
    <row r="10905" spans="1:9" x14ac:dyDescent="0.25">
      <c r="A10905" s="21">
        <v>45518</v>
      </c>
      <c r="B10905" s="15" t="s">
        <v>102</v>
      </c>
      <c r="C10905" s="23" t="s">
        <v>14</v>
      </c>
      <c r="D10905" s="24" t="s">
        <v>10282</v>
      </c>
      <c r="E10905" s="24"/>
      <c r="F10905" s="39">
        <v>571.6</v>
      </c>
      <c r="G10905" s="26">
        <v>22864</v>
      </c>
      <c r="H10905" s="27">
        <v>24007</v>
      </c>
      <c r="I10905" t="str">
        <f>+VLOOKUP('Sales Register'!$C10905,working!$K$1:$L$14,2,0)</f>
        <v>JOB WORK</v>
      </c>
    </row>
    <row r="10906" spans="1:9" x14ac:dyDescent="0.25">
      <c r="A10906" s="21">
        <v>45518</v>
      </c>
      <c r="B10906" s="15" t="s">
        <v>56</v>
      </c>
      <c r="C10906" s="23" t="s">
        <v>14</v>
      </c>
      <c r="D10906" s="24" t="s">
        <v>10283</v>
      </c>
      <c r="E10906" s="24"/>
      <c r="F10906" s="39">
        <v>15</v>
      </c>
      <c r="G10906" s="26">
        <v>2250</v>
      </c>
      <c r="H10906" s="27">
        <v>2363</v>
      </c>
      <c r="I10906" t="str">
        <f>+VLOOKUP('Sales Register'!$C10906,working!$K$1:$L$14,2,0)</f>
        <v>JOB WORK</v>
      </c>
    </row>
    <row r="10907" spans="1:9" x14ac:dyDescent="0.25">
      <c r="A10907" s="21">
        <v>45518</v>
      </c>
      <c r="B10907" s="15" t="s">
        <v>43</v>
      </c>
      <c r="C10907" s="23" t="s">
        <v>14</v>
      </c>
      <c r="D10907" s="24" t="s">
        <v>10284</v>
      </c>
      <c r="E10907" s="24"/>
      <c r="F10907" s="39">
        <v>8122.3</v>
      </c>
      <c r="G10907" s="26">
        <v>341136.6</v>
      </c>
      <c r="H10907" s="27">
        <v>358193</v>
      </c>
      <c r="I10907" t="str">
        <f>+VLOOKUP('Sales Register'!$C10907,working!$K$1:$L$14,2,0)</f>
        <v>JOB WORK</v>
      </c>
    </row>
    <row r="10908" spans="1:9" x14ac:dyDescent="0.25">
      <c r="A10908" s="21">
        <v>45518</v>
      </c>
      <c r="B10908" s="15" t="s">
        <v>129</v>
      </c>
      <c r="C10908" s="23" t="s">
        <v>14</v>
      </c>
      <c r="D10908" s="24" t="s">
        <v>10285</v>
      </c>
      <c r="E10908" s="24"/>
      <c r="F10908" s="39">
        <v>14</v>
      </c>
      <c r="G10908" s="26">
        <v>980</v>
      </c>
      <c r="H10908" s="27">
        <v>1029</v>
      </c>
      <c r="I10908" t="str">
        <f>+VLOOKUP('Sales Register'!$C10908,working!$K$1:$L$14,2,0)</f>
        <v>JOB WORK</v>
      </c>
    </row>
    <row r="10909" spans="1:9" x14ac:dyDescent="0.25">
      <c r="A10909" s="21">
        <v>45518</v>
      </c>
      <c r="B10909" s="15" t="s">
        <v>49</v>
      </c>
      <c r="C10909" s="23" t="s">
        <v>14</v>
      </c>
      <c r="D10909" s="24" t="s">
        <v>10286</v>
      </c>
      <c r="E10909" s="24"/>
      <c r="F10909" s="39">
        <v>4052.8</v>
      </c>
      <c r="G10909" s="26">
        <v>113478.39999999999</v>
      </c>
      <c r="H10909" s="27">
        <v>119152</v>
      </c>
      <c r="I10909" t="str">
        <f>+VLOOKUP('Sales Register'!$C10909,working!$K$1:$L$14,2,0)</f>
        <v>JOB WORK</v>
      </c>
    </row>
    <row r="10910" spans="1:9" x14ac:dyDescent="0.25">
      <c r="A10910" s="21">
        <v>45518</v>
      </c>
      <c r="B10910" s="15" t="s">
        <v>49</v>
      </c>
      <c r="C10910" s="23" t="s">
        <v>14</v>
      </c>
      <c r="D10910" s="24" t="s">
        <v>10287</v>
      </c>
      <c r="E10910" s="24"/>
      <c r="F10910" s="39">
        <v>585.5</v>
      </c>
      <c r="G10910" s="26">
        <v>16394</v>
      </c>
      <c r="H10910" s="27">
        <v>17214</v>
      </c>
      <c r="I10910" t="str">
        <f>+VLOOKUP('Sales Register'!$C10910,working!$K$1:$L$14,2,0)</f>
        <v>JOB WORK</v>
      </c>
    </row>
    <row r="10911" spans="1:9" x14ac:dyDescent="0.25">
      <c r="A10911" s="21">
        <v>45518</v>
      </c>
      <c r="B10911" s="15" t="s">
        <v>12454</v>
      </c>
      <c r="C10911" s="23" t="s">
        <v>103</v>
      </c>
      <c r="D10911" s="24" t="s">
        <v>13592</v>
      </c>
      <c r="E10911" s="24"/>
      <c r="F10911" s="37">
        <v>94.8</v>
      </c>
      <c r="G10911" s="26">
        <v>11376</v>
      </c>
      <c r="H10911" s="27">
        <v>13424</v>
      </c>
      <c r="I10911">
        <f>+VLOOKUP('Sales Register'!$C10911,working!$K$1:$L$14,2,0)</f>
        <v>0</v>
      </c>
    </row>
    <row r="10912" spans="1:9" x14ac:dyDescent="0.25">
      <c r="A10912" s="21">
        <v>45518</v>
      </c>
      <c r="B10912" s="15" t="s">
        <v>99</v>
      </c>
      <c r="C10912" s="23" t="s">
        <v>319</v>
      </c>
      <c r="D10912" s="24" t="s">
        <v>10288</v>
      </c>
      <c r="E10912" s="24"/>
      <c r="F10912" s="39">
        <v>199.7</v>
      </c>
      <c r="G10912" s="26">
        <v>0.95</v>
      </c>
      <c r="H10912" s="27">
        <v>1</v>
      </c>
      <c r="I10912">
        <f>+VLOOKUP('Sales Register'!$C10912,working!$K$1:$L$14,2,0)</f>
        <v>0</v>
      </c>
    </row>
    <row r="10913" spans="1:9" x14ac:dyDescent="0.25">
      <c r="A10913" s="21">
        <v>45518</v>
      </c>
      <c r="B10913" s="15" t="s">
        <v>65</v>
      </c>
      <c r="C10913" s="23" t="s">
        <v>319</v>
      </c>
      <c r="D10913" s="24" t="s">
        <v>10289</v>
      </c>
      <c r="E10913" s="24"/>
      <c r="F10913" s="39">
        <v>2055.4</v>
      </c>
      <c r="G10913" s="26">
        <v>0.96</v>
      </c>
      <c r="H10913" s="27">
        <v>1</v>
      </c>
      <c r="I10913">
        <f>+VLOOKUP('Sales Register'!$C10913,working!$K$1:$L$14,2,0)</f>
        <v>0</v>
      </c>
    </row>
    <row r="10914" spans="1:9" x14ac:dyDescent="0.25">
      <c r="A10914" s="21">
        <v>45520</v>
      </c>
      <c r="B10914" s="15" t="s">
        <v>106</v>
      </c>
      <c r="C10914" s="23" t="s">
        <v>68</v>
      </c>
      <c r="D10914" s="24" t="s">
        <v>10290</v>
      </c>
      <c r="E10914" s="24"/>
      <c r="F10914" s="25">
        <v>2783</v>
      </c>
      <c r="G10914" s="26">
        <v>695951.59</v>
      </c>
      <c r="H10914" s="27">
        <v>730749</v>
      </c>
      <c r="I10914" t="str">
        <f>+VLOOKUP('Sales Register'!$C10914,working!$K$1:$L$14,2,0)</f>
        <v>FABRIC</v>
      </c>
    </row>
    <row r="10915" spans="1:9" x14ac:dyDescent="0.25">
      <c r="A10915" s="21">
        <v>45520</v>
      </c>
      <c r="B10915" s="15" t="s">
        <v>88</v>
      </c>
      <c r="C10915" s="23" t="s">
        <v>89</v>
      </c>
      <c r="D10915" s="24" t="s">
        <v>10291</v>
      </c>
      <c r="E10915" s="24"/>
      <c r="F10915" s="25">
        <v>653</v>
      </c>
      <c r="G10915" s="26">
        <v>300801.84000000003</v>
      </c>
      <c r="H10915" s="27">
        <v>315842</v>
      </c>
      <c r="I10915" t="str">
        <f>+VLOOKUP('Sales Register'!$C10915,working!$K$1:$L$14,2,0)</f>
        <v>FABRIC</v>
      </c>
    </row>
    <row r="10916" spans="1:9" x14ac:dyDescent="0.25">
      <c r="A10916" s="21">
        <v>45520</v>
      </c>
      <c r="B10916" s="15" t="s">
        <v>88</v>
      </c>
      <c r="C10916" s="23" t="s">
        <v>89</v>
      </c>
      <c r="D10916" s="24" t="s">
        <v>10292</v>
      </c>
      <c r="E10916" s="24"/>
      <c r="F10916" s="25">
        <v>713</v>
      </c>
      <c r="G10916" s="26">
        <v>328441</v>
      </c>
      <c r="H10916" s="27">
        <v>344863</v>
      </c>
      <c r="I10916" t="str">
        <f>+VLOOKUP('Sales Register'!$C10916,working!$K$1:$L$14,2,0)</f>
        <v>FABRIC</v>
      </c>
    </row>
    <row r="10917" spans="1:9" x14ac:dyDescent="0.25">
      <c r="A10917" s="21">
        <v>45520</v>
      </c>
      <c r="B10917" s="15" t="s">
        <v>136</v>
      </c>
      <c r="C10917" s="23" t="s">
        <v>89</v>
      </c>
      <c r="D10917" s="24" t="s">
        <v>10293</v>
      </c>
      <c r="E10917" s="24"/>
      <c r="F10917" s="25">
        <v>27</v>
      </c>
      <c r="G10917" s="26">
        <v>17399</v>
      </c>
      <c r="H10917" s="27">
        <v>18269</v>
      </c>
      <c r="I10917" t="str">
        <f>+VLOOKUP('Sales Register'!$C10917,working!$K$1:$L$14,2,0)</f>
        <v>FABRIC</v>
      </c>
    </row>
    <row r="10918" spans="1:9" x14ac:dyDescent="0.25">
      <c r="A10918" s="21">
        <v>45520</v>
      </c>
      <c r="B10918" s="15" t="s">
        <v>56</v>
      </c>
      <c r="C10918" s="23" t="s">
        <v>15</v>
      </c>
      <c r="D10918" s="24" t="s">
        <v>10294</v>
      </c>
      <c r="E10918" s="24"/>
      <c r="F10918" s="25">
        <v>37</v>
      </c>
      <c r="G10918" s="26">
        <v>16650</v>
      </c>
      <c r="H10918" s="27">
        <v>17483</v>
      </c>
      <c r="I10918" t="str">
        <f>+VLOOKUP('Sales Register'!$C10918,working!$K$1:$L$14,2,0)</f>
        <v>FABRIC</v>
      </c>
    </row>
    <row r="10919" spans="1:9" x14ac:dyDescent="0.25">
      <c r="A10919" s="21">
        <v>45520</v>
      </c>
      <c r="B10919" s="15" t="s">
        <v>27</v>
      </c>
      <c r="C10919" s="23" t="s">
        <v>15</v>
      </c>
      <c r="D10919" s="24" t="s">
        <v>10295</v>
      </c>
      <c r="E10919" s="24"/>
      <c r="F10919" s="25">
        <v>15</v>
      </c>
      <c r="G10919" s="26">
        <v>6750</v>
      </c>
      <c r="H10919" s="27">
        <v>7088</v>
      </c>
      <c r="I10919" t="str">
        <f>+VLOOKUP('Sales Register'!$C10919,working!$K$1:$L$14,2,0)</f>
        <v>FABRIC</v>
      </c>
    </row>
    <row r="10920" spans="1:9" x14ac:dyDescent="0.25">
      <c r="A10920" s="21">
        <v>45520</v>
      </c>
      <c r="B10920" s="15" t="s">
        <v>93</v>
      </c>
      <c r="C10920" s="23" t="s">
        <v>15</v>
      </c>
      <c r="D10920" s="24" t="s">
        <v>10296</v>
      </c>
      <c r="E10920" s="24"/>
      <c r="F10920" s="25">
        <v>15</v>
      </c>
      <c r="G10920" s="26">
        <v>6000</v>
      </c>
      <c r="H10920" s="27">
        <v>7371</v>
      </c>
      <c r="I10920" t="str">
        <f>+VLOOKUP('Sales Register'!$C10920,working!$K$1:$L$14,2,0)</f>
        <v>FABRIC</v>
      </c>
    </row>
    <row r="10921" spans="1:9" x14ac:dyDescent="0.25">
      <c r="A10921" s="21">
        <v>45520</v>
      </c>
      <c r="B10921" s="15" t="s">
        <v>27</v>
      </c>
      <c r="C10921" s="23" t="s">
        <v>15</v>
      </c>
      <c r="D10921" s="24" t="s">
        <v>10297</v>
      </c>
      <c r="E10921" s="24"/>
      <c r="F10921" s="25">
        <v>9</v>
      </c>
      <c r="G10921" s="26">
        <v>4050</v>
      </c>
      <c r="H10921" s="27">
        <v>4253</v>
      </c>
      <c r="I10921" t="str">
        <f>+VLOOKUP('Sales Register'!$C10921,working!$K$1:$L$14,2,0)</f>
        <v>FABRIC</v>
      </c>
    </row>
    <row r="10922" spans="1:9" x14ac:dyDescent="0.25">
      <c r="A10922" s="21">
        <v>45520</v>
      </c>
      <c r="B10922" s="15" t="s">
        <v>90</v>
      </c>
      <c r="C10922" s="23" t="s">
        <v>15</v>
      </c>
      <c r="D10922" s="24" t="s">
        <v>10298</v>
      </c>
      <c r="E10922" s="24"/>
      <c r="F10922" s="25">
        <v>26</v>
      </c>
      <c r="G10922" s="26">
        <v>6500</v>
      </c>
      <c r="H10922" s="27">
        <v>6825</v>
      </c>
      <c r="I10922" t="str">
        <f>+VLOOKUP('Sales Register'!$C10922,working!$K$1:$L$14,2,0)</f>
        <v>FABRIC</v>
      </c>
    </row>
    <row r="10923" spans="1:9" x14ac:dyDescent="0.25">
      <c r="A10923" s="21">
        <v>45520</v>
      </c>
      <c r="B10923" s="15" t="s">
        <v>20</v>
      </c>
      <c r="C10923" s="23" t="s">
        <v>15</v>
      </c>
      <c r="D10923" s="24" t="s">
        <v>10299</v>
      </c>
      <c r="E10923" s="24"/>
      <c r="F10923" s="25">
        <v>10</v>
      </c>
      <c r="G10923" s="26">
        <v>6500</v>
      </c>
      <c r="H10923" s="27">
        <v>6825</v>
      </c>
      <c r="I10923" t="str">
        <f>+VLOOKUP('Sales Register'!$C10923,working!$K$1:$L$14,2,0)</f>
        <v>FABRIC</v>
      </c>
    </row>
    <row r="10924" spans="1:9" x14ac:dyDescent="0.25">
      <c r="A10924" s="21">
        <v>45520</v>
      </c>
      <c r="B10924" s="15" t="s">
        <v>337</v>
      </c>
      <c r="C10924" s="23" t="s">
        <v>15</v>
      </c>
      <c r="D10924" s="24" t="s">
        <v>10300</v>
      </c>
      <c r="E10924" s="24"/>
      <c r="F10924" s="25">
        <v>416</v>
      </c>
      <c r="G10924" s="26">
        <v>249600</v>
      </c>
      <c r="H10924" s="27">
        <v>262080</v>
      </c>
      <c r="I10924" t="str">
        <f>+VLOOKUP('Sales Register'!$C10924,working!$K$1:$L$14,2,0)</f>
        <v>FABRIC</v>
      </c>
    </row>
    <row r="10925" spans="1:9" x14ac:dyDescent="0.25">
      <c r="A10925" s="21">
        <v>45520</v>
      </c>
      <c r="B10925" s="15" t="s">
        <v>10301</v>
      </c>
      <c r="C10925" s="23" t="s">
        <v>15</v>
      </c>
      <c r="D10925" s="24" t="s">
        <v>10302</v>
      </c>
      <c r="E10925" s="24"/>
      <c r="F10925" s="25">
        <v>27</v>
      </c>
      <c r="G10925" s="26">
        <v>5400</v>
      </c>
      <c r="H10925" s="27">
        <v>5670</v>
      </c>
      <c r="I10925" t="str">
        <f>+VLOOKUP('Sales Register'!$C10925,working!$K$1:$L$14,2,0)</f>
        <v>FABRIC</v>
      </c>
    </row>
    <row r="10926" spans="1:9" x14ac:dyDescent="0.25">
      <c r="A10926" s="21">
        <v>45520</v>
      </c>
      <c r="B10926" s="15" t="s">
        <v>22</v>
      </c>
      <c r="C10926" s="23" t="s">
        <v>15</v>
      </c>
      <c r="D10926" s="24" t="s">
        <v>10303</v>
      </c>
      <c r="E10926" s="24"/>
      <c r="F10926" s="25">
        <v>35</v>
      </c>
      <c r="G10926" s="26">
        <v>19810</v>
      </c>
      <c r="H10926" s="27">
        <v>20801</v>
      </c>
      <c r="I10926" t="str">
        <f>+VLOOKUP('Sales Register'!$C10926,working!$K$1:$L$14,2,0)</f>
        <v>FABRIC</v>
      </c>
    </row>
    <row r="10927" spans="1:9" x14ac:dyDescent="0.25">
      <c r="A10927" s="21">
        <v>45520</v>
      </c>
      <c r="B10927" s="15" t="s">
        <v>257</v>
      </c>
      <c r="C10927" s="23" t="s">
        <v>15</v>
      </c>
      <c r="D10927" s="24" t="s">
        <v>10304</v>
      </c>
      <c r="E10927" s="24"/>
      <c r="F10927" s="25">
        <v>15</v>
      </c>
      <c r="G10927" s="26">
        <v>4500</v>
      </c>
      <c r="H10927" s="27">
        <v>4725</v>
      </c>
      <c r="I10927" t="str">
        <f>+VLOOKUP('Sales Register'!$C10927,working!$K$1:$L$14,2,0)</f>
        <v>FABRIC</v>
      </c>
    </row>
    <row r="10928" spans="1:9" x14ac:dyDescent="0.25">
      <c r="A10928" s="21">
        <v>45520</v>
      </c>
      <c r="B10928" s="15" t="s">
        <v>140</v>
      </c>
      <c r="C10928" s="23" t="s">
        <v>15</v>
      </c>
      <c r="D10928" s="24" t="s">
        <v>10305</v>
      </c>
      <c r="E10928" s="24"/>
      <c r="F10928" s="25">
        <v>5</v>
      </c>
      <c r="G10928" s="26">
        <v>2000</v>
      </c>
      <c r="H10928" s="27">
        <v>2625</v>
      </c>
      <c r="I10928" t="str">
        <f>+VLOOKUP('Sales Register'!$C10928,working!$K$1:$L$14,2,0)</f>
        <v>FABRIC</v>
      </c>
    </row>
    <row r="10929" spans="1:9" x14ac:dyDescent="0.25">
      <c r="A10929" s="21">
        <v>45520</v>
      </c>
      <c r="B10929" s="15" t="s">
        <v>12448</v>
      </c>
      <c r="C10929" s="23" t="s">
        <v>426</v>
      </c>
      <c r="D10929" s="24" t="s">
        <v>13593</v>
      </c>
      <c r="E10929" s="24"/>
      <c r="F10929" s="25">
        <v>7889</v>
      </c>
      <c r="G10929" s="26">
        <v>1285893</v>
      </c>
      <c r="H10929" s="27">
        <v>1350188</v>
      </c>
      <c r="I10929">
        <f>+VLOOKUP('Sales Register'!$C10929,working!$K$1:$L$14,2,0)</f>
        <v>0</v>
      </c>
    </row>
    <row r="10930" spans="1:9" x14ac:dyDescent="0.25">
      <c r="A10930" s="21">
        <v>45520</v>
      </c>
      <c r="B10930" s="15" t="s">
        <v>12448</v>
      </c>
      <c r="C10930" s="23" t="s">
        <v>426</v>
      </c>
      <c r="D10930" s="24" t="s">
        <v>13594</v>
      </c>
      <c r="E10930" s="24"/>
      <c r="F10930" s="25">
        <v>20</v>
      </c>
      <c r="G10930" s="26">
        <v>5000</v>
      </c>
      <c r="H10930" s="27">
        <v>5250</v>
      </c>
      <c r="I10930">
        <f>+VLOOKUP('Sales Register'!$C10930,working!$K$1:$L$14,2,0)</f>
        <v>0</v>
      </c>
    </row>
    <row r="10931" spans="1:9" x14ac:dyDescent="0.25">
      <c r="A10931" s="21">
        <v>45520</v>
      </c>
      <c r="B10931" s="15" t="s">
        <v>12448</v>
      </c>
      <c r="C10931" s="23" t="s">
        <v>426</v>
      </c>
      <c r="D10931" s="24" t="s">
        <v>13595</v>
      </c>
      <c r="E10931" s="24"/>
      <c r="F10931" s="25">
        <v>123.5</v>
      </c>
      <c r="G10931" s="26">
        <v>42975</v>
      </c>
      <c r="H10931" s="27">
        <v>45124</v>
      </c>
      <c r="I10931">
        <f>+VLOOKUP('Sales Register'!$C10931,working!$K$1:$L$14,2,0)</f>
        <v>0</v>
      </c>
    </row>
    <row r="10932" spans="1:9" x14ac:dyDescent="0.25">
      <c r="A10932" s="21">
        <v>45520</v>
      </c>
      <c r="B10932" s="15" t="s">
        <v>12448</v>
      </c>
      <c r="C10932" s="23" t="s">
        <v>426</v>
      </c>
      <c r="D10932" s="24" t="s">
        <v>13596</v>
      </c>
      <c r="E10932" s="24"/>
      <c r="F10932" s="25">
        <v>6061</v>
      </c>
      <c r="G10932" s="26">
        <v>909228.87</v>
      </c>
      <c r="H10932" s="27">
        <v>954690.08</v>
      </c>
      <c r="I10932">
        <f>+VLOOKUP('Sales Register'!$C10932,working!$K$1:$L$14,2,0)</f>
        <v>0</v>
      </c>
    </row>
    <row r="10933" spans="1:9" x14ac:dyDescent="0.25">
      <c r="A10933" s="21">
        <v>45520</v>
      </c>
      <c r="B10933" s="15" t="s">
        <v>12448</v>
      </c>
      <c r="C10933" s="23" t="s">
        <v>426</v>
      </c>
      <c r="D10933" s="24" t="s">
        <v>13597</v>
      </c>
      <c r="E10933" s="24"/>
      <c r="F10933" s="25">
        <v>1569</v>
      </c>
      <c r="G10933" s="26">
        <v>228211.05</v>
      </c>
      <c r="H10933" s="27">
        <v>239622</v>
      </c>
      <c r="I10933">
        <f>+VLOOKUP('Sales Register'!$C10933,working!$K$1:$L$14,2,0)</f>
        <v>0</v>
      </c>
    </row>
    <row r="10934" spans="1:9" x14ac:dyDescent="0.25">
      <c r="A10934" s="21">
        <v>45520</v>
      </c>
      <c r="B10934" s="15" t="s">
        <v>12448</v>
      </c>
      <c r="C10934" s="23" t="s">
        <v>426</v>
      </c>
      <c r="D10934" s="24" t="s">
        <v>13598</v>
      </c>
      <c r="E10934" s="24"/>
      <c r="F10934" s="25">
        <v>150</v>
      </c>
      <c r="G10934" s="26">
        <v>22537.5</v>
      </c>
      <c r="H10934" s="27">
        <v>23664</v>
      </c>
      <c r="I10934">
        <f>+VLOOKUP('Sales Register'!$C10934,working!$K$1:$L$14,2,0)</f>
        <v>0</v>
      </c>
    </row>
    <row r="10935" spans="1:9" x14ac:dyDescent="0.25">
      <c r="A10935" s="21">
        <v>45520</v>
      </c>
      <c r="B10935" s="15" t="s">
        <v>12448</v>
      </c>
      <c r="C10935" s="23" t="s">
        <v>426</v>
      </c>
      <c r="D10935" s="24" t="s">
        <v>13599</v>
      </c>
      <c r="E10935" s="24"/>
      <c r="F10935" s="25">
        <v>3875</v>
      </c>
      <c r="G10935" s="26">
        <v>581250</v>
      </c>
      <c r="H10935" s="27">
        <v>610313</v>
      </c>
      <c r="I10935">
        <f>+VLOOKUP('Sales Register'!$C10935,working!$K$1:$L$14,2,0)</f>
        <v>0</v>
      </c>
    </row>
    <row r="10936" spans="1:9" x14ac:dyDescent="0.25">
      <c r="A10936" s="21">
        <v>45520</v>
      </c>
      <c r="B10936" s="15" t="s">
        <v>12454</v>
      </c>
      <c r="C10936" s="23" t="s">
        <v>12453</v>
      </c>
      <c r="D10936" s="24" t="s">
        <v>13600</v>
      </c>
      <c r="E10936" s="24"/>
      <c r="F10936" s="25">
        <v>599</v>
      </c>
      <c r="G10936" s="26">
        <v>201887</v>
      </c>
      <c r="H10936" s="27">
        <v>211981</v>
      </c>
      <c r="I10936" t="str">
        <f>+VLOOKUP('Sales Register'!$C10936,working!$K$1:$L$14,2,0)</f>
        <v>FABRIC</v>
      </c>
    </row>
    <row r="10937" spans="1:9" x14ac:dyDescent="0.25">
      <c r="A10937" s="21">
        <v>45520</v>
      </c>
      <c r="B10937" s="15" t="s">
        <v>26</v>
      </c>
      <c r="C10937" s="23" t="s">
        <v>12453</v>
      </c>
      <c r="D10937" s="24" t="s">
        <v>10306</v>
      </c>
      <c r="E10937" s="24"/>
      <c r="F10937" s="25">
        <v>66.5</v>
      </c>
      <c r="G10937" s="26">
        <v>7315</v>
      </c>
      <c r="H10937" s="27">
        <v>7681</v>
      </c>
      <c r="I10937" t="str">
        <f>+VLOOKUP('Sales Register'!$C10937,working!$K$1:$L$14,2,0)</f>
        <v>FABRIC</v>
      </c>
    </row>
    <row r="10938" spans="1:9" x14ac:dyDescent="0.25">
      <c r="A10938" s="21">
        <v>45520</v>
      </c>
      <c r="B10938" s="15" t="s">
        <v>16</v>
      </c>
      <c r="C10938" s="23" t="s">
        <v>12453</v>
      </c>
      <c r="D10938" s="24" t="s">
        <v>10307</v>
      </c>
      <c r="E10938" s="24"/>
      <c r="F10938" s="25">
        <v>104</v>
      </c>
      <c r="G10938" s="26">
        <v>26000</v>
      </c>
      <c r="H10938" s="27">
        <v>27300</v>
      </c>
      <c r="I10938" t="str">
        <f>+VLOOKUP('Sales Register'!$C10938,working!$K$1:$L$14,2,0)</f>
        <v>FABRIC</v>
      </c>
    </row>
    <row r="10939" spans="1:9" x14ac:dyDescent="0.25">
      <c r="A10939" s="21">
        <v>45520</v>
      </c>
      <c r="B10939" s="15" t="s">
        <v>16</v>
      </c>
      <c r="C10939" s="23" t="s">
        <v>12453</v>
      </c>
      <c r="D10939" s="24" t="s">
        <v>10308</v>
      </c>
      <c r="E10939" s="24"/>
      <c r="F10939" s="25">
        <v>41</v>
      </c>
      <c r="G10939" s="26">
        <v>6478</v>
      </c>
      <c r="H10939" s="27">
        <v>6802</v>
      </c>
      <c r="I10939" t="str">
        <f>+VLOOKUP('Sales Register'!$C10939,working!$K$1:$L$14,2,0)</f>
        <v>FABRIC</v>
      </c>
    </row>
    <row r="10940" spans="1:9" x14ac:dyDescent="0.25">
      <c r="A10940" s="21">
        <v>45520</v>
      </c>
      <c r="B10940" s="15" t="s">
        <v>12454</v>
      </c>
      <c r="C10940" s="23" t="s">
        <v>12453</v>
      </c>
      <c r="D10940" s="24" t="s">
        <v>13601</v>
      </c>
      <c r="E10940" s="24"/>
      <c r="F10940" s="25">
        <v>1163.5</v>
      </c>
      <c r="G10940" s="26">
        <v>430640.87</v>
      </c>
      <c r="H10940" s="27">
        <v>452173</v>
      </c>
      <c r="I10940" t="str">
        <f>+VLOOKUP('Sales Register'!$C10940,working!$K$1:$L$14,2,0)</f>
        <v>FABRIC</v>
      </c>
    </row>
    <row r="10941" spans="1:9" x14ac:dyDescent="0.25">
      <c r="A10941" s="21">
        <v>45520</v>
      </c>
      <c r="B10941" s="15" t="s">
        <v>31</v>
      </c>
      <c r="C10941" s="23" t="s">
        <v>12453</v>
      </c>
      <c r="D10941" s="24" t="s">
        <v>10309</v>
      </c>
      <c r="E10941" s="24"/>
      <c r="F10941" s="25">
        <v>30</v>
      </c>
      <c r="G10941" s="26">
        <v>12000</v>
      </c>
      <c r="H10941" s="27">
        <v>13440</v>
      </c>
      <c r="I10941" t="str">
        <f>+VLOOKUP('Sales Register'!$C10941,working!$K$1:$L$14,2,0)</f>
        <v>FABRIC</v>
      </c>
    </row>
    <row r="10942" spans="1:9" x14ac:dyDescent="0.25">
      <c r="A10942" s="21">
        <v>45520</v>
      </c>
      <c r="B10942" s="15" t="s">
        <v>353</v>
      </c>
      <c r="C10942" s="23" t="s">
        <v>12453</v>
      </c>
      <c r="D10942" s="24" t="s">
        <v>10310</v>
      </c>
      <c r="E10942" s="24"/>
      <c r="F10942" s="25">
        <v>28</v>
      </c>
      <c r="G10942" s="26">
        <v>7140</v>
      </c>
      <c r="H10942" s="27">
        <v>7497</v>
      </c>
      <c r="I10942" t="str">
        <f>+VLOOKUP('Sales Register'!$C10942,working!$K$1:$L$14,2,0)</f>
        <v>FABRIC</v>
      </c>
    </row>
    <row r="10943" spans="1:9" x14ac:dyDescent="0.25">
      <c r="A10943" s="21">
        <v>45520</v>
      </c>
      <c r="B10943" s="15" t="s">
        <v>16</v>
      </c>
      <c r="C10943" s="23" t="s">
        <v>12453</v>
      </c>
      <c r="D10943" s="24" t="s">
        <v>10311</v>
      </c>
      <c r="E10943" s="24"/>
      <c r="F10943" s="25">
        <v>45.75</v>
      </c>
      <c r="G10943" s="26">
        <v>11437.5</v>
      </c>
      <c r="H10943" s="27">
        <v>12009</v>
      </c>
      <c r="I10943" t="str">
        <f>+VLOOKUP('Sales Register'!$C10943,working!$K$1:$L$14,2,0)</f>
        <v>FABRIC</v>
      </c>
    </row>
    <row r="10944" spans="1:9" x14ac:dyDescent="0.25">
      <c r="A10944" s="21">
        <v>45520</v>
      </c>
      <c r="B10944" s="15" t="s">
        <v>16</v>
      </c>
      <c r="C10944" s="23" t="s">
        <v>12453</v>
      </c>
      <c r="D10944" s="24" t="s">
        <v>10312</v>
      </c>
      <c r="E10944" s="24"/>
      <c r="F10944" s="25">
        <v>70</v>
      </c>
      <c r="G10944" s="26">
        <v>24500</v>
      </c>
      <c r="H10944" s="27">
        <v>25725</v>
      </c>
      <c r="I10944" t="str">
        <f>+VLOOKUP('Sales Register'!$C10944,working!$K$1:$L$14,2,0)</f>
        <v>FABRIC</v>
      </c>
    </row>
    <row r="10945" spans="1:9" x14ac:dyDescent="0.25">
      <c r="A10945" s="21">
        <v>45520</v>
      </c>
      <c r="B10945" s="15" t="s">
        <v>199</v>
      </c>
      <c r="C10945" s="23" t="s">
        <v>12453</v>
      </c>
      <c r="D10945" s="24" t="s">
        <v>10313</v>
      </c>
      <c r="E10945" s="24"/>
      <c r="F10945" s="25">
        <v>112.75</v>
      </c>
      <c r="G10945" s="26">
        <v>30263.25</v>
      </c>
      <c r="H10945" s="27">
        <v>34454</v>
      </c>
      <c r="I10945" t="str">
        <f>+VLOOKUP('Sales Register'!$C10945,working!$K$1:$L$14,2,0)</f>
        <v>FABRIC</v>
      </c>
    </row>
    <row r="10946" spans="1:9" x14ac:dyDescent="0.25">
      <c r="A10946" s="21">
        <v>45520</v>
      </c>
      <c r="B10946" s="15" t="s">
        <v>16</v>
      </c>
      <c r="C10946" s="23" t="s">
        <v>12453</v>
      </c>
      <c r="D10946" s="24" t="s">
        <v>10314</v>
      </c>
      <c r="E10946" s="24"/>
      <c r="F10946" s="25">
        <v>38.5</v>
      </c>
      <c r="G10946" s="26">
        <v>9625</v>
      </c>
      <c r="H10946" s="27">
        <v>10106</v>
      </c>
      <c r="I10946" t="str">
        <f>+VLOOKUP('Sales Register'!$C10946,working!$K$1:$L$14,2,0)</f>
        <v>FABRIC</v>
      </c>
    </row>
    <row r="10947" spans="1:9" x14ac:dyDescent="0.25">
      <c r="A10947" s="21">
        <v>45520</v>
      </c>
      <c r="B10947" s="15" t="s">
        <v>16</v>
      </c>
      <c r="C10947" s="23" t="s">
        <v>12453</v>
      </c>
      <c r="D10947" s="24" t="s">
        <v>10315</v>
      </c>
      <c r="E10947" s="24"/>
      <c r="F10947" s="25">
        <v>58</v>
      </c>
      <c r="G10947" s="26">
        <v>14500</v>
      </c>
      <c r="H10947" s="27">
        <v>15225</v>
      </c>
      <c r="I10947" t="str">
        <f>+VLOOKUP('Sales Register'!$C10947,working!$K$1:$L$14,2,0)</f>
        <v>FABRIC</v>
      </c>
    </row>
    <row r="10948" spans="1:9" x14ac:dyDescent="0.25">
      <c r="A10948" s="21">
        <v>45520</v>
      </c>
      <c r="B10948" s="15" t="s">
        <v>16</v>
      </c>
      <c r="C10948" s="23" t="s">
        <v>12453</v>
      </c>
      <c r="D10948" s="24" t="s">
        <v>10316</v>
      </c>
      <c r="E10948" s="24"/>
      <c r="F10948" s="25">
        <v>41</v>
      </c>
      <c r="G10948" s="26">
        <v>5781</v>
      </c>
      <c r="H10948" s="27">
        <v>6070</v>
      </c>
      <c r="I10948" t="str">
        <f>+VLOOKUP('Sales Register'!$C10948,working!$K$1:$L$14,2,0)</f>
        <v>FABRIC</v>
      </c>
    </row>
    <row r="10949" spans="1:9" x14ac:dyDescent="0.25">
      <c r="A10949" s="21">
        <v>45520</v>
      </c>
      <c r="B10949" s="15" t="s">
        <v>26</v>
      </c>
      <c r="C10949" s="23" t="s">
        <v>12453</v>
      </c>
      <c r="D10949" s="24" t="s">
        <v>10317</v>
      </c>
      <c r="E10949" s="24"/>
      <c r="F10949" s="25">
        <v>67</v>
      </c>
      <c r="G10949" s="26">
        <v>12785</v>
      </c>
      <c r="H10949" s="27">
        <v>13424</v>
      </c>
      <c r="I10949" t="str">
        <f>+VLOOKUP('Sales Register'!$C10949,working!$K$1:$L$14,2,0)</f>
        <v>FABRIC</v>
      </c>
    </row>
    <row r="10950" spans="1:9" x14ac:dyDescent="0.25">
      <c r="A10950" s="21">
        <v>45520</v>
      </c>
      <c r="B10950" s="15" t="s">
        <v>12454</v>
      </c>
      <c r="C10950" s="23" t="s">
        <v>12453</v>
      </c>
      <c r="D10950" s="24" t="s">
        <v>13602</v>
      </c>
      <c r="E10950" s="24"/>
      <c r="F10950" s="25">
        <v>107.5</v>
      </c>
      <c r="G10950" s="26">
        <v>36745</v>
      </c>
      <c r="H10950" s="27">
        <v>38582</v>
      </c>
      <c r="I10950" t="str">
        <f>+VLOOKUP('Sales Register'!$C10950,working!$K$1:$L$14,2,0)</f>
        <v>FABRIC</v>
      </c>
    </row>
    <row r="10951" spans="1:9" x14ac:dyDescent="0.25">
      <c r="A10951" s="21">
        <v>45520</v>
      </c>
      <c r="B10951" s="15" t="s">
        <v>387</v>
      </c>
      <c r="C10951" s="23" t="s">
        <v>12453</v>
      </c>
      <c r="D10951" s="24" t="s">
        <v>10318</v>
      </c>
      <c r="E10951" s="24"/>
      <c r="F10951" s="25">
        <v>113</v>
      </c>
      <c r="G10951" s="26">
        <v>50850</v>
      </c>
      <c r="H10951" s="27">
        <v>53393</v>
      </c>
      <c r="I10951" t="str">
        <f>+VLOOKUP('Sales Register'!$C10951,working!$K$1:$L$14,2,0)</f>
        <v>FABRIC</v>
      </c>
    </row>
    <row r="10952" spans="1:9" x14ac:dyDescent="0.25">
      <c r="A10952" s="21">
        <v>45520</v>
      </c>
      <c r="B10952" s="15" t="s">
        <v>42</v>
      </c>
      <c r="C10952" s="23" t="s">
        <v>34</v>
      </c>
      <c r="D10952" s="24" t="s">
        <v>10319</v>
      </c>
      <c r="E10952" s="24"/>
      <c r="F10952" s="25">
        <v>813.75</v>
      </c>
      <c r="G10952" s="26">
        <v>146475</v>
      </c>
      <c r="H10952" s="27">
        <v>153799</v>
      </c>
      <c r="I10952" t="str">
        <f>+VLOOKUP('Sales Register'!$C10952,working!$K$1:$L$14,2,0)</f>
        <v>FABRIC</v>
      </c>
    </row>
    <row r="10953" spans="1:9" x14ac:dyDescent="0.25">
      <c r="A10953" s="21">
        <v>45520</v>
      </c>
      <c r="B10953" s="15" t="s">
        <v>28</v>
      </c>
      <c r="C10953" s="23" t="s">
        <v>34</v>
      </c>
      <c r="D10953" s="24" t="s">
        <v>10320</v>
      </c>
      <c r="E10953" s="24"/>
      <c r="F10953" s="25">
        <v>925</v>
      </c>
      <c r="G10953" s="26">
        <v>371850</v>
      </c>
      <c r="H10953" s="27">
        <v>390443</v>
      </c>
      <c r="I10953" t="str">
        <f>+VLOOKUP('Sales Register'!$C10953,working!$K$1:$L$14,2,0)</f>
        <v>FABRIC</v>
      </c>
    </row>
    <row r="10954" spans="1:9" x14ac:dyDescent="0.25">
      <c r="A10954" s="21">
        <v>45520</v>
      </c>
      <c r="B10954" s="15" t="s">
        <v>165</v>
      </c>
      <c r="C10954" s="23" t="s">
        <v>34</v>
      </c>
      <c r="D10954" s="24" t="s">
        <v>10321</v>
      </c>
      <c r="E10954" s="24"/>
      <c r="F10954" s="25">
        <v>1549.5</v>
      </c>
      <c r="G10954" s="26">
        <v>619800</v>
      </c>
      <c r="H10954" s="27">
        <v>650790</v>
      </c>
      <c r="I10954" t="str">
        <f>+VLOOKUP('Sales Register'!$C10954,working!$K$1:$L$14,2,0)</f>
        <v>FABRIC</v>
      </c>
    </row>
    <row r="10955" spans="1:9" x14ac:dyDescent="0.25">
      <c r="A10955" s="21">
        <v>45520</v>
      </c>
      <c r="B10955" s="15" t="s">
        <v>165</v>
      </c>
      <c r="C10955" s="23" t="s">
        <v>34</v>
      </c>
      <c r="D10955" s="24" t="s">
        <v>10322</v>
      </c>
      <c r="E10955" s="24"/>
      <c r="F10955" s="25">
        <v>633</v>
      </c>
      <c r="G10955" s="26">
        <v>316500</v>
      </c>
      <c r="H10955" s="27">
        <v>332325</v>
      </c>
      <c r="I10955" t="str">
        <f>+VLOOKUP('Sales Register'!$C10955,working!$K$1:$L$14,2,0)</f>
        <v>FABRIC</v>
      </c>
    </row>
    <row r="10956" spans="1:9" x14ac:dyDescent="0.25">
      <c r="A10956" s="21">
        <v>45520</v>
      </c>
      <c r="B10956" s="15" t="s">
        <v>165</v>
      </c>
      <c r="C10956" s="23" t="s">
        <v>34</v>
      </c>
      <c r="D10956" s="24" t="s">
        <v>10323</v>
      </c>
      <c r="E10956" s="24"/>
      <c r="F10956" s="25">
        <v>958.01</v>
      </c>
      <c r="G10956" s="26">
        <v>407154.25</v>
      </c>
      <c r="H10956" s="27">
        <v>427512</v>
      </c>
      <c r="I10956" t="str">
        <f>+VLOOKUP('Sales Register'!$C10956,working!$K$1:$L$14,2,0)</f>
        <v>FABRIC</v>
      </c>
    </row>
    <row r="10957" spans="1:9" x14ac:dyDescent="0.25">
      <c r="A10957" s="21">
        <v>45520</v>
      </c>
      <c r="B10957" s="15" t="s">
        <v>365</v>
      </c>
      <c r="C10957" s="23" t="s">
        <v>34</v>
      </c>
      <c r="D10957" s="24" t="s">
        <v>10324</v>
      </c>
      <c r="E10957" s="24"/>
      <c r="F10957" s="25">
        <v>2930</v>
      </c>
      <c r="G10957" s="26">
        <v>709060</v>
      </c>
      <c r="H10957" s="27">
        <v>744513</v>
      </c>
      <c r="I10957" t="str">
        <f>+VLOOKUP('Sales Register'!$C10957,working!$K$1:$L$14,2,0)</f>
        <v>FABRIC</v>
      </c>
    </row>
    <row r="10958" spans="1:9" x14ac:dyDescent="0.25">
      <c r="A10958" s="21">
        <v>45520</v>
      </c>
      <c r="B10958" s="15" t="s">
        <v>365</v>
      </c>
      <c r="C10958" s="23" t="s">
        <v>34</v>
      </c>
      <c r="D10958" s="24" t="s">
        <v>10325</v>
      </c>
      <c r="E10958" s="24"/>
      <c r="F10958" s="25">
        <v>2320</v>
      </c>
      <c r="G10958" s="26">
        <v>626400</v>
      </c>
      <c r="H10958" s="27">
        <v>657720</v>
      </c>
      <c r="I10958" t="str">
        <f>+VLOOKUP('Sales Register'!$C10958,working!$K$1:$L$14,2,0)</f>
        <v>FABRIC</v>
      </c>
    </row>
    <row r="10959" spans="1:9" x14ac:dyDescent="0.25">
      <c r="A10959" s="21">
        <v>45520</v>
      </c>
      <c r="B10959" s="15" t="s">
        <v>365</v>
      </c>
      <c r="C10959" s="23" t="s">
        <v>34</v>
      </c>
      <c r="D10959" s="24" t="s">
        <v>10326</v>
      </c>
      <c r="E10959" s="24"/>
      <c r="F10959" s="25">
        <v>4830.5</v>
      </c>
      <c r="G10959" s="26">
        <v>1168981</v>
      </c>
      <c r="H10959" s="27">
        <v>1227430</v>
      </c>
      <c r="I10959" t="str">
        <f>+VLOOKUP('Sales Register'!$C10959,working!$K$1:$L$14,2,0)</f>
        <v>FABRIC</v>
      </c>
    </row>
    <row r="10960" spans="1:9" x14ac:dyDescent="0.25">
      <c r="A10960" s="21">
        <v>45520</v>
      </c>
      <c r="B10960" s="15" t="s">
        <v>365</v>
      </c>
      <c r="C10960" s="23" t="s">
        <v>34</v>
      </c>
      <c r="D10960" s="24" t="s">
        <v>10327</v>
      </c>
      <c r="E10960" s="24"/>
      <c r="F10960" s="25">
        <v>2548.0100000000002</v>
      </c>
      <c r="G10960" s="26">
        <v>675222.65</v>
      </c>
      <c r="H10960" s="27">
        <v>708984</v>
      </c>
      <c r="I10960" t="str">
        <f>+VLOOKUP('Sales Register'!$C10960,working!$K$1:$L$14,2,0)</f>
        <v>FABRIC</v>
      </c>
    </row>
    <row r="10961" spans="1:9" x14ac:dyDescent="0.25">
      <c r="A10961" s="21">
        <v>45520</v>
      </c>
      <c r="B10961" s="15" t="s">
        <v>385</v>
      </c>
      <c r="C10961" s="23" t="s">
        <v>34</v>
      </c>
      <c r="D10961" s="24" t="s">
        <v>10328</v>
      </c>
      <c r="E10961" s="24"/>
      <c r="F10961" s="25">
        <v>3566</v>
      </c>
      <c r="G10961" s="26">
        <v>456448</v>
      </c>
      <c r="H10961" s="27">
        <v>479270</v>
      </c>
      <c r="I10961" t="str">
        <f>+VLOOKUP('Sales Register'!$C10961,working!$K$1:$L$14,2,0)</f>
        <v>FABRIC</v>
      </c>
    </row>
    <row r="10962" spans="1:9" x14ac:dyDescent="0.25">
      <c r="A10962" s="21">
        <v>45520</v>
      </c>
      <c r="B10962" s="15" t="s">
        <v>297</v>
      </c>
      <c r="C10962" s="23" t="s">
        <v>34</v>
      </c>
      <c r="D10962" s="24" t="s">
        <v>10329</v>
      </c>
      <c r="E10962" s="24"/>
      <c r="F10962" s="25">
        <v>3355</v>
      </c>
      <c r="G10962" s="26">
        <v>288530</v>
      </c>
      <c r="H10962" s="27">
        <v>302957</v>
      </c>
      <c r="I10962" t="str">
        <f>+VLOOKUP('Sales Register'!$C10962,working!$K$1:$L$14,2,0)</f>
        <v>FABRIC</v>
      </c>
    </row>
    <row r="10963" spans="1:9" x14ac:dyDescent="0.25">
      <c r="A10963" s="21">
        <v>45520</v>
      </c>
      <c r="B10963" s="15" t="s">
        <v>35</v>
      </c>
      <c r="C10963" s="23" t="s">
        <v>34</v>
      </c>
      <c r="D10963" s="24" t="s">
        <v>10330</v>
      </c>
      <c r="E10963" s="24"/>
      <c r="F10963" s="25">
        <v>5850.01</v>
      </c>
      <c r="G10963" s="26">
        <v>1345502.3</v>
      </c>
      <c r="H10963" s="27">
        <v>1412777</v>
      </c>
      <c r="I10963" t="str">
        <f>+VLOOKUP('Sales Register'!$C10963,working!$K$1:$L$14,2,0)</f>
        <v>FABRIC</v>
      </c>
    </row>
    <row r="10964" spans="1:9" x14ac:dyDescent="0.25">
      <c r="A10964" s="21">
        <v>45520</v>
      </c>
      <c r="B10964" s="15" t="s">
        <v>188</v>
      </c>
      <c r="C10964" s="23" t="s">
        <v>34</v>
      </c>
      <c r="D10964" s="24" t="s">
        <v>10331</v>
      </c>
      <c r="E10964" s="24"/>
      <c r="F10964" s="25">
        <v>1180.5</v>
      </c>
      <c r="G10964" s="26">
        <v>303388.5</v>
      </c>
      <c r="H10964" s="27">
        <v>318558</v>
      </c>
      <c r="I10964" t="str">
        <f>+VLOOKUP('Sales Register'!$C10964,working!$K$1:$L$14,2,0)</f>
        <v>FABRIC</v>
      </c>
    </row>
    <row r="10965" spans="1:9" x14ac:dyDescent="0.25">
      <c r="A10965" s="21">
        <v>45520</v>
      </c>
      <c r="B10965" s="15" t="s">
        <v>188</v>
      </c>
      <c r="C10965" s="23" t="s">
        <v>34</v>
      </c>
      <c r="D10965" s="24" t="s">
        <v>10332</v>
      </c>
      <c r="E10965" s="24"/>
      <c r="F10965" s="25">
        <v>1182.25</v>
      </c>
      <c r="G10965" s="26">
        <v>307385</v>
      </c>
      <c r="H10965" s="27">
        <v>322754</v>
      </c>
      <c r="I10965" t="str">
        <f>+VLOOKUP('Sales Register'!$C10965,working!$K$1:$L$14,2,0)</f>
        <v>FABRIC</v>
      </c>
    </row>
    <row r="10966" spans="1:9" x14ac:dyDescent="0.25">
      <c r="A10966" s="21">
        <v>45520</v>
      </c>
      <c r="B10966" s="15" t="s">
        <v>29</v>
      </c>
      <c r="C10966" s="23" t="s">
        <v>34</v>
      </c>
      <c r="D10966" s="24" t="s">
        <v>10333</v>
      </c>
      <c r="E10966" s="24"/>
      <c r="F10966" s="25">
        <v>3364.5</v>
      </c>
      <c r="G10966" s="26">
        <v>390282</v>
      </c>
      <c r="H10966" s="27">
        <v>409796</v>
      </c>
      <c r="I10966" t="str">
        <f>+VLOOKUP('Sales Register'!$C10966,working!$K$1:$L$14,2,0)</f>
        <v>FABRIC</v>
      </c>
    </row>
    <row r="10967" spans="1:9" x14ac:dyDescent="0.25">
      <c r="A10967" s="21">
        <v>45520</v>
      </c>
      <c r="B10967" s="15" t="s">
        <v>29</v>
      </c>
      <c r="C10967" s="23" t="s">
        <v>34</v>
      </c>
      <c r="D10967" s="24" t="s">
        <v>10334</v>
      </c>
      <c r="E10967" s="24"/>
      <c r="F10967" s="25">
        <v>5158.25</v>
      </c>
      <c r="G10967" s="26">
        <v>551932.75</v>
      </c>
      <c r="H10967" s="27">
        <v>579529</v>
      </c>
      <c r="I10967" t="str">
        <f>+VLOOKUP('Sales Register'!$C10967,working!$K$1:$L$14,2,0)</f>
        <v>FABRIC</v>
      </c>
    </row>
    <row r="10968" spans="1:9" x14ac:dyDescent="0.25">
      <c r="A10968" s="21">
        <v>45520</v>
      </c>
      <c r="B10968" s="15" t="s">
        <v>56</v>
      </c>
      <c r="C10968" s="23" t="s">
        <v>34</v>
      </c>
      <c r="D10968" s="24" t="s">
        <v>10335</v>
      </c>
      <c r="E10968" s="24"/>
      <c r="F10968" s="25">
        <v>2260</v>
      </c>
      <c r="G10968" s="26">
        <v>232780</v>
      </c>
      <c r="H10968" s="27">
        <v>244419</v>
      </c>
      <c r="I10968" t="str">
        <f>+VLOOKUP('Sales Register'!$C10968,working!$K$1:$L$14,2,0)</f>
        <v>FABRIC</v>
      </c>
    </row>
    <row r="10969" spans="1:9" x14ac:dyDescent="0.25">
      <c r="A10969" s="21">
        <v>45520</v>
      </c>
      <c r="B10969" s="15" t="s">
        <v>78</v>
      </c>
      <c r="C10969" s="23" t="s">
        <v>34</v>
      </c>
      <c r="D10969" s="24" t="s">
        <v>10336</v>
      </c>
      <c r="E10969" s="24"/>
      <c r="F10969" s="25">
        <v>6451</v>
      </c>
      <c r="G10969" s="26">
        <v>827340.75</v>
      </c>
      <c r="H10969" s="27">
        <v>868708</v>
      </c>
      <c r="I10969" t="str">
        <f>+VLOOKUP('Sales Register'!$C10969,working!$K$1:$L$14,2,0)</f>
        <v>FABRIC</v>
      </c>
    </row>
    <row r="10970" spans="1:9" x14ac:dyDescent="0.25">
      <c r="A10970" s="21">
        <v>45520</v>
      </c>
      <c r="B10970" s="15" t="s">
        <v>26</v>
      </c>
      <c r="C10970" s="23" t="s">
        <v>34</v>
      </c>
      <c r="D10970" s="24" t="s">
        <v>10337</v>
      </c>
      <c r="E10970" s="24"/>
      <c r="F10970" s="25">
        <v>2903.02</v>
      </c>
      <c r="G10970" s="26">
        <v>769300.3</v>
      </c>
      <c r="H10970" s="27">
        <v>807765</v>
      </c>
      <c r="I10970" t="str">
        <f>+VLOOKUP('Sales Register'!$C10970,working!$K$1:$L$14,2,0)</f>
        <v>FABRIC</v>
      </c>
    </row>
    <row r="10971" spans="1:9" x14ac:dyDescent="0.25">
      <c r="A10971" s="21">
        <v>45520</v>
      </c>
      <c r="B10971" s="15" t="s">
        <v>26</v>
      </c>
      <c r="C10971" s="23" t="s">
        <v>34</v>
      </c>
      <c r="D10971" s="24" t="s">
        <v>10338</v>
      </c>
      <c r="E10971" s="24"/>
      <c r="F10971" s="25">
        <v>978.34</v>
      </c>
      <c r="G10971" s="26">
        <v>259260.1</v>
      </c>
      <c r="H10971" s="27">
        <v>272223</v>
      </c>
      <c r="I10971" t="str">
        <f>+VLOOKUP('Sales Register'!$C10971,working!$K$1:$L$14,2,0)</f>
        <v>FABRIC</v>
      </c>
    </row>
    <row r="10972" spans="1:9" x14ac:dyDescent="0.25">
      <c r="A10972" s="21">
        <v>45520</v>
      </c>
      <c r="B10972" s="15" t="s">
        <v>26</v>
      </c>
      <c r="C10972" s="23" t="s">
        <v>34</v>
      </c>
      <c r="D10972" s="24" t="s">
        <v>10339</v>
      </c>
      <c r="E10972" s="24"/>
      <c r="F10972" s="25">
        <v>3189.5</v>
      </c>
      <c r="G10972" s="26">
        <v>861165</v>
      </c>
      <c r="H10972" s="27">
        <v>904223</v>
      </c>
      <c r="I10972" t="str">
        <f>+VLOOKUP('Sales Register'!$C10972,working!$K$1:$L$14,2,0)</f>
        <v>FABRIC</v>
      </c>
    </row>
    <row r="10973" spans="1:9" x14ac:dyDescent="0.25">
      <c r="A10973" s="21">
        <v>45520</v>
      </c>
      <c r="B10973" s="15" t="s">
        <v>77</v>
      </c>
      <c r="C10973" s="23" t="s">
        <v>34</v>
      </c>
      <c r="D10973" s="24" t="s">
        <v>10340</v>
      </c>
      <c r="E10973" s="24"/>
      <c r="F10973" s="25">
        <v>1447.22</v>
      </c>
      <c r="G10973" s="26">
        <v>376277.2</v>
      </c>
      <c r="H10973" s="27">
        <v>395091</v>
      </c>
      <c r="I10973" t="str">
        <f>+VLOOKUP('Sales Register'!$C10973,working!$K$1:$L$14,2,0)</f>
        <v>FABRIC</v>
      </c>
    </row>
    <row r="10974" spans="1:9" x14ac:dyDescent="0.25">
      <c r="A10974" s="21">
        <v>45520</v>
      </c>
      <c r="B10974" s="15" t="s">
        <v>387</v>
      </c>
      <c r="C10974" s="23" t="s">
        <v>34</v>
      </c>
      <c r="D10974" s="24" t="s">
        <v>10341</v>
      </c>
      <c r="E10974" s="24"/>
      <c r="F10974" s="25">
        <v>5165.5</v>
      </c>
      <c r="G10974" s="26">
        <v>1456671</v>
      </c>
      <c r="H10974" s="27">
        <v>1529505</v>
      </c>
      <c r="I10974" t="str">
        <f>+VLOOKUP('Sales Register'!$C10974,working!$K$1:$L$14,2,0)</f>
        <v>FABRIC</v>
      </c>
    </row>
    <row r="10975" spans="1:9" x14ac:dyDescent="0.25">
      <c r="A10975" s="21">
        <v>45520</v>
      </c>
      <c r="B10975" s="15" t="s">
        <v>78</v>
      </c>
      <c r="C10975" s="23" t="s">
        <v>34</v>
      </c>
      <c r="D10975" s="24" t="s">
        <v>10342</v>
      </c>
      <c r="E10975" s="24"/>
      <c r="F10975" s="25">
        <v>7791.76</v>
      </c>
      <c r="G10975" s="26">
        <v>999293.22</v>
      </c>
      <c r="H10975" s="27">
        <v>1049258</v>
      </c>
      <c r="I10975" t="str">
        <f>+VLOOKUP('Sales Register'!$C10975,working!$K$1:$L$14,2,0)</f>
        <v>FABRIC</v>
      </c>
    </row>
    <row r="10976" spans="1:9" x14ac:dyDescent="0.25">
      <c r="A10976" s="21">
        <v>45520</v>
      </c>
      <c r="B10976" s="15" t="s">
        <v>99</v>
      </c>
      <c r="C10976" s="23" t="s">
        <v>34</v>
      </c>
      <c r="D10976" s="24" t="s">
        <v>10343</v>
      </c>
      <c r="E10976" s="24"/>
      <c r="F10976" s="25">
        <v>26360.82</v>
      </c>
      <c r="G10976" s="26">
        <v>7011978.1200000001</v>
      </c>
      <c r="H10976" s="27">
        <v>7362577</v>
      </c>
      <c r="I10976" t="str">
        <f>+VLOOKUP('Sales Register'!$C10976,working!$K$1:$L$14,2,0)</f>
        <v>FABRIC</v>
      </c>
    </row>
    <row r="10977" spans="1:9" x14ac:dyDescent="0.25">
      <c r="A10977" s="21">
        <v>45520</v>
      </c>
      <c r="B10977" s="15" t="s">
        <v>31</v>
      </c>
      <c r="C10977" s="23" t="s">
        <v>34</v>
      </c>
      <c r="D10977" s="24" t="s">
        <v>10344</v>
      </c>
      <c r="E10977" s="24"/>
      <c r="F10977" s="25">
        <v>8736.49</v>
      </c>
      <c r="G10977" s="26">
        <v>899858.47</v>
      </c>
      <c r="H10977" s="27">
        <v>944851</v>
      </c>
      <c r="I10977" t="str">
        <f>+VLOOKUP('Sales Register'!$C10977,working!$K$1:$L$14,2,0)</f>
        <v>FABRIC</v>
      </c>
    </row>
    <row r="10978" spans="1:9" x14ac:dyDescent="0.25">
      <c r="A10978" s="21">
        <v>45520</v>
      </c>
      <c r="B10978" s="15" t="s">
        <v>12454</v>
      </c>
      <c r="C10978" s="23" t="s">
        <v>12492</v>
      </c>
      <c r="D10978" s="24" t="s">
        <v>13603</v>
      </c>
      <c r="E10978" s="24"/>
      <c r="F10978" s="25">
        <v>19495.22</v>
      </c>
      <c r="G10978" s="26">
        <v>3411663.5</v>
      </c>
      <c r="H10978" s="27">
        <v>3582247</v>
      </c>
      <c r="I10978">
        <f>+VLOOKUP('Sales Register'!$C10978,working!$K$1:$L$14,2,0)</f>
        <v>0</v>
      </c>
    </row>
    <row r="10979" spans="1:9" x14ac:dyDescent="0.25">
      <c r="A10979" s="21">
        <v>45520</v>
      </c>
      <c r="B10979" s="15" t="s">
        <v>12454</v>
      </c>
      <c r="C10979" s="23" t="s">
        <v>12492</v>
      </c>
      <c r="D10979" s="24" t="s">
        <v>13604</v>
      </c>
      <c r="E10979" s="24"/>
      <c r="F10979" s="25">
        <v>14181.4</v>
      </c>
      <c r="G10979" s="26">
        <v>3237556</v>
      </c>
      <c r="H10979" s="27">
        <v>3399434</v>
      </c>
      <c r="I10979">
        <f>+VLOOKUP('Sales Register'!$C10979,working!$K$1:$L$14,2,0)</f>
        <v>0</v>
      </c>
    </row>
    <row r="10980" spans="1:9" x14ac:dyDescent="0.25">
      <c r="A10980" s="21">
        <v>45520</v>
      </c>
      <c r="B10980" s="15" t="s">
        <v>495</v>
      </c>
      <c r="C10980" s="23" t="s">
        <v>14</v>
      </c>
      <c r="D10980" s="24" t="s">
        <v>10345</v>
      </c>
      <c r="E10980" s="24"/>
      <c r="F10980" s="39">
        <v>262.25</v>
      </c>
      <c r="G10980" s="26">
        <v>9965.5</v>
      </c>
      <c r="H10980" s="27">
        <v>10464</v>
      </c>
      <c r="I10980" t="str">
        <f>+VLOOKUP('Sales Register'!$C10980,working!$K$1:$L$14,2,0)</f>
        <v>JOB WORK</v>
      </c>
    </row>
    <row r="10981" spans="1:9" x14ac:dyDescent="0.25">
      <c r="A10981" s="21">
        <v>45520</v>
      </c>
      <c r="B10981" s="15" t="s">
        <v>28</v>
      </c>
      <c r="C10981" s="23" t="s">
        <v>14</v>
      </c>
      <c r="D10981" s="24" t="s">
        <v>10346</v>
      </c>
      <c r="E10981" s="24"/>
      <c r="F10981" s="39">
        <v>4258.7</v>
      </c>
      <c r="G10981" s="26">
        <v>149054.5</v>
      </c>
      <c r="H10981" s="27">
        <v>160979</v>
      </c>
      <c r="I10981" t="str">
        <f>+VLOOKUP('Sales Register'!$C10981,working!$K$1:$L$14,2,0)</f>
        <v>JOB WORK</v>
      </c>
    </row>
    <row r="10982" spans="1:9" x14ac:dyDescent="0.25">
      <c r="A10982" s="21">
        <v>45520</v>
      </c>
      <c r="B10982" s="15" t="s">
        <v>42</v>
      </c>
      <c r="C10982" s="23" t="s">
        <v>14</v>
      </c>
      <c r="D10982" s="24" t="s">
        <v>10347</v>
      </c>
      <c r="E10982" s="24"/>
      <c r="F10982" s="39">
        <v>523.79999999999995</v>
      </c>
      <c r="G10982" s="26">
        <v>12571.2</v>
      </c>
      <c r="H10982" s="27">
        <v>13200</v>
      </c>
      <c r="I10982" t="str">
        <f>+VLOOKUP('Sales Register'!$C10982,working!$K$1:$L$14,2,0)</f>
        <v>JOB WORK</v>
      </c>
    </row>
    <row r="10983" spans="1:9" x14ac:dyDescent="0.25">
      <c r="A10983" s="21">
        <v>45520</v>
      </c>
      <c r="B10983" s="15" t="s">
        <v>28</v>
      </c>
      <c r="C10983" s="23" t="s">
        <v>14</v>
      </c>
      <c r="D10983" s="24" t="s">
        <v>10348</v>
      </c>
      <c r="E10983" s="24"/>
      <c r="F10983" s="39">
        <v>1274.5</v>
      </c>
      <c r="G10983" s="26">
        <v>82842.5</v>
      </c>
      <c r="H10983" s="27">
        <v>88323</v>
      </c>
      <c r="I10983" t="str">
        <f>+VLOOKUP('Sales Register'!$C10983,working!$K$1:$L$14,2,0)</f>
        <v>JOB WORK</v>
      </c>
    </row>
    <row r="10984" spans="1:9" x14ac:dyDescent="0.25">
      <c r="A10984" s="21">
        <v>45520</v>
      </c>
      <c r="B10984" s="15" t="s">
        <v>16</v>
      </c>
      <c r="C10984" s="23" t="s">
        <v>14</v>
      </c>
      <c r="D10984" s="24" t="s">
        <v>10349</v>
      </c>
      <c r="E10984" s="24"/>
      <c r="F10984" s="39">
        <v>100</v>
      </c>
      <c r="G10984" s="26">
        <v>6000</v>
      </c>
      <c r="H10984" s="27">
        <v>6300</v>
      </c>
      <c r="I10984" t="str">
        <f>+VLOOKUP('Sales Register'!$C10984,working!$K$1:$L$14,2,0)</f>
        <v>JOB WORK</v>
      </c>
    </row>
    <row r="10985" spans="1:9" x14ac:dyDescent="0.25">
      <c r="A10985" s="21">
        <v>45520</v>
      </c>
      <c r="B10985" s="15" t="s">
        <v>16</v>
      </c>
      <c r="C10985" s="23" t="s">
        <v>14</v>
      </c>
      <c r="D10985" s="24" t="s">
        <v>10350</v>
      </c>
      <c r="E10985" s="24"/>
      <c r="F10985" s="39">
        <v>122</v>
      </c>
      <c r="G10985" s="26">
        <v>18300</v>
      </c>
      <c r="H10985" s="27">
        <v>19215</v>
      </c>
      <c r="I10985" t="str">
        <f>+VLOOKUP('Sales Register'!$C10985,working!$K$1:$L$14,2,0)</f>
        <v>JOB WORK</v>
      </c>
    </row>
    <row r="10986" spans="1:9" x14ac:dyDescent="0.25">
      <c r="A10986" s="21">
        <v>45520</v>
      </c>
      <c r="B10986" s="15" t="s">
        <v>56</v>
      </c>
      <c r="C10986" s="23" t="s">
        <v>14</v>
      </c>
      <c r="D10986" s="24" t="s">
        <v>10351</v>
      </c>
      <c r="E10986" s="24"/>
      <c r="F10986" s="39">
        <v>35</v>
      </c>
      <c r="G10986" s="26">
        <v>5250</v>
      </c>
      <c r="H10986" s="27">
        <v>5513</v>
      </c>
      <c r="I10986" t="str">
        <f>+VLOOKUP('Sales Register'!$C10986,working!$K$1:$L$14,2,0)</f>
        <v>JOB WORK</v>
      </c>
    </row>
    <row r="10987" spans="1:9" x14ac:dyDescent="0.25">
      <c r="A10987" s="21">
        <v>45520</v>
      </c>
      <c r="B10987" s="15" t="s">
        <v>66</v>
      </c>
      <c r="C10987" s="23" t="s">
        <v>14</v>
      </c>
      <c r="D10987" s="24" t="s">
        <v>10352</v>
      </c>
      <c r="E10987" s="24"/>
      <c r="F10987" s="39">
        <v>5990</v>
      </c>
      <c r="G10987" s="26">
        <v>239600</v>
      </c>
      <c r="H10987" s="27">
        <v>261014</v>
      </c>
      <c r="I10987" t="str">
        <f>+VLOOKUP('Sales Register'!$C10987,working!$K$1:$L$14,2,0)</f>
        <v>JOB WORK</v>
      </c>
    </row>
    <row r="10988" spans="1:9" x14ac:dyDescent="0.25">
      <c r="A10988" s="21">
        <v>45520</v>
      </c>
      <c r="B10988" s="15" t="s">
        <v>65</v>
      </c>
      <c r="C10988" s="23" t="s">
        <v>14</v>
      </c>
      <c r="D10988" s="24" t="s">
        <v>10353</v>
      </c>
      <c r="E10988" s="24"/>
      <c r="F10988" s="39">
        <v>9080.7999999999993</v>
      </c>
      <c r="G10988" s="26">
        <v>381393.6</v>
      </c>
      <c r="H10988" s="27">
        <v>408092</v>
      </c>
      <c r="I10988" t="str">
        <f>+VLOOKUP('Sales Register'!$C10988,working!$K$1:$L$14,2,0)</f>
        <v>JOB WORK</v>
      </c>
    </row>
    <row r="10989" spans="1:9" x14ac:dyDescent="0.25">
      <c r="A10989" s="21">
        <v>45520</v>
      </c>
      <c r="B10989" s="15" t="s">
        <v>101</v>
      </c>
      <c r="C10989" s="23" t="s">
        <v>14</v>
      </c>
      <c r="D10989" s="24" t="s">
        <v>10354</v>
      </c>
      <c r="E10989" s="24"/>
      <c r="F10989" s="39">
        <v>380</v>
      </c>
      <c r="G10989" s="26">
        <v>19000</v>
      </c>
      <c r="H10989" s="27">
        <v>20349</v>
      </c>
      <c r="I10989" t="str">
        <f>+VLOOKUP('Sales Register'!$C10989,working!$K$1:$L$14,2,0)</f>
        <v>JOB WORK</v>
      </c>
    </row>
    <row r="10990" spans="1:9" x14ac:dyDescent="0.25">
      <c r="A10990" s="21">
        <v>45520</v>
      </c>
      <c r="B10990" s="15" t="s">
        <v>99</v>
      </c>
      <c r="C10990" s="23" t="s">
        <v>14</v>
      </c>
      <c r="D10990" s="24" t="s">
        <v>10355</v>
      </c>
      <c r="E10990" s="24"/>
      <c r="F10990" s="39">
        <v>2225</v>
      </c>
      <c r="G10990" s="26">
        <v>55625</v>
      </c>
      <c r="H10990" s="27">
        <v>60743</v>
      </c>
      <c r="I10990" t="str">
        <f>+VLOOKUP('Sales Register'!$C10990,working!$K$1:$L$14,2,0)</f>
        <v>JOB WORK</v>
      </c>
    </row>
    <row r="10991" spans="1:9" x14ac:dyDescent="0.25">
      <c r="A10991" s="21">
        <v>45520</v>
      </c>
      <c r="B10991" s="15" t="s">
        <v>18</v>
      </c>
      <c r="C10991" s="23" t="s">
        <v>14</v>
      </c>
      <c r="D10991" s="24" t="s">
        <v>10356</v>
      </c>
      <c r="E10991" s="24"/>
      <c r="F10991" s="39">
        <v>80</v>
      </c>
      <c r="G10991" s="26">
        <v>2400</v>
      </c>
      <c r="H10991" s="27">
        <v>2520</v>
      </c>
      <c r="I10991" t="str">
        <f>+VLOOKUP('Sales Register'!$C10991,working!$K$1:$L$14,2,0)</f>
        <v>JOB WORK</v>
      </c>
    </row>
    <row r="10992" spans="1:9" x14ac:dyDescent="0.25">
      <c r="A10992" s="21">
        <v>45520</v>
      </c>
      <c r="B10992" s="15" t="s">
        <v>99</v>
      </c>
      <c r="C10992" s="23" t="s">
        <v>14</v>
      </c>
      <c r="D10992" s="24" t="s">
        <v>10357</v>
      </c>
      <c r="E10992" s="24"/>
      <c r="F10992" s="39">
        <v>3314.5</v>
      </c>
      <c r="G10992" s="26">
        <v>92806</v>
      </c>
      <c r="H10992" s="27">
        <v>100927</v>
      </c>
      <c r="I10992" t="str">
        <f>+VLOOKUP('Sales Register'!$C10992,working!$K$1:$L$14,2,0)</f>
        <v>JOB WORK</v>
      </c>
    </row>
    <row r="10993" spans="1:9" x14ac:dyDescent="0.25">
      <c r="A10993" s="21">
        <v>45520</v>
      </c>
      <c r="B10993" s="15" t="s">
        <v>101</v>
      </c>
      <c r="C10993" s="23" t="s">
        <v>14</v>
      </c>
      <c r="D10993" s="24" t="s">
        <v>10358</v>
      </c>
      <c r="E10993" s="24"/>
      <c r="F10993" s="39">
        <v>64.8</v>
      </c>
      <c r="G10993" s="26">
        <v>3240</v>
      </c>
      <c r="H10993" s="27">
        <v>3402</v>
      </c>
      <c r="I10993" t="str">
        <f>+VLOOKUP('Sales Register'!$C10993,working!$K$1:$L$14,2,0)</f>
        <v>JOB WORK</v>
      </c>
    </row>
    <row r="10994" spans="1:9" x14ac:dyDescent="0.25">
      <c r="A10994" s="21">
        <v>45520</v>
      </c>
      <c r="B10994" s="15" t="s">
        <v>18</v>
      </c>
      <c r="C10994" s="23" t="s">
        <v>14</v>
      </c>
      <c r="D10994" s="24" t="s">
        <v>10359</v>
      </c>
      <c r="E10994" s="24"/>
      <c r="F10994" s="39">
        <v>4067.7</v>
      </c>
      <c r="G10994" s="26">
        <v>81354</v>
      </c>
      <c r="H10994" s="27">
        <v>87557</v>
      </c>
      <c r="I10994" t="str">
        <f>+VLOOKUP('Sales Register'!$C10994,working!$K$1:$L$14,2,0)</f>
        <v>JOB WORK</v>
      </c>
    </row>
    <row r="10995" spans="1:9" x14ac:dyDescent="0.25">
      <c r="A10995" s="21">
        <v>45520</v>
      </c>
      <c r="B10995" s="15" t="s">
        <v>18</v>
      </c>
      <c r="C10995" s="23" t="s">
        <v>14</v>
      </c>
      <c r="D10995" s="24" t="s">
        <v>10360</v>
      </c>
      <c r="E10995" s="24"/>
      <c r="F10995" s="39">
        <v>245</v>
      </c>
      <c r="G10995" s="26">
        <v>6860</v>
      </c>
      <c r="H10995" s="27">
        <v>7332</v>
      </c>
      <c r="I10995" t="str">
        <f>+VLOOKUP('Sales Register'!$C10995,working!$K$1:$L$14,2,0)</f>
        <v>JOB WORK</v>
      </c>
    </row>
    <row r="10996" spans="1:9" x14ac:dyDescent="0.25">
      <c r="A10996" s="21">
        <v>45520</v>
      </c>
      <c r="B10996" s="15" t="s">
        <v>18</v>
      </c>
      <c r="C10996" s="23" t="s">
        <v>14</v>
      </c>
      <c r="D10996" s="24" t="s">
        <v>10361</v>
      </c>
      <c r="E10996" s="24"/>
      <c r="F10996" s="39">
        <v>1637.8</v>
      </c>
      <c r="G10996" s="26">
        <v>49134</v>
      </c>
      <c r="H10996" s="27">
        <v>52451</v>
      </c>
      <c r="I10996" t="str">
        <f>+VLOOKUP('Sales Register'!$C10996,working!$K$1:$L$14,2,0)</f>
        <v>JOB WORK</v>
      </c>
    </row>
    <row r="10997" spans="1:9" x14ac:dyDescent="0.25">
      <c r="A10997" s="21">
        <v>45520</v>
      </c>
      <c r="B10997" s="15" t="s">
        <v>18</v>
      </c>
      <c r="C10997" s="23" t="s">
        <v>14</v>
      </c>
      <c r="D10997" s="24" t="s">
        <v>10362</v>
      </c>
      <c r="E10997" s="24"/>
      <c r="F10997" s="39">
        <v>1129.9000000000001</v>
      </c>
      <c r="G10997" s="26">
        <v>27117.599999999999</v>
      </c>
      <c r="H10997" s="27">
        <v>29067</v>
      </c>
      <c r="I10997" t="str">
        <f>+VLOOKUP('Sales Register'!$C10997,working!$K$1:$L$14,2,0)</f>
        <v>JOB WORK</v>
      </c>
    </row>
    <row r="10998" spans="1:9" x14ac:dyDescent="0.25">
      <c r="A10998" s="21">
        <v>45520</v>
      </c>
      <c r="B10998" s="15" t="s">
        <v>64</v>
      </c>
      <c r="C10998" s="23" t="s">
        <v>14</v>
      </c>
      <c r="D10998" s="24" t="s">
        <v>10363</v>
      </c>
      <c r="E10998" s="24"/>
      <c r="F10998" s="39">
        <v>4000.1</v>
      </c>
      <c r="G10998" s="26">
        <v>136003.4</v>
      </c>
      <c r="H10998" s="27">
        <v>142804</v>
      </c>
      <c r="I10998" t="str">
        <f>+VLOOKUP('Sales Register'!$C10998,working!$K$1:$L$14,2,0)</f>
        <v>JOB WORK</v>
      </c>
    </row>
    <row r="10999" spans="1:9" x14ac:dyDescent="0.25">
      <c r="A10999" s="21">
        <v>45520</v>
      </c>
      <c r="B10999" s="15" t="s">
        <v>64</v>
      </c>
      <c r="C10999" s="23" t="s">
        <v>14</v>
      </c>
      <c r="D10999" s="24" t="s">
        <v>10364</v>
      </c>
      <c r="E10999" s="24"/>
      <c r="F10999" s="39">
        <v>7</v>
      </c>
      <c r="G10999" s="26">
        <v>1750</v>
      </c>
      <c r="H10999" s="27">
        <v>1838</v>
      </c>
      <c r="I10999" t="str">
        <f>+VLOOKUP('Sales Register'!$C10999,working!$K$1:$L$14,2,0)</f>
        <v>JOB WORK</v>
      </c>
    </row>
    <row r="11000" spans="1:9" x14ac:dyDescent="0.25">
      <c r="A11000" s="21">
        <v>45520</v>
      </c>
      <c r="B11000" s="15" t="s">
        <v>18</v>
      </c>
      <c r="C11000" s="23" t="s">
        <v>14</v>
      </c>
      <c r="D11000" s="24" t="s">
        <v>10365</v>
      </c>
      <c r="E11000" s="24"/>
      <c r="F11000" s="39">
        <v>5784.4</v>
      </c>
      <c r="G11000" s="26">
        <v>150394.4</v>
      </c>
      <c r="H11000" s="27">
        <v>160951</v>
      </c>
      <c r="I11000" t="str">
        <f>+VLOOKUP('Sales Register'!$C11000,working!$K$1:$L$14,2,0)</f>
        <v>JOB WORK</v>
      </c>
    </row>
    <row r="11001" spans="1:9" x14ac:dyDescent="0.25">
      <c r="A11001" s="21">
        <v>45520</v>
      </c>
      <c r="B11001" s="15" t="s">
        <v>77</v>
      </c>
      <c r="C11001" s="23" t="s">
        <v>14</v>
      </c>
      <c r="D11001" s="24" t="s">
        <v>10366</v>
      </c>
      <c r="E11001" s="24"/>
      <c r="F11001" s="39">
        <v>18</v>
      </c>
      <c r="G11001" s="26">
        <v>324</v>
      </c>
      <c r="H11001" s="27">
        <v>340</v>
      </c>
      <c r="I11001" t="str">
        <f>+VLOOKUP('Sales Register'!$C11001,working!$K$1:$L$14,2,0)</f>
        <v>JOB WORK</v>
      </c>
    </row>
    <row r="11002" spans="1:9" x14ac:dyDescent="0.25">
      <c r="A11002" s="21">
        <v>45520</v>
      </c>
      <c r="B11002" s="15" t="s">
        <v>77</v>
      </c>
      <c r="C11002" s="23" t="s">
        <v>14</v>
      </c>
      <c r="D11002" s="24" t="s">
        <v>10367</v>
      </c>
      <c r="E11002" s="24"/>
      <c r="F11002" s="39">
        <v>22</v>
      </c>
      <c r="G11002" s="26">
        <v>396</v>
      </c>
      <c r="H11002" s="27">
        <v>416</v>
      </c>
      <c r="I11002" t="str">
        <f>+VLOOKUP('Sales Register'!$C11002,working!$K$1:$L$14,2,0)</f>
        <v>JOB WORK</v>
      </c>
    </row>
    <row r="11003" spans="1:9" x14ac:dyDescent="0.25">
      <c r="A11003" s="21">
        <v>45520</v>
      </c>
      <c r="B11003" s="15" t="s">
        <v>349</v>
      </c>
      <c r="C11003" s="23" t="s">
        <v>14</v>
      </c>
      <c r="D11003" s="24" t="s">
        <v>10368</v>
      </c>
      <c r="E11003" s="24"/>
      <c r="F11003" s="39">
        <v>44.5</v>
      </c>
      <c r="G11003" s="26">
        <v>2670</v>
      </c>
      <c r="H11003" s="27">
        <v>2804</v>
      </c>
      <c r="I11003" t="str">
        <f>+VLOOKUP('Sales Register'!$C11003,working!$K$1:$L$14,2,0)</f>
        <v>JOB WORK</v>
      </c>
    </row>
    <row r="11004" spans="1:9" x14ac:dyDescent="0.25">
      <c r="A11004" s="21">
        <v>45520</v>
      </c>
      <c r="B11004" s="15" t="s">
        <v>62</v>
      </c>
      <c r="C11004" s="23" t="s">
        <v>14</v>
      </c>
      <c r="D11004" s="24" t="s">
        <v>10369</v>
      </c>
      <c r="E11004" s="24"/>
      <c r="F11004" s="39">
        <v>9</v>
      </c>
      <c r="G11004" s="26">
        <v>1350</v>
      </c>
      <c r="H11004" s="27">
        <v>1418</v>
      </c>
      <c r="I11004" t="str">
        <f>+VLOOKUP('Sales Register'!$C11004,working!$K$1:$L$14,2,0)</f>
        <v>JOB WORK</v>
      </c>
    </row>
    <row r="11005" spans="1:9" x14ac:dyDescent="0.25">
      <c r="A11005" s="21">
        <v>45520</v>
      </c>
      <c r="B11005" s="15" t="s">
        <v>242</v>
      </c>
      <c r="C11005" s="23" t="s">
        <v>14</v>
      </c>
      <c r="D11005" s="24" t="s">
        <v>10370</v>
      </c>
      <c r="E11005" s="24"/>
      <c r="F11005" s="39">
        <v>270.60000000000002</v>
      </c>
      <c r="G11005" s="26">
        <v>11365.2</v>
      </c>
      <c r="H11005" s="27">
        <v>11933</v>
      </c>
      <c r="I11005" t="str">
        <f>+VLOOKUP('Sales Register'!$C11005,working!$K$1:$L$14,2,0)</f>
        <v>JOB WORK</v>
      </c>
    </row>
    <row r="11006" spans="1:9" x14ac:dyDescent="0.25">
      <c r="A11006" s="21">
        <v>45520</v>
      </c>
      <c r="B11006" s="15" t="s">
        <v>242</v>
      </c>
      <c r="C11006" s="23" t="s">
        <v>14</v>
      </c>
      <c r="D11006" s="24" t="s">
        <v>10371</v>
      </c>
      <c r="E11006" s="24"/>
      <c r="F11006" s="39">
        <v>146</v>
      </c>
      <c r="G11006" s="26">
        <v>5548</v>
      </c>
      <c r="H11006" s="27">
        <v>5825</v>
      </c>
      <c r="I11006" t="str">
        <f>+VLOOKUP('Sales Register'!$C11006,working!$K$1:$L$14,2,0)</f>
        <v>JOB WORK</v>
      </c>
    </row>
    <row r="11007" spans="1:9" x14ac:dyDescent="0.25">
      <c r="A11007" s="21">
        <v>45520</v>
      </c>
      <c r="B11007" s="15" t="s">
        <v>215</v>
      </c>
      <c r="C11007" s="23" t="s">
        <v>14</v>
      </c>
      <c r="D11007" s="24" t="s">
        <v>10372</v>
      </c>
      <c r="E11007" s="24"/>
      <c r="F11007" s="39">
        <v>475.3</v>
      </c>
      <c r="G11007" s="26">
        <v>33271</v>
      </c>
      <c r="H11007" s="27">
        <v>34935</v>
      </c>
      <c r="I11007" t="str">
        <f>+VLOOKUP('Sales Register'!$C11007,working!$K$1:$L$14,2,0)</f>
        <v>JOB WORK</v>
      </c>
    </row>
    <row r="11008" spans="1:9" x14ac:dyDescent="0.25">
      <c r="A11008" s="21">
        <v>45520</v>
      </c>
      <c r="B11008" s="15" t="s">
        <v>49</v>
      </c>
      <c r="C11008" s="23" t="s">
        <v>14</v>
      </c>
      <c r="D11008" s="24" t="s">
        <v>10373</v>
      </c>
      <c r="E11008" s="24"/>
      <c r="F11008" s="39">
        <v>2176.1</v>
      </c>
      <c r="G11008" s="26">
        <v>60930.8</v>
      </c>
      <c r="H11008" s="27">
        <v>63977</v>
      </c>
      <c r="I11008" t="str">
        <f>+VLOOKUP('Sales Register'!$C11008,working!$K$1:$L$14,2,0)</f>
        <v>JOB WORK</v>
      </c>
    </row>
    <row r="11009" spans="1:9" x14ac:dyDescent="0.25">
      <c r="A11009" s="21">
        <v>45520</v>
      </c>
      <c r="B11009" s="15" t="s">
        <v>49</v>
      </c>
      <c r="C11009" s="23" t="s">
        <v>14</v>
      </c>
      <c r="D11009" s="24" t="s">
        <v>10374</v>
      </c>
      <c r="E11009" s="24"/>
      <c r="F11009" s="39">
        <v>1396.4</v>
      </c>
      <c r="G11009" s="26">
        <v>41892</v>
      </c>
      <c r="H11009" s="27">
        <v>43987</v>
      </c>
      <c r="I11009" t="str">
        <f>+VLOOKUP('Sales Register'!$C11009,working!$K$1:$L$14,2,0)</f>
        <v>JOB WORK</v>
      </c>
    </row>
    <row r="11010" spans="1:9" x14ac:dyDescent="0.25">
      <c r="A11010" s="21">
        <v>45520</v>
      </c>
      <c r="B11010" s="15" t="s">
        <v>13</v>
      </c>
      <c r="C11010" s="23" t="s">
        <v>14</v>
      </c>
      <c r="D11010" s="24" t="s">
        <v>10375</v>
      </c>
      <c r="E11010" s="24"/>
      <c r="F11010" s="39">
        <v>3516.8</v>
      </c>
      <c r="G11010" s="26">
        <v>154739.20000000001</v>
      </c>
      <c r="H11010" s="27">
        <v>162476</v>
      </c>
      <c r="I11010" t="str">
        <f>+VLOOKUP('Sales Register'!$C11010,working!$K$1:$L$14,2,0)</f>
        <v>JOB WORK</v>
      </c>
    </row>
    <row r="11011" spans="1:9" x14ac:dyDescent="0.25">
      <c r="A11011" s="21">
        <v>45520</v>
      </c>
      <c r="B11011" s="15" t="s">
        <v>26</v>
      </c>
      <c r="C11011" s="23" t="s">
        <v>14</v>
      </c>
      <c r="D11011" s="24" t="s">
        <v>10376</v>
      </c>
      <c r="E11011" s="24"/>
      <c r="F11011" s="39">
        <v>8.8000000000000007</v>
      </c>
      <c r="G11011" s="26">
        <v>352</v>
      </c>
      <c r="H11011" s="27">
        <v>370</v>
      </c>
      <c r="I11011" t="str">
        <f>+VLOOKUP('Sales Register'!$C11011,working!$K$1:$L$14,2,0)</f>
        <v>JOB WORK</v>
      </c>
    </row>
    <row r="11012" spans="1:9" x14ac:dyDescent="0.25">
      <c r="A11012" s="21">
        <v>45520</v>
      </c>
      <c r="B11012" s="15" t="s">
        <v>26</v>
      </c>
      <c r="C11012" s="23" t="s">
        <v>14</v>
      </c>
      <c r="D11012" s="24" t="s">
        <v>10377</v>
      </c>
      <c r="E11012" s="24"/>
      <c r="F11012" s="39">
        <v>11</v>
      </c>
      <c r="G11012" s="26">
        <v>484</v>
      </c>
      <c r="H11012" s="27">
        <v>508</v>
      </c>
      <c r="I11012" t="str">
        <f>+VLOOKUP('Sales Register'!$C11012,working!$K$1:$L$14,2,0)</f>
        <v>JOB WORK</v>
      </c>
    </row>
    <row r="11013" spans="1:9" x14ac:dyDescent="0.25">
      <c r="A11013" s="21">
        <v>45520</v>
      </c>
      <c r="B11013" s="15" t="s">
        <v>5726</v>
      </c>
      <c r="C11013" s="23" t="s">
        <v>103</v>
      </c>
      <c r="D11013" s="24" t="s">
        <v>10378</v>
      </c>
      <c r="E11013" s="24"/>
      <c r="F11013" s="40">
        <v>22780</v>
      </c>
      <c r="G11013" s="26">
        <v>22780</v>
      </c>
      <c r="H11013" s="27">
        <v>27149</v>
      </c>
      <c r="I11013">
        <f>+VLOOKUP('Sales Register'!$C11013,working!$K$1:$L$14,2,0)</f>
        <v>0</v>
      </c>
    </row>
    <row r="11014" spans="1:9" x14ac:dyDescent="0.25">
      <c r="A11014" s="21">
        <v>45520</v>
      </c>
      <c r="B11014" s="15" t="s">
        <v>56</v>
      </c>
      <c r="C11014" s="23" t="s">
        <v>328</v>
      </c>
      <c r="D11014" s="24" t="s">
        <v>10379</v>
      </c>
      <c r="E11014" s="24"/>
      <c r="F11014" s="41">
        <v>7</v>
      </c>
      <c r="G11014" s="26">
        <v>35000</v>
      </c>
      <c r="H11014" s="27">
        <v>41300</v>
      </c>
      <c r="I11014">
        <f>+VLOOKUP('Sales Register'!$C11014,working!$K$1:$L$14,2,0)</f>
        <v>0</v>
      </c>
    </row>
    <row r="11015" spans="1:9" x14ac:dyDescent="0.25">
      <c r="A11015" s="21">
        <v>45520</v>
      </c>
      <c r="B11015" s="15" t="s">
        <v>56</v>
      </c>
      <c r="C11015" s="23" t="s">
        <v>328</v>
      </c>
      <c r="D11015" s="24" t="s">
        <v>10380</v>
      </c>
      <c r="E11015" s="24"/>
      <c r="F11015" s="41">
        <v>3</v>
      </c>
      <c r="G11015" s="26">
        <v>15000</v>
      </c>
      <c r="H11015" s="27">
        <v>17700</v>
      </c>
      <c r="I11015">
        <f>+VLOOKUP('Sales Register'!$C11015,working!$K$1:$L$14,2,0)</f>
        <v>0</v>
      </c>
    </row>
    <row r="11016" spans="1:9" x14ac:dyDescent="0.25">
      <c r="A11016" s="21">
        <v>45520</v>
      </c>
      <c r="B11016" s="15" t="s">
        <v>28</v>
      </c>
      <c r="C11016" s="23" t="s">
        <v>319</v>
      </c>
      <c r="D11016" s="24" t="s">
        <v>10381</v>
      </c>
      <c r="E11016" s="24"/>
      <c r="F11016" s="39">
        <v>1042.7</v>
      </c>
      <c r="G11016" s="26">
        <v>0.95</v>
      </c>
      <c r="H11016" s="27">
        <v>1</v>
      </c>
      <c r="I11016">
        <f>+VLOOKUP('Sales Register'!$C11016,working!$K$1:$L$14,2,0)</f>
        <v>0</v>
      </c>
    </row>
    <row r="11017" spans="1:9" x14ac:dyDescent="0.25">
      <c r="A11017" s="21">
        <v>45520</v>
      </c>
      <c r="B11017" s="15" t="s">
        <v>48</v>
      </c>
      <c r="C11017" s="23" t="s">
        <v>319</v>
      </c>
      <c r="D11017" s="24" t="s">
        <v>10382</v>
      </c>
      <c r="E11017" s="24"/>
      <c r="F11017" s="39">
        <v>214.6</v>
      </c>
      <c r="G11017" s="26">
        <v>0.95</v>
      </c>
      <c r="H11017" s="27">
        <v>1</v>
      </c>
      <c r="I11017">
        <f>+VLOOKUP('Sales Register'!$C11017,working!$K$1:$L$14,2,0)</f>
        <v>0</v>
      </c>
    </row>
    <row r="11018" spans="1:9" x14ac:dyDescent="0.25">
      <c r="A11018" s="21">
        <v>45521</v>
      </c>
      <c r="B11018" s="15" t="s">
        <v>281</v>
      </c>
      <c r="C11018" s="23" t="s">
        <v>68</v>
      </c>
      <c r="D11018" s="24" t="s">
        <v>10383</v>
      </c>
      <c r="E11018" s="24"/>
      <c r="F11018" s="25">
        <v>8023.75</v>
      </c>
      <c r="G11018" s="26">
        <v>2400385.0499999998</v>
      </c>
      <c r="H11018" s="27">
        <v>2520404</v>
      </c>
      <c r="I11018" t="str">
        <f>+VLOOKUP('Sales Register'!$C11018,working!$K$1:$L$14,2,0)</f>
        <v>FABRIC</v>
      </c>
    </row>
    <row r="11019" spans="1:9" x14ac:dyDescent="0.25">
      <c r="A11019" s="21">
        <v>45521</v>
      </c>
      <c r="B11019" s="15" t="s">
        <v>130</v>
      </c>
      <c r="C11019" s="23" t="s">
        <v>68</v>
      </c>
      <c r="D11019" s="24" t="s">
        <v>10384</v>
      </c>
      <c r="E11019" s="24"/>
      <c r="F11019" s="25">
        <v>790</v>
      </c>
      <c r="G11019" s="26">
        <v>76589</v>
      </c>
      <c r="H11019" s="27">
        <v>80418</v>
      </c>
      <c r="I11019" t="str">
        <f>+VLOOKUP('Sales Register'!$C11019,working!$K$1:$L$14,2,0)</f>
        <v>FABRIC</v>
      </c>
    </row>
    <row r="11020" spans="1:9" x14ac:dyDescent="0.25">
      <c r="A11020" s="21">
        <v>45521</v>
      </c>
      <c r="B11020" s="15" t="s">
        <v>298</v>
      </c>
      <c r="C11020" s="23" t="s">
        <v>68</v>
      </c>
      <c r="D11020" s="24" t="s">
        <v>10385</v>
      </c>
      <c r="E11020" s="24"/>
      <c r="F11020" s="25">
        <v>235</v>
      </c>
      <c r="G11020" s="26">
        <v>52195.93</v>
      </c>
      <c r="H11020" s="27">
        <v>54806</v>
      </c>
      <c r="I11020" t="str">
        <f>+VLOOKUP('Sales Register'!$C11020,working!$K$1:$L$14,2,0)</f>
        <v>FABRIC</v>
      </c>
    </row>
    <row r="11021" spans="1:9" x14ac:dyDescent="0.25">
      <c r="A11021" s="21">
        <v>45521</v>
      </c>
      <c r="B11021" s="29" t="s">
        <v>12456</v>
      </c>
      <c r="C11021" s="23" t="s">
        <v>68</v>
      </c>
      <c r="D11021" s="24" t="s">
        <v>13605</v>
      </c>
      <c r="E11021" s="24"/>
      <c r="F11021" s="38"/>
      <c r="G11021" s="38"/>
      <c r="H11021" s="38"/>
      <c r="I11021" t="str">
        <f>+VLOOKUP('Sales Register'!$C11021,working!$K$1:$L$14,2,0)</f>
        <v>FABRIC</v>
      </c>
    </row>
    <row r="11022" spans="1:9" x14ac:dyDescent="0.25">
      <c r="A11022" s="21">
        <v>45521</v>
      </c>
      <c r="B11022" s="15" t="s">
        <v>238</v>
      </c>
      <c r="C11022" s="23" t="s">
        <v>68</v>
      </c>
      <c r="D11022" s="24" t="s">
        <v>10386</v>
      </c>
      <c r="E11022" s="24"/>
      <c r="F11022" s="25">
        <v>536</v>
      </c>
      <c r="G11022" s="26">
        <v>146987.28</v>
      </c>
      <c r="H11022" s="27">
        <v>154337</v>
      </c>
      <c r="I11022" t="str">
        <f>+VLOOKUP('Sales Register'!$C11022,working!$K$1:$L$14,2,0)</f>
        <v>FABRIC</v>
      </c>
    </row>
    <row r="11023" spans="1:9" x14ac:dyDescent="0.25">
      <c r="A11023" s="21">
        <v>45521</v>
      </c>
      <c r="B11023" s="15" t="s">
        <v>179</v>
      </c>
      <c r="C11023" s="23" t="s">
        <v>68</v>
      </c>
      <c r="D11023" s="24" t="s">
        <v>10387</v>
      </c>
      <c r="E11023" s="24"/>
      <c r="F11023" s="25">
        <v>374</v>
      </c>
      <c r="G11023" s="26">
        <v>36367.879999999997</v>
      </c>
      <c r="H11023" s="27">
        <v>38186</v>
      </c>
      <c r="I11023" t="str">
        <f>+VLOOKUP('Sales Register'!$C11023,working!$K$1:$L$14,2,0)</f>
        <v>FABRIC</v>
      </c>
    </row>
    <row r="11024" spans="1:9" x14ac:dyDescent="0.25">
      <c r="A11024" s="21">
        <v>45521</v>
      </c>
      <c r="B11024" s="15" t="s">
        <v>179</v>
      </c>
      <c r="C11024" s="23" t="s">
        <v>68</v>
      </c>
      <c r="D11024" s="24" t="s">
        <v>10388</v>
      </c>
      <c r="E11024" s="24"/>
      <c r="F11024" s="25">
        <v>1403.5</v>
      </c>
      <c r="G11024" s="26">
        <v>401780.19</v>
      </c>
      <c r="H11024" s="27">
        <v>421869</v>
      </c>
      <c r="I11024" t="str">
        <f>+VLOOKUP('Sales Register'!$C11024,working!$K$1:$L$14,2,0)</f>
        <v>FABRIC</v>
      </c>
    </row>
    <row r="11025" spans="1:9" x14ac:dyDescent="0.25">
      <c r="A11025" s="21">
        <v>45521</v>
      </c>
      <c r="B11025" s="15" t="s">
        <v>207</v>
      </c>
      <c r="C11025" s="23" t="s">
        <v>68</v>
      </c>
      <c r="D11025" s="24" t="s">
        <v>10389</v>
      </c>
      <c r="E11025" s="24"/>
      <c r="F11025" s="25">
        <v>6385.01</v>
      </c>
      <c r="G11025" s="26">
        <v>1334609.27</v>
      </c>
      <c r="H11025" s="27">
        <v>1401340</v>
      </c>
      <c r="I11025" t="str">
        <f>+VLOOKUP('Sales Register'!$C11025,working!$K$1:$L$14,2,0)</f>
        <v>FABRIC</v>
      </c>
    </row>
    <row r="11026" spans="1:9" x14ac:dyDescent="0.25">
      <c r="A11026" s="21">
        <v>45521</v>
      </c>
      <c r="B11026" s="15" t="s">
        <v>71</v>
      </c>
      <c r="C11026" s="23" t="s">
        <v>68</v>
      </c>
      <c r="D11026" s="24" t="s">
        <v>10390</v>
      </c>
      <c r="E11026" s="24"/>
      <c r="F11026" s="25">
        <v>1169.5</v>
      </c>
      <c r="G11026" s="26">
        <v>467646.08</v>
      </c>
      <c r="H11026" s="27">
        <v>491028</v>
      </c>
      <c r="I11026" t="str">
        <f>+VLOOKUP('Sales Register'!$C11026,working!$K$1:$L$14,2,0)</f>
        <v>FABRIC</v>
      </c>
    </row>
    <row r="11027" spans="1:9" x14ac:dyDescent="0.25">
      <c r="A11027" s="21">
        <v>45521</v>
      </c>
      <c r="B11027" s="15" t="s">
        <v>71</v>
      </c>
      <c r="C11027" s="23" t="s">
        <v>68</v>
      </c>
      <c r="D11027" s="24" t="s">
        <v>10391</v>
      </c>
      <c r="E11027" s="24"/>
      <c r="F11027" s="25">
        <v>6701.75</v>
      </c>
      <c r="G11027" s="26">
        <v>2165324.23</v>
      </c>
      <c r="H11027" s="27">
        <v>2273590</v>
      </c>
      <c r="I11027" t="str">
        <f>+VLOOKUP('Sales Register'!$C11027,working!$K$1:$L$14,2,0)</f>
        <v>FABRIC</v>
      </c>
    </row>
    <row r="11028" spans="1:9" x14ac:dyDescent="0.25">
      <c r="A11028" s="21">
        <v>45521</v>
      </c>
      <c r="B11028" s="15" t="s">
        <v>326</v>
      </c>
      <c r="C11028" s="23" t="s">
        <v>15</v>
      </c>
      <c r="D11028" s="24" t="s">
        <v>10392</v>
      </c>
      <c r="E11028" s="24"/>
      <c r="F11028" s="37">
        <v>10.08</v>
      </c>
      <c r="G11028" s="26">
        <v>3379.2</v>
      </c>
      <c r="H11028" s="27">
        <v>3548</v>
      </c>
      <c r="I11028" t="str">
        <f>+VLOOKUP('Sales Register'!$C11028,working!$K$1:$L$14,2,0)</f>
        <v>FABRIC</v>
      </c>
    </row>
    <row r="11029" spans="1:9" x14ac:dyDescent="0.25">
      <c r="A11029" s="21">
        <v>45521</v>
      </c>
      <c r="B11029" s="15" t="s">
        <v>72</v>
      </c>
      <c r="C11029" s="23" t="s">
        <v>15</v>
      </c>
      <c r="D11029" s="24" t="s">
        <v>10393</v>
      </c>
      <c r="E11029" s="24"/>
      <c r="F11029" s="25">
        <v>382.5</v>
      </c>
      <c r="G11029" s="26">
        <v>30600</v>
      </c>
      <c r="H11029" s="27">
        <v>33180</v>
      </c>
      <c r="I11029" t="str">
        <f>+VLOOKUP('Sales Register'!$C11029,working!$K$1:$L$14,2,0)</f>
        <v>FABRIC</v>
      </c>
    </row>
    <row r="11030" spans="1:9" x14ac:dyDescent="0.25">
      <c r="A11030" s="21">
        <v>45521</v>
      </c>
      <c r="B11030" s="15" t="s">
        <v>50</v>
      </c>
      <c r="C11030" s="23" t="s">
        <v>15</v>
      </c>
      <c r="D11030" s="24" t="s">
        <v>10394</v>
      </c>
      <c r="E11030" s="24"/>
      <c r="F11030" s="25">
        <v>1179.76</v>
      </c>
      <c r="G11030" s="26">
        <v>82583.199999999997</v>
      </c>
      <c r="H11030" s="27">
        <v>86799</v>
      </c>
      <c r="I11030" t="str">
        <f>+VLOOKUP('Sales Register'!$C11030,working!$K$1:$L$14,2,0)</f>
        <v>FABRIC</v>
      </c>
    </row>
    <row r="11031" spans="1:9" x14ac:dyDescent="0.25">
      <c r="A11031" s="21">
        <v>45521</v>
      </c>
      <c r="B11031" s="15" t="s">
        <v>50</v>
      </c>
      <c r="C11031" s="23" t="s">
        <v>15</v>
      </c>
      <c r="D11031" s="24" t="s">
        <v>10395</v>
      </c>
      <c r="E11031" s="24"/>
      <c r="F11031" s="25">
        <v>1662.5</v>
      </c>
      <c r="G11031" s="26">
        <v>116375</v>
      </c>
      <c r="H11031" s="27">
        <v>122316</v>
      </c>
      <c r="I11031" t="str">
        <f>+VLOOKUP('Sales Register'!$C11031,working!$K$1:$L$14,2,0)</f>
        <v>FABRIC</v>
      </c>
    </row>
    <row r="11032" spans="1:9" x14ac:dyDescent="0.25">
      <c r="A11032" s="21">
        <v>45521</v>
      </c>
      <c r="B11032" s="15" t="s">
        <v>50</v>
      </c>
      <c r="C11032" s="23" t="s">
        <v>15</v>
      </c>
      <c r="D11032" s="24" t="s">
        <v>10396</v>
      </c>
      <c r="E11032" s="24"/>
      <c r="F11032" s="25">
        <v>942.75</v>
      </c>
      <c r="G11032" s="26">
        <v>70706.25</v>
      </c>
      <c r="H11032" s="27">
        <v>74316</v>
      </c>
      <c r="I11032" t="str">
        <f>+VLOOKUP('Sales Register'!$C11032,working!$K$1:$L$14,2,0)</f>
        <v>FABRIC</v>
      </c>
    </row>
    <row r="11033" spans="1:9" x14ac:dyDescent="0.25">
      <c r="A11033" s="21">
        <v>45521</v>
      </c>
      <c r="B11033" s="15" t="s">
        <v>190</v>
      </c>
      <c r="C11033" s="23" t="s">
        <v>15</v>
      </c>
      <c r="D11033" s="24" t="s">
        <v>10397</v>
      </c>
      <c r="E11033" s="24"/>
      <c r="F11033" s="25">
        <v>1697</v>
      </c>
      <c r="G11033" s="26">
        <v>441220</v>
      </c>
      <c r="H11033" s="27">
        <v>463281</v>
      </c>
      <c r="I11033" t="str">
        <f>+VLOOKUP('Sales Register'!$C11033,working!$K$1:$L$14,2,0)</f>
        <v>FABRIC</v>
      </c>
    </row>
    <row r="11034" spans="1:9" x14ac:dyDescent="0.25">
      <c r="A11034" s="21">
        <v>45521</v>
      </c>
      <c r="B11034" s="15" t="s">
        <v>27</v>
      </c>
      <c r="C11034" s="23" t="s">
        <v>15</v>
      </c>
      <c r="D11034" s="24" t="s">
        <v>10398</v>
      </c>
      <c r="E11034" s="24"/>
      <c r="F11034" s="25">
        <v>138</v>
      </c>
      <c r="G11034" s="26">
        <v>62100</v>
      </c>
      <c r="H11034" s="27">
        <v>65205</v>
      </c>
      <c r="I11034" t="str">
        <f>+VLOOKUP('Sales Register'!$C11034,working!$K$1:$L$14,2,0)</f>
        <v>FABRIC</v>
      </c>
    </row>
    <row r="11035" spans="1:9" x14ac:dyDescent="0.25">
      <c r="A11035" s="21">
        <v>45521</v>
      </c>
      <c r="B11035" s="15" t="s">
        <v>27</v>
      </c>
      <c r="C11035" s="23" t="s">
        <v>15</v>
      </c>
      <c r="D11035" s="24" t="s">
        <v>10399</v>
      </c>
      <c r="E11035" s="24"/>
      <c r="F11035" s="25">
        <v>45</v>
      </c>
      <c r="G11035" s="26">
        <v>15750</v>
      </c>
      <c r="H11035" s="27">
        <v>16538</v>
      </c>
      <c r="I11035" t="str">
        <f>+VLOOKUP('Sales Register'!$C11035,working!$K$1:$L$14,2,0)</f>
        <v>FABRIC</v>
      </c>
    </row>
    <row r="11036" spans="1:9" x14ac:dyDescent="0.25">
      <c r="A11036" s="21">
        <v>45521</v>
      </c>
      <c r="B11036" s="15" t="s">
        <v>56</v>
      </c>
      <c r="C11036" s="23" t="s">
        <v>15</v>
      </c>
      <c r="D11036" s="24" t="s">
        <v>10400</v>
      </c>
      <c r="E11036" s="24"/>
      <c r="F11036" s="25">
        <v>43</v>
      </c>
      <c r="G11036" s="26">
        <v>15050</v>
      </c>
      <c r="H11036" s="27">
        <v>15803</v>
      </c>
      <c r="I11036" t="str">
        <f>+VLOOKUP('Sales Register'!$C11036,working!$K$1:$L$14,2,0)</f>
        <v>FABRIC</v>
      </c>
    </row>
    <row r="11037" spans="1:9" x14ac:dyDescent="0.25">
      <c r="A11037" s="21">
        <v>45521</v>
      </c>
      <c r="B11037" s="15" t="s">
        <v>56</v>
      </c>
      <c r="C11037" s="23" t="s">
        <v>15</v>
      </c>
      <c r="D11037" s="24" t="s">
        <v>10401</v>
      </c>
      <c r="E11037" s="24"/>
      <c r="F11037" s="25">
        <v>30</v>
      </c>
      <c r="G11037" s="26">
        <v>10500</v>
      </c>
      <c r="H11037" s="27">
        <v>11025</v>
      </c>
      <c r="I11037" t="str">
        <f>+VLOOKUP('Sales Register'!$C11037,working!$K$1:$L$14,2,0)</f>
        <v>FABRIC</v>
      </c>
    </row>
    <row r="11038" spans="1:9" x14ac:dyDescent="0.25">
      <c r="A11038" s="21">
        <v>45521</v>
      </c>
      <c r="B11038" s="15" t="s">
        <v>270</v>
      </c>
      <c r="C11038" s="23" t="s">
        <v>15</v>
      </c>
      <c r="D11038" s="24" t="s">
        <v>10402</v>
      </c>
      <c r="E11038" s="24"/>
      <c r="F11038" s="37">
        <v>148.4</v>
      </c>
      <c r="G11038" s="26">
        <v>60711.6</v>
      </c>
      <c r="H11038" s="27">
        <v>67997</v>
      </c>
      <c r="I11038" t="str">
        <f>+VLOOKUP('Sales Register'!$C11038,working!$K$1:$L$14,2,0)</f>
        <v>FABRIC</v>
      </c>
    </row>
    <row r="11039" spans="1:9" x14ac:dyDescent="0.25">
      <c r="A11039" s="21">
        <v>45521</v>
      </c>
      <c r="B11039" s="15" t="s">
        <v>56</v>
      </c>
      <c r="C11039" s="23" t="s">
        <v>15</v>
      </c>
      <c r="D11039" s="24" t="s">
        <v>10403</v>
      </c>
      <c r="E11039" s="24"/>
      <c r="F11039" s="25">
        <v>20</v>
      </c>
      <c r="G11039" s="26">
        <v>7000</v>
      </c>
      <c r="H11039" s="27">
        <v>7350</v>
      </c>
      <c r="I11039" t="str">
        <f>+VLOOKUP('Sales Register'!$C11039,working!$K$1:$L$14,2,0)</f>
        <v>FABRIC</v>
      </c>
    </row>
    <row r="11040" spans="1:9" x14ac:dyDescent="0.25">
      <c r="A11040" s="21">
        <v>45521</v>
      </c>
      <c r="B11040" s="15" t="s">
        <v>326</v>
      </c>
      <c r="C11040" s="23" t="s">
        <v>15</v>
      </c>
      <c r="D11040" s="24" t="s">
        <v>10404</v>
      </c>
      <c r="E11040" s="24"/>
      <c r="F11040" s="37">
        <v>3908.8</v>
      </c>
      <c r="G11040" s="26">
        <v>955175.2</v>
      </c>
      <c r="H11040" s="27">
        <v>1002934</v>
      </c>
      <c r="I11040" t="str">
        <f>+VLOOKUP('Sales Register'!$C11040,working!$K$1:$L$14,2,0)</f>
        <v>FABRIC</v>
      </c>
    </row>
    <row r="11041" spans="1:9" x14ac:dyDescent="0.25">
      <c r="A11041" s="21">
        <v>45521</v>
      </c>
      <c r="B11041" s="15" t="s">
        <v>326</v>
      </c>
      <c r="C11041" s="23" t="s">
        <v>15</v>
      </c>
      <c r="D11041" s="24" t="s">
        <v>10405</v>
      </c>
      <c r="E11041" s="24"/>
      <c r="F11041" s="37">
        <v>6887.5</v>
      </c>
      <c r="G11041" s="26">
        <v>1859625</v>
      </c>
      <c r="H11041" s="27">
        <v>1952606</v>
      </c>
      <c r="I11041" t="str">
        <f>+VLOOKUP('Sales Register'!$C11041,working!$K$1:$L$14,2,0)</f>
        <v>FABRIC</v>
      </c>
    </row>
    <row r="11042" spans="1:9" x14ac:dyDescent="0.25">
      <c r="A11042" s="21">
        <v>45521</v>
      </c>
      <c r="B11042" s="15" t="s">
        <v>35</v>
      </c>
      <c r="C11042" s="23" t="s">
        <v>15</v>
      </c>
      <c r="D11042" s="24" t="s">
        <v>10406</v>
      </c>
      <c r="E11042" s="24"/>
      <c r="F11042" s="25">
        <v>482</v>
      </c>
      <c r="G11042" s="26">
        <v>180750</v>
      </c>
      <c r="H11042" s="27">
        <v>189788</v>
      </c>
      <c r="I11042" t="str">
        <f>+VLOOKUP('Sales Register'!$C11042,working!$K$1:$L$14,2,0)</f>
        <v>FABRIC</v>
      </c>
    </row>
    <row r="11043" spans="1:9" x14ac:dyDescent="0.25">
      <c r="A11043" s="21">
        <v>45521</v>
      </c>
      <c r="B11043" s="15" t="s">
        <v>35</v>
      </c>
      <c r="C11043" s="23" t="s">
        <v>15</v>
      </c>
      <c r="D11043" s="24" t="s">
        <v>10407</v>
      </c>
      <c r="E11043" s="24"/>
      <c r="F11043" s="25">
        <v>512</v>
      </c>
      <c r="G11043" s="26">
        <v>192000</v>
      </c>
      <c r="H11043" s="27">
        <v>201600</v>
      </c>
      <c r="I11043" t="str">
        <f>+VLOOKUP('Sales Register'!$C11043,working!$K$1:$L$14,2,0)</f>
        <v>FABRIC</v>
      </c>
    </row>
    <row r="11044" spans="1:9" x14ac:dyDescent="0.25">
      <c r="A11044" s="21">
        <v>45521</v>
      </c>
      <c r="B11044" s="15" t="s">
        <v>18</v>
      </c>
      <c r="C11044" s="23" t="s">
        <v>15</v>
      </c>
      <c r="D11044" s="24" t="s">
        <v>10408</v>
      </c>
      <c r="E11044" s="24"/>
      <c r="F11044" s="25">
        <v>66</v>
      </c>
      <c r="G11044" s="26">
        <v>23100</v>
      </c>
      <c r="H11044" s="27">
        <v>24255</v>
      </c>
      <c r="I11044" t="str">
        <f>+VLOOKUP('Sales Register'!$C11044,working!$K$1:$L$14,2,0)</f>
        <v>FABRIC</v>
      </c>
    </row>
    <row r="11045" spans="1:9" x14ac:dyDescent="0.25">
      <c r="A11045" s="21">
        <v>45521</v>
      </c>
      <c r="B11045" s="15" t="s">
        <v>140</v>
      </c>
      <c r="C11045" s="23" t="s">
        <v>15</v>
      </c>
      <c r="D11045" s="24" t="s">
        <v>10409</v>
      </c>
      <c r="E11045" s="24"/>
      <c r="F11045" s="25">
        <v>66</v>
      </c>
      <c r="G11045" s="26">
        <v>39600</v>
      </c>
      <c r="H11045" s="27">
        <v>44730</v>
      </c>
      <c r="I11045" t="str">
        <f>+VLOOKUP('Sales Register'!$C11045,working!$K$1:$L$14,2,0)</f>
        <v>FABRIC</v>
      </c>
    </row>
    <row r="11046" spans="1:9" x14ac:dyDescent="0.25">
      <c r="A11046" s="21">
        <v>45521</v>
      </c>
      <c r="B11046" s="15" t="s">
        <v>140</v>
      </c>
      <c r="C11046" s="23" t="s">
        <v>15</v>
      </c>
      <c r="D11046" s="24" t="s">
        <v>10410</v>
      </c>
      <c r="E11046" s="24"/>
      <c r="F11046" s="25">
        <v>5</v>
      </c>
      <c r="G11046" s="26">
        <v>3000</v>
      </c>
      <c r="H11046" s="27">
        <v>3675</v>
      </c>
      <c r="I11046" t="str">
        <f>+VLOOKUP('Sales Register'!$C11046,working!$K$1:$L$14,2,0)</f>
        <v>FABRIC</v>
      </c>
    </row>
    <row r="11047" spans="1:9" x14ac:dyDescent="0.25">
      <c r="A11047" s="21">
        <v>45521</v>
      </c>
      <c r="B11047" s="15" t="s">
        <v>307</v>
      </c>
      <c r="C11047" s="23" t="s">
        <v>15</v>
      </c>
      <c r="D11047" s="24" t="s">
        <v>10411</v>
      </c>
      <c r="E11047" s="24"/>
      <c r="F11047" s="25">
        <v>20</v>
      </c>
      <c r="G11047" s="26">
        <v>8000</v>
      </c>
      <c r="H11047" s="27">
        <v>8400</v>
      </c>
      <c r="I11047" t="str">
        <f>+VLOOKUP('Sales Register'!$C11047,working!$K$1:$L$14,2,0)</f>
        <v>FABRIC</v>
      </c>
    </row>
    <row r="11048" spans="1:9" x14ac:dyDescent="0.25">
      <c r="A11048" s="21">
        <v>45521</v>
      </c>
      <c r="B11048" s="15" t="s">
        <v>35</v>
      </c>
      <c r="C11048" s="23" t="s">
        <v>15</v>
      </c>
      <c r="D11048" s="24" t="s">
        <v>10412</v>
      </c>
      <c r="E11048" s="24"/>
      <c r="F11048" s="25">
        <v>626</v>
      </c>
      <c r="G11048" s="26">
        <v>234750</v>
      </c>
      <c r="H11048" s="27">
        <v>246488</v>
      </c>
      <c r="I11048" t="str">
        <f>+VLOOKUP('Sales Register'!$C11048,working!$K$1:$L$14,2,0)</f>
        <v>FABRIC</v>
      </c>
    </row>
    <row r="11049" spans="1:9" x14ac:dyDescent="0.25">
      <c r="A11049" s="21">
        <v>45521</v>
      </c>
      <c r="B11049" s="15" t="s">
        <v>50</v>
      </c>
      <c r="C11049" s="23" t="s">
        <v>15</v>
      </c>
      <c r="D11049" s="24" t="s">
        <v>10413</v>
      </c>
      <c r="E11049" s="24"/>
      <c r="F11049" s="25">
        <v>2810.5</v>
      </c>
      <c r="G11049" s="26">
        <v>224840</v>
      </c>
      <c r="H11049" s="27">
        <v>236318</v>
      </c>
      <c r="I11049" t="str">
        <f>+VLOOKUP('Sales Register'!$C11049,working!$K$1:$L$14,2,0)</f>
        <v>FABRIC</v>
      </c>
    </row>
    <row r="11050" spans="1:9" x14ac:dyDescent="0.25">
      <c r="A11050" s="21">
        <v>45521</v>
      </c>
      <c r="B11050" s="15" t="s">
        <v>50</v>
      </c>
      <c r="C11050" s="23" t="s">
        <v>15</v>
      </c>
      <c r="D11050" s="24" t="s">
        <v>10414</v>
      </c>
      <c r="E11050" s="24"/>
      <c r="F11050" s="25">
        <v>2557.3000000000002</v>
      </c>
      <c r="G11050" s="26">
        <v>191797.5</v>
      </c>
      <c r="H11050" s="27">
        <v>201588</v>
      </c>
      <c r="I11050" t="str">
        <f>+VLOOKUP('Sales Register'!$C11050,working!$K$1:$L$14,2,0)</f>
        <v>FABRIC</v>
      </c>
    </row>
    <row r="11051" spans="1:9" x14ac:dyDescent="0.25">
      <c r="A11051" s="21">
        <v>45521</v>
      </c>
      <c r="B11051" s="15" t="s">
        <v>189</v>
      </c>
      <c r="C11051" s="23" t="s">
        <v>15</v>
      </c>
      <c r="D11051" s="24" t="s">
        <v>10415</v>
      </c>
      <c r="E11051" s="24"/>
      <c r="F11051" s="25">
        <v>3016</v>
      </c>
      <c r="G11051" s="26">
        <v>708760</v>
      </c>
      <c r="H11051" s="27">
        <v>744198</v>
      </c>
      <c r="I11051" t="str">
        <f>+VLOOKUP('Sales Register'!$C11051,working!$K$1:$L$14,2,0)</f>
        <v>FABRIC</v>
      </c>
    </row>
    <row r="11052" spans="1:9" x14ac:dyDescent="0.25">
      <c r="A11052" s="21">
        <v>45521</v>
      </c>
      <c r="B11052" s="15" t="s">
        <v>7104</v>
      </c>
      <c r="C11052" s="23" t="s">
        <v>15</v>
      </c>
      <c r="D11052" s="24" t="s">
        <v>10416</v>
      </c>
      <c r="E11052" s="24"/>
      <c r="F11052" s="25">
        <v>87</v>
      </c>
      <c r="G11052" s="26">
        <v>19575</v>
      </c>
      <c r="H11052" s="27">
        <v>20554</v>
      </c>
      <c r="I11052" t="str">
        <f>+VLOOKUP('Sales Register'!$C11052,working!$K$1:$L$14,2,0)</f>
        <v>FABRIC</v>
      </c>
    </row>
    <row r="11053" spans="1:9" x14ac:dyDescent="0.25">
      <c r="A11053" s="21">
        <v>45521</v>
      </c>
      <c r="B11053" s="15" t="s">
        <v>35</v>
      </c>
      <c r="C11053" s="23" t="s">
        <v>15</v>
      </c>
      <c r="D11053" s="24" t="s">
        <v>10417</v>
      </c>
      <c r="E11053" s="24"/>
      <c r="F11053" s="25">
        <v>184</v>
      </c>
      <c r="G11053" s="26">
        <v>69000</v>
      </c>
      <c r="H11053" s="27">
        <v>72450</v>
      </c>
      <c r="I11053" t="str">
        <f>+VLOOKUP('Sales Register'!$C11053,working!$K$1:$L$14,2,0)</f>
        <v>FABRIC</v>
      </c>
    </row>
    <row r="11054" spans="1:9" x14ac:dyDescent="0.25">
      <c r="A11054" s="21">
        <v>45521</v>
      </c>
      <c r="B11054" s="15" t="s">
        <v>395</v>
      </c>
      <c r="C11054" s="23" t="s">
        <v>15</v>
      </c>
      <c r="D11054" s="24" t="s">
        <v>10418</v>
      </c>
      <c r="E11054" s="24"/>
      <c r="F11054" s="25">
        <v>25</v>
      </c>
      <c r="G11054" s="26">
        <v>6000</v>
      </c>
      <c r="H11054" s="27">
        <v>6300</v>
      </c>
      <c r="I11054" t="str">
        <f>+VLOOKUP('Sales Register'!$C11054,working!$K$1:$L$14,2,0)</f>
        <v>FABRIC</v>
      </c>
    </row>
    <row r="11055" spans="1:9" x14ac:dyDescent="0.25">
      <c r="A11055" s="21">
        <v>45521</v>
      </c>
      <c r="B11055" s="15" t="s">
        <v>383</v>
      </c>
      <c r="C11055" s="23" t="s">
        <v>15</v>
      </c>
      <c r="D11055" s="24" t="s">
        <v>10419</v>
      </c>
      <c r="E11055" s="24"/>
      <c r="F11055" s="25">
        <v>1012</v>
      </c>
      <c r="G11055" s="26">
        <v>275264</v>
      </c>
      <c r="H11055" s="27">
        <v>289027</v>
      </c>
      <c r="I11055" t="str">
        <f>+VLOOKUP('Sales Register'!$C11055,working!$K$1:$L$14,2,0)</f>
        <v>FABRIC</v>
      </c>
    </row>
    <row r="11056" spans="1:9" x14ac:dyDescent="0.25">
      <c r="A11056" s="21">
        <v>45521</v>
      </c>
      <c r="B11056" s="15" t="s">
        <v>12448</v>
      </c>
      <c r="C11056" s="23" t="s">
        <v>426</v>
      </c>
      <c r="D11056" s="24" t="s">
        <v>13606</v>
      </c>
      <c r="E11056" s="24"/>
      <c r="F11056" s="25">
        <v>20</v>
      </c>
      <c r="G11056" s="26">
        <v>5000</v>
      </c>
      <c r="H11056" s="27">
        <v>5250</v>
      </c>
      <c r="I11056">
        <f>+VLOOKUP('Sales Register'!$C11056,working!$K$1:$L$14,2,0)</f>
        <v>0</v>
      </c>
    </row>
    <row r="11057" spans="1:9" x14ac:dyDescent="0.25">
      <c r="A11057" s="21">
        <v>45521</v>
      </c>
      <c r="B11057" s="15" t="s">
        <v>12448</v>
      </c>
      <c r="C11057" s="23" t="s">
        <v>426</v>
      </c>
      <c r="D11057" s="24" t="s">
        <v>13607</v>
      </c>
      <c r="E11057" s="24"/>
      <c r="F11057" s="25">
        <v>9532</v>
      </c>
      <c r="G11057" s="26">
        <v>1383855</v>
      </c>
      <c r="H11057" s="27">
        <v>1453048</v>
      </c>
      <c r="I11057">
        <f>+VLOOKUP('Sales Register'!$C11057,working!$K$1:$L$14,2,0)</f>
        <v>0</v>
      </c>
    </row>
    <row r="11058" spans="1:9" x14ac:dyDescent="0.25">
      <c r="A11058" s="21">
        <v>45521</v>
      </c>
      <c r="B11058" s="15" t="s">
        <v>12448</v>
      </c>
      <c r="C11058" s="23" t="s">
        <v>426</v>
      </c>
      <c r="D11058" s="24" t="s">
        <v>13608</v>
      </c>
      <c r="E11058" s="24"/>
      <c r="F11058" s="25">
        <v>9372.1</v>
      </c>
      <c r="G11058" s="26">
        <v>3280235</v>
      </c>
      <c r="H11058" s="27">
        <v>3444247</v>
      </c>
      <c r="I11058">
        <f>+VLOOKUP('Sales Register'!$C11058,working!$K$1:$L$14,2,0)</f>
        <v>0</v>
      </c>
    </row>
    <row r="11059" spans="1:9" x14ac:dyDescent="0.25">
      <c r="A11059" s="21">
        <v>45521</v>
      </c>
      <c r="B11059" s="15" t="s">
        <v>12448</v>
      </c>
      <c r="C11059" s="23" t="s">
        <v>426</v>
      </c>
      <c r="D11059" s="24" t="s">
        <v>13609</v>
      </c>
      <c r="E11059" s="24"/>
      <c r="F11059" s="25">
        <v>6630</v>
      </c>
      <c r="G11059" s="26">
        <v>980893</v>
      </c>
      <c r="H11059" s="27">
        <v>1029938</v>
      </c>
      <c r="I11059">
        <f>+VLOOKUP('Sales Register'!$C11059,working!$K$1:$L$14,2,0)</f>
        <v>0</v>
      </c>
    </row>
    <row r="11060" spans="1:9" x14ac:dyDescent="0.25">
      <c r="A11060" s="21">
        <v>45521</v>
      </c>
      <c r="B11060" s="15" t="s">
        <v>12448</v>
      </c>
      <c r="C11060" s="23" t="s">
        <v>426</v>
      </c>
      <c r="D11060" s="24" t="s">
        <v>13610</v>
      </c>
      <c r="E11060" s="24"/>
      <c r="F11060" s="25">
        <v>3893</v>
      </c>
      <c r="G11060" s="26">
        <v>588080</v>
      </c>
      <c r="H11060" s="27">
        <v>617484</v>
      </c>
      <c r="I11060">
        <f>+VLOOKUP('Sales Register'!$C11060,working!$K$1:$L$14,2,0)</f>
        <v>0</v>
      </c>
    </row>
    <row r="11061" spans="1:9" x14ac:dyDescent="0.25">
      <c r="A11061" s="21">
        <v>45521</v>
      </c>
      <c r="B11061" s="15" t="s">
        <v>17</v>
      </c>
      <c r="C11061" s="23" t="s">
        <v>12453</v>
      </c>
      <c r="D11061" s="24" t="s">
        <v>10420</v>
      </c>
      <c r="E11061" s="24"/>
      <c r="F11061" s="25">
        <v>12.25</v>
      </c>
      <c r="G11061" s="26">
        <v>4287.5</v>
      </c>
      <c r="H11061" s="27">
        <v>4502</v>
      </c>
      <c r="I11061" t="str">
        <f>+VLOOKUP('Sales Register'!$C11061,working!$K$1:$L$14,2,0)</f>
        <v>FABRIC</v>
      </c>
    </row>
    <row r="11062" spans="1:9" x14ac:dyDescent="0.25">
      <c r="A11062" s="21">
        <v>45521</v>
      </c>
      <c r="B11062" s="15" t="s">
        <v>24</v>
      </c>
      <c r="C11062" s="23" t="s">
        <v>12453</v>
      </c>
      <c r="D11062" s="24" t="s">
        <v>10421</v>
      </c>
      <c r="E11062" s="24"/>
      <c r="F11062" s="25">
        <v>30</v>
      </c>
      <c r="G11062" s="26">
        <v>6450</v>
      </c>
      <c r="H11062" s="27">
        <v>6773</v>
      </c>
      <c r="I11062" t="str">
        <f>+VLOOKUP('Sales Register'!$C11062,working!$K$1:$L$14,2,0)</f>
        <v>FABRIC</v>
      </c>
    </row>
    <row r="11063" spans="1:9" x14ac:dyDescent="0.25">
      <c r="A11063" s="21">
        <v>45521</v>
      </c>
      <c r="B11063" s="15" t="s">
        <v>12454</v>
      </c>
      <c r="C11063" s="23" t="s">
        <v>12453</v>
      </c>
      <c r="D11063" s="24" t="s">
        <v>13611</v>
      </c>
      <c r="E11063" s="24"/>
      <c r="F11063" s="25">
        <v>18</v>
      </c>
      <c r="G11063" s="26">
        <v>4330</v>
      </c>
      <c r="H11063" s="27">
        <v>4547</v>
      </c>
      <c r="I11063" t="str">
        <f>+VLOOKUP('Sales Register'!$C11063,working!$K$1:$L$14,2,0)</f>
        <v>FABRIC</v>
      </c>
    </row>
    <row r="11064" spans="1:9" x14ac:dyDescent="0.25">
      <c r="A11064" s="21">
        <v>45521</v>
      </c>
      <c r="B11064" s="15" t="s">
        <v>118</v>
      </c>
      <c r="C11064" s="23" t="s">
        <v>12453</v>
      </c>
      <c r="D11064" s="24" t="s">
        <v>10422</v>
      </c>
      <c r="E11064" s="24"/>
      <c r="F11064" s="25">
        <v>261.14999999999998</v>
      </c>
      <c r="G11064" s="26">
        <v>22197.75</v>
      </c>
      <c r="H11064" s="27">
        <v>23308</v>
      </c>
      <c r="I11064" t="str">
        <f>+VLOOKUP('Sales Register'!$C11064,working!$K$1:$L$14,2,0)</f>
        <v>FABRIC</v>
      </c>
    </row>
    <row r="11065" spans="1:9" x14ac:dyDescent="0.25">
      <c r="A11065" s="21">
        <v>45521</v>
      </c>
      <c r="B11065" s="15" t="s">
        <v>151</v>
      </c>
      <c r="C11065" s="23" t="s">
        <v>12453</v>
      </c>
      <c r="D11065" s="24" t="s">
        <v>10423</v>
      </c>
      <c r="E11065" s="24"/>
      <c r="F11065" s="25">
        <v>12</v>
      </c>
      <c r="G11065" s="26">
        <v>3600</v>
      </c>
      <c r="H11065" s="27">
        <v>3780</v>
      </c>
      <c r="I11065" t="str">
        <f>+VLOOKUP('Sales Register'!$C11065,working!$K$1:$L$14,2,0)</f>
        <v>FABRIC</v>
      </c>
    </row>
    <row r="11066" spans="1:9" x14ac:dyDescent="0.25">
      <c r="A11066" s="21">
        <v>45521</v>
      </c>
      <c r="B11066" s="15" t="s">
        <v>237</v>
      </c>
      <c r="C11066" s="23" t="s">
        <v>12453</v>
      </c>
      <c r="D11066" s="24" t="s">
        <v>10424</v>
      </c>
      <c r="E11066" s="24"/>
      <c r="F11066" s="25">
        <v>10</v>
      </c>
      <c r="G11066" s="26">
        <v>1520</v>
      </c>
      <c r="H11066" s="27">
        <v>2084</v>
      </c>
      <c r="I11066" t="str">
        <f>+VLOOKUP('Sales Register'!$C11066,working!$K$1:$L$14,2,0)</f>
        <v>FABRIC</v>
      </c>
    </row>
    <row r="11067" spans="1:9" x14ac:dyDescent="0.25">
      <c r="A11067" s="21">
        <v>45521</v>
      </c>
      <c r="B11067" s="15" t="s">
        <v>10425</v>
      </c>
      <c r="C11067" s="23" t="s">
        <v>12453</v>
      </c>
      <c r="D11067" s="24" t="s">
        <v>10426</v>
      </c>
      <c r="E11067" s="24"/>
      <c r="F11067" s="25">
        <v>331</v>
      </c>
      <c r="G11067" s="26">
        <v>132400</v>
      </c>
      <c r="H11067" s="27">
        <v>139020</v>
      </c>
      <c r="I11067" t="str">
        <f>+VLOOKUP('Sales Register'!$C11067,working!$K$1:$L$14,2,0)</f>
        <v>FABRIC</v>
      </c>
    </row>
    <row r="11068" spans="1:9" x14ac:dyDescent="0.25">
      <c r="A11068" s="21">
        <v>45521</v>
      </c>
      <c r="B11068" s="15" t="s">
        <v>16</v>
      </c>
      <c r="C11068" s="23" t="s">
        <v>12453</v>
      </c>
      <c r="D11068" s="24" t="s">
        <v>10427</v>
      </c>
      <c r="E11068" s="24"/>
      <c r="F11068" s="25">
        <v>102.5</v>
      </c>
      <c r="G11068" s="26">
        <v>30925</v>
      </c>
      <c r="H11068" s="27">
        <v>32471</v>
      </c>
      <c r="I11068" t="str">
        <f>+VLOOKUP('Sales Register'!$C11068,working!$K$1:$L$14,2,0)</f>
        <v>FABRIC</v>
      </c>
    </row>
    <row r="11069" spans="1:9" x14ac:dyDescent="0.25">
      <c r="A11069" s="21">
        <v>45521</v>
      </c>
      <c r="B11069" s="15" t="s">
        <v>27</v>
      </c>
      <c r="C11069" s="23" t="s">
        <v>12453</v>
      </c>
      <c r="D11069" s="24" t="s">
        <v>10428</v>
      </c>
      <c r="E11069" s="24"/>
      <c r="F11069" s="25">
        <v>30</v>
      </c>
      <c r="G11069" s="26">
        <v>4260</v>
      </c>
      <c r="H11069" s="27">
        <v>4473</v>
      </c>
      <c r="I11069" t="str">
        <f>+VLOOKUP('Sales Register'!$C11069,working!$K$1:$L$14,2,0)</f>
        <v>FABRIC</v>
      </c>
    </row>
    <row r="11070" spans="1:9" x14ac:dyDescent="0.25">
      <c r="A11070" s="21">
        <v>45521</v>
      </c>
      <c r="B11070" s="15" t="s">
        <v>16</v>
      </c>
      <c r="C11070" s="23" t="s">
        <v>12453</v>
      </c>
      <c r="D11070" s="24" t="s">
        <v>10429</v>
      </c>
      <c r="E11070" s="24"/>
      <c r="F11070" s="25">
        <v>40</v>
      </c>
      <c r="G11070" s="26">
        <v>4920</v>
      </c>
      <c r="H11070" s="27">
        <v>5166</v>
      </c>
      <c r="I11070" t="str">
        <f>+VLOOKUP('Sales Register'!$C11070,working!$K$1:$L$14,2,0)</f>
        <v>FABRIC</v>
      </c>
    </row>
    <row r="11071" spans="1:9" x14ac:dyDescent="0.25">
      <c r="A11071" s="21">
        <v>45521</v>
      </c>
      <c r="B11071" s="15" t="s">
        <v>73</v>
      </c>
      <c r="C11071" s="23" t="s">
        <v>12453</v>
      </c>
      <c r="D11071" s="24" t="s">
        <v>10430</v>
      </c>
      <c r="E11071" s="24"/>
      <c r="F11071" s="25">
        <v>151</v>
      </c>
      <c r="G11071" s="26">
        <v>83050</v>
      </c>
      <c r="H11071" s="27">
        <v>87203</v>
      </c>
      <c r="I11071" t="str">
        <f>+VLOOKUP('Sales Register'!$C11071,working!$K$1:$L$14,2,0)</f>
        <v>FABRIC</v>
      </c>
    </row>
    <row r="11072" spans="1:9" x14ac:dyDescent="0.25">
      <c r="A11072" s="21">
        <v>45521</v>
      </c>
      <c r="B11072" s="15" t="s">
        <v>495</v>
      </c>
      <c r="C11072" s="23" t="s">
        <v>12453</v>
      </c>
      <c r="D11072" s="24" t="s">
        <v>10431</v>
      </c>
      <c r="E11072" s="24"/>
      <c r="F11072" s="39">
        <v>170.5</v>
      </c>
      <c r="G11072" s="26">
        <v>76725</v>
      </c>
      <c r="H11072" s="27">
        <v>80561</v>
      </c>
      <c r="I11072" t="str">
        <f>+VLOOKUP('Sales Register'!$C11072,working!$K$1:$L$14,2,0)</f>
        <v>FABRIC</v>
      </c>
    </row>
    <row r="11073" spans="1:9" x14ac:dyDescent="0.25">
      <c r="A11073" s="21">
        <v>45521</v>
      </c>
      <c r="B11073" s="15" t="s">
        <v>495</v>
      </c>
      <c r="C11073" s="23" t="s">
        <v>12453</v>
      </c>
      <c r="D11073" s="24" t="s">
        <v>10432</v>
      </c>
      <c r="E11073" s="24"/>
      <c r="F11073" s="25">
        <v>50</v>
      </c>
      <c r="G11073" s="26">
        <v>22500</v>
      </c>
      <c r="H11073" s="27">
        <v>23625</v>
      </c>
      <c r="I11073" t="str">
        <f>+VLOOKUP('Sales Register'!$C11073,working!$K$1:$L$14,2,0)</f>
        <v>FABRIC</v>
      </c>
    </row>
    <row r="11074" spans="1:9" x14ac:dyDescent="0.25">
      <c r="A11074" s="21">
        <v>45521</v>
      </c>
      <c r="B11074" s="15" t="s">
        <v>42</v>
      </c>
      <c r="C11074" s="23" t="s">
        <v>12453</v>
      </c>
      <c r="D11074" s="24" t="s">
        <v>10433</v>
      </c>
      <c r="E11074" s="24"/>
      <c r="F11074" s="25">
        <v>104.5</v>
      </c>
      <c r="G11074" s="26">
        <v>31350</v>
      </c>
      <c r="H11074" s="27">
        <v>32918</v>
      </c>
      <c r="I11074" t="str">
        <f>+VLOOKUP('Sales Register'!$C11074,working!$K$1:$L$14,2,0)</f>
        <v>FABRIC</v>
      </c>
    </row>
    <row r="11075" spans="1:9" x14ac:dyDescent="0.25">
      <c r="A11075" s="21">
        <v>45521</v>
      </c>
      <c r="B11075" s="15" t="s">
        <v>12454</v>
      </c>
      <c r="C11075" s="23" t="s">
        <v>12453</v>
      </c>
      <c r="D11075" s="24" t="s">
        <v>13612</v>
      </c>
      <c r="E11075" s="24"/>
      <c r="F11075" s="25">
        <v>878.75</v>
      </c>
      <c r="G11075" s="26">
        <v>358098.83</v>
      </c>
      <c r="H11075" s="27">
        <v>376004</v>
      </c>
      <c r="I11075" t="str">
        <f>+VLOOKUP('Sales Register'!$C11075,working!$K$1:$L$14,2,0)</f>
        <v>FABRIC</v>
      </c>
    </row>
    <row r="11076" spans="1:9" x14ac:dyDescent="0.25">
      <c r="A11076" s="21">
        <v>45521</v>
      </c>
      <c r="B11076" s="15" t="s">
        <v>185</v>
      </c>
      <c r="C11076" s="23" t="s">
        <v>34</v>
      </c>
      <c r="D11076" s="24" t="s">
        <v>10434</v>
      </c>
      <c r="E11076" s="24"/>
      <c r="F11076" s="25">
        <v>1826.5</v>
      </c>
      <c r="G11076" s="26">
        <v>456625</v>
      </c>
      <c r="H11076" s="27">
        <v>479456</v>
      </c>
      <c r="I11076" t="str">
        <f>+VLOOKUP('Sales Register'!$C11076,working!$K$1:$L$14,2,0)</f>
        <v>FABRIC</v>
      </c>
    </row>
    <row r="11077" spans="1:9" x14ac:dyDescent="0.25">
      <c r="A11077" s="21">
        <v>45521</v>
      </c>
      <c r="B11077" s="15" t="s">
        <v>495</v>
      </c>
      <c r="C11077" s="23" t="s">
        <v>34</v>
      </c>
      <c r="D11077" s="24" t="s">
        <v>10435</v>
      </c>
      <c r="E11077" s="24"/>
      <c r="F11077" s="25">
        <v>577.5</v>
      </c>
      <c r="G11077" s="26">
        <v>216562.5</v>
      </c>
      <c r="H11077" s="27">
        <v>227391</v>
      </c>
      <c r="I11077" t="str">
        <f>+VLOOKUP('Sales Register'!$C11077,working!$K$1:$L$14,2,0)</f>
        <v>FABRIC</v>
      </c>
    </row>
    <row r="11078" spans="1:9" x14ac:dyDescent="0.25">
      <c r="A11078" s="21">
        <v>45521</v>
      </c>
      <c r="B11078" s="15" t="s">
        <v>31</v>
      </c>
      <c r="C11078" s="23" t="s">
        <v>34</v>
      </c>
      <c r="D11078" s="24" t="s">
        <v>10436</v>
      </c>
      <c r="E11078" s="24"/>
      <c r="F11078" s="25">
        <v>200</v>
      </c>
      <c r="G11078" s="26">
        <v>20600</v>
      </c>
      <c r="H11078" s="27">
        <v>21630</v>
      </c>
      <c r="I11078" t="str">
        <f>+VLOOKUP('Sales Register'!$C11078,working!$K$1:$L$14,2,0)</f>
        <v>FABRIC</v>
      </c>
    </row>
    <row r="11079" spans="1:9" x14ac:dyDescent="0.25">
      <c r="A11079" s="21">
        <v>45521</v>
      </c>
      <c r="B11079" s="15" t="s">
        <v>25</v>
      </c>
      <c r="C11079" s="23" t="s">
        <v>34</v>
      </c>
      <c r="D11079" s="24" t="s">
        <v>10437</v>
      </c>
      <c r="E11079" s="24"/>
      <c r="F11079" s="25">
        <v>2259.5</v>
      </c>
      <c r="G11079" s="26">
        <v>643957.5</v>
      </c>
      <c r="H11079" s="27">
        <v>676155</v>
      </c>
      <c r="I11079" t="str">
        <f>+VLOOKUP('Sales Register'!$C11079,working!$K$1:$L$14,2,0)</f>
        <v>FABRIC</v>
      </c>
    </row>
    <row r="11080" spans="1:9" x14ac:dyDescent="0.25">
      <c r="A11080" s="21">
        <v>45521</v>
      </c>
      <c r="B11080" s="15" t="s">
        <v>78</v>
      </c>
      <c r="C11080" s="23" t="s">
        <v>34</v>
      </c>
      <c r="D11080" s="24" t="s">
        <v>10438</v>
      </c>
      <c r="E11080" s="24"/>
      <c r="F11080" s="25">
        <v>645.5</v>
      </c>
      <c r="G11080" s="26">
        <v>187195</v>
      </c>
      <c r="H11080" s="27">
        <v>196555</v>
      </c>
      <c r="I11080" t="str">
        <f>+VLOOKUP('Sales Register'!$C11080,working!$K$1:$L$14,2,0)</f>
        <v>FABRIC</v>
      </c>
    </row>
    <row r="11081" spans="1:9" x14ac:dyDescent="0.25">
      <c r="A11081" s="21">
        <v>45521</v>
      </c>
      <c r="B11081" s="15" t="s">
        <v>18</v>
      </c>
      <c r="C11081" s="23" t="s">
        <v>34</v>
      </c>
      <c r="D11081" s="24" t="s">
        <v>10439</v>
      </c>
      <c r="E11081" s="24"/>
      <c r="F11081" s="25">
        <v>18330.25</v>
      </c>
      <c r="G11081" s="26">
        <v>4875846.5</v>
      </c>
      <c r="H11081" s="27">
        <v>5119639</v>
      </c>
      <c r="I11081" t="str">
        <f>+VLOOKUP('Sales Register'!$C11081,working!$K$1:$L$14,2,0)</f>
        <v>FABRIC</v>
      </c>
    </row>
    <row r="11082" spans="1:9" x14ac:dyDescent="0.25">
      <c r="A11082" s="21">
        <v>45521</v>
      </c>
      <c r="B11082" s="15" t="s">
        <v>35</v>
      </c>
      <c r="C11082" s="23" t="s">
        <v>34</v>
      </c>
      <c r="D11082" s="24" t="s">
        <v>10440</v>
      </c>
      <c r="E11082" s="24"/>
      <c r="F11082" s="25">
        <v>2191.25</v>
      </c>
      <c r="G11082" s="26">
        <v>501796.25</v>
      </c>
      <c r="H11082" s="27">
        <v>526886</v>
      </c>
      <c r="I11082" t="str">
        <f>+VLOOKUP('Sales Register'!$C11082,working!$K$1:$L$14,2,0)</f>
        <v>FABRIC</v>
      </c>
    </row>
    <row r="11083" spans="1:9" x14ac:dyDescent="0.25">
      <c r="A11083" s="21">
        <v>45521</v>
      </c>
      <c r="B11083" s="15" t="s">
        <v>35</v>
      </c>
      <c r="C11083" s="23" t="s">
        <v>34</v>
      </c>
      <c r="D11083" s="24" t="s">
        <v>10441</v>
      </c>
      <c r="E11083" s="24"/>
      <c r="F11083" s="25">
        <v>937.5</v>
      </c>
      <c r="G11083" s="26">
        <v>174375</v>
      </c>
      <c r="H11083" s="27">
        <v>183094</v>
      </c>
      <c r="I11083" t="str">
        <f>+VLOOKUP('Sales Register'!$C11083,working!$K$1:$L$14,2,0)</f>
        <v>FABRIC</v>
      </c>
    </row>
    <row r="11084" spans="1:9" x14ac:dyDescent="0.25">
      <c r="A11084" s="21">
        <v>45521</v>
      </c>
      <c r="B11084" s="15" t="s">
        <v>35</v>
      </c>
      <c r="C11084" s="23" t="s">
        <v>34</v>
      </c>
      <c r="D11084" s="24" t="s">
        <v>10442</v>
      </c>
      <c r="E11084" s="24"/>
      <c r="F11084" s="25">
        <v>6093.75</v>
      </c>
      <c r="G11084" s="26">
        <v>1553906.25</v>
      </c>
      <c r="H11084" s="27">
        <v>1631602</v>
      </c>
      <c r="I11084" t="str">
        <f>+VLOOKUP('Sales Register'!$C11084,working!$K$1:$L$14,2,0)</f>
        <v>FABRIC</v>
      </c>
    </row>
    <row r="11085" spans="1:9" x14ac:dyDescent="0.25">
      <c r="A11085" s="21">
        <v>45521</v>
      </c>
      <c r="B11085" s="15" t="s">
        <v>223</v>
      </c>
      <c r="C11085" s="23" t="s">
        <v>34</v>
      </c>
      <c r="D11085" s="24" t="s">
        <v>10443</v>
      </c>
      <c r="E11085" s="24"/>
      <c r="F11085" s="25">
        <v>1018.01</v>
      </c>
      <c r="G11085" s="26">
        <v>279952.75</v>
      </c>
      <c r="H11085" s="27">
        <v>293950</v>
      </c>
      <c r="I11085" t="str">
        <f>+VLOOKUP('Sales Register'!$C11085,working!$K$1:$L$14,2,0)</f>
        <v>FABRIC</v>
      </c>
    </row>
    <row r="11086" spans="1:9" x14ac:dyDescent="0.25">
      <c r="A11086" s="21">
        <v>45521</v>
      </c>
      <c r="B11086" s="15" t="s">
        <v>12454</v>
      </c>
      <c r="C11086" s="23" t="s">
        <v>12492</v>
      </c>
      <c r="D11086" s="24" t="s">
        <v>13613</v>
      </c>
      <c r="E11086" s="24"/>
      <c r="F11086" s="25">
        <v>3430.49</v>
      </c>
      <c r="G11086" s="26">
        <v>789012.7</v>
      </c>
      <c r="H11086" s="27">
        <v>828463</v>
      </c>
      <c r="I11086">
        <f>+VLOOKUP('Sales Register'!$C11086,working!$K$1:$L$14,2,0)</f>
        <v>0</v>
      </c>
    </row>
    <row r="11087" spans="1:9" x14ac:dyDescent="0.25">
      <c r="A11087" s="21">
        <v>45521</v>
      </c>
      <c r="B11087" s="15" t="s">
        <v>12454</v>
      </c>
      <c r="C11087" s="23" t="s">
        <v>12492</v>
      </c>
      <c r="D11087" s="24" t="s">
        <v>13614</v>
      </c>
      <c r="E11087" s="24"/>
      <c r="F11087" s="25">
        <v>21288.02</v>
      </c>
      <c r="G11087" s="26">
        <v>3725403.5</v>
      </c>
      <c r="H11087" s="27">
        <v>3911674</v>
      </c>
      <c r="I11087">
        <f>+VLOOKUP('Sales Register'!$C11087,working!$K$1:$L$14,2,0)</f>
        <v>0</v>
      </c>
    </row>
    <row r="11088" spans="1:9" x14ac:dyDescent="0.25">
      <c r="A11088" s="21">
        <v>45521</v>
      </c>
      <c r="B11088" s="15" t="s">
        <v>12454</v>
      </c>
      <c r="C11088" s="23" t="s">
        <v>12492</v>
      </c>
      <c r="D11088" s="24" t="s">
        <v>13615</v>
      </c>
      <c r="E11088" s="24"/>
      <c r="F11088" s="25">
        <v>12111</v>
      </c>
      <c r="G11088" s="26">
        <v>2119425</v>
      </c>
      <c r="H11088" s="27">
        <v>2225396</v>
      </c>
      <c r="I11088">
        <f>+VLOOKUP('Sales Register'!$C11088,working!$K$1:$L$14,2,0)</f>
        <v>0</v>
      </c>
    </row>
    <row r="11089" spans="1:9" x14ac:dyDescent="0.25">
      <c r="A11089" s="21">
        <v>45521</v>
      </c>
      <c r="B11089" s="15" t="s">
        <v>26</v>
      </c>
      <c r="C11089" s="23" t="s">
        <v>14</v>
      </c>
      <c r="D11089" s="24" t="s">
        <v>10444</v>
      </c>
      <c r="E11089" s="24"/>
      <c r="F11089" s="39">
        <v>3387.4</v>
      </c>
      <c r="G11089" s="26">
        <v>101622</v>
      </c>
      <c r="H11089" s="27">
        <v>106703</v>
      </c>
      <c r="I11089" t="str">
        <f>+VLOOKUP('Sales Register'!$C11089,working!$K$1:$L$14,2,0)</f>
        <v>JOB WORK</v>
      </c>
    </row>
    <row r="11090" spans="1:9" x14ac:dyDescent="0.25">
      <c r="A11090" s="21">
        <v>45521</v>
      </c>
      <c r="B11090" s="15" t="s">
        <v>26</v>
      </c>
      <c r="C11090" s="23" t="s">
        <v>14</v>
      </c>
      <c r="D11090" s="24" t="s">
        <v>10445</v>
      </c>
      <c r="E11090" s="24"/>
      <c r="F11090" s="39">
        <v>9256.7999999999993</v>
      </c>
      <c r="G11090" s="26">
        <v>277704</v>
      </c>
      <c r="H11090" s="27">
        <v>291589</v>
      </c>
      <c r="I11090" t="str">
        <f>+VLOOKUP('Sales Register'!$C11090,working!$K$1:$L$14,2,0)</f>
        <v>JOB WORK</v>
      </c>
    </row>
    <row r="11091" spans="1:9" x14ac:dyDescent="0.25">
      <c r="A11091" s="21">
        <v>45521</v>
      </c>
      <c r="B11091" s="15" t="s">
        <v>26</v>
      </c>
      <c r="C11091" s="23" t="s">
        <v>14</v>
      </c>
      <c r="D11091" s="24" t="s">
        <v>10446</v>
      </c>
      <c r="E11091" s="24"/>
      <c r="F11091" s="39">
        <v>254.8</v>
      </c>
      <c r="G11091" s="26">
        <v>7644</v>
      </c>
      <c r="H11091" s="27">
        <v>8026</v>
      </c>
      <c r="I11091" t="str">
        <f>+VLOOKUP('Sales Register'!$C11091,working!$K$1:$L$14,2,0)</f>
        <v>JOB WORK</v>
      </c>
    </row>
    <row r="11092" spans="1:9" x14ac:dyDescent="0.25">
      <c r="A11092" s="21">
        <v>45521</v>
      </c>
      <c r="B11092" s="15" t="s">
        <v>26</v>
      </c>
      <c r="C11092" s="23" t="s">
        <v>14</v>
      </c>
      <c r="D11092" s="24" t="s">
        <v>10447</v>
      </c>
      <c r="E11092" s="24"/>
      <c r="F11092" s="39">
        <v>1819.4</v>
      </c>
      <c r="G11092" s="26">
        <v>32749.200000000001</v>
      </c>
      <c r="H11092" s="27">
        <v>34387</v>
      </c>
      <c r="I11092" t="str">
        <f>+VLOOKUP('Sales Register'!$C11092,working!$K$1:$L$14,2,0)</f>
        <v>JOB WORK</v>
      </c>
    </row>
    <row r="11093" spans="1:9" x14ac:dyDescent="0.25">
      <c r="A11093" s="21">
        <v>45521</v>
      </c>
      <c r="B11093" s="15" t="s">
        <v>41</v>
      </c>
      <c r="C11093" s="23" t="s">
        <v>14</v>
      </c>
      <c r="D11093" s="24" t="s">
        <v>10448</v>
      </c>
      <c r="E11093" s="24"/>
      <c r="F11093" s="37">
        <v>881.84</v>
      </c>
      <c r="G11093" s="26">
        <v>43210.16</v>
      </c>
      <c r="H11093" s="27">
        <v>45371</v>
      </c>
      <c r="I11093" t="str">
        <f>+VLOOKUP('Sales Register'!$C11093,working!$K$1:$L$14,2,0)</f>
        <v>JOB WORK</v>
      </c>
    </row>
    <row r="11094" spans="1:9" x14ac:dyDescent="0.25">
      <c r="A11094" s="21">
        <v>45521</v>
      </c>
      <c r="B11094" s="15" t="s">
        <v>141</v>
      </c>
      <c r="C11094" s="23" t="s">
        <v>14</v>
      </c>
      <c r="D11094" s="24" t="s">
        <v>10449</v>
      </c>
      <c r="E11094" s="24"/>
      <c r="F11094" s="39">
        <v>7.8</v>
      </c>
      <c r="G11094" s="26">
        <v>468</v>
      </c>
      <c r="H11094" s="27">
        <v>491</v>
      </c>
      <c r="I11094" t="str">
        <f>+VLOOKUP('Sales Register'!$C11094,working!$K$1:$L$14,2,0)</f>
        <v>JOB WORK</v>
      </c>
    </row>
    <row r="11095" spans="1:9" x14ac:dyDescent="0.25">
      <c r="A11095" s="21">
        <v>45521</v>
      </c>
      <c r="B11095" s="15" t="s">
        <v>165</v>
      </c>
      <c r="C11095" s="23" t="s">
        <v>14</v>
      </c>
      <c r="D11095" s="24" t="s">
        <v>10450</v>
      </c>
      <c r="E11095" s="24"/>
      <c r="F11095" s="39">
        <v>21</v>
      </c>
      <c r="G11095" s="26">
        <v>3150</v>
      </c>
      <c r="H11095" s="27">
        <v>3308</v>
      </c>
      <c r="I11095" t="str">
        <f>+VLOOKUP('Sales Register'!$C11095,working!$K$1:$L$14,2,0)</f>
        <v>JOB WORK</v>
      </c>
    </row>
    <row r="11096" spans="1:9" x14ac:dyDescent="0.25">
      <c r="A11096" s="21">
        <v>45521</v>
      </c>
      <c r="B11096" s="15" t="s">
        <v>27</v>
      </c>
      <c r="C11096" s="23" t="s">
        <v>14</v>
      </c>
      <c r="D11096" s="24" t="s">
        <v>10451</v>
      </c>
      <c r="E11096" s="24"/>
      <c r="F11096" s="39">
        <v>1660.5</v>
      </c>
      <c r="G11096" s="26">
        <v>73062</v>
      </c>
      <c r="H11096" s="27">
        <v>76715</v>
      </c>
      <c r="I11096" t="str">
        <f>+VLOOKUP('Sales Register'!$C11096,working!$K$1:$L$14,2,0)</f>
        <v>JOB WORK</v>
      </c>
    </row>
    <row r="11097" spans="1:9" x14ac:dyDescent="0.25">
      <c r="A11097" s="21">
        <v>45521</v>
      </c>
      <c r="B11097" s="15" t="s">
        <v>26</v>
      </c>
      <c r="C11097" s="23" t="s">
        <v>14</v>
      </c>
      <c r="D11097" s="24" t="s">
        <v>10452</v>
      </c>
      <c r="E11097" s="24"/>
      <c r="F11097" s="39">
        <v>11667.75</v>
      </c>
      <c r="G11097" s="26">
        <v>350032.5</v>
      </c>
      <c r="H11097" s="27">
        <v>367534</v>
      </c>
      <c r="I11097" t="str">
        <f>+VLOOKUP('Sales Register'!$C11097,working!$K$1:$L$14,2,0)</f>
        <v>JOB WORK</v>
      </c>
    </row>
    <row r="11098" spans="1:9" x14ac:dyDescent="0.25">
      <c r="A11098" s="21">
        <v>45521</v>
      </c>
      <c r="B11098" s="15" t="s">
        <v>48</v>
      </c>
      <c r="C11098" s="23" t="s">
        <v>14</v>
      </c>
      <c r="D11098" s="24" t="s">
        <v>10453</v>
      </c>
      <c r="E11098" s="24"/>
      <c r="F11098" s="39">
        <v>226</v>
      </c>
      <c r="G11098" s="26">
        <v>6780</v>
      </c>
      <c r="H11098" s="27">
        <v>7475</v>
      </c>
      <c r="I11098" t="str">
        <f>+VLOOKUP('Sales Register'!$C11098,working!$K$1:$L$14,2,0)</f>
        <v>JOB WORK</v>
      </c>
    </row>
    <row r="11099" spans="1:9" x14ac:dyDescent="0.25">
      <c r="A11099" s="21">
        <v>45521</v>
      </c>
      <c r="B11099" s="15" t="s">
        <v>28</v>
      </c>
      <c r="C11099" s="23" t="s">
        <v>14</v>
      </c>
      <c r="D11099" s="24" t="s">
        <v>10454</v>
      </c>
      <c r="E11099" s="24"/>
      <c r="F11099" s="39">
        <v>1225.3</v>
      </c>
      <c r="G11099" s="26">
        <v>79644.5</v>
      </c>
      <c r="H11099" s="27">
        <v>84913</v>
      </c>
      <c r="I11099" t="str">
        <f>+VLOOKUP('Sales Register'!$C11099,working!$K$1:$L$14,2,0)</f>
        <v>JOB WORK</v>
      </c>
    </row>
    <row r="11100" spans="1:9" x14ac:dyDescent="0.25">
      <c r="A11100" s="21">
        <v>45521</v>
      </c>
      <c r="B11100" s="15" t="s">
        <v>42</v>
      </c>
      <c r="C11100" s="23" t="s">
        <v>14</v>
      </c>
      <c r="D11100" s="24" t="s">
        <v>10455</v>
      </c>
      <c r="E11100" s="24"/>
      <c r="F11100" s="39">
        <v>136.5</v>
      </c>
      <c r="G11100" s="26">
        <v>0.95</v>
      </c>
      <c r="H11100" s="27">
        <v>1</v>
      </c>
      <c r="I11100" t="str">
        <f>+VLOOKUP('Sales Register'!$C11100,working!$K$1:$L$14,2,0)</f>
        <v>JOB WORK</v>
      </c>
    </row>
    <row r="11101" spans="1:9" x14ac:dyDescent="0.25">
      <c r="A11101" s="21">
        <v>45521</v>
      </c>
      <c r="B11101" s="15" t="s">
        <v>65</v>
      </c>
      <c r="C11101" s="23" t="s">
        <v>14</v>
      </c>
      <c r="D11101" s="24" t="s">
        <v>10456</v>
      </c>
      <c r="E11101" s="24"/>
      <c r="F11101" s="39">
        <v>12975.6</v>
      </c>
      <c r="G11101" s="26">
        <v>544975.19999999995</v>
      </c>
      <c r="H11101" s="27">
        <v>583123</v>
      </c>
      <c r="I11101" t="str">
        <f>+VLOOKUP('Sales Register'!$C11101,working!$K$1:$L$14,2,0)</f>
        <v>JOB WORK</v>
      </c>
    </row>
    <row r="11102" spans="1:9" x14ac:dyDescent="0.25">
      <c r="A11102" s="21">
        <v>45521</v>
      </c>
      <c r="B11102" s="15" t="s">
        <v>65</v>
      </c>
      <c r="C11102" s="23" t="s">
        <v>14</v>
      </c>
      <c r="D11102" s="24" t="s">
        <v>10457</v>
      </c>
      <c r="E11102" s="24"/>
      <c r="F11102" s="39">
        <v>29.5</v>
      </c>
      <c r="G11102" s="26">
        <v>1239</v>
      </c>
      <c r="H11102" s="27">
        <v>1301</v>
      </c>
      <c r="I11102" t="str">
        <f>+VLOOKUP('Sales Register'!$C11102,working!$K$1:$L$14,2,0)</f>
        <v>JOB WORK</v>
      </c>
    </row>
    <row r="11103" spans="1:9" x14ac:dyDescent="0.25">
      <c r="A11103" s="21">
        <v>45521</v>
      </c>
      <c r="B11103" s="15" t="s">
        <v>56</v>
      </c>
      <c r="C11103" s="23" t="s">
        <v>14</v>
      </c>
      <c r="D11103" s="24" t="s">
        <v>10458</v>
      </c>
      <c r="E11103" s="24"/>
      <c r="F11103" s="39">
        <v>58.5</v>
      </c>
      <c r="G11103" s="26">
        <v>14625</v>
      </c>
      <c r="H11103" s="27">
        <v>15356</v>
      </c>
      <c r="I11103" t="str">
        <f>+VLOOKUP('Sales Register'!$C11103,working!$K$1:$L$14,2,0)</f>
        <v>JOB WORK</v>
      </c>
    </row>
    <row r="11104" spans="1:9" x14ac:dyDescent="0.25">
      <c r="A11104" s="21">
        <v>45521</v>
      </c>
      <c r="B11104" s="15" t="s">
        <v>164</v>
      </c>
      <c r="C11104" s="23" t="s">
        <v>14</v>
      </c>
      <c r="D11104" s="24" t="s">
        <v>10459</v>
      </c>
      <c r="E11104" s="24"/>
      <c r="F11104" s="39">
        <v>3098.8</v>
      </c>
      <c r="G11104" s="26">
        <v>415239.2</v>
      </c>
      <c r="H11104" s="27">
        <v>442509</v>
      </c>
      <c r="I11104" t="str">
        <f>+VLOOKUP('Sales Register'!$C11104,working!$K$1:$L$14,2,0)</f>
        <v>JOB WORK</v>
      </c>
    </row>
    <row r="11105" spans="1:9" x14ac:dyDescent="0.25">
      <c r="A11105" s="21">
        <v>45521</v>
      </c>
      <c r="B11105" s="15" t="s">
        <v>145</v>
      </c>
      <c r="C11105" s="23" t="s">
        <v>14</v>
      </c>
      <c r="D11105" s="24" t="s">
        <v>10460</v>
      </c>
      <c r="E11105" s="24"/>
      <c r="F11105" s="39">
        <v>548.20000000000005</v>
      </c>
      <c r="G11105" s="26">
        <v>33988.400000000001</v>
      </c>
      <c r="H11105" s="27">
        <v>36263</v>
      </c>
      <c r="I11105" t="str">
        <f>+VLOOKUP('Sales Register'!$C11105,working!$K$1:$L$14,2,0)</f>
        <v>JOB WORK</v>
      </c>
    </row>
    <row r="11106" spans="1:9" x14ac:dyDescent="0.25">
      <c r="A11106" s="21">
        <v>45521</v>
      </c>
      <c r="B11106" s="15" t="s">
        <v>43</v>
      </c>
      <c r="C11106" s="23" t="s">
        <v>14</v>
      </c>
      <c r="D11106" s="24" t="s">
        <v>10461</v>
      </c>
      <c r="E11106" s="24"/>
      <c r="F11106" s="39">
        <v>40</v>
      </c>
      <c r="G11106" s="26">
        <v>1080</v>
      </c>
      <c r="H11106" s="27">
        <v>1134</v>
      </c>
      <c r="I11106" t="str">
        <f>+VLOOKUP('Sales Register'!$C11106,working!$K$1:$L$14,2,0)</f>
        <v>JOB WORK</v>
      </c>
    </row>
    <row r="11107" spans="1:9" x14ac:dyDescent="0.25">
      <c r="A11107" s="21">
        <v>45521</v>
      </c>
      <c r="B11107" s="15" t="s">
        <v>65</v>
      </c>
      <c r="C11107" s="23" t="s">
        <v>14</v>
      </c>
      <c r="D11107" s="24" t="s">
        <v>10462</v>
      </c>
      <c r="E11107" s="24"/>
      <c r="F11107" s="39">
        <v>20</v>
      </c>
      <c r="G11107" s="26">
        <v>540</v>
      </c>
      <c r="H11107" s="27">
        <v>567</v>
      </c>
      <c r="I11107" t="str">
        <f>+VLOOKUP('Sales Register'!$C11107,working!$K$1:$L$14,2,0)</f>
        <v>JOB WORK</v>
      </c>
    </row>
    <row r="11108" spans="1:9" x14ac:dyDescent="0.25">
      <c r="A11108" s="21">
        <v>45521</v>
      </c>
      <c r="B11108" s="15" t="s">
        <v>82</v>
      </c>
      <c r="C11108" s="23" t="s">
        <v>14</v>
      </c>
      <c r="D11108" s="24" t="s">
        <v>10463</v>
      </c>
      <c r="E11108" s="24"/>
      <c r="F11108" s="39">
        <v>309</v>
      </c>
      <c r="G11108" s="26">
        <v>7416</v>
      </c>
      <c r="H11108" s="27">
        <v>7787</v>
      </c>
      <c r="I11108" t="str">
        <f>+VLOOKUP('Sales Register'!$C11108,working!$K$1:$L$14,2,0)</f>
        <v>JOB WORK</v>
      </c>
    </row>
    <row r="11109" spans="1:9" x14ac:dyDescent="0.25">
      <c r="A11109" s="21">
        <v>45521</v>
      </c>
      <c r="B11109" s="15" t="s">
        <v>49</v>
      </c>
      <c r="C11109" s="23" t="s">
        <v>14</v>
      </c>
      <c r="D11109" s="24" t="s">
        <v>10464</v>
      </c>
      <c r="E11109" s="24"/>
      <c r="F11109" s="39">
        <v>92.5</v>
      </c>
      <c r="G11109" s="26">
        <v>2775</v>
      </c>
      <c r="H11109" s="27">
        <v>2914</v>
      </c>
      <c r="I11109" t="str">
        <f>+VLOOKUP('Sales Register'!$C11109,working!$K$1:$L$14,2,0)</f>
        <v>JOB WORK</v>
      </c>
    </row>
    <row r="11110" spans="1:9" x14ac:dyDescent="0.25">
      <c r="A11110" s="21">
        <v>45521</v>
      </c>
      <c r="B11110" s="15" t="s">
        <v>49</v>
      </c>
      <c r="C11110" s="23" t="s">
        <v>14</v>
      </c>
      <c r="D11110" s="24" t="s">
        <v>10465</v>
      </c>
      <c r="E11110" s="24"/>
      <c r="F11110" s="39">
        <v>538.6</v>
      </c>
      <c r="G11110" s="26">
        <v>15080.8</v>
      </c>
      <c r="H11110" s="27">
        <v>15835</v>
      </c>
      <c r="I11110" t="str">
        <f>+VLOOKUP('Sales Register'!$C11110,working!$K$1:$L$14,2,0)</f>
        <v>JOB WORK</v>
      </c>
    </row>
    <row r="11111" spans="1:9" x14ac:dyDescent="0.25">
      <c r="A11111" s="21">
        <v>45521</v>
      </c>
      <c r="B11111" s="15" t="s">
        <v>49</v>
      </c>
      <c r="C11111" s="23" t="s">
        <v>14</v>
      </c>
      <c r="D11111" s="24" t="s">
        <v>10466</v>
      </c>
      <c r="E11111" s="24"/>
      <c r="F11111" s="39">
        <v>1368.9</v>
      </c>
      <c r="G11111" s="26">
        <v>35591.4</v>
      </c>
      <c r="H11111" s="27">
        <v>37371</v>
      </c>
      <c r="I11111" t="str">
        <f>+VLOOKUP('Sales Register'!$C11111,working!$K$1:$L$14,2,0)</f>
        <v>JOB WORK</v>
      </c>
    </row>
    <row r="11112" spans="1:9" x14ac:dyDescent="0.25">
      <c r="A11112" s="21">
        <v>45521</v>
      </c>
      <c r="B11112" s="15" t="s">
        <v>49</v>
      </c>
      <c r="C11112" s="23" t="s">
        <v>14</v>
      </c>
      <c r="D11112" s="24" t="s">
        <v>10467</v>
      </c>
      <c r="E11112" s="24"/>
      <c r="F11112" s="39">
        <v>549.29999999999995</v>
      </c>
      <c r="G11112" s="26">
        <v>15380.4</v>
      </c>
      <c r="H11112" s="27">
        <v>16149</v>
      </c>
      <c r="I11112" t="str">
        <f>+VLOOKUP('Sales Register'!$C11112,working!$K$1:$L$14,2,0)</f>
        <v>JOB WORK</v>
      </c>
    </row>
    <row r="11113" spans="1:9" x14ac:dyDescent="0.25">
      <c r="A11113" s="21">
        <v>45521</v>
      </c>
      <c r="B11113" s="15" t="s">
        <v>18</v>
      </c>
      <c r="C11113" s="23" t="s">
        <v>14</v>
      </c>
      <c r="D11113" s="24" t="s">
        <v>10468</v>
      </c>
      <c r="E11113" s="24"/>
      <c r="F11113" s="39">
        <v>83</v>
      </c>
      <c r="G11113" s="26">
        <v>3237</v>
      </c>
      <c r="H11113" s="27">
        <v>3399</v>
      </c>
      <c r="I11113" t="str">
        <f>+VLOOKUP('Sales Register'!$C11113,working!$K$1:$L$14,2,0)</f>
        <v>JOB WORK</v>
      </c>
    </row>
    <row r="11114" spans="1:9" x14ac:dyDescent="0.25">
      <c r="A11114" s="21">
        <v>45521</v>
      </c>
      <c r="B11114" s="15" t="s">
        <v>18</v>
      </c>
      <c r="C11114" s="23" t="s">
        <v>14</v>
      </c>
      <c r="D11114" s="24" t="s">
        <v>10469</v>
      </c>
      <c r="E11114" s="24"/>
      <c r="F11114" s="39">
        <v>30</v>
      </c>
      <c r="G11114" s="26">
        <v>780</v>
      </c>
      <c r="H11114" s="27">
        <v>819</v>
      </c>
      <c r="I11114" t="str">
        <f>+VLOOKUP('Sales Register'!$C11114,working!$K$1:$L$14,2,0)</f>
        <v>JOB WORK</v>
      </c>
    </row>
    <row r="11115" spans="1:9" x14ac:dyDescent="0.25">
      <c r="A11115" s="21">
        <v>45521</v>
      </c>
      <c r="B11115" s="15" t="s">
        <v>18</v>
      </c>
      <c r="C11115" s="23" t="s">
        <v>14</v>
      </c>
      <c r="D11115" s="24" t="s">
        <v>10470</v>
      </c>
      <c r="E11115" s="24"/>
      <c r="F11115" s="39">
        <v>2211.4</v>
      </c>
      <c r="G11115" s="26">
        <v>86244.6</v>
      </c>
      <c r="H11115" s="27">
        <v>90557</v>
      </c>
      <c r="I11115" t="str">
        <f>+VLOOKUP('Sales Register'!$C11115,working!$K$1:$L$14,2,0)</f>
        <v>JOB WORK</v>
      </c>
    </row>
    <row r="11116" spans="1:9" x14ac:dyDescent="0.25">
      <c r="A11116" s="21">
        <v>45521</v>
      </c>
      <c r="B11116" s="15" t="s">
        <v>18</v>
      </c>
      <c r="C11116" s="23" t="s">
        <v>14</v>
      </c>
      <c r="D11116" s="24" t="s">
        <v>10471</v>
      </c>
      <c r="E11116" s="24"/>
      <c r="F11116" s="39">
        <v>1299.9000000000001</v>
      </c>
      <c r="G11116" s="26">
        <v>38997</v>
      </c>
      <c r="H11116" s="27">
        <v>40947</v>
      </c>
      <c r="I11116" t="str">
        <f>+VLOOKUP('Sales Register'!$C11116,working!$K$1:$L$14,2,0)</f>
        <v>JOB WORK</v>
      </c>
    </row>
    <row r="11117" spans="1:9" x14ac:dyDescent="0.25">
      <c r="A11117" s="21">
        <v>45521</v>
      </c>
      <c r="B11117" s="15" t="s">
        <v>18</v>
      </c>
      <c r="C11117" s="23" t="s">
        <v>14</v>
      </c>
      <c r="D11117" s="24" t="s">
        <v>10472</v>
      </c>
      <c r="E11117" s="24"/>
      <c r="F11117" s="39">
        <v>592.20000000000005</v>
      </c>
      <c r="G11117" s="26">
        <v>23095.8</v>
      </c>
      <c r="H11117" s="27">
        <v>24251</v>
      </c>
      <c r="I11117" t="str">
        <f>+VLOOKUP('Sales Register'!$C11117,working!$K$1:$L$14,2,0)</f>
        <v>JOB WORK</v>
      </c>
    </row>
    <row r="11118" spans="1:9" x14ac:dyDescent="0.25">
      <c r="A11118" s="21">
        <v>45521</v>
      </c>
      <c r="B11118" s="15" t="s">
        <v>18</v>
      </c>
      <c r="C11118" s="23" t="s">
        <v>14</v>
      </c>
      <c r="D11118" s="24" t="s">
        <v>10473</v>
      </c>
      <c r="E11118" s="24"/>
      <c r="F11118" s="39">
        <v>54.3</v>
      </c>
      <c r="G11118" s="26">
        <v>2386.4899999999998</v>
      </c>
      <c r="H11118" s="27">
        <v>2506</v>
      </c>
      <c r="I11118" t="str">
        <f>+VLOOKUP('Sales Register'!$C11118,working!$K$1:$L$14,2,0)</f>
        <v>JOB WORK</v>
      </c>
    </row>
    <row r="11119" spans="1:9" x14ac:dyDescent="0.25">
      <c r="A11119" s="21">
        <v>45521</v>
      </c>
      <c r="B11119" s="15" t="s">
        <v>18</v>
      </c>
      <c r="C11119" s="23" t="s">
        <v>14</v>
      </c>
      <c r="D11119" s="24" t="s">
        <v>10474</v>
      </c>
      <c r="E11119" s="24"/>
      <c r="F11119" s="39">
        <v>56</v>
      </c>
      <c r="G11119" s="26">
        <v>3242.4</v>
      </c>
      <c r="H11119" s="27">
        <v>3405</v>
      </c>
      <c r="I11119" t="str">
        <f>+VLOOKUP('Sales Register'!$C11119,working!$K$1:$L$14,2,0)</f>
        <v>JOB WORK</v>
      </c>
    </row>
    <row r="11120" spans="1:9" x14ac:dyDescent="0.25">
      <c r="A11120" s="21">
        <v>45521</v>
      </c>
      <c r="B11120" s="15" t="s">
        <v>18</v>
      </c>
      <c r="C11120" s="23" t="s">
        <v>14</v>
      </c>
      <c r="D11120" s="24" t="s">
        <v>10475</v>
      </c>
      <c r="E11120" s="24"/>
      <c r="F11120" s="39">
        <v>29.5</v>
      </c>
      <c r="G11120" s="26">
        <v>1536.95</v>
      </c>
      <c r="H11120" s="27">
        <v>1614</v>
      </c>
      <c r="I11120" t="str">
        <f>+VLOOKUP('Sales Register'!$C11120,working!$K$1:$L$14,2,0)</f>
        <v>JOB WORK</v>
      </c>
    </row>
    <row r="11121" spans="1:9" x14ac:dyDescent="0.25">
      <c r="A11121" s="21">
        <v>45521</v>
      </c>
      <c r="B11121" s="15" t="s">
        <v>49</v>
      </c>
      <c r="C11121" s="23" t="s">
        <v>14</v>
      </c>
      <c r="D11121" s="24" t="s">
        <v>10476</v>
      </c>
      <c r="E11121" s="24"/>
      <c r="F11121" s="39">
        <v>847.9</v>
      </c>
      <c r="G11121" s="26">
        <v>25437</v>
      </c>
      <c r="H11121" s="27">
        <v>26709</v>
      </c>
      <c r="I11121" t="str">
        <f>+VLOOKUP('Sales Register'!$C11121,working!$K$1:$L$14,2,0)</f>
        <v>JOB WORK</v>
      </c>
    </row>
    <row r="11122" spans="1:9" x14ac:dyDescent="0.25">
      <c r="A11122" s="21">
        <v>45521</v>
      </c>
      <c r="B11122" s="15" t="s">
        <v>340</v>
      </c>
      <c r="C11122" s="23" t="s">
        <v>14</v>
      </c>
      <c r="D11122" s="24" t="s">
        <v>10477</v>
      </c>
      <c r="E11122" s="24"/>
      <c r="F11122" s="39">
        <v>3386.6</v>
      </c>
      <c r="G11122" s="26">
        <v>118531</v>
      </c>
      <c r="H11122" s="27">
        <v>124458</v>
      </c>
      <c r="I11122" t="str">
        <f>+VLOOKUP('Sales Register'!$C11122,working!$K$1:$L$14,2,0)</f>
        <v>JOB WORK</v>
      </c>
    </row>
    <row r="11123" spans="1:9" x14ac:dyDescent="0.25">
      <c r="A11123" s="21">
        <v>45521</v>
      </c>
      <c r="B11123" s="15" t="s">
        <v>495</v>
      </c>
      <c r="C11123" s="23" t="s">
        <v>14</v>
      </c>
      <c r="D11123" s="24" t="s">
        <v>10478</v>
      </c>
      <c r="E11123" s="24"/>
      <c r="F11123" s="39">
        <v>48</v>
      </c>
      <c r="G11123" s="26">
        <v>864</v>
      </c>
      <c r="H11123" s="27">
        <v>907</v>
      </c>
      <c r="I11123" t="str">
        <f>+VLOOKUP('Sales Register'!$C11123,working!$K$1:$L$14,2,0)</f>
        <v>JOB WORK</v>
      </c>
    </row>
    <row r="11124" spans="1:9" x14ac:dyDescent="0.25">
      <c r="A11124" s="21">
        <v>45521</v>
      </c>
      <c r="B11124" s="15" t="s">
        <v>16</v>
      </c>
      <c r="C11124" s="23" t="s">
        <v>14</v>
      </c>
      <c r="D11124" s="24" t="s">
        <v>10479</v>
      </c>
      <c r="E11124" s="24"/>
      <c r="F11124" s="39">
        <v>588.1</v>
      </c>
      <c r="G11124" s="26">
        <v>29405</v>
      </c>
      <c r="H11124" s="27">
        <v>30875</v>
      </c>
      <c r="I11124" t="str">
        <f>+VLOOKUP('Sales Register'!$C11124,working!$K$1:$L$14,2,0)</f>
        <v>JOB WORK</v>
      </c>
    </row>
    <row r="11125" spans="1:9" x14ac:dyDescent="0.25">
      <c r="A11125" s="21">
        <v>45521</v>
      </c>
      <c r="B11125" s="15" t="s">
        <v>41</v>
      </c>
      <c r="C11125" s="23" t="s">
        <v>14</v>
      </c>
      <c r="D11125" s="24" t="s">
        <v>10480</v>
      </c>
      <c r="E11125" s="24"/>
      <c r="F11125" s="37">
        <v>475.18</v>
      </c>
      <c r="G11125" s="26">
        <v>25550.14</v>
      </c>
      <c r="H11125" s="27">
        <v>26828</v>
      </c>
      <c r="I11125" t="str">
        <f>+VLOOKUP('Sales Register'!$C11125,working!$K$1:$L$14,2,0)</f>
        <v>JOB WORK</v>
      </c>
    </row>
    <row r="11126" spans="1:9" x14ac:dyDescent="0.25">
      <c r="A11126" s="21">
        <v>45521</v>
      </c>
      <c r="B11126" s="15" t="s">
        <v>16</v>
      </c>
      <c r="C11126" s="23" t="s">
        <v>14</v>
      </c>
      <c r="D11126" s="24" t="s">
        <v>10481</v>
      </c>
      <c r="E11126" s="24"/>
      <c r="F11126" s="39">
        <v>103</v>
      </c>
      <c r="G11126" s="26">
        <v>6180</v>
      </c>
      <c r="H11126" s="27">
        <v>6489</v>
      </c>
      <c r="I11126" t="str">
        <f>+VLOOKUP('Sales Register'!$C11126,working!$K$1:$L$14,2,0)</f>
        <v>JOB WORK</v>
      </c>
    </row>
    <row r="11127" spans="1:9" x14ac:dyDescent="0.25">
      <c r="A11127" s="21">
        <v>45521</v>
      </c>
      <c r="B11127" s="15" t="s">
        <v>27</v>
      </c>
      <c r="C11127" s="23" t="s">
        <v>14</v>
      </c>
      <c r="D11127" s="24" t="s">
        <v>10482</v>
      </c>
      <c r="E11127" s="24"/>
      <c r="F11127" s="39">
        <v>2531.5</v>
      </c>
      <c r="G11127" s="26">
        <v>88602.5</v>
      </c>
      <c r="H11127" s="27">
        <v>93033</v>
      </c>
      <c r="I11127" t="str">
        <f>+VLOOKUP('Sales Register'!$C11127,working!$K$1:$L$14,2,0)</f>
        <v>JOB WORK</v>
      </c>
    </row>
    <row r="11128" spans="1:9" x14ac:dyDescent="0.25">
      <c r="A11128" s="21">
        <v>45521</v>
      </c>
      <c r="B11128" s="15" t="s">
        <v>16</v>
      </c>
      <c r="C11128" s="23" t="s">
        <v>14</v>
      </c>
      <c r="D11128" s="24" t="s">
        <v>10483</v>
      </c>
      <c r="E11128" s="24"/>
      <c r="F11128" s="39">
        <v>297</v>
      </c>
      <c r="G11128" s="26">
        <v>17820</v>
      </c>
      <c r="H11128" s="27">
        <v>18711</v>
      </c>
      <c r="I11128" t="str">
        <f>+VLOOKUP('Sales Register'!$C11128,working!$K$1:$L$14,2,0)</f>
        <v>JOB WORK</v>
      </c>
    </row>
    <row r="11129" spans="1:9" x14ac:dyDescent="0.25">
      <c r="A11129" s="21">
        <v>45521</v>
      </c>
      <c r="B11129" s="15" t="s">
        <v>381</v>
      </c>
      <c r="C11129" s="23" t="s">
        <v>14</v>
      </c>
      <c r="D11129" s="24" t="s">
        <v>10484</v>
      </c>
      <c r="E11129" s="24"/>
      <c r="F11129" s="39">
        <v>876.2</v>
      </c>
      <c r="G11129" s="26">
        <v>28038.400000000001</v>
      </c>
      <c r="H11129" s="27">
        <v>29440</v>
      </c>
      <c r="I11129" t="str">
        <f>+VLOOKUP('Sales Register'!$C11129,working!$K$1:$L$14,2,0)</f>
        <v>JOB WORK</v>
      </c>
    </row>
    <row r="11130" spans="1:9" x14ac:dyDescent="0.25">
      <c r="A11130" s="21">
        <v>45521</v>
      </c>
      <c r="B11130" s="15" t="s">
        <v>165</v>
      </c>
      <c r="C11130" s="23" t="s">
        <v>14</v>
      </c>
      <c r="D11130" s="24" t="s">
        <v>10485</v>
      </c>
      <c r="E11130" s="24"/>
      <c r="F11130" s="39">
        <v>31</v>
      </c>
      <c r="G11130" s="26">
        <v>1395</v>
      </c>
      <c r="H11130" s="27">
        <v>1465</v>
      </c>
      <c r="I11130" t="str">
        <f>+VLOOKUP('Sales Register'!$C11130,working!$K$1:$L$14,2,0)</f>
        <v>JOB WORK</v>
      </c>
    </row>
    <row r="11131" spans="1:9" x14ac:dyDescent="0.25">
      <c r="A11131" s="21">
        <v>45521</v>
      </c>
      <c r="B11131" s="15" t="s">
        <v>141</v>
      </c>
      <c r="C11131" s="23" t="s">
        <v>14</v>
      </c>
      <c r="D11131" s="24" t="s">
        <v>10486</v>
      </c>
      <c r="E11131" s="24"/>
      <c r="F11131" s="39">
        <v>20</v>
      </c>
      <c r="G11131" s="26">
        <v>600</v>
      </c>
      <c r="H11131" s="27">
        <v>630</v>
      </c>
      <c r="I11131" t="str">
        <f>+VLOOKUP('Sales Register'!$C11131,working!$K$1:$L$14,2,0)</f>
        <v>JOB WORK</v>
      </c>
    </row>
    <row r="11132" spans="1:9" x14ac:dyDescent="0.25">
      <c r="A11132" s="21">
        <v>45521</v>
      </c>
      <c r="B11132" s="15" t="s">
        <v>27</v>
      </c>
      <c r="C11132" s="23" t="s">
        <v>14</v>
      </c>
      <c r="D11132" s="24" t="s">
        <v>10487</v>
      </c>
      <c r="E11132" s="24"/>
      <c r="F11132" s="39">
        <v>244.3</v>
      </c>
      <c r="G11132" s="26">
        <v>10749.2</v>
      </c>
      <c r="H11132" s="27">
        <v>11287</v>
      </c>
      <c r="I11132" t="str">
        <f>+VLOOKUP('Sales Register'!$C11132,working!$K$1:$L$14,2,0)</f>
        <v>JOB WORK</v>
      </c>
    </row>
    <row r="11133" spans="1:9" x14ac:dyDescent="0.25">
      <c r="A11133" s="21">
        <v>45521</v>
      </c>
      <c r="B11133" s="15" t="s">
        <v>151</v>
      </c>
      <c r="C11133" s="23" t="s">
        <v>14</v>
      </c>
      <c r="D11133" s="24" t="s">
        <v>10488</v>
      </c>
      <c r="E11133" s="24"/>
      <c r="F11133" s="39">
        <v>445.3</v>
      </c>
      <c r="G11133" s="26">
        <v>11132.5</v>
      </c>
      <c r="H11133" s="27">
        <v>11689.12</v>
      </c>
      <c r="I11133" t="str">
        <f>+VLOOKUP('Sales Register'!$C11133,working!$K$1:$L$14,2,0)</f>
        <v>JOB WORK</v>
      </c>
    </row>
    <row r="11134" spans="1:9" x14ac:dyDescent="0.25">
      <c r="A11134" s="21">
        <v>45521</v>
      </c>
      <c r="B11134" s="15" t="s">
        <v>151</v>
      </c>
      <c r="C11134" s="23" t="s">
        <v>14</v>
      </c>
      <c r="D11134" s="24" t="s">
        <v>10489</v>
      </c>
      <c r="E11134" s="24"/>
      <c r="F11134" s="39">
        <v>3376.7</v>
      </c>
      <c r="G11134" s="26">
        <v>94547.6</v>
      </c>
      <c r="H11134" s="27">
        <v>99275</v>
      </c>
      <c r="I11134" t="str">
        <f>+VLOOKUP('Sales Register'!$C11134,working!$K$1:$L$14,2,0)</f>
        <v>JOB WORK</v>
      </c>
    </row>
    <row r="11135" spans="1:9" x14ac:dyDescent="0.25">
      <c r="A11135" s="21">
        <v>45521</v>
      </c>
      <c r="B11135" s="15" t="s">
        <v>151</v>
      </c>
      <c r="C11135" s="23" t="s">
        <v>14</v>
      </c>
      <c r="D11135" s="24" t="s">
        <v>10490</v>
      </c>
      <c r="E11135" s="24"/>
      <c r="F11135" s="39">
        <v>349.2</v>
      </c>
      <c r="G11135" s="26">
        <v>8730</v>
      </c>
      <c r="H11135" s="27">
        <v>9167</v>
      </c>
      <c r="I11135" t="str">
        <f>+VLOOKUP('Sales Register'!$C11135,working!$K$1:$L$14,2,0)</f>
        <v>JOB WORK</v>
      </c>
    </row>
    <row r="11136" spans="1:9" x14ac:dyDescent="0.25">
      <c r="A11136" s="21">
        <v>45521</v>
      </c>
      <c r="B11136" s="15" t="s">
        <v>151</v>
      </c>
      <c r="C11136" s="23" t="s">
        <v>14</v>
      </c>
      <c r="D11136" s="24" t="s">
        <v>10491</v>
      </c>
      <c r="E11136" s="24"/>
      <c r="F11136" s="39">
        <v>34.700000000000003</v>
      </c>
      <c r="G11136" s="26">
        <v>0.96</v>
      </c>
      <c r="H11136" s="27">
        <v>1</v>
      </c>
      <c r="I11136" t="str">
        <f>+VLOOKUP('Sales Register'!$C11136,working!$K$1:$L$14,2,0)</f>
        <v>JOB WORK</v>
      </c>
    </row>
    <row r="11137" spans="1:9" x14ac:dyDescent="0.25">
      <c r="A11137" s="21">
        <v>45521</v>
      </c>
      <c r="B11137" s="15" t="s">
        <v>151</v>
      </c>
      <c r="C11137" s="23" t="s">
        <v>14</v>
      </c>
      <c r="D11137" s="24" t="s">
        <v>10492</v>
      </c>
      <c r="E11137" s="24"/>
      <c r="F11137" s="39">
        <v>50</v>
      </c>
      <c r="G11137" s="26">
        <v>1250</v>
      </c>
      <c r="H11137" s="27">
        <v>1313</v>
      </c>
      <c r="I11137" t="str">
        <f>+VLOOKUP('Sales Register'!$C11137,working!$K$1:$L$14,2,0)</f>
        <v>JOB WORK</v>
      </c>
    </row>
    <row r="11138" spans="1:9" x14ac:dyDescent="0.25">
      <c r="A11138" s="21">
        <v>45521</v>
      </c>
      <c r="B11138" s="15" t="s">
        <v>26</v>
      </c>
      <c r="C11138" s="23" t="s">
        <v>14</v>
      </c>
      <c r="D11138" s="24" t="s">
        <v>10493</v>
      </c>
      <c r="E11138" s="24"/>
      <c r="F11138" s="39">
        <v>5634.3</v>
      </c>
      <c r="G11138" s="26">
        <v>169029</v>
      </c>
      <c r="H11138" s="27">
        <v>177480</v>
      </c>
      <c r="I11138" t="str">
        <f>+VLOOKUP('Sales Register'!$C11138,working!$K$1:$L$14,2,0)</f>
        <v>JOB WORK</v>
      </c>
    </row>
    <row r="11139" spans="1:9" x14ac:dyDescent="0.25">
      <c r="A11139" s="21">
        <v>45521</v>
      </c>
      <c r="B11139" s="15" t="s">
        <v>26</v>
      </c>
      <c r="C11139" s="23" t="s">
        <v>14</v>
      </c>
      <c r="D11139" s="24" t="s">
        <v>10494</v>
      </c>
      <c r="E11139" s="24"/>
      <c r="F11139" s="39">
        <v>4492.6000000000004</v>
      </c>
      <c r="G11139" s="26">
        <v>116807.6</v>
      </c>
      <c r="H11139" s="27">
        <v>122648</v>
      </c>
      <c r="I11139" t="str">
        <f>+VLOOKUP('Sales Register'!$C11139,working!$K$1:$L$14,2,0)</f>
        <v>JOB WORK</v>
      </c>
    </row>
    <row r="11140" spans="1:9" x14ac:dyDescent="0.25">
      <c r="A11140" s="21">
        <v>45521</v>
      </c>
      <c r="B11140" s="15" t="s">
        <v>26</v>
      </c>
      <c r="C11140" s="23" t="s">
        <v>14</v>
      </c>
      <c r="D11140" s="24" t="s">
        <v>10495</v>
      </c>
      <c r="E11140" s="24"/>
      <c r="F11140" s="39">
        <v>5902.6</v>
      </c>
      <c r="G11140" s="26">
        <v>177078</v>
      </c>
      <c r="H11140" s="27">
        <v>185932</v>
      </c>
      <c r="I11140" t="str">
        <f>+VLOOKUP('Sales Register'!$C11140,working!$K$1:$L$14,2,0)</f>
        <v>JOB WORK</v>
      </c>
    </row>
    <row r="11141" spans="1:9" x14ac:dyDescent="0.25">
      <c r="A11141" s="21">
        <v>45521</v>
      </c>
      <c r="B11141" s="15" t="s">
        <v>322</v>
      </c>
      <c r="C11141" s="23" t="s">
        <v>103</v>
      </c>
      <c r="D11141" s="24" t="s">
        <v>10496</v>
      </c>
      <c r="E11141" s="24"/>
      <c r="F11141" s="37">
        <v>935</v>
      </c>
      <c r="G11141" s="26">
        <v>6545</v>
      </c>
      <c r="H11141" s="27">
        <v>7801</v>
      </c>
      <c r="I11141">
        <f>+VLOOKUP('Sales Register'!$C11141,working!$K$1:$L$14,2,0)</f>
        <v>0</v>
      </c>
    </row>
    <row r="11142" spans="1:9" x14ac:dyDescent="0.25">
      <c r="A11142" s="21">
        <v>45521</v>
      </c>
      <c r="B11142" s="15" t="s">
        <v>48</v>
      </c>
      <c r="C11142" s="23" t="s">
        <v>319</v>
      </c>
      <c r="D11142" s="24" t="s">
        <v>10497</v>
      </c>
      <c r="E11142" s="24"/>
      <c r="F11142" s="39">
        <v>162.6</v>
      </c>
      <c r="G11142" s="26">
        <v>0.95</v>
      </c>
      <c r="H11142" s="27">
        <v>1</v>
      </c>
      <c r="I11142">
        <f>+VLOOKUP('Sales Register'!$C11142,working!$K$1:$L$14,2,0)</f>
        <v>0</v>
      </c>
    </row>
    <row r="11143" spans="1:9" x14ac:dyDescent="0.25">
      <c r="A11143" s="21">
        <v>45521</v>
      </c>
      <c r="B11143" s="15" t="s">
        <v>65</v>
      </c>
      <c r="C11143" s="23" t="s">
        <v>319</v>
      </c>
      <c r="D11143" s="24" t="s">
        <v>10498</v>
      </c>
      <c r="E11143" s="24"/>
      <c r="F11143" s="39">
        <v>1394.4</v>
      </c>
      <c r="G11143" s="26">
        <v>0.95</v>
      </c>
      <c r="H11143" s="27">
        <v>0.99</v>
      </c>
      <c r="I11143">
        <f>+VLOOKUP('Sales Register'!$C11143,working!$K$1:$L$14,2,0)</f>
        <v>0</v>
      </c>
    </row>
    <row r="11144" spans="1:9" x14ac:dyDescent="0.25">
      <c r="A11144" s="21">
        <v>45523</v>
      </c>
      <c r="B11144" s="15" t="s">
        <v>250</v>
      </c>
      <c r="C11144" s="23" t="s">
        <v>68</v>
      </c>
      <c r="D11144" s="24" t="s">
        <v>10499</v>
      </c>
      <c r="E11144" s="24"/>
      <c r="F11144" s="25">
        <v>6474.5</v>
      </c>
      <c r="G11144" s="26">
        <v>2071419.57</v>
      </c>
      <c r="H11144" s="27">
        <v>2174991</v>
      </c>
      <c r="I11144" t="str">
        <f>+VLOOKUP('Sales Register'!$C11144,working!$K$1:$L$14,2,0)</f>
        <v>FABRIC</v>
      </c>
    </row>
    <row r="11145" spans="1:9" x14ac:dyDescent="0.25">
      <c r="A11145" s="21">
        <v>45523</v>
      </c>
      <c r="B11145" s="15" t="s">
        <v>9083</v>
      </c>
      <c r="C11145" s="23" t="s">
        <v>68</v>
      </c>
      <c r="D11145" s="24" t="s">
        <v>10500</v>
      </c>
      <c r="E11145" s="24"/>
      <c r="F11145" s="25">
        <v>13592.25</v>
      </c>
      <c r="G11145" s="26">
        <v>3851649.27</v>
      </c>
      <c r="H11145" s="27">
        <v>4044232</v>
      </c>
      <c r="I11145" t="str">
        <f>+VLOOKUP('Sales Register'!$C11145,working!$K$1:$L$14,2,0)</f>
        <v>FABRIC</v>
      </c>
    </row>
    <row r="11146" spans="1:9" x14ac:dyDescent="0.25">
      <c r="A11146" s="21">
        <v>45523</v>
      </c>
      <c r="B11146" s="15" t="s">
        <v>99</v>
      </c>
      <c r="C11146" s="23" t="s">
        <v>34</v>
      </c>
      <c r="D11146" s="24" t="s">
        <v>10501</v>
      </c>
      <c r="E11146" s="24"/>
      <c r="F11146" s="25">
        <v>17225.39</v>
      </c>
      <c r="G11146" s="26">
        <v>5253743.95</v>
      </c>
      <c r="H11146" s="27">
        <v>5516431</v>
      </c>
      <c r="I11146" t="str">
        <f>+VLOOKUP('Sales Register'!$C11146,working!$K$1:$L$14,2,0)</f>
        <v>FABRIC</v>
      </c>
    </row>
    <row r="11147" spans="1:9" x14ac:dyDescent="0.25">
      <c r="A11147" s="21">
        <v>45523</v>
      </c>
      <c r="B11147" s="15" t="s">
        <v>56</v>
      </c>
      <c r="C11147" s="23" t="s">
        <v>34</v>
      </c>
      <c r="D11147" s="24" t="s">
        <v>10502</v>
      </c>
      <c r="E11147" s="24"/>
      <c r="F11147" s="25">
        <v>5284.75</v>
      </c>
      <c r="G11147" s="26">
        <v>608380.42000000004</v>
      </c>
      <c r="H11147" s="27">
        <v>638799</v>
      </c>
      <c r="I11147" t="str">
        <f>+VLOOKUP('Sales Register'!$C11147,working!$K$1:$L$14,2,0)</f>
        <v>FABRIC</v>
      </c>
    </row>
    <row r="11148" spans="1:9" x14ac:dyDescent="0.25">
      <c r="A11148" s="21">
        <v>45523</v>
      </c>
      <c r="B11148" s="15" t="s">
        <v>56</v>
      </c>
      <c r="C11148" s="23" t="s">
        <v>34</v>
      </c>
      <c r="D11148" s="24" t="s">
        <v>10503</v>
      </c>
      <c r="E11148" s="24"/>
      <c r="F11148" s="25">
        <v>3793</v>
      </c>
      <c r="G11148" s="26">
        <v>436650.16</v>
      </c>
      <c r="H11148" s="27">
        <v>458483</v>
      </c>
      <c r="I11148" t="str">
        <f>+VLOOKUP('Sales Register'!$C11148,working!$K$1:$L$14,2,0)</f>
        <v>FABRIC</v>
      </c>
    </row>
    <row r="11149" spans="1:9" x14ac:dyDescent="0.25">
      <c r="A11149" s="21">
        <v>45523</v>
      </c>
      <c r="B11149" s="15" t="s">
        <v>64</v>
      </c>
      <c r="C11149" s="23" t="s">
        <v>14</v>
      </c>
      <c r="D11149" s="24" t="s">
        <v>10504</v>
      </c>
      <c r="E11149" s="24"/>
      <c r="F11149" s="39">
        <v>4148.6000000000004</v>
      </c>
      <c r="G11149" s="26">
        <v>129052.4</v>
      </c>
      <c r="H11149" s="27">
        <v>135505</v>
      </c>
      <c r="I11149" t="str">
        <f>+VLOOKUP('Sales Register'!$C11149,working!$K$1:$L$14,2,0)</f>
        <v>JOB WORK</v>
      </c>
    </row>
    <row r="11150" spans="1:9" x14ac:dyDescent="0.25">
      <c r="A11150" s="21">
        <v>45523</v>
      </c>
      <c r="B11150" s="15" t="s">
        <v>26</v>
      </c>
      <c r="C11150" s="23" t="s">
        <v>14</v>
      </c>
      <c r="D11150" s="24" t="s">
        <v>10505</v>
      </c>
      <c r="E11150" s="24"/>
      <c r="F11150" s="39">
        <v>520.79999999999995</v>
      </c>
      <c r="G11150" s="26">
        <v>13540.8</v>
      </c>
      <c r="H11150" s="27">
        <v>14218</v>
      </c>
      <c r="I11150" t="str">
        <f>+VLOOKUP('Sales Register'!$C11150,working!$K$1:$L$14,2,0)</f>
        <v>JOB WORK</v>
      </c>
    </row>
    <row r="11151" spans="1:9" x14ac:dyDescent="0.25">
      <c r="A11151" s="21">
        <v>45523</v>
      </c>
      <c r="B11151" s="15" t="s">
        <v>26</v>
      </c>
      <c r="C11151" s="23" t="s">
        <v>14</v>
      </c>
      <c r="D11151" s="24" t="s">
        <v>10506</v>
      </c>
      <c r="E11151" s="24"/>
      <c r="F11151" s="39">
        <v>10653.6</v>
      </c>
      <c r="G11151" s="26">
        <v>276993.59999999998</v>
      </c>
      <c r="H11151" s="27">
        <v>290843</v>
      </c>
      <c r="I11151" t="str">
        <f>+VLOOKUP('Sales Register'!$C11151,working!$K$1:$L$14,2,0)</f>
        <v>JOB WORK</v>
      </c>
    </row>
    <row r="11152" spans="1:9" x14ac:dyDescent="0.25">
      <c r="A11152" s="21">
        <v>45523</v>
      </c>
      <c r="B11152" s="15" t="s">
        <v>322</v>
      </c>
      <c r="C11152" s="23" t="s">
        <v>103</v>
      </c>
      <c r="D11152" s="24" t="s">
        <v>10507</v>
      </c>
      <c r="E11152" s="24"/>
      <c r="F11152" s="37">
        <v>1025</v>
      </c>
      <c r="G11152" s="26">
        <v>7175</v>
      </c>
      <c r="H11152" s="27">
        <v>8552</v>
      </c>
      <c r="I11152">
        <f>+VLOOKUP('Sales Register'!$C11152,working!$K$1:$L$14,2,0)</f>
        <v>0</v>
      </c>
    </row>
    <row r="11153" spans="1:9" x14ac:dyDescent="0.25">
      <c r="A11153" s="21">
        <v>45524</v>
      </c>
      <c r="B11153" s="15" t="s">
        <v>270</v>
      </c>
      <c r="C11153" s="23" t="s">
        <v>15</v>
      </c>
      <c r="D11153" s="24" t="s">
        <v>10508</v>
      </c>
      <c r="E11153" s="24"/>
      <c r="F11153" s="37">
        <v>3734.6</v>
      </c>
      <c r="G11153" s="26">
        <v>582597.6</v>
      </c>
      <c r="H11153" s="27">
        <v>611727</v>
      </c>
      <c r="I11153" t="str">
        <f>+VLOOKUP('Sales Register'!$C11153,working!$K$1:$L$14,2,0)</f>
        <v>FABRIC</v>
      </c>
    </row>
    <row r="11154" spans="1:9" x14ac:dyDescent="0.25">
      <c r="A11154" s="21">
        <v>45524</v>
      </c>
      <c r="B11154" s="15" t="s">
        <v>270</v>
      </c>
      <c r="C11154" s="23" t="s">
        <v>15</v>
      </c>
      <c r="D11154" s="24" t="s">
        <v>10509</v>
      </c>
      <c r="E11154" s="24"/>
      <c r="F11154" s="37">
        <v>2582.4</v>
      </c>
      <c r="G11154" s="26">
        <v>636561.6</v>
      </c>
      <c r="H11154" s="27">
        <v>668390</v>
      </c>
      <c r="I11154" t="str">
        <f>+VLOOKUP('Sales Register'!$C11154,working!$K$1:$L$14,2,0)</f>
        <v>FABRIC</v>
      </c>
    </row>
    <row r="11155" spans="1:9" x14ac:dyDescent="0.25">
      <c r="A11155" s="21">
        <v>45524</v>
      </c>
      <c r="B11155" s="15" t="s">
        <v>76</v>
      </c>
      <c r="C11155" s="23" t="s">
        <v>15</v>
      </c>
      <c r="D11155" s="24" t="s">
        <v>10510</v>
      </c>
      <c r="E11155" s="24"/>
      <c r="F11155" s="25">
        <v>25</v>
      </c>
      <c r="G11155" s="26">
        <v>16250</v>
      </c>
      <c r="H11155" s="27">
        <v>17063</v>
      </c>
      <c r="I11155" t="str">
        <f>+VLOOKUP('Sales Register'!$C11155,working!$K$1:$L$14,2,0)</f>
        <v>FABRIC</v>
      </c>
    </row>
    <row r="11156" spans="1:9" x14ac:dyDescent="0.25">
      <c r="A11156" s="21">
        <v>45524</v>
      </c>
      <c r="B11156" s="15" t="s">
        <v>56</v>
      </c>
      <c r="C11156" s="23" t="s">
        <v>15</v>
      </c>
      <c r="D11156" s="24" t="s">
        <v>10511</v>
      </c>
      <c r="E11156" s="24"/>
      <c r="F11156" s="25">
        <v>40</v>
      </c>
      <c r="G11156" s="26">
        <v>14000</v>
      </c>
      <c r="H11156" s="27">
        <v>14700</v>
      </c>
      <c r="I11156" t="str">
        <f>+VLOOKUP('Sales Register'!$C11156,working!$K$1:$L$14,2,0)</f>
        <v>FABRIC</v>
      </c>
    </row>
    <row r="11157" spans="1:9" x14ac:dyDescent="0.25">
      <c r="A11157" s="21">
        <v>45524</v>
      </c>
      <c r="B11157" s="15" t="s">
        <v>93</v>
      </c>
      <c r="C11157" s="23" t="s">
        <v>15</v>
      </c>
      <c r="D11157" s="24" t="s">
        <v>10512</v>
      </c>
      <c r="E11157" s="24"/>
      <c r="F11157" s="25">
        <v>25</v>
      </c>
      <c r="G11157" s="26">
        <v>10000</v>
      </c>
      <c r="H11157" s="27">
        <v>11760</v>
      </c>
      <c r="I11157" t="str">
        <f>+VLOOKUP('Sales Register'!$C11157,working!$K$1:$L$14,2,0)</f>
        <v>FABRIC</v>
      </c>
    </row>
    <row r="11158" spans="1:9" x14ac:dyDescent="0.25">
      <c r="A11158" s="21">
        <v>45524</v>
      </c>
      <c r="B11158" s="15" t="s">
        <v>326</v>
      </c>
      <c r="C11158" s="23" t="s">
        <v>15</v>
      </c>
      <c r="D11158" s="24" t="s">
        <v>10513</v>
      </c>
      <c r="E11158" s="24"/>
      <c r="F11158" s="37">
        <v>4606</v>
      </c>
      <c r="G11158" s="26">
        <v>1126337.8</v>
      </c>
      <c r="H11158" s="27">
        <v>1182655</v>
      </c>
      <c r="I11158" t="str">
        <f>+VLOOKUP('Sales Register'!$C11158,working!$K$1:$L$14,2,0)</f>
        <v>FABRIC</v>
      </c>
    </row>
    <row r="11159" spans="1:9" x14ac:dyDescent="0.25">
      <c r="A11159" s="21">
        <v>45524</v>
      </c>
      <c r="B11159" s="15" t="s">
        <v>12448</v>
      </c>
      <c r="C11159" s="23" t="s">
        <v>426</v>
      </c>
      <c r="D11159" s="24" t="s">
        <v>13616</v>
      </c>
      <c r="E11159" s="24"/>
      <c r="F11159" s="25">
        <v>24083.8</v>
      </c>
      <c r="G11159" s="26">
        <v>4696341</v>
      </c>
      <c r="H11159" s="27">
        <v>4931158</v>
      </c>
      <c r="I11159">
        <f>+VLOOKUP('Sales Register'!$C11159,working!$K$1:$L$14,2,0)</f>
        <v>0</v>
      </c>
    </row>
    <row r="11160" spans="1:9" x14ac:dyDescent="0.25">
      <c r="A11160" s="21">
        <v>45524</v>
      </c>
      <c r="B11160" s="15" t="s">
        <v>12448</v>
      </c>
      <c r="C11160" s="23" t="s">
        <v>426</v>
      </c>
      <c r="D11160" s="24" t="s">
        <v>13617</v>
      </c>
      <c r="E11160" s="24"/>
      <c r="F11160" s="25">
        <v>1871</v>
      </c>
      <c r="G11160" s="26">
        <v>284392</v>
      </c>
      <c r="H11160" s="27">
        <v>298612</v>
      </c>
      <c r="I11160">
        <f>+VLOOKUP('Sales Register'!$C11160,working!$K$1:$L$14,2,0)</f>
        <v>0</v>
      </c>
    </row>
    <row r="11161" spans="1:9" x14ac:dyDescent="0.25">
      <c r="A11161" s="21">
        <v>45524</v>
      </c>
      <c r="B11161" s="15" t="s">
        <v>12448</v>
      </c>
      <c r="C11161" s="23" t="s">
        <v>426</v>
      </c>
      <c r="D11161" s="24" t="s">
        <v>13618</v>
      </c>
      <c r="E11161" s="24"/>
      <c r="F11161" s="25">
        <v>40</v>
      </c>
      <c r="G11161" s="26">
        <v>12000</v>
      </c>
      <c r="H11161" s="27">
        <v>12600</v>
      </c>
      <c r="I11161">
        <f>+VLOOKUP('Sales Register'!$C11161,working!$K$1:$L$14,2,0)</f>
        <v>0</v>
      </c>
    </row>
    <row r="11162" spans="1:9" x14ac:dyDescent="0.25">
      <c r="A11162" s="21">
        <v>45524</v>
      </c>
      <c r="B11162" s="15" t="s">
        <v>12448</v>
      </c>
      <c r="C11162" s="23" t="s">
        <v>426</v>
      </c>
      <c r="D11162" s="24" t="s">
        <v>13619</v>
      </c>
      <c r="E11162" s="24"/>
      <c r="F11162" s="25">
        <v>1557</v>
      </c>
      <c r="G11162" s="26">
        <v>246006</v>
      </c>
      <c r="H11162" s="27">
        <v>258306</v>
      </c>
      <c r="I11162">
        <f>+VLOOKUP('Sales Register'!$C11162,working!$K$1:$L$14,2,0)</f>
        <v>0</v>
      </c>
    </row>
    <row r="11163" spans="1:9" x14ac:dyDescent="0.25">
      <c r="A11163" s="21">
        <v>45524</v>
      </c>
      <c r="B11163" s="15" t="s">
        <v>12448</v>
      </c>
      <c r="C11163" s="23" t="s">
        <v>426</v>
      </c>
      <c r="D11163" s="24" t="s">
        <v>13620</v>
      </c>
      <c r="E11163" s="24"/>
      <c r="F11163" s="25">
        <v>5016</v>
      </c>
      <c r="G11163" s="26">
        <v>1153680</v>
      </c>
      <c r="H11163" s="27">
        <v>1211364</v>
      </c>
      <c r="I11163">
        <f>+VLOOKUP('Sales Register'!$C11163,working!$K$1:$L$14,2,0)</f>
        <v>0</v>
      </c>
    </row>
    <row r="11164" spans="1:9" x14ac:dyDescent="0.25">
      <c r="A11164" s="21">
        <v>45524</v>
      </c>
      <c r="B11164" s="15" t="s">
        <v>12448</v>
      </c>
      <c r="C11164" s="23" t="s">
        <v>426</v>
      </c>
      <c r="D11164" s="24" t="s">
        <v>13621</v>
      </c>
      <c r="E11164" s="24"/>
      <c r="F11164" s="25">
        <v>4980</v>
      </c>
      <c r="G11164" s="26">
        <v>1095600</v>
      </c>
      <c r="H11164" s="27">
        <v>1150380</v>
      </c>
      <c r="I11164">
        <f>+VLOOKUP('Sales Register'!$C11164,working!$K$1:$L$14,2,0)</f>
        <v>0</v>
      </c>
    </row>
    <row r="11165" spans="1:9" x14ac:dyDescent="0.25">
      <c r="A11165" s="21">
        <v>45524</v>
      </c>
      <c r="B11165" s="15" t="s">
        <v>12448</v>
      </c>
      <c r="C11165" s="23" t="s">
        <v>426</v>
      </c>
      <c r="D11165" s="24" t="s">
        <v>13622</v>
      </c>
      <c r="E11165" s="24"/>
      <c r="F11165" s="25">
        <v>8</v>
      </c>
      <c r="G11165" s="26">
        <v>3600</v>
      </c>
      <c r="H11165" s="27">
        <v>3780</v>
      </c>
      <c r="I11165">
        <f>+VLOOKUP('Sales Register'!$C11165,working!$K$1:$L$14,2,0)</f>
        <v>0</v>
      </c>
    </row>
    <row r="11166" spans="1:9" x14ac:dyDescent="0.25">
      <c r="A11166" s="21">
        <v>45524</v>
      </c>
      <c r="B11166" s="15" t="s">
        <v>297</v>
      </c>
      <c r="C11166" s="23" t="s">
        <v>12453</v>
      </c>
      <c r="D11166" s="24" t="s">
        <v>10514</v>
      </c>
      <c r="E11166" s="24"/>
      <c r="F11166" s="25">
        <v>77</v>
      </c>
      <c r="G11166" s="26">
        <v>6622</v>
      </c>
      <c r="H11166" s="27">
        <v>6953</v>
      </c>
      <c r="I11166" t="str">
        <f>+VLOOKUP('Sales Register'!$C11166,working!$K$1:$L$14,2,0)</f>
        <v>FABRIC</v>
      </c>
    </row>
    <row r="11167" spans="1:9" x14ac:dyDescent="0.25">
      <c r="A11167" s="21">
        <v>45524</v>
      </c>
      <c r="B11167" s="15" t="s">
        <v>297</v>
      </c>
      <c r="C11167" s="23" t="s">
        <v>12453</v>
      </c>
      <c r="D11167" s="24" t="s">
        <v>10515</v>
      </c>
      <c r="E11167" s="24"/>
      <c r="F11167" s="25">
        <v>77</v>
      </c>
      <c r="G11167" s="26">
        <v>6622</v>
      </c>
      <c r="H11167" s="27">
        <v>6953</v>
      </c>
      <c r="I11167" t="str">
        <f>+VLOOKUP('Sales Register'!$C11167,working!$K$1:$L$14,2,0)</f>
        <v>FABRIC</v>
      </c>
    </row>
    <row r="11168" spans="1:9" x14ac:dyDescent="0.25">
      <c r="A11168" s="21">
        <v>45524</v>
      </c>
      <c r="B11168" s="15" t="s">
        <v>12454</v>
      </c>
      <c r="C11168" s="23" t="s">
        <v>12453</v>
      </c>
      <c r="D11168" s="24" t="s">
        <v>13623</v>
      </c>
      <c r="E11168" s="24"/>
      <c r="F11168" s="25">
        <v>476.5</v>
      </c>
      <c r="G11168" s="26">
        <v>189475</v>
      </c>
      <c r="H11168" s="27">
        <v>198949</v>
      </c>
      <c r="I11168" t="str">
        <f>+VLOOKUP('Sales Register'!$C11168,working!$K$1:$L$14,2,0)</f>
        <v>FABRIC</v>
      </c>
    </row>
    <row r="11169" spans="1:9" x14ac:dyDescent="0.25">
      <c r="A11169" s="21">
        <v>45524</v>
      </c>
      <c r="B11169" s="15" t="s">
        <v>172</v>
      </c>
      <c r="C11169" s="23" t="s">
        <v>12453</v>
      </c>
      <c r="D11169" s="24" t="s">
        <v>10516</v>
      </c>
      <c r="E11169" s="24"/>
      <c r="F11169" s="25">
        <v>16.5</v>
      </c>
      <c r="G11169" s="26">
        <v>3630</v>
      </c>
      <c r="H11169" s="27">
        <v>4652</v>
      </c>
      <c r="I11169" t="str">
        <f>+VLOOKUP('Sales Register'!$C11169,working!$K$1:$L$14,2,0)</f>
        <v>FABRIC</v>
      </c>
    </row>
    <row r="11170" spans="1:9" x14ac:dyDescent="0.25">
      <c r="A11170" s="21">
        <v>45524</v>
      </c>
      <c r="B11170" s="15" t="s">
        <v>29</v>
      </c>
      <c r="C11170" s="23" t="s">
        <v>12453</v>
      </c>
      <c r="D11170" s="24" t="s">
        <v>10517</v>
      </c>
      <c r="E11170" s="24"/>
      <c r="F11170" s="25">
        <v>93.3</v>
      </c>
      <c r="G11170" s="26">
        <v>9997.7999999999993</v>
      </c>
      <c r="H11170" s="27">
        <v>12561</v>
      </c>
      <c r="I11170" t="str">
        <f>+VLOOKUP('Sales Register'!$C11170,working!$K$1:$L$14,2,0)</f>
        <v>FABRIC</v>
      </c>
    </row>
    <row r="11171" spans="1:9" x14ac:dyDescent="0.25">
      <c r="A11171" s="21">
        <v>45524</v>
      </c>
      <c r="B11171" s="15" t="s">
        <v>172</v>
      </c>
      <c r="C11171" s="23" t="s">
        <v>12453</v>
      </c>
      <c r="D11171" s="24" t="s">
        <v>10518</v>
      </c>
      <c r="E11171" s="24"/>
      <c r="F11171" s="25">
        <v>21</v>
      </c>
      <c r="G11171" s="26">
        <v>2100</v>
      </c>
      <c r="H11171" s="27">
        <v>2835</v>
      </c>
      <c r="I11171" t="str">
        <f>+VLOOKUP('Sales Register'!$C11171,working!$K$1:$L$14,2,0)</f>
        <v>FABRIC</v>
      </c>
    </row>
    <row r="11172" spans="1:9" x14ac:dyDescent="0.25">
      <c r="A11172" s="21">
        <v>45524</v>
      </c>
      <c r="B11172" s="15" t="s">
        <v>42</v>
      </c>
      <c r="C11172" s="23" t="s">
        <v>12453</v>
      </c>
      <c r="D11172" s="24" t="s">
        <v>10519</v>
      </c>
      <c r="E11172" s="24"/>
      <c r="F11172" s="25">
        <v>72.5</v>
      </c>
      <c r="G11172" s="26">
        <v>15805</v>
      </c>
      <c r="H11172" s="27">
        <v>16595</v>
      </c>
      <c r="I11172" t="str">
        <f>+VLOOKUP('Sales Register'!$C11172,working!$K$1:$L$14,2,0)</f>
        <v>FABRIC</v>
      </c>
    </row>
    <row r="11173" spans="1:9" x14ac:dyDescent="0.25">
      <c r="A11173" s="21">
        <v>45524</v>
      </c>
      <c r="B11173" s="15" t="s">
        <v>28</v>
      </c>
      <c r="C11173" s="23" t="s">
        <v>12453</v>
      </c>
      <c r="D11173" s="24" t="s">
        <v>10520</v>
      </c>
      <c r="E11173" s="24"/>
      <c r="F11173" s="25">
        <v>46</v>
      </c>
      <c r="G11173" s="26">
        <v>14030</v>
      </c>
      <c r="H11173" s="27">
        <v>14732</v>
      </c>
      <c r="I11173" t="str">
        <f>+VLOOKUP('Sales Register'!$C11173,working!$K$1:$L$14,2,0)</f>
        <v>FABRIC</v>
      </c>
    </row>
    <row r="11174" spans="1:9" x14ac:dyDescent="0.25">
      <c r="A11174" s="21">
        <v>45524</v>
      </c>
      <c r="B11174" s="15" t="s">
        <v>16</v>
      </c>
      <c r="C11174" s="23" t="s">
        <v>12453</v>
      </c>
      <c r="D11174" s="24" t="s">
        <v>10521</v>
      </c>
      <c r="E11174" s="24"/>
      <c r="F11174" s="25">
        <v>56.5</v>
      </c>
      <c r="G11174" s="26">
        <v>19775</v>
      </c>
      <c r="H11174" s="27">
        <v>20764</v>
      </c>
      <c r="I11174" t="str">
        <f>+VLOOKUP('Sales Register'!$C11174,working!$K$1:$L$14,2,0)</f>
        <v>FABRIC</v>
      </c>
    </row>
    <row r="11175" spans="1:9" x14ac:dyDescent="0.25">
      <c r="A11175" s="21">
        <v>45524</v>
      </c>
      <c r="B11175" s="15" t="s">
        <v>32</v>
      </c>
      <c r="C11175" s="23" t="s">
        <v>12453</v>
      </c>
      <c r="D11175" s="24" t="s">
        <v>10522</v>
      </c>
      <c r="E11175" s="24"/>
      <c r="F11175" s="25">
        <v>47</v>
      </c>
      <c r="G11175" s="26">
        <v>21150</v>
      </c>
      <c r="H11175" s="27">
        <v>22208</v>
      </c>
      <c r="I11175" t="str">
        <f>+VLOOKUP('Sales Register'!$C11175,working!$K$1:$L$14,2,0)</f>
        <v>FABRIC</v>
      </c>
    </row>
    <row r="11176" spans="1:9" x14ac:dyDescent="0.25">
      <c r="A11176" s="21">
        <v>45524</v>
      </c>
      <c r="B11176" s="15" t="s">
        <v>16</v>
      </c>
      <c r="C11176" s="23" t="s">
        <v>12453</v>
      </c>
      <c r="D11176" s="24" t="s">
        <v>10523</v>
      </c>
      <c r="E11176" s="24"/>
      <c r="F11176" s="25">
        <v>30</v>
      </c>
      <c r="G11176" s="26">
        <v>10500</v>
      </c>
      <c r="H11176" s="27">
        <v>11025</v>
      </c>
      <c r="I11176" t="str">
        <f>+VLOOKUP('Sales Register'!$C11176,working!$K$1:$L$14,2,0)</f>
        <v>FABRIC</v>
      </c>
    </row>
    <row r="11177" spans="1:9" x14ac:dyDescent="0.25">
      <c r="A11177" s="21">
        <v>45524</v>
      </c>
      <c r="B11177" s="15" t="s">
        <v>206</v>
      </c>
      <c r="C11177" s="23" t="s">
        <v>12453</v>
      </c>
      <c r="D11177" s="24" t="s">
        <v>10524</v>
      </c>
      <c r="E11177" s="24"/>
      <c r="F11177" s="25">
        <v>40</v>
      </c>
      <c r="G11177" s="26">
        <v>15400</v>
      </c>
      <c r="H11177" s="27">
        <v>16170</v>
      </c>
      <c r="I11177" t="str">
        <f>+VLOOKUP('Sales Register'!$C11177,working!$K$1:$L$14,2,0)</f>
        <v>FABRIC</v>
      </c>
    </row>
    <row r="11178" spans="1:9" x14ac:dyDescent="0.25">
      <c r="A11178" s="21">
        <v>45524</v>
      </c>
      <c r="B11178" s="15" t="s">
        <v>24</v>
      </c>
      <c r="C11178" s="23" t="s">
        <v>12453</v>
      </c>
      <c r="D11178" s="24" t="s">
        <v>10525</v>
      </c>
      <c r="E11178" s="24"/>
      <c r="F11178" s="25">
        <v>30</v>
      </c>
      <c r="G11178" s="26">
        <v>10800</v>
      </c>
      <c r="H11178" s="27">
        <v>11340</v>
      </c>
      <c r="I11178" t="str">
        <f>+VLOOKUP('Sales Register'!$C11178,working!$K$1:$L$14,2,0)</f>
        <v>FABRIC</v>
      </c>
    </row>
    <row r="11179" spans="1:9" x14ac:dyDescent="0.25">
      <c r="A11179" s="21">
        <v>45524</v>
      </c>
      <c r="B11179" s="15" t="s">
        <v>42</v>
      </c>
      <c r="C11179" s="23" t="s">
        <v>12453</v>
      </c>
      <c r="D11179" s="24" t="s">
        <v>10526</v>
      </c>
      <c r="E11179" s="24"/>
      <c r="F11179" s="25">
        <v>149</v>
      </c>
      <c r="G11179" s="26">
        <v>44700</v>
      </c>
      <c r="H11179" s="27">
        <v>46935</v>
      </c>
      <c r="I11179" t="str">
        <f>+VLOOKUP('Sales Register'!$C11179,working!$K$1:$L$14,2,0)</f>
        <v>FABRIC</v>
      </c>
    </row>
    <row r="11180" spans="1:9" x14ac:dyDescent="0.25">
      <c r="A11180" s="21">
        <v>45524</v>
      </c>
      <c r="B11180" s="15" t="s">
        <v>134</v>
      </c>
      <c r="C11180" s="23" t="s">
        <v>12453</v>
      </c>
      <c r="D11180" s="24" t="s">
        <v>10527</v>
      </c>
      <c r="E11180" s="24"/>
      <c r="F11180" s="25">
        <v>41.5</v>
      </c>
      <c r="G11180" s="26">
        <v>8300</v>
      </c>
      <c r="H11180" s="27">
        <v>8715</v>
      </c>
      <c r="I11180" t="str">
        <f>+VLOOKUP('Sales Register'!$C11180,working!$K$1:$L$14,2,0)</f>
        <v>FABRIC</v>
      </c>
    </row>
    <row r="11181" spans="1:9" x14ac:dyDescent="0.25">
      <c r="A11181" s="21">
        <v>45524</v>
      </c>
      <c r="B11181" s="15" t="s">
        <v>42</v>
      </c>
      <c r="C11181" s="23" t="s">
        <v>12453</v>
      </c>
      <c r="D11181" s="24" t="s">
        <v>10528</v>
      </c>
      <c r="E11181" s="24"/>
      <c r="F11181" s="25">
        <v>68</v>
      </c>
      <c r="G11181" s="26">
        <v>23800</v>
      </c>
      <c r="H11181" s="27">
        <v>24990</v>
      </c>
      <c r="I11181" t="str">
        <f>+VLOOKUP('Sales Register'!$C11181,working!$K$1:$L$14,2,0)</f>
        <v>FABRIC</v>
      </c>
    </row>
    <row r="11182" spans="1:9" x14ac:dyDescent="0.25">
      <c r="A11182" s="21">
        <v>45524</v>
      </c>
      <c r="B11182" s="15" t="s">
        <v>17</v>
      </c>
      <c r="C11182" s="23" t="s">
        <v>12453</v>
      </c>
      <c r="D11182" s="24" t="s">
        <v>10529</v>
      </c>
      <c r="E11182" s="24"/>
      <c r="F11182" s="25">
        <v>19</v>
      </c>
      <c r="G11182" s="26">
        <v>6650</v>
      </c>
      <c r="H11182" s="27">
        <v>6983</v>
      </c>
      <c r="I11182" t="str">
        <f>+VLOOKUP('Sales Register'!$C11182,working!$K$1:$L$14,2,0)</f>
        <v>FABRIC</v>
      </c>
    </row>
    <row r="11183" spans="1:9" x14ac:dyDescent="0.25">
      <c r="A11183" s="21">
        <v>45524</v>
      </c>
      <c r="B11183" s="15" t="s">
        <v>12454</v>
      </c>
      <c r="C11183" s="23" t="s">
        <v>12453</v>
      </c>
      <c r="D11183" s="24" t="s">
        <v>13624</v>
      </c>
      <c r="E11183" s="24"/>
      <c r="F11183" s="25">
        <v>1184</v>
      </c>
      <c r="G11183" s="26">
        <v>406194.05</v>
      </c>
      <c r="H11183" s="27">
        <v>426504</v>
      </c>
      <c r="I11183" t="str">
        <f>+VLOOKUP('Sales Register'!$C11183,working!$K$1:$L$14,2,0)</f>
        <v>FABRIC</v>
      </c>
    </row>
    <row r="11184" spans="1:9" x14ac:dyDescent="0.25">
      <c r="A11184" s="21">
        <v>45524</v>
      </c>
      <c r="B11184" s="15" t="s">
        <v>26</v>
      </c>
      <c r="C11184" s="23" t="s">
        <v>34</v>
      </c>
      <c r="D11184" s="24" t="s">
        <v>10530</v>
      </c>
      <c r="E11184" s="24"/>
      <c r="F11184" s="25">
        <v>6224.12</v>
      </c>
      <c r="G11184" s="26">
        <v>1680512.4</v>
      </c>
      <c r="H11184" s="27">
        <v>1764538</v>
      </c>
      <c r="I11184" t="str">
        <f>+VLOOKUP('Sales Register'!$C11184,working!$K$1:$L$14,2,0)</f>
        <v>FABRIC</v>
      </c>
    </row>
    <row r="11185" spans="1:9" x14ac:dyDescent="0.25">
      <c r="A11185" s="21">
        <v>45524</v>
      </c>
      <c r="B11185" s="15" t="s">
        <v>28</v>
      </c>
      <c r="C11185" s="23" t="s">
        <v>34</v>
      </c>
      <c r="D11185" s="24" t="s">
        <v>10531</v>
      </c>
      <c r="E11185" s="24"/>
      <c r="F11185" s="25">
        <v>1264.01</v>
      </c>
      <c r="G11185" s="26">
        <v>372882.95</v>
      </c>
      <c r="H11185" s="27">
        <v>391527</v>
      </c>
      <c r="I11185" t="str">
        <f>+VLOOKUP('Sales Register'!$C11185,working!$K$1:$L$14,2,0)</f>
        <v>FABRIC</v>
      </c>
    </row>
    <row r="11186" spans="1:9" x14ac:dyDescent="0.25">
      <c r="A11186" s="21">
        <v>45524</v>
      </c>
      <c r="B11186" s="15" t="s">
        <v>42</v>
      </c>
      <c r="C11186" s="23" t="s">
        <v>34</v>
      </c>
      <c r="D11186" s="24" t="s">
        <v>10532</v>
      </c>
      <c r="E11186" s="24"/>
      <c r="F11186" s="25">
        <v>2828.1</v>
      </c>
      <c r="G11186" s="26">
        <v>370481.1</v>
      </c>
      <c r="H11186" s="27">
        <v>389005</v>
      </c>
      <c r="I11186" t="str">
        <f>+VLOOKUP('Sales Register'!$C11186,working!$K$1:$L$14,2,0)</f>
        <v>FABRIC</v>
      </c>
    </row>
    <row r="11187" spans="1:9" x14ac:dyDescent="0.25">
      <c r="A11187" s="21">
        <v>45524</v>
      </c>
      <c r="B11187" s="15" t="s">
        <v>42</v>
      </c>
      <c r="C11187" s="23" t="s">
        <v>34</v>
      </c>
      <c r="D11187" s="24" t="s">
        <v>10533</v>
      </c>
      <c r="E11187" s="24"/>
      <c r="F11187" s="25">
        <v>5038.76</v>
      </c>
      <c r="G11187" s="26">
        <v>1098449.68</v>
      </c>
      <c r="H11187" s="27">
        <v>1153372</v>
      </c>
      <c r="I11187" t="str">
        <f>+VLOOKUP('Sales Register'!$C11187,working!$K$1:$L$14,2,0)</f>
        <v>FABRIC</v>
      </c>
    </row>
    <row r="11188" spans="1:9" x14ac:dyDescent="0.25">
      <c r="A11188" s="21">
        <v>45524</v>
      </c>
      <c r="B11188" s="15" t="s">
        <v>297</v>
      </c>
      <c r="C11188" s="23" t="s">
        <v>34</v>
      </c>
      <c r="D11188" s="24" t="s">
        <v>10534</v>
      </c>
      <c r="E11188" s="24"/>
      <c r="F11188" s="25">
        <v>2270</v>
      </c>
      <c r="G11188" s="26">
        <v>794500</v>
      </c>
      <c r="H11188" s="27">
        <v>834225</v>
      </c>
      <c r="I11188" t="str">
        <f>+VLOOKUP('Sales Register'!$C11188,working!$K$1:$L$14,2,0)</f>
        <v>FABRIC</v>
      </c>
    </row>
    <row r="11189" spans="1:9" x14ac:dyDescent="0.25">
      <c r="A11189" s="21">
        <v>45524</v>
      </c>
      <c r="B11189" s="15" t="s">
        <v>297</v>
      </c>
      <c r="C11189" s="23" t="s">
        <v>34</v>
      </c>
      <c r="D11189" s="24" t="s">
        <v>10535</v>
      </c>
      <c r="E11189" s="24"/>
      <c r="F11189" s="25">
        <v>7185</v>
      </c>
      <c r="G11189" s="26">
        <v>617910</v>
      </c>
      <c r="H11189" s="27">
        <v>648806</v>
      </c>
      <c r="I11189" t="str">
        <f>+VLOOKUP('Sales Register'!$C11189,working!$K$1:$L$14,2,0)</f>
        <v>FABRIC</v>
      </c>
    </row>
    <row r="11190" spans="1:9" x14ac:dyDescent="0.25">
      <c r="A11190" s="21">
        <v>45524</v>
      </c>
      <c r="B11190" s="15" t="s">
        <v>382</v>
      </c>
      <c r="C11190" s="23" t="s">
        <v>34</v>
      </c>
      <c r="D11190" s="24" t="s">
        <v>10536</v>
      </c>
      <c r="E11190" s="24"/>
      <c r="F11190" s="25">
        <v>4658.3999999999996</v>
      </c>
      <c r="G11190" s="26">
        <v>954972</v>
      </c>
      <c r="H11190" s="27">
        <v>1002721</v>
      </c>
      <c r="I11190" t="str">
        <f>+VLOOKUP('Sales Register'!$C11190,working!$K$1:$L$14,2,0)</f>
        <v>FABRIC</v>
      </c>
    </row>
    <row r="11191" spans="1:9" x14ac:dyDescent="0.25">
      <c r="A11191" s="21">
        <v>45524</v>
      </c>
      <c r="B11191" s="15" t="s">
        <v>99</v>
      </c>
      <c r="C11191" s="23" t="s">
        <v>34</v>
      </c>
      <c r="D11191" s="24" t="s">
        <v>10537</v>
      </c>
      <c r="E11191" s="24"/>
      <c r="F11191" s="25">
        <v>26370.99</v>
      </c>
      <c r="G11191" s="26">
        <v>7014683.3399999999</v>
      </c>
      <c r="H11191" s="27">
        <v>7365418</v>
      </c>
      <c r="I11191" t="str">
        <f>+VLOOKUP('Sales Register'!$C11191,working!$K$1:$L$14,2,0)</f>
        <v>FABRIC</v>
      </c>
    </row>
    <row r="11192" spans="1:9" x14ac:dyDescent="0.25">
      <c r="A11192" s="21">
        <v>45524</v>
      </c>
      <c r="B11192" s="15" t="s">
        <v>12454</v>
      </c>
      <c r="C11192" s="23" t="s">
        <v>12492</v>
      </c>
      <c r="D11192" s="24" t="s">
        <v>13625</v>
      </c>
      <c r="E11192" s="24"/>
      <c r="F11192" s="25">
        <v>4746</v>
      </c>
      <c r="G11192" s="26">
        <v>1044120</v>
      </c>
      <c r="H11192" s="27">
        <v>1096326</v>
      </c>
      <c r="I11192">
        <f>+VLOOKUP('Sales Register'!$C11192,working!$K$1:$L$14,2,0)</f>
        <v>0</v>
      </c>
    </row>
    <row r="11193" spans="1:9" x14ac:dyDescent="0.25">
      <c r="A11193" s="21">
        <v>45524</v>
      </c>
      <c r="B11193" s="15" t="s">
        <v>66</v>
      </c>
      <c r="C11193" s="23" t="s">
        <v>14</v>
      </c>
      <c r="D11193" s="24" t="s">
        <v>10538</v>
      </c>
      <c r="E11193" s="24"/>
      <c r="F11193" s="39">
        <v>5810</v>
      </c>
      <c r="G11193" s="26">
        <v>232400</v>
      </c>
      <c r="H11193" s="27">
        <v>253171</v>
      </c>
      <c r="I11193" t="str">
        <f>+VLOOKUP('Sales Register'!$C11193,working!$K$1:$L$14,2,0)</f>
        <v>JOB WORK</v>
      </c>
    </row>
    <row r="11194" spans="1:9" x14ac:dyDescent="0.25">
      <c r="A11194" s="21">
        <v>45524</v>
      </c>
      <c r="B11194" s="15" t="s">
        <v>41</v>
      </c>
      <c r="C11194" s="23" t="s">
        <v>14</v>
      </c>
      <c r="D11194" s="24" t="s">
        <v>10539</v>
      </c>
      <c r="E11194" s="24"/>
      <c r="F11194" s="37">
        <v>459.06</v>
      </c>
      <c r="G11194" s="26">
        <v>22407.8</v>
      </c>
      <c r="H11194" s="27">
        <v>23528</v>
      </c>
      <c r="I11194" t="str">
        <f>+VLOOKUP('Sales Register'!$C11194,working!$K$1:$L$14,2,0)</f>
        <v>JOB WORK</v>
      </c>
    </row>
    <row r="11195" spans="1:9" x14ac:dyDescent="0.25">
      <c r="A11195" s="21">
        <v>45524</v>
      </c>
      <c r="B11195" s="15" t="s">
        <v>28</v>
      </c>
      <c r="C11195" s="23" t="s">
        <v>14</v>
      </c>
      <c r="D11195" s="24" t="s">
        <v>10540</v>
      </c>
      <c r="E11195" s="24"/>
      <c r="F11195" s="39">
        <v>2606.8000000000002</v>
      </c>
      <c r="G11195" s="26">
        <v>83417.600000000006</v>
      </c>
      <c r="H11195" s="27">
        <v>90326</v>
      </c>
      <c r="I11195" t="str">
        <f>+VLOOKUP('Sales Register'!$C11195,working!$K$1:$L$14,2,0)</f>
        <v>JOB WORK</v>
      </c>
    </row>
    <row r="11196" spans="1:9" x14ac:dyDescent="0.25">
      <c r="A11196" s="21">
        <v>45524</v>
      </c>
      <c r="B11196" s="15" t="s">
        <v>4432</v>
      </c>
      <c r="C11196" s="23" t="s">
        <v>14</v>
      </c>
      <c r="D11196" s="24" t="s">
        <v>10541</v>
      </c>
      <c r="E11196" s="24"/>
      <c r="F11196" s="39">
        <v>6558.7</v>
      </c>
      <c r="G11196" s="26">
        <v>209878.39999999999</v>
      </c>
      <c r="H11196" s="27">
        <v>220372</v>
      </c>
      <c r="I11196" t="str">
        <f>+VLOOKUP('Sales Register'!$C11196,working!$K$1:$L$14,2,0)</f>
        <v>JOB WORK</v>
      </c>
    </row>
    <row r="11197" spans="1:9" x14ac:dyDescent="0.25">
      <c r="A11197" s="21">
        <v>45524</v>
      </c>
      <c r="B11197" s="15" t="s">
        <v>200</v>
      </c>
      <c r="C11197" s="23" t="s">
        <v>14</v>
      </c>
      <c r="D11197" s="24" t="s">
        <v>10542</v>
      </c>
      <c r="E11197" s="24"/>
      <c r="F11197" s="39">
        <v>147.9</v>
      </c>
      <c r="G11197" s="26">
        <v>14790</v>
      </c>
      <c r="H11197" s="27">
        <v>15530</v>
      </c>
      <c r="I11197" t="str">
        <f>+VLOOKUP('Sales Register'!$C11197,working!$K$1:$L$14,2,0)</f>
        <v>JOB WORK</v>
      </c>
    </row>
    <row r="11198" spans="1:9" x14ac:dyDescent="0.25">
      <c r="A11198" s="21">
        <v>45524</v>
      </c>
      <c r="B11198" s="15" t="s">
        <v>142</v>
      </c>
      <c r="C11198" s="23" t="s">
        <v>14</v>
      </c>
      <c r="D11198" s="24" t="s">
        <v>10543</v>
      </c>
      <c r="E11198" s="24"/>
      <c r="F11198" s="39">
        <v>281.5</v>
      </c>
      <c r="G11198" s="26">
        <v>19705</v>
      </c>
      <c r="H11198" s="27">
        <v>20986</v>
      </c>
      <c r="I11198" t="str">
        <f>+VLOOKUP('Sales Register'!$C11198,working!$K$1:$L$14,2,0)</f>
        <v>JOB WORK</v>
      </c>
    </row>
    <row r="11199" spans="1:9" x14ac:dyDescent="0.25">
      <c r="A11199" s="21">
        <v>45524</v>
      </c>
      <c r="B11199" s="15" t="s">
        <v>142</v>
      </c>
      <c r="C11199" s="23" t="s">
        <v>14</v>
      </c>
      <c r="D11199" s="24" t="s">
        <v>10544</v>
      </c>
      <c r="E11199" s="24"/>
      <c r="F11199" s="39">
        <v>26.5</v>
      </c>
      <c r="G11199" s="26">
        <v>0.96</v>
      </c>
      <c r="H11199" s="27">
        <v>1</v>
      </c>
      <c r="I11199" t="str">
        <f>+VLOOKUP('Sales Register'!$C11199,working!$K$1:$L$14,2,0)</f>
        <v>JOB WORK</v>
      </c>
    </row>
    <row r="11200" spans="1:9" x14ac:dyDescent="0.25">
      <c r="A11200" s="21">
        <v>45524</v>
      </c>
      <c r="B11200" s="15" t="s">
        <v>43</v>
      </c>
      <c r="C11200" s="23" t="s">
        <v>14</v>
      </c>
      <c r="D11200" s="24" t="s">
        <v>10545</v>
      </c>
      <c r="E11200" s="24"/>
      <c r="F11200" s="39">
        <v>469.5</v>
      </c>
      <c r="G11200" s="26">
        <v>17841</v>
      </c>
      <c r="H11200" s="27">
        <v>18733</v>
      </c>
      <c r="I11200" t="str">
        <f>+VLOOKUP('Sales Register'!$C11200,working!$K$1:$L$14,2,0)</f>
        <v>JOB WORK</v>
      </c>
    </row>
    <row r="11201" spans="1:9" x14ac:dyDescent="0.25">
      <c r="A11201" s="21">
        <v>45524</v>
      </c>
      <c r="B11201" s="15" t="s">
        <v>43</v>
      </c>
      <c r="C11201" s="23" t="s">
        <v>14</v>
      </c>
      <c r="D11201" s="24" t="s">
        <v>10546</v>
      </c>
      <c r="E11201" s="24"/>
      <c r="F11201" s="39">
        <v>2627.8</v>
      </c>
      <c r="G11201" s="26">
        <v>76206.2</v>
      </c>
      <c r="H11201" s="27">
        <v>80017</v>
      </c>
      <c r="I11201" t="str">
        <f>+VLOOKUP('Sales Register'!$C11201,working!$K$1:$L$14,2,0)</f>
        <v>JOB WORK</v>
      </c>
    </row>
    <row r="11202" spans="1:9" x14ac:dyDescent="0.25">
      <c r="A11202" s="21">
        <v>45524</v>
      </c>
      <c r="B11202" s="15" t="s">
        <v>64</v>
      </c>
      <c r="C11202" s="23" t="s">
        <v>14</v>
      </c>
      <c r="D11202" s="24" t="s">
        <v>10547</v>
      </c>
      <c r="E11202" s="24"/>
      <c r="F11202" s="39">
        <v>14</v>
      </c>
      <c r="G11202" s="26">
        <v>350</v>
      </c>
      <c r="H11202" s="27">
        <v>368</v>
      </c>
      <c r="I11202" t="str">
        <f>+VLOOKUP('Sales Register'!$C11202,working!$K$1:$L$14,2,0)</f>
        <v>JOB WORK</v>
      </c>
    </row>
    <row r="11203" spans="1:9" x14ac:dyDescent="0.25">
      <c r="A11203" s="21">
        <v>45524</v>
      </c>
      <c r="B11203" s="15" t="s">
        <v>43</v>
      </c>
      <c r="C11203" s="23" t="s">
        <v>14</v>
      </c>
      <c r="D11203" s="24" t="s">
        <v>10548</v>
      </c>
      <c r="E11203" s="24"/>
      <c r="F11203" s="39">
        <v>26</v>
      </c>
      <c r="G11203" s="26">
        <v>754</v>
      </c>
      <c r="H11203" s="27">
        <v>792</v>
      </c>
      <c r="I11203" t="str">
        <f>+VLOOKUP('Sales Register'!$C11203,working!$K$1:$L$14,2,0)</f>
        <v>JOB WORK</v>
      </c>
    </row>
    <row r="11204" spans="1:9" x14ac:dyDescent="0.25">
      <c r="A11204" s="21">
        <v>45524</v>
      </c>
      <c r="B11204" s="15" t="s">
        <v>64</v>
      </c>
      <c r="C11204" s="23" t="s">
        <v>14</v>
      </c>
      <c r="D11204" s="24" t="s">
        <v>10549</v>
      </c>
      <c r="E11204" s="24"/>
      <c r="F11204" s="39">
        <v>160</v>
      </c>
      <c r="G11204" s="26">
        <v>0.96</v>
      </c>
      <c r="H11204" s="27">
        <v>1</v>
      </c>
      <c r="I11204" t="str">
        <f>+VLOOKUP('Sales Register'!$C11204,working!$K$1:$L$14,2,0)</f>
        <v>JOB WORK</v>
      </c>
    </row>
    <row r="11205" spans="1:9" x14ac:dyDescent="0.25">
      <c r="A11205" s="21">
        <v>45524</v>
      </c>
      <c r="B11205" s="15" t="s">
        <v>64</v>
      </c>
      <c r="C11205" s="23" t="s">
        <v>14</v>
      </c>
      <c r="D11205" s="24" t="s">
        <v>10550</v>
      </c>
      <c r="E11205" s="24"/>
      <c r="F11205" s="39">
        <v>401.8</v>
      </c>
      <c r="G11205" s="26">
        <v>13661.2</v>
      </c>
      <c r="H11205" s="27">
        <v>14344</v>
      </c>
      <c r="I11205" t="str">
        <f>+VLOOKUP('Sales Register'!$C11205,working!$K$1:$L$14,2,0)</f>
        <v>JOB WORK</v>
      </c>
    </row>
    <row r="11206" spans="1:9" x14ac:dyDescent="0.25">
      <c r="A11206" s="21">
        <v>45524</v>
      </c>
      <c r="B11206" s="15" t="s">
        <v>49</v>
      </c>
      <c r="C11206" s="23" t="s">
        <v>14</v>
      </c>
      <c r="D11206" s="24" t="s">
        <v>10551</v>
      </c>
      <c r="E11206" s="24"/>
      <c r="F11206" s="39">
        <v>1621</v>
      </c>
      <c r="G11206" s="26">
        <v>40525</v>
      </c>
      <c r="H11206" s="27">
        <v>42551</v>
      </c>
      <c r="I11206" t="str">
        <f>+VLOOKUP('Sales Register'!$C11206,working!$K$1:$L$14,2,0)</f>
        <v>JOB WORK</v>
      </c>
    </row>
    <row r="11207" spans="1:9" x14ac:dyDescent="0.25">
      <c r="A11207" s="21">
        <v>45524</v>
      </c>
      <c r="B11207" s="15" t="s">
        <v>49</v>
      </c>
      <c r="C11207" s="23" t="s">
        <v>14</v>
      </c>
      <c r="D11207" s="24" t="s">
        <v>10552</v>
      </c>
      <c r="E11207" s="24"/>
      <c r="F11207" s="39">
        <v>3022.4</v>
      </c>
      <c r="G11207" s="26">
        <v>96716.800000000003</v>
      </c>
      <c r="H11207" s="27">
        <v>101553</v>
      </c>
      <c r="I11207" t="str">
        <f>+VLOOKUP('Sales Register'!$C11207,working!$K$1:$L$14,2,0)</f>
        <v>JOB WORK</v>
      </c>
    </row>
    <row r="11208" spans="1:9" x14ac:dyDescent="0.25">
      <c r="A11208" s="21">
        <v>45524</v>
      </c>
      <c r="B11208" s="15" t="s">
        <v>151</v>
      </c>
      <c r="C11208" s="23" t="s">
        <v>14</v>
      </c>
      <c r="D11208" s="24" t="s">
        <v>10553</v>
      </c>
      <c r="E11208" s="24"/>
      <c r="F11208" s="39">
        <v>1211.5999999999999</v>
      </c>
      <c r="G11208" s="26">
        <v>29078.400000000001</v>
      </c>
      <c r="H11208" s="27">
        <v>30532</v>
      </c>
      <c r="I11208" t="str">
        <f>+VLOOKUP('Sales Register'!$C11208,working!$K$1:$L$14,2,0)</f>
        <v>JOB WORK</v>
      </c>
    </row>
    <row r="11209" spans="1:9" x14ac:dyDescent="0.25">
      <c r="A11209" s="21">
        <v>45524</v>
      </c>
      <c r="B11209" s="15" t="s">
        <v>151</v>
      </c>
      <c r="C11209" s="23" t="s">
        <v>14</v>
      </c>
      <c r="D11209" s="24" t="s">
        <v>10554</v>
      </c>
      <c r="E11209" s="24"/>
      <c r="F11209" s="39">
        <v>63</v>
      </c>
      <c r="G11209" s="26">
        <v>1512</v>
      </c>
      <c r="H11209" s="27">
        <v>1588</v>
      </c>
      <c r="I11209" t="str">
        <f>+VLOOKUP('Sales Register'!$C11209,working!$K$1:$L$14,2,0)</f>
        <v>JOB WORK</v>
      </c>
    </row>
    <row r="11210" spans="1:9" x14ac:dyDescent="0.25">
      <c r="A11210" s="21">
        <v>45524</v>
      </c>
      <c r="B11210" s="15" t="s">
        <v>10555</v>
      </c>
      <c r="C11210" s="23" t="s">
        <v>14</v>
      </c>
      <c r="D11210" s="24" t="s">
        <v>10556</v>
      </c>
      <c r="E11210" s="24"/>
      <c r="F11210" s="39">
        <v>113.5</v>
      </c>
      <c r="G11210" s="26">
        <v>17025</v>
      </c>
      <c r="H11210" s="27">
        <v>17876</v>
      </c>
      <c r="I11210" t="str">
        <f>+VLOOKUP('Sales Register'!$C11210,working!$K$1:$L$14,2,0)</f>
        <v>JOB WORK</v>
      </c>
    </row>
    <row r="11211" spans="1:9" x14ac:dyDescent="0.25">
      <c r="A11211" s="21">
        <v>45524</v>
      </c>
      <c r="B11211" s="15" t="s">
        <v>47</v>
      </c>
      <c r="C11211" s="23" t="s">
        <v>14</v>
      </c>
      <c r="D11211" s="24" t="s">
        <v>10557</v>
      </c>
      <c r="E11211" s="24"/>
      <c r="F11211" s="39">
        <v>15</v>
      </c>
      <c r="G11211" s="26">
        <v>900</v>
      </c>
      <c r="H11211" s="27">
        <v>945</v>
      </c>
      <c r="I11211" t="str">
        <f>+VLOOKUP('Sales Register'!$C11211,working!$K$1:$L$14,2,0)</f>
        <v>JOB WORK</v>
      </c>
    </row>
    <row r="11212" spans="1:9" x14ac:dyDescent="0.25">
      <c r="A11212" s="21">
        <v>45524</v>
      </c>
      <c r="B11212" s="15" t="s">
        <v>47</v>
      </c>
      <c r="C11212" s="23" t="s">
        <v>14</v>
      </c>
      <c r="D11212" s="24" t="s">
        <v>10558</v>
      </c>
      <c r="E11212" s="24"/>
      <c r="F11212" s="39">
        <v>50</v>
      </c>
      <c r="G11212" s="26">
        <v>1450</v>
      </c>
      <c r="H11212" s="27">
        <v>1523</v>
      </c>
      <c r="I11212" t="str">
        <f>+VLOOKUP('Sales Register'!$C11212,working!$K$1:$L$14,2,0)</f>
        <v>JOB WORK</v>
      </c>
    </row>
    <row r="11213" spans="1:9" x14ac:dyDescent="0.25">
      <c r="A11213" s="21">
        <v>45524</v>
      </c>
      <c r="B11213" s="15" t="s">
        <v>495</v>
      </c>
      <c r="C11213" s="23" t="s">
        <v>14</v>
      </c>
      <c r="D11213" s="24" t="s">
        <v>10559</v>
      </c>
      <c r="E11213" s="24"/>
      <c r="F11213" s="39">
        <v>142.30000000000001</v>
      </c>
      <c r="G11213" s="26">
        <v>5692</v>
      </c>
      <c r="H11213" s="27">
        <v>6126</v>
      </c>
      <c r="I11213" t="str">
        <f>+VLOOKUP('Sales Register'!$C11213,working!$K$1:$L$14,2,0)</f>
        <v>JOB WORK</v>
      </c>
    </row>
    <row r="11214" spans="1:9" x14ac:dyDescent="0.25">
      <c r="A11214" s="21">
        <v>45524</v>
      </c>
      <c r="B11214" s="15" t="s">
        <v>141</v>
      </c>
      <c r="C11214" s="23" t="s">
        <v>14</v>
      </c>
      <c r="D11214" s="24" t="s">
        <v>10560</v>
      </c>
      <c r="E11214" s="24"/>
      <c r="F11214" s="39">
        <v>20</v>
      </c>
      <c r="G11214" s="26">
        <v>600</v>
      </c>
      <c r="H11214" s="27">
        <v>630</v>
      </c>
      <c r="I11214" t="str">
        <f>+VLOOKUP('Sales Register'!$C11214,working!$K$1:$L$14,2,0)</f>
        <v>JOB WORK</v>
      </c>
    </row>
    <row r="11215" spans="1:9" x14ac:dyDescent="0.25">
      <c r="A11215" s="21">
        <v>45524</v>
      </c>
      <c r="B11215" s="15" t="s">
        <v>141</v>
      </c>
      <c r="C11215" s="23" t="s">
        <v>14</v>
      </c>
      <c r="D11215" s="24" t="s">
        <v>10561</v>
      </c>
      <c r="E11215" s="24"/>
      <c r="F11215" s="39">
        <v>17.8</v>
      </c>
      <c r="G11215" s="26">
        <v>676.4</v>
      </c>
      <c r="H11215" s="27">
        <v>710</v>
      </c>
      <c r="I11215" t="str">
        <f>+VLOOKUP('Sales Register'!$C11215,working!$K$1:$L$14,2,0)</f>
        <v>JOB WORK</v>
      </c>
    </row>
    <row r="11216" spans="1:9" x14ac:dyDescent="0.25">
      <c r="A11216" s="21">
        <v>45524</v>
      </c>
      <c r="B11216" s="15" t="s">
        <v>141</v>
      </c>
      <c r="C11216" s="23" t="s">
        <v>14</v>
      </c>
      <c r="D11216" s="24" t="s">
        <v>10562</v>
      </c>
      <c r="E11216" s="24"/>
      <c r="F11216" s="39">
        <v>25.8</v>
      </c>
      <c r="G11216" s="26">
        <v>774</v>
      </c>
      <c r="H11216" s="27">
        <v>813</v>
      </c>
      <c r="I11216" t="str">
        <f>+VLOOKUP('Sales Register'!$C11216,working!$K$1:$L$14,2,0)</f>
        <v>JOB WORK</v>
      </c>
    </row>
    <row r="11217" spans="1:9" x14ac:dyDescent="0.25">
      <c r="A11217" s="21">
        <v>45524</v>
      </c>
      <c r="B11217" s="15" t="s">
        <v>495</v>
      </c>
      <c r="C11217" s="23" t="s">
        <v>14</v>
      </c>
      <c r="D11217" s="24" t="s">
        <v>10563</v>
      </c>
      <c r="E11217" s="24"/>
      <c r="F11217" s="39">
        <v>346.6</v>
      </c>
      <c r="G11217" s="26">
        <v>14210.6</v>
      </c>
      <c r="H11217" s="27">
        <v>15285</v>
      </c>
      <c r="I11217" t="str">
        <f>+VLOOKUP('Sales Register'!$C11217,working!$K$1:$L$14,2,0)</f>
        <v>JOB WORK</v>
      </c>
    </row>
    <row r="11218" spans="1:9" x14ac:dyDescent="0.25">
      <c r="A11218" s="21">
        <v>45524</v>
      </c>
      <c r="B11218" s="15" t="s">
        <v>495</v>
      </c>
      <c r="C11218" s="23" t="s">
        <v>14</v>
      </c>
      <c r="D11218" s="24" t="s">
        <v>10564</v>
      </c>
      <c r="E11218" s="24"/>
      <c r="F11218" s="39">
        <v>879.1</v>
      </c>
      <c r="G11218" s="26">
        <v>33405.800000000003</v>
      </c>
      <c r="H11218" s="27">
        <v>35999</v>
      </c>
      <c r="I11218" t="str">
        <f>+VLOOKUP('Sales Register'!$C11218,working!$K$1:$L$14,2,0)</f>
        <v>JOB WORK</v>
      </c>
    </row>
    <row r="11219" spans="1:9" x14ac:dyDescent="0.25">
      <c r="A11219" s="21">
        <v>45524</v>
      </c>
      <c r="B11219" s="15" t="s">
        <v>495</v>
      </c>
      <c r="C11219" s="23" t="s">
        <v>14</v>
      </c>
      <c r="D11219" s="24" t="s">
        <v>10565</v>
      </c>
      <c r="E11219" s="24"/>
      <c r="F11219" s="39">
        <v>734.7</v>
      </c>
      <c r="G11219" s="26">
        <v>27918.6</v>
      </c>
      <c r="H11219" s="27">
        <v>30086</v>
      </c>
      <c r="I11219" t="str">
        <f>+VLOOKUP('Sales Register'!$C11219,working!$K$1:$L$14,2,0)</f>
        <v>JOB WORK</v>
      </c>
    </row>
    <row r="11220" spans="1:9" x14ac:dyDescent="0.25">
      <c r="A11220" s="21">
        <v>45524</v>
      </c>
      <c r="B11220" s="15" t="s">
        <v>26</v>
      </c>
      <c r="C11220" s="23" t="s">
        <v>14</v>
      </c>
      <c r="D11220" s="24" t="s">
        <v>10566</v>
      </c>
      <c r="E11220" s="24"/>
      <c r="F11220" s="39">
        <v>3129.4</v>
      </c>
      <c r="G11220" s="26">
        <v>93882</v>
      </c>
      <c r="H11220" s="27">
        <v>98576</v>
      </c>
      <c r="I11220" t="str">
        <f>+VLOOKUP('Sales Register'!$C11220,working!$K$1:$L$14,2,0)</f>
        <v>JOB WORK</v>
      </c>
    </row>
    <row r="11221" spans="1:9" x14ac:dyDescent="0.25">
      <c r="A11221" s="21">
        <v>45524</v>
      </c>
      <c r="B11221" s="15" t="s">
        <v>28</v>
      </c>
      <c r="C11221" s="23" t="s">
        <v>14</v>
      </c>
      <c r="D11221" s="24" t="s">
        <v>10567</v>
      </c>
      <c r="E11221" s="24"/>
      <c r="F11221" s="39">
        <v>64</v>
      </c>
      <c r="G11221" s="26">
        <v>2240</v>
      </c>
      <c r="H11221" s="27">
        <v>2352</v>
      </c>
      <c r="I11221" t="str">
        <f>+VLOOKUP('Sales Register'!$C11221,working!$K$1:$L$14,2,0)</f>
        <v>JOB WORK</v>
      </c>
    </row>
    <row r="11222" spans="1:9" x14ac:dyDescent="0.25">
      <c r="A11222" s="21">
        <v>45524</v>
      </c>
      <c r="B11222" s="15" t="s">
        <v>104</v>
      </c>
      <c r="C11222" s="23" t="s">
        <v>103</v>
      </c>
      <c r="D11222" s="24" t="s">
        <v>10568</v>
      </c>
      <c r="E11222" s="24"/>
      <c r="F11222" s="25">
        <v>8</v>
      </c>
      <c r="G11222" s="26">
        <v>3600</v>
      </c>
      <c r="H11222" s="27">
        <v>3900</v>
      </c>
      <c r="I11222">
        <f>+VLOOKUP('Sales Register'!$C11222,working!$K$1:$L$14,2,0)</f>
        <v>0</v>
      </c>
    </row>
    <row r="11223" spans="1:9" x14ac:dyDescent="0.25">
      <c r="A11223" s="21">
        <v>45524</v>
      </c>
      <c r="B11223" s="15" t="s">
        <v>134</v>
      </c>
      <c r="C11223" s="23" t="s">
        <v>319</v>
      </c>
      <c r="D11223" s="24" t="s">
        <v>10569</v>
      </c>
      <c r="E11223" s="24"/>
      <c r="F11223" s="39">
        <v>33.5</v>
      </c>
      <c r="G11223" s="26">
        <v>0.95</v>
      </c>
      <c r="H11223" s="27">
        <v>1</v>
      </c>
      <c r="I11223">
        <f>+VLOOKUP('Sales Register'!$C11223,working!$K$1:$L$14,2,0)</f>
        <v>0</v>
      </c>
    </row>
    <row r="11224" spans="1:9" x14ac:dyDescent="0.25">
      <c r="A11224" s="21">
        <v>45524</v>
      </c>
      <c r="B11224" s="15" t="s">
        <v>151</v>
      </c>
      <c r="C11224" s="23" t="s">
        <v>319</v>
      </c>
      <c r="D11224" s="24" t="s">
        <v>10570</v>
      </c>
      <c r="E11224" s="24"/>
      <c r="F11224" s="39">
        <v>566.75</v>
      </c>
      <c r="G11224" s="26">
        <v>0.96</v>
      </c>
      <c r="H11224" s="27">
        <v>1</v>
      </c>
      <c r="I11224">
        <f>+VLOOKUP('Sales Register'!$C11224,working!$K$1:$L$14,2,0)</f>
        <v>0</v>
      </c>
    </row>
    <row r="11225" spans="1:9" x14ac:dyDescent="0.25">
      <c r="A11225" s="21">
        <v>45525</v>
      </c>
      <c r="B11225" s="15" t="s">
        <v>193</v>
      </c>
      <c r="C11225" s="23" t="s">
        <v>89</v>
      </c>
      <c r="D11225" s="24" t="s">
        <v>10571</v>
      </c>
      <c r="E11225" s="24"/>
      <c r="F11225" s="25">
        <v>20</v>
      </c>
      <c r="G11225" s="26">
        <v>8310</v>
      </c>
      <c r="H11225" s="27">
        <v>8726</v>
      </c>
      <c r="I11225" t="str">
        <f>+VLOOKUP('Sales Register'!$C11225,working!$K$1:$L$14,2,0)</f>
        <v>FABRIC</v>
      </c>
    </row>
    <row r="11226" spans="1:9" x14ac:dyDescent="0.25">
      <c r="A11226" s="21">
        <v>45525</v>
      </c>
      <c r="B11226" s="15" t="s">
        <v>326</v>
      </c>
      <c r="C11226" s="23" t="s">
        <v>15</v>
      </c>
      <c r="D11226" s="24" t="s">
        <v>10572</v>
      </c>
      <c r="E11226" s="24"/>
      <c r="F11226" s="37">
        <v>2040</v>
      </c>
      <c r="G11226" s="26">
        <v>540600</v>
      </c>
      <c r="H11226" s="27">
        <v>567630</v>
      </c>
      <c r="I11226" t="str">
        <f>+VLOOKUP('Sales Register'!$C11226,working!$K$1:$L$14,2,0)</f>
        <v>FABRIC</v>
      </c>
    </row>
    <row r="11227" spans="1:9" x14ac:dyDescent="0.25">
      <c r="A11227" s="21">
        <v>45525</v>
      </c>
      <c r="B11227" s="15" t="s">
        <v>107</v>
      </c>
      <c r="C11227" s="23" t="s">
        <v>15</v>
      </c>
      <c r="D11227" s="24" t="s">
        <v>10573</v>
      </c>
      <c r="E11227" s="24"/>
      <c r="F11227" s="25">
        <v>2278.3200000000002</v>
      </c>
      <c r="G11227" s="26">
        <v>615146.4</v>
      </c>
      <c r="H11227" s="27">
        <v>645904</v>
      </c>
      <c r="I11227" t="str">
        <f>+VLOOKUP('Sales Register'!$C11227,working!$K$1:$L$14,2,0)</f>
        <v>FABRIC</v>
      </c>
    </row>
    <row r="11228" spans="1:9" x14ac:dyDescent="0.25">
      <c r="A11228" s="21">
        <v>45525</v>
      </c>
      <c r="B11228" s="15" t="s">
        <v>297</v>
      </c>
      <c r="C11228" s="23" t="s">
        <v>15</v>
      </c>
      <c r="D11228" s="24" t="s">
        <v>10574</v>
      </c>
      <c r="E11228" s="24"/>
      <c r="F11228" s="25">
        <v>100</v>
      </c>
      <c r="G11228" s="26">
        <v>35000</v>
      </c>
      <c r="H11228" s="27">
        <v>36750</v>
      </c>
      <c r="I11228" t="str">
        <f>+VLOOKUP('Sales Register'!$C11228,working!$K$1:$L$14,2,0)</f>
        <v>FABRIC</v>
      </c>
    </row>
    <row r="11229" spans="1:9" x14ac:dyDescent="0.25">
      <c r="A11229" s="21">
        <v>45525</v>
      </c>
      <c r="B11229" s="15" t="s">
        <v>356</v>
      </c>
      <c r="C11229" s="23" t="s">
        <v>15</v>
      </c>
      <c r="D11229" s="24" t="s">
        <v>10575</v>
      </c>
      <c r="E11229" s="24"/>
      <c r="F11229" s="25">
        <v>40</v>
      </c>
      <c r="G11229" s="26">
        <v>16000</v>
      </c>
      <c r="H11229" s="27">
        <v>16800</v>
      </c>
      <c r="I11229" t="str">
        <f>+VLOOKUP('Sales Register'!$C11229,working!$K$1:$L$14,2,0)</f>
        <v>FABRIC</v>
      </c>
    </row>
    <row r="11230" spans="1:9" x14ac:dyDescent="0.25">
      <c r="A11230" s="21">
        <v>45525</v>
      </c>
      <c r="B11230" s="15" t="s">
        <v>4281</v>
      </c>
      <c r="C11230" s="23" t="s">
        <v>15</v>
      </c>
      <c r="D11230" s="24" t="s">
        <v>10576</v>
      </c>
      <c r="E11230" s="24"/>
      <c r="F11230" s="25">
        <v>7284</v>
      </c>
      <c r="G11230" s="26">
        <v>1012476</v>
      </c>
      <c r="H11230" s="27">
        <v>1063100</v>
      </c>
      <c r="I11230" t="str">
        <f>+VLOOKUP('Sales Register'!$C11230,working!$K$1:$L$14,2,0)</f>
        <v>FABRIC</v>
      </c>
    </row>
    <row r="11231" spans="1:9" x14ac:dyDescent="0.25">
      <c r="A11231" s="21">
        <v>45525</v>
      </c>
      <c r="B11231" s="15" t="s">
        <v>171</v>
      </c>
      <c r="C11231" s="23" t="s">
        <v>15</v>
      </c>
      <c r="D11231" s="24" t="s">
        <v>10577</v>
      </c>
      <c r="E11231" s="24"/>
      <c r="F11231" s="25">
        <v>4</v>
      </c>
      <c r="G11231" s="26">
        <v>1800</v>
      </c>
      <c r="H11231" s="27">
        <v>1890</v>
      </c>
      <c r="I11231" t="str">
        <f>+VLOOKUP('Sales Register'!$C11231,working!$K$1:$L$14,2,0)</f>
        <v>FABRIC</v>
      </c>
    </row>
    <row r="11232" spans="1:9" x14ac:dyDescent="0.25">
      <c r="A11232" s="21">
        <v>45525</v>
      </c>
      <c r="B11232" s="15" t="s">
        <v>22</v>
      </c>
      <c r="C11232" s="23" t="s">
        <v>15</v>
      </c>
      <c r="D11232" s="24" t="s">
        <v>10578</v>
      </c>
      <c r="E11232" s="24"/>
      <c r="F11232" s="25">
        <v>34</v>
      </c>
      <c r="G11232" s="26">
        <v>26200</v>
      </c>
      <c r="H11232" s="27">
        <v>27510</v>
      </c>
      <c r="I11232" t="str">
        <f>+VLOOKUP('Sales Register'!$C11232,working!$K$1:$L$14,2,0)</f>
        <v>FABRIC</v>
      </c>
    </row>
    <row r="11233" spans="1:9" x14ac:dyDescent="0.25">
      <c r="A11233" s="21">
        <v>45525</v>
      </c>
      <c r="B11233" s="15" t="s">
        <v>206</v>
      </c>
      <c r="C11233" s="23" t="s">
        <v>15</v>
      </c>
      <c r="D11233" s="24" t="s">
        <v>10579</v>
      </c>
      <c r="E11233" s="24"/>
      <c r="F11233" s="25">
        <v>10</v>
      </c>
      <c r="G11233" s="26">
        <v>4500</v>
      </c>
      <c r="H11233" s="27">
        <v>4725</v>
      </c>
      <c r="I11233" t="str">
        <f>+VLOOKUP('Sales Register'!$C11233,working!$K$1:$L$14,2,0)</f>
        <v>FABRIC</v>
      </c>
    </row>
    <row r="11234" spans="1:9" x14ac:dyDescent="0.25">
      <c r="A11234" s="21">
        <v>45525</v>
      </c>
      <c r="B11234" s="15" t="s">
        <v>326</v>
      </c>
      <c r="C11234" s="23" t="s">
        <v>15</v>
      </c>
      <c r="D11234" s="24" t="s">
        <v>10580</v>
      </c>
      <c r="E11234" s="24"/>
      <c r="F11234" s="37">
        <v>3759</v>
      </c>
      <c r="G11234" s="26">
        <v>586404</v>
      </c>
      <c r="H11234" s="27">
        <v>615724</v>
      </c>
      <c r="I11234" t="str">
        <f>+VLOOKUP('Sales Register'!$C11234,working!$K$1:$L$14,2,0)</f>
        <v>FABRIC</v>
      </c>
    </row>
    <row r="11235" spans="1:9" x14ac:dyDescent="0.25">
      <c r="A11235" s="21">
        <v>45525</v>
      </c>
      <c r="B11235" s="15" t="s">
        <v>326</v>
      </c>
      <c r="C11235" s="23" t="s">
        <v>15</v>
      </c>
      <c r="D11235" s="24" t="s">
        <v>10581</v>
      </c>
      <c r="E11235" s="24"/>
      <c r="F11235" s="37">
        <v>246.7</v>
      </c>
      <c r="G11235" s="26">
        <v>90785.600000000006</v>
      </c>
      <c r="H11235" s="27">
        <v>95325</v>
      </c>
      <c r="I11235" t="str">
        <f>+VLOOKUP('Sales Register'!$C11235,working!$K$1:$L$14,2,0)</f>
        <v>FABRIC</v>
      </c>
    </row>
    <row r="11236" spans="1:9" x14ac:dyDescent="0.25">
      <c r="A11236" s="21">
        <v>45525</v>
      </c>
      <c r="B11236" s="15" t="s">
        <v>12448</v>
      </c>
      <c r="C11236" s="23" t="s">
        <v>426</v>
      </c>
      <c r="D11236" s="24" t="s">
        <v>13626</v>
      </c>
      <c r="E11236" s="24"/>
      <c r="F11236" s="25">
        <v>19</v>
      </c>
      <c r="G11236" s="26">
        <v>1900</v>
      </c>
      <c r="H11236" s="27">
        <v>1995</v>
      </c>
      <c r="I11236">
        <f>+VLOOKUP('Sales Register'!$C11236,working!$K$1:$L$14,2,0)</f>
        <v>0</v>
      </c>
    </row>
    <row r="11237" spans="1:9" x14ac:dyDescent="0.25">
      <c r="A11237" s="21">
        <v>45525</v>
      </c>
      <c r="B11237" s="15" t="s">
        <v>12448</v>
      </c>
      <c r="C11237" s="23" t="s">
        <v>426</v>
      </c>
      <c r="D11237" s="24" t="s">
        <v>13627</v>
      </c>
      <c r="E11237" s="24"/>
      <c r="F11237" s="25">
        <v>37</v>
      </c>
      <c r="G11237" s="26">
        <v>7400</v>
      </c>
      <c r="H11237" s="27">
        <v>7770</v>
      </c>
      <c r="I11237">
        <f>+VLOOKUP('Sales Register'!$C11237,working!$K$1:$L$14,2,0)</f>
        <v>0</v>
      </c>
    </row>
    <row r="11238" spans="1:9" x14ac:dyDescent="0.25">
      <c r="A11238" s="21">
        <v>45525</v>
      </c>
      <c r="B11238" s="15" t="s">
        <v>12448</v>
      </c>
      <c r="C11238" s="23" t="s">
        <v>426</v>
      </c>
      <c r="D11238" s="24" t="s">
        <v>13628</v>
      </c>
      <c r="E11238" s="24"/>
      <c r="F11238" s="25">
        <v>10</v>
      </c>
      <c r="G11238" s="26">
        <v>4500</v>
      </c>
      <c r="H11238" s="27">
        <v>4725</v>
      </c>
      <c r="I11238">
        <f>+VLOOKUP('Sales Register'!$C11238,working!$K$1:$L$14,2,0)</f>
        <v>0</v>
      </c>
    </row>
    <row r="11239" spans="1:9" x14ac:dyDescent="0.25">
      <c r="A11239" s="21">
        <v>45525</v>
      </c>
      <c r="B11239" s="15" t="s">
        <v>12448</v>
      </c>
      <c r="C11239" s="23" t="s">
        <v>426</v>
      </c>
      <c r="D11239" s="24" t="s">
        <v>13629</v>
      </c>
      <c r="E11239" s="24"/>
      <c r="F11239" s="25">
        <v>2174</v>
      </c>
      <c r="G11239" s="26">
        <v>343492</v>
      </c>
      <c r="H11239" s="27">
        <v>360667</v>
      </c>
      <c r="I11239">
        <f>+VLOOKUP('Sales Register'!$C11239,working!$K$1:$L$14,2,0)</f>
        <v>0</v>
      </c>
    </row>
    <row r="11240" spans="1:9" x14ac:dyDescent="0.25">
      <c r="A11240" s="21">
        <v>45525</v>
      </c>
      <c r="B11240" s="15" t="s">
        <v>12448</v>
      </c>
      <c r="C11240" s="23" t="s">
        <v>426</v>
      </c>
      <c r="D11240" s="24" t="s">
        <v>13630</v>
      </c>
      <c r="E11240" s="24"/>
      <c r="F11240" s="25">
        <v>115</v>
      </c>
      <c r="G11240" s="26">
        <v>31625</v>
      </c>
      <c r="H11240" s="27">
        <v>33206</v>
      </c>
      <c r="I11240">
        <f>+VLOOKUP('Sales Register'!$C11240,working!$K$1:$L$14,2,0)</f>
        <v>0</v>
      </c>
    </row>
    <row r="11241" spans="1:9" x14ac:dyDescent="0.25">
      <c r="A11241" s="21">
        <v>45525</v>
      </c>
      <c r="B11241" s="15" t="s">
        <v>12448</v>
      </c>
      <c r="C11241" s="23" t="s">
        <v>426</v>
      </c>
      <c r="D11241" s="24" t="s">
        <v>13631</v>
      </c>
      <c r="E11241" s="24"/>
      <c r="F11241" s="25">
        <v>62</v>
      </c>
      <c r="G11241" s="26">
        <v>27900</v>
      </c>
      <c r="H11241" s="27">
        <v>29295</v>
      </c>
      <c r="I11241">
        <f>+VLOOKUP('Sales Register'!$C11241,working!$K$1:$L$14,2,0)</f>
        <v>0</v>
      </c>
    </row>
    <row r="11242" spans="1:9" x14ac:dyDescent="0.25">
      <c r="A11242" s="21">
        <v>45525</v>
      </c>
      <c r="B11242" s="15" t="s">
        <v>12448</v>
      </c>
      <c r="C11242" s="23" t="s">
        <v>426</v>
      </c>
      <c r="D11242" s="24" t="s">
        <v>13632</v>
      </c>
      <c r="E11242" s="24"/>
      <c r="F11242" s="25">
        <v>10</v>
      </c>
      <c r="G11242" s="26">
        <v>2500</v>
      </c>
      <c r="H11242" s="27">
        <v>2625</v>
      </c>
      <c r="I11242">
        <f>+VLOOKUP('Sales Register'!$C11242,working!$K$1:$L$14,2,0)</f>
        <v>0</v>
      </c>
    </row>
    <row r="11243" spans="1:9" x14ac:dyDescent="0.25">
      <c r="A11243" s="21">
        <v>45525</v>
      </c>
      <c r="B11243" s="15" t="s">
        <v>12454</v>
      </c>
      <c r="C11243" s="23" t="s">
        <v>12453</v>
      </c>
      <c r="D11243" s="24" t="s">
        <v>13633</v>
      </c>
      <c r="E11243" s="24"/>
      <c r="F11243" s="25">
        <v>111</v>
      </c>
      <c r="G11243" s="26">
        <v>43839.6</v>
      </c>
      <c r="H11243" s="27">
        <v>46032</v>
      </c>
      <c r="I11243" t="str">
        <f>+VLOOKUP('Sales Register'!$C11243,working!$K$1:$L$14,2,0)</f>
        <v>FABRIC</v>
      </c>
    </row>
    <row r="11244" spans="1:9" x14ac:dyDescent="0.25">
      <c r="A11244" s="21">
        <v>45525</v>
      </c>
      <c r="B11244" s="15" t="s">
        <v>272</v>
      </c>
      <c r="C11244" s="23" t="s">
        <v>12453</v>
      </c>
      <c r="D11244" s="24" t="s">
        <v>10582</v>
      </c>
      <c r="E11244" s="24"/>
      <c r="F11244" s="25">
        <v>107.5</v>
      </c>
      <c r="G11244" s="26">
        <v>43000</v>
      </c>
      <c r="H11244" s="27">
        <v>45150</v>
      </c>
      <c r="I11244" t="str">
        <f>+VLOOKUP('Sales Register'!$C11244,working!$K$1:$L$14,2,0)</f>
        <v>FABRIC</v>
      </c>
    </row>
    <row r="11245" spans="1:9" x14ac:dyDescent="0.25">
      <c r="A11245" s="21">
        <v>45525</v>
      </c>
      <c r="B11245" s="15" t="s">
        <v>272</v>
      </c>
      <c r="C11245" s="23" t="s">
        <v>12453</v>
      </c>
      <c r="D11245" s="24" t="s">
        <v>10583</v>
      </c>
      <c r="E11245" s="24"/>
      <c r="F11245" s="25">
        <v>119.75</v>
      </c>
      <c r="G11245" s="26">
        <v>53887.5</v>
      </c>
      <c r="H11245" s="27">
        <v>56582</v>
      </c>
      <c r="I11245" t="str">
        <f>+VLOOKUP('Sales Register'!$C11245,working!$K$1:$L$14,2,0)</f>
        <v>FABRIC</v>
      </c>
    </row>
    <row r="11246" spans="1:9" x14ac:dyDescent="0.25">
      <c r="A11246" s="21">
        <v>45525</v>
      </c>
      <c r="B11246" s="15" t="s">
        <v>31</v>
      </c>
      <c r="C11246" s="23" t="s">
        <v>12453</v>
      </c>
      <c r="D11246" s="24" t="s">
        <v>10584</v>
      </c>
      <c r="E11246" s="24"/>
      <c r="F11246" s="25">
        <v>30</v>
      </c>
      <c r="G11246" s="26">
        <v>3090</v>
      </c>
      <c r="H11246" s="27">
        <v>4085</v>
      </c>
      <c r="I11246" t="str">
        <f>+VLOOKUP('Sales Register'!$C11246,working!$K$1:$L$14,2,0)</f>
        <v>FABRIC</v>
      </c>
    </row>
    <row r="11247" spans="1:9" x14ac:dyDescent="0.25">
      <c r="A11247" s="21">
        <v>45525</v>
      </c>
      <c r="B11247" s="15" t="s">
        <v>35</v>
      </c>
      <c r="C11247" s="23" t="s">
        <v>12453</v>
      </c>
      <c r="D11247" s="24" t="s">
        <v>10585</v>
      </c>
      <c r="E11247" s="24"/>
      <c r="F11247" s="25">
        <v>72</v>
      </c>
      <c r="G11247" s="26">
        <v>16560</v>
      </c>
      <c r="H11247" s="27">
        <v>21641</v>
      </c>
      <c r="I11247" t="str">
        <f>+VLOOKUP('Sales Register'!$C11247,working!$K$1:$L$14,2,0)</f>
        <v>FABRIC</v>
      </c>
    </row>
    <row r="11248" spans="1:9" x14ac:dyDescent="0.25">
      <c r="A11248" s="21">
        <v>45525</v>
      </c>
      <c r="B11248" s="15" t="s">
        <v>12454</v>
      </c>
      <c r="C11248" s="23" t="s">
        <v>12453</v>
      </c>
      <c r="D11248" s="24" t="s">
        <v>13634</v>
      </c>
      <c r="E11248" s="24"/>
      <c r="F11248" s="25">
        <v>557.75</v>
      </c>
      <c r="G11248" s="26">
        <v>227141.43</v>
      </c>
      <c r="H11248" s="27">
        <v>238499</v>
      </c>
      <c r="I11248" t="str">
        <f>+VLOOKUP('Sales Register'!$C11248,working!$K$1:$L$14,2,0)</f>
        <v>FABRIC</v>
      </c>
    </row>
    <row r="11249" spans="1:9" x14ac:dyDescent="0.25">
      <c r="A11249" s="21">
        <v>45525</v>
      </c>
      <c r="B11249" s="15" t="s">
        <v>141</v>
      </c>
      <c r="C11249" s="23" t="s">
        <v>12453</v>
      </c>
      <c r="D11249" s="24" t="s">
        <v>10586</v>
      </c>
      <c r="E11249" s="24"/>
      <c r="F11249" s="25">
        <v>44</v>
      </c>
      <c r="G11249" s="26">
        <v>17600</v>
      </c>
      <c r="H11249" s="27">
        <v>18480</v>
      </c>
      <c r="I11249" t="str">
        <f>+VLOOKUP('Sales Register'!$C11249,working!$K$1:$L$14,2,0)</f>
        <v>FABRIC</v>
      </c>
    </row>
    <row r="11250" spans="1:9" x14ac:dyDescent="0.25">
      <c r="A11250" s="21">
        <v>45525</v>
      </c>
      <c r="B11250" s="15" t="s">
        <v>256</v>
      </c>
      <c r="C11250" s="23" t="s">
        <v>12453</v>
      </c>
      <c r="D11250" s="24" t="s">
        <v>10587</v>
      </c>
      <c r="E11250" s="24"/>
      <c r="F11250" s="25">
        <v>15</v>
      </c>
      <c r="G11250" s="26">
        <v>3075</v>
      </c>
      <c r="H11250" s="27">
        <v>3229</v>
      </c>
      <c r="I11250" t="str">
        <f>+VLOOKUP('Sales Register'!$C11250,working!$K$1:$L$14,2,0)</f>
        <v>FABRIC</v>
      </c>
    </row>
    <row r="11251" spans="1:9" x14ac:dyDescent="0.25">
      <c r="A11251" s="21">
        <v>45525</v>
      </c>
      <c r="B11251" s="15" t="s">
        <v>42</v>
      </c>
      <c r="C11251" s="23" t="s">
        <v>12453</v>
      </c>
      <c r="D11251" s="24" t="s">
        <v>10588</v>
      </c>
      <c r="E11251" s="24"/>
      <c r="F11251" s="25">
        <v>56.2</v>
      </c>
      <c r="G11251" s="26">
        <v>8430</v>
      </c>
      <c r="H11251" s="27">
        <v>8852</v>
      </c>
      <c r="I11251" t="str">
        <f>+VLOOKUP('Sales Register'!$C11251,working!$K$1:$L$14,2,0)</f>
        <v>FABRIC</v>
      </c>
    </row>
    <row r="11252" spans="1:9" x14ac:dyDescent="0.25">
      <c r="A11252" s="21">
        <v>45525</v>
      </c>
      <c r="B11252" s="15" t="s">
        <v>16</v>
      </c>
      <c r="C11252" s="23" t="s">
        <v>12453</v>
      </c>
      <c r="D11252" s="24" t="s">
        <v>10589</v>
      </c>
      <c r="E11252" s="24"/>
      <c r="F11252" s="25">
        <v>130</v>
      </c>
      <c r="G11252" s="26">
        <v>22750</v>
      </c>
      <c r="H11252" s="27">
        <v>23888</v>
      </c>
      <c r="I11252" t="str">
        <f>+VLOOKUP('Sales Register'!$C11252,working!$K$1:$L$14,2,0)</f>
        <v>FABRIC</v>
      </c>
    </row>
    <row r="11253" spans="1:9" x14ac:dyDescent="0.25">
      <c r="A11253" s="21">
        <v>45525</v>
      </c>
      <c r="B11253" s="15" t="s">
        <v>16</v>
      </c>
      <c r="C11253" s="23" t="s">
        <v>12453</v>
      </c>
      <c r="D11253" s="24" t="s">
        <v>10590</v>
      </c>
      <c r="E11253" s="24"/>
      <c r="F11253" s="25">
        <v>130</v>
      </c>
      <c r="G11253" s="26">
        <v>22750</v>
      </c>
      <c r="H11253" s="27">
        <v>23888</v>
      </c>
      <c r="I11253" t="str">
        <f>+VLOOKUP('Sales Register'!$C11253,working!$K$1:$L$14,2,0)</f>
        <v>FABRIC</v>
      </c>
    </row>
    <row r="11254" spans="1:9" x14ac:dyDescent="0.25">
      <c r="A11254" s="21">
        <v>45525</v>
      </c>
      <c r="B11254" s="15" t="s">
        <v>16</v>
      </c>
      <c r="C11254" s="23" t="s">
        <v>12453</v>
      </c>
      <c r="D11254" s="24" t="s">
        <v>10591</v>
      </c>
      <c r="E11254" s="24"/>
      <c r="F11254" s="25">
        <v>66</v>
      </c>
      <c r="G11254" s="26">
        <v>23100</v>
      </c>
      <c r="H11254" s="27">
        <v>24255</v>
      </c>
      <c r="I11254" t="str">
        <f>+VLOOKUP('Sales Register'!$C11254,working!$K$1:$L$14,2,0)</f>
        <v>FABRIC</v>
      </c>
    </row>
    <row r="11255" spans="1:9" x14ac:dyDescent="0.25">
      <c r="A11255" s="21">
        <v>45525</v>
      </c>
      <c r="B11255" s="15" t="s">
        <v>16</v>
      </c>
      <c r="C11255" s="23" t="s">
        <v>12453</v>
      </c>
      <c r="D11255" s="24" t="s">
        <v>10592</v>
      </c>
      <c r="E11255" s="24"/>
      <c r="F11255" s="25">
        <v>25</v>
      </c>
      <c r="G11255" s="26">
        <v>8750</v>
      </c>
      <c r="H11255" s="27">
        <v>9188</v>
      </c>
      <c r="I11255" t="str">
        <f>+VLOOKUP('Sales Register'!$C11255,working!$K$1:$L$14,2,0)</f>
        <v>FABRIC</v>
      </c>
    </row>
    <row r="11256" spans="1:9" x14ac:dyDescent="0.25">
      <c r="A11256" s="21">
        <v>45525</v>
      </c>
      <c r="B11256" s="15" t="s">
        <v>16</v>
      </c>
      <c r="C11256" s="23" t="s">
        <v>12453</v>
      </c>
      <c r="D11256" s="24" t="s">
        <v>10593</v>
      </c>
      <c r="E11256" s="24"/>
      <c r="F11256" s="25">
        <v>61</v>
      </c>
      <c r="G11256" s="26">
        <v>15250</v>
      </c>
      <c r="H11256" s="27">
        <v>16013</v>
      </c>
      <c r="I11256" t="str">
        <f>+VLOOKUP('Sales Register'!$C11256,working!$K$1:$L$14,2,0)</f>
        <v>FABRIC</v>
      </c>
    </row>
    <row r="11257" spans="1:9" x14ac:dyDescent="0.25">
      <c r="A11257" s="21">
        <v>45525</v>
      </c>
      <c r="B11257" s="15" t="s">
        <v>32</v>
      </c>
      <c r="C11257" s="23" t="s">
        <v>12453</v>
      </c>
      <c r="D11257" s="24" t="s">
        <v>10594</v>
      </c>
      <c r="E11257" s="24"/>
      <c r="F11257" s="25">
        <v>52</v>
      </c>
      <c r="G11257" s="26">
        <v>23400</v>
      </c>
      <c r="H11257" s="27">
        <v>24570</v>
      </c>
      <c r="I11257" t="str">
        <f>+VLOOKUP('Sales Register'!$C11257,working!$K$1:$L$14,2,0)</f>
        <v>FABRIC</v>
      </c>
    </row>
    <row r="11258" spans="1:9" x14ac:dyDescent="0.25">
      <c r="A11258" s="21">
        <v>45525</v>
      </c>
      <c r="B11258" s="15" t="s">
        <v>17</v>
      </c>
      <c r="C11258" s="23" t="s">
        <v>12453</v>
      </c>
      <c r="D11258" s="24" t="s">
        <v>10595</v>
      </c>
      <c r="E11258" s="24"/>
      <c r="F11258" s="25">
        <v>7</v>
      </c>
      <c r="G11258" s="26">
        <v>2450</v>
      </c>
      <c r="H11258" s="27">
        <v>2573</v>
      </c>
      <c r="I11258" t="str">
        <f>+VLOOKUP('Sales Register'!$C11258,working!$K$1:$L$14,2,0)</f>
        <v>FABRIC</v>
      </c>
    </row>
    <row r="11259" spans="1:9" x14ac:dyDescent="0.25">
      <c r="A11259" s="21">
        <v>45525</v>
      </c>
      <c r="B11259" s="15" t="s">
        <v>12454</v>
      </c>
      <c r="C11259" s="23" t="s">
        <v>12453</v>
      </c>
      <c r="D11259" s="24" t="s">
        <v>13635</v>
      </c>
      <c r="E11259" s="24"/>
      <c r="F11259" s="25">
        <v>456</v>
      </c>
      <c r="G11259" s="26">
        <v>157895.9</v>
      </c>
      <c r="H11259" s="27">
        <v>165791</v>
      </c>
      <c r="I11259" t="str">
        <f>+VLOOKUP('Sales Register'!$C11259,working!$K$1:$L$14,2,0)</f>
        <v>FABRIC</v>
      </c>
    </row>
    <row r="11260" spans="1:9" x14ac:dyDescent="0.25">
      <c r="A11260" s="21">
        <v>45525</v>
      </c>
      <c r="B11260" s="15" t="s">
        <v>31</v>
      </c>
      <c r="C11260" s="23" t="s">
        <v>12453</v>
      </c>
      <c r="D11260" s="24" t="s">
        <v>10596</v>
      </c>
      <c r="E11260" s="24"/>
      <c r="F11260" s="25">
        <v>180</v>
      </c>
      <c r="G11260" s="26">
        <v>81000</v>
      </c>
      <c r="H11260" s="27">
        <v>89250</v>
      </c>
      <c r="I11260" t="str">
        <f>+VLOOKUP('Sales Register'!$C11260,working!$K$1:$L$14,2,0)</f>
        <v>FABRIC</v>
      </c>
    </row>
    <row r="11261" spans="1:9" x14ac:dyDescent="0.25">
      <c r="A11261" s="21">
        <v>45525</v>
      </c>
      <c r="B11261" s="15" t="s">
        <v>9171</v>
      </c>
      <c r="C11261" s="23" t="s">
        <v>34</v>
      </c>
      <c r="D11261" s="24" t="s">
        <v>10597</v>
      </c>
      <c r="E11261" s="24"/>
      <c r="F11261" s="25">
        <v>8507.5</v>
      </c>
      <c r="G11261" s="26">
        <v>1658962.5</v>
      </c>
      <c r="H11261" s="27">
        <v>1741911</v>
      </c>
      <c r="I11261" t="str">
        <f>+VLOOKUP('Sales Register'!$C11261,working!$K$1:$L$14,2,0)</f>
        <v>FABRIC</v>
      </c>
    </row>
    <row r="11262" spans="1:9" x14ac:dyDescent="0.25">
      <c r="A11262" s="21">
        <v>45525</v>
      </c>
      <c r="B11262" s="15" t="s">
        <v>78</v>
      </c>
      <c r="C11262" s="23" t="s">
        <v>34</v>
      </c>
      <c r="D11262" s="24" t="s">
        <v>10598</v>
      </c>
      <c r="E11262" s="24"/>
      <c r="F11262" s="25">
        <v>10870.37</v>
      </c>
      <c r="G11262" s="26">
        <v>1394124.95</v>
      </c>
      <c r="H11262" s="27">
        <v>1463831</v>
      </c>
      <c r="I11262" t="str">
        <f>+VLOOKUP('Sales Register'!$C11262,working!$K$1:$L$14,2,0)</f>
        <v>FABRIC</v>
      </c>
    </row>
    <row r="11263" spans="1:9" x14ac:dyDescent="0.25">
      <c r="A11263" s="21">
        <v>45525</v>
      </c>
      <c r="B11263" s="15" t="s">
        <v>56</v>
      </c>
      <c r="C11263" s="23" t="s">
        <v>34</v>
      </c>
      <c r="D11263" s="24" t="s">
        <v>10599</v>
      </c>
      <c r="E11263" s="24"/>
      <c r="F11263" s="25">
        <v>247.5</v>
      </c>
      <c r="G11263" s="26">
        <v>28492.2</v>
      </c>
      <c r="H11263" s="27">
        <v>29917</v>
      </c>
      <c r="I11263" t="str">
        <f>+VLOOKUP('Sales Register'!$C11263,working!$K$1:$L$14,2,0)</f>
        <v>FABRIC</v>
      </c>
    </row>
    <row r="11264" spans="1:9" x14ac:dyDescent="0.25">
      <c r="A11264" s="21">
        <v>45525</v>
      </c>
      <c r="B11264" s="15" t="s">
        <v>24</v>
      </c>
      <c r="C11264" s="23" t="s">
        <v>34</v>
      </c>
      <c r="D11264" s="24" t="s">
        <v>10600</v>
      </c>
      <c r="E11264" s="24"/>
      <c r="F11264" s="25">
        <v>1994</v>
      </c>
      <c r="G11264" s="26">
        <v>428710</v>
      </c>
      <c r="H11264" s="27">
        <v>450146</v>
      </c>
      <c r="I11264" t="str">
        <f>+VLOOKUP('Sales Register'!$C11264,working!$K$1:$L$14,2,0)</f>
        <v>FABRIC</v>
      </c>
    </row>
    <row r="11265" spans="1:9" x14ac:dyDescent="0.25">
      <c r="A11265" s="21">
        <v>45525</v>
      </c>
      <c r="B11265" s="15" t="s">
        <v>16</v>
      </c>
      <c r="C11265" s="23" t="s">
        <v>34</v>
      </c>
      <c r="D11265" s="24" t="s">
        <v>10601</v>
      </c>
      <c r="E11265" s="24"/>
      <c r="F11265" s="25">
        <v>2216.25</v>
      </c>
      <c r="G11265" s="26">
        <v>272598.75</v>
      </c>
      <c r="H11265" s="27">
        <v>286229</v>
      </c>
      <c r="I11265" t="str">
        <f>+VLOOKUP('Sales Register'!$C11265,working!$K$1:$L$14,2,0)</f>
        <v>FABRIC</v>
      </c>
    </row>
    <row r="11266" spans="1:9" x14ac:dyDescent="0.25">
      <c r="A11266" s="21">
        <v>45525</v>
      </c>
      <c r="B11266" s="15" t="s">
        <v>252</v>
      </c>
      <c r="C11266" s="23" t="s">
        <v>34</v>
      </c>
      <c r="D11266" s="24" t="s">
        <v>10602</v>
      </c>
      <c r="E11266" s="24"/>
      <c r="F11266" s="25">
        <v>2478.5</v>
      </c>
      <c r="G11266" s="26">
        <v>584926</v>
      </c>
      <c r="H11266" s="27">
        <v>614172</v>
      </c>
      <c r="I11266" t="str">
        <f>+VLOOKUP('Sales Register'!$C11266,working!$K$1:$L$14,2,0)</f>
        <v>FABRIC</v>
      </c>
    </row>
    <row r="11267" spans="1:9" x14ac:dyDescent="0.25">
      <c r="A11267" s="21">
        <v>45525</v>
      </c>
      <c r="B11267" s="15" t="s">
        <v>10603</v>
      </c>
      <c r="C11267" s="23" t="s">
        <v>34</v>
      </c>
      <c r="D11267" s="24" t="s">
        <v>10604</v>
      </c>
      <c r="E11267" s="24"/>
      <c r="F11267" s="25">
        <v>1604.5</v>
      </c>
      <c r="G11267" s="26">
        <v>256720</v>
      </c>
      <c r="H11267" s="27">
        <v>269556</v>
      </c>
      <c r="I11267" t="str">
        <f>+VLOOKUP('Sales Register'!$C11267,working!$K$1:$L$14,2,0)</f>
        <v>FABRIC</v>
      </c>
    </row>
    <row r="11268" spans="1:9" x14ac:dyDescent="0.25">
      <c r="A11268" s="21">
        <v>45525</v>
      </c>
      <c r="B11268" s="15" t="s">
        <v>99</v>
      </c>
      <c r="C11268" s="23" t="s">
        <v>34</v>
      </c>
      <c r="D11268" s="24" t="s">
        <v>10605</v>
      </c>
      <c r="E11268" s="24"/>
      <c r="F11268" s="25">
        <v>17214.88</v>
      </c>
      <c r="G11268" s="26">
        <v>5250538.4000000004</v>
      </c>
      <c r="H11268" s="27">
        <v>5513065</v>
      </c>
      <c r="I11268" t="str">
        <f>+VLOOKUP('Sales Register'!$C11268,working!$K$1:$L$14,2,0)</f>
        <v>FABRIC</v>
      </c>
    </row>
    <row r="11269" spans="1:9" x14ac:dyDescent="0.25">
      <c r="A11269" s="21">
        <v>45525</v>
      </c>
      <c r="B11269" s="15" t="s">
        <v>35</v>
      </c>
      <c r="C11269" s="23" t="s">
        <v>34</v>
      </c>
      <c r="D11269" s="24" t="s">
        <v>10606</v>
      </c>
      <c r="E11269" s="24"/>
      <c r="F11269" s="25">
        <v>732</v>
      </c>
      <c r="G11269" s="26">
        <v>168360</v>
      </c>
      <c r="H11269" s="27">
        <v>176778</v>
      </c>
      <c r="I11269" t="str">
        <f>+VLOOKUP('Sales Register'!$C11269,working!$K$1:$L$14,2,0)</f>
        <v>FABRIC</v>
      </c>
    </row>
    <row r="11270" spans="1:9" x14ac:dyDescent="0.25">
      <c r="A11270" s="21">
        <v>45525</v>
      </c>
      <c r="B11270" s="15" t="s">
        <v>35</v>
      </c>
      <c r="C11270" s="23" t="s">
        <v>34</v>
      </c>
      <c r="D11270" s="24" t="s">
        <v>10607</v>
      </c>
      <c r="E11270" s="24"/>
      <c r="F11270" s="25">
        <v>3573.5</v>
      </c>
      <c r="G11270" s="26">
        <v>911242.5</v>
      </c>
      <c r="H11270" s="27">
        <v>956805</v>
      </c>
      <c r="I11270" t="str">
        <f>+VLOOKUP('Sales Register'!$C11270,working!$K$1:$L$14,2,0)</f>
        <v>FABRIC</v>
      </c>
    </row>
    <row r="11271" spans="1:9" x14ac:dyDescent="0.25">
      <c r="A11271" s="21">
        <v>45525</v>
      </c>
      <c r="B11271" s="15" t="s">
        <v>56</v>
      </c>
      <c r="C11271" s="23" t="s">
        <v>34</v>
      </c>
      <c r="D11271" s="24" t="s">
        <v>10608</v>
      </c>
      <c r="E11271" s="24"/>
      <c r="F11271" s="25">
        <v>3300</v>
      </c>
      <c r="G11271" s="26">
        <v>433224</v>
      </c>
      <c r="H11271" s="27">
        <v>454885</v>
      </c>
      <c r="I11271" t="str">
        <f>+VLOOKUP('Sales Register'!$C11271,working!$K$1:$L$14,2,0)</f>
        <v>FABRIC</v>
      </c>
    </row>
    <row r="11272" spans="1:9" x14ac:dyDescent="0.25">
      <c r="A11272" s="21">
        <v>45525</v>
      </c>
      <c r="B11272" s="15" t="s">
        <v>56</v>
      </c>
      <c r="C11272" s="23" t="s">
        <v>34</v>
      </c>
      <c r="D11272" s="24" t="s">
        <v>10609</v>
      </c>
      <c r="E11272" s="24"/>
      <c r="F11272" s="25">
        <v>842.01</v>
      </c>
      <c r="G11272" s="26">
        <v>110539.07</v>
      </c>
      <c r="H11272" s="27">
        <v>116066</v>
      </c>
      <c r="I11272" t="str">
        <f>+VLOOKUP('Sales Register'!$C11272,working!$K$1:$L$14,2,0)</f>
        <v>FABRIC</v>
      </c>
    </row>
    <row r="11273" spans="1:9" x14ac:dyDescent="0.25">
      <c r="A11273" s="21">
        <v>45525</v>
      </c>
      <c r="B11273" s="15" t="s">
        <v>28</v>
      </c>
      <c r="C11273" s="23" t="s">
        <v>34</v>
      </c>
      <c r="D11273" s="24" t="s">
        <v>10610</v>
      </c>
      <c r="E11273" s="24"/>
      <c r="F11273" s="25">
        <v>2050.5</v>
      </c>
      <c r="G11273" s="26">
        <v>604897.5</v>
      </c>
      <c r="H11273" s="27">
        <v>635142</v>
      </c>
      <c r="I11273" t="str">
        <f>+VLOOKUP('Sales Register'!$C11273,working!$K$1:$L$14,2,0)</f>
        <v>FABRIC</v>
      </c>
    </row>
    <row r="11274" spans="1:9" x14ac:dyDescent="0.25">
      <c r="A11274" s="21">
        <v>45525</v>
      </c>
      <c r="B11274" s="15" t="s">
        <v>28</v>
      </c>
      <c r="C11274" s="23" t="s">
        <v>34</v>
      </c>
      <c r="D11274" s="24" t="s">
        <v>10611</v>
      </c>
      <c r="E11274" s="24"/>
      <c r="F11274" s="25">
        <v>1337.99</v>
      </c>
      <c r="G11274" s="26">
        <v>412100.92</v>
      </c>
      <c r="H11274" s="27">
        <v>432706</v>
      </c>
      <c r="I11274" t="str">
        <f>+VLOOKUP('Sales Register'!$C11274,working!$K$1:$L$14,2,0)</f>
        <v>FABRIC</v>
      </c>
    </row>
    <row r="11275" spans="1:9" x14ac:dyDescent="0.25">
      <c r="A11275" s="21">
        <v>45525</v>
      </c>
      <c r="B11275" s="15" t="s">
        <v>28</v>
      </c>
      <c r="C11275" s="23" t="s">
        <v>34</v>
      </c>
      <c r="D11275" s="24" t="s">
        <v>10612</v>
      </c>
      <c r="E11275" s="24"/>
      <c r="F11275" s="25">
        <v>827.72</v>
      </c>
      <c r="G11275" s="26">
        <v>332743.44</v>
      </c>
      <c r="H11275" s="27">
        <v>349381</v>
      </c>
      <c r="I11275" t="str">
        <f>+VLOOKUP('Sales Register'!$C11275,working!$K$1:$L$14,2,0)</f>
        <v>FABRIC</v>
      </c>
    </row>
    <row r="11276" spans="1:9" x14ac:dyDescent="0.25">
      <c r="A11276" s="21">
        <v>45525</v>
      </c>
      <c r="B11276" s="15" t="s">
        <v>28</v>
      </c>
      <c r="C11276" s="23" t="s">
        <v>34</v>
      </c>
      <c r="D11276" s="24" t="s">
        <v>10613</v>
      </c>
      <c r="E11276" s="24"/>
      <c r="F11276" s="25">
        <v>2058.5100000000002</v>
      </c>
      <c r="G11276" s="26">
        <v>607260.44999999995</v>
      </c>
      <c r="H11276" s="27">
        <v>637623</v>
      </c>
      <c r="I11276" t="str">
        <f>+VLOOKUP('Sales Register'!$C11276,working!$K$1:$L$14,2,0)</f>
        <v>FABRIC</v>
      </c>
    </row>
    <row r="11277" spans="1:9" x14ac:dyDescent="0.25">
      <c r="A11277" s="21">
        <v>45525</v>
      </c>
      <c r="B11277" s="15" t="s">
        <v>42</v>
      </c>
      <c r="C11277" s="23" t="s">
        <v>34</v>
      </c>
      <c r="D11277" s="24" t="s">
        <v>10614</v>
      </c>
      <c r="E11277" s="24"/>
      <c r="F11277" s="25">
        <v>6886.5</v>
      </c>
      <c r="G11277" s="26">
        <v>757515</v>
      </c>
      <c r="H11277" s="27">
        <v>795391</v>
      </c>
      <c r="I11277" t="str">
        <f>+VLOOKUP('Sales Register'!$C11277,working!$K$1:$L$14,2,0)</f>
        <v>FABRIC</v>
      </c>
    </row>
    <row r="11278" spans="1:9" x14ac:dyDescent="0.25">
      <c r="A11278" s="21">
        <v>45525</v>
      </c>
      <c r="B11278" s="15" t="s">
        <v>10615</v>
      </c>
      <c r="C11278" s="23" t="s">
        <v>34</v>
      </c>
      <c r="D11278" s="24" t="s">
        <v>10616</v>
      </c>
      <c r="E11278" s="24"/>
      <c r="F11278" s="25">
        <v>13787.43</v>
      </c>
      <c r="G11278" s="26">
        <v>344685.75</v>
      </c>
      <c r="H11278" s="27">
        <v>361920</v>
      </c>
      <c r="I11278" t="str">
        <f>+VLOOKUP('Sales Register'!$C11278,working!$K$1:$L$14,2,0)</f>
        <v>FABRIC</v>
      </c>
    </row>
    <row r="11279" spans="1:9" x14ac:dyDescent="0.25">
      <c r="A11279" s="21">
        <v>45525</v>
      </c>
      <c r="B11279" s="15" t="s">
        <v>10615</v>
      </c>
      <c r="C11279" s="23" t="s">
        <v>34</v>
      </c>
      <c r="D11279" s="24" t="s">
        <v>10617</v>
      </c>
      <c r="E11279" s="24"/>
      <c r="F11279" s="25">
        <v>9816.5</v>
      </c>
      <c r="G11279" s="26">
        <v>245412.5</v>
      </c>
      <c r="H11279" s="27">
        <v>257683</v>
      </c>
      <c r="I11279" t="str">
        <f>+VLOOKUP('Sales Register'!$C11279,working!$K$1:$L$14,2,0)</f>
        <v>FABRIC</v>
      </c>
    </row>
    <row r="11280" spans="1:9" x14ac:dyDescent="0.25">
      <c r="A11280" s="21">
        <v>45525</v>
      </c>
      <c r="B11280" s="15" t="s">
        <v>12454</v>
      </c>
      <c r="C11280" s="23" t="s">
        <v>12492</v>
      </c>
      <c r="D11280" s="24" t="s">
        <v>13636</v>
      </c>
      <c r="E11280" s="24"/>
      <c r="F11280" s="25">
        <v>4982.01</v>
      </c>
      <c r="G11280" s="26">
        <v>1145862.3</v>
      </c>
      <c r="H11280" s="27">
        <v>1203155</v>
      </c>
      <c r="I11280">
        <f>+VLOOKUP('Sales Register'!$C11280,working!$K$1:$L$14,2,0)</f>
        <v>0</v>
      </c>
    </row>
    <row r="11281" spans="1:9" x14ac:dyDescent="0.25">
      <c r="A11281" s="21">
        <v>45525</v>
      </c>
      <c r="B11281" s="15" t="s">
        <v>18</v>
      </c>
      <c r="C11281" s="23" t="s">
        <v>14</v>
      </c>
      <c r="D11281" s="24" t="s">
        <v>10618</v>
      </c>
      <c r="E11281" s="24"/>
      <c r="F11281" s="39">
        <v>6895.1</v>
      </c>
      <c r="G11281" s="26">
        <v>268908.90000000002</v>
      </c>
      <c r="H11281" s="27">
        <v>289594</v>
      </c>
      <c r="I11281" t="str">
        <f>+VLOOKUP('Sales Register'!$C11281,working!$K$1:$L$14,2,0)</f>
        <v>JOB WORK</v>
      </c>
    </row>
    <row r="11282" spans="1:9" x14ac:dyDescent="0.25">
      <c r="A11282" s="21">
        <v>45525</v>
      </c>
      <c r="B11282" s="15" t="s">
        <v>28</v>
      </c>
      <c r="C11282" s="23" t="s">
        <v>14</v>
      </c>
      <c r="D11282" s="24" t="s">
        <v>10619</v>
      </c>
      <c r="E11282" s="24"/>
      <c r="F11282" s="39">
        <v>4370.6000000000004</v>
      </c>
      <c r="G11282" s="26">
        <v>327795</v>
      </c>
      <c r="H11282" s="27">
        <v>348774</v>
      </c>
      <c r="I11282" t="str">
        <f>+VLOOKUP('Sales Register'!$C11282,working!$K$1:$L$14,2,0)</f>
        <v>JOB WORK</v>
      </c>
    </row>
    <row r="11283" spans="1:9" x14ac:dyDescent="0.25">
      <c r="A11283" s="21">
        <v>45525</v>
      </c>
      <c r="B11283" s="15" t="s">
        <v>28</v>
      </c>
      <c r="C11283" s="23" t="s">
        <v>14</v>
      </c>
      <c r="D11283" s="24" t="s">
        <v>10620</v>
      </c>
      <c r="E11283" s="24"/>
      <c r="F11283" s="39">
        <v>1903.1</v>
      </c>
      <c r="G11283" s="26">
        <v>142732.5</v>
      </c>
      <c r="H11283" s="27">
        <v>151867</v>
      </c>
      <c r="I11283" t="str">
        <f>+VLOOKUP('Sales Register'!$C11283,working!$K$1:$L$14,2,0)</f>
        <v>JOB WORK</v>
      </c>
    </row>
    <row r="11284" spans="1:9" x14ac:dyDescent="0.25">
      <c r="A11284" s="21">
        <v>45525</v>
      </c>
      <c r="B11284" s="15" t="s">
        <v>43</v>
      </c>
      <c r="C11284" s="23" t="s">
        <v>14</v>
      </c>
      <c r="D11284" s="24" t="s">
        <v>10621</v>
      </c>
      <c r="E11284" s="24"/>
      <c r="F11284" s="39">
        <v>20</v>
      </c>
      <c r="G11284" s="26">
        <v>1700</v>
      </c>
      <c r="H11284" s="27">
        <v>1785</v>
      </c>
      <c r="I11284" t="str">
        <f>+VLOOKUP('Sales Register'!$C11284,working!$K$1:$L$14,2,0)</f>
        <v>JOB WORK</v>
      </c>
    </row>
    <row r="11285" spans="1:9" x14ac:dyDescent="0.25">
      <c r="A11285" s="21">
        <v>45525</v>
      </c>
      <c r="B11285" s="15" t="s">
        <v>27</v>
      </c>
      <c r="C11285" s="23" t="s">
        <v>14</v>
      </c>
      <c r="D11285" s="24" t="s">
        <v>10622</v>
      </c>
      <c r="E11285" s="24"/>
      <c r="F11285" s="39">
        <v>10</v>
      </c>
      <c r="G11285" s="26">
        <v>500</v>
      </c>
      <c r="H11285" s="27">
        <v>525</v>
      </c>
      <c r="I11285" t="str">
        <f>+VLOOKUP('Sales Register'!$C11285,working!$K$1:$L$14,2,0)</f>
        <v>JOB WORK</v>
      </c>
    </row>
    <row r="11286" spans="1:9" x14ac:dyDescent="0.25">
      <c r="A11286" s="21">
        <v>45525</v>
      </c>
      <c r="B11286" s="15" t="s">
        <v>48</v>
      </c>
      <c r="C11286" s="23" t="s">
        <v>14</v>
      </c>
      <c r="D11286" s="24" t="s">
        <v>10623</v>
      </c>
      <c r="E11286" s="24"/>
      <c r="F11286" s="39">
        <v>8.6999999999999993</v>
      </c>
      <c r="G11286" s="26">
        <v>1305</v>
      </c>
      <c r="H11286" s="27">
        <v>1370</v>
      </c>
      <c r="I11286" t="str">
        <f>+VLOOKUP('Sales Register'!$C11286,working!$K$1:$L$14,2,0)</f>
        <v>JOB WORK</v>
      </c>
    </row>
    <row r="11287" spans="1:9" x14ac:dyDescent="0.25">
      <c r="A11287" s="21">
        <v>45525</v>
      </c>
      <c r="B11287" s="15" t="s">
        <v>495</v>
      </c>
      <c r="C11287" s="23" t="s">
        <v>14</v>
      </c>
      <c r="D11287" s="24" t="s">
        <v>10624</v>
      </c>
      <c r="E11287" s="24"/>
      <c r="F11287" s="39">
        <v>109.5</v>
      </c>
      <c r="G11287" s="26">
        <v>8212.5</v>
      </c>
      <c r="H11287" s="27">
        <v>8739</v>
      </c>
      <c r="I11287" t="str">
        <f>+VLOOKUP('Sales Register'!$C11287,working!$K$1:$L$14,2,0)</f>
        <v>JOB WORK</v>
      </c>
    </row>
    <row r="11288" spans="1:9" x14ac:dyDescent="0.25">
      <c r="A11288" s="21">
        <v>45525</v>
      </c>
      <c r="B11288" s="15" t="s">
        <v>26</v>
      </c>
      <c r="C11288" s="23" t="s">
        <v>14</v>
      </c>
      <c r="D11288" s="24" t="s">
        <v>10625</v>
      </c>
      <c r="E11288" s="24"/>
      <c r="F11288" s="39">
        <v>6244.8</v>
      </c>
      <c r="G11288" s="26">
        <v>274771.20000000001</v>
      </c>
      <c r="H11288" s="27">
        <v>288510</v>
      </c>
      <c r="I11288" t="str">
        <f>+VLOOKUP('Sales Register'!$C11288,working!$K$1:$L$14,2,0)</f>
        <v>JOB WORK</v>
      </c>
    </row>
    <row r="11289" spans="1:9" x14ac:dyDescent="0.25">
      <c r="A11289" s="21">
        <v>45525</v>
      </c>
      <c r="B11289" s="15" t="s">
        <v>41</v>
      </c>
      <c r="C11289" s="23" t="s">
        <v>14</v>
      </c>
      <c r="D11289" s="24" t="s">
        <v>10626</v>
      </c>
      <c r="E11289" s="24"/>
      <c r="F11289" s="37">
        <v>211.92</v>
      </c>
      <c r="G11289" s="26">
        <v>10384.08</v>
      </c>
      <c r="H11289" s="27">
        <v>10903</v>
      </c>
      <c r="I11289" t="str">
        <f>+VLOOKUP('Sales Register'!$C11289,working!$K$1:$L$14,2,0)</f>
        <v>JOB WORK</v>
      </c>
    </row>
    <row r="11290" spans="1:9" x14ac:dyDescent="0.25">
      <c r="A11290" s="21">
        <v>45525</v>
      </c>
      <c r="B11290" s="15" t="s">
        <v>26</v>
      </c>
      <c r="C11290" s="23" t="s">
        <v>14</v>
      </c>
      <c r="D11290" s="24" t="s">
        <v>10627</v>
      </c>
      <c r="E11290" s="24"/>
      <c r="F11290" s="39">
        <v>1752.4</v>
      </c>
      <c r="G11290" s="26">
        <v>77105.600000000006</v>
      </c>
      <c r="H11290" s="27">
        <v>80961</v>
      </c>
      <c r="I11290" t="str">
        <f>+VLOOKUP('Sales Register'!$C11290,working!$K$1:$L$14,2,0)</f>
        <v>JOB WORK</v>
      </c>
    </row>
    <row r="11291" spans="1:9" x14ac:dyDescent="0.25">
      <c r="A11291" s="21">
        <v>45525</v>
      </c>
      <c r="B11291" s="15" t="s">
        <v>26</v>
      </c>
      <c r="C11291" s="23" t="s">
        <v>14</v>
      </c>
      <c r="D11291" s="24" t="s">
        <v>10628</v>
      </c>
      <c r="E11291" s="24"/>
      <c r="F11291" s="39">
        <v>3937.8</v>
      </c>
      <c r="G11291" s="26">
        <v>118134</v>
      </c>
      <c r="H11291" s="27">
        <v>124041</v>
      </c>
      <c r="I11291" t="str">
        <f>+VLOOKUP('Sales Register'!$C11291,working!$K$1:$L$14,2,0)</f>
        <v>JOB WORK</v>
      </c>
    </row>
    <row r="11292" spans="1:9" x14ac:dyDescent="0.25">
      <c r="A11292" s="21">
        <v>45525</v>
      </c>
      <c r="B11292" s="15" t="s">
        <v>495</v>
      </c>
      <c r="C11292" s="23" t="s">
        <v>14</v>
      </c>
      <c r="D11292" s="24" t="s">
        <v>10629</v>
      </c>
      <c r="E11292" s="24"/>
      <c r="F11292" s="39">
        <v>119.3</v>
      </c>
      <c r="G11292" s="26">
        <v>8947.5</v>
      </c>
      <c r="H11292" s="27">
        <v>9520</v>
      </c>
      <c r="I11292" t="str">
        <f>+VLOOKUP('Sales Register'!$C11292,working!$K$1:$L$14,2,0)</f>
        <v>JOB WORK</v>
      </c>
    </row>
    <row r="11293" spans="1:9" x14ac:dyDescent="0.25">
      <c r="A11293" s="21">
        <v>45525</v>
      </c>
      <c r="B11293" s="15" t="s">
        <v>495</v>
      </c>
      <c r="C11293" s="23" t="s">
        <v>14</v>
      </c>
      <c r="D11293" s="24" t="s">
        <v>10630</v>
      </c>
      <c r="E11293" s="24"/>
      <c r="F11293" s="39">
        <v>75.5</v>
      </c>
      <c r="G11293" s="26">
        <v>11325</v>
      </c>
      <c r="H11293" s="27">
        <v>11891</v>
      </c>
      <c r="I11293" t="str">
        <f>+VLOOKUP('Sales Register'!$C11293,working!$K$1:$L$14,2,0)</f>
        <v>JOB WORK</v>
      </c>
    </row>
    <row r="11294" spans="1:9" x14ac:dyDescent="0.25">
      <c r="A11294" s="21">
        <v>45525</v>
      </c>
      <c r="B11294" s="15" t="s">
        <v>27</v>
      </c>
      <c r="C11294" s="23" t="s">
        <v>14</v>
      </c>
      <c r="D11294" s="24" t="s">
        <v>10631</v>
      </c>
      <c r="E11294" s="24"/>
      <c r="F11294" s="39">
        <v>48</v>
      </c>
      <c r="G11294" s="26">
        <v>2400</v>
      </c>
      <c r="H11294" s="27">
        <v>2520</v>
      </c>
      <c r="I11294" t="str">
        <f>+VLOOKUP('Sales Register'!$C11294,working!$K$1:$L$14,2,0)</f>
        <v>JOB WORK</v>
      </c>
    </row>
    <row r="11295" spans="1:9" x14ac:dyDescent="0.25">
      <c r="A11295" s="21">
        <v>45525</v>
      </c>
      <c r="B11295" s="15" t="s">
        <v>18</v>
      </c>
      <c r="C11295" s="23" t="s">
        <v>14</v>
      </c>
      <c r="D11295" s="24" t="s">
        <v>10632</v>
      </c>
      <c r="E11295" s="24"/>
      <c r="F11295" s="39">
        <v>671.2</v>
      </c>
      <c r="G11295" s="26">
        <v>34969.519999999997</v>
      </c>
      <c r="H11295" s="27">
        <v>36718</v>
      </c>
      <c r="I11295" t="str">
        <f>+VLOOKUP('Sales Register'!$C11295,working!$K$1:$L$14,2,0)</f>
        <v>JOB WORK</v>
      </c>
    </row>
    <row r="11296" spans="1:9" x14ac:dyDescent="0.25">
      <c r="A11296" s="21">
        <v>45525</v>
      </c>
      <c r="B11296" s="15" t="s">
        <v>99</v>
      </c>
      <c r="C11296" s="23" t="s">
        <v>14</v>
      </c>
      <c r="D11296" s="24" t="s">
        <v>10633</v>
      </c>
      <c r="E11296" s="24"/>
      <c r="F11296" s="39">
        <v>1498.8</v>
      </c>
      <c r="G11296" s="26">
        <v>26978.400000000001</v>
      </c>
      <c r="H11296" s="27">
        <v>28327</v>
      </c>
      <c r="I11296" t="str">
        <f>+VLOOKUP('Sales Register'!$C11296,working!$K$1:$L$14,2,0)</f>
        <v>JOB WORK</v>
      </c>
    </row>
    <row r="11297" spans="1:9" x14ac:dyDescent="0.25">
      <c r="A11297" s="21">
        <v>45525</v>
      </c>
      <c r="B11297" s="15" t="s">
        <v>18</v>
      </c>
      <c r="C11297" s="23" t="s">
        <v>14</v>
      </c>
      <c r="D11297" s="24" t="s">
        <v>10634</v>
      </c>
      <c r="E11297" s="24"/>
      <c r="F11297" s="39">
        <v>86</v>
      </c>
      <c r="G11297" s="26">
        <v>2408</v>
      </c>
      <c r="H11297" s="27">
        <v>2528</v>
      </c>
      <c r="I11297" t="str">
        <f>+VLOOKUP('Sales Register'!$C11297,working!$K$1:$L$14,2,0)</f>
        <v>JOB WORK</v>
      </c>
    </row>
    <row r="11298" spans="1:9" x14ac:dyDescent="0.25">
      <c r="A11298" s="21">
        <v>45525</v>
      </c>
      <c r="B11298" s="15" t="s">
        <v>18</v>
      </c>
      <c r="C11298" s="23" t="s">
        <v>14</v>
      </c>
      <c r="D11298" s="24" t="s">
        <v>10635</v>
      </c>
      <c r="E11298" s="24"/>
      <c r="F11298" s="39">
        <v>199.6</v>
      </c>
      <c r="G11298" s="26">
        <v>5588.8</v>
      </c>
      <c r="H11298" s="27">
        <v>5868</v>
      </c>
      <c r="I11298" t="str">
        <f>+VLOOKUP('Sales Register'!$C11298,working!$K$1:$L$14,2,0)</f>
        <v>JOB WORK</v>
      </c>
    </row>
    <row r="11299" spans="1:9" x14ac:dyDescent="0.25">
      <c r="A11299" s="21">
        <v>45525</v>
      </c>
      <c r="B11299" s="15" t="s">
        <v>26</v>
      </c>
      <c r="C11299" s="23" t="s">
        <v>14</v>
      </c>
      <c r="D11299" s="24" t="s">
        <v>10636</v>
      </c>
      <c r="E11299" s="24"/>
      <c r="F11299" s="39">
        <v>47</v>
      </c>
      <c r="G11299" s="26">
        <v>0.95</v>
      </c>
      <c r="H11299" s="27">
        <v>1</v>
      </c>
      <c r="I11299" t="str">
        <f>+VLOOKUP('Sales Register'!$C11299,working!$K$1:$L$14,2,0)</f>
        <v>JOB WORK</v>
      </c>
    </row>
    <row r="11300" spans="1:9" x14ac:dyDescent="0.25">
      <c r="A11300" s="21">
        <v>45525</v>
      </c>
      <c r="B11300" s="15" t="s">
        <v>495</v>
      </c>
      <c r="C11300" s="23" t="s">
        <v>14</v>
      </c>
      <c r="D11300" s="24" t="s">
        <v>10637</v>
      </c>
      <c r="E11300" s="24"/>
      <c r="F11300" s="39">
        <v>78</v>
      </c>
      <c r="G11300" s="26">
        <v>11700</v>
      </c>
      <c r="H11300" s="27">
        <v>12285</v>
      </c>
      <c r="I11300" t="str">
        <f>+VLOOKUP('Sales Register'!$C11300,working!$K$1:$L$14,2,0)</f>
        <v>JOB WORK</v>
      </c>
    </row>
    <row r="11301" spans="1:9" x14ac:dyDescent="0.25">
      <c r="A11301" s="21">
        <v>45525</v>
      </c>
      <c r="B11301" s="15" t="s">
        <v>39</v>
      </c>
      <c r="C11301" s="23" t="s">
        <v>14</v>
      </c>
      <c r="D11301" s="24" t="s">
        <v>10638</v>
      </c>
      <c r="E11301" s="24"/>
      <c r="F11301" s="39">
        <v>261.10000000000002</v>
      </c>
      <c r="G11301" s="26">
        <v>22193.5</v>
      </c>
      <c r="H11301" s="27">
        <v>23303</v>
      </c>
      <c r="I11301" t="str">
        <f>+VLOOKUP('Sales Register'!$C11301,working!$K$1:$L$14,2,0)</f>
        <v>JOB WORK</v>
      </c>
    </row>
    <row r="11302" spans="1:9" x14ac:dyDescent="0.25">
      <c r="A11302" s="21">
        <v>45525</v>
      </c>
      <c r="B11302" s="15" t="s">
        <v>42</v>
      </c>
      <c r="C11302" s="23" t="s">
        <v>103</v>
      </c>
      <c r="D11302" s="24" t="s">
        <v>10639</v>
      </c>
      <c r="E11302" s="24"/>
      <c r="F11302" s="25">
        <v>4978</v>
      </c>
      <c r="G11302" s="26">
        <v>353438</v>
      </c>
      <c r="H11302" s="27">
        <v>371110</v>
      </c>
      <c r="I11302">
        <f>+VLOOKUP('Sales Register'!$C11302,working!$K$1:$L$14,2,0)</f>
        <v>0</v>
      </c>
    </row>
    <row r="11303" spans="1:9" x14ac:dyDescent="0.25">
      <c r="A11303" s="21">
        <v>45525</v>
      </c>
      <c r="B11303" s="15" t="s">
        <v>104</v>
      </c>
      <c r="C11303" s="23" t="s">
        <v>103</v>
      </c>
      <c r="D11303" s="24" t="s">
        <v>10640</v>
      </c>
      <c r="E11303" s="24"/>
      <c r="F11303" s="25">
        <v>10</v>
      </c>
      <c r="G11303" s="26">
        <v>4500</v>
      </c>
      <c r="H11303" s="27">
        <v>5200</v>
      </c>
      <c r="I11303">
        <f>+VLOOKUP('Sales Register'!$C11303,working!$K$1:$L$14,2,0)</f>
        <v>0</v>
      </c>
    </row>
    <row r="11304" spans="1:9" x14ac:dyDescent="0.25">
      <c r="A11304" s="21">
        <v>45526</v>
      </c>
      <c r="B11304" s="15" t="s">
        <v>2462</v>
      </c>
      <c r="C11304" s="23" t="s">
        <v>68</v>
      </c>
      <c r="D11304" s="24" t="s">
        <v>10641</v>
      </c>
      <c r="E11304" s="24"/>
      <c r="F11304" s="25">
        <v>927</v>
      </c>
      <c r="G11304" s="26">
        <v>84245.11</v>
      </c>
      <c r="H11304" s="27">
        <v>88457</v>
      </c>
      <c r="I11304" t="str">
        <f>+VLOOKUP('Sales Register'!$C11304,working!$K$1:$L$14,2,0)</f>
        <v>FABRIC</v>
      </c>
    </row>
    <row r="11305" spans="1:9" x14ac:dyDescent="0.25">
      <c r="A11305" s="21">
        <v>45526</v>
      </c>
      <c r="B11305" s="15" t="s">
        <v>131</v>
      </c>
      <c r="C11305" s="23" t="s">
        <v>68</v>
      </c>
      <c r="D11305" s="24" t="s">
        <v>10642</v>
      </c>
      <c r="E11305" s="24"/>
      <c r="F11305" s="25">
        <v>3053.15</v>
      </c>
      <c r="G11305" s="26">
        <v>1109870.29</v>
      </c>
      <c r="H11305" s="27">
        <v>1165364</v>
      </c>
      <c r="I11305" t="str">
        <f>+VLOOKUP('Sales Register'!$C11305,working!$K$1:$L$14,2,0)</f>
        <v>FABRIC</v>
      </c>
    </row>
    <row r="11306" spans="1:9" x14ac:dyDescent="0.25">
      <c r="A11306" s="21">
        <v>45526</v>
      </c>
      <c r="B11306" s="15" t="s">
        <v>87</v>
      </c>
      <c r="C11306" s="23" t="s">
        <v>68</v>
      </c>
      <c r="D11306" s="24" t="s">
        <v>10643</v>
      </c>
      <c r="E11306" s="24"/>
      <c r="F11306" s="25">
        <v>1654.55</v>
      </c>
      <c r="G11306" s="26">
        <v>729090.32</v>
      </c>
      <c r="H11306" s="27">
        <v>688990</v>
      </c>
      <c r="I11306" t="str">
        <f>+VLOOKUP('Sales Register'!$C11306,working!$K$1:$L$14,2,0)</f>
        <v>FABRIC</v>
      </c>
    </row>
    <row r="11307" spans="1:9" x14ac:dyDescent="0.25">
      <c r="A11307" s="21">
        <v>45526</v>
      </c>
      <c r="B11307" s="15" t="s">
        <v>9083</v>
      </c>
      <c r="C11307" s="23" t="s">
        <v>68</v>
      </c>
      <c r="D11307" s="24" t="s">
        <v>10644</v>
      </c>
      <c r="E11307" s="24"/>
      <c r="F11307" s="25">
        <v>5943</v>
      </c>
      <c r="G11307" s="26">
        <v>1684073.85</v>
      </c>
      <c r="H11307" s="27">
        <v>1768278</v>
      </c>
      <c r="I11307" t="str">
        <f>+VLOOKUP('Sales Register'!$C11307,working!$K$1:$L$14,2,0)</f>
        <v>FABRIC</v>
      </c>
    </row>
    <row r="11308" spans="1:9" x14ac:dyDescent="0.25">
      <c r="A11308" s="21">
        <v>45526</v>
      </c>
      <c r="B11308" s="15" t="s">
        <v>88</v>
      </c>
      <c r="C11308" s="23" t="s">
        <v>89</v>
      </c>
      <c r="D11308" s="24" t="s">
        <v>10645</v>
      </c>
      <c r="E11308" s="24"/>
      <c r="F11308" s="25">
        <v>653</v>
      </c>
      <c r="G11308" s="26">
        <v>300801.84000000003</v>
      </c>
      <c r="H11308" s="27">
        <v>315842</v>
      </c>
      <c r="I11308" t="str">
        <f>+VLOOKUP('Sales Register'!$C11308,working!$K$1:$L$14,2,0)</f>
        <v>FABRIC</v>
      </c>
    </row>
    <row r="11309" spans="1:9" x14ac:dyDescent="0.25">
      <c r="A11309" s="21">
        <v>45526</v>
      </c>
      <c r="B11309" s="15" t="s">
        <v>88</v>
      </c>
      <c r="C11309" s="23" t="s">
        <v>89</v>
      </c>
      <c r="D11309" s="24" t="s">
        <v>10646</v>
      </c>
      <c r="E11309" s="24"/>
      <c r="F11309" s="25">
        <v>713</v>
      </c>
      <c r="G11309" s="26">
        <v>328441</v>
      </c>
      <c r="H11309" s="27">
        <v>344863</v>
      </c>
      <c r="I11309" t="str">
        <f>+VLOOKUP('Sales Register'!$C11309,working!$K$1:$L$14,2,0)</f>
        <v>FABRIC</v>
      </c>
    </row>
    <row r="11310" spans="1:9" x14ac:dyDescent="0.25">
      <c r="A11310" s="21">
        <v>45526</v>
      </c>
      <c r="B11310" s="15" t="s">
        <v>56</v>
      </c>
      <c r="C11310" s="23" t="s">
        <v>15</v>
      </c>
      <c r="D11310" s="24" t="s">
        <v>10647</v>
      </c>
      <c r="E11310" s="24"/>
      <c r="F11310" s="25">
        <v>13.5</v>
      </c>
      <c r="G11310" s="26">
        <v>4725</v>
      </c>
      <c r="H11310" s="27">
        <v>4961</v>
      </c>
      <c r="I11310" t="str">
        <f>+VLOOKUP('Sales Register'!$C11310,working!$K$1:$L$14,2,0)</f>
        <v>FABRIC</v>
      </c>
    </row>
    <row r="11311" spans="1:9" x14ac:dyDescent="0.25">
      <c r="A11311" s="21">
        <v>45526</v>
      </c>
      <c r="B11311" s="15" t="s">
        <v>16</v>
      </c>
      <c r="C11311" s="23" t="s">
        <v>15</v>
      </c>
      <c r="D11311" s="24" t="s">
        <v>10648</v>
      </c>
      <c r="E11311" s="24"/>
      <c r="F11311" s="25">
        <v>15</v>
      </c>
      <c r="G11311" s="26">
        <v>5250</v>
      </c>
      <c r="H11311" s="27">
        <v>5513</v>
      </c>
      <c r="I11311" t="str">
        <f>+VLOOKUP('Sales Register'!$C11311,working!$K$1:$L$14,2,0)</f>
        <v>FABRIC</v>
      </c>
    </row>
    <row r="11312" spans="1:9" x14ac:dyDescent="0.25">
      <c r="A11312" s="21">
        <v>45526</v>
      </c>
      <c r="B11312" s="15" t="s">
        <v>76</v>
      </c>
      <c r="C11312" s="23" t="s">
        <v>15</v>
      </c>
      <c r="D11312" s="24" t="s">
        <v>10649</v>
      </c>
      <c r="E11312" s="24"/>
      <c r="F11312" s="25">
        <v>25</v>
      </c>
      <c r="G11312" s="26">
        <v>16250</v>
      </c>
      <c r="H11312" s="27">
        <v>17063</v>
      </c>
      <c r="I11312" t="str">
        <f>+VLOOKUP('Sales Register'!$C11312,working!$K$1:$L$14,2,0)</f>
        <v>FABRIC</v>
      </c>
    </row>
    <row r="11313" spans="1:9" x14ac:dyDescent="0.25">
      <c r="A11313" s="21">
        <v>45526</v>
      </c>
      <c r="B11313" s="15" t="s">
        <v>27</v>
      </c>
      <c r="C11313" s="23" t="s">
        <v>15</v>
      </c>
      <c r="D11313" s="24" t="s">
        <v>10650</v>
      </c>
      <c r="E11313" s="24"/>
      <c r="F11313" s="25">
        <v>50</v>
      </c>
      <c r="G11313" s="26">
        <v>22500</v>
      </c>
      <c r="H11313" s="27">
        <v>23625</v>
      </c>
      <c r="I11313" t="str">
        <f>+VLOOKUP('Sales Register'!$C11313,working!$K$1:$L$14,2,0)</f>
        <v>FABRIC</v>
      </c>
    </row>
    <row r="11314" spans="1:9" x14ac:dyDescent="0.25">
      <c r="A11314" s="21">
        <v>45526</v>
      </c>
      <c r="B11314" s="15" t="s">
        <v>27</v>
      </c>
      <c r="C11314" s="23" t="s">
        <v>15</v>
      </c>
      <c r="D11314" s="24" t="s">
        <v>10651</v>
      </c>
      <c r="E11314" s="24"/>
      <c r="F11314" s="25">
        <v>10</v>
      </c>
      <c r="G11314" s="26">
        <v>3000</v>
      </c>
      <c r="H11314" s="27">
        <v>3150</v>
      </c>
      <c r="I11314" t="str">
        <f>+VLOOKUP('Sales Register'!$C11314,working!$K$1:$L$14,2,0)</f>
        <v>FABRIC</v>
      </c>
    </row>
    <row r="11315" spans="1:9" x14ac:dyDescent="0.25">
      <c r="A11315" s="21">
        <v>45526</v>
      </c>
      <c r="B11315" s="15" t="s">
        <v>50</v>
      </c>
      <c r="C11315" s="23" t="s">
        <v>15</v>
      </c>
      <c r="D11315" s="24" t="s">
        <v>10652</v>
      </c>
      <c r="E11315" s="24"/>
      <c r="F11315" s="25">
        <v>1286</v>
      </c>
      <c r="G11315" s="26">
        <v>90020</v>
      </c>
      <c r="H11315" s="27">
        <v>94616</v>
      </c>
      <c r="I11315" t="str">
        <f>+VLOOKUP('Sales Register'!$C11315,working!$K$1:$L$14,2,0)</f>
        <v>FABRIC</v>
      </c>
    </row>
    <row r="11316" spans="1:9" x14ac:dyDescent="0.25">
      <c r="A11316" s="21">
        <v>45526</v>
      </c>
      <c r="B11316" s="15" t="s">
        <v>50</v>
      </c>
      <c r="C11316" s="23" t="s">
        <v>15</v>
      </c>
      <c r="D11316" s="24" t="s">
        <v>10653</v>
      </c>
      <c r="E11316" s="24"/>
      <c r="F11316" s="25">
        <v>3141</v>
      </c>
      <c r="G11316" s="26">
        <v>219870</v>
      </c>
      <c r="H11316" s="27">
        <v>231095</v>
      </c>
      <c r="I11316" t="str">
        <f>+VLOOKUP('Sales Register'!$C11316,working!$K$1:$L$14,2,0)</f>
        <v>FABRIC</v>
      </c>
    </row>
    <row r="11317" spans="1:9" x14ac:dyDescent="0.25">
      <c r="A11317" s="21">
        <v>45526</v>
      </c>
      <c r="B11317" s="15" t="s">
        <v>50</v>
      </c>
      <c r="C11317" s="23" t="s">
        <v>15</v>
      </c>
      <c r="D11317" s="24" t="s">
        <v>10654</v>
      </c>
      <c r="E11317" s="24"/>
      <c r="F11317" s="25">
        <v>825</v>
      </c>
      <c r="G11317" s="26">
        <v>57750</v>
      </c>
      <c r="H11317" s="27">
        <v>60699</v>
      </c>
      <c r="I11317" t="str">
        <f>+VLOOKUP('Sales Register'!$C11317,working!$K$1:$L$14,2,0)</f>
        <v>FABRIC</v>
      </c>
    </row>
    <row r="11318" spans="1:9" x14ac:dyDescent="0.25">
      <c r="A11318" s="21">
        <v>45526</v>
      </c>
      <c r="B11318" s="15" t="s">
        <v>72</v>
      </c>
      <c r="C11318" s="23" t="s">
        <v>15</v>
      </c>
      <c r="D11318" s="24" t="s">
        <v>10655</v>
      </c>
      <c r="E11318" s="24"/>
      <c r="F11318" s="25">
        <v>3629.66</v>
      </c>
      <c r="G11318" s="26">
        <v>254076.2</v>
      </c>
      <c r="H11318" s="27">
        <v>268880</v>
      </c>
      <c r="I11318" t="str">
        <f>+VLOOKUP('Sales Register'!$C11318,working!$K$1:$L$14,2,0)</f>
        <v>FABRIC</v>
      </c>
    </row>
    <row r="11319" spans="1:9" x14ac:dyDescent="0.25">
      <c r="A11319" s="21">
        <v>45526</v>
      </c>
      <c r="B11319" s="15" t="s">
        <v>31</v>
      </c>
      <c r="C11319" s="23" t="s">
        <v>15</v>
      </c>
      <c r="D11319" s="24" t="s">
        <v>10656</v>
      </c>
      <c r="E11319" s="24"/>
      <c r="F11319" s="25">
        <v>30</v>
      </c>
      <c r="G11319" s="26">
        <v>10500</v>
      </c>
      <c r="H11319" s="27">
        <v>11025</v>
      </c>
      <c r="I11319" t="str">
        <f>+VLOOKUP('Sales Register'!$C11319,working!$K$1:$L$14,2,0)</f>
        <v>FABRIC</v>
      </c>
    </row>
    <row r="11320" spans="1:9" x14ac:dyDescent="0.25">
      <c r="A11320" s="21">
        <v>45526</v>
      </c>
      <c r="B11320" s="15" t="s">
        <v>10657</v>
      </c>
      <c r="C11320" s="23" t="s">
        <v>15</v>
      </c>
      <c r="D11320" s="24" t="s">
        <v>10658</v>
      </c>
      <c r="E11320" s="24"/>
      <c r="F11320" s="25">
        <v>10</v>
      </c>
      <c r="G11320" s="26">
        <v>3500</v>
      </c>
      <c r="H11320" s="27">
        <v>3675</v>
      </c>
      <c r="I11320" t="str">
        <f>+VLOOKUP('Sales Register'!$C11320,working!$K$1:$L$14,2,0)</f>
        <v>FABRIC</v>
      </c>
    </row>
    <row r="11321" spans="1:9" x14ac:dyDescent="0.25">
      <c r="A11321" s="21">
        <v>45526</v>
      </c>
      <c r="B11321" s="15" t="s">
        <v>291</v>
      </c>
      <c r="C11321" s="23" t="s">
        <v>15</v>
      </c>
      <c r="D11321" s="24" t="s">
        <v>10659</v>
      </c>
      <c r="E11321" s="24"/>
      <c r="F11321" s="25">
        <v>15</v>
      </c>
      <c r="G11321" s="26">
        <v>6000</v>
      </c>
      <c r="H11321" s="27">
        <v>6300</v>
      </c>
      <c r="I11321" t="str">
        <f>+VLOOKUP('Sales Register'!$C11321,working!$K$1:$L$14,2,0)</f>
        <v>FABRIC</v>
      </c>
    </row>
    <row r="11322" spans="1:9" x14ac:dyDescent="0.25">
      <c r="A11322" s="21">
        <v>45526</v>
      </c>
      <c r="B11322" s="15" t="s">
        <v>342</v>
      </c>
      <c r="C11322" s="23" t="s">
        <v>15</v>
      </c>
      <c r="D11322" s="24" t="s">
        <v>10660</v>
      </c>
      <c r="E11322" s="24"/>
      <c r="F11322" s="25">
        <v>440.5</v>
      </c>
      <c r="G11322" s="26">
        <v>127745</v>
      </c>
      <c r="H11322" s="27">
        <v>134132</v>
      </c>
      <c r="I11322" t="str">
        <f>+VLOOKUP('Sales Register'!$C11322,working!$K$1:$L$14,2,0)</f>
        <v>FABRIC</v>
      </c>
    </row>
    <row r="11323" spans="1:9" x14ac:dyDescent="0.25">
      <c r="A11323" s="21">
        <v>45526</v>
      </c>
      <c r="B11323" s="15" t="s">
        <v>213</v>
      </c>
      <c r="C11323" s="23" t="s">
        <v>15</v>
      </c>
      <c r="D11323" s="24" t="s">
        <v>10661</v>
      </c>
      <c r="E11323" s="24"/>
      <c r="F11323" s="25">
        <v>138</v>
      </c>
      <c r="G11323" s="26">
        <v>39330</v>
      </c>
      <c r="H11323" s="27">
        <v>41297</v>
      </c>
      <c r="I11323" t="str">
        <f>+VLOOKUP('Sales Register'!$C11323,working!$K$1:$L$14,2,0)</f>
        <v>FABRIC</v>
      </c>
    </row>
    <row r="11324" spans="1:9" x14ac:dyDescent="0.25">
      <c r="A11324" s="21">
        <v>45526</v>
      </c>
      <c r="B11324" s="15" t="s">
        <v>138</v>
      </c>
      <c r="C11324" s="23" t="s">
        <v>15</v>
      </c>
      <c r="D11324" s="24" t="s">
        <v>10662</v>
      </c>
      <c r="E11324" s="24"/>
      <c r="F11324" s="25">
        <v>1071.5</v>
      </c>
      <c r="G11324" s="26">
        <v>201442</v>
      </c>
      <c r="H11324" s="27">
        <v>211726</v>
      </c>
      <c r="I11324" t="str">
        <f>+VLOOKUP('Sales Register'!$C11324,working!$K$1:$L$14,2,0)</f>
        <v>FABRIC</v>
      </c>
    </row>
    <row r="11325" spans="1:9" x14ac:dyDescent="0.25">
      <c r="A11325" s="21">
        <v>45526</v>
      </c>
      <c r="B11325" s="15" t="s">
        <v>91</v>
      </c>
      <c r="C11325" s="23" t="s">
        <v>15</v>
      </c>
      <c r="D11325" s="24" t="s">
        <v>10663</v>
      </c>
      <c r="E11325" s="24"/>
      <c r="F11325" s="25">
        <v>8</v>
      </c>
      <c r="G11325" s="26">
        <v>3200</v>
      </c>
      <c r="H11325" s="27">
        <v>3833</v>
      </c>
      <c r="I11325" t="str">
        <f>+VLOOKUP('Sales Register'!$C11325,working!$K$1:$L$14,2,0)</f>
        <v>FABRIC</v>
      </c>
    </row>
    <row r="11326" spans="1:9" x14ac:dyDescent="0.25">
      <c r="A11326" s="21">
        <v>45526</v>
      </c>
      <c r="B11326" s="15" t="s">
        <v>270</v>
      </c>
      <c r="C11326" s="23" t="s">
        <v>15</v>
      </c>
      <c r="D11326" s="24" t="s">
        <v>10664</v>
      </c>
      <c r="E11326" s="24"/>
      <c r="F11326" s="37">
        <v>1013.02</v>
      </c>
      <c r="G11326" s="26">
        <v>274528.42</v>
      </c>
      <c r="H11326" s="27">
        <v>288255</v>
      </c>
      <c r="I11326" t="str">
        <f>+VLOOKUP('Sales Register'!$C11326,working!$K$1:$L$14,2,0)</f>
        <v>FABRIC</v>
      </c>
    </row>
    <row r="11327" spans="1:9" x14ac:dyDescent="0.25">
      <c r="A11327" s="21">
        <v>45526</v>
      </c>
      <c r="B11327" s="15" t="s">
        <v>140</v>
      </c>
      <c r="C11327" s="23" t="s">
        <v>15</v>
      </c>
      <c r="D11327" s="24" t="s">
        <v>10665</v>
      </c>
      <c r="E11327" s="24"/>
      <c r="F11327" s="25">
        <v>5</v>
      </c>
      <c r="G11327" s="26">
        <v>2000</v>
      </c>
      <c r="H11327" s="27">
        <v>2625</v>
      </c>
      <c r="I11327" t="str">
        <f>+VLOOKUP('Sales Register'!$C11327,working!$K$1:$L$14,2,0)</f>
        <v>FABRIC</v>
      </c>
    </row>
    <row r="11328" spans="1:9" x14ac:dyDescent="0.25">
      <c r="A11328" s="21">
        <v>45526</v>
      </c>
      <c r="B11328" s="15" t="s">
        <v>252</v>
      </c>
      <c r="C11328" s="23" t="s">
        <v>15</v>
      </c>
      <c r="D11328" s="24" t="s">
        <v>10666</v>
      </c>
      <c r="E11328" s="24"/>
      <c r="F11328" s="25">
        <v>14</v>
      </c>
      <c r="G11328" s="26">
        <v>3514</v>
      </c>
      <c r="H11328" s="27">
        <v>4687</v>
      </c>
      <c r="I11328" t="str">
        <f>+VLOOKUP('Sales Register'!$C11328,working!$K$1:$L$14,2,0)</f>
        <v>FABRIC</v>
      </c>
    </row>
    <row r="11329" spans="1:9" x14ac:dyDescent="0.25">
      <c r="A11329" s="21">
        <v>45526</v>
      </c>
      <c r="B11329" s="15" t="s">
        <v>7104</v>
      </c>
      <c r="C11329" s="23" t="s">
        <v>15</v>
      </c>
      <c r="D11329" s="24" t="s">
        <v>10667</v>
      </c>
      <c r="E11329" s="24"/>
      <c r="F11329" s="25">
        <v>14</v>
      </c>
      <c r="G11329" s="26">
        <v>4200</v>
      </c>
      <c r="H11329" s="27">
        <v>4410</v>
      </c>
      <c r="I11329" t="str">
        <f>+VLOOKUP('Sales Register'!$C11329,working!$K$1:$L$14,2,0)</f>
        <v>FABRIC</v>
      </c>
    </row>
    <row r="11330" spans="1:9" x14ac:dyDescent="0.25">
      <c r="A11330" s="21">
        <v>45526</v>
      </c>
      <c r="B11330" s="15" t="s">
        <v>7091</v>
      </c>
      <c r="C11330" s="23" t="s">
        <v>15</v>
      </c>
      <c r="D11330" s="24" t="s">
        <v>10668</v>
      </c>
      <c r="E11330" s="24"/>
      <c r="F11330" s="25">
        <v>15</v>
      </c>
      <c r="G11330" s="26">
        <v>5250</v>
      </c>
      <c r="H11330" s="27">
        <v>5513</v>
      </c>
      <c r="I11330" t="str">
        <f>+VLOOKUP('Sales Register'!$C11330,working!$K$1:$L$14,2,0)</f>
        <v>FABRIC</v>
      </c>
    </row>
    <row r="11331" spans="1:9" x14ac:dyDescent="0.25">
      <c r="A11331" s="21">
        <v>45526</v>
      </c>
      <c r="B11331" s="15" t="s">
        <v>56</v>
      </c>
      <c r="C11331" s="23" t="s">
        <v>15</v>
      </c>
      <c r="D11331" s="24" t="s">
        <v>10669</v>
      </c>
      <c r="E11331" s="24"/>
      <c r="F11331" s="25">
        <v>35</v>
      </c>
      <c r="G11331" s="26">
        <v>12250</v>
      </c>
      <c r="H11331" s="27">
        <v>12863</v>
      </c>
      <c r="I11331" t="str">
        <f>+VLOOKUP('Sales Register'!$C11331,working!$K$1:$L$14,2,0)</f>
        <v>FABRIC</v>
      </c>
    </row>
    <row r="11332" spans="1:9" x14ac:dyDescent="0.25">
      <c r="A11332" s="21">
        <v>45526</v>
      </c>
      <c r="B11332" s="15" t="s">
        <v>12448</v>
      </c>
      <c r="C11332" s="23" t="s">
        <v>426</v>
      </c>
      <c r="D11332" s="24" t="s">
        <v>13637</v>
      </c>
      <c r="E11332" s="24"/>
      <c r="F11332" s="25">
        <v>4</v>
      </c>
      <c r="G11332" s="26">
        <v>1000</v>
      </c>
      <c r="H11332" s="27">
        <v>1050</v>
      </c>
      <c r="I11332">
        <f>+VLOOKUP('Sales Register'!$C11332,working!$K$1:$L$14,2,0)</f>
        <v>0</v>
      </c>
    </row>
    <row r="11333" spans="1:9" x14ac:dyDescent="0.25">
      <c r="A11333" s="21">
        <v>45526</v>
      </c>
      <c r="B11333" s="15" t="s">
        <v>12448</v>
      </c>
      <c r="C11333" s="23" t="s">
        <v>426</v>
      </c>
      <c r="D11333" s="24" t="s">
        <v>13638</v>
      </c>
      <c r="E11333" s="24"/>
      <c r="F11333" s="25">
        <v>10</v>
      </c>
      <c r="G11333" s="26">
        <v>3000</v>
      </c>
      <c r="H11333" s="27">
        <v>3150</v>
      </c>
      <c r="I11333">
        <f>+VLOOKUP('Sales Register'!$C11333,working!$K$1:$L$14,2,0)</f>
        <v>0</v>
      </c>
    </row>
    <row r="11334" spans="1:9" x14ac:dyDescent="0.25">
      <c r="A11334" s="21">
        <v>45526</v>
      </c>
      <c r="B11334" s="15" t="s">
        <v>12448</v>
      </c>
      <c r="C11334" s="23" t="s">
        <v>426</v>
      </c>
      <c r="D11334" s="24" t="s">
        <v>13639</v>
      </c>
      <c r="E11334" s="24"/>
      <c r="F11334" s="25">
        <v>15</v>
      </c>
      <c r="G11334" s="26">
        <v>5250</v>
      </c>
      <c r="H11334" s="27">
        <v>5513</v>
      </c>
      <c r="I11334">
        <f>+VLOOKUP('Sales Register'!$C11334,working!$K$1:$L$14,2,0)</f>
        <v>0</v>
      </c>
    </row>
    <row r="11335" spans="1:9" x14ac:dyDescent="0.25">
      <c r="A11335" s="21">
        <v>45526</v>
      </c>
      <c r="B11335" s="15" t="s">
        <v>12448</v>
      </c>
      <c r="C11335" s="23" t="s">
        <v>426</v>
      </c>
      <c r="D11335" s="24" t="s">
        <v>13640</v>
      </c>
      <c r="E11335" s="24"/>
      <c r="F11335" s="25">
        <v>30</v>
      </c>
      <c r="G11335" s="26">
        <v>3000</v>
      </c>
      <c r="H11335" s="27">
        <v>3150</v>
      </c>
      <c r="I11335">
        <f>+VLOOKUP('Sales Register'!$C11335,working!$K$1:$L$14,2,0)</f>
        <v>0</v>
      </c>
    </row>
    <row r="11336" spans="1:9" x14ac:dyDescent="0.25">
      <c r="A11336" s="21">
        <v>45526</v>
      </c>
      <c r="B11336" s="15" t="s">
        <v>16</v>
      </c>
      <c r="C11336" s="23" t="s">
        <v>12453</v>
      </c>
      <c r="D11336" s="24" t="s">
        <v>10670</v>
      </c>
      <c r="E11336" s="24"/>
      <c r="F11336" s="25">
        <v>35</v>
      </c>
      <c r="G11336" s="26">
        <v>19250</v>
      </c>
      <c r="H11336" s="27">
        <v>20213</v>
      </c>
      <c r="I11336" t="str">
        <f>+VLOOKUP('Sales Register'!$C11336,working!$K$1:$L$14,2,0)</f>
        <v>FABRIC</v>
      </c>
    </row>
    <row r="11337" spans="1:9" x14ac:dyDescent="0.25">
      <c r="A11337" s="21">
        <v>45526</v>
      </c>
      <c r="B11337" s="15" t="s">
        <v>12454</v>
      </c>
      <c r="C11337" s="23" t="s">
        <v>12453</v>
      </c>
      <c r="D11337" s="24" t="s">
        <v>13641</v>
      </c>
      <c r="E11337" s="24"/>
      <c r="F11337" s="25">
        <v>10</v>
      </c>
      <c r="G11337" s="26">
        <v>2879.2</v>
      </c>
      <c r="H11337" s="27">
        <v>3023</v>
      </c>
      <c r="I11337" t="str">
        <f>+VLOOKUP('Sales Register'!$C11337,working!$K$1:$L$14,2,0)</f>
        <v>FABRIC</v>
      </c>
    </row>
    <row r="11338" spans="1:9" x14ac:dyDescent="0.25">
      <c r="A11338" s="21">
        <v>45526</v>
      </c>
      <c r="B11338" s="15" t="s">
        <v>12454</v>
      </c>
      <c r="C11338" s="23" t="s">
        <v>12453</v>
      </c>
      <c r="D11338" s="24" t="s">
        <v>13642</v>
      </c>
      <c r="E11338" s="24"/>
      <c r="F11338" s="25">
        <v>725</v>
      </c>
      <c r="G11338" s="26">
        <v>275654.51</v>
      </c>
      <c r="H11338" s="27">
        <v>289437</v>
      </c>
      <c r="I11338" t="str">
        <f>+VLOOKUP('Sales Register'!$C11338,working!$K$1:$L$14,2,0)</f>
        <v>FABRIC</v>
      </c>
    </row>
    <row r="11339" spans="1:9" x14ac:dyDescent="0.25">
      <c r="A11339" s="21">
        <v>45526</v>
      </c>
      <c r="B11339" s="15" t="s">
        <v>56</v>
      </c>
      <c r="C11339" s="23" t="s">
        <v>12453</v>
      </c>
      <c r="D11339" s="24" t="s">
        <v>10671</v>
      </c>
      <c r="E11339" s="24"/>
      <c r="F11339" s="25">
        <v>77</v>
      </c>
      <c r="G11339" s="26">
        <v>12440.89</v>
      </c>
      <c r="H11339" s="27">
        <v>13063</v>
      </c>
      <c r="I11339" t="str">
        <f>+VLOOKUP('Sales Register'!$C11339,working!$K$1:$L$14,2,0)</f>
        <v>FABRIC</v>
      </c>
    </row>
    <row r="11340" spans="1:9" x14ac:dyDescent="0.25">
      <c r="A11340" s="21">
        <v>45526</v>
      </c>
      <c r="B11340" s="15" t="s">
        <v>42</v>
      </c>
      <c r="C11340" s="23" t="s">
        <v>12453</v>
      </c>
      <c r="D11340" s="24" t="s">
        <v>10672</v>
      </c>
      <c r="E11340" s="24"/>
      <c r="F11340" s="25">
        <v>152</v>
      </c>
      <c r="G11340" s="26">
        <v>30670</v>
      </c>
      <c r="H11340" s="27">
        <v>32204</v>
      </c>
      <c r="I11340" t="str">
        <f>+VLOOKUP('Sales Register'!$C11340,working!$K$1:$L$14,2,0)</f>
        <v>FABRIC</v>
      </c>
    </row>
    <row r="11341" spans="1:9" x14ac:dyDescent="0.25">
      <c r="A11341" s="21">
        <v>45526</v>
      </c>
      <c r="B11341" s="15" t="s">
        <v>73</v>
      </c>
      <c r="C11341" s="23" t="s">
        <v>12453</v>
      </c>
      <c r="D11341" s="24" t="s">
        <v>10673</v>
      </c>
      <c r="E11341" s="24"/>
      <c r="F11341" s="25">
        <v>212</v>
      </c>
      <c r="G11341" s="26">
        <v>106000</v>
      </c>
      <c r="H11341" s="27">
        <v>111300</v>
      </c>
      <c r="I11341" t="str">
        <f>+VLOOKUP('Sales Register'!$C11341,working!$K$1:$L$14,2,0)</f>
        <v>FABRIC</v>
      </c>
    </row>
    <row r="11342" spans="1:9" x14ac:dyDescent="0.25">
      <c r="A11342" s="21">
        <v>45526</v>
      </c>
      <c r="B11342" s="15" t="s">
        <v>32</v>
      </c>
      <c r="C11342" s="23" t="s">
        <v>12453</v>
      </c>
      <c r="D11342" s="24" t="s">
        <v>10674</v>
      </c>
      <c r="E11342" s="24"/>
      <c r="F11342" s="25">
        <v>34.5</v>
      </c>
      <c r="G11342" s="26">
        <v>15525</v>
      </c>
      <c r="H11342" s="27">
        <v>16301</v>
      </c>
      <c r="I11342" t="str">
        <f>+VLOOKUP('Sales Register'!$C11342,working!$K$1:$L$14,2,0)</f>
        <v>FABRIC</v>
      </c>
    </row>
    <row r="11343" spans="1:9" x14ac:dyDescent="0.25">
      <c r="A11343" s="21">
        <v>45526</v>
      </c>
      <c r="B11343" s="15" t="s">
        <v>16</v>
      </c>
      <c r="C11343" s="23" t="s">
        <v>12453</v>
      </c>
      <c r="D11343" s="24" t="s">
        <v>10675</v>
      </c>
      <c r="E11343" s="24"/>
      <c r="F11343" s="25">
        <v>23.5</v>
      </c>
      <c r="G11343" s="26">
        <v>3713</v>
      </c>
      <c r="H11343" s="27">
        <v>3899</v>
      </c>
      <c r="I11343" t="str">
        <f>+VLOOKUP('Sales Register'!$C11343,working!$K$1:$L$14,2,0)</f>
        <v>FABRIC</v>
      </c>
    </row>
    <row r="11344" spans="1:9" x14ac:dyDescent="0.25">
      <c r="A11344" s="21">
        <v>45526</v>
      </c>
      <c r="B11344" s="15" t="s">
        <v>16</v>
      </c>
      <c r="C11344" s="23" t="s">
        <v>12453</v>
      </c>
      <c r="D11344" s="24" t="s">
        <v>10676</v>
      </c>
      <c r="E11344" s="24"/>
      <c r="F11344" s="25">
        <v>69.5</v>
      </c>
      <c r="G11344" s="26">
        <v>10633.5</v>
      </c>
      <c r="H11344" s="27">
        <v>11165</v>
      </c>
      <c r="I11344" t="str">
        <f>+VLOOKUP('Sales Register'!$C11344,working!$K$1:$L$14,2,0)</f>
        <v>FABRIC</v>
      </c>
    </row>
    <row r="11345" spans="1:9" x14ac:dyDescent="0.25">
      <c r="A11345" s="21">
        <v>45526</v>
      </c>
      <c r="B11345" s="15" t="s">
        <v>27</v>
      </c>
      <c r="C11345" s="23" t="s">
        <v>12453</v>
      </c>
      <c r="D11345" s="24" t="s">
        <v>10677</v>
      </c>
      <c r="E11345" s="24"/>
      <c r="F11345" s="25">
        <v>29</v>
      </c>
      <c r="G11345" s="26">
        <v>3770</v>
      </c>
      <c r="H11345" s="27">
        <v>3959</v>
      </c>
      <c r="I11345" t="str">
        <f>+VLOOKUP('Sales Register'!$C11345,working!$K$1:$L$14,2,0)</f>
        <v>FABRIC</v>
      </c>
    </row>
    <row r="11346" spans="1:9" x14ac:dyDescent="0.25">
      <c r="A11346" s="21">
        <v>45526</v>
      </c>
      <c r="B11346" s="15" t="s">
        <v>256</v>
      </c>
      <c r="C11346" s="23" t="s">
        <v>12453</v>
      </c>
      <c r="D11346" s="24" t="s">
        <v>10678</v>
      </c>
      <c r="E11346" s="24"/>
      <c r="F11346" s="25">
        <v>30</v>
      </c>
      <c r="G11346" s="26">
        <v>6150</v>
      </c>
      <c r="H11346" s="27">
        <v>6458</v>
      </c>
      <c r="I11346" t="str">
        <f>+VLOOKUP('Sales Register'!$C11346,working!$K$1:$L$14,2,0)</f>
        <v>FABRIC</v>
      </c>
    </row>
    <row r="11347" spans="1:9" x14ac:dyDescent="0.25">
      <c r="A11347" s="21">
        <v>45526</v>
      </c>
      <c r="B11347" s="15" t="s">
        <v>13</v>
      </c>
      <c r="C11347" s="23" t="s">
        <v>12453</v>
      </c>
      <c r="D11347" s="24" t="s">
        <v>10679</v>
      </c>
      <c r="E11347" s="24"/>
      <c r="F11347" s="25">
        <v>41</v>
      </c>
      <c r="G11347" s="26">
        <v>16400</v>
      </c>
      <c r="H11347" s="27">
        <v>17220</v>
      </c>
      <c r="I11347" t="str">
        <f>+VLOOKUP('Sales Register'!$C11347,working!$K$1:$L$14,2,0)</f>
        <v>FABRIC</v>
      </c>
    </row>
    <row r="11348" spans="1:9" x14ac:dyDescent="0.25">
      <c r="A11348" s="21">
        <v>45526</v>
      </c>
      <c r="B11348" s="15" t="s">
        <v>12454</v>
      </c>
      <c r="C11348" s="23" t="s">
        <v>12453</v>
      </c>
      <c r="D11348" s="24" t="s">
        <v>13643</v>
      </c>
      <c r="E11348" s="24"/>
      <c r="F11348" s="25">
        <v>112.5</v>
      </c>
      <c r="G11348" s="26">
        <v>36232.5</v>
      </c>
      <c r="H11348" s="27">
        <v>38044</v>
      </c>
      <c r="I11348" t="str">
        <f>+VLOOKUP('Sales Register'!$C11348,working!$K$1:$L$14,2,0)</f>
        <v>FABRIC</v>
      </c>
    </row>
    <row r="11349" spans="1:9" x14ac:dyDescent="0.25">
      <c r="A11349" s="21">
        <v>45526</v>
      </c>
      <c r="B11349" s="15" t="s">
        <v>133</v>
      </c>
      <c r="C11349" s="23" t="s">
        <v>34</v>
      </c>
      <c r="D11349" s="24" t="s">
        <v>10680</v>
      </c>
      <c r="E11349" s="24"/>
      <c r="F11349" s="25">
        <v>365</v>
      </c>
      <c r="G11349" s="26">
        <v>96725</v>
      </c>
      <c r="H11349" s="27">
        <v>101561</v>
      </c>
      <c r="I11349" t="str">
        <f>+VLOOKUP('Sales Register'!$C11349,working!$K$1:$L$14,2,0)</f>
        <v>FABRIC</v>
      </c>
    </row>
    <row r="11350" spans="1:9" x14ac:dyDescent="0.25">
      <c r="A11350" s="21">
        <v>45526</v>
      </c>
      <c r="B11350" s="15" t="s">
        <v>133</v>
      </c>
      <c r="C11350" s="23" t="s">
        <v>34</v>
      </c>
      <c r="D11350" s="24" t="s">
        <v>10681</v>
      </c>
      <c r="E11350" s="24"/>
      <c r="F11350" s="25">
        <v>208</v>
      </c>
      <c r="G11350" s="26">
        <v>55120</v>
      </c>
      <c r="H11350" s="27">
        <v>57876</v>
      </c>
      <c r="I11350" t="str">
        <f>+VLOOKUP('Sales Register'!$C11350,working!$K$1:$L$14,2,0)</f>
        <v>FABRIC</v>
      </c>
    </row>
    <row r="11351" spans="1:9" x14ac:dyDescent="0.25">
      <c r="A11351" s="21">
        <v>45526</v>
      </c>
      <c r="B11351" s="15" t="s">
        <v>1608</v>
      </c>
      <c r="C11351" s="23" t="s">
        <v>34</v>
      </c>
      <c r="D11351" s="24" t="s">
        <v>10682</v>
      </c>
      <c r="E11351" s="24"/>
      <c r="F11351" s="25">
        <v>7017.58</v>
      </c>
      <c r="G11351" s="26">
        <v>1915799.34</v>
      </c>
      <c r="H11351" s="27">
        <v>2011589</v>
      </c>
      <c r="I11351" t="str">
        <f>+VLOOKUP('Sales Register'!$C11351,working!$K$1:$L$14,2,0)</f>
        <v>FABRIC</v>
      </c>
    </row>
    <row r="11352" spans="1:9" x14ac:dyDescent="0.25">
      <c r="A11352" s="21">
        <v>45526</v>
      </c>
      <c r="B11352" s="15" t="s">
        <v>165</v>
      </c>
      <c r="C11352" s="23" t="s">
        <v>34</v>
      </c>
      <c r="D11352" s="24" t="s">
        <v>10683</v>
      </c>
      <c r="E11352" s="24"/>
      <c r="F11352" s="25">
        <v>445</v>
      </c>
      <c r="G11352" s="26">
        <v>155750</v>
      </c>
      <c r="H11352" s="27">
        <v>163538</v>
      </c>
      <c r="I11352" t="str">
        <f>+VLOOKUP('Sales Register'!$C11352,working!$K$1:$L$14,2,0)</f>
        <v>FABRIC</v>
      </c>
    </row>
    <row r="11353" spans="1:9" x14ac:dyDescent="0.25">
      <c r="A11353" s="21">
        <v>45526</v>
      </c>
      <c r="B11353" s="15" t="s">
        <v>126</v>
      </c>
      <c r="C11353" s="23" t="s">
        <v>34</v>
      </c>
      <c r="D11353" s="24" t="s">
        <v>10684</v>
      </c>
      <c r="E11353" s="24"/>
      <c r="F11353" s="25">
        <v>374.25</v>
      </c>
      <c r="G11353" s="26">
        <v>89820</v>
      </c>
      <c r="H11353" s="27">
        <v>94311</v>
      </c>
      <c r="I11353" t="str">
        <f>+VLOOKUP('Sales Register'!$C11353,working!$K$1:$L$14,2,0)</f>
        <v>FABRIC</v>
      </c>
    </row>
    <row r="11354" spans="1:9" x14ac:dyDescent="0.25">
      <c r="A11354" s="21">
        <v>45526</v>
      </c>
      <c r="B11354" s="15" t="s">
        <v>126</v>
      </c>
      <c r="C11354" s="23" t="s">
        <v>34</v>
      </c>
      <c r="D11354" s="24" t="s">
        <v>10685</v>
      </c>
      <c r="E11354" s="24"/>
      <c r="F11354" s="25">
        <v>103</v>
      </c>
      <c r="G11354" s="26">
        <v>27295</v>
      </c>
      <c r="H11354" s="27">
        <v>28660</v>
      </c>
      <c r="I11354" t="str">
        <f>+VLOOKUP('Sales Register'!$C11354,working!$K$1:$L$14,2,0)</f>
        <v>FABRIC</v>
      </c>
    </row>
    <row r="11355" spans="1:9" x14ac:dyDescent="0.25">
      <c r="A11355" s="21">
        <v>45526</v>
      </c>
      <c r="B11355" s="15" t="s">
        <v>42</v>
      </c>
      <c r="C11355" s="23" t="s">
        <v>34</v>
      </c>
      <c r="D11355" s="24" t="s">
        <v>10686</v>
      </c>
      <c r="E11355" s="24"/>
      <c r="F11355" s="25">
        <v>403.75</v>
      </c>
      <c r="G11355" s="26">
        <v>44412.5</v>
      </c>
      <c r="H11355" s="27">
        <v>46633</v>
      </c>
      <c r="I11355" t="str">
        <f>+VLOOKUP('Sales Register'!$C11355,working!$K$1:$L$14,2,0)</f>
        <v>FABRIC</v>
      </c>
    </row>
    <row r="11356" spans="1:9" x14ac:dyDescent="0.25">
      <c r="A11356" s="21">
        <v>45526</v>
      </c>
      <c r="B11356" s="15" t="s">
        <v>42</v>
      </c>
      <c r="C11356" s="23" t="s">
        <v>34</v>
      </c>
      <c r="D11356" s="24" t="s">
        <v>10687</v>
      </c>
      <c r="E11356" s="24"/>
      <c r="F11356" s="25">
        <v>1112.1500000000001</v>
      </c>
      <c r="G11356" s="26">
        <v>122336.5</v>
      </c>
      <c r="H11356" s="27">
        <v>128453</v>
      </c>
      <c r="I11356" t="str">
        <f>+VLOOKUP('Sales Register'!$C11356,working!$K$1:$L$14,2,0)</f>
        <v>FABRIC</v>
      </c>
    </row>
    <row r="11357" spans="1:9" x14ac:dyDescent="0.25">
      <c r="A11357" s="21">
        <v>45526</v>
      </c>
      <c r="B11357" s="15" t="s">
        <v>42</v>
      </c>
      <c r="C11357" s="23" t="s">
        <v>34</v>
      </c>
      <c r="D11357" s="24" t="s">
        <v>10688</v>
      </c>
      <c r="E11357" s="24"/>
      <c r="F11357" s="25">
        <v>1247.1500000000001</v>
      </c>
      <c r="G11357" s="26">
        <v>137186.5</v>
      </c>
      <c r="H11357" s="27">
        <v>144046</v>
      </c>
      <c r="I11357" t="str">
        <f>+VLOOKUP('Sales Register'!$C11357,working!$K$1:$L$14,2,0)</f>
        <v>FABRIC</v>
      </c>
    </row>
    <row r="11358" spans="1:9" x14ac:dyDescent="0.25">
      <c r="A11358" s="21">
        <v>45526</v>
      </c>
      <c r="B11358" s="15" t="s">
        <v>495</v>
      </c>
      <c r="C11358" s="23" t="s">
        <v>34</v>
      </c>
      <c r="D11358" s="24" t="s">
        <v>10689</v>
      </c>
      <c r="E11358" s="24"/>
      <c r="F11358" s="25">
        <v>170</v>
      </c>
      <c r="G11358" s="26">
        <v>38250</v>
      </c>
      <c r="H11358" s="27">
        <v>40163</v>
      </c>
      <c r="I11358" t="str">
        <f>+VLOOKUP('Sales Register'!$C11358,working!$K$1:$L$14,2,0)</f>
        <v>FABRIC</v>
      </c>
    </row>
    <row r="11359" spans="1:9" x14ac:dyDescent="0.25">
      <c r="A11359" s="21">
        <v>45526</v>
      </c>
      <c r="B11359" s="15" t="s">
        <v>199</v>
      </c>
      <c r="C11359" s="23" t="s">
        <v>34</v>
      </c>
      <c r="D11359" s="24" t="s">
        <v>10690</v>
      </c>
      <c r="E11359" s="24"/>
      <c r="F11359" s="25">
        <v>2687.5</v>
      </c>
      <c r="G11359" s="26">
        <v>717562.5</v>
      </c>
      <c r="H11359" s="27">
        <v>753441</v>
      </c>
      <c r="I11359" t="str">
        <f>+VLOOKUP('Sales Register'!$C11359,working!$K$1:$L$14,2,0)</f>
        <v>FABRIC</v>
      </c>
    </row>
    <row r="11360" spans="1:9" x14ac:dyDescent="0.25">
      <c r="A11360" s="21">
        <v>45526</v>
      </c>
      <c r="B11360" s="15" t="s">
        <v>199</v>
      </c>
      <c r="C11360" s="23" t="s">
        <v>34</v>
      </c>
      <c r="D11360" s="24" t="s">
        <v>10691</v>
      </c>
      <c r="E11360" s="24"/>
      <c r="F11360" s="25">
        <v>1413</v>
      </c>
      <c r="G11360" s="26">
        <v>377271</v>
      </c>
      <c r="H11360" s="27">
        <v>396135</v>
      </c>
      <c r="I11360" t="str">
        <f>+VLOOKUP('Sales Register'!$C11360,working!$K$1:$L$14,2,0)</f>
        <v>FABRIC</v>
      </c>
    </row>
    <row r="11361" spans="1:9" x14ac:dyDescent="0.25">
      <c r="A11361" s="21">
        <v>45526</v>
      </c>
      <c r="B11361" s="15" t="s">
        <v>199</v>
      </c>
      <c r="C11361" s="23" t="s">
        <v>34</v>
      </c>
      <c r="D11361" s="24" t="s">
        <v>10692</v>
      </c>
      <c r="E11361" s="24"/>
      <c r="F11361" s="25">
        <v>1687</v>
      </c>
      <c r="G11361" s="26">
        <v>450429</v>
      </c>
      <c r="H11361" s="27">
        <v>472950</v>
      </c>
      <c r="I11361" t="str">
        <f>+VLOOKUP('Sales Register'!$C11361,working!$K$1:$L$14,2,0)</f>
        <v>FABRIC</v>
      </c>
    </row>
    <row r="11362" spans="1:9" x14ac:dyDescent="0.25">
      <c r="A11362" s="21">
        <v>45526</v>
      </c>
      <c r="B11362" s="15" t="s">
        <v>199</v>
      </c>
      <c r="C11362" s="23" t="s">
        <v>34</v>
      </c>
      <c r="D11362" s="24" t="s">
        <v>10693</v>
      </c>
      <c r="E11362" s="24"/>
      <c r="F11362" s="25">
        <v>1890</v>
      </c>
      <c r="G11362" s="26">
        <v>504630</v>
      </c>
      <c r="H11362" s="27">
        <v>529862</v>
      </c>
      <c r="I11362" t="str">
        <f>+VLOOKUP('Sales Register'!$C11362,working!$K$1:$L$14,2,0)</f>
        <v>FABRIC</v>
      </c>
    </row>
    <row r="11363" spans="1:9" x14ac:dyDescent="0.25">
      <c r="A11363" s="21">
        <v>45526</v>
      </c>
      <c r="B11363" s="15" t="s">
        <v>176</v>
      </c>
      <c r="C11363" s="23" t="s">
        <v>34</v>
      </c>
      <c r="D11363" s="24" t="s">
        <v>10694</v>
      </c>
      <c r="E11363" s="24"/>
      <c r="F11363" s="25">
        <v>2525.0100000000002</v>
      </c>
      <c r="G11363" s="26">
        <v>727000.88</v>
      </c>
      <c r="H11363" s="27">
        <v>763351</v>
      </c>
      <c r="I11363" t="str">
        <f>+VLOOKUP('Sales Register'!$C11363,working!$K$1:$L$14,2,0)</f>
        <v>FABRIC</v>
      </c>
    </row>
    <row r="11364" spans="1:9" x14ac:dyDescent="0.25">
      <c r="A11364" s="21">
        <v>45526</v>
      </c>
      <c r="B11364" s="15" t="s">
        <v>176</v>
      </c>
      <c r="C11364" s="23" t="s">
        <v>34</v>
      </c>
      <c r="D11364" s="24" t="s">
        <v>10695</v>
      </c>
      <c r="E11364" s="24"/>
      <c r="F11364" s="25">
        <v>1028.75</v>
      </c>
      <c r="G11364" s="26">
        <v>280848.75</v>
      </c>
      <c r="H11364" s="27">
        <v>294891</v>
      </c>
      <c r="I11364" t="str">
        <f>+VLOOKUP('Sales Register'!$C11364,working!$K$1:$L$14,2,0)</f>
        <v>FABRIC</v>
      </c>
    </row>
    <row r="11365" spans="1:9" x14ac:dyDescent="0.25">
      <c r="A11365" s="21">
        <v>45526</v>
      </c>
      <c r="B11365" s="15" t="s">
        <v>176</v>
      </c>
      <c r="C11365" s="23" t="s">
        <v>34</v>
      </c>
      <c r="D11365" s="24" t="s">
        <v>10696</v>
      </c>
      <c r="E11365" s="24"/>
      <c r="F11365" s="25">
        <v>900.5</v>
      </c>
      <c r="G11365" s="26">
        <v>259271.96</v>
      </c>
      <c r="H11365" s="27">
        <v>272236</v>
      </c>
      <c r="I11365" t="str">
        <f>+VLOOKUP('Sales Register'!$C11365,working!$K$1:$L$14,2,0)</f>
        <v>FABRIC</v>
      </c>
    </row>
    <row r="11366" spans="1:9" x14ac:dyDescent="0.25">
      <c r="A11366" s="21">
        <v>45526</v>
      </c>
      <c r="B11366" s="15" t="s">
        <v>176</v>
      </c>
      <c r="C11366" s="23" t="s">
        <v>34</v>
      </c>
      <c r="D11366" s="24" t="s">
        <v>10697</v>
      </c>
      <c r="E11366" s="24"/>
      <c r="F11366" s="25">
        <v>883</v>
      </c>
      <c r="G11366" s="26">
        <v>254233.36</v>
      </c>
      <c r="H11366" s="27">
        <v>266945</v>
      </c>
      <c r="I11366" t="str">
        <f>+VLOOKUP('Sales Register'!$C11366,working!$K$1:$L$14,2,0)</f>
        <v>FABRIC</v>
      </c>
    </row>
    <row r="11367" spans="1:9" x14ac:dyDescent="0.25">
      <c r="A11367" s="21">
        <v>45526</v>
      </c>
      <c r="B11367" s="15" t="s">
        <v>176</v>
      </c>
      <c r="C11367" s="23" t="s">
        <v>34</v>
      </c>
      <c r="D11367" s="24" t="s">
        <v>10698</v>
      </c>
      <c r="E11367" s="24"/>
      <c r="F11367" s="25">
        <v>1203</v>
      </c>
      <c r="G11367" s="26">
        <v>346367.76</v>
      </c>
      <c r="H11367" s="27">
        <v>363686</v>
      </c>
      <c r="I11367" t="str">
        <f>+VLOOKUP('Sales Register'!$C11367,working!$K$1:$L$14,2,0)</f>
        <v>FABRIC</v>
      </c>
    </row>
    <row r="11368" spans="1:9" x14ac:dyDescent="0.25">
      <c r="A11368" s="21">
        <v>45526</v>
      </c>
      <c r="B11368" s="15" t="s">
        <v>10615</v>
      </c>
      <c r="C11368" s="23" t="s">
        <v>34</v>
      </c>
      <c r="D11368" s="24" t="s">
        <v>10699</v>
      </c>
      <c r="E11368" s="24"/>
      <c r="F11368" s="25">
        <v>6796.75</v>
      </c>
      <c r="G11368" s="26">
        <v>237886.25</v>
      </c>
      <c r="H11368" s="27">
        <v>249781</v>
      </c>
      <c r="I11368" t="str">
        <f>+VLOOKUP('Sales Register'!$C11368,working!$K$1:$L$14,2,0)</f>
        <v>FABRIC</v>
      </c>
    </row>
    <row r="11369" spans="1:9" x14ac:dyDescent="0.25">
      <c r="A11369" s="21">
        <v>45526</v>
      </c>
      <c r="B11369" s="15" t="s">
        <v>24</v>
      </c>
      <c r="C11369" s="23" t="s">
        <v>34</v>
      </c>
      <c r="D11369" s="24" t="s">
        <v>10700</v>
      </c>
      <c r="E11369" s="24"/>
      <c r="F11369" s="25">
        <v>1960.25</v>
      </c>
      <c r="G11369" s="26">
        <v>421453.75</v>
      </c>
      <c r="H11369" s="27">
        <v>442526</v>
      </c>
      <c r="I11369" t="str">
        <f>+VLOOKUP('Sales Register'!$C11369,working!$K$1:$L$14,2,0)</f>
        <v>FABRIC</v>
      </c>
    </row>
    <row r="11370" spans="1:9" x14ac:dyDescent="0.25">
      <c r="A11370" s="21">
        <v>45526</v>
      </c>
      <c r="B11370" s="15" t="s">
        <v>12454</v>
      </c>
      <c r="C11370" s="23" t="s">
        <v>12492</v>
      </c>
      <c r="D11370" s="24" t="s">
        <v>13644</v>
      </c>
      <c r="E11370" s="24"/>
      <c r="F11370" s="25">
        <v>9217.01</v>
      </c>
      <c r="G11370" s="26">
        <v>2112467.2999999998</v>
      </c>
      <c r="H11370" s="27">
        <v>2218091</v>
      </c>
      <c r="I11370">
        <f>+VLOOKUP('Sales Register'!$C11370,working!$K$1:$L$14,2,0)</f>
        <v>0</v>
      </c>
    </row>
    <row r="11371" spans="1:9" x14ac:dyDescent="0.25">
      <c r="A11371" s="21">
        <v>45526</v>
      </c>
      <c r="B11371" s="15" t="s">
        <v>17</v>
      </c>
      <c r="C11371" s="23" t="s">
        <v>14</v>
      </c>
      <c r="D11371" s="24" t="s">
        <v>10701</v>
      </c>
      <c r="E11371" s="24"/>
      <c r="F11371" s="39">
        <v>2096.1999999999998</v>
      </c>
      <c r="G11371" s="26">
        <v>56597.4</v>
      </c>
      <c r="H11371" s="27">
        <v>61628</v>
      </c>
      <c r="I11371" t="str">
        <f>+VLOOKUP('Sales Register'!$C11371,working!$K$1:$L$14,2,0)</f>
        <v>JOB WORK</v>
      </c>
    </row>
    <row r="11372" spans="1:9" x14ac:dyDescent="0.25">
      <c r="A11372" s="21">
        <v>45526</v>
      </c>
      <c r="B11372" s="15" t="s">
        <v>28</v>
      </c>
      <c r="C11372" s="23" t="s">
        <v>14</v>
      </c>
      <c r="D11372" s="24" t="s">
        <v>10702</v>
      </c>
      <c r="E11372" s="24"/>
      <c r="F11372" s="39">
        <v>3934.6</v>
      </c>
      <c r="G11372" s="26">
        <v>125907.2</v>
      </c>
      <c r="H11372" s="27">
        <v>136334</v>
      </c>
      <c r="I11372" t="str">
        <f>+VLOOKUP('Sales Register'!$C11372,working!$K$1:$L$14,2,0)</f>
        <v>JOB WORK</v>
      </c>
    </row>
    <row r="11373" spans="1:9" x14ac:dyDescent="0.25">
      <c r="A11373" s="21">
        <v>45526</v>
      </c>
      <c r="B11373" s="15" t="s">
        <v>28</v>
      </c>
      <c r="C11373" s="23" t="s">
        <v>14</v>
      </c>
      <c r="D11373" s="24" t="s">
        <v>10703</v>
      </c>
      <c r="E11373" s="24"/>
      <c r="F11373" s="39">
        <v>3630.7</v>
      </c>
      <c r="G11373" s="26">
        <v>174273.6</v>
      </c>
      <c r="H11373" s="27">
        <v>186800</v>
      </c>
      <c r="I11373" t="str">
        <f>+VLOOKUP('Sales Register'!$C11373,working!$K$1:$L$14,2,0)</f>
        <v>JOB WORK</v>
      </c>
    </row>
    <row r="11374" spans="1:9" x14ac:dyDescent="0.25">
      <c r="A11374" s="21">
        <v>45526</v>
      </c>
      <c r="B11374" s="15" t="s">
        <v>64</v>
      </c>
      <c r="C11374" s="23" t="s">
        <v>14</v>
      </c>
      <c r="D11374" s="24" t="s">
        <v>10704</v>
      </c>
      <c r="E11374" s="24"/>
      <c r="F11374" s="39">
        <v>133.5</v>
      </c>
      <c r="G11374" s="26">
        <v>4672.5</v>
      </c>
      <c r="H11374" s="27">
        <v>4906</v>
      </c>
      <c r="I11374" t="str">
        <f>+VLOOKUP('Sales Register'!$C11374,working!$K$1:$L$14,2,0)</f>
        <v>JOB WORK</v>
      </c>
    </row>
    <row r="11375" spans="1:9" x14ac:dyDescent="0.25">
      <c r="A11375" s="21">
        <v>45526</v>
      </c>
      <c r="B11375" s="15" t="s">
        <v>82</v>
      </c>
      <c r="C11375" s="23" t="s">
        <v>14</v>
      </c>
      <c r="D11375" s="24" t="s">
        <v>10705</v>
      </c>
      <c r="E11375" s="24"/>
      <c r="F11375" s="39">
        <v>414.5</v>
      </c>
      <c r="G11375" s="26">
        <v>9948</v>
      </c>
      <c r="H11375" s="27">
        <v>10445</v>
      </c>
      <c r="I11375" t="str">
        <f>+VLOOKUP('Sales Register'!$C11375,working!$K$1:$L$14,2,0)</f>
        <v>JOB WORK</v>
      </c>
    </row>
    <row r="11376" spans="1:9" x14ac:dyDescent="0.25">
      <c r="A11376" s="21">
        <v>45526</v>
      </c>
      <c r="B11376" s="15" t="s">
        <v>49</v>
      </c>
      <c r="C11376" s="23" t="s">
        <v>14</v>
      </c>
      <c r="D11376" s="24" t="s">
        <v>10706</v>
      </c>
      <c r="E11376" s="24"/>
      <c r="F11376" s="39">
        <v>194</v>
      </c>
      <c r="G11376" s="26">
        <v>4850</v>
      </c>
      <c r="H11376" s="27">
        <v>5093</v>
      </c>
      <c r="I11376" t="str">
        <f>+VLOOKUP('Sales Register'!$C11376,working!$K$1:$L$14,2,0)</f>
        <v>JOB WORK</v>
      </c>
    </row>
    <row r="11377" spans="1:9" x14ac:dyDescent="0.25">
      <c r="A11377" s="21">
        <v>45526</v>
      </c>
      <c r="B11377" s="15" t="s">
        <v>49</v>
      </c>
      <c r="C11377" s="23" t="s">
        <v>14</v>
      </c>
      <c r="D11377" s="24" t="s">
        <v>10707</v>
      </c>
      <c r="E11377" s="24"/>
      <c r="F11377" s="39">
        <v>204.7</v>
      </c>
      <c r="G11377" s="26">
        <v>12282</v>
      </c>
      <c r="H11377" s="27">
        <v>12896</v>
      </c>
      <c r="I11377" t="str">
        <f>+VLOOKUP('Sales Register'!$C11377,working!$K$1:$L$14,2,0)</f>
        <v>JOB WORK</v>
      </c>
    </row>
    <row r="11378" spans="1:9" x14ac:dyDescent="0.25">
      <c r="A11378" s="21">
        <v>45526</v>
      </c>
      <c r="B11378" s="15" t="s">
        <v>340</v>
      </c>
      <c r="C11378" s="23" t="s">
        <v>14</v>
      </c>
      <c r="D11378" s="24" t="s">
        <v>10708</v>
      </c>
      <c r="E11378" s="24"/>
      <c r="F11378" s="39">
        <v>1197.3</v>
      </c>
      <c r="G11378" s="26">
        <v>41905.5</v>
      </c>
      <c r="H11378" s="27">
        <v>44001</v>
      </c>
      <c r="I11378" t="str">
        <f>+VLOOKUP('Sales Register'!$C11378,working!$K$1:$L$14,2,0)</f>
        <v>JOB WORK</v>
      </c>
    </row>
    <row r="11379" spans="1:9" x14ac:dyDescent="0.25">
      <c r="A11379" s="21">
        <v>45526</v>
      </c>
      <c r="B11379" s="15" t="s">
        <v>43</v>
      </c>
      <c r="C11379" s="23" t="s">
        <v>14</v>
      </c>
      <c r="D11379" s="24" t="s">
        <v>10709</v>
      </c>
      <c r="E11379" s="24"/>
      <c r="F11379" s="39">
        <v>9</v>
      </c>
      <c r="G11379" s="26">
        <v>1530</v>
      </c>
      <c r="H11379" s="27">
        <v>1607</v>
      </c>
      <c r="I11379" t="str">
        <f>+VLOOKUP('Sales Register'!$C11379,working!$K$1:$L$14,2,0)</f>
        <v>JOB WORK</v>
      </c>
    </row>
    <row r="11380" spans="1:9" x14ac:dyDescent="0.25">
      <c r="A11380" s="21">
        <v>45526</v>
      </c>
      <c r="B11380" s="15" t="s">
        <v>28</v>
      </c>
      <c r="C11380" s="23" t="s">
        <v>14</v>
      </c>
      <c r="D11380" s="24" t="s">
        <v>10710</v>
      </c>
      <c r="E11380" s="24"/>
      <c r="F11380" s="39">
        <v>2347.4</v>
      </c>
      <c r="G11380" s="26">
        <v>112675.2</v>
      </c>
      <c r="H11380" s="27">
        <v>120773</v>
      </c>
      <c r="I11380" t="str">
        <f>+VLOOKUP('Sales Register'!$C11380,working!$K$1:$L$14,2,0)</f>
        <v>JOB WORK</v>
      </c>
    </row>
    <row r="11381" spans="1:9" x14ac:dyDescent="0.25">
      <c r="A11381" s="21">
        <v>45526</v>
      </c>
      <c r="B11381" s="15" t="s">
        <v>49</v>
      </c>
      <c r="C11381" s="23" t="s">
        <v>14</v>
      </c>
      <c r="D11381" s="24" t="s">
        <v>10711</v>
      </c>
      <c r="E11381" s="24"/>
      <c r="F11381" s="39">
        <v>38</v>
      </c>
      <c r="G11381" s="26">
        <v>2660</v>
      </c>
      <c r="H11381" s="27">
        <v>2793</v>
      </c>
      <c r="I11381" t="str">
        <f>+VLOOKUP('Sales Register'!$C11381,working!$K$1:$L$14,2,0)</f>
        <v>JOB WORK</v>
      </c>
    </row>
    <row r="11382" spans="1:9" x14ac:dyDescent="0.25">
      <c r="A11382" s="21">
        <v>45526</v>
      </c>
      <c r="B11382" s="15" t="s">
        <v>49</v>
      </c>
      <c r="C11382" s="23" t="s">
        <v>14</v>
      </c>
      <c r="D11382" s="24" t="s">
        <v>10712</v>
      </c>
      <c r="E11382" s="24"/>
      <c r="F11382" s="39">
        <v>15</v>
      </c>
      <c r="G11382" s="26">
        <v>900</v>
      </c>
      <c r="H11382" s="27">
        <v>945</v>
      </c>
      <c r="I11382" t="str">
        <f>+VLOOKUP('Sales Register'!$C11382,working!$K$1:$L$14,2,0)</f>
        <v>JOB WORK</v>
      </c>
    </row>
    <row r="11383" spans="1:9" x14ac:dyDescent="0.25">
      <c r="A11383" s="21">
        <v>45527</v>
      </c>
      <c r="B11383" s="15" t="s">
        <v>281</v>
      </c>
      <c r="C11383" s="23" t="s">
        <v>68</v>
      </c>
      <c r="D11383" s="24" t="s">
        <v>10713</v>
      </c>
      <c r="E11383" s="24"/>
      <c r="F11383" s="25">
        <v>5114.1499999999996</v>
      </c>
      <c r="G11383" s="26">
        <v>1529949.11</v>
      </c>
      <c r="H11383" s="27">
        <v>1606447</v>
      </c>
      <c r="I11383" t="str">
        <f>+VLOOKUP('Sales Register'!$C11383,working!$K$1:$L$14,2,0)</f>
        <v>FABRIC</v>
      </c>
    </row>
    <row r="11384" spans="1:9" x14ac:dyDescent="0.25">
      <c r="A11384" s="21">
        <v>45527</v>
      </c>
      <c r="B11384" s="15" t="s">
        <v>270</v>
      </c>
      <c r="C11384" s="23" t="s">
        <v>15</v>
      </c>
      <c r="D11384" s="24" t="s">
        <v>10714</v>
      </c>
      <c r="E11384" s="24"/>
      <c r="F11384" s="37">
        <v>3437.5</v>
      </c>
      <c r="G11384" s="26">
        <v>806826.35</v>
      </c>
      <c r="H11384" s="27">
        <v>847168</v>
      </c>
      <c r="I11384" t="str">
        <f>+VLOOKUP('Sales Register'!$C11384,working!$K$1:$L$14,2,0)</f>
        <v>FABRIC</v>
      </c>
    </row>
    <row r="11385" spans="1:9" x14ac:dyDescent="0.25">
      <c r="A11385" s="21">
        <v>45527</v>
      </c>
      <c r="B11385" s="15" t="s">
        <v>50</v>
      </c>
      <c r="C11385" s="23" t="s">
        <v>15</v>
      </c>
      <c r="D11385" s="24" t="s">
        <v>10715</v>
      </c>
      <c r="E11385" s="24"/>
      <c r="F11385" s="25">
        <v>319</v>
      </c>
      <c r="G11385" s="26">
        <v>25520</v>
      </c>
      <c r="H11385" s="27">
        <v>26823</v>
      </c>
      <c r="I11385" t="str">
        <f>+VLOOKUP('Sales Register'!$C11385,working!$K$1:$L$14,2,0)</f>
        <v>FABRIC</v>
      </c>
    </row>
    <row r="11386" spans="1:9" x14ac:dyDescent="0.25">
      <c r="A11386" s="21">
        <v>45527</v>
      </c>
      <c r="B11386" s="15" t="s">
        <v>50</v>
      </c>
      <c r="C11386" s="23" t="s">
        <v>15</v>
      </c>
      <c r="D11386" s="24" t="s">
        <v>10716</v>
      </c>
      <c r="E11386" s="24"/>
      <c r="F11386" s="25">
        <v>423</v>
      </c>
      <c r="G11386" s="26">
        <v>31725</v>
      </c>
      <c r="H11386" s="27">
        <v>33344</v>
      </c>
      <c r="I11386" t="str">
        <f>+VLOOKUP('Sales Register'!$C11386,working!$K$1:$L$14,2,0)</f>
        <v>FABRIC</v>
      </c>
    </row>
    <row r="11387" spans="1:9" x14ac:dyDescent="0.25">
      <c r="A11387" s="21">
        <v>45527</v>
      </c>
      <c r="B11387" s="15" t="s">
        <v>50</v>
      </c>
      <c r="C11387" s="23" t="s">
        <v>15</v>
      </c>
      <c r="D11387" s="24" t="s">
        <v>10717</v>
      </c>
      <c r="E11387" s="24"/>
      <c r="F11387" s="25">
        <v>338</v>
      </c>
      <c r="G11387" s="26">
        <v>27040</v>
      </c>
      <c r="H11387" s="27">
        <v>28420</v>
      </c>
      <c r="I11387" t="str">
        <f>+VLOOKUP('Sales Register'!$C11387,working!$K$1:$L$14,2,0)</f>
        <v>FABRIC</v>
      </c>
    </row>
    <row r="11388" spans="1:9" x14ac:dyDescent="0.25">
      <c r="A11388" s="21">
        <v>45527</v>
      </c>
      <c r="B11388" s="15" t="s">
        <v>50</v>
      </c>
      <c r="C11388" s="23" t="s">
        <v>15</v>
      </c>
      <c r="D11388" s="24" t="s">
        <v>10718</v>
      </c>
      <c r="E11388" s="24"/>
      <c r="F11388" s="25">
        <v>2066.0100000000002</v>
      </c>
      <c r="G11388" s="26">
        <v>144620.70000000001</v>
      </c>
      <c r="H11388" s="27">
        <v>152004</v>
      </c>
      <c r="I11388" t="str">
        <f>+VLOOKUP('Sales Register'!$C11388,working!$K$1:$L$14,2,0)</f>
        <v>FABRIC</v>
      </c>
    </row>
    <row r="11389" spans="1:9" x14ac:dyDescent="0.25">
      <c r="A11389" s="21">
        <v>45527</v>
      </c>
      <c r="B11389" s="15" t="s">
        <v>107</v>
      </c>
      <c r="C11389" s="23" t="s">
        <v>15</v>
      </c>
      <c r="D11389" s="24" t="s">
        <v>10719</v>
      </c>
      <c r="E11389" s="24"/>
      <c r="F11389" s="25">
        <v>984</v>
      </c>
      <c r="G11389" s="26">
        <v>241080</v>
      </c>
      <c r="H11389" s="27">
        <v>253134</v>
      </c>
      <c r="I11389" t="str">
        <f>+VLOOKUP('Sales Register'!$C11389,working!$K$1:$L$14,2,0)</f>
        <v>FABRIC</v>
      </c>
    </row>
    <row r="11390" spans="1:9" x14ac:dyDescent="0.25">
      <c r="A11390" s="21">
        <v>45527</v>
      </c>
      <c r="B11390" s="15" t="s">
        <v>19</v>
      </c>
      <c r="C11390" s="23" t="s">
        <v>15</v>
      </c>
      <c r="D11390" s="24" t="s">
        <v>10720</v>
      </c>
      <c r="E11390" s="24"/>
      <c r="F11390" s="25">
        <v>5</v>
      </c>
      <c r="G11390" s="26">
        <v>2000</v>
      </c>
      <c r="H11390" s="27">
        <v>2100</v>
      </c>
      <c r="I11390" t="str">
        <f>+VLOOKUP('Sales Register'!$C11390,working!$K$1:$L$14,2,0)</f>
        <v>FABRIC</v>
      </c>
    </row>
    <row r="11391" spans="1:9" x14ac:dyDescent="0.25">
      <c r="A11391" s="21">
        <v>45527</v>
      </c>
      <c r="B11391" s="15" t="s">
        <v>297</v>
      </c>
      <c r="C11391" s="23" t="s">
        <v>15</v>
      </c>
      <c r="D11391" s="24" t="s">
        <v>10721</v>
      </c>
      <c r="E11391" s="24"/>
      <c r="F11391" s="25">
        <v>30</v>
      </c>
      <c r="G11391" s="26">
        <v>10500</v>
      </c>
      <c r="H11391" s="27">
        <v>11025</v>
      </c>
      <c r="I11391" t="str">
        <f>+VLOOKUP('Sales Register'!$C11391,working!$K$1:$L$14,2,0)</f>
        <v>FABRIC</v>
      </c>
    </row>
    <row r="11392" spans="1:9" x14ac:dyDescent="0.25">
      <c r="A11392" s="21">
        <v>45527</v>
      </c>
      <c r="B11392" s="15" t="s">
        <v>48</v>
      </c>
      <c r="C11392" s="23" t="s">
        <v>15</v>
      </c>
      <c r="D11392" s="24" t="s">
        <v>10722</v>
      </c>
      <c r="E11392" s="24"/>
      <c r="F11392" s="25">
        <v>4.5</v>
      </c>
      <c r="G11392" s="26">
        <v>720</v>
      </c>
      <c r="H11392" s="27">
        <v>756</v>
      </c>
      <c r="I11392" t="str">
        <f>+VLOOKUP('Sales Register'!$C11392,working!$K$1:$L$14,2,0)</f>
        <v>FABRIC</v>
      </c>
    </row>
    <row r="11393" spans="1:9" x14ac:dyDescent="0.25">
      <c r="A11393" s="21">
        <v>45527</v>
      </c>
      <c r="B11393" s="15" t="s">
        <v>237</v>
      </c>
      <c r="C11393" s="23" t="s">
        <v>15</v>
      </c>
      <c r="D11393" s="24" t="s">
        <v>10723</v>
      </c>
      <c r="E11393" s="24"/>
      <c r="F11393" s="25">
        <v>9</v>
      </c>
      <c r="G11393" s="26">
        <v>1368</v>
      </c>
      <c r="H11393" s="27">
        <v>1436</v>
      </c>
      <c r="I11393" t="str">
        <f>+VLOOKUP('Sales Register'!$C11393,working!$K$1:$L$14,2,0)</f>
        <v>FABRIC</v>
      </c>
    </row>
    <row r="11394" spans="1:9" x14ac:dyDescent="0.25">
      <c r="A11394" s="21">
        <v>45527</v>
      </c>
      <c r="B11394" s="15" t="s">
        <v>10724</v>
      </c>
      <c r="C11394" s="23" t="s">
        <v>15</v>
      </c>
      <c r="D11394" s="24" t="s">
        <v>10725</v>
      </c>
      <c r="E11394" s="24"/>
      <c r="F11394" s="25">
        <v>10</v>
      </c>
      <c r="G11394" s="26">
        <v>2650</v>
      </c>
      <c r="H11394" s="27">
        <v>2783</v>
      </c>
      <c r="I11394" t="str">
        <f>+VLOOKUP('Sales Register'!$C11394,working!$K$1:$L$14,2,0)</f>
        <v>FABRIC</v>
      </c>
    </row>
    <row r="11395" spans="1:9" x14ac:dyDescent="0.25">
      <c r="A11395" s="21">
        <v>45527</v>
      </c>
      <c r="B11395" s="15" t="s">
        <v>297</v>
      </c>
      <c r="C11395" s="23" t="s">
        <v>15</v>
      </c>
      <c r="D11395" s="24" t="s">
        <v>10726</v>
      </c>
      <c r="E11395" s="24"/>
      <c r="F11395" s="25">
        <v>174</v>
      </c>
      <c r="G11395" s="26">
        <v>60900</v>
      </c>
      <c r="H11395" s="27">
        <v>63945</v>
      </c>
      <c r="I11395" t="str">
        <f>+VLOOKUP('Sales Register'!$C11395,working!$K$1:$L$14,2,0)</f>
        <v>FABRIC</v>
      </c>
    </row>
    <row r="11396" spans="1:9" x14ac:dyDescent="0.25">
      <c r="A11396" s="21">
        <v>45527</v>
      </c>
      <c r="B11396" s="15" t="s">
        <v>297</v>
      </c>
      <c r="C11396" s="23" t="s">
        <v>15</v>
      </c>
      <c r="D11396" s="24" t="s">
        <v>10727</v>
      </c>
      <c r="E11396" s="24"/>
      <c r="F11396" s="25">
        <v>100</v>
      </c>
      <c r="G11396" s="26">
        <v>35000</v>
      </c>
      <c r="H11396" s="27">
        <v>36750</v>
      </c>
      <c r="I11396" t="str">
        <f>+VLOOKUP('Sales Register'!$C11396,working!$K$1:$L$14,2,0)</f>
        <v>FABRIC</v>
      </c>
    </row>
    <row r="11397" spans="1:9" x14ac:dyDescent="0.25">
      <c r="A11397" s="21">
        <v>45527</v>
      </c>
      <c r="B11397" s="15" t="s">
        <v>169</v>
      </c>
      <c r="C11397" s="23" t="s">
        <v>15</v>
      </c>
      <c r="D11397" s="24" t="s">
        <v>10728</v>
      </c>
      <c r="E11397" s="24"/>
      <c r="F11397" s="25">
        <v>20</v>
      </c>
      <c r="G11397" s="26">
        <v>8000</v>
      </c>
      <c r="H11397" s="27">
        <v>8400</v>
      </c>
      <c r="I11397" t="str">
        <f>+VLOOKUP('Sales Register'!$C11397,working!$K$1:$L$14,2,0)</f>
        <v>FABRIC</v>
      </c>
    </row>
    <row r="11398" spans="1:9" x14ac:dyDescent="0.25">
      <c r="A11398" s="21">
        <v>45527</v>
      </c>
      <c r="B11398" s="15" t="s">
        <v>60</v>
      </c>
      <c r="C11398" s="23" t="s">
        <v>15</v>
      </c>
      <c r="D11398" s="24" t="s">
        <v>10729</v>
      </c>
      <c r="E11398" s="24"/>
      <c r="F11398" s="25">
        <v>46</v>
      </c>
      <c r="G11398" s="26">
        <v>20700</v>
      </c>
      <c r="H11398" s="27">
        <v>26618</v>
      </c>
      <c r="I11398" t="str">
        <f>+VLOOKUP('Sales Register'!$C11398,working!$K$1:$L$14,2,0)</f>
        <v>FABRIC</v>
      </c>
    </row>
    <row r="11399" spans="1:9" x14ac:dyDescent="0.25">
      <c r="A11399" s="21">
        <v>45527</v>
      </c>
      <c r="B11399" s="15" t="s">
        <v>174</v>
      </c>
      <c r="C11399" s="23" t="s">
        <v>15</v>
      </c>
      <c r="D11399" s="24" t="s">
        <v>10730</v>
      </c>
      <c r="E11399" s="24"/>
      <c r="F11399" s="25">
        <v>10</v>
      </c>
      <c r="G11399" s="26">
        <v>4000</v>
      </c>
      <c r="H11399" s="27">
        <v>4736</v>
      </c>
      <c r="I11399" t="str">
        <f>+VLOOKUP('Sales Register'!$C11399,working!$K$1:$L$14,2,0)</f>
        <v>FABRIC</v>
      </c>
    </row>
    <row r="11400" spans="1:9" x14ac:dyDescent="0.25">
      <c r="A11400" s="21">
        <v>45527</v>
      </c>
      <c r="B11400" s="15" t="s">
        <v>270</v>
      </c>
      <c r="C11400" s="23" t="s">
        <v>15</v>
      </c>
      <c r="D11400" s="24" t="s">
        <v>10731</v>
      </c>
      <c r="E11400" s="24"/>
      <c r="F11400" s="37">
        <v>1028</v>
      </c>
      <c r="G11400" s="26">
        <v>272420</v>
      </c>
      <c r="H11400" s="27">
        <v>286041</v>
      </c>
      <c r="I11400" t="str">
        <f>+VLOOKUP('Sales Register'!$C11400,working!$K$1:$L$14,2,0)</f>
        <v>FABRIC</v>
      </c>
    </row>
    <row r="11401" spans="1:9" x14ac:dyDescent="0.25">
      <c r="A11401" s="21">
        <v>45527</v>
      </c>
      <c r="B11401" s="15" t="s">
        <v>112</v>
      </c>
      <c r="C11401" s="23" t="s">
        <v>15</v>
      </c>
      <c r="D11401" s="24" t="s">
        <v>10732</v>
      </c>
      <c r="E11401" s="24"/>
      <c r="F11401" s="25">
        <v>8</v>
      </c>
      <c r="G11401" s="26">
        <v>3600</v>
      </c>
      <c r="H11401" s="27">
        <v>4043</v>
      </c>
      <c r="I11401" t="str">
        <f>+VLOOKUP('Sales Register'!$C11401,working!$K$1:$L$14,2,0)</f>
        <v>FABRIC</v>
      </c>
    </row>
    <row r="11402" spans="1:9" x14ac:dyDescent="0.25">
      <c r="A11402" s="21">
        <v>45527</v>
      </c>
      <c r="B11402" s="15" t="s">
        <v>254</v>
      </c>
      <c r="C11402" s="23" t="s">
        <v>15</v>
      </c>
      <c r="D11402" s="24" t="s">
        <v>10733</v>
      </c>
      <c r="E11402" s="24"/>
      <c r="F11402" s="25">
        <v>200</v>
      </c>
      <c r="G11402" s="26">
        <v>80000</v>
      </c>
      <c r="H11402" s="27">
        <v>84000</v>
      </c>
      <c r="I11402" t="str">
        <f>+VLOOKUP('Sales Register'!$C11402,working!$K$1:$L$14,2,0)</f>
        <v>FABRIC</v>
      </c>
    </row>
    <row r="11403" spans="1:9" x14ac:dyDescent="0.25">
      <c r="A11403" s="21">
        <v>45527</v>
      </c>
      <c r="B11403" s="15" t="s">
        <v>12448</v>
      </c>
      <c r="C11403" s="23" t="s">
        <v>426</v>
      </c>
      <c r="D11403" s="24" t="s">
        <v>13645</v>
      </c>
      <c r="E11403" s="24"/>
      <c r="F11403" s="25">
        <v>5432</v>
      </c>
      <c r="G11403" s="26">
        <v>867704</v>
      </c>
      <c r="H11403" s="27">
        <v>911089</v>
      </c>
      <c r="I11403">
        <f>+VLOOKUP('Sales Register'!$C11403,working!$K$1:$L$14,2,0)</f>
        <v>0</v>
      </c>
    </row>
    <row r="11404" spans="1:9" x14ac:dyDescent="0.25">
      <c r="A11404" s="21">
        <v>45527</v>
      </c>
      <c r="B11404" s="15" t="s">
        <v>12448</v>
      </c>
      <c r="C11404" s="23" t="s">
        <v>426</v>
      </c>
      <c r="D11404" s="24" t="s">
        <v>13646</v>
      </c>
      <c r="E11404" s="24"/>
      <c r="F11404" s="25">
        <v>4192</v>
      </c>
      <c r="G11404" s="26">
        <v>943200</v>
      </c>
      <c r="H11404" s="27">
        <v>990360</v>
      </c>
      <c r="I11404">
        <f>+VLOOKUP('Sales Register'!$C11404,working!$K$1:$L$14,2,0)</f>
        <v>0</v>
      </c>
    </row>
    <row r="11405" spans="1:9" x14ac:dyDescent="0.25">
      <c r="A11405" s="21">
        <v>45527</v>
      </c>
      <c r="B11405" s="15" t="s">
        <v>12448</v>
      </c>
      <c r="C11405" s="23" t="s">
        <v>426</v>
      </c>
      <c r="D11405" s="24" t="s">
        <v>13647</v>
      </c>
      <c r="E11405" s="24"/>
      <c r="F11405" s="25">
        <v>20</v>
      </c>
      <c r="G11405" s="26">
        <v>5000</v>
      </c>
      <c r="H11405" s="27">
        <v>5250</v>
      </c>
      <c r="I11405">
        <f>+VLOOKUP('Sales Register'!$C11405,working!$K$1:$L$14,2,0)</f>
        <v>0</v>
      </c>
    </row>
    <row r="11406" spans="1:9" x14ac:dyDescent="0.25">
      <c r="A11406" s="21">
        <v>45527</v>
      </c>
      <c r="B11406" s="15" t="s">
        <v>91</v>
      </c>
      <c r="C11406" s="23" t="s">
        <v>12453</v>
      </c>
      <c r="D11406" s="24" t="s">
        <v>10734</v>
      </c>
      <c r="E11406" s="24"/>
      <c r="F11406" s="25">
        <v>15</v>
      </c>
      <c r="G11406" s="26">
        <v>7500</v>
      </c>
      <c r="H11406" s="27">
        <v>8505</v>
      </c>
      <c r="I11406" t="str">
        <f>+VLOOKUP('Sales Register'!$C11406,working!$K$1:$L$14,2,0)</f>
        <v>FABRIC</v>
      </c>
    </row>
    <row r="11407" spans="1:9" x14ac:dyDescent="0.25">
      <c r="A11407" s="21">
        <v>45527</v>
      </c>
      <c r="B11407" s="15" t="s">
        <v>56</v>
      </c>
      <c r="C11407" s="23" t="s">
        <v>12453</v>
      </c>
      <c r="D11407" s="24" t="s">
        <v>10735</v>
      </c>
      <c r="E11407" s="24"/>
      <c r="F11407" s="25">
        <v>23</v>
      </c>
      <c r="G11407" s="26">
        <v>3251.74</v>
      </c>
      <c r="H11407" s="27">
        <v>3414</v>
      </c>
      <c r="I11407" t="str">
        <f>+VLOOKUP('Sales Register'!$C11407,working!$K$1:$L$14,2,0)</f>
        <v>FABRIC</v>
      </c>
    </row>
    <row r="11408" spans="1:9" x14ac:dyDescent="0.25">
      <c r="A11408" s="21">
        <v>45527</v>
      </c>
      <c r="B11408" s="15" t="s">
        <v>31</v>
      </c>
      <c r="C11408" s="23" t="s">
        <v>12453</v>
      </c>
      <c r="D11408" s="24" t="s">
        <v>10736</v>
      </c>
      <c r="E11408" s="24"/>
      <c r="F11408" s="25">
        <v>30</v>
      </c>
      <c r="G11408" s="26">
        <v>10500</v>
      </c>
      <c r="H11408" s="27">
        <v>11865</v>
      </c>
      <c r="I11408" t="str">
        <f>+VLOOKUP('Sales Register'!$C11408,working!$K$1:$L$14,2,0)</f>
        <v>FABRIC</v>
      </c>
    </row>
    <row r="11409" spans="1:9" x14ac:dyDescent="0.25">
      <c r="A11409" s="21">
        <v>45527</v>
      </c>
      <c r="B11409" s="15" t="s">
        <v>27</v>
      </c>
      <c r="C11409" s="23" t="s">
        <v>12453</v>
      </c>
      <c r="D11409" s="24" t="s">
        <v>10737</v>
      </c>
      <c r="E11409" s="24"/>
      <c r="F11409" s="25">
        <v>31</v>
      </c>
      <c r="G11409" s="26">
        <v>3844</v>
      </c>
      <c r="H11409" s="27">
        <v>4036</v>
      </c>
      <c r="I11409" t="str">
        <f>+VLOOKUP('Sales Register'!$C11409,working!$K$1:$L$14,2,0)</f>
        <v>FABRIC</v>
      </c>
    </row>
    <row r="11410" spans="1:9" x14ac:dyDescent="0.25">
      <c r="A11410" s="21">
        <v>45527</v>
      </c>
      <c r="B11410" s="15" t="s">
        <v>31</v>
      </c>
      <c r="C11410" s="23" t="s">
        <v>12453</v>
      </c>
      <c r="D11410" s="24" t="s">
        <v>10738</v>
      </c>
      <c r="E11410" s="24"/>
      <c r="F11410" s="25">
        <v>30</v>
      </c>
      <c r="G11410" s="26">
        <v>3090</v>
      </c>
      <c r="H11410" s="27">
        <v>4085</v>
      </c>
      <c r="I11410" t="str">
        <f>+VLOOKUP('Sales Register'!$C11410,working!$K$1:$L$14,2,0)</f>
        <v>FABRIC</v>
      </c>
    </row>
    <row r="11411" spans="1:9" x14ac:dyDescent="0.25">
      <c r="A11411" s="21">
        <v>45527</v>
      </c>
      <c r="B11411" s="15" t="s">
        <v>109</v>
      </c>
      <c r="C11411" s="23" t="s">
        <v>12453</v>
      </c>
      <c r="D11411" s="24" t="s">
        <v>10739</v>
      </c>
      <c r="E11411" s="24"/>
      <c r="F11411" s="25">
        <v>91.5</v>
      </c>
      <c r="G11411" s="26">
        <v>38887.5</v>
      </c>
      <c r="H11411" s="27">
        <v>40832</v>
      </c>
      <c r="I11411" t="str">
        <f>+VLOOKUP('Sales Register'!$C11411,working!$K$1:$L$14,2,0)</f>
        <v>FABRIC</v>
      </c>
    </row>
    <row r="11412" spans="1:9" x14ac:dyDescent="0.25">
      <c r="A11412" s="21">
        <v>45527</v>
      </c>
      <c r="B11412" s="15" t="s">
        <v>42</v>
      </c>
      <c r="C11412" s="23" t="s">
        <v>12453</v>
      </c>
      <c r="D11412" s="24" t="s">
        <v>10740</v>
      </c>
      <c r="E11412" s="24"/>
      <c r="F11412" s="25">
        <v>166.75</v>
      </c>
      <c r="G11412" s="26">
        <v>33350</v>
      </c>
      <c r="H11412" s="27">
        <v>35018</v>
      </c>
      <c r="I11412" t="str">
        <f>+VLOOKUP('Sales Register'!$C11412,working!$K$1:$L$14,2,0)</f>
        <v>FABRIC</v>
      </c>
    </row>
    <row r="11413" spans="1:9" x14ac:dyDescent="0.25">
      <c r="A11413" s="21">
        <v>45527</v>
      </c>
      <c r="B11413" s="15" t="s">
        <v>184</v>
      </c>
      <c r="C11413" s="23" t="s">
        <v>12453</v>
      </c>
      <c r="D11413" s="24" t="s">
        <v>10741</v>
      </c>
      <c r="E11413" s="24"/>
      <c r="F11413" s="25">
        <v>12</v>
      </c>
      <c r="G11413" s="26">
        <v>4800</v>
      </c>
      <c r="H11413" s="27">
        <v>5040</v>
      </c>
      <c r="I11413" t="str">
        <f>+VLOOKUP('Sales Register'!$C11413,working!$K$1:$L$14,2,0)</f>
        <v>FABRIC</v>
      </c>
    </row>
    <row r="11414" spans="1:9" x14ac:dyDescent="0.25">
      <c r="A11414" s="21">
        <v>45527</v>
      </c>
      <c r="B11414" s="15" t="s">
        <v>12454</v>
      </c>
      <c r="C11414" s="23" t="s">
        <v>12453</v>
      </c>
      <c r="D11414" s="24" t="s">
        <v>13648</v>
      </c>
      <c r="E11414" s="24"/>
      <c r="F11414" s="25">
        <v>79.5</v>
      </c>
      <c r="G11414" s="26">
        <v>34532</v>
      </c>
      <c r="H11414" s="27">
        <v>36259</v>
      </c>
      <c r="I11414" t="str">
        <f>+VLOOKUP('Sales Register'!$C11414,working!$K$1:$L$14,2,0)</f>
        <v>FABRIC</v>
      </c>
    </row>
    <row r="11415" spans="1:9" x14ac:dyDescent="0.25">
      <c r="A11415" s="21">
        <v>45527</v>
      </c>
      <c r="B11415" s="15" t="s">
        <v>26</v>
      </c>
      <c r="C11415" s="23" t="s">
        <v>34</v>
      </c>
      <c r="D11415" s="24" t="s">
        <v>10742</v>
      </c>
      <c r="E11415" s="24"/>
      <c r="F11415" s="25">
        <v>1999.5</v>
      </c>
      <c r="G11415" s="26">
        <v>379905</v>
      </c>
      <c r="H11415" s="27">
        <v>398900</v>
      </c>
      <c r="I11415" t="str">
        <f>+VLOOKUP('Sales Register'!$C11415,working!$K$1:$L$14,2,0)</f>
        <v>FABRIC</v>
      </c>
    </row>
    <row r="11416" spans="1:9" x14ac:dyDescent="0.25">
      <c r="A11416" s="21">
        <v>45527</v>
      </c>
      <c r="B11416" s="15" t="s">
        <v>26</v>
      </c>
      <c r="C11416" s="23" t="s">
        <v>34</v>
      </c>
      <c r="D11416" s="24" t="s">
        <v>10743</v>
      </c>
      <c r="E11416" s="24"/>
      <c r="F11416" s="25">
        <v>1036.25</v>
      </c>
      <c r="G11416" s="26">
        <v>139893.75</v>
      </c>
      <c r="H11416" s="27">
        <v>146888</v>
      </c>
      <c r="I11416" t="str">
        <f>+VLOOKUP('Sales Register'!$C11416,working!$K$1:$L$14,2,0)</f>
        <v>FABRIC</v>
      </c>
    </row>
    <row r="11417" spans="1:9" x14ac:dyDescent="0.25">
      <c r="A11417" s="21">
        <v>45527</v>
      </c>
      <c r="B11417" s="15" t="s">
        <v>26</v>
      </c>
      <c r="C11417" s="23" t="s">
        <v>34</v>
      </c>
      <c r="D11417" s="24" t="s">
        <v>10744</v>
      </c>
      <c r="E11417" s="24"/>
      <c r="F11417" s="25">
        <v>18567</v>
      </c>
      <c r="G11417" s="26">
        <v>2506545</v>
      </c>
      <c r="H11417" s="27">
        <v>2631872</v>
      </c>
      <c r="I11417" t="str">
        <f>+VLOOKUP('Sales Register'!$C11417,working!$K$1:$L$14,2,0)</f>
        <v>FABRIC</v>
      </c>
    </row>
    <row r="11418" spans="1:9" x14ac:dyDescent="0.25">
      <c r="A11418" s="21">
        <v>45527</v>
      </c>
      <c r="B11418" s="15" t="s">
        <v>155</v>
      </c>
      <c r="C11418" s="23" t="s">
        <v>34</v>
      </c>
      <c r="D11418" s="24" t="s">
        <v>10745</v>
      </c>
      <c r="E11418" s="24"/>
      <c r="F11418" s="25">
        <v>13741.5</v>
      </c>
      <c r="G11418" s="26">
        <v>3600273</v>
      </c>
      <c r="H11418" s="27">
        <v>3780287</v>
      </c>
      <c r="I11418" t="str">
        <f>+VLOOKUP('Sales Register'!$C11418,working!$K$1:$L$14,2,0)</f>
        <v>FABRIC</v>
      </c>
    </row>
    <row r="11419" spans="1:9" x14ac:dyDescent="0.25">
      <c r="A11419" s="21">
        <v>45527</v>
      </c>
      <c r="B11419" s="15" t="s">
        <v>35</v>
      </c>
      <c r="C11419" s="23" t="s">
        <v>34</v>
      </c>
      <c r="D11419" s="24" t="s">
        <v>10746</v>
      </c>
      <c r="E11419" s="24"/>
      <c r="F11419" s="25">
        <v>2697.49</v>
      </c>
      <c r="G11419" s="26">
        <v>795759.55</v>
      </c>
      <c r="H11419" s="27">
        <v>835548</v>
      </c>
      <c r="I11419" t="str">
        <f>+VLOOKUP('Sales Register'!$C11419,working!$K$1:$L$14,2,0)</f>
        <v>FABRIC</v>
      </c>
    </row>
    <row r="11420" spans="1:9" x14ac:dyDescent="0.25">
      <c r="A11420" s="21">
        <v>45527</v>
      </c>
      <c r="B11420" s="15" t="s">
        <v>78</v>
      </c>
      <c r="C11420" s="23" t="s">
        <v>34</v>
      </c>
      <c r="D11420" s="24" t="s">
        <v>10747</v>
      </c>
      <c r="E11420" s="24"/>
      <c r="F11420" s="25">
        <v>4055.03</v>
      </c>
      <c r="G11420" s="26">
        <v>520057.59999999998</v>
      </c>
      <c r="H11420" s="27">
        <v>546060</v>
      </c>
      <c r="I11420" t="str">
        <f>+VLOOKUP('Sales Register'!$C11420,working!$K$1:$L$14,2,0)</f>
        <v>FABRIC</v>
      </c>
    </row>
    <row r="11421" spans="1:9" x14ac:dyDescent="0.25">
      <c r="A11421" s="21">
        <v>45527</v>
      </c>
      <c r="B11421" s="15" t="s">
        <v>78</v>
      </c>
      <c r="C11421" s="23" t="s">
        <v>34</v>
      </c>
      <c r="D11421" s="24" t="s">
        <v>10748</v>
      </c>
      <c r="E11421" s="24"/>
      <c r="F11421" s="25">
        <v>2347.5100000000002</v>
      </c>
      <c r="G11421" s="26">
        <v>301068.15999999997</v>
      </c>
      <c r="H11421" s="27">
        <v>316122</v>
      </c>
      <c r="I11421" t="str">
        <f>+VLOOKUP('Sales Register'!$C11421,working!$K$1:$L$14,2,0)</f>
        <v>FABRIC</v>
      </c>
    </row>
    <row r="11422" spans="1:9" x14ac:dyDescent="0.25">
      <c r="A11422" s="21">
        <v>45527</v>
      </c>
      <c r="B11422" s="15" t="s">
        <v>56</v>
      </c>
      <c r="C11422" s="23" t="s">
        <v>34</v>
      </c>
      <c r="D11422" s="24" t="s">
        <v>10749</v>
      </c>
      <c r="E11422" s="24"/>
      <c r="F11422" s="25">
        <v>13662</v>
      </c>
      <c r="G11422" s="26">
        <v>1696957.02</v>
      </c>
      <c r="H11422" s="27">
        <v>1781805</v>
      </c>
      <c r="I11422" t="str">
        <f>+VLOOKUP('Sales Register'!$C11422,working!$K$1:$L$14,2,0)</f>
        <v>FABRIC</v>
      </c>
    </row>
    <row r="11423" spans="1:9" x14ac:dyDescent="0.25">
      <c r="A11423" s="21">
        <v>45527</v>
      </c>
      <c r="B11423" s="15" t="s">
        <v>56</v>
      </c>
      <c r="C11423" s="23" t="s">
        <v>34</v>
      </c>
      <c r="D11423" s="24" t="s">
        <v>10750</v>
      </c>
      <c r="E11423" s="24"/>
      <c r="F11423" s="25">
        <v>1156.5</v>
      </c>
      <c r="G11423" s="26">
        <v>133136.28</v>
      </c>
      <c r="H11423" s="27">
        <v>139793</v>
      </c>
      <c r="I11423" t="str">
        <f>+VLOOKUP('Sales Register'!$C11423,working!$K$1:$L$14,2,0)</f>
        <v>FABRIC</v>
      </c>
    </row>
    <row r="11424" spans="1:9" x14ac:dyDescent="0.25">
      <c r="A11424" s="21">
        <v>45527</v>
      </c>
      <c r="B11424" s="15" t="s">
        <v>56</v>
      </c>
      <c r="C11424" s="23" t="s">
        <v>34</v>
      </c>
      <c r="D11424" s="24" t="s">
        <v>10751</v>
      </c>
      <c r="E11424" s="24"/>
      <c r="F11424" s="25">
        <v>2544.5</v>
      </c>
      <c r="G11424" s="26">
        <v>334041.96000000002</v>
      </c>
      <c r="H11424" s="27">
        <v>350744</v>
      </c>
      <c r="I11424" t="str">
        <f>+VLOOKUP('Sales Register'!$C11424,working!$K$1:$L$14,2,0)</f>
        <v>FABRIC</v>
      </c>
    </row>
    <row r="11425" spans="1:9" x14ac:dyDescent="0.25">
      <c r="A11425" s="21">
        <v>45527</v>
      </c>
      <c r="B11425" s="15" t="s">
        <v>31</v>
      </c>
      <c r="C11425" s="23" t="s">
        <v>34</v>
      </c>
      <c r="D11425" s="24" t="s">
        <v>10752</v>
      </c>
      <c r="E11425" s="24"/>
      <c r="F11425" s="25">
        <v>3719.5</v>
      </c>
      <c r="G11425" s="26">
        <v>383108.5</v>
      </c>
      <c r="H11425" s="27">
        <v>402264</v>
      </c>
      <c r="I11425" t="str">
        <f>+VLOOKUP('Sales Register'!$C11425,working!$K$1:$L$14,2,0)</f>
        <v>FABRIC</v>
      </c>
    </row>
    <row r="11426" spans="1:9" x14ac:dyDescent="0.25">
      <c r="A11426" s="21">
        <v>45527</v>
      </c>
      <c r="B11426" s="15" t="s">
        <v>31</v>
      </c>
      <c r="C11426" s="23" t="s">
        <v>34</v>
      </c>
      <c r="D11426" s="24" t="s">
        <v>10753</v>
      </c>
      <c r="E11426" s="24"/>
      <c r="F11426" s="25">
        <v>6998</v>
      </c>
      <c r="G11426" s="26">
        <v>720794</v>
      </c>
      <c r="H11426" s="27">
        <v>756834</v>
      </c>
      <c r="I11426" t="str">
        <f>+VLOOKUP('Sales Register'!$C11426,working!$K$1:$L$14,2,0)</f>
        <v>FABRIC</v>
      </c>
    </row>
    <row r="11427" spans="1:9" x14ac:dyDescent="0.25">
      <c r="A11427" s="21">
        <v>45527</v>
      </c>
      <c r="B11427" s="15" t="s">
        <v>31</v>
      </c>
      <c r="C11427" s="23" t="s">
        <v>34</v>
      </c>
      <c r="D11427" s="24" t="s">
        <v>10754</v>
      </c>
      <c r="E11427" s="24"/>
      <c r="F11427" s="25">
        <v>164</v>
      </c>
      <c r="G11427" s="26">
        <v>16892</v>
      </c>
      <c r="H11427" s="27">
        <v>17737</v>
      </c>
      <c r="I11427" t="str">
        <f>+VLOOKUP('Sales Register'!$C11427,working!$K$1:$L$14,2,0)</f>
        <v>FABRIC</v>
      </c>
    </row>
    <row r="11428" spans="1:9" x14ac:dyDescent="0.25">
      <c r="A11428" s="21">
        <v>45527</v>
      </c>
      <c r="B11428" s="15" t="s">
        <v>234</v>
      </c>
      <c r="C11428" s="23" t="s">
        <v>34</v>
      </c>
      <c r="D11428" s="24" t="s">
        <v>10755</v>
      </c>
      <c r="E11428" s="24"/>
      <c r="F11428" s="25">
        <v>3238</v>
      </c>
      <c r="G11428" s="26">
        <v>812738</v>
      </c>
      <c r="H11428" s="27">
        <v>853375</v>
      </c>
      <c r="I11428" t="str">
        <f>+VLOOKUP('Sales Register'!$C11428,working!$K$1:$L$14,2,0)</f>
        <v>FABRIC</v>
      </c>
    </row>
    <row r="11429" spans="1:9" x14ac:dyDescent="0.25">
      <c r="A11429" s="21">
        <v>45527</v>
      </c>
      <c r="B11429" s="15" t="s">
        <v>31</v>
      </c>
      <c r="C11429" s="23" t="s">
        <v>34</v>
      </c>
      <c r="D11429" s="24" t="s">
        <v>10756</v>
      </c>
      <c r="E11429" s="24"/>
      <c r="F11429" s="25">
        <v>86</v>
      </c>
      <c r="G11429" s="26">
        <v>8858</v>
      </c>
      <c r="H11429" s="27">
        <v>9301</v>
      </c>
      <c r="I11429" t="str">
        <f>+VLOOKUP('Sales Register'!$C11429,working!$K$1:$L$14,2,0)</f>
        <v>FABRIC</v>
      </c>
    </row>
    <row r="11430" spans="1:9" x14ac:dyDescent="0.25">
      <c r="A11430" s="21">
        <v>45527</v>
      </c>
      <c r="B11430" s="15" t="s">
        <v>56</v>
      </c>
      <c r="C11430" s="23" t="s">
        <v>34</v>
      </c>
      <c r="D11430" s="24" t="s">
        <v>10757</v>
      </c>
      <c r="E11430" s="24"/>
      <c r="F11430" s="25">
        <v>3062.01</v>
      </c>
      <c r="G11430" s="26">
        <v>401980.67</v>
      </c>
      <c r="H11430" s="27">
        <v>422080</v>
      </c>
      <c r="I11430" t="str">
        <f>+VLOOKUP('Sales Register'!$C11430,working!$K$1:$L$14,2,0)</f>
        <v>FABRIC</v>
      </c>
    </row>
    <row r="11431" spans="1:9" x14ac:dyDescent="0.25">
      <c r="A11431" s="21">
        <v>45527</v>
      </c>
      <c r="B11431" s="15" t="s">
        <v>78</v>
      </c>
      <c r="C11431" s="23" t="s">
        <v>34</v>
      </c>
      <c r="D11431" s="24" t="s">
        <v>10758</v>
      </c>
      <c r="E11431" s="24"/>
      <c r="F11431" s="25">
        <v>3206</v>
      </c>
      <c r="G11431" s="26">
        <v>411169.5</v>
      </c>
      <c r="H11431" s="27">
        <v>431728</v>
      </c>
      <c r="I11431" t="str">
        <f>+VLOOKUP('Sales Register'!$C11431,working!$K$1:$L$14,2,0)</f>
        <v>FABRIC</v>
      </c>
    </row>
    <row r="11432" spans="1:9" x14ac:dyDescent="0.25">
      <c r="A11432" s="21">
        <v>45527</v>
      </c>
      <c r="B11432" s="15" t="s">
        <v>31</v>
      </c>
      <c r="C11432" s="23" t="s">
        <v>34</v>
      </c>
      <c r="D11432" s="24" t="s">
        <v>10759</v>
      </c>
      <c r="E11432" s="24"/>
      <c r="F11432" s="25">
        <v>199</v>
      </c>
      <c r="G11432" s="26">
        <v>23880</v>
      </c>
      <c r="H11432" s="27">
        <v>25074</v>
      </c>
      <c r="I11432" t="str">
        <f>+VLOOKUP('Sales Register'!$C11432,working!$K$1:$L$14,2,0)</f>
        <v>FABRIC</v>
      </c>
    </row>
    <row r="11433" spans="1:9" x14ac:dyDescent="0.25">
      <c r="A11433" s="21">
        <v>45527</v>
      </c>
      <c r="B11433" s="15" t="s">
        <v>56</v>
      </c>
      <c r="C11433" s="23" t="s">
        <v>34</v>
      </c>
      <c r="D11433" s="24" t="s">
        <v>10760</v>
      </c>
      <c r="E11433" s="24"/>
      <c r="F11433" s="25">
        <v>620</v>
      </c>
      <c r="G11433" s="26">
        <v>81393.600000000006</v>
      </c>
      <c r="H11433" s="27">
        <v>85463</v>
      </c>
      <c r="I11433" t="str">
        <f>+VLOOKUP('Sales Register'!$C11433,working!$K$1:$L$14,2,0)</f>
        <v>FABRIC</v>
      </c>
    </row>
    <row r="11434" spans="1:9" x14ac:dyDescent="0.25">
      <c r="A11434" s="21">
        <v>45527</v>
      </c>
      <c r="B11434" s="15" t="s">
        <v>56</v>
      </c>
      <c r="C11434" s="23" t="s">
        <v>34</v>
      </c>
      <c r="D11434" s="24" t="s">
        <v>10761</v>
      </c>
      <c r="E11434" s="24"/>
      <c r="F11434" s="25">
        <v>464</v>
      </c>
      <c r="G11434" s="26">
        <v>53415.68</v>
      </c>
      <c r="H11434" s="27">
        <v>56086</v>
      </c>
      <c r="I11434" t="str">
        <f>+VLOOKUP('Sales Register'!$C11434,working!$K$1:$L$14,2,0)</f>
        <v>FABRIC</v>
      </c>
    </row>
    <row r="11435" spans="1:9" x14ac:dyDescent="0.25">
      <c r="A11435" s="21">
        <v>45527</v>
      </c>
      <c r="B11435" s="15" t="s">
        <v>99</v>
      </c>
      <c r="C11435" s="23" t="s">
        <v>34</v>
      </c>
      <c r="D11435" s="24" t="s">
        <v>10762</v>
      </c>
      <c r="E11435" s="24"/>
      <c r="F11435" s="25">
        <v>17164.509999999998</v>
      </c>
      <c r="G11435" s="26">
        <v>5235175.55</v>
      </c>
      <c r="H11435" s="27">
        <v>5496934</v>
      </c>
      <c r="I11435" t="str">
        <f>+VLOOKUP('Sales Register'!$C11435,working!$K$1:$L$14,2,0)</f>
        <v>FABRIC</v>
      </c>
    </row>
    <row r="11436" spans="1:9" x14ac:dyDescent="0.25">
      <c r="A11436" s="21">
        <v>45527</v>
      </c>
      <c r="B11436" s="15" t="s">
        <v>10615</v>
      </c>
      <c r="C11436" s="23" t="s">
        <v>34</v>
      </c>
      <c r="D11436" s="24" t="s">
        <v>10763</v>
      </c>
      <c r="E11436" s="24"/>
      <c r="F11436" s="25">
        <v>8298.67</v>
      </c>
      <c r="G11436" s="26">
        <v>290453.45</v>
      </c>
      <c r="H11436" s="27">
        <v>304976</v>
      </c>
      <c r="I11436" t="str">
        <f>+VLOOKUP('Sales Register'!$C11436,working!$K$1:$L$14,2,0)</f>
        <v>FABRIC</v>
      </c>
    </row>
    <row r="11437" spans="1:9" x14ac:dyDescent="0.25">
      <c r="A11437" s="21">
        <v>45527</v>
      </c>
      <c r="B11437" s="15" t="s">
        <v>26</v>
      </c>
      <c r="C11437" s="23" t="s">
        <v>34</v>
      </c>
      <c r="D11437" s="24" t="s">
        <v>10764</v>
      </c>
      <c r="E11437" s="24"/>
      <c r="F11437" s="25">
        <v>1656.5</v>
      </c>
      <c r="G11437" s="26">
        <v>438972.5</v>
      </c>
      <c r="H11437" s="27">
        <v>460921</v>
      </c>
      <c r="I11437" t="str">
        <f>+VLOOKUP('Sales Register'!$C11437,working!$K$1:$L$14,2,0)</f>
        <v>FABRIC</v>
      </c>
    </row>
    <row r="11438" spans="1:9" x14ac:dyDescent="0.25">
      <c r="A11438" s="21">
        <v>45527</v>
      </c>
      <c r="B11438" s="15" t="s">
        <v>26</v>
      </c>
      <c r="C11438" s="23" t="s">
        <v>34</v>
      </c>
      <c r="D11438" s="24" t="s">
        <v>10765</v>
      </c>
      <c r="E11438" s="24"/>
      <c r="F11438" s="25">
        <v>985</v>
      </c>
      <c r="G11438" s="26">
        <v>265950</v>
      </c>
      <c r="H11438" s="27">
        <v>279248</v>
      </c>
      <c r="I11438" t="str">
        <f>+VLOOKUP('Sales Register'!$C11438,working!$K$1:$L$14,2,0)</f>
        <v>FABRIC</v>
      </c>
    </row>
    <row r="11439" spans="1:9" x14ac:dyDescent="0.25">
      <c r="A11439" s="21">
        <v>45527</v>
      </c>
      <c r="B11439" s="15" t="s">
        <v>26</v>
      </c>
      <c r="C11439" s="23" t="s">
        <v>34</v>
      </c>
      <c r="D11439" s="24" t="s">
        <v>10766</v>
      </c>
      <c r="E11439" s="24"/>
      <c r="F11439" s="25">
        <v>201</v>
      </c>
      <c r="G11439" s="26">
        <v>54270</v>
      </c>
      <c r="H11439" s="27">
        <v>56984</v>
      </c>
      <c r="I11439" t="str">
        <f>+VLOOKUP('Sales Register'!$C11439,working!$K$1:$L$14,2,0)</f>
        <v>FABRIC</v>
      </c>
    </row>
    <row r="11440" spans="1:9" x14ac:dyDescent="0.25">
      <c r="A11440" s="21">
        <v>45527</v>
      </c>
      <c r="B11440" s="15" t="s">
        <v>98</v>
      </c>
      <c r="C11440" s="23" t="s">
        <v>34</v>
      </c>
      <c r="D11440" s="24" t="s">
        <v>10767</v>
      </c>
      <c r="E11440" s="24"/>
      <c r="F11440" s="25">
        <v>2026.5</v>
      </c>
      <c r="G11440" s="26">
        <v>50662.5</v>
      </c>
      <c r="H11440" s="27">
        <v>53249</v>
      </c>
      <c r="I11440" t="str">
        <f>+VLOOKUP('Sales Register'!$C11440,working!$K$1:$L$14,2,0)</f>
        <v>FABRIC</v>
      </c>
    </row>
    <row r="11441" spans="1:9" x14ac:dyDescent="0.25">
      <c r="A11441" s="21">
        <v>45527</v>
      </c>
      <c r="B11441" s="15" t="s">
        <v>98</v>
      </c>
      <c r="C11441" s="23" t="s">
        <v>34</v>
      </c>
      <c r="D11441" s="24" t="s">
        <v>10768</v>
      </c>
      <c r="E11441" s="24"/>
      <c r="F11441" s="25">
        <v>12632.3</v>
      </c>
      <c r="G11441" s="26">
        <v>315807.5</v>
      </c>
      <c r="H11441" s="27">
        <v>331930</v>
      </c>
      <c r="I11441" t="str">
        <f>+VLOOKUP('Sales Register'!$C11441,working!$K$1:$L$14,2,0)</f>
        <v>FABRIC</v>
      </c>
    </row>
    <row r="11442" spans="1:9" x14ac:dyDescent="0.25">
      <c r="A11442" s="21">
        <v>45527</v>
      </c>
      <c r="B11442" s="15" t="s">
        <v>12454</v>
      </c>
      <c r="C11442" s="23" t="s">
        <v>12492</v>
      </c>
      <c r="D11442" s="24" t="s">
        <v>13649</v>
      </c>
      <c r="E11442" s="24"/>
      <c r="F11442" s="25">
        <v>5115.99</v>
      </c>
      <c r="G11442" s="26">
        <v>1176677.7</v>
      </c>
      <c r="H11442" s="27">
        <v>1235512</v>
      </c>
      <c r="I11442">
        <f>+VLOOKUP('Sales Register'!$C11442,working!$K$1:$L$14,2,0)</f>
        <v>0</v>
      </c>
    </row>
    <row r="11443" spans="1:9" x14ac:dyDescent="0.25">
      <c r="A11443" s="21">
        <v>45527</v>
      </c>
      <c r="B11443" s="15" t="s">
        <v>101</v>
      </c>
      <c r="C11443" s="23" t="s">
        <v>14</v>
      </c>
      <c r="D11443" s="24" t="s">
        <v>10769</v>
      </c>
      <c r="E11443" s="24"/>
      <c r="F11443" s="39">
        <v>3010.2</v>
      </c>
      <c r="G11443" s="26">
        <v>165561</v>
      </c>
      <c r="H11443" s="27">
        <v>177000</v>
      </c>
      <c r="I11443" t="str">
        <f>+VLOOKUP('Sales Register'!$C11443,working!$K$1:$L$14,2,0)</f>
        <v>JOB WORK</v>
      </c>
    </row>
    <row r="11444" spans="1:9" x14ac:dyDescent="0.25">
      <c r="A11444" s="21">
        <v>45527</v>
      </c>
      <c r="B11444" s="15" t="s">
        <v>101</v>
      </c>
      <c r="C11444" s="23" t="s">
        <v>14</v>
      </c>
      <c r="D11444" s="24" t="s">
        <v>10770</v>
      </c>
      <c r="E11444" s="24"/>
      <c r="F11444" s="39">
        <v>118</v>
      </c>
      <c r="G11444" s="26">
        <v>0.96</v>
      </c>
      <c r="H11444" s="27">
        <v>1</v>
      </c>
      <c r="I11444" t="str">
        <f>+VLOOKUP('Sales Register'!$C11444,working!$K$1:$L$14,2,0)</f>
        <v>JOB WORK</v>
      </c>
    </row>
    <row r="11445" spans="1:9" x14ac:dyDescent="0.25">
      <c r="A11445" s="21">
        <v>45527</v>
      </c>
      <c r="B11445" s="15" t="s">
        <v>145</v>
      </c>
      <c r="C11445" s="23" t="s">
        <v>14</v>
      </c>
      <c r="D11445" s="24" t="s">
        <v>10771</v>
      </c>
      <c r="E11445" s="24"/>
      <c r="F11445" s="39">
        <v>254.2</v>
      </c>
      <c r="G11445" s="26">
        <v>15760.4</v>
      </c>
      <c r="H11445" s="27">
        <v>16815</v>
      </c>
      <c r="I11445" t="str">
        <f>+VLOOKUP('Sales Register'!$C11445,working!$K$1:$L$14,2,0)</f>
        <v>JOB WORK</v>
      </c>
    </row>
    <row r="11446" spans="1:9" x14ac:dyDescent="0.25">
      <c r="A11446" s="21">
        <v>45527</v>
      </c>
      <c r="B11446" s="15" t="s">
        <v>26</v>
      </c>
      <c r="C11446" s="23" t="s">
        <v>14</v>
      </c>
      <c r="D11446" s="24" t="s">
        <v>10772</v>
      </c>
      <c r="E11446" s="24"/>
      <c r="F11446" s="39">
        <v>8158.6</v>
      </c>
      <c r="G11446" s="26">
        <v>146854.79999999999</v>
      </c>
      <c r="H11446" s="27">
        <v>154198</v>
      </c>
      <c r="I11446" t="str">
        <f>+VLOOKUP('Sales Register'!$C11446,working!$K$1:$L$14,2,0)</f>
        <v>JOB WORK</v>
      </c>
    </row>
    <row r="11447" spans="1:9" x14ac:dyDescent="0.25">
      <c r="A11447" s="21">
        <v>45527</v>
      </c>
      <c r="B11447" s="15" t="s">
        <v>242</v>
      </c>
      <c r="C11447" s="23" t="s">
        <v>14</v>
      </c>
      <c r="D11447" s="24" t="s">
        <v>10773</v>
      </c>
      <c r="E11447" s="24"/>
      <c r="F11447" s="39">
        <v>61</v>
      </c>
      <c r="G11447" s="26">
        <v>2562</v>
      </c>
      <c r="H11447" s="27">
        <v>2690</v>
      </c>
      <c r="I11447" t="str">
        <f>+VLOOKUP('Sales Register'!$C11447,working!$K$1:$L$14,2,0)</f>
        <v>JOB WORK</v>
      </c>
    </row>
    <row r="11448" spans="1:9" x14ac:dyDescent="0.25">
      <c r="A11448" s="21">
        <v>45527</v>
      </c>
      <c r="B11448" s="15" t="s">
        <v>99</v>
      </c>
      <c r="C11448" s="23" t="s">
        <v>14</v>
      </c>
      <c r="D11448" s="24" t="s">
        <v>10774</v>
      </c>
      <c r="E11448" s="24"/>
      <c r="F11448" s="39">
        <v>988.2</v>
      </c>
      <c r="G11448" s="26">
        <v>17787.599999999999</v>
      </c>
      <c r="H11448" s="27">
        <v>18677</v>
      </c>
      <c r="I11448" t="str">
        <f>+VLOOKUP('Sales Register'!$C11448,working!$K$1:$L$14,2,0)</f>
        <v>JOB WORK</v>
      </c>
    </row>
    <row r="11449" spans="1:9" x14ac:dyDescent="0.25">
      <c r="A11449" s="21">
        <v>45527</v>
      </c>
      <c r="B11449" s="15" t="s">
        <v>99</v>
      </c>
      <c r="C11449" s="23" t="s">
        <v>14</v>
      </c>
      <c r="D11449" s="24" t="s">
        <v>10775</v>
      </c>
      <c r="E11449" s="24"/>
      <c r="F11449" s="39">
        <v>5677.6</v>
      </c>
      <c r="G11449" s="26">
        <v>141940</v>
      </c>
      <c r="H11449" s="27">
        <v>149037</v>
      </c>
      <c r="I11449" t="str">
        <f>+VLOOKUP('Sales Register'!$C11449,working!$K$1:$L$14,2,0)</f>
        <v>JOB WORK</v>
      </c>
    </row>
    <row r="11450" spans="1:9" x14ac:dyDescent="0.25">
      <c r="A11450" s="21">
        <v>45527</v>
      </c>
      <c r="B11450" s="15" t="s">
        <v>99</v>
      </c>
      <c r="C11450" s="23" t="s">
        <v>14</v>
      </c>
      <c r="D11450" s="24" t="s">
        <v>10776</v>
      </c>
      <c r="E11450" s="24"/>
      <c r="F11450" s="39">
        <v>3290</v>
      </c>
      <c r="G11450" s="26">
        <v>92120</v>
      </c>
      <c r="H11450" s="27">
        <v>96726</v>
      </c>
      <c r="I11450" t="str">
        <f>+VLOOKUP('Sales Register'!$C11450,working!$K$1:$L$14,2,0)</f>
        <v>JOB WORK</v>
      </c>
    </row>
    <row r="11451" spans="1:9" x14ac:dyDescent="0.25">
      <c r="A11451" s="21">
        <v>45527</v>
      </c>
      <c r="B11451" s="15" t="s">
        <v>18</v>
      </c>
      <c r="C11451" s="23" t="s">
        <v>14</v>
      </c>
      <c r="D11451" s="24" t="s">
        <v>10777</v>
      </c>
      <c r="E11451" s="24"/>
      <c r="F11451" s="39">
        <v>292.7</v>
      </c>
      <c r="G11451" s="26">
        <v>11415.3</v>
      </c>
      <c r="H11451" s="27">
        <v>11986</v>
      </c>
      <c r="I11451" t="str">
        <f>+VLOOKUP('Sales Register'!$C11451,working!$K$1:$L$14,2,0)</f>
        <v>JOB WORK</v>
      </c>
    </row>
    <row r="11452" spans="1:9" x14ac:dyDescent="0.25">
      <c r="A11452" s="21">
        <v>45527</v>
      </c>
      <c r="B11452" s="15" t="s">
        <v>18</v>
      </c>
      <c r="C11452" s="23" t="s">
        <v>14</v>
      </c>
      <c r="D11452" s="24" t="s">
        <v>10778</v>
      </c>
      <c r="E11452" s="24"/>
      <c r="F11452" s="39">
        <v>1744.7</v>
      </c>
      <c r="G11452" s="26">
        <v>52341</v>
      </c>
      <c r="H11452" s="27">
        <v>56790</v>
      </c>
      <c r="I11452" t="str">
        <f>+VLOOKUP('Sales Register'!$C11452,working!$K$1:$L$14,2,0)</f>
        <v>JOB WORK</v>
      </c>
    </row>
    <row r="11453" spans="1:9" x14ac:dyDescent="0.25">
      <c r="A11453" s="21">
        <v>45527</v>
      </c>
      <c r="B11453" s="15" t="s">
        <v>18</v>
      </c>
      <c r="C11453" s="23" t="s">
        <v>14</v>
      </c>
      <c r="D11453" s="24" t="s">
        <v>10779</v>
      </c>
      <c r="E11453" s="24"/>
      <c r="F11453" s="39">
        <v>3260.9</v>
      </c>
      <c r="G11453" s="26">
        <v>91305.2</v>
      </c>
      <c r="H11453" s="27">
        <v>95870</v>
      </c>
      <c r="I11453" t="str">
        <f>+VLOOKUP('Sales Register'!$C11453,working!$K$1:$L$14,2,0)</f>
        <v>JOB WORK</v>
      </c>
    </row>
    <row r="11454" spans="1:9" x14ac:dyDescent="0.25">
      <c r="A11454" s="21">
        <v>45527</v>
      </c>
      <c r="B11454" s="15" t="s">
        <v>43</v>
      </c>
      <c r="C11454" s="23" t="s">
        <v>14</v>
      </c>
      <c r="D11454" s="24" t="s">
        <v>10780</v>
      </c>
      <c r="E11454" s="24"/>
      <c r="F11454" s="39">
        <v>1436.1</v>
      </c>
      <c r="G11454" s="26">
        <v>41646.9</v>
      </c>
      <c r="H11454" s="27">
        <v>43729</v>
      </c>
      <c r="I11454" t="str">
        <f>+VLOOKUP('Sales Register'!$C11454,working!$K$1:$L$14,2,0)</f>
        <v>JOB WORK</v>
      </c>
    </row>
    <row r="11455" spans="1:9" x14ac:dyDescent="0.25">
      <c r="A11455" s="21">
        <v>45527</v>
      </c>
      <c r="B11455" s="15" t="s">
        <v>43</v>
      </c>
      <c r="C11455" s="23" t="s">
        <v>14</v>
      </c>
      <c r="D11455" s="24" t="s">
        <v>10781</v>
      </c>
      <c r="E11455" s="24"/>
      <c r="F11455" s="39">
        <v>4083.5</v>
      </c>
      <c r="G11455" s="26">
        <v>118421.5</v>
      </c>
      <c r="H11455" s="27">
        <v>124343</v>
      </c>
      <c r="I11455" t="str">
        <f>+VLOOKUP('Sales Register'!$C11455,working!$K$1:$L$14,2,0)</f>
        <v>JOB WORK</v>
      </c>
    </row>
    <row r="11456" spans="1:9" x14ac:dyDescent="0.25">
      <c r="A11456" s="21">
        <v>45527</v>
      </c>
      <c r="B11456" s="15" t="s">
        <v>43</v>
      </c>
      <c r="C11456" s="23" t="s">
        <v>14</v>
      </c>
      <c r="D11456" s="24" t="s">
        <v>10782</v>
      </c>
      <c r="E11456" s="24"/>
      <c r="F11456" s="39">
        <v>1690.6</v>
      </c>
      <c r="G11456" s="26">
        <v>45646.2</v>
      </c>
      <c r="H11456" s="27">
        <v>47929</v>
      </c>
      <c r="I11456" t="str">
        <f>+VLOOKUP('Sales Register'!$C11456,working!$K$1:$L$14,2,0)</f>
        <v>JOB WORK</v>
      </c>
    </row>
    <row r="11457" spans="1:9" x14ac:dyDescent="0.25">
      <c r="A11457" s="21">
        <v>45527</v>
      </c>
      <c r="B11457" s="15" t="s">
        <v>43</v>
      </c>
      <c r="C11457" s="23" t="s">
        <v>14</v>
      </c>
      <c r="D11457" s="24" t="s">
        <v>10783</v>
      </c>
      <c r="E11457" s="24"/>
      <c r="F11457" s="39">
        <v>32.299999999999997</v>
      </c>
      <c r="G11457" s="26">
        <v>5491</v>
      </c>
      <c r="H11457" s="27">
        <v>5766</v>
      </c>
      <c r="I11457" t="str">
        <f>+VLOOKUP('Sales Register'!$C11457,working!$K$1:$L$14,2,0)</f>
        <v>JOB WORK</v>
      </c>
    </row>
    <row r="11458" spans="1:9" x14ac:dyDescent="0.25">
      <c r="A11458" s="21">
        <v>45527</v>
      </c>
      <c r="B11458" s="15" t="s">
        <v>43</v>
      </c>
      <c r="C11458" s="23" t="s">
        <v>14</v>
      </c>
      <c r="D11458" s="24" t="s">
        <v>10784</v>
      </c>
      <c r="E11458" s="24"/>
      <c r="F11458" s="39">
        <v>23.5</v>
      </c>
      <c r="G11458" s="26">
        <v>3995</v>
      </c>
      <c r="H11458" s="27">
        <v>4195</v>
      </c>
      <c r="I11458" t="str">
        <f>+VLOOKUP('Sales Register'!$C11458,working!$K$1:$L$14,2,0)</f>
        <v>JOB WORK</v>
      </c>
    </row>
    <row r="11459" spans="1:9" x14ac:dyDescent="0.25">
      <c r="A11459" s="21">
        <v>45527</v>
      </c>
      <c r="B11459" s="15" t="s">
        <v>151</v>
      </c>
      <c r="C11459" s="23" t="s">
        <v>14</v>
      </c>
      <c r="D11459" s="24" t="s">
        <v>10785</v>
      </c>
      <c r="E11459" s="24"/>
      <c r="F11459" s="39">
        <v>3983.9</v>
      </c>
      <c r="G11459" s="26">
        <v>111549.2</v>
      </c>
      <c r="H11459" s="27">
        <v>117127</v>
      </c>
      <c r="I11459" t="str">
        <f>+VLOOKUP('Sales Register'!$C11459,working!$K$1:$L$14,2,0)</f>
        <v>JOB WORK</v>
      </c>
    </row>
    <row r="11460" spans="1:9" x14ac:dyDescent="0.25">
      <c r="A11460" s="21">
        <v>45527</v>
      </c>
      <c r="B11460" s="15" t="s">
        <v>151</v>
      </c>
      <c r="C11460" s="23" t="s">
        <v>14</v>
      </c>
      <c r="D11460" s="24" t="s">
        <v>10786</v>
      </c>
      <c r="E11460" s="24"/>
      <c r="F11460" s="39">
        <v>63.5</v>
      </c>
      <c r="G11460" s="26">
        <v>4445</v>
      </c>
      <c r="H11460" s="27">
        <v>4667</v>
      </c>
      <c r="I11460" t="str">
        <f>+VLOOKUP('Sales Register'!$C11460,working!$K$1:$L$14,2,0)</f>
        <v>JOB WORK</v>
      </c>
    </row>
    <row r="11461" spans="1:9" x14ac:dyDescent="0.25">
      <c r="A11461" s="21">
        <v>45527</v>
      </c>
      <c r="B11461" s="15" t="s">
        <v>18</v>
      </c>
      <c r="C11461" s="23" t="s">
        <v>14</v>
      </c>
      <c r="D11461" s="24" t="s">
        <v>10787</v>
      </c>
      <c r="E11461" s="24"/>
      <c r="F11461" s="39">
        <v>262</v>
      </c>
      <c r="G11461" s="26">
        <v>10218</v>
      </c>
      <c r="H11461" s="27">
        <v>10729</v>
      </c>
      <c r="I11461" t="str">
        <f>+VLOOKUP('Sales Register'!$C11461,working!$K$1:$L$14,2,0)</f>
        <v>JOB WORK</v>
      </c>
    </row>
    <row r="11462" spans="1:9" x14ac:dyDescent="0.25">
      <c r="A11462" s="21">
        <v>45527</v>
      </c>
      <c r="B11462" s="15" t="s">
        <v>18</v>
      </c>
      <c r="C11462" s="23" t="s">
        <v>14</v>
      </c>
      <c r="D11462" s="24" t="s">
        <v>10788</v>
      </c>
      <c r="E11462" s="24"/>
      <c r="F11462" s="39">
        <v>1462.2</v>
      </c>
      <c r="G11462" s="26">
        <v>43866</v>
      </c>
      <c r="H11462" s="27">
        <v>46059</v>
      </c>
      <c r="I11462" t="str">
        <f>+VLOOKUP('Sales Register'!$C11462,working!$K$1:$L$14,2,0)</f>
        <v>JOB WORK</v>
      </c>
    </row>
    <row r="11463" spans="1:9" x14ac:dyDescent="0.25">
      <c r="A11463" s="21">
        <v>45527</v>
      </c>
      <c r="B11463" s="15" t="s">
        <v>18</v>
      </c>
      <c r="C11463" s="23" t="s">
        <v>14</v>
      </c>
      <c r="D11463" s="24" t="s">
        <v>10789</v>
      </c>
      <c r="E11463" s="24"/>
      <c r="F11463" s="39">
        <v>1846.8</v>
      </c>
      <c r="G11463" s="26">
        <v>55404</v>
      </c>
      <c r="H11463" s="27">
        <v>58174</v>
      </c>
      <c r="I11463" t="str">
        <f>+VLOOKUP('Sales Register'!$C11463,working!$K$1:$L$14,2,0)</f>
        <v>JOB WORK</v>
      </c>
    </row>
    <row r="11464" spans="1:9" x14ac:dyDescent="0.25">
      <c r="A11464" s="21">
        <v>45527</v>
      </c>
      <c r="B11464" s="15" t="s">
        <v>165</v>
      </c>
      <c r="C11464" s="23" t="s">
        <v>14</v>
      </c>
      <c r="D11464" s="24" t="s">
        <v>10790</v>
      </c>
      <c r="E11464" s="24"/>
      <c r="F11464" s="39">
        <v>8129.1</v>
      </c>
      <c r="G11464" s="26">
        <v>365809.5</v>
      </c>
      <c r="H11464" s="27">
        <v>384100</v>
      </c>
      <c r="I11464" t="str">
        <f>+VLOOKUP('Sales Register'!$C11464,working!$K$1:$L$14,2,0)</f>
        <v>JOB WORK</v>
      </c>
    </row>
    <row r="11465" spans="1:9" x14ac:dyDescent="0.25">
      <c r="A11465" s="21">
        <v>45527</v>
      </c>
      <c r="B11465" s="15" t="s">
        <v>49</v>
      </c>
      <c r="C11465" s="23" t="s">
        <v>14</v>
      </c>
      <c r="D11465" s="24" t="s">
        <v>10791</v>
      </c>
      <c r="E11465" s="24"/>
      <c r="F11465" s="39">
        <v>1678.2</v>
      </c>
      <c r="G11465" s="26">
        <v>43633.2</v>
      </c>
      <c r="H11465" s="27">
        <v>45815</v>
      </c>
      <c r="I11465" t="str">
        <f>+VLOOKUP('Sales Register'!$C11465,working!$K$1:$L$14,2,0)</f>
        <v>JOB WORK</v>
      </c>
    </row>
    <row r="11466" spans="1:9" x14ac:dyDescent="0.25">
      <c r="A11466" s="21">
        <v>45527</v>
      </c>
      <c r="B11466" s="15" t="s">
        <v>26</v>
      </c>
      <c r="C11466" s="23" t="s">
        <v>14</v>
      </c>
      <c r="D11466" s="24" t="s">
        <v>10792</v>
      </c>
      <c r="E11466" s="24"/>
      <c r="F11466" s="39">
        <v>1185.9000000000001</v>
      </c>
      <c r="G11466" s="26">
        <v>35577</v>
      </c>
      <c r="H11466" s="27">
        <v>37356</v>
      </c>
      <c r="I11466" t="str">
        <f>+VLOOKUP('Sales Register'!$C11466,working!$K$1:$L$14,2,0)</f>
        <v>JOB WORK</v>
      </c>
    </row>
    <row r="11467" spans="1:9" x14ac:dyDescent="0.25">
      <c r="A11467" s="21">
        <v>45527</v>
      </c>
      <c r="B11467" s="15" t="s">
        <v>26</v>
      </c>
      <c r="C11467" s="23" t="s">
        <v>14</v>
      </c>
      <c r="D11467" s="24" t="s">
        <v>10793</v>
      </c>
      <c r="E11467" s="24"/>
      <c r="F11467" s="39">
        <v>76</v>
      </c>
      <c r="G11467" s="26">
        <v>0.95</v>
      </c>
      <c r="H11467" s="27">
        <v>1</v>
      </c>
      <c r="I11467" t="str">
        <f>+VLOOKUP('Sales Register'!$C11467,working!$K$1:$L$14,2,0)</f>
        <v>JOB WORK</v>
      </c>
    </row>
    <row r="11468" spans="1:9" x14ac:dyDescent="0.25">
      <c r="A11468" s="21">
        <v>45527</v>
      </c>
      <c r="B11468" s="15" t="s">
        <v>26</v>
      </c>
      <c r="C11468" s="23" t="s">
        <v>14</v>
      </c>
      <c r="D11468" s="24" t="s">
        <v>10794</v>
      </c>
      <c r="E11468" s="24"/>
      <c r="F11468" s="39">
        <v>3197.7</v>
      </c>
      <c r="G11468" s="26">
        <v>95931</v>
      </c>
      <c r="H11468" s="27">
        <v>100728</v>
      </c>
      <c r="I11468" t="str">
        <f>+VLOOKUP('Sales Register'!$C11468,working!$K$1:$L$14,2,0)</f>
        <v>JOB WORK</v>
      </c>
    </row>
    <row r="11469" spans="1:9" x14ac:dyDescent="0.25">
      <c r="A11469" s="21">
        <v>45527</v>
      </c>
      <c r="B11469" s="15" t="s">
        <v>41</v>
      </c>
      <c r="C11469" s="23" t="s">
        <v>14</v>
      </c>
      <c r="D11469" s="24" t="s">
        <v>10795</v>
      </c>
      <c r="E11469" s="24"/>
      <c r="F11469" s="37">
        <v>26.24</v>
      </c>
      <c r="G11469" s="26">
        <v>2571.52</v>
      </c>
      <c r="H11469" s="27">
        <v>2700</v>
      </c>
      <c r="I11469" t="str">
        <f>+VLOOKUP('Sales Register'!$C11469,working!$K$1:$L$14,2,0)</f>
        <v>JOB WORK</v>
      </c>
    </row>
    <row r="11470" spans="1:9" x14ac:dyDescent="0.25">
      <c r="A11470" s="21">
        <v>45527</v>
      </c>
      <c r="B11470" s="15" t="s">
        <v>62</v>
      </c>
      <c r="C11470" s="23" t="s">
        <v>14</v>
      </c>
      <c r="D11470" s="24" t="s">
        <v>10796</v>
      </c>
      <c r="E11470" s="24"/>
      <c r="F11470" s="39">
        <v>9</v>
      </c>
      <c r="G11470" s="26">
        <v>1350</v>
      </c>
      <c r="H11470" s="27">
        <v>1418</v>
      </c>
      <c r="I11470" t="str">
        <f>+VLOOKUP('Sales Register'!$C11470,working!$K$1:$L$14,2,0)</f>
        <v>JOB WORK</v>
      </c>
    </row>
    <row r="11471" spans="1:9" x14ac:dyDescent="0.25">
      <c r="A11471" s="21">
        <v>45527</v>
      </c>
      <c r="B11471" s="15" t="s">
        <v>28</v>
      </c>
      <c r="C11471" s="23" t="s">
        <v>14</v>
      </c>
      <c r="D11471" s="24" t="s">
        <v>10797</v>
      </c>
      <c r="E11471" s="24"/>
      <c r="F11471" s="39">
        <v>28.5</v>
      </c>
      <c r="G11471" s="26">
        <v>4275</v>
      </c>
      <c r="H11471" s="27">
        <v>4489</v>
      </c>
      <c r="I11471" t="str">
        <f>+VLOOKUP('Sales Register'!$C11471,working!$K$1:$L$14,2,0)</f>
        <v>JOB WORK</v>
      </c>
    </row>
    <row r="11472" spans="1:9" x14ac:dyDescent="0.25">
      <c r="A11472" s="21">
        <v>45527</v>
      </c>
      <c r="B11472" s="15" t="s">
        <v>28</v>
      </c>
      <c r="C11472" s="23" t="s">
        <v>14</v>
      </c>
      <c r="D11472" s="24" t="s">
        <v>10798</v>
      </c>
      <c r="E11472" s="24"/>
      <c r="F11472" s="39">
        <v>30</v>
      </c>
      <c r="G11472" s="26">
        <v>1950</v>
      </c>
      <c r="H11472" s="27">
        <v>2048</v>
      </c>
      <c r="I11472" t="str">
        <f>+VLOOKUP('Sales Register'!$C11472,working!$K$1:$L$14,2,0)</f>
        <v>JOB WORK</v>
      </c>
    </row>
    <row r="11473" spans="1:9" x14ac:dyDescent="0.25">
      <c r="A11473" s="21">
        <v>45527</v>
      </c>
      <c r="B11473" s="15" t="s">
        <v>47</v>
      </c>
      <c r="C11473" s="23" t="s">
        <v>14</v>
      </c>
      <c r="D11473" s="24" t="s">
        <v>10799</v>
      </c>
      <c r="E11473" s="24"/>
      <c r="F11473" s="39">
        <v>255.8</v>
      </c>
      <c r="G11473" s="26">
        <v>15348</v>
      </c>
      <c r="H11473" s="27">
        <v>16115</v>
      </c>
      <c r="I11473" t="str">
        <f>+VLOOKUP('Sales Register'!$C11473,working!$K$1:$L$14,2,0)</f>
        <v>JOB WORK</v>
      </c>
    </row>
    <row r="11474" spans="1:9" x14ac:dyDescent="0.25">
      <c r="A11474" s="21">
        <v>45527</v>
      </c>
      <c r="B11474" s="15" t="s">
        <v>28</v>
      </c>
      <c r="C11474" s="23" t="s">
        <v>14</v>
      </c>
      <c r="D11474" s="24" t="s">
        <v>10800</v>
      </c>
      <c r="E11474" s="24"/>
      <c r="F11474" s="39">
        <v>73</v>
      </c>
      <c r="G11474" s="26">
        <v>2555</v>
      </c>
      <c r="H11474" s="27">
        <v>2683</v>
      </c>
      <c r="I11474" t="str">
        <f>+VLOOKUP('Sales Register'!$C11474,working!$K$1:$L$14,2,0)</f>
        <v>JOB WORK</v>
      </c>
    </row>
    <row r="11475" spans="1:9" x14ac:dyDescent="0.25">
      <c r="A11475" s="21">
        <v>45527</v>
      </c>
      <c r="B11475" s="15" t="s">
        <v>200</v>
      </c>
      <c r="C11475" s="23" t="s">
        <v>14</v>
      </c>
      <c r="D11475" s="24" t="s">
        <v>10801</v>
      </c>
      <c r="E11475" s="24"/>
      <c r="F11475" s="39">
        <v>34</v>
      </c>
      <c r="G11475" s="26">
        <v>1972</v>
      </c>
      <c r="H11475" s="27">
        <v>2071</v>
      </c>
      <c r="I11475" t="str">
        <f>+VLOOKUP('Sales Register'!$C11475,working!$K$1:$L$14,2,0)</f>
        <v>JOB WORK</v>
      </c>
    </row>
    <row r="11476" spans="1:9" x14ac:dyDescent="0.25">
      <c r="A11476" s="21">
        <v>45527</v>
      </c>
      <c r="B11476" s="15" t="s">
        <v>381</v>
      </c>
      <c r="C11476" s="23" t="s">
        <v>14</v>
      </c>
      <c r="D11476" s="24" t="s">
        <v>10802</v>
      </c>
      <c r="E11476" s="24"/>
      <c r="F11476" s="39">
        <v>167.2</v>
      </c>
      <c r="G11476" s="26">
        <v>10032</v>
      </c>
      <c r="H11476" s="27">
        <v>10534</v>
      </c>
      <c r="I11476" t="str">
        <f>+VLOOKUP('Sales Register'!$C11476,working!$K$1:$L$14,2,0)</f>
        <v>JOB WORK</v>
      </c>
    </row>
    <row r="11477" spans="1:9" x14ac:dyDescent="0.25">
      <c r="A11477" s="21">
        <v>45527</v>
      </c>
      <c r="B11477" s="15" t="s">
        <v>16</v>
      </c>
      <c r="C11477" s="23" t="s">
        <v>14</v>
      </c>
      <c r="D11477" s="24" t="s">
        <v>10803</v>
      </c>
      <c r="E11477" s="24"/>
      <c r="F11477" s="39">
        <v>382</v>
      </c>
      <c r="G11477" s="26">
        <v>22920</v>
      </c>
      <c r="H11477" s="27">
        <v>24066</v>
      </c>
      <c r="I11477" t="str">
        <f>+VLOOKUP('Sales Register'!$C11477,working!$K$1:$L$14,2,0)</f>
        <v>JOB WORK</v>
      </c>
    </row>
    <row r="11478" spans="1:9" x14ac:dyDescent="0.25">
      <c r="A11478" s="21">
        <v>45527</v>
      </c>
      <c r="B11478" s="15" t="s">
        <v>16</v>
      </c>
      <c r="C11478" s="23" t="s">
        <v>14</v>
      </c>
      <c r="D11478" s="24" t="s">
        <v>10804</v>
      </c>
      <c r="E11478" s="24"/>
      <c r="F11478" s="39">
        <v>41</v>
      </c>
      <c r="G11478" s="26">
        <v>6150</v>
      </c>
      <c r="H11478" s="27">
        <v>6458</v>
      </c>
      <c r="I11478" t="str">
        <f>+VLOOKUP('Sales Register'!$C11478,working!$K$1:$L$14,2,0)</f>
        <v>JOB WORK</v>
      </c>
    </row>
    <row r="11479" spans="1:9" x14ac:dyDescent="0.25">
      <c r="A11479" s="21">
        <v>45527</v>
      </c>
      <c r="B11479" s="15" t="s">
        <v>16</v>
      </c>
      <c r="C11479" s="23" t="s">
        <v>14</v>
      </c>
      <c r="D11479" s="24" t="s">
        <v>10805</v>
      </c>
      <c r="E11479" s="24"/>
      <c r="F11479" s="39">
        <v>135.69999999999999</v>
      </c>
      <c r="G11479" s="26">
        <v>8142</v>
      </c>
      <c r="H11479" s="27">
        <v>8549</v>
      </c>
      <c r="I11479" t="str">
        <f>+VLOOKUP('Sales Register'!$C11479,working!$K$1:$L$14,2,0)</f>
        <v>JOB WORK</v>
      </c>
    </row>
    <row r="11480" spans="1:9" x14ac:dyDescent="0.25">
      <c r="A11480" s="21">
        <v>45527</v>
      </c>
      <c r="B11480" s="15" t="s">
        <v>27</v>
      </c>
      <c r="C11480" s="23" t="s">
        <v>14</v>
      </c>
      <c r="D11480" s="24" t="s">
        <v>10806</v>
      </c>
      <c r="E11480" s="24"/>
      <c r="F11480" s="39">
        <v>362.5</v>
      </c>
      <c r="G11480" s="26">
        <v>18125</v>
      </c>
      <c r="H11480" s="27">
        <v>19031</v>
      </c>
      <c r="I11480" t="str">
        <f>+VLOOKUP('Sales Register'!$C11480,working!$K$1:$L$14,2,0)</f>
        <v>JOB WORK</v>
      </c>
    </row>
    <row r="11481" spans="1:9" x14ac:dyDescent="0.25">
      <c r="A11481" s="21">
        <v>45527</v>
      </c>
      <c r="B11481" s="15" t="s">
        <v>27</v>
      </c>
      <c r="C11481" s="23" t="s">
        <v>14</v>
      </c>
      <c r="D11481" s="24" t="s">
        <v>10807</v>
      </c>
      <c r="E11481" s="24"/>
      <c r="F11481" s="39">
        <v>652</v>
      </c>
      <c r="G11481" s="26">
        <v>32600</v>
      </c>
      <c r="H11481" s="27">
        <v>34230</v>
      </c>
      <c r="I11481" t="str">
        <f>+VLOOKUP('Sales Register'!$C11481,working!$K$1:$L$14,2,0)</f>
        <v>JOB WORK</v>
      </c>
    </row>
    <row r="11482" spans="1:9" x14ac:dyDescent="0.25">
      <c r="A11482" s="21">
        <v>45527</v>
      </c>
      <c r="B11482" s="15" t="s">
        <v>16</v>
      </c>
      <c r="C11482" s="23" t="s">
        <v>328</v>
      </c>
      <c r="D11482" s="24" t="s">
        <v>10808</v>
      </c>
      <c r="E11482" s="24"/>
      <c r="F11482" s="41">
        <v>1</v>
      </c>
      <c r="G11482" s="26">
        <v>5000</v>
      </c>
      <c r="H11482" s="27">
        <v>5900</v>
      </c>
      <c r="I11482">
        <f>+VLOOKUP('Sales Register'!$C11482,working!$K$1:$L$14,2,0)</f>
        <v>0</v>
      </c>
    </row>
    <row r="11483" spans="1:9" x14ac:dyDescent="0.25">
      <c r="A11483" s="21">
        <v>45527</v>
      </c>
      <c r="B11483" s="15" t="s">
        <v>16</v>
      </c>
      <c r="C11483" s="23" t="s">
        <v>328</v>
      </c>
      <c r="D11483" s="24" t="s">
        <v>10809</v>
      </c>
      <c r="E11483" s="24"/>
      <c r="F11483" s="41">
        <v>4</v>
      </c>
      <c r="G11483" s="26">
        <v>20000</v>
      </c>
      <c r="H11483" s="27">
        <v>23600</v>
      </c>
      <c r="I11483">
        <f>+VLOOKUP('Sales Register'!$C11483,working!$K$1:$L$14,2,0)</f>
        <v>0</v>
      </c>
    </row>
    <row r="11484" spans="1:9" x14ac:dyDescent="0.25">
      <c r="A11484" s="21">
        <v>45527</v>
      </c>
      <c r="B11484" s="15" t="s">
        <v>16</v>
      </c>
      <c r="C11484" s="23" t="s">
        <v>328</v>
      </c>
      <c r="D11484" s="24" t="s">
        <v>10810</v>
      </c>
      <c r="E11484" s="24"/>
      <c r="F11484" s="41">
        <v>2</v>
      </c>
      <c r="G11484" s="26">
        <v>10000</v>
      </c>
      <c r="H11484" s="27">
        <v>11800</v>
      </c>
      <c r="I11484">
        <f>+VLOOKUP('Sales Register'!$C11484,working!$K$1:$L$14,2,0)</f>
        <v>0</v>
      </c>
    </row>
    <row r="11485" spans="1:9" x14ac:dyDescent="0.25">
      <c r="A11485" s="21">
        <v>45527</v>
      </c>
      <c r="B11485" s="15" t="s">
        <v>16</v>
      </c>
      <c r="C11485" s="23" t="s">
        <v>328</v>
      </c>
      <c r="D11485" s="24" t="s">
        <v>10811</v>
      </c>
      <c r="E11485" s="24"/>
      <c r="F11485" s="41">
        <v>5</v>
      </c>
      <c r="G11485" s="26">
        <v>25000</v>
      </c>
      <c r="H11485" s="27">
        <v>29500</v>
      </c>
      <c r="I11485">
        <f>+VLOOKUP('Sales Register'!$C11485,working!$K$1:$L$14,2,0)</f>
        <v>0</v>
      </c>
    </row>
    <row r="11486" spans="1:9" x14ac:dyDescent="0.25">
      <c r="A11486" s="21">
        <v>45527</v>
      </c>
      <c r="B11486" s="15" t="s">
        <v>16</v>
      </c>
      <c r="C11486" s="23" t="s">
        <v>328</v>
      </c>
      <c r="D11486" s="24" t="s">
        <v>10812</v>
      </c>
      <c r="E11486" s="24"/>
      <c r="F11486" s="41">
        <v>2</v>
      </c>
      <c r="G11486" s="26">
        <v>10000</v>
      </c>
      <c r="H11486" s="27">
        <v>11800</v>
      </c>
      <c r="I11486">
        <f>+VLOOKUP('Sales Register'!$C11486,working!$K$1:$L$14,2,0)</f>
        <v>0</v>
      </c>
    </row>
    <row r="11487" spans="1:9" x14ac:dyDescent="0.25">
      <c r="A11487" s="21">
        <v>45527</v>
      </c>
      <c r="B11487" s="15" t="s">
        <v>16</v>
      </c>
      <c r="C11487" s="23" t="s">
        <v>328</v>
      </c>
      <c r="D11487" s="24" t="s">
        <v>10813</v>
      </c>
      <c r="E11487" s="24"/>
      <c r="F11487" s="41">
        <v>5</v>
      </c>
      <c r="G11487" s="26">
        <v>25000</v>
      </c>
      <c r="H11487" s="27">
        <v>29500</v>
      </c>
      <c r="I11487">
        <f>+VLOOKUP('Sales Register'!$C11487,working!$K$1:$L$14,2,0)</f>
        <v>0</v>
      </c>
    </row>
    <row r="11488" spans="1:9" x14ac:dyDescent="0.25">
      <c r="A11488" s="21">
        <v>45527</v>
      </c>
      <c r="B11488" s="15" t="s">
        <v>16</v>
      </c>
      <c r="C11488" s="23" t="s">
        <v>328</v>
      </c>
      <c r="D11488" s="24" t="s">
        <v>10814</v>
      </c>
      <c r="E11488" s="24"/>
      <c r="F11488" s="41">
        <v>2</v>
      </c>
      <c r="G11488" s="26">
        <v>10000</v>
      </c>
      <c r="H11488" s="27">
        <v>11800</v>
      </c>
      <c r="I11488">
        <f>+VLOOKUP('Sales Register'!$C11488,working!$K$1:$L$14,2,0)</f>
        <v>0</v>
      </c>
    </row>
    <row r="11489" spans="1:9" x14ac:dyDescent="0.25">
      <c r="A11489" s="21">
        <v>45527</v>
      </c>
      <c r="B11489" s="15" t="s">
        <v>16</v>
      </c>
      <c r="C11489" s="23" t="s">
        <v>328</v>
      </c>
      <c r="D11489" s="24" t="s">
        <v>10815</v>
      </c>
      <c r="E11489" s="24"/>
      <c r="F11489" s="41">
        <v>3</v>
      </c>
      <c r="G11489" s="26">
        <v>21000</v>
      </c>
      <c r="H11489" s="27">
        <v>24780</v>
      </c>
      <c r="I11489">
        <f>+VLOOKUP('Sales Register'!$C11489,working!$K$1:$L$14,2,0)</f>
        <v>0</v>
      </c>
    </row>
    <row r="11490" spans="1:9" x14ac:dyDescent="0.25">
      <c r="A11490" s="21">
        <v>45527</v>
      </c>
      <c r="B11490" s="15" t="s">
        <v>16</v>
      </c>
      <c r="C11490" s="23" t="s">
        <v>328</v>
      </c>
      <c r="D11490" s="24" t="s">
        <v>10816</v>
      </c>
      <c r="E11490" s="24"/>
      <c r="F11490" s="41">
        <v>2</v>
      </c>
      <c r="G11490" s="26">
        <v>10000</v>
      </c>
      <c r="H11490" s="27">
        <v>11800</v>
      </c>
      <c r="I11490">
        <f>+VLOOKUP('Sales Register'!$C11490,working!$K$1:$L$14,2,0)</f>
        <v>0</v>
      </c>
    </row>
    <row r="11491" spans="1:9" x14ac:dyDescent="0.25">
      <c r="A11491" s="21">
        <v>45527</v>
      </c>
      <c r="B11491" s="15" t="s">
        <v>16</v>
      </c>
      <c r="C11491" s="23" t="s">
        <v>328</v>
      </c>
      <c r="D11491" s="24" t="s">
        <v>10817</v>
      </c>
      <c r="E11491" s="24"/>
      <c r="F11491" s="41">
        <v>1</v>
      </c>
      <c r="G11491" s="26">
        <v>5000</v>
      </c>
      <c r="H11491" s="27">
        <v>5900</v>
      </c>
      <c r="I11491">
        <f>+VLOOKUP('Sales Register'!$C11491,working!$K$1:$L$14,2,0)</f>
        <v>0</v>
      </c>
    </row>
    <row r="11492" spans="1:9" x14ac:dyDescent="0.25">
      <c r="A11492" s="21">
        <v>45527</v>
      </c>
      <c r="B11492" s="15" t="s">
        <v>16</v>
      </c>
      <c r="C11492" s="23" t="s">
        <v>328</v>
      </c>
      <c r="D11492" s="24" t="s">
        <v>10818</v>
      </c>
      <c r="E11492" s="24"/>
      <c r="F11492" s="41">
        <v>2</v>
      </c>
      <c r="G11492" s="26">
        <v>10000</v>
      </c>
      <c r="H11492" s="27">
        <v>11800</v>
      </c>
      <c r="I11492">
        <f>+VLOOKUP('Sales Register'!$C11492,working!$K$1:$L$14,2,0)</f>
        <v>0</v>
      </c>
    </row>
    <row r="11493" spans="1:9" x14ac:dyDescent="0.25">
      <c r="A11493" s="21">
        <v>45527</v>
      </c>
      <c r="B11493" s="15" t="s">
        <v>16</v>
      </c>
      <c r="C11493" s="23" t="s">
        <v>328</v>
      </c>
      <c r="D11493" s="24" t="s">
        <v>10819</v>
      </c>
      <c r="E11493" s="24"/>
      <c r="F11493" s="41">
        <v>5</v>
      </c>
      <c r="G11493" s="26">
        <v>25000</v>
      </c>
      <c r="H11493" s="27">
        <v>29500</v>
      </c>
      <c r="I11493">
        <f>+VLOOKUP('Sales Register'!$C11493,working!$K$1:$L$14,2,0)</f>
        <v>0</v>
      </c>
    </row>
    <row r="11494" spans="1:9" x14ac:dyDescent="0.25">
      <c r="A11494" s="21">
        <v>45527</v>
      </c>
      <c r="B11494" s="15" t="s">
        <v>16</v>
      </c>
      <c r="C11494" s="23" t="s">
        <v>328</v>
      </c>
      <c r="D11494" s="24" t="s">
        <v>10820</v>
      </c>
      <c r="E11494" s="24"/>
      <c r="F11494" s="41">
        <v>2</v>
      </c>
      <c r="G11494" s="26">
        <v>10000</v>
      </c>
      <c r="H11494" s="27">
        <v>11800</v>
      </c>
      <c r="I11494">
        <f>+VLOOKUP('Sales Register'!$C11494,working!$K$1:$L$14,2,0)</f>
        <v>0</v>
      </c>
    </row>
    <row r="11495" spans="1:9" x14ac:dyDescent="0.25">
      <c r="A11495" s="21">
        <v>45527</v>
      </c>
      <c r="B11495" s="15" t="s">
        <v>16</v>
      </c>
      <c r="C11495" s="23" t="s">
        <v>328</v>
      </c>
      <c r="D11495" s="24" t="s">
        <v>10821</v>
      </c>
      <c r="E11495" s="24"/>
      <c r="F11495" s="41">
        <v>2</v>
      </c>
      <c r="G11495" s="26">
        <v>10000</v>
      </c>
      <c r="H11495" s="27">
        <v>11800</v>
      </c>
      <c r="I11495">
        <f>+VLOOKUP('Sales Register'!$C11495,working!$K$1:$L$14,2,0)</f>
        <v>0</v>
      </c>
    </row>
    <row r="11496" spans="1:9" x14ac:dyDescent="0.25">
      <c r="A11496" s="21">
        <v>45527</v>
      </c>
      <c r="B11496" s="15" t="s">
        <v>16</v>
      </c>
      <c r="C11496" s="23" t="s">
        <v>328</v>
      </c>
      <c r="D11496" s="24" t="s">
        <v>10822</v>
      </c>
      <c r="E11496" s="24"/>
      <c r="F11496" s="41">
        <v>2</v>
      </c>
      <c r="G11496" s="26">
        <v>10000</v>
      </c>
      <c r="H11496" s="27">
        <v>11800</v>
      </c>
      <c r="I11496">
        <f>+VLOOKUP('Sales Register'!$C11496,working!$K$1:$L$14,2,0)</f>
        <v>0</v>
      </c>
    </row>
    <row r="11497" spans="1:9" x14ac:dyDescent="0.25">
      <c r="A11497" s="21">
        <v>45527</v>
      </c>
      <c r="B11497" s="15" t="s">
        <v>16</v>
      </c>
      <c r="C11497" s="23" t="s">
        <v>328</v>
      </c>
      <c r="D11497" s="24" t="s">
        <v>10823</v>
      </c>
      <c r="E11497" s="24"/>
      <c r="F11497" s="41">
        <v>1</v>
      </c>
      <c r="G11497" s="26">
        <v>10000</v>
      </c>
      <c r="H11497" s="27">
        <v>11800</v>
      </c>
      <c r="I11497">
        <f>+VLOOKUP('Sales Register'!$C11497,working!$K$1:$L$14,2,0)</f>
        <v>0</v>
      </c>
    </row>
    <row r="11498" spans="1:9" x14ac:dyDescent="0.25">
      <c r="A11498" s="21">
        <v>45527</v>
      </c>
      <c r="B11498" s="15" t="s">
        <v>16</v>
      </c>
      <c r="C11498" s="23" t="s">
        <v>328</v>
      </c>
      <c r="D11498" s="24" t="s">
        <v>10824</v>
      </c>
      <c r="E11498" s="24"/>
      <c r="F11498" s="41">
        <v>3</v>
      </c>
      <c r="G11498" s="26">
        <v>15000</v>
      </c>
      <c r="H11498" s="27">
        <v>17700</v>
      </c>
      <c r="I11498">
        <f>+VLOOKUP('Sales Register'!$C11498,working!$K$1:$L$14,2,0)</f>
        <v>0</v>
      </c>
    </row>
    <row r="11499" spans="1:9" x14ac:dyDescent="0.25">
      <c r="A11499" s="21">
        <v>45527</v>
      </c>
      <c r="B11499" s="15" t="s">
        <v>16</v>
      </c>
      <c r="C11499" s="23" t="s">
        <v>328</v>
      </c>
      <c r="D11499" s="24" t="s">
        <v>10825</v>
      </c>
      <c r="E11499" s="24"/>
      <c r="F11499" s="41">
        <v>4</v>
      </c>
      <c r="G11499" s="26">
        <v>20000</v>
      </c>
      <c r="H11499" s="27">
        <v>23600</v>
      </c>
      <c r="I11499">
        <f>+VLOOKUP('Sales Register'!$C11499,working!$K$1:$L$14,2,0)</f>
        <v>0</v>
      </c>
    </row>
    <row r="11500" spans="1:9" x14ac:dyDescent="0.25">
      <c r="A11500" s="21">
        <v>45527</v>
      </c>
      <c r="B11500" s="15" t="s">
        <v>16</v>
      </c>
      <c r="C11500" s="23" t="s">
        <v>328</v>
      </c>
      <c r="D11500" s="24" t="s">
        <v>10826</v>
      </c>
      <c r="E11500" s="24"/>
      <c r="F11500" s="41">
        <v>4</v>
      </c>
      <c r="G11500" s="26">
        <v>20000</v>
      </c>
      <c r="H11500" s="27">
        <v>23600</v>
      </c>
      <c r="I11500">
        <f>+VLOOKUP('Sales Register'!$C11500,working!$K$1:$L$14,2,0)</f>
        <v>0</v>
      </c>
    </row>
    <row r="11501" spans="1:9" x14ac:dyDescent="0.25">
      <c r="A11501" s="21">
        <v>45527</v>
      </c>
      <c r="B11501" s="15" t="s">
        <v>297</v>
      </c>
      <c r="C11501" s="23" t="s">
        <v>328</v>
      </c>
      <c r="D11501" s="24" t="s">
        <v>10827</v>
      </c>
      <c r="E11501" s="24"/>
      <c r="F11501" s="41">
        <v>10</v>
      </c>
      <c r="G11501" s="26">
        <v>50000</v>
      </c>
      <c r="H11501" s="27">
        <v>59000</v>
      </c>
      <c r="I11501">
        <f>+VLOOKUP('Sales Register'!$C11501,working!$K$1:$L$14,2,0)</f>
        <v>0</v>
      </c>
    </row>
    <row r="11502" spans="1:9" x14ac:dyDescent="0.25">
      <c r="A11502" s="21">
        <v>45527</v>
      </c>
      <c r="B11502" s="15" t="s">
        <v>297</v>
      </c>
      <c r="C11502" s="23" t="s">
        <v>328</v>
      </c>
      <c r="D11502" s="24" t="s">
        <v>10828</v>
      </c>
      <c r="E11502" s="24"/>
      <c r="F11502" s="41">
        <v>4</v>
      </c>
      <c r="G11502" s="26">
        <v>20000</v>
      </c>
      <c r="H11502" s="27">
        <v>23600</v>
      </c>
      <c r="I11502">
        <f>+VLOOKUP('Sales Register'!$C11502,working!$K$1:$L$14,2,0)</f>
        <v>0</v>
      </c>
    </row>
    <row r="11503" spans="1:9" x14ac:dyDescent="0.25">
      <c r="A11503" s="21">
        <v>45527</v>
      </c>
      <c r="B11503" s="15" t="s">
        <v>65</v>
      </c>
      <c r="C11503" s="23" t="s">
        <v>319</v>
      </c>
      <c r="D11503" s="24" t="s">
        <v>10829</v>
      </c>
      <c r="E11503" s="24"/>
      <c r="F11503" s="39">
        <v>2399.3000000000002</v>
      </c>
      <c r="G11503" s="26">
        <v>0.96</v>
      </c>
      <c r="H11503" s="27">
        <v>1</v>
      </c>
      <c r="I11503">
        <f>+VLOOKUP('Sales Register'!$C11503,working!$K$1:$L$14,2,0)</f>
        <v>0</v>
      </c>
    </row>
    <row r="11504" spans="1:9" x14ac:dyDescent="0.25">
      <c r="A11504" s="21">
        <v>45527</v>
      </c>
      <c r="B11504" s="15" t="s">
        <v>121</v>
      </c>
      <c r="C11504" s="23" t="s">
        <v>319</v>
      </c>
      <c r="D11504" s="24" t="s">
        <v>10830</v>
      </c>
      <c r="E11504" s="24"/>
      <c r="F11504" s="39">
        <v>35</v>
      </c>
      <c r="G11504" s="26">
        <v>0.96</v>
      </c>
      <c r="H11504" s="27">
        <v>1</v>
      </c>
      <c r="I11504">
        <f>+VLOOKUP('Sales Register'!$C11504,working!$K$1:$L$14,2,0)</f>
        <v>0</v>
      </c>
    </row>
    <row r="11505" spans="1:9" x14ac:dyDescent="0.25">
      <c r="A11505" s="21">
        <v>45528</v>
      </c>
      <c r="B11505" s="15" t="s">
        <v>88</v>
      </c>
      <c r="C11505" s="23" t="s">
        <v>89</v>
      </c>
      <c r="D11505" s="24" t="s">
        <v>10831</v>
      </c>
      <c r="E11505" s="24"/>
      <c r="F11505" s="25">
        <v>52</v>
      </c>
      <c r="G11505" s="26">
        <v>24026</v>
      </c>
      <c r="H11505" s="27">
        <v>25227</v>
      </c>
      <c r="I11505" t="str">
        <f>+VLOOKUP('Sales Register'!$C11505,working!$K$1:$L$14,2,0)</f>
        <v>FABRIC</v>
      </c>
    </row>
    <row r="11506" spans="1:9" x14ac:dyDescent="0.25">
      <c r="A11506" s="21">
        <v>45528</v>
      </c>
      <c r="B11506" s="15" t="s">
        <v>335</v>
      </c>
      <c r="C11506" s="23" t="s">
        <v>89</v>
      </c>
      <c r="D11506" s="24" t="s">
        <v>10832</v>
      </c>
      <c r="E11506" s="24"/>
      <c r="F11506" s="25">
        <v>82</v>
      </c>
      <c r="G11506" s="26">
        <v>52353</v>
      </c>
      <c r="H11506" s="27">
        <v>54971</v>
      </c>
      <c r="I11506" t="str">
        <f>+VLOOKUP('Sales Register'!$C11506,working!$K$1:$L$14,2,0)</f>
        <v>FABRIC</v>
      </c>
    </row>
    <row r="11507" spans="1:9" x14ac:dyDescent="0.25">
      <c r="A11507" s="21">
        <v>45528</v>
      </c>
      <c r="B11507" s="15" t="s">
        <v>50</v>
      </c>
      <c r="C11507" s="23" t="s">
        <v>15</v>
      </c>
      <c r="D11507" s="24" t="s">
        <v>10833</v>
      </c>
      <c r="E11507" s="24"/>
      <c r="F11507" s="25">
        <v>960</v>
      </c>
      <c r="G11507" s="26">
        <v>67200</v>
      </c>
      <c r="H11507" s="27">
        <v>70631</v>
      </c>
      <c r="I11507" t="str">
        <f>+VLOOKUP('Sales Register'!$C11507,working!$K$1:$L$14,2,0)</f>
        <v>FABRIC</v>
      </c>
    </row>
    <row r="11508" spans="1:9" x14ac:dyDescent="0.25">
      <c r="A11508" s="21">
        <v>45528</v>
      </c>
      <c r="B11508" s="15" t="s">
        <v>50</v>
      </c>
      <c r="C11508" s="23" t="s">
        <v>15</v>
      </c>
      <c r="D11508" s="24" t="s">
        <v>10834</v>
      </c>
      <c r="E11508" s="24"/>
      <c r="F11508" s="25">
        <v>1023.01</v>
      </c>
      <c r="G11508" s="26">
        <v>71610.7</v>
      </c>
      <c r="H11508" s="27">
        <v>75266</v>
      </c>
      <c r="I11508" t="str">
        <f>+VLOOKUP('Sales Register'!$C11508,working!$K$1:$L$14,2,0)</f>
        <v>FABRIC</v>
      </c>
    </row>
    <row r="11509" spans="1:9" x14ac:dyDescent="0.25">
      <c r="A11509" s="21">
        <v>45528</v>
      </c>
      <c r="B11509" s="15" t="s">
        <v>107</v>
      </c>
      <c r="C11509" s="23" t="s">
        <v>15</v>
      </c>
      <c r="D11509" s="24" t="s">
        <v>10835</v>
      </c>
      <c r="E11509" s="24"/>
      <c r="F11509" s="25">
        <v>1972.5</v>
      </c>
      <c r="G11509" s="26">
        <v>522712.5</v>
      </c>
      <c r="H11509" s="27">
        <v>548848</v>
      </c>
      <c r="I11509" t="str">
        <f>+VLOOKUP('Sales Register'!$C11509,working!$K$1:$L$14,2,0)</f>
        <v>FABRIC</v>
      </c>
    </row>
    <row r="11510" spans="1:9" x14ac:dyDescent="0.25">
      <c r="A11510" s="21">
        <v>45528</v>
      </c>
      <c r="B11510" s="15" t="s">
        <v>270</v>
      </c>
      <c r="C11510" s="23" t="s">
        <v>15</v>
      </c>
      <c r="D11510" s="24" t="s">
        <v>10836</v>
      </c>
      <c r="E11510" s="24"/>
      <c r="F11510" s="37">
        <v>1416</v>
      </c>
      <c r="G11510" s="26">
        <v>346920</v>
      </c>
      <c r="H11510" s="27">
        <v>364266</v>
      </c>
      <c r="I11510" t="str">
        <f>+VLOOKUP('Sales Register'!$C11510,working!$K$1:$L$14,2,0)</f>
        <v>FABRIC</v>
      </c>
    </row>
    <row r="11511" spans="1:9" x14ac:dyDescent="0.25">
      <c r="A11511" s="21">
        <v>45528</v>
      </c>
      <c r="B11511" s="15" t="s">
        <v>307</v>
      </c>
      <c r="C11511" s="23" t="s">
        <v>15</v>
      </c>
      <c r="D11511" s="24" t="s">
        <v>10837</v>
      </c>
      <c r="E11511" s="24"/>
      <c r="F11511" s="25">
        <v>5</v>
      </c>
      <c r="G11511" s="26">
        <v>1750</v>
      </c>
      <c r="H11511" s="27">
        <v>1838</v>
      </c>
      <c r="I11511" t="str">
        <f>+VLOOKUP('Sales Register'!$C11511,working!$K$1:$L$14,2,0)</f>
        <v>FABRIC</v>
      </c>
    </row>
    <row r="11512" spans="1:9" x14ac:dyDescent="0.25">
      <c r="A11512" s="21">
        <v>45528</v>
      </c>
      <c r="B11512" s="15" t="s">
        <v>86</v>
      </c>
      <c r="C11512" s="23" t="s">
        <v>15</v>
      </c>
      <c r="D11512" s="24" t="s">
        <v>10838</v>
      </c>
      <c r="E11512" s="24"/>
      <c r="F11512" s="25">
        <v>7</v>
      </c>
      <c r="G11512" s="26">
        <v>1750</v>
      </c>
      <c r="H11512" s="27">
        <v>1838</v>
      </c>
      <c r="I11512" t="str">
        <f>+VLOOKUP('Sales Register'!$C11512,working!$K$1:$L$14,2,0)</f>
        <v>FABRIC</v>
      </c>
    </row>
    <row r="11513" spans="1:9" x14ac:dyDescent="0.25">
      <c r="A11513" s="21">
        <v>45528</v>
      </c>
      <c r="B11513" s="15" t="s">
        <v>18</v>
      </c>
      <c r="C11513" s="23" t="s">
        <v>15</v>
      </c>
      <c r="D11513" s="24" t="s">
        <v>10839</v>
      </c>
      <c r="E11513" s="24"/>
      <c r="F11513" s="25">
        <v>5</v>
      </c>
      <c r="G11513" s="26">
        <v>2250</v>
      </c>
      <c r="H11513" s="27">
        <v>2363</v>
      </c>
      <c r="I11513" t="str">
        <f>+VLOOKUP('Sales Register'!$C11513,working!$K$1:$L$14,2,0)</f>
        <v>FABRIC</v>
      </c>
    </row>
    <row r="11514" spans="1:9" x14ac:dyDescent="0.25">
      <c r="A11514" s="21">
        <v>45528</v>
      </c>
      <c r="B11514" s="15" t="s">
        <v>209</v>
      </c>
      <c r="C11514" s="23" t="s">
        <v>15</v>
      </c>
      <c r="D11514" s="24" t="s">
        <v>10840</v>
      </c>
      <c r="E11514" s="24"/>
      <c r="F11514" s="25">
        <v>1613.5</v>
      </c>
      <c r="G11514" s="26">
        <v>411442.5</v>
      </c>
      <c r="H11514" s="27">
        <v>432015</v>
      </c>
      <c r="I11514" t="str">
        <f>+VLOOKUP('Sales Register'!$C11514,working!$K$1:$L$14,2,0)</f>
        <v>FABRIC</v>
      </c>
    </row>
    <row r="11515" spans="1:9" x14ac:dyDescent="0.25">
      <c r="A11515" s="21">
        <v>45528</v>
      </c>
      <c r="B11515" s="15" t="s">
        <v>50</v>
      </c>
      <c r="C11515" s="23" t="s">
        <v>15</v>
      </c>
      <c r="D11515" s="24" t="s">
        <v>10841</v>
      </c>
      <c r="E11515" s="24"/>
      <c r="F11515" s="25">
        <v>226</v>
      </c>
      <c r="G11515" s="26">
        <v>15820</v>
      </c>
      <c r="H11515" s="27">
        <v>16628</v>
      </c>
      <c r="I11515" t="str">
        <f>+VLOOKUP('Sales Register'!$C11515,working!$K$1:$L$14,2,0)</f>
        <v>FABRIC</v>
      </c>
    </row>
    <row r="11516" spans="1:9" x14ac:dyDescent="0.25">
      <c r="A11516" s="21">
        <v>45528</v>
      </c>
      <c r="B11516" s="15" t="s">
        <v>138</v>
      </c>
      <c r="C11516" s="23" t="s">
        <v>15</v>
      </c>
      <c r="D11516" s="24" t="s">
        <v>10842</v>
      </c>
      <c r="E11516" s="24"/>
      <c r="F11516" s="25">
        <v>1723</v>
      </c>
      <c r="G11516" s="26">
        <v>323924</v>
      </c>
      <c r="H11516" s="27">
        <v>340460</v>
      </c>
      <c r="I11516" t="str">
        <f>+VLOOKUP('Sales Register'!$C11516,working!$K$1:$L$14,2,0)</f>
        <v>FABRIC</v>
      </c>
    </row>
    <row r="11517" spans="1:9" x14ac:dyDescent="0.25">
      <c r="A11517" s="21">
        <v>45528</v>
      </c>
      <c r="B11517" s="15" t="s">
        <v>156</v>
      </c>
      <c r="C11517" s="23" t="s">
        <v>15</v>
      </c>
      <c r="D11517" s="24" t="s">
        <v>10843</v>
      </c>
      <c r="E11517" s="24"/>
      <c r="F11517" s="25">
        <v>2292.33</v>
      </c>
      <c r="G11517" s="26">
        <v>492850.95</v>
      </c>
      <c r="H11517" s="27">
        <v>517494</v>
      </c>
      <c r="I11517" t="str">
        <f>+VLOOKUP('Sales Register'!$C11517,working!$K$1:$L$14,2,0)</f>
        <v>FABRIC</v>
      </c>
    </row>
    <row r="11518" spans="1:9" x14ac:dyDescent="0.25">
      <c r="A11518" s="21">
        <v>45528</v>
      </c>
      <c r="B11518" s="15" t="s">
        <v>156</v>
      </c>
      <c r="C11518" s="23" t="s">
        <v>15</v>
      </c>
      <c r="D11518" s="24" t="s">
        <v>10844</v>
      </c>
      <c r="E11518" s="24"/>
      <c r="F11518" s="25">
        <v>547.5</v>
      </c>
      <c r="G11518" s="26">
        <v>113880</v>
      </c>
      <c r="H11518" s="27">
        <v>119574</v>
      </c>
      <c r="I11518" t="str">
        <f>+VLOOKUP('Sales Register'!$C11518,working!$K$1:$L$14,2,0)</f>
        <v>FABRIC</v>
      </c>
    </row>
    <row r="11519" spans="1:9" x14ac:dyDescent="0.25">
      <c r="A11519" s="21">
        <v>45528</v>
      </c>
      <c r="B11519" s="15" t="s">
        <v>156</v>
      </c>
      <c r="C11519" s="23" t="s">
        <v>15</v>
      </c>
      <c r="D11519" s="24" t="s">
        <v>10845</v>
      </c>
      <c r="E11519" s="24"/>
      <c r="F11519" s="25">
        <v>229.5</v>
      </c>
      <c r="G11519" s="26">
        <v>47736</v>
      </c>
      <c r="H11519" s="27">
        <v>50123</v>
      </c>
      <c r="I11519" t="str">
        <f>+VLOOKUP('Sales Register'!$C11519,working!$K$1:$L$14,2,0)</f>
        <v>FABRIC</v>
      </c>
    </row>
    <row r="11520" spans="1:9" x14ac:dyDescent="0.25">
      <c r="A11520" s="21">
        <v>45528</v>
      </c>
      <c r="B11520" s="15" t="s">
        <v>189</v>
      </c>
      <c r="C11520" s="23" t="s">
        <v>15</v>
      </c>
      <c r="D11520" s="24" t="s">
        <v>10846</v>
      </c>
      <c r="E11520" s="24"/>
      <c r="F11520" s="25">
        <v>3059</v>
      </c>
      <c r="G11520" s="26">
        <v>718865</v>
      </c>
      <c r="H11520" s="27">
        <v>754808</v>
      </c>
      <c r="I11520" t="str">
        <f>+VLOOKUP('Sales Register'!$C11520,working!$K$1:$L$14,2,0)</f>
        <v>FABRIC</v>
      </c>
    </row>
    <row r="11521" spans="1:9" x14ac:dyDescent="0.25">
      <c r="A11521" s="21">
        <v>45528</v>
      </c>
      <c r="B11521" s="15" t="s">
        <v>12448</v>
      </c>
      <c r="C11521" s="23" t="s">
        <v>426</v>
      </c>
      <c r="D11521" s="24" t="s">
        <v>13650</v>
      </c>
      <c r="E11521" s="24"/>
      <c r="F11521" s="25">
        <v>1303</v>
      </c>
      <c r="G11521" s="26">
        <v>222490</v>
      </c>
      <c r="H11521" s="27">
        <v>233615</v>
      </c>
      <c r="I11521">
        <f>+VLOOKUP('Sales Register'!$C11521,working!$K$1:$L$14,2,0)</f>
        <v>0</v>
      </c>
    </row>
    <row r="11522" spans="1:9" x14ac:dyDescent="0.25">
      <c r="A11522" s="21">
        <v>45528</v>
      </c>
      <c r="B11522" s="15" t="s">
        <v>12448</v>
      </c>
      <c r="C11522" s="23" t="s">
        <v>426</v>
      </c>
      <c r="D11522" s="24" t="s">
        <v>13651</v>
      </c>
      <c r="E11522" s="24"/>
      <c r="F11522" s="25">
        <v>30</v>
      </c>
      <c r="G11522" s="26">
        <v>7000</v>
      </c>
      <c r="H11522" s="27">
        <v>7350</v>
      </c>
      <c r="I11522">
        <f>+VLOOKUP('Sales Register'!$C11522,working!$K$1:$L$14,2,0)</f>
        <v>0</v>
      </c>
    </row>
    <row r="11523" spans="1:9" x14ac:dyDescent="0.25">
      <c r="A11523" s="21">
        <v>45528</v>
      </c>
      <c r="B11523" s="15" t="s">
        <v>12448</v>
      </c>
      <c r="C11523" s="23" t="s">
        <v>426</v>
      </c>
      <c r="D11523" s="24" t="s">
        <v>13652</v>
      </c>
      <c r="E11523" s="24"/>
      <c r="F11523" s="25">
        <v>1019</v>
      </c>
      <c r="G11523" s="26">
        <v>290600</v>
      </c>
      <c r="H11523" s="27">
        <v>305130</v>
      </c>
      <c r="I11523">
        <f>+VLOOKUP('Sales Register'!$C11523,working!$K$1:$L$14,2,0)</f>
        <v>0</v>
      </c>
    </row>
    <row r="11524" spans="1:9" x14ac:dyDescent="0.25">
      <c r="A11524" s="21">
        <v>45528</v>
      </c>
      <c r="B11524" s="15" t="s">
        <v>12448</v>
      </c>
      <c r="C11524" s="23" t="s">
        <v>426</v>
      </c>
      <c r="D11524" s="24" t="s">
        <v>13653</v>
      </c>
      <c r="E11524" s="24"/>
      <c r="F11524" s="25">
        <v>12</v>
      </c>
      <c r="G11524" s="26">
        <v>3000</v>
      </c>
      <c r="H11524" s="27">
        <v>3150</v>
      </c>
      <c r="I11524">
        <f>+VLOOKUP('Sales Register'!$C11524,working!$K$1:$L$14,2,0)</f>
        <v>0</v>
      </c>
    </row>
    <row r="11525" spans="1:9" x14ac:dyDescent="0.25">
      <c r="A11525" s="21">
        <v>45528</v>
      </c>
      <c r="B11525" s="15" t="s">
        <v>12448</v>
      </c>
      <c r="C11525" s="23" t="s">
        <v>426</v>
      </c>
      <c r="D11525" s="24" t="s">
        <v>13654</v>
      </c>
      <c r="E11525" s="24"/>
      <c r="F11525" s="25">
        <v>744</v>
      </c>
      <c r="G11525" s="26">
        <v>112344</v>
      </c>
      <c r="H11525" s="27">
        <v>117961</v>
      </c>
      <c r="I11525">
        <f>+VLOOKUP('Sales Register'!$C11525,working!$K$1:$L$14,2,0)</f>
        <v>0</v>
      </c>
    </row>
    <row r="11526" spans="1:9" x14ac:dyDescent="0.25">
      <c r="A11526" s="21">
        <v>45528</v>
      </c>
      <c r="B11526" s="15" t="s">
        <v>12448</v>
      </c>
      <c r="C11526" s="23" t="s">
        <v>426</v>
      </c>
      <c r="D11526" s="24" t="s">
        <v>13655</v>
      </c>
      <c r="E11526" s="24"/>
      <c r="F11526" s="25">
        <v>4496</v>
      </c>
      <c r="G11526" s="26">
        <v>689828</v>
      </c>
      <c r="H11526" s="27">
        <v>724319</v>
      </c>
      <c r="I11526">
        <f>+VLOOKUP('Sales Register'!$C11526,working!$K$1:$L$14,2,0)</f>
        <v>0</v>
      </c>
    </row>
    <row r="11527" spans="1:9" x14ac:dyDescent="0.25">
      <c r="A11527" s="21">
        <v>45528</v>
      </c>
      <c r="B11527" s="15" t="s">
        <v>12454</v>
      </c>
      <c r="C11527" s="23" t="s">
        <v>12453</v>
      </c>
      <c r="D11527" s="24" t="s">
        <v>13656</v>
      </c>
      <c r="E11527" s="24"/>
      <c r="F11527" s="25">
        <v>407.5</v>
      </c>
      <c r="G11527" s="26">
        <v>96354.1</v>
      </c>
      <c r="H11527" s="27">
        <v>101172</v>
      </c>
      <c r="I11527" t="str">
        <f>+VLOOKUP('Sales Register'!$C11527,working!$K$1:$L$14,2,0)</f>
        <v>FABRIC</v>
      </c>
    </row>
    <row r="11528" spans="1:9" x14ac:dyDescent="0.25">
      <c r="A11528" s="21">
        <v>45528</v>
      </c>
      <c r="B11528" s="15" t="s">
        <v>16</v>
      </c>
      <c r="C11528" s="23" t="s">
        <v>12453</v>
      </c>
      <c r="D11528" s="24" t="s">
        <v>10847</v>
      </c>
      <c r="E11528" s="24"/>
      <c r="F11528" s="25">
        <v>34</v>
      </c>
      <c r="G11528" s="26">
        <v>4182</v>
      </c>
      <c r="H11528" s="27">
        <v>4391</v>
      </c>
      <c r="I11528" t="str">
        <f>+VLOOKUP('Sales Register'!$C11528,working!$K$1:$L$14,2,0)</f>
        <v>FABRIC</v>
      </c>
    </row>
    <row r="11529" spans="1:9" x14ac:dyDescent="0.25">
      <c r="A11529" s="21">
        <v>45528</v>
      </c>
      <c r="B11529" s="15" t="s">
        <v>16</v>
      </c>
      <c r="C11529" s="23" t="s">
        <v>12453</v>
      </c>
      <c r="D11529" s="24" t="s">
        <v>10848</v>
      </c>
      <c r="E11529" s="24"/>
      <c r="F11529" s="25">
        <v>18</v>
      </c>
      <c r="G11529" s="26">
        <v>2844</v>
      </c>
      <c r="H11529" s="27">
        <v>2986</v>
      </c>
      <c r="I11529" t="str">
        <f>+VLOOKUP('Sales Register'!$C11529,working!$K$1:$L$14,2,0)</f>
        <v>FABRIC</v>
      </c>
    </row>
    <row r="11530" spans="1:9" x14ac:dyDescent="0.25">
      <c r="A11530" s="21">
        <v>45528</v>
      </c>
      <c r="B11530" s="15" t="s">
        <v>16</v>
      </c>
      <c r="C11530" s="23" t="s">
        <v>12453</v>
      </c>
      <c r="D11530" s="24" t="s">
        <v>10849</v>
      </c>
      <c r="E11530" s="24"/>
      <c r="F11530" s="25">
        <v>30</v>
      </c>
      <c r="G11530" s="26">
        <v>4740</v>
      </c>
      <c r="H11530" s="27">
        <v>4977</v>
      </c>
      <c r="I11530" t="str">
        <f>+VLOOKUP('Sales Register'!$C11530,working!$K$1:$L$14,2,0)</f>
        <v>FABRIC</v>
      </c>
    </row>
    <row r="11531" spans="1:9" x14ac:dyDescent="0.25">
      <c r="A11531" s="21">
        <v>45528</v>
      </c>
      <c r="B11531" s="15" t="s">
        <v>12454</v>
      </c>
      <c r="C11531" s="23" t="s">
        <v>12453</v>
      </c>
      <c r="D11531" s="24" t="s">
        <v>13657</v>
      </c>
      <c r="E11531" s="24"/>
      <c r="F11531" s="25">
        <v>320.5</v>
      </c>
      <c r="G11531" s="26">
        <v>124179.49</v>
      </c>
      <c r="H11531" s="27">
        <v>130388</v>
      </c>
      <c r="I11531" t="str">
        <f>+VLOOKUP('Sales Register'!$C11531,working!$K$1:$L$14,2,0)</f>
        <v>FABRIC</v>
      </c>
    </row>
    <row r="11532" spans="1:9" x14ac:dyDescent="0.25">
      <c r="A11532" s="21">
        <v>45528</v>
      </c>
      <c r="B11532" s="15" t="s">
        <v>129</v>
      </c>
      <c r="C11532" s="23" t="s">
        <v>12453</v>
      </c>
      <c r="D11532" s="24" t="s">
        <v>10850</v>
      </c>
      <c r="E11532" s="24"/>
      <c r="F11532" s="25">
        <v>8</v>
      </c>
      <c r="G11532" s="26">
        <v>3600</v>
      </c>
      <c r="H11532" s="27">
        <v>4095</v>
      </c>
      <c r="I11532" t="str">
        <f>+VLOOKUP('Sales Register'!$C11532,working!$K$1:$L$14,2,0)</f>
        <v>FABRIC</v>
      </c>
    </row>
    <row r="11533" spans="1:9" x14ac:dyDescent="0.25">
      <c r="A11533" s="21">
        <v>45528</v>
      </c>
      <c r="B11533" s="15" t="s">
        <v>35</v>
      </c>
      <c r="C11533" s="23" t="s">
        <v>12453</v>
      </c>
      <c r="D11533" s="24" t="s">
        <v>10851</v>
      </c>
      <c r="E11533" s="24"/>
      <c r="F11533" s="25">
        <v>98</v>
      </c>
      <c r="G11533" s="26">
        <v>36750</v>
      </c>
      <c r="H11533" s="27">
        <v>42263</v>
      </c>
      <c r="I11533" t="str">
        <f>+VLOOKUP('Sales Register'!$C11533,working!$K$1:$L$14,2,0)</f>
        <v>FABRIC</v>
      </c>
    </row>
    <row r="11534" spans="1:9" x14ac:dyDescent="0.25">
      <c r="A11534" s="21">
        <v>45528</v>
      </c>
      <c r="B11534" s="15" t="s">
        <v>29</v>
      </c>
      <c r="C11534" s="23" t="s">
        <v>12453</v>
      </c>
      <c r="D11534" s="24" t="s">
        <v>10852</v>
      </c>
      <c r="E11534" s="24"/>
      <c r="F11534" s="25">
        <v>65.5</v>
      </c>
      <c r="G11534" s="26">
        <v>7375</v>
      </c>
      <c r="H11534" s="27">
        <v>9109</v>
      </c>
      <c r="I11534" t="str">
        <f>+VLOOKUP('Sales Register'!$C11534,working!$K$1:$L$14,2,0)</f>
        <v>FABRIC</v>
      </c>
    </row>
    <row r="11535" spans="1:9" x14ac:dyDescent="0.25">
      <c r="A11535" s="21">
        <v>45528</v>
      </c>
      <c r="B11535" s="15" t="s">
        <v>26</v>
      </c>
      <c r="C11535" s="23" t="s">
        <v>12453</v>
      </c>
      <c r="D11535" s="24" t="s">
        <v>10853</v>
      </c>
      <c r="E11535" s="24"/>
      <c r="F11535" s="25">
        <v>117</v>
      </c>
      <c r="G11535" s="26">
        <v>21877.5</v>
      </c>
      <c r="H11535" s="27">
        <v>22971</v>
      </c>
      <c r="I11535" t="str">
        <f>+VLOOKUP('Sales Register'!$C11535,working!$K$1:$L$14,2,0)</f>
        <v>FABRIC</v>
      </c>
    </row>
    <row r="11536" spans="1:9" x14ac:dyDescent="0.25">
      <c r="A11536" s="21">
        <v>45528</v>
      </c>
      <c r="B11536" s="15" t="s">
        <v>56</v>
      </c>
      <c r="C11536" s="23" t="s">
        <v>12453</v>
      </c>
      <c r="D11536" s="24" t="s">
        <v>10854</v>
      </c>
      <c r="E11536" s="24"/>
      <c r="F11536" s="25">
        <v>20</v>
      </c>
      <c r="G11536" s="26">
        <v>2827.6</v>
      </c>
      <c r="H11536" s="27">
        <v>2969</v>
      </c>
      <c r="I11536" t="str">
        <f>+VLOOKUP('Sales Register'!$C11536,working!$K$1:$L$14,2,0)</f>
        <v>FABRIC</v>
      </c>
    </row>
    <row r="11537" spans="1:9" x14ac:dyDescent="0.25">
      <c r="A11537" s="21">
        <v>45528</v>
      </c>
      <c r="B11537" s="15" t="s">
        <v>206</v>
      </c>
      <c r="C11537" s="23" t="s">
        <v>12453</v>
      </c>
      <c r="D11537" s="24" t="s">
        <v>10855</v>
      </c>
      <c r="E11537" s="24"/>
      <c r="F11537" s="25">
        <v>54.5</v>
      </c>
      <c r="G11537" s="26">
        <v>19620</v>
      </c>
      <c r="H11537" s="27">
        <v>20601</v>
      </c>
      <c r="I11537" t="str">
        <f>+VLOOKUP('Sales Register'!$C11537,working!$K$1:$L$14,2,0)</f>
        <v>FABRIC</v>
      </c>
    </row>
    <row r="11538" spans="1:9" x14ac:dyDescent="0.25">
      <c r="A11538" s="21">
        <v>45528</v>
      </c>
      <c r="B11538" s="15" t="s">
        <v>16</v>
      </c>
      <c r="C11538" s="23" t="s">
        <v>12453</v>
      </c>
      <c r="D11538" s="24" t="s">
        <v>10856</v>
      </c>
      <c r="E11538" s="24"/>
      <c r="F11538" s="25">
        <v>33</v>
      </c>
      <c r="G11538" s="26">
        <v>8250</v>
      </c>
      <c r="H11538" s="27">
        <v>8663</v>
      </c>
      <c r="I11538" t="str">
        <f>+VLOOKUP('Sales Register'!$C11538,working!$K$1:$L$14,2,0)</f>
        <v>FABRIC</v>
      </c>
    </row>
    <row r="11539" spans="1:9" x14ac:dyDescent="0.25">
      <c r="A11539" s="21">
        <v>45528</v>
      </c>
      <c r="B11539" s="15" t="s">
        <v>16</v>
      </c>
      <c r="C11539" s="23" t="s">
        <v>12453</v>
      </c>
      <c r="D11539" s="24" t="s">
        <v>10857</v>
      </c>
      <c r="E11539" s="24"/>
      <c r="F11539" s="25">
        <v>480</v>
      </c>
      <c r="G11539" s="26">
        <v>74880</v>
      </c>
      <c r="H11539" s="27">
        <v>78624</v>
      </c>
      <c r="I11539" t="str">
        <f>+VLOOKUP('Sales Register'!$C11539,working!$K$1:$L$14,2,0)</f>
        <v>FABRIC</v>
      </c>
    </row>
    <row r="11540" spans="1:9" x14ac:dyDescent="0.25">
      <c r="A11540" s="21">
        <v>45528</v>
      </c>
      <c r="B11540" s="15" t="s">
        <v>27</v>
      </c>
      <c r="C11540" s="23" t="s">
        <v>12453</v>
      </c>
      <c r="D11540" s="24" t="s">
        <v>10858</v>
      </c>
      <c r="E11540" s="24"/>
      <c r="F11540" s="25">
        <v>64</v>
      </c>
      <c r="G11540" s="26">
        <v>6016</v>
      </c>
      <c r="H11540" s="27">
        <v>6317</v>
      </c>
      <c r="I11540" t="str">
        <f>+VLOOKUP('Sales Register'!$C11540,working!$K$1:$L$14,2,0)</f>
        <v>FABRIC</v>
      </c>
    </row>
    <row r="11541" spans="1:9" x14ac:dyDescent="0.25">
      <c r="A11541" s="21">
        <v>45528</v>
      </c>
      <c r="B11541" s="15" t="s">
        <v>32</v>
      </c>
      <c r="C11541" s="23" t="s">
        <v>12453</v>
      </c>
      <c r="D11541" s="24" t="s">
        <v>10859</v>
      </c>
      <c r="E11541" s="24"/>
      <c r="F11541" s="25">
        <v>79.25</v>
      </c>
      <c r="G11541" s="26">
        <v>35662.5</v>
      </c>
      <c r="H11541" s="27">
        <v>37446</v>
      </c>
      <c r="I11541" t="str">
        <f>+VLOOKUP('Sales Register'!$C11541,working!$K$1:$L$14,2,0)</f>
        <v>FABRIC</v>
      </c>
    </row>
    <row r="11542" spans="1:9" x14ac:dyDescent="0.25">
      <c r="A11542" s="21">
        <v>45528</v>
      </c>
      <c r="B11542" s="15" t="s">
        <v>12454</v>
      </c>
      <c r="C11542" s="23" t="s">
        <v>12453</v>
      </c>
      <c r="D11542" s="24" t="s">
        <v>13658</v>
      </c>
      <c r="E11542" s="24"/>
      <c r="F11542" s="25">
        <v>1629.5</v>
      </c>
      <c r="G11542" s="26">
        <v>545532</v>
      </c>
      <c r="H11542" s="27">
        <v>572809</v>
      </c>
      <c r="I11542" t="str">
        <f>+VLOOKUP('Sales Register'!$C11542,working!$K$1:$L$14,2,0)</f>
        <v>FABRIC</v>
      </c>
    </row>
    <row r="11543" spans="1:9" x14ac:dyDescent="0.25">
      <c r="A11543" s="21">
        <v>45528</v>
      </c>
      <c r="B11543" s="15" t="s">
        <v>256</v>
      </c>
      <c r="C11543" s="23" t="s">
        <v>34</v>
      </c>
      <c r="D11543" s="24" t="s">
        <v>10860</v>
      </c>
      <c r="E11543" s="24"/>
      <c r="F11543" s="25">
        <v>11854</v>
      </c>
      <c r="G11543" s="26">
        <v>2430070</v>
      </c>
      <c r="H11543" s="27">
        <v>2551574</v>
      </c>
      <c r="I11543" t="str">
        <f>+VLOOKUP('Sales Register'!$C11543,working!$K$1:$L$14,2,0)</f>
        <v>FABRIC</v>
      </c>
    </row>
    <row r="11544" spans="1:9" x14ac:dyDescent="0.25">
      <c r="A11544" s="21">
        <v>45528</v>
      </c>
      <c r="B11544" s="15" t="s">
        <v>297</v>
      </c>
      <c r="C11544" s="23" t="s">
        <v>34</v>
      </c>
      <c r="D11544" s="24" t="s">
        <v>10861</v>
      </c>
      <c r="E11544" s="24"/>
      <c r="F11544" s="25">
        <v>220.5</v>
      </c>
      <c r="G11544" s="26">
        <v>39690</v>
      </c>
      <c r="H11544" s="27">
        <v>41675</v>
      </c>
      <c r="I11544" t="str">
        <f>+VLOOKUP('Sales Register'!$C11544,working!$K$1:$L$14,2,0)</f>
        <v>FABRIC</v>
      </c>
    </row>
    <row r="11545" spans="1:9" x14ac:dyDescent="0.25">
      <c r="A11545" s="21">
        <v>45528</v>
      </c>
      <c r="B11545" s="15" t="s">
        <v>56</v>
      </c>
      <c r="C11545" s="23" t="s">
        <v>34</v>
      </c>
      <c r="D11545" s="24" t="s">
        <v>10862</v>
      </c>
      <c r="E11545" s="24"/>
      <c r="F11545" s="25">
        <v>7064.02</v>
      </c>
      <c r="G11545" s="26">
        <v>727594.06</v>
      </c>
      <c r="H11545" s="27">
        <v>763974</v>
      </c>
      <c r="I11545" t="str">
        <f>+VLOOKUP('Sales Register'!$C11545,working!$K$1:$L$14,2,0)</f>
        <v>FABRIC</v>
      </c>
    </row>
    <row r="11546" spans="1:9" x14ac:dyDescent="0.25">
      <c r="A11546" s="21">
        <v>45528</v>
      </c>
      <c r="B11546" s="15" t="s">
        <v>56</v>
      </c>
      <c r="C11546" s="23" t="s">
        <v>34</v>
      </c>
      <c r="D11546" s="24" t="s">
        <v>10863</v>
      </c>
      <c r="E11546" s="24"/>
      <c r="F11546" s="25">
        <v>7306</v>
      </c>
      <c r="G11546" s="26">
        <v>907478.26</v>
      </c>
      <c r="H11546" s="27">
        <v>952852</v>
      </c>
      <c r="I11546" t="str">
        <f>+VLOOKUP('Sales Register'!$C11546,working!$K$1:$L$14,2,0)</f>
        <v>FABRIC</v>
      </c>
    </row>
    <row r="11547" spans="1:9" x14ac:dyDescent="0.25">
      <c r="A11547" s="21">
        <v>45528</v>
      </c>
      <c r="B11547" s="15" t="s">
        <v>56</v>
      </c>
      <c r="C11547" s="23" t="s">
        <v>34</v>
      </c>
      <c r="D11547" s="24" t="s">
        <v>10864</v>
      </c>
      <c r="E11547" s="24"/>
      <c r="F11547" s="25">
        <v>3948</v>
      </c>
      <c r="G11547" s="26">
        <v>446518.8</v>
      </c>
      <c r="H11547" s="27">
        <v>468845</v>
      </c>
      <c r="I11547" t="str">
        <f>+VLOOKUP('Sales Register'!$C11547,working!$K$1:$L$14,2,0)</f>
        <v>FABRIC</v>
      </c>
    </row>
    <row r="11548" spans="1:9" x14ac:dyDescent="0.25">
      <c r="A11548" s="21">
        <v>45528</v>
      </c>
      <c r="B11548" s="15" t="s">
        <v>56</v>
      </c>
      <c r="C11548" s="23" t="s">
        <v>34</v>
      </c>
      <c r="D11548" s="24" t="s">
        <v>10865</v>
      </c>
      <c r="E11548" s="24"/>
      <c r="F11548" s="25">
        <v>1278</v>
      </c>
      <c r="G11548" s="26">
        <v>144541.79999999999</v>
      </c>
      <c r="H11548" s="27">
        <v>151769</v>
      </c>
      <c r="I11548" t="str">
        <f>+VLOOKUP('Sales Register'!$C11548,working!$K$1:$L$14,2,0)</f>
        <v>FABRIC</v>
      </c>
    </row>
    <row r="11549" spans="1:9" x14ac:dyDescent="0.25">
      <c r="A11549" s="21">
        <v>45528</v>
      </c>
      <c r="B11549" s="15" t="s">
        <v>365</v>
      </c>
      <c r="C11549" s="23" t="s">
        <v>34</v>
      </c>
      <c r="D11549" s="24" t="s">
        <v>10866</v>
      </c>
      <c r="E11549" s="24"/>
      <c r="F11549" s="25">
        <v>1118.5</v>
      </c>
      <c r="G11549" s="26">
        <v>270677</v>
      </c>
      <c r="H11549" s="27">
        <v>284211</v>
      </c>
      <c r="I11549" t="str">
        <f>+VLOOKUP('Sales Register'!$C11549,working!$K$1:$L$14,2,0)</f>
        <v>FABRIC</v>
      </c>
    </row>
    <row r="11550" spans="1:9" x14ac:dyDescent="0.25">
      <c r="A11550" s="21">
        <v>45528</v>
      </c>
      <c r="B11550" s="15" t="s">
        <v>112</v>
      </c>
      <c r="C11550" s="23" t="s">
        <v>34</v>
      </c>
      <c r="D11550" s="24" t="s">
        <v>10867</v>
      </c>
      <c r="E11550" s="24"/>
      <c r="F11550" s="25">
        <v>301</v>
      </c>
      <c r="G11550" s="26">
        <v>71186.5</v>
      </c>
      <c r="H11550" s="27">
        <v>74746</v>
      </c>
      <c r="I11550" t="str">
        <f>+VLOOKUP('Sales Register'!$C11550,working!$K$1:$L$14,2,0)</f>
        <v>FABRIC</v>
      </c>
    </row>
    <row r="11551" spans="1:9" x14ac:dyDescent="0.25">
      <c r="A11551" s="21">
        <v>45528</v>
      </c>
      <c r="B11551" s="15" t="s">
        <v>185</v>
      </c>
      <c r="C11551" s="23" t="s">
        <v>34</v>
      </c>
      <c r="D11551" s="24" t="s">
        <v>10868</v>
      </c>
      <c r="E11551" s="24"/>
      <c r="F11551" s="25">
        <v>764</v>
      </c>
      <c r="G11551" s="26">
        <v>191000</v>
      </c>
      <c r="H11551" s="27">
        <v>200550</v>
      </c>
      <c r="I11551" t="str">
        <f>+VLOOKUP('Sales Register'!$C11551,working!$K$1:$L$14,2,0)</f>
        <v>FABRIC</v>
      </c>
    </row>
    <row r="11552" spans="1:9" x14ac:dyDescent="0.25">
      <c r="A11552" s="21">
        <v>45528</v>
      </c>
      <c r="B11552" s="15" t="s">
        <v>99</v>
      </c>
      <c r="C11552" s="23" t="s">
        <v>34</v>
      </c>
      <c r="D11552" s="24" t="s">
        <v>10869</v>
      </c>
      <c r="E11552" s="24"/>
      <c r="F11552" s="25">
        <v>26274.55</v>
      </c>
      <c r="G11552" s="26">
        <v>6989030.2999999998</v>
      </c>
      <c r="H11552" s="27">
        <v>7338482</v>
      </c>
      <c r="I11552" t="str">
        <f>+VLOOKUP('Sales Register'!$C11552,working!$K$1:$L$14,2,0)</f>
        <v>FABRIC</v>
      </c>
    </row>
    <row r="11553" spans="1:9" x14ac:dyDescent="0.25">
      <c r="A11553" s="21">
        <v>45528</v>
      </c>
      <c r="B11553" s="15" t="s">
        <v>297</v>
      </c>
      <c r="C11553" s="23" t="s">
        <v>34</v>
      </c>
      <c r="D11553" s="24" t="s">
        <v>10870</v>
      </c>
      <c r="E11553" s="24"/>
      <c r="F11553" s="25">
        <v>5562.5</v>
      </c>
      <c r="G11553" s="26">
        <v>478375</v>
      </c>
      <c r="H11553" s="27">
        <v>502294</v>
      </c>
      <c r="I11553" t="str">
        <f>+VLOOKUP('Sales Register'!$C11553,working!$K$1:$L$14,2,0)</f>
        <v>FABRIC</v>
      </c>
    </row>
    <row r="11554" spans="1:9" x14ac:dyDescent="0.25">
      <c r="A11554" s="21">
        <v>45528</v>
      </c>
      <c r="B11554" s="15" t="s">
        <v>98</v>
      </c>
      <c r="C11554" s="23" t="s">
        <v>34</v>
      </c>
      <c r="D11554" s="24" t="s">
        <v>10871</v>
      </c>
      <c r="E11554" s="24"/>
      <c r="F11554" s="25">
        <v>10358.92</v>
      </c>
      <c r="G11554" s="26">
        <v>258973</v>
      </c>
      <c r="H11554" s="27">
        <v>272194</v>
      </c>
      <c r="I11554" t="str">
        <f>+VLOOKUP('Sales Register'!$C11554,working!$K$1:$L$14,2,0)</f>
        <v>FABRIC</v>
      </c>
    </row>
    <row r="11555" spans="1:9" x14ac:dyDescent="0.25">
      <c r="A11555" s="21">
        <v>45528</v>
      </c>
      <c r="B11555" s="15" t="s">
        <v>204</v>
      </c>
      <c r="C11555" s="23" t="s">
        <v>34</v>
      </c>
      <c r="D11555" s="24" t="s">
        <v>10872</v>
      </c>
      <c r="E11555" s="24"/>
      <c r="F11555" s="25">
        <v>2000</v>
      </c>
      <c r="G11555" s="26">
        <v>700000</v>
      </c>
      <c r="H11555" s="27">
        <v>735000</v>
      </c>
      <c r="I11555" t="str">
        <f>+VLOOKUP('Sales Register'!$C11555,working!$K$1:$L$14,2,0)</f>
        <v>FABRIC</v>
      </c>
    </row>
    <row r="11556" spans="1:9" x14ac:dyDescent="0.25">
      <c r="A11556" s="21">
        <v>45528</v>
      </c>
      <c r="B11556" s="15" t="s">
        <v>204</v>
      </c>
      <c r="C11556" s="23" t="s">
        <v>34</v>
      </c>
      <c r="D11556" s="24" t="s">
        <v>10873</v>
      </c>
      <c r="E11556" s="24"/>
      <c r="F11556" s="25">
        <v>913</v>
      </c>
      <c r="G11556" s="26">
        <v>319550</v>
      </c>
      <c r="H11556" s="27">
        <v>335528</v>
      </c>
      <c r="I11556" t="str">
        <f>+VLOOKUP('Sales Register'!$C11556,working!$K$1:$L$14,2,0)</f>
        <v>FABRIC</v>
      </c>
    </row>
    <row r="11557" spans="1:9" x14ac:dyDescent="0.25">
      <c r="A11557" s="21">
        <v>45528</v>
      </c>
      <c r="B11557" s="15" t="s">
        <v>29</v>
      </c>
      <c r="C11557" s="23" t="s">
        <v>34</v>
      </c>
      <c r="D11557" s="24" t="s">
        <v>10874</v>
      </c>
      <c r="E11557" s="24"/>
      <c r="F11557" s="25">
        <v>2063.25</v>
      </c>
      <c r="G11557" s="26">
        <v>177439.5</v>
      </c>
      <c r="H11557" s="27">
        <v>186311</v>
      </c>
      <c r="I11557" t="str">
        <f>+VLOOKUP('Sales Register'!$C11557,working!$K$1:$L$14,2,0)</f>
        <v>FABRIC</v>
      </c>
    </row>
    <row r="11558" spans="1:9" x14ac:dyDescent="0.25">
      <c r="A11558" s="21">
        <v>45528</v>
      </c>
      <c r="B11558" s="15" t="s">
        <v>29</v>
      </c>
      <c r="C11558" s="23" t="s">
        <v>34</v>
      </c>
      <c r="D11558" s="24" t="s">
        <v>10875</v>
      </c>
      <c r="E11558" s="24"/>
      <c r="F11558" s="25">
        <v>290</v>
      </c>
      <c r="G11558" s="26">
        <v>33640</v>
      </c>
      <c r="H11558" s="27">
        <v>35322</v>
      </c>
      <c r="I11558" t="str">
        <f>+VLOOKUP('Sales Register'!$C11558,working!$K$1:$L$14,2,0)</f>
        <v>FABRIC</v>
      </c>
    </row>
    <row r="11559" spans="1:9" x14ac:dyDescent="0.25">
      <c r="A11559" s="21">
        <v>45528</v>
      </c>
      <c r="B11559" s="15" t="s">
        <v>27</v>
      </c>
      <c r="C11559" s="23" t="s">
        <v>34</v>
      </c>
      <c r="D11559" s="24" t="s">
        <v>10876</v>
      </c>
      <c r="E11559" s="24"/>
      <c r="F11559" s="25">
        <v>2301.02</v>
      </c>
      <c r="G11559" s="26">
        <v>285326.48</v>
      </c>
      <c r="H11559" s="27">
        <v>299593</v>
      </c>
      <c r="I11559" t="str">
        <f>+VLOOKUP('Sales Register'!$C11559,working!$K$1:$L$14,2,0)</f>
        <v>FABRIC</v>
      </c>
    </row>
    <row r="11560" spans="1:9" x14ac:dyDescent="0.25">
      <c r="A11560" s="21">
        <v>45528</v>
      </c>
      <c r="B11560" s="15" t="s">
        <v>35</v>
      </c>
      <c r="C11560" s="23" t="s">
        <v>34</v>
      </c>
      <c r="D11560" s="24" t="s">
        <v>10877</v>
      </c>
      <c r="E11560" s="24"/>
      <c r="F11560" s="25">
        <v>3885.5</v>
      </c>
      <c r="G11560" s="26">
        <v>722703</v>
      </c>
      <c r="H11560" s="27">
        <v>758838</v>
      </c>
      <c r="I11560" t="str">
        <f>+VLOOKUP('Sales Register'!$C11560,working!$K$1:$L$14,2,0)</f>
        <v>FABRIC</v>
      </c>
    </row>
    <row r="11561" spans="1:9" x14ac:dyDescent="0.25">
      <c r="A11561" s="21">
        <v>45528</v>
      </c>
      <c r="B11561" s="15" t="s">
        <v>26</v>
      </c>
      <c r="C11561" s="23" t="s">
        <v>34</v>
      </c>
      <c r="D11561" s="24" t="s">
        <v>10878</v>
      </c>
      <c r="E11561" s="24"/>
      <c r="F11561" s="25">
        <v>5794.02</v>
      </c>
      <c r="G11561" s="26">
        <v>1622325.6</v>
      </c>
      <c r="H11561" s="27">
        <v>1703442</v>
      </c>
      <c r="I11561" t="str">
        <f>+VLOOKUP('Sales Register'!$C11561,working!$K$1:$L$14,2,0)</f>
        <v>FABRIC</v>
      </c>
    </row>
    <row r="11562" spans="1:9" x14ac:dyDescent="0.25">
      <c r="A11562" s="21">
        <v>45528</v>
      </c>
      <c r="B11562" s="15" t="s">
        <v>26</v>
      </c>
      <c r="C11562" s="23" t="s">
        <v>34</v>
      </c>
      <c r="D11562" s="24" t="s">
        <v>10879</v>
      </c>
      <c r="E11562" s="24"/>
      <c r="F11562" s="25">
        <v>310</v>
      </c>
      <c r="G11562" s="26">
        <v>83700</v>
      </c>
      <c r="H11562" s="27">
        <v>87885</v>
      </c>
      <c r="I11562" t="str">
        <f>+VLOOKUP('Sales Register'!$C11562,working!$K$1:$L$14,2,0)</f>
        <v>FABRIC</v>
      </c>
    </row>
    <row r="11563" spans="1:9" x14ac:dyDescent="0.25">
      <c r="A11563" s="21">
        <v>45528</v>
      </c>
      <c r="B11563" s="15" t="s">
        <v>78</v>
      </c>
      <c r="C11563" s="23" t="s">
        <v>34</v>
      </c>
      <c r="D11563" s="24" t="s">
        <v>10880</v>
      </c>
      <c r="E11563" s="24"/>
      <c r="F11563" s="25">
        <v>2087.77</v>
      </c>
      <c r="G11563" s="26">
        <v>267756.5</v>
      </c>
      <c r="H11563" s="27">
        <v>281144</v>
      </c>
      <c r="I11563" t="str">
        <f>+VLOOKUP('Sales Register'!$C11563,working!$K$1:$L$14,2,0)</f>
        <v>FABRIC</v>
      </c>
    </row>
    <row r="11564" spans="1:9" x14ac:dyDescent="0.25">
      <c r="A11564" s="21">
        <v>45528</v>
      </c>
      <c r="B11564" s="15" t="s">
        <v>56</v>
      </c>
      <c r="C11564" s="23" t="s">
        <v>34</v>
      </c>
      <c r="D11564" s="24" t="s">
        <v>10881</v>
      </c>
      <c r="E11564" s="24"/>
      <c r="F11564" s="25">
        <v>5174.78</v>
      </c>
      <c r="G11564" s="26">
        <v>533002.34</v>
      </c>
      <c r="H11564" s="27">
        <v>559652</v>
      </c>
      <c r="I11564" t="str">
        <f>+VLOOKUP('Sales Register'!$C11564,working!$K$1:$L$14,2,0)</f>
        <v>FABRIC</v>
      </c>
    </row>
    <row r="11565" spans="1:9" x14ac:dyDescent="0.25">
      <c r="A11565" s="21">
        <v>45528</v>
      </c>
      <c r="B11565" s="15" t="s">
        <v>56</v>
      </c>
      <c r="C11565" s="23" t="s">
        <v>34</v>
      </c>
      <c r="D11565" s="24" t="s">
        <v>10882</v>
      </c>
      <c r="E11565" s="24"/>
      <c r="F11565" s="25">
        <v>2882.01</v>
      </c>
      <c r="G11565" s="26">
        <v>325955.33</v>
      </c>
      <c r="H11565" s="27">
        <v>342253</v>
      </c>
      <c r="I11565" t="str">
        <f>+VLOOKUP('Sales Register'!$C11565,working!$K$1:$L$14,2,0)</f>
        <v>FABRIC</v>
      </c>
    </row>
    <row r="11566" spans="1:9" x14ac:dyDescent="0.25">
      <c r="A11566" s="21">
        <v>45528</v>
      </c>
      <c r="B11566" s="15" t="s">
        <v>56</v>
      </c>
      <c r="C11566" s="23" t="s">
        <v>34</v>
      </c>
      <c r="D11566" s="24" t="s">
        <v>10883</v>
      </c>
      <c r="E11566" s="24"/>
      <c r="F11566" s="25">
        <v>463.5</v>
      </c>
      <c r="G11566" s="26">
        <v>60848.28</v>
      </c>
      <c r="H11566" s="27">
        <v>63891</v>
      </c>
      <c r="I11566" t="str">
        <f>+VLOOKUP('Sales Register'!$C11566,working!$K$1:$L$14,2,0)</f>
        <v>FABRIC</v>
      </c>
    </row>
    <row r="11567" spans="1:9" x14ac:dyDescent="0.25">
      <c r="A11567" s="21">
        <v>45528</v>
      </c>
      <c r="B11567" s="15" t="s">
        <v>99</v>
      </c>
      <c r="C11567" s="23" t="s">
        <v>14</v>
      </c>
      <c r="D11567" s="24" t="s">
        <v>10884</v>
      </c>
      <c r="E11567" s="24"/>
      <c r="F11567" s="39">
        <v>3627.6</v>
      </c>
      <c r="G11567" s="26">
        <v>90690</v>
      </c>
      <c r="H11567" s="27">
        <v>99034</v>
      </c>
      <c r="I11567" t="str">
        <f>+VLOOKUP('Sales Register'!$C11567,working!$K$1:$L$14,2,0)</f>
        <v>JOB WORK</v>
      </c>
    </row>
    <row r="11568" spans="1:9" x14ac:dyDescent="0.25">
      <c r="A11568" s="21">
        <v>45528</v>
      </c>
      <c r="B11568" s="15" t="s">
        <v>99</v>
      </c>
      <c r="C11568" s="23" t="s">
        <v>14</v>
      </c>
      <c r="D11568" s="24" t="s">
        <v>10885</v>
      </c>
      <c r="E11568" s="24"/>
      <c r="F11568" s="39">
        <v>1015.1</v>
      </c>
      <c r="G11568" s="26">
        <v>28422.799999999999</v>
      </c>
      <c r="H11568" s="27">
        <v>30910</v>
      </c>
      <c r="I11568" t="str">
        <f>+VLOOKUP('Sales Register'!$C11568,working!$K$1:$L$14,2,0)</f>
        <v>JOB WORK</v>
      </c>
    </row>
    <row r="11569" spans="1:9" x14ac:dyDescent="0.25">
      <c r="A11569" s="21">
        <v>45528</v>
      </c>
      <c r="B11569" s="15" t="s">
        <v>142</v>
      </c>
      <c r="C11569" s="23" t="s">
        <v>14</v>
      </c>
      <c r="D11569" s="24" t="s">
        <v>10886</v>
      </c>
      <c r="E11569" s="24"/>
      <c r="F11569" s="39">
        <v>59.5</v>
      </c>
      <c r="G11569" s="26">
        <v>4165</v>
      </c>
      <c r="H11569" s="27">
        <v>4373</v>
      </c>
      <c r="I11569" t="str">
        <f>+VLOOKUP('Sales Register'!$C11569,working!$K$1:$L$14,2,0)</f>
        <v>JOB WORK</v>
      </c>
    </row>
    <row r="11570" spans="1:9" x14ac:dyDescent="0.25">
      <c r="A11570" s="21">
        <v>45528</v>
      </c>
      <c r="B11570" s="15" t="s">
        <v>49</v>
      </c>
      <c r="C11570" s="23" t="s">
        <v>14</v>
      </c>
      <c r="D11570" s="24" t="s">
        <v>10887</v>
      </c>
      <c r="E11570" s="24"/>
      <c r="F11570" s="39">
        <v>3147.4</v>
      </c>
      <c r="G11570" s="26">
        <v>75537.600000000006</v>
      </c>
      <c r="H11570" s="27">
        <v>79314</v>
      </c>
      <c r="I11570" t="str">
        <f>+VLOOKUP('Sales Register'!$C11570,working!$K$1:$L$14,2,0)</f>
        <v>JOB WORK</v>
      </c>
    </row>
    <row r="11571" spans="1:9" x14ac:dyDescent="0.25">
      <c r="A11571" s="21">
        <v>45528</v>
      </c>
      <c r="B11571" s="15" t="s">
        <v>83</v>
      </c>
      <c r="C11571" s="23" t="s">
        <v>14</v>
      </c>
      <c r="D11571" s="24" t="s">
        <v>10888</v>
      </c>
      <c r="E11571" s="24"/>
      <c r="F11571" s="39">
        <v>37</v>
      </c>
      <c r="G11571" s="26">
        <v>1628</v>
      </c>
      <c r="H11571" s="27">
        <v>1709</v>
      </c>
      <c r="I11571" t="str">
        <f>+VLOOKUP('Sales Register'!$C11571,working!$K$1:$L$14,2,0)</f>
        <v>JOB WORK</v>
      </c>
    </row>
    <row r="11572" spans="1:9" x14ac:dyDescent="0.25">
      <c r="A11572" s="21">
        <v>45528</v>
      </c>
      <c r="B11572" s="15" t="s">
        <v>495</v>
      </c>
      <c r="C11572" s="23" t="s">
        <v>14</v>
      </c>
      <c r="D11572" s="24" t="s">
        <v>10889</v>
      </c>
      <c r="E11572" s="24"/>
      <c r="F11572" s="39">
        <v>68.5</v>
      </c>
      <c r="G11572" s="26">
        <v>10275</v>
      </c>
      <c r="H11572" s="27">
        <v>10789</v>
      </c>
      <c r="I11572" t="str">
        <f>+VLOOKUP('Sales Register'!$C11572,working!$K$1:$L$14,2,0)</f>
        <v>JOB WORK</v>
      </c>
    </row>
    <row r="11573" spans="1:9" x14ac:dyDescent="0.25">
      <c r="A11573" s="21">
        <v>45528</v>
      </c>
      <c r="B11573" s="15" t="s">
        <v>495</v>
      </c>
      <c r="C11573" s="23" t="s">
        <v>14</v>
      </c>
      <c r="D11573" s="24" t="s">
        <v>10890</v>
      </c>
      <c r="E11573" s="24"/>
      <c r="F11573" s="39">
        <v>55</v>
      </c>
      <c r="G11573" s="26">
        <v>0.95</v>
      </c>
      <c r="H11573" s="27">
        <v>1</v>
      </c>
      <c r="I11573" t="str">
        <f>+VLOOKUP('Sales Register'!$C11573,working!$K$1:$L$14,2,0)</f>
        <v>JOB WORK</v>
      </c>
    </row>
    <row r="11574" spans="1:9" x14ac:dyDescent="0.25">
      <c r="A11574" s="21">
        <v>45528</v>
      </c>
      <c r="B11574" s="15" t="s">
        <v>27</v>
      </c>
      <c r="C11574" s="23" t="s">
        <v>14</v>
      </c>
      <c r="D11574" s="24" t="s">
        <v>10891</v>
      </c>
      <c r="E11574" s="24"/>
      <c r="F11574" s="39">
        <v>1771</v>
      </c>
      <c r="G11574" s="26">
        <v>88550</v>
      </c>
      <c r="H11574" s="27">
        <v>92978</v>
      </c>
      <c r="I11574" t="str">
        <f>+VLOOKUP('Sales Register'!$C11574,working!$K$1:$L$14,2,0)</f>
        <v>JOB WORK</v>
      </c>
    </row>
    <row r="11575" spans="1:9" x14ac:dyDescent="0.25">
      <c r="A11575" s="21">
        <v>45528</v>
      </c>
      <c r="B11575" s="15" t="s">
        <v>28</v>
      </c>
      <c r="C11575" s="23" t="s">
        <v>14</v>
      </c>
      <c r="D11575" s="24" t="s">
        <v>10892</v>
      </c>
      <c r="E11575" s="24"/>
      <c r="F11575" s="39">
        <v>388.6</v>
      </c>
      <c r="G11575" s="26">
        <v>18652.8</v>
      </c>
      <c r="H11575" s="27">
        <v>19994</v>
      </c>
      <c r="I11575" t="str">
        <f>+VLOOKUP('Sales Register'!$C11575,working!$K$1:$L$14,2,0)</f>
        <v>JOB WORK</v>
      </c>
    </row>
    <row r="11576" spans="1:9" x14ac:dyDescent="0.25">
      <c r="A11576" s="21">
        <v>45528</v>
      </c>
      <c r="B11576" s="15" t="s">
        <v>28</v>
      </c>
      <c r="C11576" s="23" t="s">
        <v>14</v>
      </c>
      <c r="D11576" s="24" t="s">
        <v>10893</v>
      </c>
      <c r="E11576" s="24"/>
      <c r="F11576" s="39">
        <v>187.8</v>
      </c>
      <c r="G11576" s="26">
        <v>12207</v>
      </c>
      <c r="H11576" s="27">
        <v>13015</v>
      </c>
      <c r="I11576" t="str">
        <f>+VLOOKUP('Sales Register'!$C11576,working!$K$1:$L$14,2,0)</f>
        <v>JOB WORK</v>
      </c>
    </row>
    <row r="11577" spans="1:9" x14ac:dyDescent="0.25">
      <c r="A11577" s="21">
        <v>45528</v>
      </c>
      <c r="B11577" s="15" t="s">
        <v>28</v>
      </c>
      <c r="C11577" s="23" t="s">
        <v>14</v>
      </c>
      <c r="D11577" s="24" t="s">
        <v>10894</v>
      </c>
      <c r="E11577" s="24"/>
      <c r="F11577" s="39">
        <v>2757.5</v>
      </c>
      <c r="G11577" s="26">
        <v>206812.5</v>
      </c>
      <c r="H11577" s="27">
        <v>220049</v>
      </c>
      <c r="I11577" t="str">
        <f>+VLOOKUP('Sales Register'!$C11577,working!$K$1:$L$14,2,0)</f>
        <v>JOB WORK</v>
      </c>
    </row>
    <row r="11578" spans="1:9" x14ac:dyDescent="0.25">
      <c r="A11578" s="21">
        <v>45528</v>
      </c>
      <c r="B11578" s="15" t="s">
        <v>28</v>
      </c>
      <c r="C11578" s="23" t="s">
        <v>14</v>
      </c>
      <c r="D11578" s="24" t="s">
        <v>10895</v>
      </c>
      <c r="E11578" s="24"/>
      <c r="F11578" s="39">
        <v>7971.9</v>
      </c>
      <c r="G11578" s="26">
        <v>318876</v>
      </c>
      <c r="H11578" s="27">
        <v>343190</v>
      </c>
      <c r="I11578" t="str">
        <f>+VLOOKUP('Sales Register'!$C11578,working!$K$1:$L$14,2,0)</f>
        <v>JOB WORK</v>
      </c>
    </row>
    <row r="11579" spans="1:9" x14ac:dyDescent="0.25">
      <c r="A11579" s="21">
        <v>45528</v>
      </c>
      <c r="B11579" s="15" t="s">
        <v>13</v>
      </c>
      <c r="C11579" s="23" t="s">
        <v>14</v>
      </c>
      <c r="D11579" s="24" t="s">
        <v>10896</v>
      </c>
      <c r="E11579" s="24"/>
      <c r="F11579" s="39">
        <v>8.8000000000000007</v>
      </c>
      <c r="G11579" s="26">
        <v>616</v>
      </c>
      <c r="H11579" s="27">
        <v>647</v>
      </c>
      <c r="I11579" t="str">
        <f>+VLOOKUP('Sales Register'!$C11579,working!$K$1:$L$14,2,0)</f>
        <v>JOB WORK</v>
      </c>
    </row>
    <row r="11580" spans="1:9" x14ac:dyDescent="0.25">
      <c r="A11580" s="21">
        <v>45528</v>
      </c>
      <c r="B11580" s="15" t="s">
        <v>18</v>
      </c>
      <c r="C11580" s="23" t="s">
        <v>14</v>
      </c>
      <c r="D11580" s="24" t="s">
        <v>10897</v>
      </c>
      <c r="E11580" s="24"/>
      <c r="F11580" s="39">
        <v>203</v>
      </c>
      <c r="G11580" s="26">
        <v>4872</v>
      </c>
      <c r="H11580" s="27">
        <v>5116</v>
      </c>
      <c r="I11580" t="str">
        <f>+VLOOKUP('Sales Register'!$C11580,working!$K$1:$L$14,2,0)</f>
        <v>JOB WORK</v>
      </c>
    </row>
    <row r="11581" spans="1:9" x14ac:dyDescent="0.25">
      <c r="A11581" s="21">
        <v>45528</v>
      </c>
      <c r="B11581" s="15" t="s">
        <v>18</v>
      </c>
      <c r="C11581" s="23" t="s">
        <v>14</v>
      </c>
      <c r="D11581" s="24" t="s">
        <v>10898</v>
      </c>
      <c r="E11581" s="24"/>
      <c r="F11581" s="39">
        <v>227</v>
      </c>
      <c r="G11581" s="26">
        <v>4086</v>
      </c>
      <c r="H11581" s="27">
        <v>4290</v>
      </c>
      <c r="I11581" t="str">
        <f>+VLOOKUP('Sales Register'!$C11581,working!$K$1:$L$14,2,0)</f>
        <v>JOB WORK</v>
      </c>
    </row>
    <row r="11582" spans="1:9" x14ac:dyDescent="0.25">
      <c r="A11582" s="21">
        <v>45528</v>
      </c>
      <c r="B11582" s="15" t="s">
        <v>42</v>
      </c>
      <c r="C11582" s="23" t="s">
        <v>14</v>
      </c>
      <c r="D11582" s="24" t="s">
        <v>10899</v>
      </c>
      <c r="E11582" s="24"/>
      <c r="F11582" s="39">
        <v>175</v>
      </c>
      <c r="G11582" s="26">
        <v>4200</v>
      </c>
      <c r="H11582" s="27">
        <v>4410</v>
      </c>
      <c r="I11582" t="str">
        <f>+VLOOKUP('Sales Register'!$C11582,working!$K$1:$L$14,2,0)</f>
        <v>JOB WORK</v>
      </c>
    </row>
    <row r="11583" spans="1:9" x14ac:dyDescent="0.25">
      <c r="A11583" s="21">
        <v>45528</v>
      </c>
      <c r="B11583" s="15" t="s">
        <v>28</v>
      </c>
      <c r="C11583" s="23" t="s">
        <v>14</v>
      </c>
      <c r="D11583" s="24" t="s">
        <v>10900</v>
      </c>
      <c r="E11583" s="24"/>
      <c r="F11583" s="39">
        <v>1843.1</v>
      </c>
      <c r="G11583" s="26">
        <v>138232.5</v>
      </c>
      <c r="H11583" s="27">
        <v>147079</v>
      </c>
      <c r="I11583" t="str">
        <f>+VLOOKUP('Sales Register'!$C11583,working!$K$1:$L$14,2,0)</f>
        <v>JOB WORK</v>
      </c>
    </row>
    <row r="11584" spans="1:9" x14ac:dyDescent="0.25">
      <c r="A11584" s="21">
        <v>45528</v>
      </c>
      <c r="B11584" s="15" t="s">
        <v>18</v>
      </c>
      <c r="C11584" s="23" t="s">
        <v>14</v>
      </c>
      <c r="D11584" s="24" t="s">
        <v>10901</v>
      </c>
      <c r="E11584" s="24"/>
      <c r="F11584" s="39">
        <v>3030.5</v>
      </c>
      <c r="G11584" s="26">
        <v>54549</v>
      </c>
      <c r="H11584" s="27">
        <v>60459</v>
      </c>
      <c r="I11584" t="str">
        <f>+VLOOKUP('Sales Register'!$C11584,working!$K$1:$L$14,2,0)</f>
        <v>JOB WORK</v>
      </c>
    </row>
    <row r="11585" spans="1:9" x14ac:dyDescent="0.25">
      <c r="A11585" s="21">
        <v>45528</v>
      </c>
      <c r="B11585" s="15" t="s">
        <v>18</v>
      </c>
      <c r="C11585" s="23" t="s">
        <v>14</v>
      </c>
      <c r="D11585" s="24" t="s">
        <v>10902</v>
      </c>
      <c r="E11585" s="24"/>
      <c r="F11585" s="39">
        <v>883.8</v>
      </c>
      <c r="G11585" s="26">
        <v>21211.200000000001</v>
      </c>
      <c r="H11585" s="27">
        <v>23200</v>
      </c>
      <c r="I11585" t="str">
        <f>+VLOOKUP('Sales Register'!$C11585,working!$K$1:$L$14,2,0)</f>
        <v>JOB WORK</v>
      </c>
    </row>
    <row r="11586" spans="1:9" x14ac:dyDescent="0.25">
      <c r="A11586" s="21">
        <v>45528</v>
      </c>
      <c r="B11586" s="15" t="s">
        <v>43</v>
      </c>
      <c r="C11586" s="23" t="s">
        <v>14</v>
      </c>
      <c r="D11586" s="24" t="s">
        <v>10903</v>
      </c>
      <c r="E11586" s="24"/>
      <c r="F11586" s="39">
        <v>2687.7</v>
      </c>
      <c r="G11586" s="26">
        <v>228454.5</v>
      </c>
      <c r="H11586" s="27">
        <v>239877</v>
      </c>
      <c r="I11586" t="str">
        <f>+VLOOKUP('Sales Register'!$C11586,working!$K$1:$L$14,2,0)</f>
        <v>JOB WORK</v>
      </c>
    </row>
    <row r="11587" spans="1:9" x14ac:dyDescent="0.25">
      <c r="A11587" s="21">
        <v>45528</v>
      </c>
      <c r="B11587" s="15" t="s">
        <v>43</v>
      </c>
      <c r="C11587" s="23" t="s">
        <v>14</v>
      </c>
      <c r="D11587" s="24" t="s">
        <v>10904</v>
      </c>
      <c r="E11587" s="24"/>
      <c r="F11587" s="39">
        <v>1690</v>
      </c>
      <c r="G11587" s="26">
        <v>45630</v>
      </c>
      <c r="H11587" s="27">
        <v>47912</v>
      </c>
      <c r="I11587" t="str">
        <f>+VLOOKUP('Sales Register'!$C11587,working!$K$1:$L$14,2,0)</f>
        <v>JOB WORK</v>
      </c>
    </row>
    <row r="11588" spans="1:9" x14ac:dyDescent="0.25">
      <c r="A11588" s="21">
        <v>45528</v>
      </c>
      <c r="B11588" s="15" t="s">
        <v>121</v>
      </c>
      <c r="C11588" s="23" t="s">
        <v>14</v>
      </c>
      <c r="D11588" s="24" t="s">
        <v>10905</v>
      </c>
      <c r="E11588" s="24"/>
      <c r="F11588" s="39">
        <v>35</v>
      </c>
      <c r="G11588" s="26">
        <v>1470</v>
      </c>
      <c r="H11588" s="27">
        <v>1544</v>
      </c>
      <c r="I11588" t="str">
        <f>+VLOOKUP('Sales Register'!$C11588,working!$K$1:$L$14,2,0)</f>
        <v>JOB WORK</v>
      </c>
    </row>
    <row r="11589" spans="1:9" x14ac:dyDescent="0.25">
      <c r="A11589" s="21">
        <v>45528</v>
      </c>
      <c r="B11589" s="15" t="s">
        <v>18</v>
      </c>
      <c r="C11589" s="23" t="s">
        <v>14</v>
      </c>
      <c r="D11589" s="24" t="s">
        <v>10906</v>
      </c>
      <c r="E11589" s="24"/>
      <c r="F11589" s="39">
        <v>205</v>
      </c>
      <c r="G11589" s="26">
        <v>34850</v>
      </c>
      <c r="H11589" s="27">
        <v>36593</v>
      </c>
      <c r="I11589" t="str">
        <f>+VLOOKUP('Sales Register'!$C11589,working!$K$1:$L$14,2,0)</f>
        <v>JOB WORK</v>
      </c>
    </row>
    <row r="11590" spans="1:9" x14ac:dyDescent="0.25">
      <c r="A11590" s="21">
        <v>45528</v>
      </c>
      <c r="B11590" s="15" t="s">
        <v>18</v>
      </c>
      <c r="C11590" s="23" t="s">
        <v>14</v>
      </c>
      <c r="D11590" s="24" t="s">
        <v>10907</v>
      </c>
      <c r="E11590" s="24"/>
      <c r="F11590" s="39">
        <v>50</v>
      </c>
      <c r="G11590" s="26">
        <v>1200</v>
      </c>
      <c r="H11590" s="27">
        <v>1260</v>
      </c>
      <c r="I11590" t="str">
        <f>+VLOOKUP('Sales Register'!$C11590,working!$K$1:$L$14,2,0)</f>
        <v>JOB WORK</v>
      </c>
    </row>
    <row r="11591" spans="1:9" x14ac:dyDescent="0.25">
      <c r="A11591" s="21">
        <v>45528</v>
      </c>
      <c r="B11591" s="15" t="s">
        <v>99</v>
      </c>
      <c r="C11591" s="23" t="s">
        <v>14</v>
      </c>
      <c r="D11591" s="24" t="s">
        <v>10908</v>
      </c>
      <c r="E11591" s="24"/>
      <c r="F11591" s="39">
        <v>1413</v>
      </c>
      <c r="G11591" s="26">
        <v>33912</v>
      </c>
      <c r="H11591" s="27">
        <v>35608</v>
      </c>
      <c r="I11591" t="str">
        <f>+VLOOKUP('Sales Register'!$C11591,working!$K$1:$L$14,2,0)</f>
        <v>JOB WORK</v>
      </c>
    </row>
    <row r="11592" spans="1:9" x14ac:dyDescent="0.25">
      <c r="A11592" s="21">
        <v>45528</v>
      </c>
      <c r="B11592" s="15" t="s">
        <v>49</v>
      </c>
      <c r="C11592" s="23" t="s">
        <v>14</v>
      </c>
      <c r="D11592" s="24" t="s">
        <v>10909</v>
      </c>
      <c r="E11592" s="24"/>
      <c r="F11592" s="39">
        <v>492.6</v>
      </c>
      <c r="G11592" s="26">
        <v>12315</v>
      </c>
      <c r="H11592" s="27">
        <v>12931</v>
      </c>
      <c r="I11592" t="str">
        <f>+VLOOKUP('Sales Register'!$C11592,working!$K$1:$L$14,2,0)</f>
        <v>JOB WORK</v>
      </c>
    </row>
    <row r="11593" spans="1:9" x14ac:dyDescent="0.25">
      <c r="A11593" s="21">
        <v>45528</v>
      </c>
      <c r="B11593" s="15" t="s">
        <v>49</v>
      </c>
      <c r="C11593" s="23" t="s">
        <v>14</v>
      </c>
      <c r="D11593" s="24" t="s">
        <v>10910</v>
      </c>
      <c r="E11593" s="24"/>
      <c r="F11593" s="39">
        <v>866.2</v>
      </c>
      <c r="G11593" s="26">
        <v>15591.6</v>
      </c>
      <c r="H11593" s="27">
        <v>16371</v>
      </c>
      <c r="I11593" t="str">
        <f>+VLOOKUP('Sales Register'!$C11593,working!$K$1:$L$14,2,0)</f>
        <v>JOB WORK</v>
      </c>
    </row>
    <row r="11594" spans="1:9" x14ac:dyDescent="0.25">
      <c r="A11594" s="21">
        <v>45528</v>
      </c>
      <c r="B11594" s="15" t="s">
        <v>49</v>
      </c>
      <c r="C11594" s="23" t="s">
        <v>14</v>
      </c>
      <c r="D11594" s="24" t="s">
        <v>10911</v>
      </c>
      <c r="E11594" s="24"/>
      <c r="F11594" s="39">
        <v>693.2</v>
      </c>
      <c r="G11594" s="26">
        <v>20796</v>
      </c>
      <c r="H11594" s="27">
        <v>21836</v>
      </c>
      <c r="I11594" t="str">
        <f>+VLOOKUP('Sales Register'!$C11594,working!$K$1:$L$14,2,0)</f>
        <v>JOB WORK</v>
      </c>
    </row>
    <row r="11595" spans="1:9" x14ac:dyDescent="0.25">
      <c r="A11595" s="21">
        <v>45528</v>
      </c>
      <c r="B11595" s="15" t="s">
        <v>62</v>
      </c>
      <c r="C11595" s="23" t="s">
        <v>14</v>
      </c>
      <c r="D11595" s="24" t="s">
        <v>10912</v>
      </c>
      <c r="E11595" s="24"/>
      <c r="F11595" s="39">
        <v>9.5</v>
      </c>
      <c r="G11595" s="26">
        <v>1425</v>
      </c>
      <c r="H11595" s="27">
        <v>1496</v>
      </c>
      <c r="I11595" t="str">
        <f>+VLOOKUP('Sales Register'!$C11595,working!$K$1:$L$14,2,0)</f>
        <v>JOB WORK</v>
      </c>
    </row>
    <row r="11596" spans="1:9" x14ac:dyDescent="0.25">
      <c r="A11596" s="21">
        <v>45528</v>
      </c>
      <c r="B11596" s="15" t="s">
        <v>77</v>
      </c>
      <c r="C11596" s="23" t="s">
        <v>14</v>
      </c>
      <c r="D11596" s="24" t="s">
        <v>10913</v>
      </c>
      <c r="E11596" s="24"/>
      <c r="F11596" s="39">
        <v>70.5</v>
      </c>
      <c r="G11596" s="26">
        <v>2820</v>
      </c>
      <c r="H11596" s="27">
        <v>2961</v>
      </c>
      <c r="I11596" t="str">
        <f>+VLOOKUP('Sales Register'!$C11596,working!$K$1:$L$14,2,0)</f>
        <v>JOB WORK</v>
      </c>
    </row>
    <row r="11597" spans="1:9" x14ac:dyDescent="0.25">
      <c r="A11597" s="21">
        <v>45528</v>
      </c>
      <c r="B11597" s="15" t="s">
        <v>26</v>
      </c>
      <c r="C11597" s="23" t="s">
        <v>14</v>
      </c>
      <c r="D11597" s="24" t="s">
        <v>10914</v>
      </c>
      <c r="E11597" s="24"/>
      <c r="F11597" s="39">
        <v>3156</v>
      </c>
      <c r="G11597" s="26">
        <v>138864</v>
      </c>
      <c r="H11597" s="27">
        <v>145807</v>
      </c>
      <c r="I11597" t="str">
        <f>+VLOOKUP('Sales Register'!$C11597,working!$K$1:$L$14,2,0)</f>
        <v>JOB WORK</v>
      </c>
    </row>
    <row r="11598" spans="1:9" x14ac:dyDescent="0.25">
      <c r="A11598" s="21">
        <v>45528</v>
      </c>
      <c r="B11598" s="15" t="s">
        <v>28</v>
      </c>
      <c r="C11598" s="23" t="s">
        <v>14</v>
      </c>
      <c r="D11598" s="24" t="s">
        <v>10915</v>
      </c>
      <c r="E11598" s="24"/>
      <c r="F11598" s="39">
        <v>156</v>
      </c>
      <c r="G11598" s="26">
        <v>12792</v>
      </c>
      <c r="H11598" s="27">
        <v>13595</v>
      </c>
      <c r="I11598" t="str">
        <f>+VLOOKUP('Sales Register'!$C11598,working!$K$1:$L$14,2,0)</f>
        <v>JOB WORK</v>
      </c>
    </row>
    <row r="11599" spans="1:9" x14ac:dyDescent="0.25">
      <c r="A11599" s="21">
        <v>45528</v>
      </c>
      <c r="B11599" s="15" t="s">
        <v>48</v>
      </c>
      <c r="C11599" s="23" t="s">
        <v>14</v>
      </c>
      <c r="D11599" s="24" t="s">
        <v>10916</v>
      </c>
      <c r="E11599" s="24"/>
      <c r="F11599" s="39">
        <v>499.8</v>
      </c>
      <c r="G11599" s="26">
        <v>14994</v>
      </c>
      <c r="H11599" s="27">
        <v>16531</v>
      </c>
      <c r="I11599" t="str">
        <f>+VLOOKUP('Sales Register'!$C11599,working!$K$1:$L$14,2,0)</f>
        <v>JOB WORK</v>
      </c>
    </row>
    <row r="11600" spans="1:9" x14ac:dyDescent="0.25">
      <c r="A11600" s="21">
        <v>45528</v>
      </c>
      <c r="B11600" s="15" t="s">
        <v>48</v>
      </c>
      <c r="C11600" s="23" t="s">
        <v>14</v>
      </c>
      <c r="D11600" s="24" t="s">
        <v>10917</v>
      </c>
      <c r="E11600" s="24"/>
      <c r="F11600" s="39">
        <v>900.7</v>
      </c>
      <c r="G11600" s="26">
        <v>36028</v>
      </c>
      <c r="H11600" s="27">
        <v>39248</v>
      </c>
      <c r="I11600" t="str">
        <f>+VLOOKUP('Sales Register'!$C11600,working!$K$1:$L$14,2,0)</f>
        <v>JOB WORK</v>
      </c>
    </row>
    <row r="11601" spans="1:9" x14ac:dyDescent="0.25">
      <c r="A11601" s="21">
        <v>45528</v>
      </c>
      <c r="B11601" s="15" t="s">
        <v>48</v>
      </c>
      <c r="C11601" s="23" t="s">
        <v>14</v>
      </c>
      <c r="D11601" s="24" t="s">
        <v>10918</v>
      </c>
      <c r="E11601" s="24"/>
      <c r="F11601" s="39">
        <v>41</v>
      </c>
      <c r="G11601" s="26">
        <v>0.95</v>
      </c>
      <c r="H11601" s="27">
        <v>1</v>
      </c>
      <c r="I11601" t="str">
        <f>+VLOOKUP('Sales Register'!$C11601,working!$K$1:$L$14,2,0)</f>
        <v>JOB WORK</v>
      </c>
    </row>
    <row r="11602" spans="1:9" x14ac:dyDescent="0.25">
      <c r="A11602" s="21">
        <v>45528</v>
      </c>
      <c r="B11602" s="15" t="s">
        <v>39</v>
      </c>
      <c r="C11602" s="23" t="s">
        <v>14</v>
      </c>
      <c r="D11602" s="24" t="s">
        <v>10919</v>
      </c>
      <c r="E11602" s="24"/>
      <c r="F11602" s="39">
        <v>3432.7</v>
      </c>
      <c r="G11602" s="26">
        <v>68654</v>
      </c>
      <c r="H11602" s="27">
        <v>72087</v>
      </c>
      <c r="I11602" t="str">
        <f>+VLOOKUP('Sales Register'!$C11602,working!$K$1:$L$14,2,0)</f>
        <v>JOB WORK</v>
      </c>
    </row>
    <row r="11603" spans="1:9" x14ac:dyDescent="0.25">
      <c r="A11603" s="21">
        <v>45528</v>
      </c>
      <c r="B11603" s="15" t="s">
        <v>62</v>
      </c>
      <c r="C11603" s="23" t="s">
        <v>14</v>
      </c>
      <c r="D11603" s="24" t="s">
        <v>10920</v>
      </c>
      <c r="E11603" s="24"/>
      <c r="F11603" s="39">
        <v>20</v>
      </c>
      <c r="G11603" s="26">
        <v>1200</v>
      </c>
      <c r="H11603" s="27">
        <v>1260</v>
      </c>
      <c r="I11603" t="str">
        <f>+VLOOKUP('Sales Register'!$C11603,working!$K$1:$L$14,2,0)</f>
        <v>JOB WORK</v>
      </c>
    </row>
    <row r="11604" spans="1:9" x14ac:dyDescent="0.25">
      <c r="A11604" s="21">
        <v>45528</v>
      </c>
      <c r="B11604" s="15" t="s">
        <v>495</v>
      </c>
      <c r="C11604" s="23" t="s">
        <v>14</v>
      </c>
      <c r="D11604" s="24" t="s">
        <v>10921</v>
      </c>
      <c r="E11604" s="24"/>
      <c r="F11604" s="39">
        <v>90</v>
      </c>
      <c r="G11604" s="26">
        <v>4500</v>
      </c>
      <c r="H11604" s="27">
        <v>4725</v>
      </c>
      <c r="I11604" t="str">
        <f>+VLOOKUP('Sales Register'!$C11604,working!$K$1:$L$14,2,0)</f>
        <v>JOB WORK</v>
      </c>
    </row>
    <row r="11605" spans="1:9" x14ac:dyDescent="0.25">
      <c r="A11605" s="21">
        <v>45528</v>
      </c>
      <c r="B11605" s="15" t="s">
        <v>5726</v>
      </c>
      <c r="C11605" s="23" t="s">
        <v>103</v>
      </c>
      <c r="D11605" s="24" t="s">
        <v>10922</v>
      </c>
      <c r="E11605" s="24"/>
      <c r="F11605" s="40">
        <v>21700</v>
      </c>
      <c r="G11605" s="26">
        <v>21700</v>
      </c>
      <c r="H11605" s="27">
        <v>25862</v>
      </c>
      <c r="I11605">
        <f>+VLOOKUP('Sales Register'!$C11605,working!$K$1:$L$14,2,0)</f>
        <v>0</v>
      </c>
    </row>
    <row r="11606" spans="1:9" x14ac:dyDescent="0.25">
      <c r="A11606" s="21">
        <v>45528</v>
      </c>
      <c r="B11606" s="15" t="s">
        <v>9301</v>
      </c>
      <c r="C11606" s="23" t="s">
        <v>103</v>
      </c>
      <c r="D11606" s="24" t="s">
        <v>10923</v>
      </c>
      <c r="E11606" s="24"/>
      <c r="F11606" s="37">
        <v>6574.2</v>
      </c>
      <c r="G11606" s="26">
        <v>87427.1</v>
      </c>
      <c r="H11606" s="27">
        <v>91798</v>
      </c>
      <c r="I11606">
        <f>+VLOOKUP('Sales Register'!$C11606,working!$K$1:$L$14,2,0)</f>
        <v>0</v>
      </c>
    </row>
    <row r="11607" spans="1:9" x14ac:dyDescent="0.25">
      <c r="A11607" s="21">
        <v>45528</v>
      </c>
      <c r="B11607" s="15" t="s">
        <v>49</v>
      </c>
      <c r="C11607" s="23" t="s">
        <v>319</v>
      </c>
      <c r="D11607" s="24" t="s">
        <v>10924</v>
      </c>
      <c r="E11607" s="24"/>
      <c r="F11607" s="39">
        <v>530.29999999999995</v>
      </c>
      <c r="G11607" s="26">
        <v>0.96</v>
      </c>
      <c r="H11607" s="27">
        <v>1</v>
      </c>
      <c r="I11607">
        <f>+VLOOKUP('Sales Register'!$C11607,working!$K$1:$L$14,2,0)</f>
        <v>0</v>
      </c>
    </row>
    <row r="11608" spans="1:9" x14ac:dyDescent="0.25">
      <c r="A11608" s="21">
        <v>45528</v>
      </c>
      <c r="B11608" s="15" t="s">
        <v>49</v>
      </c>
      <c r="C11608" s="23" t="s">
        <v>319</v>
      </c>
      <c r="D11608" s="24" t="s">
        <v>10925</v>
      </c>
      <c r="E11608" s="24"/>
      <c r="F11608" s="39">
        <v>78.5</v>
      </c>
      <c r="G11608" s="26">
        <v>0.96</v>
      </c>
      <c r="H11608" s="27">
        <v>1</v>
      </c>
      <c r="I11608">
        <f>+VLOOKUP('Sales Register'!$C11608,working!$K$1:$L$14,2,0)</f>
        <v>0</v>
      </c>
    </row>
    <row r="11609" spans="1:9" x14ac:dyDescent="0.25">
      <c r="A11609" s="21">
        <v>45529</v>
      </c>
      <c r="B11609" s="15" t="s">
        <v>26</v>
      </c>
      <c r="C11609" s="23" t="s">
        <v>12453</v>
      </c>
      <c r="D11609" s="24" t="s">
        <v>10926</v>
      </c>
      <c r="E11609" s="24"/>
      <c r="F11609" s="25">
        <v>125</v>
      </c>
      <c r="G11609" s="26">
        <v>15625</v>
      </c>
      <c r="H11609" s="27">
        <v>16406</v>
      </c>
      <c r="I11609" t="str">
        <f>+VLOOKUP('Sales Register'!$C11609,working!$K$1:$L$14,2,0)</f>
        <v>FABRIC</v>
      </c>
    </row>
    <row r="11610" spans="1:9" x14ac:dyDescent="0.25">
      <c r="A11610" s="21">
        <v>45529</v>
      </c>
      <c r="B11610" s="15" t="s">
        <v>12454</v>
      </c>
      <c r="C11610" s="23" t="s">
        <v>12453</v>
      </c>
      <c r="D11610" s="24" t="s">
        <v>13659</v>
      </c>
      <c r="E11610" s="24"/>
      <c r="F11610" s="25">
        <v>28</v>
      </c>
      <c r="G11610" s="26">
        <v>9800</v>
      </c>
      <c r="H11610" s="27">
        <v>10290</v>
      </c>
      <c r="I11610" t="str">
        <f>+VLOOKUP('Sales Register'!$C11610,working!$K$1:$L$14,2,0)</f>
        <v>FABRIC</v>
      </c>
    </row>
    <row r="11611" spans="1:9" x14ac:dyDescent="0.25">
      <c r="A11611" s="21">
        <v>45529</v>
      </c>
      <c r="B11611" s="15" t="s">
        <v>65</v>
      </c>
      <c r="C11611" s="23" t="s">
        <v>14</v>
      </c>
      <c r="D11611" s="24" t="s">
        <v>10927</v>
      </c>
      <c r="E11611" s="24"/>
      <c r="F11611" s="39">
        <v>3302.6</v>
      </c>
      <c r="G11611" s="26">
        <v>89170.2</v>
      </c>
      <c r="H11611" s="27">
        <v>96403</v>
      </c>
      <c r="I11611" t="str">
        <f>+VLOOKUP('Sales Register'!$C11611,working!$K$1:$L$14,2,0)</f>
        <v>JOB WORK</v>
      </c>
    </row>
    <row r="11612" spans="1:9" x14ac:dyDescent="0.25">
      <c r="A11612" s="21">
        <v>45529</v>
      </c>
      <c r="B11612" s="15" t="s">
        <v>18</v>
      </c>
      <c r="C11612" s="23" t="s">
        <v>14</v>
      </c>
      <c r="D11612" s="24" t="s">
        <v>10928</v>
      </c>
      <c r="E11612" s="24"/>
      <c r="F11612" s="39">
        <v>2441.4</v>
      </c>
      <c r="G11612" s="26">
        <v>127196.94</v>
      </c>
      <c r="H11612" s="27">
        <v>136120</v>
      </c>
      <c r="I11612" t="str">
        <f>+VLOOKUP('Sales Register'!$C11612,working!$K$1:$L$14,2,0)</f>
        <v>JOB WORK</v>
      </c>
    </row>
    <row r="11613" spans="1:9" x14ac:dyDescent="0.25">
      <c r="A11613" s="21">
        <v>45529</v>
      </c>
      <c r="B11613" s="15" t="s">
        <v>26</v>
      </c>
      <c r="C11613" s="23" t="s">
        <v>14</v>
      </c>
      <c r="D11613" s="24" t="s">
        <v>10929</v>
      </c>
      <c r="E11613" s="24"/>
      <c r="F11613" s="39">
        <v>2804.5</v>
      </c>
      <c r="G11613" s="26">
        <v>123398</v>
      </c>
      <c r="H11613" s="27">
        <v>129568</v>
      </c>
      <c r="I11613" t="str">
        <f>+VLOOKUP('Sales Register'!$C11613,working!$K$1:$L$14,2,0)</f>
        <v>JOB WORK</v>
      </c>
    </row>
    <row r="11614" spans="1:9" x14ac:dyDescent="0.25">
      <c r="A11614" s="21">
        <v>45529</v>
      </c>
      <c r="B11614" s="15" t="s">
        <v>65</v>
      </c>
      <c r="C11614" s="23" t="s">
        <v>319</v>
      </c>
      <c r="D11614" s="24" t="s">
        <v>10930</v>
      </c>
      <c r="E11614" s="24"/>
      <c r="F11614" s="39">
        <v>5001.8</v>
      </c>
      <c r="G11614" s="26">
        <v>0.96</v>
      </c>
      <c r="H11614" s="27">
        <v>1</v>
      </c>
      <c r="I11614">
        <f>+VLOOKUP('Sales Register'!$C11614,working!$K$1:$L$14,2,0)</f>
        <v>0</v>
      </c>
    </row>
    <row r="11615" spans="1:9" x14ac:dyDescent="0.25">
      <c r="A11615" s="21">
        <v>45530</v>
      </c>
      <c r="B11615" s="15" t="s">
        <v>299</v>
      </c>
      <c r="C11615" s="23" t="s">
        <v>15</v>
      </c>
      <c r="D11615" s="24" t="s">
        <v>10931</v>
      </c>
      <c r="E11615" s="24"/>
      <c r="F11615" s="25">
        <v>3</v>
      </c>
      <c r="G11615" s="26">
        <v>1350</v>
      </c>
      <c r="H11615" s="27">
        <v>1418</v>
      </c>
      <c r="I11615" t="str">
        <f>+VLOOKUP('Sales Register'!$C11615,working!$K$1:$L$14,2,0)</f>
        <v>FABRIC</v>
      </c>
    </row>
    <row r="11616" spans="1:9" x14ac:dyDescent="0.25">
      <c r="A11616" s="21">
        <v>45530</v>
      </c>
      <c r="B11616" s="15" t="s">
        <v>91</v>
      </c>
      <c r="C11616" s="23" t="s">
        <v>15</v>
      </c>
      <c r="D11616" s="24" t="s">
        <v>10932</v>
      </c>
      <c r="E11616" s="24"/>
      <c r="F11616" s="25">
        <v>50</v>
      </c>
      <c r="G11616" s="26">
        <v>25000</v>
      </c>
      <c r="H11616" s="27">
        <v>26250</v>
      </c>
      <c r="I11616" t="str">
        <f>+VLOOKUP('Sales Register'!$C11616,working!$K$1:$L$14,2,0)</f>
        <v>FABRIC</v>
      </c>
    </row>
    <row r="11617" spans="1:9" x14ac:dyDescent="0.25">
      <c r="A11617" s="21">
        <v>45530</v>
      </c>
      <c r="B11617" s="15" t="s">
        <v>270</v>
      </c>
      <c r="C11617" s="23" t="s">
        <v>15</v>
      </c>
      <c r="D11617" s="24" t="s">
        <v>10933</v>
      </c>
      <c r="E11617" s="24"/>
      <c r="F11617" s="37">
        <v>8074.08</v>
      </c>
      <c r="G11617" s="26">
        <v>1897408.8</v>
      </c>
      <c r="H11617" s="27">
        <v>1992279</v>
      </c>
      <c r="I11617" t="str">
        <f>+VLOOKUP('Sales Register'!$C11617,working!$K$1:$L$14,2,0)</f>
        <v>FABRIC</v>
      </c>
    </row>
    <row r="11618" spans="1:9" x14ac:dyDescent="0.25">
      <c r="A11618" s="21">
        <v>45530</v>
      </c>
      <c r="B11618" s="15" t="s">
        <v>270</v>
      </c>
      <c r="C11618" s="23" t="s">
        <v>15</v>
      </c>
      <c r="D11618" s="24" t="s">
        <v>10934</v>
      </c>
      <c r="E11618" s="24"/>
      <c r="F11618" s="37">
        <v>3861.7</v>
      </c>
      <c r="G11618" s="26">
        <v>912889.85</v>
      </c>
      <c r="H11618" s="27">
        <v>958534</v>
      </c>
      <c r="I11618" t="str">
        <f>+VLOOKUP('Sales Register'!$C11618,working!$K$1:$L$14,2,0)</f>
        <v>FABRIC</v>
      </c>
    </row>
    <row r="11619" spans="1:9" x14ac:dyDescent="0.25">
      <c r="A11619" s="21">
        <v>45530</v>
      </c>
      <c r="B11619" s="15" t="s">
        <v>35</v>
      </c>
      <c r="C11619" s="23" t="s">
        <v>15</v>
      </c>
      <c r="D11619" s="24" t="s">
        <v>10935</v>
      </c>
      <c r="E11619" s="24"/>
      <c r="F11619" s="25">
        <v>10</v>
      </c>
      <c r="G11619" s="26">
        <v>2080</v>
      </c>
      <c r="H11619" s="27">
        <v>2184</v>
      </c>
      <c r="I11619" t="str">
        <f>+VLOOKUP('Sales Register'!$C11619,working!$K$1:$L$14,2,0)</f>
        <v>FABRIC</v>
      </c>
    </row>
    <row r="11620" spans="1:9" x14ac:dyDescent="0.25">
      <c r="A11620" s="21">
        <v>45530</v>
      </c>
      <c r="B11620" s="15" t="s">
        <v>307</v>
      </c>
      <c r="C11620" s="23" t="s">
        <v>15</v>
      </c>
      <c r="D11620" s="24" t="s">
        <v>10936</v>
      </c>
      <c r="E11620" s="24"/>
      <c r="F11620" s="25">
        <v>4</v>
      </c>
      <c r="G11620" s="26">
        <v>1600</v>
      </c>
      <c r="H11620" s="27">
        <v>1680</v>
      </c>
      <c r="I11620" t="str">
        <f>+VLOOKUP('Sales Register'!$C11620,working!$K$1:$L$14,2,0)</f>
        <v>FABRIC</v>
      </c>
    </row>
    <row r="11621" spans="1:9" x14ac:dyDescent="0.25">
      <c r="A11621" s="21">
        <v>45530</v>
      </c>
      <c r="B11621" s="15" t="s">
        <v>307</v>
      </c>
      <c r="C11621" s="23" t="s">
        <v>15</v>
      </c>
      <c r="D11621" s="24" t="s">
        <v>10937</v>
      </c>
      <c r="E11621" s="24"/>
      <c r="F11621" s="25">
        <v>33</v>
      </c>
      <c r="G11621" s="26">
        <v>11550</v>
      </c>
      <c r="H11621" s="27">
        <v>12128</v>
      </c>
      <c r="I11621" t="str">
        <f>+VLOOKUP('Sales Register'!$C11621,working!$K$1:$L$14,2,0)</f>
        <v>FABRIC</v>
      </c>
    </row>
    <row r="11622" spans="1:9" x14ac:dyDescent="0.25">
      <c r="A11622" s="21">
        <v>45530</v>
      </c>
      <c r="B11622" s="15" t="s">
        <v>307</v>
      </c>
      <c r="C11622" s="23" t="s">
        <v>15</v>
      </c>
      <c r="D11622" s="24" t="s">
        <v>10938</v>
      </c>
      <c r="E11622" s="24"/>
      <c r="F11622" s="25">
        <v>9</v>
      </c>
      <c r="G11622" s="26">
        <v>5400</v>
      </c>
      <c r="H11622" s="27">
        <v>5670</v>
      </c>
      <c r="I11622" t="str">
        <f>+VLOOKUP('Sales Register'!$C11622,working!$K$1:$L$14,2,0)</f>
        <v>FABRIC</v>
      </c>
    </row>
    <row r="11623" spans="1:9" x14ac:dyDescent="0.25">
      <c r="A11623" s="21">
        <v>45530</v>
      </c>
      <c r="B11623" s="15" t="s">
        <v>12448</v>
      </c>
      <c r="C11623" s="23" t="s">
        <v>426</v>
      </c>
      <c r="D11623" s="24" t="s">
        <v>13660</v>
      </c>
      <c r="E11623" s="24"/>
      <c r="F11623" s="25">
        <v>15</v>
      </c>
      <c r="G11623" s="26">
        <v>3750</v>
      </c>
      <c r="H11623" s="27">
        <v>3938</v>
      </c>
      <c r="I11623">
        <f>+VLOOKUP('Sales Register'!$C11623,working!$K$1:$L$14,2,0)</f>
        <v>0</v>
      </c>
    </row>
    <row r="11624" spans="1:9" x14ac:dyDescent="0.25">
      <c r="A11624" s="21">
        <v>45530</v>
      </c>
      <c r="B11624" s="15" t="s">
        <v>12448</v>
      </c>
      <c r="C11624" s="23" t="s">
        <v>426</v>
      </c>
      <c r="D11624" s="24" t="s">
        <v>13661</v>
      </c>
      <c r="E11624" s="24"/>
      <c r="F11624" s="25">
        <v>30884</v>
      </c>
      <c r="G11624" s="26">
        <v>5775308</v>
      </c>
      <c r="H11624" s="27">
        <v>6064073</v>
      </c>
      <c r="I11624">
        <f>+VLOOKUP('Sales Register'!$C11624,working!$K$1:$L$14,2,0)</f>
        <v>0</v>
      </c>
    </row>
    <row r="11625" spans="1:9" x14ac:dyDescent="0.25">
      <c r="A11625" s="21">
        <v>45530</v>
      </c>
      <c r="B11625" s="15" t="s">
        <v>12448</v>
      </c>
      <c r="C11625" s="23" t="s">
        <v>426</v>
      </c>
      <c r="D11625" s="24" t="s">
        <v>13662</v>
      </c>
      <c r="E11625" s="24"/>
      <c r="F11625" s="25">
        <v>2</v>
      </c>
      <c r="G11625" s="26">
        <v>300</v>
      </c>
      <c r="H11625" s="27">
        <v>315</v>
      </c>
      <c r="I11625">
        <f>+VLOOKUP('Sales Register'!$C11625,working!$K$1:$L$14,2,0)</f>
        <v>0</v>
      </c>
    </row>
    <row r="11626" spans="1:9" x14ac:dyDescent="0.25">
      <c r="A11626" s="21">
        <v>45531</v>
      </c>
      <c r="B11626" s="15" t="s">
        <v>131</v>
      </c>
      <c r="C11626" s="23" t="s">
        <v>68</v>
      </c>
      <c r="D11626" s="24" t="s">
        <v>10939</v>
      </c>
      <c r="E11626" s="24"/>
      <c r="F11626" s="25">
        <v>1450</v>
      </c>
      <c r="G11626" s="26">
        <v>527099.97</v>
      </c>
      <c r="H11626" s="27">
        <v>553455</v>
      </c>
      <c r="I11626" t="str">
        <f>+VLOOKUP('Sales Register'!$C11626,working!$K$1:$L$14,2,0)</f>
        <v>FABRIC</v>
      </c>
    </row>
    <row r="11627" spans="1:9" x14ac:dyDescent="0.25">
      <c r="A11627" s="21">
        <v>45531</v>
      </c>
      <c r="B11627" s="15" t="s">
        <v>335</v>
      </c>
      <c r="C11627" s="23" t="s">
        <v>89</v>
      </c>
      <c r="D11627" s="24" t="s">
        <v>10940</v>
      </c>
      <c r="E11627" s="24"/>
      <c r="F11627" s="25">
        <v>22</v>
      </c>
      <c r="G11627" s="26">
        <v>13960.8</v>
      </c>
      <c r="H11627" s="27">
        <v>14659</v>
      </c>
      <c r="I11627" t="str">
        <f>+VLOOKUP('Sales Register'!$C11627,working!$K$1:$L$14,2,0)</f>
        <v>FABRIC</v>
      </c>
    </row>
    <row r="11628" spans="1:9" x14ac:dyDescent="0.25">
      <c r="A11628" s="21">
        <v>45531</v>
      </c>
      <c r="B11628" s="15" t="s">
        <v>18</v>
      </c>
      <c r="C11628" s="23" t="s">
        <v>15</v>
      </c>
      <c r="D11628" s="24" t="s">
        <v>10941</v>
      </c>
      <c r="E11628" s="24"/>
      <c r="F11628" s="25">
        <v>425</v>
      </c>
      <c r="G11628" s="26">
        <v>153000</v>
      </c>
      <c r="H11628" s="27">
        <v>160650</v>
      </c>
      <c r="I11628" t="str">
        <f>+VLOOKUP('Sales Register'!$C11628,working!$K$1:$L$14,2,0)</f>
        <v>FABRIC</v>
      </c>
    </row>
    <row r="11629" spans="1:9" x14ac:dyDescent="0.25">
      <c r="A11629" s="21">
        <v>45531</v>
      </c>
      <c r="B11629" s="15" t="s">
        <v>18</v>
      </c>
      <c r="C11629" s="23" t="s">
        <v>15</v>
      </c>
      <c r="D11629" s="24" t="s">
        <v>10942</v>
      </c>
      <c r="E11629" s="24"/>
      <c r="F11629" s="25">
        <v>133</v>
      </c>
      <c r="G11629" s="26">
        <v>47880</v>
      </c>
      <c r="H11629" s="27">
        <v>50274</v>
      </c>
      <c r="I11629" t="str">
        <f>+VLOOKUP('Sales Register'!$C11629,working!$K$1:$L$14,2,0)</f>
        <v>FABRIC</v>
      </c>
    </row>
    <row r="11630" spans="1:9" x14ac:dyDescent="0.25">
      <c r="A11630" s="21">
        <v>45531</v>
      </c>
      <c r="B11630" s="15" t="s">
        <v>321</v>
      </c>
      <c r="C11630" s="23" t="s">
        <v>15</v>
      </c>
      <c r="D11630" s="24" t="s">
        <v>10943</v>
      </c>
      <c r="E11630" s="24"/>
      <c r="F11630" s="37">
        <v>2570.5</v>
      </c>
      <c r="G11630" s="26">
        <v>48053.5</v>
      </c>
      <c r="H11630" s="27">
        <v>50456</v>
      </c>
      <c r="I11630" t="str">
        <f>+VLOOKUP('Sales Register'!$C11630,working!$K$1:$L$14,2,0)</f>
        <v>FABRIC</v>
      </c>
    </row>
    <row r="11631" spans="1:9" x14ac:dyDescent="0.25">
      <c r="A11631" s="21">
        <v>45531</v>
      </c>
      <c r="B11631" s="15" t="s">
        <v>326</v>
      </c>
      <c r="C11631" s="23" t="s">
        <v>15</v>
      </c>
      <c r="D11631" s="24" t="s">
        <v>10944</v>
      </c>
      <c r="E11631" s="24"/>
      <c r="F11631" s="37">
        <v>649.1</v>
      </c>
      <c r="G11631" s="26">
        <v>276174.75</v>
      </c>
      <c r="H11631" s="27">
        <v>289983</v>
      </c>
      <c r="I11631" t="str">
        <f>+VLOOKUP('Sales Register'!$C11631,working!$K$1:$L$14,2,0)</f>
        <v>FABRIC</v>
      </c>
    </row>
    <row r="11632" spans="1:9" x14ac:dyDescent="0.25">
      <c r="A11632" s="21">
        <v>45531</v>
      </c>
      <c r="B11632" s="15" t="s">
        <v>76</v>
      </c>
      <c r="C11632" s="23" t="s">
        <v>15</v>
      </c>
      <c r="D11632" s="24" t="s">
        <v>10945</v>
      </c>
      <c r="E11632" s="24"/>
      <c r="F11632" s="25">
        <v>25</v>
      </c>
      <c r="G11632" s="26">
        <v>16250</v>
      </c>
      <c r="H11632" s="27">
        <v>17063</v>
      </c>
      <c r="I11632" t="str">
        <f>+VLOOKUP('Sales Register'!$C11632,working!$K$1:$L$14,2,0)</f>
        <v>FABRIC</v>
      </c>
    </row>
    <row r="11633" spans="1:9" x14ac:dyDescent="0.25">
      <c r="A11633" s="21">
        <v>45531</v>
      </c>
      <c r="B11633" s="15" t="s">
        <v>76</v>
      </c>
      <c r="C11633" s="23" t="s">
        <v>15</v>
      </c>
      <c r="D11633" s="24" t="s">
        <v>10946</v>
      </c>
      <c r="E11633" s="24"/>
      <c r="F11633" s="25">
        <v>45</v>
      </c>
      <c r="G11633" s="26">
        <v>29250</v>
      </c>
      <c r="H11633" s="27">
        <v>30713</v>
      </c>
      <c r="I11633" t="str">
        <f>+VLOOKUP('Sales Register'!$C11633,working!$K$1:$L$14,2,0)</f>
        <v>FABRIC</v>
      </c>
    </row>
    <row r="11634" spans="1:9" x14ac:dyDescent="0.25">
      <c r="A11634" s="21">
        <v>45531</v>
      </c>
      <c r="B11634" s="15" t="s">
        <v>176</v>
      </c>
      <c r="C11634" s="23" t="s">
        <v>15</v>
      </c>
      <c r="D11634" s="24" t="s">
        <v>10947</v>
      </c>
      <c r="E11634" s="24"/>
      <c r="F11634" s="25">
        <v>10</v>
      </c>
      <c r="G11634" s="26">
        <v>2470</v>
      </c>
      <c r="H11634" s="27">
        <v>3224</v>
      </c>
      <c r="I11634" t="str">
        <f>+VLOOKUP('Sales Register'!$C11634,working!$K$1:$L$14,2,0)</f>
        <v>FABRIC</v>
      </c>
    </row>
    <row r="11635" spans="1:9" x14ac:dyDescent="0.25">
      <c r="A11635" s="21">
        <v>45531</v>
      </c>
      <c r="B11635" s="15" t="s">
        <v>56</v>
      </c>
      <c r="C11635" s="23" t="s">
        <v>15</v>
      </c>
      <c r="D11635" s="24" t="s">
        <v>10948</v>
      </c>
      <c r="E11635" s="24"/>
      <c r="F11635" s="25">
        <v>52</v>
      </c>
      <c r="G11635" s="26">
        <v>6826.56</v>
      </c>
      <c r="H11635" s="27">
        <v>7168</v>
      </c>
      <c r="I11635" t="str">
        <f>+VLOOKUP('Sales Register'!$C11635,working!$K$1:$L$14,2,0)</f>
        <v>FABRIC</v>
      </c>
    </row>
    <row r="11636" spans="1:9" x14ac:dyDescent="0.25">
      <c r="A11636" s="21">
        <v>45531</v>
      </c>
      <c r="B11636" s="15" t="s">
        <v>12448</v>
      </c>
      <c r="C11636" s="23" t="s">
        <v>426</v>
      </c>
      <c r="D11636" s="24" t="s">
        <v>13663</v>
      </c>
      <c r="E11636" s="24"/>
      <c r="F11636" s="25">
        <v>8330</v>
      </c>
      <c r="G11636" s="26">
        <v>1316140</v>
      </c>
      <c r="H11636" s="27">
        <v>1381947</v>
      </c>
      <c r="I11636">
        <f>+VLOOKUP('Sales Register'!$C11636,working!$K$1:$L$14,2,0)</f>
        <v>0</v>
      </c>
    </row>
    <row r="11637" spans="1:9" x14ac:dyDescent="0.25">
      <c r="A11637" s="21">
        <v>45531</v>
      </c>
      <c r="B11637" s="15" t="s">
        <v>12448</v>
      </c>
      <c r="C11637" s="23" t="s">
        <v>426</v>
      </c>
      <c r="D11637" s="24" t="s">
        <v>13664</v>
      </c>
      <c r="E11637" s="24"/>
      <c r="F11637" s="25">
        <v>100</v>
      </c>
      <c r="G11637" s="26">
        <v>30000</v>
      </c>
      <c r="H11637" s="27">
        <v>31500</v>
      </c>
      <c r="I11637">
        <f>+VLOOKUP('Sales Register'!$C11637,working!$K$1:$L$14,2,0)</f>
        <v>0</v>
      </c>
    </row>
    <row r="11638" spans="1:9" x14ac:dyDescent="0.25">
      <c r="A11638" s="21">
        <v>45531</v>
      </c>
      <c r="B11638" s="15" t="s">
        <v>12448</v>
      </c>
      <c r="C11638" s="23" t="s">
        <v>426</v>
      </c>
      <c r="D11638" s="24" t="s">
        <v>13665</v>
      </c>
      <c r="E11638" s="24"/>
      <c r="F11638" s="25">
        <v>98</v>
      </c>
      <c r="G11638" s="26">
        <v>24500</v>
      </c>
      <c r="H11638" s="27">
        <v>25725</v>
      </c>
      <c r="I11638">
        <f>+VLOOKUP('Sales Register'!$C11638,working!$K$1:$L$14,2,0)</f>
        <v>0</v>
      </c>
    </row>
    <row r="11639" spans="1:9" x14ac:dyDescent="0.25">
      <c r="A11639" s="21">
        <v>45531</v>
      </c>
      <c r="B11639" s="15" t="s">
        <v>12448</v>
      </c>
      <c r="C11639" s="23" t="s">
        <v>426</v>
      </c>
      <c r="D11639" s="24" t="s">
        <v>13666</v>
      </c>
      <c r="E11639" s="24"/>
      <c r="F11639" s="25">
        <v>57</v>
      </c>
      <c r="G11639" s="26">
        <v>14250</v>
      </c>
      <c r="H11639" s="27">
        <v>14963</v>
      </c>
      <c r="I11639">
        <f>+VLOOKUP('Sales Register'!$C11639,working!$K$1:$L$14,2,0)</f>
        <v>0</v>
      </c>
    </row>
    <row r="11640" spans="1:9" x14ac:dyDescent="0.25">
      <c r="A11640" s="21">
        <v>45531</v>
      </c>
      <c r="B11640" s="15" t="s">
        <v>12448</v>
      </c>
      <c r="C11640" s="23" t="s">
        <v>426</v>
      </c>
      <c r="D11640" s="24" t="s">
        <v>13667</v>
      </c>
      <c r="E11640" s="24"/>
      <c r="F11640" s="25">
        <v>1801</v>
      </c>
      <c r="G11640" s="26">
        <v>282934</v>
      </c>
      <c r="H11640" s="27">
        <v>297081</v>
      </c>
      <c r="I11640">
        <f>+VLOOKUP('Sales Register'!$C11640,working!$K$1:$L$14,2,0)</f>
        <v>0</v>
      </c>
    </row>
    <row r="11641" spans="1:9" x14ac:dyDescent="0.25">
      <c r="A11641" s="21">
        <v>45531</v>
      </c>
      <c r="B11641" s="15" t="s">
        <v>12448</v>
      </c>
      <c r="C11641" s="23" t="s">
        <v>426</v>
      </c>
      <c r="D11641" s="24" t="s">
        <v>13668</v>
      </c>
      <c r="E11641" s="24"/>
      <c r="F11641" s="25">
        <v>2820</v>
      </c>
      <c r="G11641" s="26">
        <v>634500</v>
      </c>
      <c r="H11641" s="27">
        <v>666225</v>
      </c>
      <c r="I11641">
        <f>+VLOOKUP('Sales Register'!$C11641,working!$K$1:$L$14,2,0)</f>
        <v>0</v>
      </c>
    </row>
    <row r="11642" spans="1:9" x14ac:dyDescent="0.25">
      <c r="A11642" s="21">
        <v>45531</v>
      </c>
      <c r="B11642" s="15" t="s">
        <v>12448</v>
      </c>
      <c r="C11642" s="23" t="s">
        <v>426</v>
      </c>
      <c r="D11642" s="24" t="s">
        <v>13669</v>
      </c>
      <c r="E11642" s="24"/>
      <c r="F11642" s="25">
        <v>98</v>
      </c>
      <c r="G11642" s="26">
        <v>29400</v>
      </c>
      <c r="H11642" s="27">
        <v>30870</v>
      </c>
      <c r="I11642">
        <f>+VLOOKUP('Sales Register'!$C11642,working!$K$1:$L$14,2,0)</f>
        <v>0</v>
      </c>
    </row>
    <row r="11643" spans="1:9" x14ac:dyDescent="0.25">
      <c r="A11643" s="21">
        <v>45531</v>
      </c>
      <c r="B11643" s="15" t="s">
        <v>12448</v>
      </c>
      <c r="C11643" s="23" t="s">
        <v>426</v>
      </c>
      <c r="D11643" s="24" t="s">
        <v>13670</v>
      </c>
      <c r="E11643" s="24"/>
      <c r="F11643" s="25">
        <v>3094</v>
      </c>
      <c r="G11643" s="26">
        <v>481187</v>
      </c>
      <c r="H11643" s="27">
        <v>505246</v>
      </c>
      <c r="I11643">
        <f>+VLOOKUP('Sales Register'!$C11643,working!$K$1:$L$14,2,0)</f>
        <v>0</v>
      </c>
    </row>
    <row r="11644" spans="1:9" x14ac:dyDescent="0.25">
      <c r="A11644" s="21">
        <v>45531</v>
      </c>
      <c r="B11644" s="15" t="s">
        <v>12448</v>
      </c>
      <c r="C11644" s="23" t="s">
        <v>426</v>
      </c>
      <c r="D11644" s="24" t="s">
        <v>13671</v>
      </c>
      <c r="E11644" s="24"/>
      <c r="F11644" s="25">
        <v>8410</v>
      </c>
      <c r="G11644" s="26">
        <v>1782920</v>
      </c>
      <c r="H11644" s="27">
        <v>1872066</v>
      </c>
      <c r="I11644">
        <f>+VLOOKUP('Sales Register'!$C11644,working!$K$1:$L$14,2,0)</f>
        <v>0</v>
      </c>
    </row>
    <row r="11645" spans="1:9" x14ac:dyDescent="0.25">
      <c r="A11645" s="21">
        <v>45531</v>
      </c>
      <c r="B11645" s="15" t="s">
        <v>12448</v>
      </c>
      <c r="C11645" s="23" t="s">
        <v>426</v>
      </c>
      <c r="D11645" s="24" t="s">
        <v>13672</v>
      </c>
      <c r="E11645" s="24"/>
      <c r="F11645" s="25">
        <v>8450</v>
      </c>
      <c r="G11645" s="26">
        <v>1791400</v>
      </c>
      <c r="H11645" s="27">
        <v>1880970</v>
      </c>
      <c r="I11645">
        <f>+VLOOKUP('Sales Register'!$C11645,working!$K$1:$L$14,2,0)</f>
        <v>0</v>
      </c>
    </row>
    <row r="11646" spans="1:9" x14ac:dyDescent="0.25">
      <c r="A11646" s="21">
        <v>45531</v>
      </c>
      <c r="B11646" s="15" t="s">
        <v>12448</v>
      </c>
      <c r="C11646" s="23" t="s">
        <v>426</v>
      </c>
      <c r="D11646" s="24" t="s">
        <v>13673</v>
      </c>
      <c r="E11646" s="24"/>
      <c r="F11646" s="25">
        <v>7047</v>
      </c>
      <c r="G11646" s="26">
        <v>1101185</v>
      </c>
      <c r="H11646" s="27">
        <v>1156244</v>
      </c>
      <c r="I11646">
        <f>+VLOOKUP('Sales Register'!$C11646,working!$K$1:$L$14,2,0)</f>
        <v>0</v>
      </c>
    </row>
    <row r="11647" spans="1:9" x14ac:dyDescent="0.25">
      <c r="A11647" s="21">
        <v>45531</v>
      </c>
      <c r="B11647" s="15" t="s">
        <v>27</v>
      </c>
      <c r="C11647" s="23" t="s">
        <v>12453</v>
      </c>
      <c r="D11647" s="24" t="s">
        <v>10949</v>
      </c>
      <c r="E11647" s="24"/>
      <c r="F11647" s="25">
        <v>37</v>
      </c>
      <c r="G11647" s="26">
        <v>5254</v>
      </c>
      <c r="H11647" s="27">
        <v>5517</v>
      </c>
      <c r="I11647" t="str">
        <f>+VLOOKUP('Sales Register'!$C11647,working!$K$1:$L$14,2,0)</f>
        <v>FABRIC</v>
      </c>
    </row>
    <row r="11648" spans="1:9" x14ac:dyDescent="0.25">
      <c r="A11648" s="21">
        <v>45531</v>
      </c>
      <c r="B11648" s="15" t="s">
        <v>12454</v>
      </c>
      <c r="C11648" s="23" t="s">
        <v>12453</v>
      </c>
      <c r="D11648" s="24" t="s">
        <v>13674</v>
      </c>
      <c r="E11648" s="24"/>
      <c r="F11648" s="25">
        <v>145</v>
      </c>
      <c r="G11648" s="26">
        <v>38027</v>
      </c>
      <c r="H11648" s="27">
        <v>39928</v>
      </c>
      <c r="I11648" t="str">
        <f>+VLOOKUP('Sales Register'!$C11648,working!$K$1:$L$14,2,0)</f>
        <v>FABRIC</v>
      </c>
    </row>
    <row r="11649" spans="1:9" x14ac:dyDescent="0.25">
      <c r="A11649" s="21">
        <v>45531</v>
      </c>
      <c r="B11649" s="15" t="s">
        <v>91</v>
      </c>
      <c r="C11649" s="23" t="s">
        <v>12453</v>
      </c>
      <c r="D11649" s="24" t="s">
        <v>10950</v>
      </c>
      <c r="E11649" s="24"/>
      <c r="F11649" s="25">
        <v>35</v>
      </c>
      <c r="G11649" s="26">
        <v>12500</v>
      </c>
      <c r="H11649" s="27">
        <v>15645</v>
      </c>
      <c r="I11649" t="str">
        <f>+VLOOKUP('Sales Register'!$C11649,working!$K$1:$L$14,2,0)</f>
        <v>FABRIC</v>
      </c>
    </row>
    <row r="11650" spans="1:9" x14ac:dyDescent="0.25">
      <c r="A11650" s="21">
        <v>45531</v>
      </c>
      <c r="B11650" s="15" t="s">
        <v>17</v>
      </c>
      <c r="C11650" s="23" t="s">
        <v>12453</v>
      </c>
      <c r="D11650" s="24" t="s">
        <v>10951</v>
      </c>
      <c r="E11650" s="24"/>
      <c r="F11650" s="25">
        <v>6.8</v>
      </c>
      <c r="G11650" s="26">
        <v>2380</v>
      </c>
      <c r="H11650" s="27">
        <v>2499</v>
      </c>
      <c r="I11650" t="str">
        <f>+VLOOKUP('Sales Register'!$C11650,working!$K$1:$L$14,2,0)</f>
        <v>FABRIC</v>
      </c>
    </row>
    <row r="11651" spans="1:9" x14ac:dyDescent="0.25">
      <c r="A11651" s="21">
        <v>45531</v>
      </c>
      <c r="B11651" s="15" t="s">
        <v>24</v>
      </c>
      <c r="C11651" s="23" t="s">
        <v>12453</v>
      </c>
      <c r="D11651" s="24" t="s">
        <v>10952</v>
      </c>
      <c r="E11651" s="24"/>
      <c r="F11651" s="25">
        <v>80</v>
      </c>
      <c r="G11651" s="26">
        <v>28800</v>
      </c>
      <c r="H11651" s="27">
        <v>30240</v>
      </c>
      <c r="I11651" t="str">
        <f>+VLOOKUP('Sales Register'!$C11651,working!$K$1:$L$14,2,0)</f>
        <v>FABRIC</v>
      </c>
    </row>
    <row r="11652" spans="1:9" x14ac:dyDescent="0.25">
      <c r="A11652" s="21">
        <v>45531</v>
      </c>
      <c r="B11652" s="15" t="s">
        <v>12454</v>
      </c>
      <c r="C11652" s="23" t="s">
        <v>12453</v>
      </c>
      <c r="D11652" s="24" t="s">
        <v>13675</v>
      </c>
      <c r="E11652" s="24"/>
      <c r="F11652" s="25">
        <v>487.5</v>
      </c>
      <c r="G11652" s="26">
        <v>178295</v>
      </c>
      <c r="H11652" s="27">
        <v>187210</v>
      </c>
      <c r="I11652" t="str">
        <f>+VLOOKUP('Sales Register'!$C11652,working!$K$1:$L$14,2,0)</f>
        <v>FABRIC</v>
      </c>
    </row>
    <row r="11653" spans="1:9" x14ac:dyDescent="0.25">
      <c r="A11653" s="21">
        <v>45531</v>
      </c>
      <c r="B11653" s="15" t="s">
        <v>205</v>
      </c>
      <c r="C11653" s="23" t="s">
        <v>12453</v>
      </c>
      <c r="D11653" s="24" t="s">
        <v>10953</v>
      </c>
      <c r="E11653" s="24"/>
      <c r="F11653" s="25">
        <v>6</v>
      </c>
      <c r="G11653" s="26">
        <v>2700</v>
      </c>
      <c r="H11653" s="27">
        <v>3381</v>
      </c>
      <c r="I11653" t="str">
        <f>+VLOOKUP('Sales Register'!$C11653,working!$K$1:$L$14,2,0)</f>
        <v>FABRIC</v>
      </c>
    </row>
    <row r="11654" spans="1:9" x14ac:dyDescent="0.25">
      <c r="A11654" s="21">
        <v>45531</v>
      </c>
      <c r="B11654" s="15" t="s">
        <v>26</v>
      </c>
      <c r="C11654" s="23" t="s">
        <v>12453</v>
      </c>
      <c r="D11654" s="24" t="s">
        <v>10954</v>
      </c>
      <c r="E11654" s="24"/>
      <c r="F11654" s="25">
        <v>168.25</v>
      </c>
      <c r="G11654" s="26">
        <v>32856.25</v>
      </c>
      <c r="H11654" s="27">
        <v>34499</v>
      </c>
      <c r="I11654" t="str">
        <f>+VLOOKUP('Sales Register'!$C11654,working!$K$1:$L$14,2,0)</f>
        <v>FABRIC</v>
      </c>
    </row>
    <row r="11655" spans="1:9" x14ac:dyDescent="0.25">
      <c r="A11655" s="21">
        <v>45531</v>
      </c>
      <c r="B11655" s="15" t="s">
        <v>16</v>
      </c>
      <c r="C11655" s="23" t="s">
        <v>12453</v>
      </c>
      <c r="D11655" s="24" t="s">
        <v>10955</v>
      </c>
      <c r="E11655" s="24"/>
      <c r="F11655" s="25">
        <v>37</v>
      </c>
      <c r="G11655" s="26">
        <v>12950</v>
      </c>
      <c r="H11655" s="27">
        <v>13598</v>
      </c>
      <c r="I11655" t="str">
        <f>+VLOOKUP('Sales Register'!$C11655,working!$K$1:$L$14,2,0)</f>
        <v>FABRIC</v>
      </c>
    </row>
    <row r="11656" spans="1:9" x14ac:dyDescent="0.25">
      <c r="A11656" s="21">
        <v>45531</v>
      </c>
      <c r="B11656" s="15" t="s">
        <v>17</v>
      </c>
      <c r="C11656" s="23" t="s">
        <v>12453</v>
      </c>
      <c r="D11656" s="24" t="s">
        <v>10956</v>
      </c>
      <c r="E11656" s="24"/>
      <c r="F11656" s="25">
        <v>15.5</v>
      </c>
      <c r="G11656" s="26">
        <v>5425</v>
      </c>
      <c r="H11656" s="27">
        <v>5696</v>
      </c>
      <c r="I11656" t="str">
        <f>+VLOOKUP('Sales Register'!$C11656,working!$K$1:$L$14,2,0)</f>
        <v>FABRIC</v>
      </c>
    </row>
    <row r="11657" spans="1:9" x14ac:dyDescent="0.25">
      <c r="A11657" s="21">
        <v>45531</v>
      </c>
      <c r="B11657" s="15" t="s">
        <v>32</v>
      </c>
      <c r="C11657" s="23" t="s">
        <v>12453</v>
      </c>
      <c r="D11657" s="24" t="s">
        <v>10957</v>
      </c>
      <c r="E11657" s="24"/>
      <c r="F11657" s="25">
        <v>36.5</v>
      </c>
      <c r="G11657" s="26">
        <v>16425</v>
      </c>
      <c r="H11657" s="27">
        <v>17246</v>
      </c>
      <c r="I11657" t="str">
        <f>+VLOOKUP('Sales Register'!$C11657,working!$K$1:$L$14,2,0)</f>
        <v>FABRIC</v>
      </c>
    </row>
    <row r="11658" spans="1:9" x14ac:dyDescent="0.25">
      <c r="A11658" s="21">
        <v>45531</v>
      </c>
      <c r="B11658" s="15" t="s">
        <v>16</v>
      </c>
      <c r="C11658" s="23" t="s">
        <v>12453</v>
      </c>
      <c r="D11658" s="24" t="s">
        <v>10958</v>
      </c>
      <c r="E11658" s="24"/>
      <c r="F11658" s="25">
        <v>30</v>
      </c>
      <c r="G11658" s="26">
        <v>4590</v>
      </c>
      <c r="H11658" s="27">
        <v>4820</v>
      </c>
      <c r="I11658" t="str">
        <f>+VLOOKUP('Sales Register'!$C11658,working!$K$1:$L$14,2,0)</f>
        <v>FABRIC</v>
      </c>
    </row>
    <row r="11659" spans="1:9" x14ac:dyDescent="0.25">
      <c r="A11659" s="21">
        <v>45531</v>
      </c>
      <c r="B11659" s="15" t="s">
        <v>12454</v>
      </c>
      <c r="C11659" s="23" t="s">
        <v>12453</v>
      </c>
      <c r="D11659" s="24" t="s">
        <v>13676</v>
      </c>
      <c r="E11659" s="24"/>
      <c r="F11659" s="25">
        <v>319.5</v>
      </c>
      <c r="G11659" s="26">
        <v>107073</v>
      </c>
      <c r="H11659" s="27">
        <v>112427</v>
      </c>
      <c r="I11659" t="str">
        <f>+VLOOKUP('Sales Register'!$C11659,working!$K$1:$L$14,2,0)</f>
        <v>FABRIC</v>
      </c>
    </row>
    <row r="11660" spans="1:9" x14ac:dyDescent="0.25">
      <c r="A11660" s="21">
        <v>45531</v>
      </c>
      <c r="B11660" s="15" t="s">
        <v>1608</v>
      </c>
      <c r="C11660" s="23" t="s">
        <v>34</v>
      </c>
      <c r="D11660" s="24" t="s">
        <v>10959</v>
      </c>
      <c r="E11660" s="24"/>
      <c r="F11660" s="25">
        <v>3566.26</v>
      </c>
      <c r="G11660" s="26">
        <v>1044914.18</v>
      </c>
      <c r="H11660" s="27">
        <v>1097160</v>
      </c>
      <c r="I11660" t="str">
        <f>+VLOOKUP('Sales Register'!$C11660,working!$K$1:$L$14,2,0)</f>
        <v>FABRIC</v>
      </c>
    </row>
    <row r="11661" spans="1:9" x14ac:dyDescent="0.25">
      <c r="A11661" s="21">
        <v>45531</v>
      </c>
      <c r="B11661" s="15" t="s">
        <v>1608</v>
      </c>
      <c r="C11661" s="23" t="s">
        <v>34</v>
      </c>
      <c r="D11661" s="24" t="s">
        <v>10960</v>
      </c>
      <c r="E11661" s="24"/>
      <c r="F11661" s="25">
        <v>737</v>
      </c>
      <c r="G11661" s="26">
        <v>201201</v>
      </c>
      <c r="H11661" s="27">
        <v>211261</v>
      </c>
      <c r="I11661" t="str">
        <f>+VLOOKUP('Sales Register'!$C11661,working!$K$1:$L$14,2,0)</f>
        <v>FABRIC</v>
      </c>
    </row>
    <row r="11662" spans="1:9" x14ac:dyDescent="0.25">
      <c r="A11662" s="21">
        <v>45531</v>
      </c>
      <c r="B11662" s="15" t="s">
        <v>256</v>
      </c>
      <c r="C11662" s="23" t="s">
        <v>34</v>
      </c>
      <c r="D11662" s="24" t="s">
        <v>10961</v>
      </c>
      <c r="E11662" s="24"/>
      <c r="F11662" s="25">
        <v>4370.5</v>
      </c>
      <c r="G11662" s="26">
        <v>895952.5</v>
      </c>
      <c r="H11662" s="27">
        <v>940750</v>
      </c>
      <c r="I11662" t="str">
        <f>+VLOOKUP('Sales Register'!$C11662,working!$K$1:$L$14,2,0)</f>
        <v>FABRIC</v>
      </c>
    </row>
    <row r="11663" spans="1:9" x14ac:dyDescent="0.25">
      <c r="A11663" s="21">
        <v>45531</v>
      </c>
      <c r="B11663" s="15" t="s">
        <v>206</v>
      </c>
      <c r="C11663" s="23" t="s">
        <v>34</v>
      </c>
      <c r="D11663" s="24" t="s">
        <v>10962</v>
      </c>
      <c r="E11663" s="24"/>
      <c r="F11663" s="25">
        <v>949.5</v>
      </c>
      <c r="G11663" s="26">
        <v>351315</v>
      </c>
      <c r="H11663" s="27">
        <v>372556</v>
      </c>
      <c r="I11663" t="str">
        <f>+VLOOKUP('Sales Register'!$C11663,working!$K$1:$L$14,2,0)</f>
        <v>FABRIC</v>
      </c>
    </row>
    <row r="11664" spans="1:9" x14ac:dyDescent="0.25">
      <c r="A11664" s="21">
        <v>45531</v>
      </c>
      <c r="B11664" s="15" t="s">
        <v>237</v>
      </c>
      <c r="C11664" s="23" t="s">
        <v>34</v>
      </c>
      <c r="D11664" s="24" t="s">
        <v>10963</v>
      </c>
      <c r="E11664" s="24"/>
      <c r="F11664" s="25">
        <v>8010.49</v>
      </c>
      <c r="G11664" s="26">
        <v>1217594.48</v>
      </c>
      <c r="H11664" s="27">
        <v>1286885</v>
      </c>
      <c r="I11664" t="str">
        <f>+VLOOKUP('Sales Register'!$C11664,working!$K$1:$L$14,2,0)</f>
        <v>FABRIC</v>
      </c>
    </row>
    <row r="11665" spans="1:9" x14ac:dyDescent="0.25">
      <c r="A11665" s="21">
        <v>45531</v>
      </c>
      <c r="B11665" s="15" t="s">
        <v>237</v>
      </c>
      <c r="C11665" s="23" t="s">
        <v>34</v>
      </c>
      <c r="D11665" s="24" t="s">
        <v>10964</v>
      </c>
      <c r="E11665" s="24"/>
      <c r="F11665" s="25">
        <v>4144.75</v>
      </c>
      <c r="G11665" s="26">
        <v>630002</v>
      </c>
      <c r="H11665" s="27">
        <v>665853</v>
      </c>
      <c r="I11665" t="str">
        <f>+VLOOKUP('Sales Register'!$C11665,working!$K$1:$L$14,2,0)</f>
        <v>FABRIC</v>
      </c>
    </row>
    <row r="11666" spans="1:9" x14ac:dyDescent="0.25">
      <c r="A11666" s="21">
        <v>45531</v>
      </c>
      <c r="B11666" s="15" t="s">
        <v>382</v>
      </c>
      <c r="C11666" s="23" t="s">
        <v>34</v>
      </c>
      <c r="D11666" s="24" t="s">
        <v>10965</v>
      </c>
      <c r="E11666" s="24"/>
      <c r="F11666" s="25">
        <v>1403.6</v>
      </c>
      <c r="G11666" s="26">
        <v>287738</v>
      </c>
      <c r="H11666" s="27">
        <v>302125</v>
      </c>
      <c r="I11666" t="str">
        <f>+VLOOKUP('Sales Register'!$C11666,working!$K$1:$L$14,2,0)</f>
        <v>FABRIC</v>
      </c>
    </row>
    <row r="11667" spans="1:9" x14ac:dyDescent="0.25">
      <c r="A11667" s="21">
        <v>45531</v>
      </c>
      <c r="B11667" s="15" t="s">
        <v>297</v>
      </c>
      <c r="C11667" s="23" t="s">
        <v>34</v>
      </c>
      <c r="D11667" s="24" t="s">
        <v>10966</v>
      </c>
      <c r="E11667" s="24"/>
      <c r="F11667" s="25">
        <v>5173.5</v>
      </c>
      <c r="G11667" s="26">
        <v>444921</v>
      </c>
      <c r="H11667" s="27">
        <v>467167</v>
      </c>
      <c r="I11667" t="str">
        <f>+VLOOKUP('Sales Register'!$C11667,working!$K$1:$L$14,2,0)</f>
        <v>FABRIC</v>
      </c>
    </row>
    <row r="11668" spans="1:9" x14ac:dyDescent="0.25">
      <c r="A11668" s="21">
        <v>45531</v>
      </c>
      <c r="B11668" s="15" t="s">
        <v>204</v>
      </c>
      <c r="C11668" s="23" t="s">
        <v>34</v>
      </c>
      <c r="D11668" s="24" t="s">
        <v>10967</v>
      </c>
      <c r="E11668" s="24"/>
      <c r="F11668" s="25">
        <v>1361.5</v>
      </c>
      <c r="G11668" s="26">
        <v>476525</v>
      </c>
      <c r="H11668" s="27">
        <v>500351</v>
      </c>
      <c r="I11668" t="str">
        <f>+VLOOKUP('Sales Register'!$C11668,working!$K$1:$L$14,2,0)</f>
        <v>FABRIC</v>
      </c>
    </row>
    <row r="11669" spans="1:9" x14ac:dyDescent="0.25">
      <c r="A11669" s="21">
        <v>45531</v>
      </c>
      <c r="B11669" s="15" t="s">
        <v>495</v>
      </c>
      <c r="C11669" s="23" t="s">
        <v>34</v>
      </c>
      <c r="D11669" s="24" t="s">
        <v>10968</v>
      </c>
      <c r="E11669" s="24"/>
      <c r="F11669" s="25">
        <v>482</v>
      </c>
      <c r="G11669" s="26">
        <v>180750</v>
      </c>
      <c r="H11669" s="27">
        <v>189788</v>
      </c>
      <c r="I11669" t="str">
        <f>+VLOOKUP('Sales Register'!$C11669,working!$K$1:$L$14,2,0)</f>
        <v>FABRIC</v>
      </c>
    </row>
    <row r="11670" spans="1:9" x14ac:dyDescent="0.25">
      <c r="A11670" s="21">
        <v>45531</v>
      </c>
      <c r="B11670" s="15" t="s">
        <v>495</v>
      </c>
      <c r="C11670" s="23" t="s">
        <v>34</v>
      </c>
      <c r="D11670" s="24" t="s">
        <v>10969</v>
      </c>
      <c r="E11670" s="24"/>
      <c r="F11670" s="25">
        <v>1400.5</v>
      </c>
      <c r="G11670" s="26">
        <v>525187.5</v>
      </c>
      <c r="H11670" s="27">
        <v>551447</v>
      </c>
      <c r="I11670" t="str">
        <f>+VLOOKUP('Sales Register'!$C11670,working!$K$1:$L$14,2,0)</f>
        <v>FABRIC</v>
      </c>
    </row>
    <row r="11671" spans="1:9" x14ac:dyDescent="0.25">
      <c r="A11671" s="21">
        <v>45531</v>
      </c>
      <c r="B11671" s="15" t="s">
        <v>9543</v>
      </c>
      <c r="C11671" s="23" t="s">
        <v>34</v>
      </c>
      <c r="D11671" s="24" t="s">
        <v>10970</v>
      </c>
      <c r="E11671" s="24"/>
      <c r="F11671" s="25">
        <v>4537.5</v>
      </c>
      <c r="G11671" s="26">
        <v>1270500</v>
      </c>
      <c r="H11671" s="27">
        <v>1334025</v>
      </c>
      <c r="I11671" t="str">
        <f>+VLOOKUP('Sales Register'!$C11671,working!$K$1:$L$14,2,0)</f>
        <v>FABRIC</v>
      </c>
    </row>
    <row r="11672" spans="1:9" x14ac:dyDescent="0.25">
      <c r="A11672" s="21">
        <v>45531</v>
      </c>
      <c r="B11672" s="15" t="s">
        <v>9543</v>
      </c>
      <c r="C11672" s="23" t="s">
        <v>34</v>
      </c>
      <c r="D11672" s="24" t="s">
        <v>10971</v>
      </c>
      <c r="E11672" s="24"/>
      <c r="F11672" s="25">
        <v>318</v>
      </c>
      <c r="G11672" s="26">
        <v>89040</v>
      </c>
      <c r="H11672" s="27">
        <v>93492</v>
      </c>
      <c r="I11672" t="str">
        <f>+VLOOKUP('Sales Register'!$C11672,working!$K$1:$L$14,2,0)</f>
        <v>FABRIC</v>
      </c>
    </row>
    <row r="11673" spans="1:9" x14ac:dyDescent="0.25">
      <c r="A11673" s="21">
        <v>45531</v>
      </c>
      <c r="B11673" s="15" t="s">
        <v>27</v>
      </c>
      <c r="C11673" s="23" t="s">
        <v>34</v>
      </c>
      <c r="D11673" s="24" t="s">
        <v>10972</v>
      </c>
      <c r="E11673" s="24"/>
      <c r="F11673" s="25">
        <v>1965</v>
      </c>
      <c r="G11673" s="26">
        <v>243660</v>
      </c>
      <c r="H11673" s="27">
        <v>255843</v>
      </c>
      <c r="I11673" t="str">
        <f>+VLOOKUP('Sales Register'!$C11673,working!$K$1:$L$14,2,0)</f>
        <v>FABRIC</v>
      </c>
    </row>
    <row r="11674" spans="1:9" x14ac:dyDescent="0.25">
      <c r="A11674" s="21">
        <v>45531</v>
      </c>
      <c r="B11674" s="15" t="s">
        <v>26</v>
      </c>
      <c r="C11674" s="23" t="s">
        <v>34</v>
      </c>
      <c r="D11674" s="24" t="s">
        <v>10973</v>
      </c>
      <c r="E11674" s="24"/>
      <c r="F11674" s="25">
        <v>5056.5</v>
      </c>
      <c r="G11674" s="26">
        <v>1036582.5</v>
      </c>
      <c r="H11674" s="27">
        <v>1088412</v>
      </c>
      <c r="I11674" t="str">
        <f>+VLOOKUP('Sales Register'!$C11674,working!$K$1:$L$14,2,0)</f>
        <v>FABRIC</v>
      </c>
    </row>
    <row r="11675" spans="1:9" x14ac:dyDescent="0.25">
      <c r="A11675" s="21">
        <v>45531</v>
      </c>
      <c r="B11675" s="15" t="s">
        <v>33</v>
      </c>
      <c r="C11675" s="23" t="s">
        <v>34</v>
      </c>
      <c r="D11675" s="24" t="s">
        <v>10974</v>
      </c>
      <c r="E11675" s="24"/>
      <c r="F11675" s="25">
        <v>17783.29</v>
      </c>
      <c r="G11675" s="26">
        <v>444582.25</v>
      </c>
      <c r="H11675" s="27">
        <v>472008</v>
      </c>
      <c r="I11675" t="str">
        <f>+VLOOKUP('Sales Register'!$C11675,working!$K$1:$L$14,2,0)</f>
        <v>FABRIC</v>
      </c>
    </row>
    <row r="11676" spans="1:9" x14ac:dyDescent="0.25">
      <c r="A11676" s="21">
        <v>45531</v>
      </c>
      <c r="B11676" s="15" t="s">
        <v>12454</v>
      </c>
      <c r="C11676" s="23" t="s">
        <v>12492</v>
      </c>
      <c r="D11676" s="24" t="s">
        <v>13677</v>
      </c>
      <c r="E11676" s="24"/>
      <c r="F11676" s="25">
        <v>11402</v>
      </c>
      <c r="G11676" s="26">
        <v>2621940</v>
      </c>
      <c r="H11676" s="27">
        <v>2753037</v>
      </c>
      <c r="I11676">
        <f>+VLOOKUP('Sales Register'!$C11676,working!$K$1:$L$14,2,0)</f>
        <v>0</v>
      </c>
    </row>
    <row r="11677" spans="1:9" x14ac:dyDescent="0.25">
      <c r="A11677" s="21">
        <v>45531</v>
      </c>
      <c r="B11677" s="15" t="s">
        <v>99</v>
      </c>
      <c r="C11677" s="23" t="s">
        <v>14</v>
      </c>
      <c r="D11677" s="24" t="s">
        <v>10975</v>
      </c>
      <c r="E11677" s="24"/>
      <c r="F11677" s="39">
        <v>2305.3000000000002</v>
      </c>
      <c r="G11677" s="26">
        <v>64548.4</v>
      </c>
      <c r="H11677" s="27">
        <v>70196</v>
      </c>
      <c r="I11677" t="str">
        <f>+VLOOKUP('Sales Register'!$C11677,working!$K$1:$L$14,2,0)</f>
        <v>JOB WORK</v>
      </c>
    </row>
    <row r="11678" spans="1:9" x14ac:dyDescent="0.25">
      <c r="A11678" s="21">
        <v>45531</v>
      </c>
      <c r="B11678" s="15" t="s">
        <v>99</v>
      </c>
      <c r="C11678" s="23" t="s">
        <v>14</v>
      </c>
      <c r="D11678" s="24" t="s">
        <v>10976</v>
      </c>
      <c r="E11678" s="24"/>
      <c r="F11678" s="39">
        <v>3436.4</v>
      </c>
      <c r="G11678" s="26">
        <v>85910</v>
      </c>
      <c r="H11678" s="27">
        <v>93813</v>
      </c>
      <c r="I11678" t="str">
        <f>+VLOOKUP('Sales Register'!$C11678,working!$K$1:$L$14,2,0)</f>
        <v>JOB WORK</v>
      </c>
    </row>
    <row r="11679" spans="1:9" x14ac:dyDescent="0.25">
      <c r="A11679" s="21">
        <v>45531</v>
      </c>
      <c r="B11679" s="15" t="s">
        <v>99</v>
      </c>
      <c r="C11679" s="23" t="s">
        <v>14</v>
      </c>
      <c r="D11679" s="24" t="s">
        <v>10977</v>
      </c>
      <c r="E11679" s="24"/>
      <c r="F11679" s="39">
        <v>3278.3</v>
      </c>
      <c r="G11679" s="26">
        <v>81957.5</v>
      </c>
      <c r="H11679" s="27">
        <v>89497</v>
      </c>
      <c r="I11679" t="str">
        <f>+VLOOKUP('Sales Register'!$C11679,working!$K$1:$L$14,2,0)</f>
        <v>JOB WORK</v>
      </c>
    </row>
    <row r="11680" spans="1:9" x14ac:dyDescent="0.25">
      <c r="A11680" s="21">
        <v>45531</v>
      </c>
      <c r="B11680" s="15" t="s">
        <v>62</v>
      </c>
      <c r="C11680" s="23" t="s">
        <v>14</v>
      </c>
      <c r="D11680" s="24" t="s">
        <v>10978</v>
      </c>
      <c r="E11680" s="24"/>
      <c r="F11680" s="39">
        <v>15</v>
      </c>
      <c r="G11680" s="26">
        <v>2250</v>
      </c>
      <c r="H11680" s="27">
        <v>2363</v>
      </c>
      <c r="I11680" t="str">
        <f>+VLOOKUP('Sales Register'!$C11680,working!$K$1:$L$14,2,0)</f>
        <v>JOB WORK</v>
      </c>
    </row>
    <row r="11681" spans="1:9" x14ac:dyDescent="0.25">
      <c r="A11681" s="21">
        <v>45531</v>
      </c>
      <c r="B11681" s="15" t="s">
        <v>62</v>
      </c>
      <c r="C11681" s="23" t="s">
        <v>14</v>
      </c>
      <c r="D11681" s="24" t="s">
        <v>10979</v>
      </c>
      <c r="E11681" s="24"/>
      <c r="F11681" s="39">
        <v>40</v>
      </c>
      <c r="G11681" s="26">
        <v>2400</v>
      </c>
      <c r="H11681" s="27">
        <v>2520</v>
      </c>
      <c r="I11681" t="str">
        <f>+VLOOKUP('Sales Register'!$C11681,working!$K$1:$L$14,2,0)</f>
        <v>JOB WORK</v>
      </c>
    </row>
    <row r="11682" spans="1:9" x14ac:dyDescent="0.25">
      <c r="A11682" s="21">
        <v>45531</v>
      </c>
      <c r="B11682" s="15" t="s">
        <v>18</v>
      </c>
      <c r="C11682" s="23" t="s">
        <v>14</v>
      </c>
      <c r="D11682" s="24" t="s">
        <v>10980</v>
      </c>
      <c r="E11682" s="24"/>
      <c r="F11682" s="39">
        <v>4478.3999999999996</v>
      </c>
      <c r="G11682" s="26">
        <v>125395.2</v>
      </c>
      <c r="H11682" s="27">
        <v>136367</v>
      </c>
      <c r="I11682" t="str">
        <f>+VLOOKUP('Sales Register'!$C11682,working!$K$1:$L$14,2,0)</f>
        <v>JOB WORK</v>
      </c>
    </row>
    <row r="11683" spans="1:9" x14ac:dyDescent="0.25">
      <c r="A11683" s="21">
        <v>45531</v>
      </c>
      <c r="B11683" s="15" t="s">
        <v>18</v>
      </c>
      <c r="C11683" s="23" t="s">
        <v>14</v>
      </c>
      <c r="D11683" s="24" t="s">
        <v>10981</v>
      </c>
      <c r="E11683" s="24"/>
      <c r="F11683" s="39">
        <v>3562.8</v>
      </c>
      <c r="G11683" s="26">
        <v>71256</v>
      </c>
      <c r="H11683" s="27">
        <v>78560</v>
      </c>
      <c r="I11683" t="str">
        <f>+VLOOKUP('Sales Register'!$C11683,working!$K$1:$L$14,2,0)</f>
        <v>JOB WORK</v>
      </c>
    </row>
    <row r="11684" spans="1:9" x14ac:dyDescent="0.25">
      <c r="A11684" s="21">
        <v>45531</v>
      </c>
      <c r="B11684" s="15" t="s">
        <v>47</v>
      </c>
      <c r="C11684" s="23" t="s">
        <v>14</v>
      </c>
      <c r="D11684" s="24" t="s">
        <v>10982</v>
      </c>
      <c r="E11684" s="24"/>
      <c r="F11684" s="39">
        <v>230</v>
      </c>
      <c r="G11684" s="26">
        <v>13800</v>
      </c>
      <c r="H11684" s="27">
        <v>14490</v>
      </c>
      <c r="I11684" t="str">
        <f>+VLOOKUP('Sales Register'!$C11684,working!$K$1:$L$14,2,0)</f>
        <v>JOB WORK</v>
      </c>
    </row>
    <row r="11685" spans="1:9" x14ac:dyDescent="0.25">
      <c r="A11685" s="21">
        <v>45531</v>
      </c>
      <c r="B11685" s="15" t="s">
        <v>26</v>
      </c>
      <c r="C11685" s="23" t="s">
        <v>14</v>
      </c>
      <c r="D11685" s="24" t="s">
        <v>10983</v>
      </c>
      <c r="E11685" s="24"/>
      <c r="F11685" s="39">
        <v>96</v>
      </c>
      <c r="G11685" s="26">
        <v>4224</v>
      </c>
      <c r="H11685" s="27">
        <v>4435</v>
      </c>
      <c r="I11685" t="str">
        <f>+VLOOKUP('Sales Register'!$C11685,working!$K$1:$L$14,2,0)</f>
        <v>JOB WORK</v>
      </c>
    </row>
    <row r="11686" spans="1:9" x14ac:dyDescent="0.25">
      <c r="A11686" s="21">
        <v>45531</v>
      </c>
      <c r="B11686" s="15" t="s">
        <v>28</v>
      </c>
      <c r="C11686" s="23" t="s">
        <v>14</v>
      </c>
      <c r="D11686" s="24" t="s">
        <v>10984</v>
      </c>
      <c r="E11686" s="24"/>
      <c r="F11686" s="39">
        <v>802</v>
      </c>
      <c r="G11686" s="26">
        <v>60150</v>
      </c>
      <c r="H11686" s="27">
        <v>64000</v>
      </c>
      <c r="I11686" t="str">
        <f>+VLOOKUP('Sales Register'!$C11686,working!$K$1:$L$14,2,0)</f>
        <v>JOB WORK</v>
      </c>
    </row>
    <row r="11687" spans="1:9" x14ac:dyDescent="0.25">
      <c r="A11687" s="21">
        <v>45531</v>
      </c>
      <c r="B11687" s="15" t="s">
        <v>200</v>
      </c>
      <c r="C11687" s="23" t="s">
        <v>14</v>
      </c>
      <c r="D11687" s="24" t="s">
        <v>10985</v>
      </c>
      <c r="E11687" s="24"/>
      <c r="F11687" s="39">
        <v>50.3</v>
      </c>
      <c r="G11687" s="26">
        <v>5030</v>
      </c>
      <c r="H11687" s="27">
        <v>5282</v>
      </c>
      <c r="I11687" t="str">
        <f>+VLOOKUP('Sales Register'!$C11687,working!$K$1:$L$14,2,0)</f>
        <v>JOB WORK</v>
      </c>
    </row>
    <row r="11688" spans="1:9" x14ac:dyDescent="0.25">
      <c r="A11688" s="21">
        <v>45531</v>
      </c>
      <c r="B11688" s="15" t="s">
        <v>28</v>
      </c>
      <c r="C11688" s="23" t="s">
        <v>14</v>
      </c>
      <c r="D11688" s="24" t="s">
        <v>10986</v>
      </c>
      <c r="E11688" s="24"/>
      <c r="F11688" s="39">
        <v>2344.5</v>
      </c>
      <c r="G11688" s="26">
        <v>75024</v>
      </c>
      <c r="H11688" s="27">
        <v>81237</v>
      </c>
      <c r="I11688" t="str">
        <f>+VLOOKUP('Sales Register'!$C11688,working!$K$1:$L$14,2,0)</f>
        <v>JOB WORK</v>
      </c>
    </row>
    <row r="11689" spans="1:9" x14ac:dyDescent="0.25">
      <c r="A11689" s="21">
        <v>45531</v>
      </c>
      <c r="B11689" s="15" t="s">
        <v>13</v>
      </c>
      <c r="C11689" s="23" t="s">
        <v>14</v>
      </c>
      <c r="D11689" s="24" t="s">
        <v>10987</v>
      </c>
      <c r="E11689" s="24"/>
      <c r="F11689" s="39">
        <v>250.6</v>
      </c>
      <c r="G11689" s="26">
        <v>11026.4</v>
      </c>
      <c r="H11689" s="27">
        <v>11578</v>
      </c>
      <c r="I11689" t="str">
        <f>+VLOOKUP('Sales Register'!$C11689,working!$K$1:$L$14,2,0)</f>
        <v>JOB WORK</v>
      </c>
    </row>
    <row r="11690" spans="1:9" x14ac:dyDescent="0.25">
      <c r="A11690" s="21">
        <v>45531</v>
      </c>
      <c r="B11690" s="15" t="s">
        <v>13</v>
      </c>
      <c r="C11690" s="23" t="s">
        <v>14</v>
      </c>
      <c r="D11690" s="24" t="s">
        <v>10988</v>
      </c>
      <c r="E11690" s="24"/>
      <c r="F11690" s="39">
        <v>195</v>
      </c>
      <c r="G11690" s="26">
        <v>0.95</v>
      </c>
      <c r="H11690" s="27">
        <v>1</v>
      </c>
      <c r="I11690" t="str">
        <f>+VLOOKUP('Sales Register'!$C11690,working!$K$1:$L$14,2,0)</f>
        <v>JOB WORK</v>
      </c>
    </row>
    <row r="11691" spans="1:9" x14ac:dyDescent="0.25">
      <c r="A11691" s="21">
        <v>45531</v>
      </c>
      <c r="B11691" s="15" t="s">
        <v>151</v>
      </c>
      <c r="C11691" s="23" t="s">
        <v>14</v>
      </c>
      <c r="D11691" s="24" t="s">
        <v>10989</v>
      </c>
      <c r="E11691" s="24"/>
      <c r="F11691" s="39">
        <v>3530.8</v>
      </c>
      <c r="G11691" s="26">
        <v>98862.399999999994</v>
      </c>
      <c r="H11691" s="27">
        <v>103806</v>
      </c>
      <c r="I11691" t="str">
        <f>+VLOOKUP('Sales Register'!$C11691,working!$K$1:$L$14,2,0)</f>
        <v>JOB WORK</v>
      </c>
    </row>
    <row r="11692" spans="1:9" x14ac:dyDescent="0.25">
      <c r="A11692" s="21">
        <v>45531</v>
      </c>
      <c r="B11692" s="15" t="s">
        <v>151</v>
      </c>
      <c r="C11692" s="23" t="s">
        <v>14</v>
      </c>
      <c r="D11692" s="24" t="s">
        <v>10990</v>
      </c>
      <c r="E11692" s="24"/>
      <c r="F11692" s="39">
        <v>61</v>
      </c>
      <c r="G11692" s="26">
        <v>1464</v>
      </c>
      <c r="H11692" s="27">
        <v>1537</v>
      </c>
      <c r="I11692" t="str">
        <f>+VLOOKUP('Sales Register'!$C11692,working!$K$1:$L$14,2,0)</f>
        <v>JOB WORK</v>
      </c>
    </row>
    <row r="11693" spans="1:9" x14ac:dyDescent="0.25">
      <c r="A11693" s="21">
        <v>45531</v>
      </c>
      <c r="B11693" s="15" t="s">
        <v>49</v>
      </c>
      <c r="C11693" s="23" t="s">
        <v>14</v>
      </c>
      <c r="D11693" s="24" t="s">
        <v>10991</v>
      </c>
      <c r="E11693" s="24"/>
      <c r="F11693" s="39">
        <v>68</v>
      </c>
      <c r="G11693" s="26">
        <v>1904</v>
      </c>
      <c r="H11693" s="27">
        <v>1999</v>
      </c>
      <c r="I11693" t="str">
        <f>+VLOOKUP('Sales Register'!$C11693,working!$K$1:$L$14,2,0)</f>
        <v>JOB WORK</v>
      </c>
    </row>
    <row r="11694" spans="1:9" x14ac:dyDescent="0.25">
      <c r="A11694" s="21">
        <v>45531</v>
      </c>
      <c r="B11694" s="15" t="s">
        <v>49</v>
      </c>
      <c r="C11694" s="23" t="s">
        <v>14</v>
      </c>
      <c r="D11694" s="24" t="s">
        <v>10992</v>
      </c>
      <c r="E11694" s="24"/>
      <c r="F11694" s="39">
        <v>1025.2</v>
      </c>
      <c r="G11694" s="26">
        <v>28705.599999999999</v>
      </c>
      <c r="H11694" s="27">
        <v>30141</v>
      </c>
      <c r="I11694" t="str">
        <f>+VLOOKUP('Sales Register'!$C11694,working!$K$1:$L$14,2,0)</f>
        <v>JOB WORK</v>
      </c>
    </row>
    <row r="11695" spans="1:9" x14ac:dyDescent="0.25">
      <c r="A11695" s="21">
        <v>45531</v>
      </c>
      <c r="B11695" s="15" t="s">
        <v>49</v>
      </c>
      <c r="C11695" s="23" t="s">
        <v>14</v>
      </c>
      <c r="D11695" s="24" t="s">
        <v>10993</v>
      </c>
      <c r="E11695" s="24"/>
      <c r="F11695" s="39">
        <v>359.8</v>
      </c>
      <c r="G11695" s="26">
        <v>21588</v>
      </c>
      <c r="H11695" s="27">
        <v>22667</v>
      </c>
      <c r="I11695" t="str">
        <f>+VLOOKUP('Sales Register'!$C11695,working!$K$1:$L$14,2,0)</f>
        <v>JOB WORK</v>
      </c>
    </row>
    <row r="11696" spans="1:9" x14ac:dyDescent="0.25">
      <c r="A11696" s="21">
        <v>45531</v>
      </c>
      <c r="B11696" s="15" t="s">
        <v>49</v>
      </c>
      <c r="C11696" s="23" t="s">
        <v>14</v>
      </c>
      <c r="D11696" s="24" t="s">
        <v>10994</v>
      </c>
      <c r="E11696" s="24"/>
      <c r="F11696" s="39">
        <v>382.5</v>
      </c>
      <c r="G11696" s="26">
        <v>0.96</v>
      </c>
      <c r="H11696" s="27">
        <v>1</v>
      </c>
      <c r="I11696" t="str">
        <f>+VLOOKUP('Sales Register'!$C11696,working!$K$1:$L$14,2,0)</f>
        <v>JOB WORK</v>
      </c>
    </row>
    <row r="11697" spans="1:9" x14ac:dyDescent="0.25">
      <c r="A11697" s="21">
        <v>45531</v>
      </c>
      <c r="B11697" s="15" t="s">
        <v>49</v>
      </c>
      <c r="C11697" s="23" t="s">
        <v>14</v>
      </c>
      <c r="D11697" s="24" t="s">
        <v>10995</v>
      </c>
      <c r="E11697" s="24"/>
      <c r="F11697" s="39">
        <v>1121.2</v>
      </c>
      <c r="G11697" s="26">
        <v>29151.200000000001</v>
      </c>
      <c r="H11697" s="27">
        <v>30609</v>
      </c>
      <c r="I11697" t="str">
        <f>+VLOOKUP('Sales Register'!$C11697,working!$K$1:$L$14,2,0)</f>
        <v>JOB WORK</v>
      </c>
    </row>
    <row r="11698" spans="1:9" x14ac:dyDescent="0.25">
      <c r="A11698" s="21">
        <v>45531</v>
      </c>
      <c r="B11698" s="15" t="s">
        <v>49</v>
      </c>
      <c r="C11698" s="23" t="s">
        <v>14</v>
      </c>
      <c r="D11698" s="24" t="s">
        <v>10996</v>
      </c>
      <c r="E11698" s="24"/>
      <c r="F11698" s="39">
        <v>1642.5</v>
      </c>
      <c r="G11698" s="26">
        <v>39420</v>
      </c>
      <c r="H11698" s="27">
        <v>41391</v>
      </c>
      <c r="I11698" t="str">
        <f>+VLOOKUP('Sales Register'!$C11698,working!$K$1:$L$14,2,0)</f>
        <v>JOB WORK</v>
      </c>
    </row>
    <row r="11699" spans="1:9" x14ac:dyDescent="0.25">
      <c r="A11699" s="21">
        <v>45531</v>
      </c>
      <c r="B11699" s="15" t="s">
        <v>43</v>
      </c>
      <c r="C11699" s="23" t="s">
        <v>14</v>
      </c>
      <c r="D11699" s="24" t="s">
        <v>10997</v>
      </c>
      <c r="E11699" s="24"/>
      <c r="F11699" s="39">
        <v>3502.4</v>
      </c>
      <c r="G11699" s="26">
        <v>94564.800000000003</v>
      </c>
      <c r="H11699" s="27">
        <v>99293</v>
      </c>
      <c r="I11699" t="str">
        <f>+VLOOKUP('Sales Register'!$C11699,working!$K$1:$L$14,2,0)</f>
        <v>JOB WORK</v>
      </c>
    </row>
    <row r="11700" spans="1:9" x14ac:dyDescent="0.25">
      <c r="A11700" s="21">
        <v>45531</v>
      </c>
      <c r="B11700" s="15" t="s">
        <v>43</v>
      </c>
      <c r="C11700" s="23" t="s">
        <v>14</v>
      </c>
      <c r="D11700" s="24" t="s">
        <v>10998</v>
      </c>
      <c r="E11700" s="24"/>
      <c r="F11700" s="39">
        <v>22.8</v>
      </c>
      <c r="G11700" s="26">
        <v>3876</v>
      </c>
      <c r="H11700" s="27">
        <v>4070</v>
      </c>
      <c r="I11700" t="str">
        <f>+VLOOKUP('Sales Register'!$C11700,working!$K$1:$L$14,2,0)</f>
        <v>JOB WORK</v>
      </c>
    </row>
    <row r="11701" spans="1:9" x14ac:dyDescent="0.25">
      <c r="A11701" s="21">
        <v>45531</v>
      </c>
      <c r="B11701" s="15" t="s">
        <v>43</v>
      </c>
      <c r="C11701" s="23" t="s">
        <v>14</v>
      </c>
      <c r="D11701" s="24" t="s">
        <v>10999</v>
      </c>
      <c r="E11701" s="24"/>
      <c r="F11701" s="39">
        <v>12</v>
      </c>
      <c r="G11701" s="26">
        <v>2040</v>
      </c>
      <c r="H11701" s="27">
        <v>2142</v>
      </c>
      <c r="I11701" t="str">
        <f>+VLOOKUP('Sales Register'!$C11701,working!$K$1:$L$14,2,0)</f>
        <v>JOB WORK</v>
      </c>
    </row>
    <row r="11702" spans="1:9" x14ac:dyDescent="0.25">
      <c r="A11702" s="21">
        <v>45531</v>
      </c>
      <c r="B11702" s="15" t="s">
        <v>43</v>
      </c>
      <c r="C11702" s="23" t="s">
        <v>14</v>
      </c>
      <c r="D11702" s="24" t="s">
        <v>11000</v>
      </c>
      <c r="E11702" s="24"/>
      <c r="F11702" s="39">
        <v>27</v>
      </c>
      <c r="G11702" s="26">
        <v>4590</v>
      </c>
      <c r="H11702" s="27">
        <v>4820</v>
      </c>
      <c r="I11702" t="str">
        <f>+VLOOKUP('Sales Register'!$C11702,working!$K$1:$L$14,2,0)</f>
        <v>JOB WORK</v>
      </c>
    </row>
    <row r="11703" spans="1:9" x14ac:dyDescent="0.25">
      <c r="A11703" s="21">
        <v>45531</v>
      </c>
      <c r="B11703" s="15" t="s">
        <v>49</v>
      </c>
      <c r="C11703" s="23" t="s">
        <v>14</v>
      </c>
      <c r="D11703" s="24" t="s">
        <v>11001</v>
      </c>
      <c r="E11703" s="24"/>
      <c r="F11703" s="39">
        <v>258.8</v>
      </c>
      <c r="G11703" s="26">
        <v>8281.6</v>
      </c>
      <c r="H11703" s="27">
        <v>8696</v>
      </c>
      <c r="I11703" t="str">
        <f>+VLOOKUP('Sales Register'!$C11703,working!$K$1:$L$14,2,0)</f>
        <v>JOB WORK</v>
      </c>
    </row>
    <row r="11704" spans="1:9" x14ac:dyDescent="0.25">
      <c r="A11704" s="21">
        <v>45531</v>
      </c>
      <c r="B11704" s="15" t="s">
        <v>49</v>
      </c>
      <c r="C11704" s="23" t="s">
        <v>14</v>
      </c>
      <c r="D11704" s="24" t="s">
        <v>11002</v>
      </c>
      <c r="E11704" s="24"/>
      <c r="F11704" s="39">
        <v>80.099999999999994</v>
      </c>
      <c r="G11704" s="26">
        <v>0.96</v>
      </c>
      <c r="H11704" s="27">
        <v>1</v>
      </c>
      <c r="I11704" t="str">
        <f>+VLOOKUP('Sales Register'!$C11704,working!$K$1:$L$14,2,0)</f>
        <v>JOB WORK</v>
      </c>
    </row>
    <row r="11705" spans="1:9" x14ac:dyDescent="0.25">
      <c r="A11705" s="21">
        <v>45531</v>
      </c>
      <c r="B11705" s="15" t="s">
        <v>16</v>
      </c>
      <c r="C11705" s="23" t="s">
        <v>14</v>
      </c>
      <c r="D11705" s="24" t="s">
        <v>11003</v>
      </c>
      <c r="E11705" s="24"/>
      <c r="F11705" s="39">
        <v>572.5</v>
      </c>
      <c r="G11705" s="26">
        <v>34350</v>
      </c>
      <c r="H11705" s="27">
        <v>36068</v>
      </c>
      <c r="I11705" t="str">
        <f>+VLOOKUP('Sales Register'!$C11705,working!$K$1:$L$14,2,0)</f>
        <v>JOB WORK</v>
      </c>
    </row>
    <row r="11706" spans="1:9" x14ac:dyDescent="0.25">
      <c r="A11706" s="21">
        <v>45531</v>
      </c>
      <c r="B11706" s="15" t="s">
        <v>16</v>
      </c>
      <c r="C11706" s="23" t="s">
        <v>14</v>
      </c>
      <c r="D11706" s="24" t="s">
        <v>11004</v>
      </c>
      <c r="E11706" s="24"/>
      <c r="F11706" s="39">
        <v>288</v>
      </c>
      <c r="G11706" s="26">
        <v>10080</v>
      </c>
      <c r="H11706" s="27">
        <v>10584</v>
      </c>
      <c r="I11706" t="str">
        <f>+VLOOKUP('Sales Register'!$C11706,working!$K$1:$L$14,2,0)</f>
        <v>JOB WORK</v>
      </c>
    </row>
    <row r="11707" spans="1:9" x14ac:dyDescent="0.25">
      <c r="A11707" s="21">
        <v>45531</v>
      </c>
      <c r="B11707" s="15" t="s">
        <v>16</v>
      </c>
      <c r="C11707" s="23" t="s">
        <v>14</v>
      </c>
      <c r="D11707" s="24" t="s">
        <v>11005</v>
      </c>
      <c r="E11707" s="24"/>
      <c r="F11707" s="39">
        <v>181.3</v>
      </c>
      <c r="G11707" s="26">
        <v>10878</v>
      </c>
      <c r="H11707" s="27">
        <v>11422</v>
      </c>
      <c r="I11707" t="str">
        <f>+VLOOKUP('Sales Register'!$C11707,working!$K$1:$L$14,2,0)</f>
        <v>JOB WORK</v>
      </c>
    </row>
    <row r="11708" spans="1:9" x14ac:dyDescent="0.25">
      <c r="A11708" s="21">
        <v>45531</v>
      </c>
      <c r="B11708" s="15" t="s">
        <v>18</v>
      </c>
      <c r="C11708" s="23" t="s">
        <v>14</v>
      </c>
      <c r="D11708" s="24" t="s">
        <v>11006</v>
      </c>
      <c r="E11708" s="24"/>
      <c r="F11708" s="39">
        <v>2352.1999999999998</v>
      </c>
      <c r="G11708" s="26">
        <v>56452.800000000003</v>
      </c>
      <c r="H11708" s="27">
        <v>59275</v>
      </c>
      <c r="I11708" t="str">
        <f>+VLOOKUP('Sales Register'!$C11708,working!$K$1:$L$14,2,0)</f>
        <v>JOB WORK</v>
      </c>
    </row>
    <row r="11709" spans="1:9" x14ac:dyDescent="0.25">
      <c r="A11709" s="21">
        <v>45531</v>
      </c>
      <c r="B11709" s="15" t="s">
        <v>18</v>
      </c>
      <c r="C11709" s="23" t="s">
        <v>14</v>
      </c>
      <c r="D11709" s="24" t="s">
        <v>11007</v>
      </c>
      <c r="E11709" s="24"/>
      <c r="F11709" s="39">
        <v>4111.8999999999996</v>
      </c>
      <c r="G11709" s="26">
        <v>98685.6</v>
      </c>
      <c r="H11709" s="27">
        <v>103620</v>
      </c>
      <c r="I11709" t="str">
        <f>+VLOOKUP('Sales Register'!$C11709,working!$K$1:$L$14,2,0)</f>
        <v>JOB WORK</v>
      </c>
    </row>
    <row r="11710" spans="1:9" x14ac:dyDescent="0.25">
      <c r="A11710" s="21">
        <v>45531</v>
      </c>
      <c r="B11710" s="15" t="s">
        <v>18</v>
      </c>
      <c r="C11710" s="23" t="s">
        <v>14</v>
      </c>
      <c r="D11710" s="24" t="s">
        <v>11008</v>
      </c>
      <c r="E11710" s="24"/>
      <c r="F11710" s="39">
        <v>59</v>
      </c>
      <c r="G11710" s="26">
        <v>1652</v>
      </c>
      <c r="H11710" s="27">
        <v>1735</v>
      </c>
      <c r="I11710" t="str">
        <f>+VLOOKUP('Sales Register'!$C11710,working!$K$1:$L$14,2,0)</f>
        <v>JOB WORK</v>
      </c>
    </row>
    <row r="11711" spans="1:9" x14ac:dyDescent="0.25">
      <c r="A11711" s="21">
        <v>45531</v>
      </c>
      <c r="B11711" s="15" t="s">
        <v>18</v>
      </c>
      <c r="C11711" s="23" t="s">
        <v>14</v>
      </c>
      <c r="D11711" s="24" t="s">
        <v>11009</v>
      </c>
      <c r="E11711" s="24"/>
      <c r="F11711" s="39">
        <v>58</v>
      </c>
      <c r="G11711" s="26">
        <v>3358.2</v>
      </c>
      <c r="H11711" s="27">
        <v>3526</v>
      </c>
      <c r="I11711" t="str">
        <f>+VLOOKUP('Sales Register'!$C11711,working!$K$1:$L$14,2,0)</f>
        <v>JOB WORK</v>
      </c>
    </row>
    <row r="11712" spans="1:9" x14ac:dyDescent="0.25">
      <c r="A11712" s="21">
        <v>45531</v>
      </c>
      <c r="B11712" s="15" t="s">
        <v>26</v>
      </c>
      <c r="C11712" s="23" t="s">
        <v>14</v>
      </c>
      <c r="D11712" s="24" t="s">
        <v>11010</v>
      </c>
      <c r="E11712" s="24"/>
      <c r="F11712" s="39">
        <v>49</v>
      </c>
      <c r="G11712" s="26">
        <v>2156</v>
      </c>
      <c r="H11712" s="27">
        <v>2264</v>
      </c>
      <c r="I11712" t="str">
        <f>+VLOOKUP('Sales Register'!$C11712,working!$K$1:$L$14,2,0)</f>
        <v>JOB WORK</v>
      </c>
    </row>
    <row r="11713" spans="1:9" x14ac:dyDescent="0.25">
      <c r="A11713" s="21">
        <v>45531</v>
      </c>
      <c r="B11713" s="15" t="s">
        <v>62</v>
      </c>
      <c r="C11713" s="23" t="s">
        <v>14</v>
      </c>
      <c r="D11713" s="24" t="s">
        <v>11011</v>
      </c>
      <c r="E11713" s="24"/>
      <c r="F11713" s="39">
        <v>8.5</v>
      </c>
      <c r="G11713" s="26">
        <v>1275</v>
      </c>
      <c r="H11713" s="27">
        <v>1339</v>
      </c>
      <c r="I11713" t="str">
        <f>+VLOOKUP('Sales Register'!$C11713,working!$K$1:$L$14,2,0)</f>
        <v>JOB WORK</v>
      </c>
    </row>
    <row r="11714" spans="1:9" x14ac:dyDescent="0.25">
      <c r="A11714" s="21">
        <v>45531</v>
      </c>
      <c r="B11714" s="15" t="s">
        <v>62</v>
      </c>
      <c r="C11714" s="23" t="s">
        <v>14</v>
      </c>
      <c r="D11714" s="24" t="s">
        <v>11012</v>
      </c>
      <c r="E11714" s="24"/>
      <c r="F11714" s="39">
        <v>10</v>
      </c>
      <c r="G11714" s="26">
        <v>1500</v>
      </c>
      <c r="H11714" s="27">
        <v>1575</v>
      </c>
      <c r="I11714" t="str">
        <f>+VLOOKUP('Sales Register'!$C11714,working!$K$1:$L$14,2,0)</f>
        <v>JOB WORK</v>
      </c>
    </row>
    <row r="11715" spans="1:9" x14ac:dyDescent="0.25">
      <c r="A11715" s="21">
        <v>45531</v>
      </c>
      <c r="B11715" s="15" t="s">
        <v>62</v>
      </c>
      <c r="C11715" s="23" t="s">
        <v>14</v>
      </c>
      <c r="D11715" s="24" t="s">
        <v>11013</v>
      </c>
      <c r="E11715" s="24"/>
      <c r="F11715" s="39">
        <v>95.5</v>
      </c>
      <c r="G11715" s="26">
        <v>5730</v>
      </c>
      <c r="H11715" s="27">
        <v>6017</v>
      </c>
      <c r="I11715" t="str">
        <f>+VLOOKUP('Sales Register'!$C11715,working!$K$1:$L$14,2,0)</f>
        <v>JOB WORK</v>
      </c>
    </row>
    <row r="11716" spans="1:9" x14ac:dyDescent="0.25">
      <c r="A11716" s="21">
        <v>45531</v>
      </c>
      <c r="B11716" s="15" t="s">
        <v>495</v>
      </c>
      <c r="C11716" s="23" t="s">
        <v>14</v>
      </c>
      <c r="D11716" s="24" t="s">
        <v>11014</v>
      </c>
      <c r="E11716" s="24"/>
      <c r="F11716" s="39">
        <v>159</v>
      </c>
      <c r="G11716" s="26">
        <v>6042</v>
      </c>
      <c r="H11716" s="27">
        <v>6344</v>
      </c>
      <c r="I11716" t="str">
        <f>+VLOOKUP('Sales Register'!$C11716,working!$K$1:$L$14,2,0)</f>
        <v>JOB WORK</v>
      </c>
    </row>
    <row r="11717" spans="1:9" x14ac:dyDescent="0.25">
      <c r="A11717" s="21">
        <v>45531</v>
      </c>
      <c r="B11717" s="15" t="s">
        <v>44</v>
      </c>
      <c r="C11717" s="23" t="s">
        <v>14</v>
      </c>
      <c r="D11717" s="24" t="s">
        <v>11015</v>
      </c>
      <c r="E11717" s="24"/>
      <c r="F11717" s="39">
        <v>24</v>
      </c>
      <c r="G11717" s="26">
        <v>3600</v>
      </c>
      <c r="H11717" s="27">
        <v>3780</v>
      </c>
      <c r="I11717" t="str">
        <f>+VLOOKUP('Sales Register'!$C11717,working!$K$1:$L$14,2,0)</f>
        <v>JOB WORK</v>
      </c>
    </row>
    <row r="11718" spans="1:9" x14ac:dyDescent="0.25">
      <c r="A11718" s="21">
        <v>45531</v>
      </c>
      <c r="B11718" s="15" t="s">
        <v>368</v>
      </c>
      <c r="C11718" s="23" t="s">
        <v>103</v>
      </c>
      <c r="D11718" s="24" t="s">
        <v>11016</v>
      </c>
      <c r="E11718" s="24"/>
      <c r="F11718" s="37">
        <v>300</v>
      </c>
      <c r="G11718" s="26">
        <v>73000</v>
      </c>
      <c r="H11718" s="27">
        <v>86140</v>
      </c>
      <c r="I11718">
        <f>+VLOOKUP('Sales Register'!$C11718,working!$K$1:$L$14,2,0)</f>
        <v>0</v>
      </c>
    </row>
    <row r="11719" spans="1:9" x14ac:dyDescent="0.25">
      <c r="A11719" s="21">
        <v>45532</v>
      </c>
      <c r="B11719" s="15" t="s">
        <v>131</v>
      </c>
      <c r="C11719" s="23" t="s">
        <v>68</v>
      </c>
      <c r="D11719" s="24" t="s">
        <v>11017</v>
      </c>
      <c r="E11719" s="24"/>
      <c r="F11719" s="25">
        <v>293.5</v>
      </c>
      <c r="G11719" s="26">
        <v>186144</v>
      </c>
      <c r="H11719" s="27">
        <v>195451</v>
      </c>
      <c r="I11719" t="str">
        <f>+VLOOKUP('Sales Register'!$C11719,working!$K$1:$L$14,2,0)</f>
        <v>FABRIC</v>
      </c>
    </row>
    <row r="11720" spans="1:9" x14ac:dyDescent="0.25">
      <c r="A11720" s="21">
        <v>45532</v>
      </c>
      <c r="B11720" s="15" t="s">
        <v>130</v>
      </c>
      <c r="C11720" s="23" t="s">
        <v>68</v>
      </c>
      <c r="D11720" s="24" t="s">
        <v>11018</v>
      </c>
      <c r="E11720" s="24"/>
      <c r="F11720" s="25">
        <v>1605.74</v>
      </c>
      <c r="G11720" s="26">
        <v>466971.3</v>
      </c>
      <c r="H11720" s="27">
        <v>490320</v>
      </c>
      <c r="I11720" t="str">
        <f>+VLOOKUP('Sales Register'!$C11720,working!$K$1:$L$14,2,0)</f>
        <v>FABRIC</v>
      </c>
    </row>
    <row r="11721" spans="1:9" x14ac:dyDescent="0.25">
      <c r="A11721" s="21">
        <v>45532</v>
      </c>
      <c r="B11721" s="15" t="s">
        <v>127</v>
      </c>
      <c r="C11721" s="23" t="s">
        <v>15</v>
      </c>
      <c r="D11721" s="24" t="s">
        <v>11019</v>
      </c>
      <c r="E11721" s="24"/>
      <c r="F11721" s="25">
        <v>40</v>
      </c>
      <c r="G11721" s="26">
        <v>16000</v>
      </c>
      <c r="H11721" s="27">
        <v>19740</v>
      </c>
      <c r="I11721" t="str">
        <f>+VLOOKUP('Sales Register'!$C11721,working!$K$1:$L$14,2,0)</f>
        <v>FABRIC</v>
      </c>
    </row>
    <row r="11722" spans="1:9" x14ac:dyDescent="0.25">
      <c r="A11722" s="21">
        <v>45532</v>
      </c>
      <c r="B11722" s="15" t="s">
        <v>35</v>
      </c>
      <c r="C11722" s="23" t="s">
        <v>15</v>
      </c>
      <c r="D11722" s="24" t="s">
        <v>11020</v>
      </c>
      <c r="E11722" s="24"/>
      <c r="F11722" s="25">
        <v>336</v>
      </c>
      <c r="G11722" s="26">
        <v>122975</v>
      </c>
      <c r="H11722" s="27">
        <v>129124</v>
      </c>
      <c r="I11722" t="str">
        <f>+VLOOKUP('Sales Register'!$C11722,working!$K$1:$L$14,2,0)</f>
        <v>FABRIC</v>
      </c>
    </row>
    <row r="11723" spans="1:9" x14ac:dyDescent="0.25">
      <c r="A11723" s="21">
        <v>45532</v>
      </c>
      <c r="B11723" s="15" t="s">
        <v>50</v>
      </c>
      <c r="C11723" s="23" t="s">
        <v>15</v>
      </c>
      <c r="D11723" s="24" t="s">
        <v>11021</v>
      </c>
      <c r="E11723" s="24"/>
      <c r="F11723" s="25">
        <v>2445</v>
      </c>
      <c r="G11723" s="26">
        <v>183375</v>
      </c>
      <c r="H11723" s="27">
        <v>192737</v>
      </c>
      <c r="I11723" t="str">
        <f>+VLOOKUP('Sales Register'!$C11723,working!$K$1:$L$14,2,0)</f>
        <v>FABRIC</v>
      </c>
    </row>
    <row r="11724" spans="1:9" x14ac:dyDescent="0.25">
      <c r="A11724" s="21">
        <v>45532</v>
      </c>
      <c r="B11724" s="15" t="s">
        <v>107</v>
      </c>
      <c r="C11724" s="23" t="s">
        <v>15</v>
      </c>
      <c r="D11724" s="24" t="s">
        <v>11022</v>
      </c>
      <c r="E11724" s="24"/>
      <c r="F11724" s="25">
        <v>1131.26</v>
      </c>
      <c r="G11724" s="26">
        <v>305440.2</v>
      </c>
      <c r="H11724" s="27">
        <v>320712</v>
      </c>
      <c r="I11724" t="str">
        <f>+VLOOKUP('Sales Register'!$C11724,working!$K$1:$L$14,2,0)</f>
        <v>FABRIC</v>
      </c>
    </row>
    <row r="11725" spans="1:9" x14ac:dyDescent="0.25">
      <c r="A11725" s="21">
        <v>45532</v>
      </c>
      <c r="B11725" s="15" t="s">
        <v>35</v>
      </c>
      <c r="C11725" s="23" t="s">
        <v>15</v>
      </c>
      <c r="D11725" s="24" t="s">
        <v>11023</v>
      </c>
      <c r="E11725" s="24"/>
      <c r="F11725" s="25">
        <v>65</v>
      </c>
      <c r="G11725" s="26">
        <v>24375</v>
      </c>
      <c r="H11725" s="27">
        <v>28481</v>
      </c>
      <c r="I11725" t="str">
        <f>+VLOOKUP('Sales Register'!$C11725,working!$K$1:$L$14,2,0)</f>
        <v>FABRIC</v>
      </c>
    </row>
    <row r="11726" spans="1:9" x14ac:dyDescent="0.25">
      <c r="A11726" s="21">
        <v>45532</v>
      </c>
      <c r="B11726" s="15" t="s">
        <v>190</v>
      </c>
      <c r="C11726" s="23" t="s">
        <v>15</v>
      </c>
      <c r="D11726" s="24" t="s">
        <v>11024</v>
      </c>
      <c r="E11726" s="24"/>
      <c r="F11726" s="25">
        <v>2017</v>
      </c>
      <c r="G11726" s="26">
        <v>484080</v>
      </c>
      <c r="H11726" s="27">
        <v>508284</v>
      </c>
      <c r="I11726" t="str">
        <f>+VLOOKUP('Sales Register'!$C11726,working!$K$1:$L$14,2,0)</f>
        <v>FABRIC</v>
      </c>
    </row>
    <row r="11727" spans="1:9" x14ac:dyDescent="0.25">
      <c r="A11727" s="21">
        <v>45532</v>
      </c>
      <c r="B11727" s="15" t="s">
        <v>54</v>
      </c>
      <c r="C11727" s="23" t="s">
        <v>15</v>
      </c>
      <c r="D11727" s="24" t="s">
        <v>11025</v>
      </c>
      <c r="E11727" s="24"/>
      <c r="F11727" s="25">
        <v>6</v>
      </c>
      <c r="G11727" s="26">
        <v>2100</v>
      </c>
      <c r="H11727" s="27">
        <v>2520</v>
      </c>
      <c r="I11727" t="str">
        <f>+VLOOKUP('Sales Register'!$C11727,working!$K$1:$L$14,2,0)</f>
        <v>FABRIC</v>
      </c>
    </row>
    <row r="11728" spans="1:9" x14ac:dyDescent="0.25">
      <c r="A11728" s="21">
        <v>45532</v>
      </c>
      <c r="B11728" s="15" t="s">
        <v>326</v>
      </c>
      <c r="C11728" s="23" t="s">
        <v>15</v>
      </c>
      <c r="D11728" s="24" t="s">
        <v>11026</v>
      </c>
      <c r="E11728" s="24"/>
      <c r="F11728" s="37">
        <v>6303.9</v>
      </c>
      <c r="G11728" s="26">
        <v>1547373.45</v>
      </c>
      <c r="H11728" s="27">
        <v>1624742</v>
      </c>
      <c r="I11728" t="str">
        <f>+VLOOKUP('Sales Register'!$C11728,working!$K$1:$L$14,2,0)</f>
        <v>FABRIC</v>
      </c>
    </row>
    <row r="11729" spans="1:9" x14ac:dyDescent="0.25">
      <c r="A11729" s="21">
        <v>45532</v>
      </c>
      <c r="B11729" s="15" t="s">
        <v>326</v>
      </c>
      <c r="C11729" s="23" t="s">
        <v>15</v>
      </c>
      <c r="D11729" s="24" t="s">
        <v>11027</v>
      </c>
      <c r="E11729" s="24"/>
      <c r="F11729" s="37">
        <v>6462.8</v>
      </c>
      <c r="G11729" s="26">
        <v>1579151.9</v>
      </c>
      <c r="H11729" s="27">
        <v>1658110</v>
      </c>
      <c r="I11729" t="str">
        <f>+VLOOKUP('Sales Register'!$C11729,working!$K$1:$L$14,2,0)</f>
        <v>FABRIC</v>
      </c>
    </row>
    <row r="11730" spans="1:9" x14ac:dyDescent="0.25">
      <c r="A11730" s="21">
        <v>45532</v>
      </c>
      <c r="B11730" s="15" t="s">
        <v>326</v>
      </c>
      <c r="C11730" s="23" t="s">
        <v>15</v>
      </c>
      <c r="D11730" s="24" t="s">
        <v>11028</v>
      </c>
      <c r="E11730" s="24"/>
      <c r="F11730" s="37">
        <v>1748</v>
      </c>
      <c r="G11730" s="26">
        <v>422142</v>
      </c>
      <c r="H11730" s="27">
        <v>443249</v>
      </c>
      <c r="I11730" t="str">
        <f>+VLOOKUP('Sales Register'!$C11730,working!$K$1:$L$14,2,0)</f>
        <v>FABRIC</v>
      </c>
    </row>
    <row r="11731" spans="1:9" x14ac:dyDescent="0.25">
      <c r="A11731" s="21">
        <v>45532</v>
      </c>
      <c r="B11731" s="15" t="s">
        <v>326</v>
      </c>
      <c r="C11731" s="23" t="s">
        <v>15</v>
      </c>
      <c r="D11731" s="24" t="s">
        <v>11029</v>
      </c>
      <c r="E11731" s="24"/>
      <c r="F11731" s="37">
        <v>8074.08</v>
      </c>
      <c r="G11731" s="26">
        <v>1897408.8</v>
      </c>
      <c r="H11731" s="27">
        <v>1992279</v>
      </c>
      <c r="I11731" t="str">
        <f>+VLOOKUP('Sales Register'!$C11731,working!$K$1:$L$14,2,0)</f>
        <v>FABRIC</v>
      </c>
    </row>
    <row r="11732" spans="1:9" x14ac:dyDescent="0.25">
      <c r="A11732" s="21">
        <v>45532</v>
      </c>
      <c r="B11732" s="15" t="s">
        <v>186</v>
      </c>
      <c r="C11732" s="23" t="s">
        <v>15</v>
      </c>
      <c r="D11732" s="24" t="s">
        <v>11030</v>
      </c>
      <c r="E11732" s="24"/>
      <c r="F11732" s="25">
        <v>16</v>
      </c>
      <c r="G11732" s="26">
        <v>7200</v>
      </c>
      <c r="H11732" s="27">
        <v>8820</v>
      </c>
      <c r="I11732" t="str">
        <f>+VLOOKUP('Sales Register'!$C11732,working!$K$1:$L$14,2,0)</f>
        <v>FABRIC</v>
      </c>
    </row>
    <row r="11733" spans="1:9" x14ac:dyDescent="0.25">
      <c r="A11733" s="21">
        <v>45532</v>
      </c>
      <c r="B11733" s="15" t="s">
        <v>76</v>
      </c>
      <c r="C11733" s="23" t="s">
        <v>15</v>
      </c>
      <c r="D11733" s="24" t="s">
        <v>11031</v>
      </c>
      <c r="E11733" s="24"/>
      <c r="F11733" s="25">
        <v>25</v>
      </c>
      <c r="G11733" s="26">
        <v>16250</v>
      </c>
      <c r="H11733" s="27">
        <v>17063</v>
      </c>
      <c r="I11733" t="str">
        <f>+VLOOKUP('Sales Register'!$C11733,working!$K$1:$L$14,2,0)</f>
        <v>FABRIC</v>
      </c>
    </row>
    <row r="11734" spans="1:9" x14ac:dyDescent="0.25">
      <c r="A11734" s="21">
        <v>45532</v>
      </c>
      <c r="B11734" s="15" t="s">
        <v>356</v>
      </c>
      <c r="C11734" s="23" t="s">
        <v>15</v>
      </c>
      <c r="D11734" s="24" t="s">
        <v>11032</v>
      </c>
      <c r="E11734" s="24"/>
      <c r="F11734" s="25">
        <v>40</v>
      </c>
      <c r="G11734" s="26">
        <v>16000</v>
      </c>
      <c r="H11734" s="27">
        <v>16800</v>
      </c>
      <c r="I11734" t="str">
        <f>+VLOOKUP('Sales Register'!$C11734,working!$K$1:$L$14,2,0)</f>
        <v>FABRIC</v>
      </c>
    </row>
    <row r="11735" spans="1:9" x14ac:dyDescent="0.25">
      <c r="A11735" s="21">
        <v>45532</v>
      </c>
      <c r="B11735" s="15" t="s">
        <v>174</v>
      </c>
      <c r="C11735" s="23" t="s">
        <v>15</v>
      </c>
      <c r="D11735" s="24" t="s">
        <v>11033</v>
      </c>
      <c r="E11735" s="24"/>
      <c r="F11735" s="25">
        <v>10</v>
      </c>
      <c r="G11735" s="26">
        <v>4000</v>
      </c>
      <c r="H11735" s="27">
        <v>4736</v>
      </c>
      <c r="I11735" t="str">
        <f>+VLOOKUP('Sales Register'!$C11735,working!$K$1:$L$14,2,0)</f>
        <v>FABRIC</v>
      </c>
    </row>
    <row r="11736" spans="1:9" x14ac:dyDescent="0.25">
      <c r="A11736" s="21">
        <v>45532</v>
      </c>
      <c r="B11736" s="15" t="s">
        <v>91</v>
      </c>
      <c r="C11736" s="23" t="s">
        <v>15</v>
      </c>
      <c r="D11736" s="24" t="s">
        <v>11034</v>
      </c>
      <c r="E11736" s="24"/>
      <c r="F11736" s="25">
        <v>150</v>
      </c>
      <c r="G11736" s="26">
        <v>53850</v>
      </c>
      <c r="H11736" s="27">
        <v>56543</v>
      </c>
      <c r="I11736" t="str">
        <f>+VLOOKUP('Sales Register'!$C11736,working!$K$1:$L$14,2,0)</f>
        <v>FABRIC</v>
      </c>
    </row>
    <row r="11737" spans="1:9" x14ac:dyDescent="0.25">
      <c r="A11737" s="21">
        <v>45532</v>
      </c>
      <c r="B11737" s="15" t="s">
        <v>18</v>
      </c>
      <c r="C11737" s="23" t="s">
        <v>15</v>
      </c>
      <c r="D11737" s="24" t="s">
        <v>11035</v>
      </c>
      <c r="E11737" s="24"/>
      <c r="F11737" s="25">
        <v>10</v>
      </c>
      <c r="G11737" s="26">
        <v>4500</v>
      </c>
      <c r="H11737" s="27">
        <v>4725</v>
      </c>
      <c r="I11737" t="str">
        <f>+VLOOKUP('Sales Register'!$C11737,working!$K$1:$L$14,2,0)</f>
        <v>FABRIC</v>
      </c>
    </row>
    <row r="11738" spans="1:9" x14ac:dyDescent="0.25">
      <c r="A11738" s="21">
        <v>45532</v>
      </c>
      <c r="B11738" s="15" t="s">
        <v>307</v>
      </c>
      <c r="C11738" s="23" t="s">
        <v>15</v>
      </c>
      <c r="D11738" s="24" t="s">
        <v>11036</v>
      </c>
      <c r="E11738" s="24"/>
      <c r="F11738" s="25">
        <v>150</v>
      </c>
      <c r="G11738" s="26">
        <v>33150</v>
      </c>
      <c r="H11738" s="27">
        <v>34808</v>
      </c>
      <c r="I11738" t="str">
        <f>+VLOOKUP('Sales Register'!$C11738,working!$K$1:$L$14,2,0)</f>
        <v>FABRIC</v>
      </c>
    </row>
    <row r="11739" spans="1:9" x14ac:dyDescent="0.25">
      <c r="A11739" s="21">
        <v>45532</v>
      </c>
      <c r="B11739" s="15" t="s">
        <v>54</v>
      </c>
      <c r="C11739" s="23" t="s">
        <v>15</v>
      </c>
      <c r="D11739" s="24" t="s">
        <v>11037</v>
      </c>
      <c r="E11739" s="24"/>
      <c r="F11739" s="25">
        <v>18</v>
      </c>
      <c r="G11739" s="26">
        <v>6300</v>
      </c>
      <c r="H11739" s="27">
        <v>7455</v>
      </c>
      <c r="I11739" t="str">
        <f>+VLOOKUP('Sales Register'!$C11739,working!$K$1:$L$14,2,0)</f>
        <v>FABRIC</v>
      </c>
    </row>
    <row r="11740" spans="1:9" x14ac:dyDescent="0.25">
      <c r="A11740" s="21">
        <v>45532</v>
      </c>
      <c r="B11740" s="15" t="s">
        <v>35</v>
      </c>
      <c r="C11740" s="23" t="s">
        <v>15</v>
      </c>
      <c r="D11740" s="24" t="s">
        <v>11038</v>
      </c>
      <c r="E11740" s="24"/>
      <c r="F11740" s="25">
        <v>51</v>
      </c>
      <c r="G11740" s="26">
        <v>19125</v>
      </c>
      <c r="H11740" s="27">
        <v>22328</v>
      </c>
      <c r="I11740" t="str">
        <f>+VLOOKUP('Sales Register'!$C11740,working!$K$1:$L$14,2,0)</f>
        <v>FABRIC</v>
      </c>
    </row>
    <row r="11741" spans="1:9" x14ac:dyDescent="0.25">
      <c r="A11741" s="21">
        <v>45532</v>
      </c>
      <c r="B11741" s="15" t="s">
        <v>12448</v>
      </c>
      <c r="C11741" s="23" t="s">
        <v>426</v>
      </c>
      <c r="D11741" s="24" t="s">
        <v>13678</v>
      </c>
      <c r="E11741" s="24"/>
      <c r="F11741" s="25">
        <v>1560</v>
      </c>
      <c r="G11741" s="26">
        <v>171600</v>
      </c>
      <c r="H11741" s="27">
        <v>180180</v>
      </c>
      <c r="I11741">
        <f>+VLOOKUP('Sales Register'!$C11741,working!$K$1:$L$14,2,0)</f>
        <v>0</v>
      </c>
    </row>
    <row r="11742" spans="1:9" x14ac:dyDescent="0.25">
      <c r="A11742" s="21">
        <v>45532</v>
      </c>
      <c r="B11742" s="15" t="s">
        <v>12448</v>
      </c>
      <c r="C11742" s="23" t="s">
        <v>426</v>
      </c>
      <c r="D11742" s="24" t="s">
        <v>13679</v>
      </c>
      <c r="E11742" s="24"/>
      <c r="F11742" s="25">
        <v>8000</v>
      </c>
      <c r="G11742" s="26">
        <v>1680000</v>
      </c>
      <c r="H11742" s="27">
        <v>1764000</v>
      </c>
      <c r="I11742">
        <f>+VLOOKUP('Sales Register'!$C11742,working!$K$1:$L$14,2,0)</f>
        <v>0</v>
      </c>
    </row>
    <row r="11743" spans="1:9" x14ac:dyDescent="0.25">
      <c r="A11743" s="21">
        <v>45532</v>
      </c>
      <c r="B11743" s="15" t="s">
        <v>12448</v>
      </c>
      <c r="C11743" s="23" t="s">
        <v>426</v>
      </c>
      <c r="D11743" s="24" t="s">
        <v>13680</v>
      </c>
      <c r="E11743" s="24"/>
      <c r="F11743" s="25">
        <v>25</v>
      </c>
      <c r="G11743" s="26">
        <v>3750</v>
      </c>
      <c r="H11743" s="27">
        <v>3938</v>
      </c>
      <c r="I11743">
        <f>+VLOOKUP('Sales Register'!$C11743,working!$K$1:$L$14,2,0)</f>
        <v>0</v>
      </c>
    </row>
    <row r="11744" spans="1:9" x14ac:dyDescent="0.25">
      <c r="A11744" s="21">
        <v>45532</v>
      </c>
      <c r="B11744" s="15" t="s">
        <v>12448</v>
      </c>
      <c r="C11744" s="23" t="s">
        <v>426</v>
      </c>
      <c r="D11744" s="24" t="s">
        <v>13681</v>
      </c>
      <c r="E11744" s="24"/>
      <c r="F11744" s="25">
        <v>50</v>
      </c>
      <c r="G11744" s="26">
        <v>15000</v>
      </c>
      <c r="H11744" s="27">
        <v>15750</v>
      </c>
      <c r="I11744">
        <f>+VLOOKUP('Sales Register'!$C11744,working!$K$1:$L$14,2,0)</f>
        <v>0</v>
      </c>
    </row>
    <row r="11745" spans="1:9" x14ac:dyDescent="0.25">
      <c r="A11745" s="21">
        <v>45532</v>
      </c>
      <c r="B11745" s="15" t="s">
        <v>12448</v>
      </c>
      <c r="C11745" s="23" t="s">
        <v>426</v>
      </c>
      <c r="D11745" s="24" t="s">
        <v>13682</v>
      </c>
      <c r="E11745" s="24"/>
      <c r="F11745" s="25">
        <v>2117</v>
      </c>
      <c r="G11745" s="26">
        <v>254040</v>
      </c>
      <c r="H11745" s="27">
        <v>266742</v>
      </c>
      <c r="I11745">
        <f>+VLOOKUP('Sales Register'!$C11745,working!$K$1:$L$14,2,0)</f>
        <v>0</v>
      </c>
    </row>
    <row r="11746" spans="1:9" x14ac:dyDescent="0.25">
      <c r="A11746" s="21">
        <v>45532</v>
      </c>
      <c r="B11746" s="15" t="s">
        <v>12448</v>
      </c>
      <c r="C11746" s="23" t="s">
        <v>426</v>
      </c>
      <c r="D11746" s="24" t="s">
        <v>13683</v>
      </c>
      <c r="E11746" s="24"/>
      <c r="F11746" s="25">
        <v>100</v>
      </c>
      <c r="G11746" s="26">
        <v>30000</v>
      </c>
      <c r="H11746" s="27">
        <v>31500</v>
      </c>
      <c r="I11746">
        <f>+VLOOKUP('Sales Register'!$C11746,working!$K$1:$L$14,2,0)</f>
        <v>0</v>
      </c>
    </row>
    <row r="11747" spans="1:9" x14ac:dyDescent="0.25">
      <c r="A11747" s="21">
        <v>45532</v>
      </c>
      <c r="B11747" s="15" t="s">
        <v>12448</v>
      </c>
      <c r="C11747" s="23" t="s">
        <v>426</v>
      </c>
      <c r="D11747" s="24" t="s">
        <v>13684</v>
      </c>
      <c r="E11747" s="24"/>
      <c r="F11747" s="25">
        <v>138</v>
      </c>
      <c r="G11747" s="26">
        <v>21804</v>
      </c>
      <c r="H11747" s="27">
        <v>22894</v>
      </c>
      <c r="I11747">
        <f>+VLOOKUP('Sales Register'!$C11747,working!$K$1:$L$14,2,0)</f>
        <v>0</v>
      </c>
    </row>
    <row r="11748" spans="1:9" x14ac:dyDescent="0.25">
      <c r="A11748" s="21">
        <v>45532</v>
      </c>
      <c r="B11748" s="15" t="s">
        <v>12448</v>
      </c>
      <c r="C11748" s="23" t="s">
        <v>426</v>
      </c>
      <c r="D11748" s="24" t="s">
        <v>13685</v>
      </c>
      <c r="E11748" s="24"/>
      <c r="F11748" s="25">
        <v>55</v>
      </c>
      <c r="G11748" s="26">
        <v>8250</v>
      </c>
      <c r="H11748" s="27">
        <v>8663</v>
      </c>
      <c r="I11748">
        <f>+VLOOKUP('Sales Register'!$C11748,working!$K$1:$L$14,2,0)</f>
        <v>0</v>
      </c>
    </row>
    <row r="11749" spans="1:9" x14ac:dyDescent="0.25">
      <c r="A11749" s="21">
        <v>45532</v>
      </c>
      <c r="B11749" s="15" t="s">
        <v>42</v>
      </c>
      <c r="C11749" s="23" t="s">
        <v>12453</v>
      </c>
      <c r="D11749" s="24" t="s">
        <v>11039</v>
      </c>
      <c r="E11749" s="24"/>
      <c r="F11749" s="25">
        <v>86.5</v>
      </c>
      <c r="G11749" s="26">
        <v>25950</v>
      </c>
      <c r="H11749" s="27">
        <v>27248</v>
      </c>
      <c r="I11749" t="str">
        <f>+VLOOKUP('Sales Register'!$C11749,working!$K$1:$L$14,2,0)</f>
        <v>FABRIC</v>
      </c>
    </row>
    <row r="11750" spans="1:9" x14ac:dyDescent="0.25">
      <c r="A11750" s="21">
        <v>45532</v>
      </c>
      <c r="B11750" s="15" t="s">
        <v>42</v>
      </c>
      <c r="C11750" s="23" t="s">
        <v>12453</v>
      </c>
      <c r="D11750" s="24" t="s">
        <v>11040</v>
      </c>
      <c r="E11750" s="24"/>
      <c r="F11750" s="25">
        <v>60</v>
      </c>
      <c r="G11750" s="26">
        <v>7800</v>
      </c>
      <c r="H11750" s="27">
        <v>8190</v>
      </c>
      <c r="I11750" t="str">
        <f>+VLOOKUP('Sales Register'!$C11750,working!$K$1:$L$14,2,0)</f>
        <v>FABRIC</v>
      </c>
    </row>
    <row r="11751" spans="1:9" x14ac:dyDescent="0.25">
      <c r="A11751" s="21">
        <v>45532</v>
      </c>
      <c r="B11751" s="15" t="s">
        <v>42</v>
      </c>
      <c r="C11751" s="23" t="s">
        <v>12453</v>
      </c>
      <c r="D11751" s="24" t="s">
        <v>11041</v>
      </c>
      <c r="E11751" s="24"/>
      <c r="F11751" s="25">
        <v>47</v>
      </c>
      <c r="G11751" s="26">
        <v>5828</v>
      </c>
      <c r="H11751" s="27">
        <v>6119</v>
      </c>
      <c r="I11751" t="str">
        <f>+VLOOKUP('Sales Register'!$C11751,working!$K$1:$L$14,2,0)</f>
        <v>FABRIC</v>
      </c>
    </row>
    <row r="11752" spans="1:9" x14ac:dyDescent="0.25">
      <c r="A11752" s="21">
        <v>45532</v>
      </c>
      <c r="B11752" s="15" t="s">
        <v>134</v>
      </c>
      <c r="C11752" s="23" t="s">
        <v>12453</v>
      </c>
      <c r="D11752" s="24" t="s">
        <v>11042</v>
      </c>
      <c r="E11752" s="24"/>
      <c r="F11752" s="25">
        <v>41.8</v>
      </c>
      <c r="G11752" s="26">
        <v>8360</v>
      </c>
      <c r="H11752" s="27">
        <v>8778</v>
      </c>
      <c r="I11752" t="str">
        <f>+VLOOKUP('Sales Register'!$C11752,working!$K$1:$L$14,2,0)</f>
        <v>FABRIC</v>
      </c>
    </row>
    <row r="11753" spans="1:9" x14ac:dyDescent="0.25">
      <c r="A11753" s="21">
        <v>45532</v>
      </c>
      <c r="B11753" s="15" t="s">
        <v>55</v>
      </c>
      <c r="C11753" s="23" t="s">
        <v>12453</v>
      </c>
      <c r="D11753" s="24" t="s">
        <v>11043</v>
      </c>
      <c r="E11753" s="24"/>
      <c r="F11753" s="25">
        <v>230</v>
      </c>
      <c r="G11753" s="26">
        <v>28750</v>
      </c>
      <c r="H11753" s="27">
        <v>34387</v>
      </c>
      <c r="I11753" t="str">
        <f>+VLOOKUP('Sales Register'!$C11753,working!$K$1:$L$14,2,0)</f>
        <v>FABRIC</v>
      </c>
    </row>
    <row r="11754" spans="1:9" x14ac:dyDescent="0.25">
      <c r="A11754" s="21">
        <v>45532</v>
      </c>
      <c r="B11754" s="15" t="s">
        <v>31</v>
      </c>
      <c r="C11754" s="23" t="s">
        <v>12453</v>
      </c>
      <c r="D11754" s="24" t="s">
        <v>11044</v>
      </c>
      <c r="E11754" s="24"/>
      <c r="F11754" s="25">
        <v>30</v>
      </c>
      <c r="G11754" s="26">
        <v>3984</v>
      </c>
      <c r="H11754" s="27">
        <v>5233</v>
      </c>
      <c r="I11754" t="str">
        <f>+VLOOKUP('Sales Register'!$C11754,working!$K$1:$L$14,2,0)</f>
        <v>FABRIC</v>
      </c>
    </row>
    <row r="11755" spans="1:9" x14ac:dyDescent="0.25">
      <c r="A11755" s="21">
        <v>45532</v>
      </c>
      <c r="B11755" s="15" t="s">
        <v>29</v>
      </c>
      <c r="C11755" s="23" t="s">
        <v>12453</v>
      </c>
      <c r="D11755" s="24" t="s">
        <v>11045</v>
      </c>
      <c r="E11755" s="24"/>
      <c r="F11755" s="25">
        <v>97</v>
      </c>
      <c r="G11755" s="26">
        <v>10410.5</v>
      </c>
      <c r="H11755" s="27">
        <v>13084</v>
      </c>
      <c r="I11755" t="str">
        <f>+VLOOKUP('Sales Register'!$C11755,working!$K$1:$L$14,2,0)</f>
        <v>FABRIC</v>
      </c>
    </row>
    <row r="11756" spans="1:9" x14ac:dyDescent="0.25">
      <c r="A11756" s="21">
        <v>45532</v>
      </c>
      <c r="B11756" s="15" t="s">
        <v>12454</v>
      </c>
      <c r="C11756" s="23" t="s">
        <v>12453</v>
      </c>
      <c r="D11756" s="24" t="s">
        <v>13686</v>
      </c>
      <c r="E11756" s="24"/>
      <c r="F11756" s="25">
        <v>701.5</v>
      </c>
      <c r="G11756" s="26">
        <v>244594.86</v>
      </c>
      <c r="H11756" s="27">
        <v>256825</v>
      </c>
      <c r="I11756" t="str">
        <f>+VLOOKUP('Sales Register'!$C11756,working!$K$1:$L$14,2,0)</f>
        <v>FABRIC</v>
      </c>
    </row>
    <row r="11757" spans="1:9" x14ac:dyDescent="0.25">
      <c r="A11757" s="21">
        <v>45532</v>
      </c>
      <c r="B11757" s="15" t="s">
        <v>56</v>
      </c>
      <c r="C11757" s="23" t="s">
        <v>12453</v>
      </c>
      <c r="D11757" s="24" t="s">
        <v>11046</v>
      </c>
      <c r="E11757" s="24"/>
      <c r="F11757" s="25">
        <v>58</v>
      </c>
      <c r="G11757" s="26">
        <v>6559.8</v>
      </c>
      <c r="H11757" s="27">
        <v>6888</v>
      </c>
      <c r="I11757" t="str">
        <f>+VLOOKUP('Sales Register'!$C11757,working!$K$1:$L$14,2,0)</f>
        <v>FABRIC</v>
      </c>
    </row>
    <row r="11758" spans="1:9" x14ac:dyDescent="0.25">
      <c r="A11758" s="21">
        <v>45532</v>
      </c>
      <c r="B11758" s="15" t="s">
        <v>28</v>
      </c>
      <c r="C11758" s="23" t="s">
        <v>12453</v>
      </c>
      <c r="D11758" s="24" t="s">
        <v>11047</v>
      </c>
      <c r="E11758" s="24"/>
      <c r="F11758" s="25">
        <v>73</v>
      </c>
      <c r="G11758" s="26">
        <v>22265</v>
      </c>
      <c r="H11758" s="27">
        <v>23378</v>
      </c>
      <c r="I11758" t="str">
        <f>+VLOOKUP('Sales Register'!$C11758,working!$K$1:$L$14,2,0)</f>
        <v>FABRIC</v>
      </c>
    </row>
    <row r="11759" spans="1:9" x14ac:dyDescent="0.25">
      <c r="A11759" s="21">
        <v>45532</v>
      </c>
      <c r="B11759" s="15" t="s">
        <v>17</v>
      </c>
      <c r="C11759" s="23" t="s">
        <v>12453</v>
      </c>
      <c r="D11759" s="24" t="s">
        <v>11048</v>
      </c>
      <c r="E11759" s="24"/>
      <c r="F11759" s="25">
        <v>16.5</v>
      </c>
      <c r="G11759" s="26">
        <v>5775</v>
      </c>
      <c r="H11759" s="27">
        <v>6064</v>
      </c>
      <c r="I11759" t="str">
        <f>+VLOOKUP('Sales Register'!$C11759,working!$K$1:$L$14,2,0)</f>
        <v>FABRIC</v>
      </c>
    </row>
    <row r="11760" spans="1:9" x14ac:dyDescent="0.25">
      <c r="A11760" s="21">
        <v>45532</v>
      </c>
      <c r="B11760" s="15" t="s">
        <v>297</v>
      </c>
      <c r="C11760" s="23" t="s">
        <v>12453</v>
      </c>
      <c r="D11760" s="24" t="s">
        <v>11049</v>
      </c>
      <c r="E11760" s="24"/>
      <c r="F11760" s="25">
        <v>78.5</v>
      </c>
      <c r="G11760" s="26">
        <v>14130</v>
      </c>
      <c r="H11760" s="27">
        <v>14837</v>
      </c>
      <c r="I11760" t="str">
        <f>+VLOOKUP('Sales Register'!$C11760,working!$K$1:$L$14,2,0)</f>
        <v>FABRIC</v>
      </c>
    </row>
    <row r="11761" spans="1:9" x14ac:dyDescent="0.25">
      <c r="A11761" s="21">
        <v>45532</v>
      </c>
      <c r="B11761" s="15" t="s">
        <v>32</v>
      </c>
      <c r="C11761" s="23" t="s">
        <v>12453</v>
      </c>
      <c r="D11761" s="24" t="s">
        <v>11050</v>
      </c>
      <c r="E11761" s="24"/>
      <c r="F11761" s="25">
        <v>30</v>
      </c>
      <c r="G11761" s="26">
        <v>13500</v>
      </c>
      <c r="H11761" s="27">
        <v>14175</v>
      </c>
      <c r="I11761" t="str">
        <f>+VLOOKUP('Sales Register'!$C11761,working!$K$1:$L$14,2,0)</f>
        <v>FABRIC</v>
      </c>
    </row>
    <row r="11762" spans="1:9" x14ac:dyDescent="0.25">
      <c r="A11762" s="21">
        <v>45532</v>
      </c>
      <c r="B11762" s="15" t="s">
        <v>49</v>
      </c>
      <c r="C11762" s="23" t="s">
        <v>12453</v>
      </c>
      <c r="D11762" s="24" t="s">
        <v>11051</v>
      </c>
      <c r="E11762" s="24"/>
      <c r="F11762" s="25">
        <v>50</v>
      </c>
      <c r="G11762" s="26">
        <v>4750</v>
      </c>
      <c r="H11762" s="27">
        <v>4988</v>
      </c>
      <c r="I11762" t="str">
        <f>+VLOOKUP('Sales Register'!$C11762,working!$K$1:$L$14,2,0)</f>
        <v>FABRIC</v>
      </c>
    </row>
    <row r="11763" spans="1:9" x14ac:dyDescent="0.25">
      <c r="A11763" s="21">
        <v>45532</v>
      </c>
      <c r="B11763" s="15" t="s">
        <v>12454</v>
      </c>
      <c r="C11763" s="23" t="s">
        <v>12453</v>
      </c>
      <c r="D11763" s="24" t="s">
        <v>13687</v>
      </c>
      <c r="E11763" s="24"/>
      <c r="F11763" s="25">
        <v>13</v>
      </c>
      <c r="G11763" s="26">
        <v>2330</v>
      </c>
      <c r="H11763" s="27">
        <v>2447</v>
      </c>
      <c r="I11763" t="str">
        <f>+VLOOKUP('Sales Register'!$C11763,working!$K$1:$L$14,2,0)</f>
        <v>FABRIC</v>
      </c>
    </row>
    <row r="11764" spans="1:9" x14ac:dyDescent="0.25">
      <c r="A11764" s="21">
        <v>45532</v>
      </c>
      <c r="B11764" s="15" t="s">
        <v>24</v>
      </c>
      <c r="C11764" s="23" t="s">
        <v>34</v>
      </c>
      <c r="D11764" s="24" t="s">
        <v>11052</v>
      </c>
      <c r="E11764" s="24"/>
      <c r="F11764" s="25">
        <v>1159.5</v>
      </c>
      <c r="G11764" s="26">
        <v>330457.5</v>
      </c>
      <c r="H11764" s="27">
        <v>346980</v>
      </c>
      <c r="I11764" t="str">
        <f>+VLOOKUP('Sales Register'!$C11764,working!$K$1:$L$14,2,0)</f>
        <v>FABRIC</v>
      </c>
    </row>
    <row r="11765" spans="1:9" x14ac:dyDescent="0.25">
      <c r="A11765" s="21">
        <v>45532</v>
      </c>
      <c r="B11765" s="15" t="s">
        <v>24</v>
      </c>
      <c r="C11765" s="23" t="s">
        <v>34</v>
      </c>
      <c r="D11765" s="24" t="s">
        <v>11053</v>
      </c>
      <c r="E11765" s="24"/>
      <c r="F11765" s="25">
        <v>2144.0100000000002</v>
      </c>
      <c r="G11765" s="26">
        <v>611042.85</v>
      </c>
      <c r="H11765" s="27">
        <v>641595</v>
      </c>
      <c r="I11765" t="str">
        <f>+VLOOKUP('Sales Register'!$C11765,working!$K$1:$L$14,2,0)</f>
        <v>FABRIC</v>
      </c>
    </row>
    <row r="11766" spans="1:9" x14ac:dyDescent="0.25">
      <c r="A11766" s="21">
        <v>45532</v>
      </c>
      <c r="B11766" s="15" t="s">
        <v>1608</v>
      </c>
      <c r="C11766" s="23" t="s">
        <v>34</v>
      </c>
      <c r="D11766" s="24" t="s">
        <v>11054</v>
      </c>
      <c r="E11766" s="24"/>
      <c r="F11766" s="25">
        <v>8993.5</v>
      </c>
      <c r="G11766" s="26">
        <v>2455225.5</v>
      </c>
      <c r="H11766" s="27">
        <v>2577987</v>
      </c>
      <c r="I11766" t="str">
        <f>+VLOOKUP('Sales Register'!$C11766,working!$K$1:$L$14,2,0)</f>
        <v>FABRIC</v>
      </c>
    </row>
    <row r="11767" spans="1:9" x14ac:dyDescent="0.25">
      <c r="A11767" s="21">
        <v>45532</v>
      </c>
      <c r="B11767" s="15" t="s">
        <v>178</v>
      </c>
      <c r="C11767" s="23" t="s">
        <v>34</v>
      </c>
      <c r="D11767" s="24" t="s">
        <v>11055</v>
      </c>
      <c r="E11767" s="24"/>
      <c r="F11767" s="25">
        <v>760</v>
      </c>
      <c r="G11767" s="26">
        <v>125400</v>
      </c>
      <c r="H11767" s="27">
        <v>131670</v>
      </c>
      <c r="I11767" t="str">
        <f>+VLOOKUP('Sales Register'!$C11767,working!$K$1:$L$14,2,0)</f>
        <v>FABRIC</v>
      </c>
    </row>
    <row r="11768" spans="1:9" x14ac:dyDescent="0.25">
      <c r="A11768" s="21">
        <v>45532</v>
      </c>
      <c r="B11768" s="15" t="s">
        <v>26</v>
      </c>
      <c r="C11768" s="23" t="s">
        <v>34</v>
      </c>
      <c r="D11768" s="24" t="s">
        <v>11056</v>
      </c>
      <c r="E11768" s="24"/>
      <c r="F11768" s="25">
        <v>1431</v>
      </c>
      <c r="G11768" s="26">
        <v>379215</v>
      </c>
      <c r="H11768" s="27">
        <v>398176</v>
      </c>
      <c r="I11768" t="str">
        <f>+VLOOKUP('Sales Register'!$C11768,working!$K$1:$L$14,2,0)</f>
        <v>FABRIC</v>
      </c>
    </row>
    <row r="11769" spans="1:9" x14ac:dyDescent="0.25">
      <c r="A11769" s="21">
        <v>45532</v>
      </c>
      <c r="B11769" s="15" t="s">
        <v>133</v>
      </c>
      <c r="C11769" s="23" t="s">
        <v>34</v>
      </c>
      <c r="D11769" s="24" t="s">
        <v>11057</v>
      </c>
      <c r="E11769" s="24"/>
      <c r="F11769" s="25">
        <v>421</v>
      </c>
      <c r="G11769" s="26">
        <v>111565</v>
      </c>
      <c r="H11769" s="27">
        <v>117143</v>
      </c>
      <c r="I11769" t="str">
        <f>+VLOOKUP('Sales Register'!$C11769,working!$K$1:$L$14,2,0)</f>
        <v>FABRIC</v>
      </c>
    </row>
    <row r="11770" spans="1:9" x14ac:dyDescent="0.25">
      <c r="A11770" s="21">
        <v>45532</v>
      </c>
      <c r="B11770" s="15" t="s">
        <v>11058</v>
      </c>
      <c r="C11770" s="23" t="s">
        <v>34</v>
      </c>
      <c r="D11770" s="24" t="s">
        <v>11059</v>
      </c>
      <c r="E11770" s="24"/>
      <c r="F11770" s="25">
        <v>6707.25</v>
      </c>
      <c r="G11770" s="26">
        <v>1576203.75</v>
      </c>
      <c r="H11770" s="27">
        <v>1655014</v>
      </c>
      <c r="I11770" t="str">
        <f>+VLOOKUP('Sales Register'!$C11770,working!$K$1:$L$14,2,0)</f>
        <v>FABRIC</v>
      </c>
    </row>
    <row r="11771" spans="1:9" x14ac:dyDescent="0.25">
      <c r="A11771" s="21">
        <v>45532</v>
      </c>
      <c r="B11771" s="15" t="s">
        <v>148</v>
      </c>
      <c r="C11771" s="23" t="s">
        <v>34</v>
      </c>
      <c r="D11771" s="24" t="s">
        <v>11060</v>
      </c>
      <c r="E11771" s="24"/>
      <c r="F11771" s="25">
        <v>646</v>
      </c>
      <c r="G11771" s="26">
        <v>145350</v>
      </c>
      <c r="H11771" s="27">
        <v>152618</v>
      </c>
      <c r="I11771" t="str">
        <f>+VLOOKUP('Sales Register'!$C11771,working!$K$1:$L$14,2,0)</f>
        <v>FABRIC</v>
      </c>
    </row>
    <row r="11772" spans="1:9" x14ac:dyDescent="0.25">
      <c r="A11772" s="21">
        <v>45532</v>
      </c>
      <c r="B11772" s="15" t="s">
        <v>56</v>
      </c>
      <c r="C11772" s="23" t="s">
        <v>34</v>
      </c>
      <c r="D11772" s="24" t="s">
        <v>11061</v>
      </c>
      <c r="E11772" s="24"/>
      <c r="F11772" s="25">
        <v>14874.07</v>
      </c>
      <c r="G11772" s="26">
        <v>1532029.21</v>
      </c>
      <c r="H11772" s="27">
        <v>1608631</v>
      </c>
      <c r="I11772" t="str">
        <f>+VLOOKUP('Sales Register'!$C11772,working!$K$1:$L$14,2,0)</f>
        <v>FABRIC</v>
      </c>
    </row>
    <row r="11773" spans="1:9" x14ac:dyDescent="0.25">
      <c r="A11773" s="21">
        <v>45532</v>
      </c>
      <c r="B11773" s="15" t="s">
        <v>56</v>
      </c>
      <c r="C11773" s="23" t="s">
        <v>34</v>
      </c>
      <c r="D11773" s="24" t="s">
        <v>11062</v>
      </c>
      <c r="E11773" s="24"/>
      <c r="F11773" s="25">
        <v>5123.97</v>
      </c>
      <c r="G11773" s="26">
        <v>636448.31000000006</v>
      </c>
      <c r="H11773" s="27">
        <v>668271</v>
      </c>
      <c r="I11773" t="str">
        <f>+VLOOKUP('Sales Register'!$C11773,working!$K$1:$L$14,2,0)</f>
        <v>FABRIC</v>
      </c>
    </row>
    <row r="11774" spans="1:9" x14ac:dyDescent="0.25">
      <c r="A11774" s="21">
        <v>45532</v>
      </c>
      <c r="B11774" s="15" t="s">
        <v>31</v>
      </c>
      <c r="C11774" s="23" t="s">
        <v>34</v>
      </c>
      <c r="D11774" s="24" t="s">
        <v>11063</v>
      </c>
      <c r="E11774" s="24"/>
      <c r="F11774" s="25">
        <v>333</v>
      </c>
      <c r="G11774" s="26">
        <v>34299</v>
      </c>
      <c r="H11774" s="27">
        <v>36014</v>
      </c>
      <c r="I11774" t="str">
        <f>+VLOOKUP('Sales Register'!$C11774,working!$K$1:$L$14,2,0)</f>
        <v>FABRIC</v>
      </c>
    </row>
    <row r="11775" spans="1:9" x14ac:dyDescent="0.25">
      <c r="A11775" s="21">
        <v>45532</v>
      </c>
      <c r="B11775" s="15" t="s">
        <v>31</v>
      </c>
      <c r="C11775" s="23" t="s">
        <v>34</v>
      </c>
      <c r="D11775" s="24" t="s">
        <v>11064</v>
      </c>
      <c r="E11775" s="24"/>
      <c r="F11775" s="25">
        <v>88</v>
      </c>
      <c r="G11775" s="26">
        <v>9064</v>
      </c>
      <c r="H11775" s="27">
        <v>9517</v>
      </c>
      <c r="I11775" t="str">
        <f>+VLOOKUP('Sales Register'!$C11775,working!$K$1:$L$14,2,0)</f>
        <v>FABRIC</v>
      </c>
    </row>
    <row r="11776" spans="1:9" x14ac:dyDescent="0.25">
      <c r="A11776" s="21">
        <v>45532</v>
      </c>
      <c r="B11776" s="15" t="s">
        <v>56</v>
      </c>
      <c r="C11776" s="23" t="s">
        <v>34</v>
      </c>
      <c r="D11776" s="24" t="s">
        <v>11065</v>
      </c>
      <c r="E11776" s="24"/>
      <c r="F11776" s="25">
        <v>871.25</v>
      </c>
      <c r="G11776" s="26">
        <v>114377.7</v>
      </c>
      <c r="H11776" s="27">
        <v>120097</v>
      </c>
      <c r="I11776" t="str">
        <f>+VLOOKUP('Sales Register'!$C11776,working!$K$1:$L$14,2,0)</f>
        <v>FABRIC</v>
      </c>
    </row>
    <row r="11777" spans="1:9" x14ac:dyDescent="0.25">
      <c r="A11777" s="21">
        <v>45532</v>
      </c>
      <c r="B11777" s="15" t="s">
        <v>56</v>
      </c>
      <c r="C11777" s="23" t="s">
        <v>34</v>
      </c>
      <c r="D11777" s="24" t="s">
        <v>11066</v>
      </c>
      <c r="E11777" s="24"/>
      <c r="F11777" s="25">
        <v>946</v>
      </c>
      <c r="G11777" s="26">
        <v>108903.52</v>
      </c>
      <c r="H11777" s="27">
        <v>114349</v>
      </c>
      <c r="I11777" t="str">
        <f>+VLOOKUP('Sales Register'!$C11777,working!$K$1:$L$14,2,0)</f>
        <v>FABRIC</v>
      </c>
    </row>
    <row r="11778" spans="1:9" x14ac:dyDescent="0.25">
      <c r="A11778" s="21">
        <v>45532</v>
      </c>
      <c r="B11778" s="15" t="s">
        <v>35</v>
      </c>
      <c r="C11778" s="23" t="s">
        <v>34</v>
      </c>
      <c r="D11778" s="24" t="s">
        <v>11067</v>
      </c>
      <c r="E11778" s="24"/>
      <c r="F11778" s="25">
        <v>548</v>
      </c>
      <c r="G11778" s="26">
        <v>126040</v>
      </c>
      <c r="H11778" s="27">
        <v>132342</v>
      </c>
      <c r="I11778" t="str">
        <f>+VLOOKUP('Sales Register'!$C11778,working!$K$1:$L$14,2,0)</f>
        <v>FABRIC</v>
      </c>
    </row>
    <row r="11779" spans="1:9" x14ac:dyDescent="0.25">
      <c r="A11779" s="21">
        <v>45532</v>
      </c>
      <c r="B11779" s="15" t="s">
        <v>35</v>
      </c>
      <c r="C11779" s="23" t="s">
        <v>34</v>
      </c>
      <c r="D11779" s="24" t="s">
        <v>11068</v>
      </c>
      <c r="E11779" s="24"/>
      <c r="F11779" s="25">
        <v>1144</v>
      </c>
      <c r="G11779" s="26">
        <v>291720</v>
      </c>
      <c r="H11779" s="27">
        <v>306306</v>
      </c>
      <c r="I11779" t="str">
        <f>+VLOOKUP('Sales Register'!$C11779,working!$K$1:$L$14,2,0)</f>
        <v>FABRIC</v>
      </c>
    </row>
    <row r="11780" spans="1:9" x14ac:dyDescent="0.25">
      <c r="A11780" s="21">
        <v>45532</v>
      </c>
      <c r="B11780" s="15" t="s">
        <v>495</v>
      </c>
      <c r="C11780" s="23" t="s">
        <v>34</v>
      </c>
      <c r="D11780" s="24" t="s">
        <v>11069</v>
      </c>
      <c r="E11780" s="24"/>
      <c r="F11780" s="25">
        <v>946</v>
      </c>
      <c r="G11780" s="26">
        <v>264880</v>
      </c>
      <c r="H11780" s="27">
        <v>278124</v>
      </c>
      <c r="I11780" t="str">
        <f>+VLOOKUP('Sales Register'!$C11780,working!$K$1:$L$14,2,0)</f>
        <v>FABRIC</v>
      </c>
    </row>
    <row r="11781" spans="1:9" x14ac:dyDescent="0.25">
      <c r="A11781" s="21">
        <v>45532</v>
      </c>
      <c r="B11781" s="15" t="s">
        <v>199</v>
      </c>
      <c r="C11781" s="23" t="s">
        <v>34</v>
      </c>
      <c r="D11781" s="24" t="s">
        <v>11070</v>
      </c>
      <c r="E11781" s="24"/>
      <c r="F11781" s="25">
        <v>1638.25</v>
      </c>
      <c r="G11781" s="26">
        <v>442327.5</v>
      </c>
      <c r="H11781" s="27">
        <v>464444</v>
      </c>
      <c r="I11781" t="str">
        <f>+VLOOKUP('Sales Register'!$C11781,working!$K$1:$L$14,2,0)</f>
        <v>FABRIC</v>
      </c>
    </row>
    <row r="11782" spans="1:9" x14ac:dyDescent="0.25">
      <c r="A11782" s="21">
        <v>45532</v>
      </c>
      <c r="B11782" s="15" t="s">
        <v>199</v>
      </c>
      <c r="C11782" s="23" t="s">
        <v>34</v>
      </c>
      <c r="D11782" s="24" t="s">
        <v>11071</v>
      </c>
      <c r="E11782" s="24"/>
      <c r="F11782" s="25">
        <v>680.49</v>
      </c>
      <c r="G11782" s="26">
        <v>179649.36</v>
      </c>
      <c r="H11782" s="27">
        <v>188632</v>
      </c>
      <c r="I11782" t="str">
        <f>+VLOOKUP('Sales Register'!$C11782,working!$K$1:$L$14,2,0)</f>
        <v>FABRIC</v>
      </c>
    </row>
    <row r="11783" spans="1:9" x14ac:dyDescent="0.25">
      <c r="A11783" s="21">
        <v>45532</v>
      </c>
      <c r="B11783" s="15" t="s">
        <v>199</v>
      </c>
      <c r="C11783" s="23" t="s">
        <v>34</v>
      </c>
      <c r="D11783" s="24" t="s">
        <v>11072</v>
      </c>
      <c r="E11783" s="24"/>
      <c r="F11783" s="25">
        <v>162</v>
      </c>
      <c r="G11783" s="26">
        <v>43254</v>
      </c>
      <c r="H11783" s="27">
        <v>45417</v>
      </c>
      <c r="I11783" t="str">
        <f>+VLOOKUP('Sales Register'!$C11783,working!$K$1:$L$14,2,0)</f>
        <v>FABRIC</v>
      </c>
    </row>
    <row r="11784" spans="1:9" x14ac:dyDescent="0.25">
      <c r="A11784" s="21">
        <v>45532</v>
      </c>
      <c r="B11784" s="15" t="s">
        <v>199</v>
      </c>
      <c r="C11784" s="23" t="s">
        <v>34</v>
      </c>
      <c r="D11784" s="24" t="s">
        <v>11073</v>
      </c>
      <c r="E11784" s="24"/>
      <c r="F11784" s="25">
        <v>771.5</v>
      </c>
      <c r="G11784" s="26">
        <v>205990.5</v>
      </c>
      <c r="H11784" s="27">
        <v>216290</v>
      </c>
      <c r="I11784" t="str">
        <f>+VLOOKUP('Sales Register'!$C11784,working!$K$1:$L$14,2,0)</f>
        <v>FABRIC</v>
      </c>
    </row>
    <row r="11785" spans="1:9" x14ac:dyDescent="0.25">
      <c r="A11785" s="21">
        <v>45532</v>
      </c>
      <c r="B11785" s="15" t="s">
        <v>199</v>
      </c>
      <c r="C11785" s="23" t="s">
        <v>34</v>
      </c>
      <c r="D11785" s="24" t="s">
        <v>11074</v>
      </c>
      <c r="E11785" s="24"/>
      <c r="F11785" s="25">
        <v>385.25</v>
      </c>
      <c r="G11785" s="26">
        <v>102861.75</v>
      </c>
      <c r="H11785" s="27">
        <v>108005</v>
      </c>
      <c r="I11785" t="str">
        <f>+VLOOKUP('Sales Register'!$C11785,working!$K$1:$L$14,2,0)</f>
        <v>FABRIC</v>
      </c>
    </row>
    <row r="11786" spans="1:9" x14ac:dyDescent="0.25">
      <c r="A11786" s="21">
        <v>45532</v>
      </c>
      <c r="B11786" s="15" t="s">
        <v>42</v>
      </c>
      <c r="C11786" s="23" t="s">
        <v>34</v>
      </c>
      <c r="D11786" s="24" t="s">
        <v>11075</v>
      </c>
      <c r="E11786" s="24"/>
      <c r="F11786" s="25">
        <v>3594</v>
      </c>
      <c r="G11786" s="26">
        <v>783492</v>
      </c>
      <c r="H11786" s="27">
        <v>822667</v>
      </c>
      <c r="I11786" t="str">
        <f>+VLOOKUP('Sales Register'!$C11786,working!$K$1:$L$14,2,0)</f>
        <v>FABRIC</v>
      </c>
    </row>
    <row r="11787" spans="1:9" x14ac:dyDescent="0.25">
      <c r="A11787" s="21">
        <v>45532</v>
      </c>
      <c r="B11787" s="15" t="s">
        <v>16</v>
      </c>
      <c r="C11787" s="23" t="s">
        <v>34</v>
      </c>
      <c r="D11787" s="24" t="s">
        <v>11076</v>
      </c>
      <c r="E11787" s="24"/>
      <c r="F11787" s="25">
        <v>7993</v>
      </c>
      <c r="G11787" s="26">
        <v>1374796</v>
      </c>
      <c r="H11787" s="27">
        <v>1443536</v>
      </c>
      <c r="I11787" t="str">
        <f>+VLOOKUP('Sales Register'!$C11787,working!$K$1:$L$14,2,0)</f>
        <v>FABRIC</v>
      </c>
    </row>
    <row r="11788" spans="1:9" x14ac:dyDescent="0.25">
      <c r="A11788" s="21">
        <v>45532</v>
      </c>
      <c r="B11788" s="15" t="s">
        <v>16</v>
      </c>
      <c r="C11788" s="23" t="s">
        <v>34</v>
      </c>
      <c r="D11788" s="24" t="s">
        <v>11077</v>
      </c>
      <c r="E11788" s="24"/>
      <c r="F11788" s="25">
        <v>3355</v>
      </c>
      <c r="G11788" s="26">
        <v>530090</v>
      </c>
      <c r="H11788" s="27">
        <v>556595</v>
      </c>
      <c r="I11788" t="str">
        <f>+VLOOKUP('Sales Register'!$C11788,working!$K$1:$L$14,2,0)</f>
        <v>FABRIC</v>
      </c>
    </row>
    <row r="11789" spans="1:9" x14ac:dyDescent="0.25">
      <c r="A11789" s="21">
        <v>45532</v>
      </c>
      <c r="B11789" s="15" t="s">
        <v>252</v>
      </c>
      <c r="C11789" s="23" t="s">
        <v>34</v>
      </c>
      <c r="D11789" s="24" t="s">
        <v>11078</v>
      </c>
      <c r="E11789" s="24"/>
      <c r="F11789" s="25">
        <v>2316.5100000000002</v>
      </c>
      <c r="G11789" s="26">
        <v>581444.01</v>
      </c>
      <c r="H11789" s="27">
        <v>610516</v>
      </c>
      <c r="I11789" t="str">
        <f>+VLOOKUP('Sales Register'!$C11789,working!$K$1:$L$14,2,0)</f>
        <v>FABRIC</v>
      </c>
    </row>
    <row r="11790" spans="1:9" x14ac:dyDescent="0.25">
      <c r="A11790" s="21">
        <v>45532</v>
      </c>
      <c r="B11790" s="15" t="s">
        <v>56</v>
      </c>
      <c r="C11790" s="23" t="s">
        <v>34</v>
      </c>
      <c r="D11790" s="24" t="s">
        <v>11079</v>
      </c>
      <c r="E11790" s="24"/>
      <c r="F11790" s="25">
        <v>6913</v>
      </c>
      <c r="G11790" s="26">
        <v>712039</v>
      </c>
      <c r="H11790" s="27">
        <v>747641</v>
      </c>
      <c r="I11790" t="str">
        <f>+VLOOKUP('Sales Register'!$C11790,working!$K$1:$L$14,2,0)</f>
        <v>FABRIC</v>
      </c>
    </row>
    <row r="11791" spans="1:9" x14ac:dyDescent="0.25">
      <c r="A11791" s="21">
        <v>45532</v>
      </c>
      <c r="B11791" s="29" t="s">
        <v>12456</v>
      </c>
      <c r="C11791" s="23" t="s">
        <v>34</v>
      </c>
      <c r="D11791" s="24" t="s">
        <v>13688</v>
      </c>
      <c r="E11791" s="24"/>
      <c r="F11791" s="38"/>
      <c r="G11791" s="38"/>
      <c r="H11791" s="38"/>
      <c r="I11791" t="str">
        <f>+VLOOKUP('Sales Register'!$C11791,working!$K$1:$L$14,2,0)</f>
        <v>FABRIC</v>
      </c>
    </row>
    <row r="11792" spans="1:9" x14ac:dyDescent="0.25">
      <c r="A11792" s="21">
        <v>45532</v>
      </c>
      <c r="B11792" s="15" t="s">
        <v>29</v>
      </c>
      <c r="C11792" s="23" t="s">
        <v>34</v>
      </c>
      <c r="D11792" s="24" t="s">
        <v>11080</v>
      </c>
      <c r="E11792" s="24"/>
      <c r="F11792" s="25">
        <v>3620.5</v>
      </c>
      <c r="G11792" s="26">
        <v>387393.5</v>
      </c>
      <c r="H11792" s="27">
        <v>406763</v>
      </c>
      <c r="I11792" t="str">
        <f>+VLOOKUP('Sales Register'!$C11792,working!$K$1:$L$14,2,0)</f>
        <v>FABRIC</v>
      </c>
    </row>
    <row r="11793" spans="1:9" x14ac:dyDescent="0.25">
      <c r="A11793" s="21">
        <v>45532</v>
      </c>
      <c r="B11793" s="15" t="s">
        <v>12454</v>
      </c>
      <c r="C11793" s="23" t="s">
        <v>12492</v>
      </c>
      <c r="D11793" s="24" t="s">
        <v>13689</v>
      </c>
      <c r="E11793" s="24"/>
      <c r="F11793" s="25">
        <v>3324.25</v>
      </c>
      <c r="G11793" s="26">
        <v>749637.5</v>
      </c>
      <c r="H11793" s="27">
        <v>787119</v>
      </c>
      <c r="I11793">
        <f>+VLOOKUP('Sales Register'!$C11793,working!$K$1:$L$14,2,0)</f>
        <v>0</v>
      </c>
    </row>
    <row r="11794" spans="1:9" x14ac:dyDescent="0.25">
      <c r="A11794" s="21">
        <v>45532</v>
      </c>
      <c r="B11794" s="15" t="s">
        <v>66</v>
      </c>
      <c r="C11794" s="23" t="s">
        <v>14</v>
      </c>
      <c r="D11794" s="24" t="s">
        <v>11081</v>
      </c>
      <c r="E11794" s="24"/>
      <c r="F11794" s="39">
        <v>3218</v>
      </c>
      <c r="G11794" s="26">
        <v>128720</v>
      </c>
      <c r="H11794" s="27">
        <v>135156</v>
      </c>
      <c r="I11794" t="str">
        <f>+VLOOKUP('Sales Register'!$C11794,working!$K$1:$L$14,2,0)</f>
        <v>JOB WORK</v>
      </c>
    </row>
    <row r="11795" spans="1:9" x14ac:dyDescent="0.25">
      <c r="A11795" s="21">
        <v>45532</v>
      </c>
      <c r="B11795" s="15" t="s">
        <v>41</v>
      </c>
      <c r="C11795" s="23" t="s">
        <v>14</v>
      </c>
      <c r="D11795" s="24" t="s">
        <v>11082</v>
      </c>
      <c r="E11795" s="24"/>
      <c r="F11795" s="37">
        <v>951.36</v>
      </c>
      <c r="G11795" s="26">
        <v>66595.199999999997</v>
      </c>
      <c r="H11795" s="27">
        <v>69925</v>
      </c>
      <c r="I11795" t="str">
        <f>+VLOOKUP('Sales Register'!$C11795,working!$K$1:$L$14,2,0)</f>
        <v>JOB WORK</v>
      </c>
    </row>
    <row r="11796" spans="1:9" x14ac:dyDescent="0.25">
      <c r="A11796" s="21">
        <v>45532</v>
      </c>
      <c r="B11796" s="15" t="s">
        <v>165</v>
      </c>
      <c r="C11796" s="23" t="s">
        <v>14</v>
      </c>
      <c r="D11796" s="24" t="s">
        <v>11083</v>
      </c>
      <c r="E11796" s="24"/>
      <c r="F11796" s="39">
        <v>1594.9</v>
      </c>
      <c r="G11796" s="26">
        <v>71770.5</v>
      </c>
      <c r="H11796" s="27">
        <v>75359</v>
      </c>
      <c r="I11796" t="str">
        <f>+VLOOKUP('Sales Register'!$C11796,working!$K$1:$L$14,2,0)</f>
        <v>JOB WORK</v>
      </c>
    </row>
    <row r="11797" spans="1:9" x14ac:dyDescent="0.25">
      <c r="A11797" s="21">
        <v>45532</v>
      </c>
      <c r="B11797" s="15" t="s">
        <v>28</v>
      </c>
      <c r="C11797" s="23" t="s">
        <v>14</v>
      </c>
      <c r="D11797" s="24" t="s">
        <v>11084</v>
      </c>
      <c r="E11797" s="24"/>
      <c r="F11797" s="39">
        <v>544.20000000000005</v>
      </c>
      <c r="G11797" s="26">
        <v>26121.599999999999</v>
      </c>
      <c r="H11797" s="27">
        <v>27999</v>
      </c>
      <c r="I11797" t="str">
        <f>+VLOOKUP('Sales Register'!$C11797,working!$K$1:$L$14,2,0)</f>
        <v>JOB WORK</v>
      </c>
    </row>
    <row r="11798" spans="1:9" x14ac:dyDescent="0.25">
      <c r="A11798" s="21">
        <v>45532</v>
      </c>
      <c r="B11798" s="15" t="s">
        <v>26</v>
      </c>
      <c r="C11798" s="23" t="s">
        <v>14</v>
      </c>
      <c r="D11798" s="24" t="s">
        <v>11085</v>
      </c>
      <c r="E11798" s="24"/>
      <c r="F11798" s="39">
        <v>185</v>
      </c>
      <c r="G11798" s="26">
        <v>5550</v>
      </c>
      <c r="H11798" s="27">
        <v>5828</v>
      </c>
      <c r="I11798" t="str">
        <f>+VLOOKUP('Sales Register'!$C11798,working!$K$1:$L$14,2,0)</f>
        <v>JOB WORK</v>
      </c>
    </row>
    <row r="11799" spans="1:9" x14ac:dyDescent="0.25">
      <c r="A11799" s="21">
        <v>45532</v>
      </c>
      <c r="B11799" s="15" t="s">
        <v>26</v>
      </c>
      <c r="C11799" s="23" t="s">
        <v>14</v>
      </c>
      <c r="D11799" s="24" t="s">
        <v>11086</v>
      </c>
      <c r="E11799" s="24"/>
      <c r="F11799" s="39">
        <v>6217.5</v>
      </c>
      <c r="G11799" s="26">
        <v>273570</v>
      </c>
      <c r="H11799" s="27">
        <v>287249</v>
      </c>
      <c r="I11799" t="str">
        <f>+VLOOKUP('Sales Register'!$C11799,working!$K$1:$L$14,2,0)</f>
        <v>JOB WORK</v>
      </c>
    </row>
    <row r="11800" spans="1:9" x14ac:dyDescent="0.25">
      <c r="A11800" s="21">
        <v>45532</v>
      </c>
      <c r="B11800" s="15" t="s">
        <v>28</v>
      </c>
      <c r="C11800" s="23" t="s">
        <v>14</v>
      </c>
      <c r="D11800" s="24" t="s">
        <v>11087</v>
      </c>
      <c r="E11800" s="24"/>
      <c r="F11800" s="39">
        <v>4743.6000000000004</v>
      </c>
      <c r="G11800" s="26">
        <v>151795.20000000001</v>
      </c>
      <c r="H11800" s="27">
        <v>164366</v>
      </c>
      <c r="I11800" t="str">
        <f>+VLOOKUP('Sales Register'!$C11800,working!$K$1:$L$14,2,0)</f>
        <v>JOB WORK</v>
      </c>
    </row>
    <row r="11801" spans="1:9" x14ac:dyDescent="0.25">
      <c r="A11801" s="21">
        <v>45532</v>
      </c>
      <c r="B11801" s="15" t="s">
        <v>28</v>
      </c>
      <c r="C11801" s="23" t="s">
        <v>14</v>
      </c>
      <c r="D11801" s="24" t="s">
        <v>11088</v>
      </c>
      <c r="E11801" s="24"/>
      <c r="F11801" s="39">
        <v>2388.9</v>
      </c>
      <c r="G11801" s="26">
        <v>179167.5</v>
      </c>
      <c r="H11801" s="27">
        <v>190634</v>
      </c>
      <c r="I11801" t="str">
        <f>+VLOOKUP('Sales Register'!$C11801,working!$K$1:$L$14,2,0)</f>
        <v>JOB WORK</v>
      </c>
    </row>
    <row r="11802" spans="1:9" x14ac:dyDescent="0.25">
      <c r="A11802" s="21">
        <v>45532</v>
      </c>
      <c r="B11802" s="15" t="s">
        <v>26</v>
      </c>
      <c r="C11802" s="23" t="s">
        <v>14</v>
      </c>
      <c r="D11802" s="24" t="s">
        <v>11089</v>
      </c>
      <c r="E11802" s="24"/>
      <c r="F11802" s="39">
        <v>2117.5</v>
      </c>
      <c r="G11802" s="26">
        <v>93170</v>
      </c>
      <c r="H11802" s="27">
        <v>97829</v>
      </c>
      <c r="I11802" t="str">
        <f>+VLOOKUP('Sales Register'!$C11802,working!$K$1:$L$14,2,0)</f>
        <v>JOB WORK</v>
      </c>
    </row>
    <row r="11803" spans="1:9" x14ac:dyDescent="0.25">
      <c r="A11803" s="21">
        <v>45532</v>
      </c>
      <c r="B11803" s="15" t="s">
        <v>28</v>
      </c>
      <c r="C11803" s="23" t="s">
        <v>14</v>
      </c>
      <c r="D11803" s="24" t="s">
        <v>11090</v>
      </c>
      <c r="E11803" s="24"/>
      <c r="F11803" s="39">
        <v>164</v>
      </c>
      <c r="G11803" s="26">
        <v>5248</v>
      </c>
      <c r="H11803" s="27">
        <v>5683</v>
      </c>
      <c r="I11803" t="str">
        <f>+VLOOKUP('Sales Register'!$C11803,working!$K$1:$L$14,2,0)</f>
        <v>JOB WORK</v>
      </c>
    </row>
    <row r="11804" spans="1:9" x14ac:dyDescent="0.25">
      <c r="A11804" s="21">
        <v>45532</v>
      </c>
      <c r="B11804" s="15" t="s">
        <v>26</v>
      </c>
      <c r="C11804" s="23" t="s">
        <v>14</v>
      </c>
      <c r="D11804" s="24" t="s">
        <v>11091</v>
      </c>
      <c r="E11804" s="24"/>
      <c r="F11804" s="39">
        <v>2091.9</v>
      </c>
      <c r="G11804" s="26">
        <v>62757</v>
      </c>
      <c r="H11804" s="27">
        <v>65895</v>
      </c>
      <c r="I11804" t="str">
        <f>+VLOOKUP('Sales Register'!$C11804,working!$K$1:$L$14,2,0)</f>
        <v>JOB WORK</v>
      </c>
    </row>
    <row r="11805" spans="1:9" x14ac:dyDescent="0.25">
      <c r="A11805" s="21">
        <v>45532</v>
      </c>
      <c r="B11805" s="15" t="s">
        <v>77</v>
      </c>
      <c r="C11805" s="23" t="s">
        <v>14</v>
      </c>
      <c r="D11805" s="24" t="s">
        <v>11092</v>
      </c>
      <c r="E11805" s="24"/>
      <c r="F11805" s="39">
        <v>768.3</v>
      </c>
      <c r="G11805" s="26">
        <v>19975.8</v>
      </c>
      <c r="H11805" s="27">
        <v>20975</v>
      </c>
      <c r="I11805" t="str">
        <f>+VLOOKUP('Sales Register'!$C11805,working!$K$1:$L$14,2,0)</f>
        <v>JOB WORK</v>
      </c>
    </row>
    <row r="11806" spans="1:9" x14ac:dyDescent="0.25">
      <c r="A11806" s="21">
        <v>45532</v>
      </c>
      <c r="B11806" s="15" t="s">
        <v>99</v>
      </c>
      <c r="C11806" s="23" t="s">
        <v>14</v>
      </c>
      <c r="D11806" s="24" t="s">
        <v>11093</v>
      </c>
      <c r="E11806" s="24"/>
      <c r="F11806" s="39">
        <v>5323.9</v>
      </c>
      <c r="G11806" s="26">
        <v>133097.5</v>
      </c>
      <c r="H11806" s="27">
        <v>145343</v>
      </c>
      <c r="I11806" t="str">
        <f>+VLOOKUP('Sales Register'!$C11806,working!$K$1:$L$14,2,0)</f>
        <v>JOB WORK</v>
      </c>
    </row>
    <row r="11807" spans="1:9" x14ac:dyDescent="0.25">
      <c r="A11807" s="21">
        <v>45532</v>
      </c>
      <c r="B11807" s="15" t="s">
        <v>151</v>
      </c>
      <c r="C11807" s="23" t="s">
        <v>14</v>
      </c>
      <c r="D11807" s="24" t="s">
        <v>11094</v>
      </c>
      <c r="E11807" s="24"/>
      <c r="F11807" s="39">
        <v>2953.3</v>
      </c>
      <c r="G11807" s="26">
        <v>70879.199999999997</v>
      </c>
      <c r="H11807" s="27">
        <v>74423</v>
      </c>
      <c r="I11807" t="str">
        <f>+VLOOKUP('Sales Register'!$C11807,working!$K$1:$L$14,2,0)</f>
        <v>JOB WORK</v>
      </c>
    </row>
    <row r="11808" spans="1:9" x14ac:dyDescent="0.25">
      <c r="A11808" s="21">
        <v>45532</v>
      </c>
      <c r="B11808" s="15" t="s">
        <v>151</v>
      </c>
      <c r="C11808" s="23" t="s">
        <v>14</v>
      </c>
      <c r="D11808" s="24" t="s">
        <v>11095</v>
      </c>
      <c r="E11808" s="24"/>
      <c r="F11808" s="39">
        <v>2095.1</v>
      </c>
      <c r="G11808" s="26">
        <v>58662.8</v>
      </c>
      <c r="H11808" s="27">
        <v>61596</v>
      </c>
      <c r="I11808" t="str">
        <f>+VLOOKUP('Sales Register'!$C11808,working!$K$1:$L$14,2,0)</f>
        <v>JOB WORK</v>
      </c>
    </row>
    <row r="11809" spans="1:9" x14ac:dyDescent="0.25">
      <c r="A11809" s="21">
        <v>45532</v>
      </c>
      <c r="B11809" s="15" t="s">
        <v>16</v>
      </c>
      <c r="C11809" s="23" t="s">
        <v>14</v>
      </c>
      <c r="D11809" s="24" t="s">
        <v>11096</v>
      </c>
      <c r="E11809" s="24"/>
      <c r="F11809" s="39">
        <v>88.5</v>
      </c>
      <c r="G11809" s="26">
        <v>5310</v>
      </c>
      <c r="H11809" s="27">
        <v>5576</v>
      </c>
      <c r="I11809" t="str">
        <f>+VLOOKUP('Sales Register'!$C11809,working!$K$1:$L$14,2,0)</f>
        <v>JOB WORK</v>
      </c>
    </row>
    <row r="11810" spans="1:9" x14ac:dyDescent="0.25">
      <c r="A11810" s="21">
        <v>45532</v>
      </c>
      <c r="B11810" s="15" t="s">
        <v>82</v>
      </c>
      <c r="C11810" s="23" t="s">
        <v>14</v>
      </c>
      <c r="D11810" s="24" t="s">
        <v>11097</v>
      </c>
      <c r="E11810" s="24"/>
      <c r="F11810" s="39">
        <v>395</v>
      </c>
      <c r="G11810" s="26">
        <v>9480</v>
      </c>
      <c r="H11810" s="27">
        <v>9954</v>
      </c>
      <c r="I11810" t="str">
        <f>+VLOOKUP('Sales Register'!$C11810,working!$K$1:$L$14,2,0)</f>
        <v>JOB WORK</v>
      </c>
    </row>
    <row r="11811" spans="1:9" x14ac:dyDescent="0.25">
      <c r="A11811" s="21">
        <v>45532</v>
      </c>
      <c r="B11811" s="15" t="s">
        <v>43</v>
      </c>
      <c r="C11811" s="23" t="s">
        <v>14</v>
      </c>
      <c r="D11811" s="24" t="s">
        <v>11098</v>
      </c>
      <c r="E11811" s="24"/>
      <c r="F11811" s="39">
        <v>2073.8000000000002</v>
      </c>
      <c r="G11811" s="26">
        <v>60140.2</v>
      </c>
      <c r="H11811" s="27">
        <v>63147</v>
      </c>
      <c r="I11811" t="str">
        <f>+VLOOKUP('Sales Register'!$C11811,working!$K$1:$L$14,2,0)</f>
        <v>JOB WORK</v>
      </c>
    </row>
    <row r="11812" spans="1:9" x14ac:dyDescent="0.25">
      <c r="A11812" s="21">
        <v>45532</v>
      </c>
      <c r="B11812" s="15" t="s">
        <v>18</v>
      </c>
      <c r="C11812" s="23" t="s">
        <v>14</v>
      </c>
      <c r="D11812" s="24" t="s">
        <v>11099</v>
      </c>
      <c r="E11812" s="24"/>
      <c r="F11812" s="39">
        <v>2290.8000000000002</v>
      </c>
      <c r="G11812" s="26">
        <v>119350.68</v>
      </c>
      <c r="H11812" s="27">
        <v>125318</v>
      </c>
      <c r="I11812" t="str">
        <f>+VLOOKUP('Sales Register'!$C11812,working!$K$1:$L$14,2,0)</f>
        <v>JOB WORK</v>
      </c>
    </row>
    <row r="11813" spans="1:9" x14ac:dyDescent="0.25">
      <c r="A11813" s="21">
        <v>45532</v>
      </c>
      <c r="B11813" s="15" t="s">
        <v>18</v>
      </c>
      <c r="C11813" s="23" t="s">
        <v>14</v>
      </c>
      <c r="D11813" s="24" t="s">
        <v>11100</v>
      </c>
      <c r="E11813" s="24"/>
      <c r="F11813" s="39">
        <v>778.6</v>
      </c>
      <c r="G11813" s="26">
        <v>45080.94</v>
      </c>
      <c r="H11813" s="27">
        <v>47335</v>
      </c>
      <c r="I11813" t="str">
        <f>+VLOOKUP('Sales Register'!$C11813,working!$K$1:$L$14,2,0)</f>
        <v>JOB WORK</v>
      </c>
    </row>
    <row r="11814" spans="1:9" x14ac:dyDescent="0.25">
      <c r="A11814" s="21">
        <v>45532</v>
      </c>
      <c r="B11814" s="15" t="s">
        <v>18</v>
      </c>
      <c r="C11814" s="23" t="s">
        <v>14</v>
      </c>
      <c r="D11814" s="24" t="s">
        <v>11101</v>
      </c>
      <c r="E11814" s="24"/>
      <c r="F11814" s="39">
        <v>2616.1</v>
      </c>
      <c r="G11814" s="26">
        <v>62786.400000000001</v>
      </c>
      <c r="H11814" s="27">
        <v>65926</v>
      </c>
      <c r="I11814" t="str">
        <f>+VLOOKUP('Sales Register'!$C11814,working!$K$1:$L$14,2,0)</f>
        <v>JOB WORK</v>
      </c>
    </row>
    <row r="11815" spans="1:9" x14ac:dyDescent="0.25">
      <c r="A11815" s="21">
        <v>45532</v>
      </c>
      <c r="B11815" s="15" t="s">
        <v>99</v>
      </c>
      <c r="C11815" s="23" t="s">
        <v>14</v>
      </c>
      <c r="D11815" s="24" t="s">
        <v>11102</v>
      </c>
      <c r="E11815" s="24"/>
      <c r="F11815" s="39">
        <v>1764.4</v>
      </c>
      <c r="G11815" s="26">
        <v>42345.599999999999</v>
      </c>
      <c r="H11815" s="27">
        <v>44463</v>
      </c>
      <c r="I11815" t="str">
        <f>+VLOOKUP('Sales Register'!$C11815,working!$K$1:$L$14,2,0)</f>
        <v>JOB WORK</v>
      </c>
    </row>
    <row r="11816" spans="1:9" x14ac:dyDescent="0.25">
      <c r="A11816" s="21">
        <v>45532</v>
      </c>
      <c r="B11816" s="15" t="s">
        <v>99</v>
      </c>
      <c r="C11816" s="23" t="s">
        <v>14</v>
      </c>
      <c r="D11816" s="24" t="s">
        <v>11103</v>
      </c>
      <c r="E11816" s="24"/>
      <c r="F11816" s="39">
        <v>22</v>
      </c>
      <c r="G11816" s="26">
        <v>550</v>
      </c>
      <c r="H11816" s="27">
        <v>578</v>
      </c>
      <c r="I11816" t="str">
        <f>+VLOOKUP('Sales Register'!$C11816,working!$K$1:$L$14,2,0)</f>
        <v>JOB WORK</v>
      </c>
    </row>
    <row r="11817" spans="1:9" x14ac:dyDescent="0.25">
      <c r="A11817" s="21">
        <v>45532</v>
      </c>
      <c r="B11817" s="15" t="s">
        <v>28</v>
      </c>
      <c r="C11817" s="23" t="s">
        <v>14</v>
      </c>
      <c r="D11817" s="24" t="s">
        <v>11104</v>
      </c>
      <c r="E11817" s="24"/>
      <c r="F11817" s="39">
        <v>1546.3</v>
      </c>
      <c r="G11817" s="26">
        <v>100509.5</v>
      </c>
      <c r="H11817" s="27">
        <v>107158</v>
      </c>
      <c r="I11817" t="str">
        <f>+VLOOKUP('Sales Register'!$C11817,working!$K$1:$L$14,2,0)</f>
        <v>JOB WORK</v>
      </c>
    </row>
    <row r="11818" spans="1:9" x14ac:dyDescent="0.25">
      <c r="A11818" s="21">
        <v>45532</v>
      </c>
      <c r="B11818" s="15" t="s">
        <v>26</v>
      </c>
      <c r="C11818" s="23" t="s">
        <v>14</v>
      </c>
      <c r="D11818" s="24" t="s">
        <v>11105</v>
      </c>
      <c r="E11818" s="24"/>
      <c r="F11818" s="39">
        <v>4004.4</v>
      </c>
      <c r="G11818" s="26">
        <v>176193.6</v>
      </c>
      <c r="H11818" s="27">
        <v>185003</v>
      </c>
      <c r="I11818" t="str">
        <f>+VLOOKUP('Sales Register'!$C11818,working!$K$1:$L$14,2,0)</f>
        <v>JOB WORK</v>
      </c>
    </row>
    <row r="11819" spans="1:9" x14ac:dyDescent="0.25">
      <c r="A11819" s="21">
        <v>45532</v>
      </c>
      <c r="B11819" s="15" t="s">
        <v>381</v>
      </c>
      <c r="C11819" s="23" t="s">
        <v>14</v>
      </c>
      <c r="D11819" s="24" t="s">
        <v>11106</v>
      </c>
      <c r="E11819" s="24"/>
      <c r="F11819" s="39">
        <v>1992</v>
      </c>
      <c r="G11819" s="26">
        <v>43824</v>
      </c>
      <c r="H11819" s="27">
        <v>46015</v>
      </c>
      <c r="I11819" t="str">
        <f>+VLOOKUP('Sales Register'!$C11819,working!$K$1:$L$14,2,0)</f>
        <v>JOB WORK</v>
      </c>
    </row>
    <row r="11820" spans="1:9" x14ac:dyDescent="0.25">
      <c r="A11820" s="21">
        <v>45532</v>
      </c>
      <c r="B11820" s="15" t="s">
        <v>18</v>
      </c>
      <c r="C11820" s="23" t="s">
        <v>14</v>
      </c>
      <c r="D11820" s="24" t="s">
        <v>11107</v>
      </c>
      <c r="E11820" s="24"/>
      <c r="F11820" s="39">
        <v>2741.2</v>
      </c>
      <c r="G11820" s="26">
        <v>82236</v>
      </c>
      <c r="H11820" s="27">
        <v>86348</v>
      </c>
      <c r="I11820" t="str">
        <f>+VLOOKUP('Sales Register'!$C11820,working!$K$1:$L$14,2,0)</f>
        <v>JOB WORK</v>
      </c>
    </row>
    <row r="11821" spans="1:9" x14ac:dyDescent="0.25">
      <c r="A11821" s="21">
        <v>45532</v>
      </c>
      <c r="B11821" s="15" t="s">
        <v>77</v>
      </c>
      <c r="C11821" s="23" t="s">
        <v>14</v>
      </c>
      <c r="D11821" s="24" t="s">
        <v>11108</v>
      </c>
      <c r="E11821" s="24"/>
      <c r="F11821" s="39">
        <v>20</v>
      </c>
      <c r="G11821" s="26">
        <v>360</v>
      </c>
      <c r="H11821" s="27">
        <v>378</v>
      </c>
      <c r="I11821" t="str">
        <f>+VLOOKUP('Sales Register'!$C11821,working!$K$1:$L$14,2,0)</f>
        <v>JOB WORK</v>
      </c>
    </row>
    <row r="11822" spans="1:9" x14ac:dyDescent="0.25">
      <c r="A11822" s="21">
        <v>45532</v>
      </c>
      <c r="B11822" s="15" t="s">
        <v>26</v>
      </c>
      <c r="C11822" s="23" t="s">
        <v>14</v>
      </c>
      <c r="D11822" s="24" t="s">
        <v>11109</v>
      </c>
      <c r="E11822" s="24"/>
      <c r="F11822" s="39">
        <v>16.2</v>
      </c>
      <c r="G11822" s="26">
        <v>356.4</v>
      </c>
      <c r="H11822" s="27">
        <v>374</v>
      </c>
      <c r="I11822" t="str">
        <f>+VLOOKUP('Sales Register'!$C11822,working!$K$1:$L$14,2,0)</f>
        <v>JOB WORK</v>
      </c>
    </row>
    <row r="11823" spans="1:9" x14ac:dyDescent="0.25">
      <c r="A11823" s="21">
        <v>45532</v>
      </c>
      <c r="B11823" s="15" t="s">
        <v>26</v>
      </c>
      <c r="C11823" s="23" t="s">
        <v>14</v>
      </c>
      <c r="D11823" s="24" t="s">
        <v>11110</v>
      </c>
      <c r="E11823" s="24"/>
      <c r="F11823" s="39">
        <v>13.2</v>
      </c>
      <c r="G11823" s="26">
        <v>290.39999999999998</v>
      </c>
      <c r="H11823" s="27">
        <v>305</v>
      </c>
      <c r="I11823" t="str">
        <f>+VLOOKUP('Sales Register'!$C11823,working!$K$1:$L$14,2,0)</f>
        <v>JOB WORK</v>
      </c>
    </row>
    <row r="11824" spans="1:9" x14ac:dyDescent="0.25">
      <c r="A11824" s="21">
        <v>45532</v>
      </c>
      <c r="B11824" s="15" t="s">
        <v>495</v>
      </c>
      <c r="C11824" s="23" t="s">
        <v>14</v>
      </c>
      <c r="D11824" s="24" t="s">
        <v>11111</v>
      </c>
      <c r="E11824" s="24"/>
      <c r="F11824" s="39">
        <v>65</v>
      </c>
      <c r="G11824" s="26">
        <v>9750</v>
      </c>
      <c r="H11824" s="27">
        <v>10238</v>
      </c>
      <c r="I11824" t="str">
        <f>+VLOOKUP('Sales Register'!$C11824,working!$K$1:$L$14,2,0)</f>
        <v>JOB WORK</v>
      </c>
    </row>
    <row r="11825" spans="1:9" x14ac:dyDescent="0.25">
      <c r="A11825" s="21">
        <v>45532</v>
      </c>
      <c r="B11825" s="15" t="s">
        <v>42</v>
      </c>
      <c r="C11825" s="23" t="s">
        <v>14</v>
      </c>
      <c r="D11825" s="24" t="s">
        <v>11112</v>
      </c>
      <c r="E11825" s="24"/>
      <c r="F11825" s="39">
        <v>170</v>
      </c>
      <c r="G11825" s="26">
        <v>25500</v>
      </c>
      <c r="H11825" s="27">
        <v>26775</v>
      </c>
      <c r="I11825" t="str">
        <f>+VLOOKUP('Sales Register'!$C11825,working!$K$1:$L$14,2,0)</f>
        <v>JOB WORK</v>
      </c>
    </row>
    <row r="11826" spans="1:9" x14ac:dyDescent="0.25">
      <c r="A11826" s="21">
        <v>45532</v>
      </c>
      <c r="B11826" s="15" t="s">
        <v>141</v>
      </c>
      <c r="C11826" s="23" t="s">
        <v>14</v>
      </c>
      <c r="D11826" s="24" t="s">
        <v>11113</v>
      </c>
      <c r="E11826" s="24"/>
      <c r="F11826" s="39">
        <v>6185.8</v>
      </c>
      <c r="G11826" s="26">
        <v>235060.4</v>
      </c>
      <c r="H11826" s="27">
        <v>246813</v>
      </c>
      <c r="I11826" t="str">
        <f>+VLOOKUP('Sales Register'!$C11826,working!$K$1:$L$14,2,0)</f>
        <v>JOB WORK</v>
      </c>
    </row>
    <row r="11827" spans="1:9" x14ac:dyDescent="0.25">
      <c r="A11827" s="21">
        <v>45532</v>
      </c>
      <c r="B11827" s="15" t="s">
        <v>141</v>
      </c>
      <c r="C11827" s="23" t="s">
        <v>14</v>
      </c>
      <c r="D11827" s="24" t="s">
        <v>11114</v>
      </c>
      <c r="E11827" s="24"/>
      <c r="F11827" s="39">
        <v>661.2</v>
      </c>
      <c r="G11827" s="26">
        <v>19836</v>
      </c>
      <c r="H11827" s="27">
        <v>20828</v>
      </c>
      <c r="I11827" t="str">
        <f>+VLOOKUP('Sales Register'!$C11827,working!$K$1:$L$14,2,0)</f>
        <v>JOB WORK</v>
      </c>
    </row>
    <row r="11828" spans="1:9" x14ac:dyDescent="0.25">
      <c r="A11828" s="21">
        <v>45532</v>
      </c>
      <c r="B11828" s="15" t="s">
        <v>141</v>
      </c>
      <c r="C11828" s="23" t="s">
        <v>14</v>
      </c>
      <c r="D11828" s="24" t="s">
        <v>11115</v>
      </c>
      <c r="E11828" s="24"/>
      <c r="F11828" s="39">
        <v>484.2</v>
      </c>
      <c r="G11828" s="26">
        <v>14526</v>
      </c>
      <c r="H11828" s="27">
        <v>15252</v>
      </c>
      <c r="I11828" t="str">
        <f>+VLOOKUP('Sales Register'!$C11828,working!$K$1:$L$14,2,0)</f>
        <v>JOB WORK</v>
      </c>
    </row>
    <row r="11829" spans="1:9" x14ac:dyDescent="0.25">
      <c r="A11829" s="21">
        <v>45532</v>
      </c>
      <c r="B11829" s="15" t="s">
        <v>49</v>
      </c>
      <c r="C11829" s="23" t="s">
        <v>14</v>
      </c>
      <c r="D11829" s="24" t="s">
        <v>11116</v>
      </c>
      <c r="E11829" s="24"/>
      <c r="F11829" s="39">
        <v>380.8</v>
      </c>
      <c r="G11829" s="26">
        <v>10662.4</v>
      </c>
      <c r="H11829" s="27">
        <v>11196</v>
      </c>
      <c r="I11829" t="str">
        <f>+VLOOKUP('Sales Register'!$C11829,working!$K$1:$L$14,2,0)</f>
        <v>JOB WORK</v>
      </c>
    </row>
    <row r="11830" spans="1:9" x14ac:dyDescent="0.25">
      <c r="A11830" s="21">
        <v>45532</v>
      </c>
      <c r="B11830" s="15" t="s">
        <v>49</v>
      </c>
      <c r="C11830" s="23" t="s">
        <v>14</v>
      </c>
      <c r="D11830" s="24" t="s">
        <v>11117</v>
      </c>
      <c r="E11830" s="24"/>
      <c r="F11830" s="39">
        <v>1012.1</v>
      </c>
      <c r="G11830" s="26">
        <v>26314.6</v>
      </c>
      <c r="H11830" s="27">
        <v>27630</v>
      </c>
      <c r="I11830" t="str">
        <f>+VLOOKUP('Sales Register'!$C11830,working!$K$1:$L$14,2,0)</f>
        <v>JOB WORK</v>
      </c>
    </row>
    <row r="11831" spans="1:9" x14ac:dyDescent="0.25">
      <c r="A11831" s="21">
        <v>45532</v>
      </c>
      <c r="B11831" s="15" t="s">
        <v>49</v>
      </c>
      <c r="C11831" s="23" t="s">
        <v>14</v>
      </c>
      <c r="D11831" s="24" t="s">
        <v>11118</v>
      </c>
      <c r="E11831" s="24"/>
      <c r="F11831" s="39">
        <v>161.6</v>
      </c>
      <c r="G11831" s="26">
        <v>3878.4</v>
      </c>
      <c r="H11831" s="27">
        <v>4072</v>
      </c>
      <c r="I11831" t="str">
        <f>+VLOOKUP('Sales Register'!$C11831,working!$K$1:$L$14,2,0)</f>
        <v>JOB WORK</v>
      </c>
    </row>
    <row r="11832" spans="1:9" x14ac:dyDescent="0.25">
      <c r="A11832" s="21">
        <v>45532</v>
      </c>
      <c r="B11832" s="15" t="s">
        <v>49</v>
      </c>
      <c r="C11832" s="23" t="s">
        <v>14</v>
      </c>
      <c r="D11832" s="24" t="s">
        <v>11119</v>
      </c>
      <c r="E11832" s="24"/>
      <c r="F11832" s="39">
        <v>1872.3</v>
      </c>
      <c r="G11832" s="26">
        <v>46807.5</v>
      </c>
      <c r="H11832" s="27">
        <v>49148</v>
      </c>
      <c r="I11832" t="str">
        <f>+VLOOKUP('Sales Register'!$C11832,working!$K$1:$L$14,2,0)</f>
        <v>JOB WORK</v>
      </c>
    </row>
    <row r="11833" spans="1:9" x14ac:dyDescent="0.25">
      <c r="A11833" s="21">
        <v>45532</v>
      </c>
      <c r="B11833" s="15" t="s">
        <v>49</v>
      </c>
      <c r="C11833" s="23" t="s">
        <v>14</v>
      </c>
      <c r="D11833" s="24" t="s">
        <v>11120</v>
      </c>
      <c r="E11833" s="24"/>
      <c r="F11833" s="39">
        <v>34.5</v>
      </c>
      <c r="G11833" s="26">
        <v>2415</v>
      </c>
      <c r="H11833" s="27">
        <v>2536</v>
      </c>
      <c r="I11833" t="str">
        <f>+VLOOKUP('Sales Register'!$C11833,working!$K$1:$L$14,2,0)</f>
        <v>JOB WORK</v>
      </c>
    </row>
    <row r="11834" spans="1:9" x14ac:dyDescent="0.25">
      <c r="A11834" s="21">
        <v>45532</v>
      </c>
      <c r="B11834" s="15" t="s">
        <v>27</v>
      </c>
      <c r="C11834" s="23" t="s">
        <v>14</v>
      </c>
      <c r="D11834" s="24" t="s">
        <v>11121</v>
      </c>
      <c r="E11834" s="24"/>
      <c r="F11834" s="39">
        <v>20.5</v>
      </c>
      <c r="G11834" s="26">
        <v>1230</v>
      </c>
      <c r="H11834" s="27">
        <v>1292</v>
      </c>
      <c r="I11834" t="str">
        <f>+VLOOKUP('Sales Register'!$C11834,working!$K$1:$L$14,2,0)</f>
        <v>JOB WORK</v>
      </c>
    </row>
    <row r="11835" spans="1:9" x14ac:dyDescent="0.25">
      <c r="A11835" s="21">
        <v>45532</v>
      </c>
      <c r="B11835" s="15" t="s">
        <v>368</v>
      </c>
      <c r="C11835" s="23" t="s">
        <v>103</v>
      </c>
      <c r="D11835" s="24" t="s">
        <v>11122</v>
      </c>
      <c r="E11835" s="24"/>
      <c r="F11835" s="38"/>
      <c r="G11835" s="26">
        <v>5950</v>
      </c>
      <c r="H11835" s="27">
        <v>7021</v>
      </c>
      <c r="I11835">
        <f>+VLOOKUP('Sales Register'!$C11835,working!$K$1:$L$14,2,0)</f>
        <v>0</v>
      </c>
    </row>
    <row r="11836" spans="1:9" x14ac:dyDescent="0.25">
      <c r="A11836" s="21">
        <v>45532</v>
      </c>
      <c r="B11836" s="15" t="s">
        <v>42</v>
      </c>
      <c r="C11836" s="23" t="s">
        <v>319</v>
      </c>
      <c r="D11836" s="24" t="s">
        <v>11123</v>
      </c>
      <c r="E11836" s="24"/>
      <c r="F11836" s="39">
        <v>751.6</v>
      </c>
      <c r="G11836" s="26">
        <v>0.95</v>
      </c>
      <c r="H11836" s="27">
        <v>1</v>
      </c>
      <c r="I11836">
        <f>+VLOOKUP('Sales Register'!$C11836,working!$K$1:$L$14,2,0)</f>
        <v>0</v>
      </c>
    </row>
    <row r="11837" spans="1:9" x14ac:dyDescent="0.25">
      <c r="A11837" s="21">
        <v>45532</v>
      </c>
      <c r="B11837" s="15" t="s">
        <v>16</v>
      </c>
      <c r="C11837" s="23" t="s">
        <v>319</v>
      </c>
      <c r="D11837" s="24" t="s">
        <v>11124</v>
      </c>
      <c r="E11837" s="24"/>
      <c r="F11837" s="39">
        <v>365</v>
      </c>
      <c r="G11837" s="26">
        <v>0.95</v>
      </c>
      <c r="H11837" s="27">
        <v>1</v>
      </c>
      <c r="I11837">
        <f>+VLOOKUP('Sales Register'!$C11837,working!$K$1:$L$14,2,0)</f>
        <v>0</v>
      </c>
    </row>
    <row r="11838" spans="1:9" x14ac:dyDescent="0.25">
      <c r="A11838" s="21">
        <v>45532</v>
      </c>
      <c r="B11838" s="15" t="s">
        <v>49</v>
      </c>
      <c r="C11838" s="23" t="s">
        <v>319</v>
      </c>
      <c r="D11838" s="24" t="s">
        <v>11125</v>
      </c>
      <c r="E11838" s="24"/>
      <c r="F11838" s="39">
        <v>3087.2</v>
      </c>
      <c r="G11838" s="26">
        <v>0.95</v>
      </c>
      <c r="H11838" s="27">
        <v>1</v>
      </c>
      <c r="I11838">
        <f>+VLOOKUP('Sales Register'!$C11838,working!$K$1:$L$14,2,0)</f>
        <v>0</v>
      </c>
    </row>
    <row r="11839" spans="1:9" x14ac:dyDescent="0.25">
      <c r="A11839" s="21">
        <v>45533</v>
      </c>
      <c r="B11839" s="15" t="s">
        <v>4263</v>
      </c>
      <c r="C11839" s="23" t="s">
        <v>68</v>
      </c>
      <c r="D11839" s="24" t="s">
        <v>11126</v>
      </c>
      <c r="E11839" s="24"/>
      <c r="F11839" s="25">
        <v>3725.33</v>
      </c>
      <c r="G11839" s="26">
        <v>1117278.67</v>
      </c>
      <c r="H11839" s="27">
        <v>1173143</v>
      </c>
      <c r="I11839" t="str">
        <f>+VLOOKUP('Sales Register'!$C11839,working!$K$1:$L$14,2,0)</f>
        <v>FABRIC</v>
      </c>
    </row>
    <row r="11840" spans="1:9" x14ac:dyDescent="0.25">
      <c r="A11840" s="21">
        <v>45533</v>
      </c>
      <c r="B11840" s="15" t="s">
        <v>131</v>
      </c>
      <c r="C11840" s="23" t="s">
        <v>68</v>
      </c>
      <c r="D11840" s="24" t="s">
        <v>11127</v>
      </c>
      <c r="E11840" s="24"/>
      <c r="F11840" s="25">
        <v>1851.25</v>
      </c>
      <c r="G11840" s="26">
        <v>311244.40000000002</v>
      </c>
      <c r="H11840" s="27">
        <v>326807</v>
      </c>
      <c r="I11840" t="str">
        <f>+VLOOKUP('Sales Register'!$C11840,working!$K$1:$L$14,2,0)</f>
        <v>FABRIC</v>
      </c>
    </row>
    <row r="11841" spans="1:9" x14ac:dyDescent="0.25">
      <c r="A11841" s="21">
        <v>45533</v>
      </c>
      <c r="B11841" s="15" t="s">
        <v>4265</v>
      </c>
      <c r="C11841" s="23" t="s">
        <v>89</v>
      </c>
      <c r="D11841" s="24" t="s">
        <v>11128</v>
      </c>
      <c r="E11841" s="24"/>
      <c r="F11841" s="25">
        <v>55</v>
      </c>
      <c r="G11841" s="26">
        <v>34902</v>
      </c>
      <c r="H11841" s="27">
        <v>36647</v>
      </c>
      <c r="I11841" t="str">
        <f>+VLOOKUP('Sales Register'!$C11841,working!$K$1:$L$14,2,0)</f>
        <v>FABRIC</v>
      </c>
    </row>
    <row r="11842" spans="1:9" x14ac:dyDescent="0.25">
      <c r="A11842" s="21">
        <v>45533</v>
      </c>
      <c r="B11842" s="15" t="s">
        <v>11129</v>
      </c>
      <c r="C11842" s="23" t="s">
        <v>89</v>
      </c>
      <c r="D11842" s="24" t="s">
        <v>11130</v>
      </c>
      <c r="E11842" s="24"/>
      <c r="F11842" s="25">
        <v>73</v>
      </c>
      <c r="G11842" s="26">
        <v>46536</v>
      </c>
      <c r="H11842" s="27">
        <v>48863</v>
      </c>
      <c r="I11842" t="str">
        <f>+VLOOKUP('Sales Register'!$C11842,working!$K$1:$L$14,2,0)</f>
        <v>FABRIC</v>
      </c>
    </row>
    <row r="11843" spans="1:9" x14ac:dyDescent="0.25">
      <c r="A11843" s="21">
        <v>45533</v>
      </c>
      <c r="B11843" s="15" t="s">
        <v>50</v>
      </c>
      <c r="C11843" s="23" t="s">
        <v>15</v>
      </c>
      <c r="D11843" s="24" t="s">
        <v>11131</v>
      </c>
      <c r="E11843" s="24"/>
      <c r="F11843" s="25">
        <v>1507.25</v>
      </c>
      <c r="G11843" s="26">
        <v>105507.5</v>
      </c>
      <c r="H11843" s="27">
        <v>110894</v>
      </c>
      <c r="I11843" t="str">
        <f>+VLOOKUP('Sales Register'!$C11843,working!$K$1:$L$14,2,0)</f>
        <v>FABRIC</v>
      </c>
    </row>
    <row r="11844" spans="1:9" x14ac:dyDescent="0.25">
      <c r="A11844" s="21">
        <v>45533</v>
      </c>
      <c r="B11844" s="15" t="s">
        <v>50</v>
      </c>
      <c r="C11844" s="23" t="s">
        <v>15</v>
      </c>
      <c r="D11844" s="24" t="s">
        <v>11132</v>
      </c>
      <c r="E11844" s="24"/>
      <c r="F11844" s="25">
        <v>640.5</v>
      </c>
      <c r="G11844" s="26">
        <v>44835</v>
      </c>
      <c r="H11844" s="27">
        <v>47124</v>
      </c>
      <c r="I11844" t="str">
        <f>+VLOOKUP('Sales Register'!$C11844,working!$K$1:$L$14,2,0)</f>
        <v>FABRIC</v>
      </c>
    </row>
    <row r="11845" spans="1:9" x14ac:dyDescent="0.25">
      <c r="A11845" s="21">
        <v>45533</v>
      </c>
      <c r="B11845" s="15" t="s">
        <v>72</v>
      </c>
      <c r="C11845" s="23" t="s">
        <v>15</v>
      </c>
      <c r="D11845" s="24" t="s">
        <v>11133</v>
      </c>
      <c r="E11845" s="24"/>
      <c r="F11845" s="25">
        <v>943</v>
      </c>
      <c r="G11845" s="26">
        <v>56580</v>
      </c>
      <c r="H11845" s="27">
        <v>59409</v>
      </c>
      <c r="I11845" t="str">
        <f>+VLOOKUP('Sales Register'!$C11845,working!$K$1:$L$14,2,0)</f>
        <v>FABRIC</v>
      </c>
    </row>
    <row r="11846" spans="1:9" x14ac:dyDescent="0.25">
      <c r="A11846" s="21">
        <v>45533</v>
      </c>
      <c r="B11846" s="15" t="s">
        <v>72</v>
      </c>
      <c r="C11846" s="23" t="s">
        <v>15</v>
      </c>
      <c r="D11846" s="24" t="s">
        <v>11134</v>
      </c>
      <c r="E11846" s="24"/>
      <c r="F11846" s="25">
        <v>2338.5</v>
      </c>
      <c r="G11846" s="26">
        <v>163695</v>
      </c>
      <c r="H11846" s="27">
        <v>172930</v>
      </c>
      <c r="I11846" t="str">
        <f>+VLOOKUP('Sales Register'!$C11846,working!$K$1:$L$14,2,0)</f>
        <v>FABRIC</v>
      </c>
    </row>
    <row r="11847" spans="1:9" x14ac:dyDescent="0.25">
      <c r="A11847" s="21">
        <v>45533</v>
      </c>
      <c r="B11847" s="15" t="s">
        <v>270</v>
      </c>
      <c r="C11847" s="23" t="s">
        <v>15</v>
      </c>
      <c r="D11847" s="24" t="s">
        <v>11135</v>
      </c>
      <c r="E11847" s="24"/>
      <c r="F11847" s="37">
        <v>1709.4</v>
      </c>
      <c r="G11847" s="26">
        <v>412820.1</v>
      </c>
      <c r="H11847" s="27">
        <v>433461</v>
      </c>
      <c r="I11847" t="str">
        <f>+VLOOKUP('Sales Register'!$C11847,working!$K$1:$L$14,2,0)</f>
        <v>FABRIC</v>
      </c>
    </row>
    <row r="11848" spans="1:9" x14ac:dyDescent="0.25">
      <c r="A11848" s="21">
        <v>45533</v>
      </c>
      <c r="B11848" s="15" t="s">
        <v>270</v>
      </c>
      <c r="C11848" s="23" t="s">
        <v>15</v>
      </c>
      <c r="D11848" s="24" t="s">
        <v>11136</v>
      </c>
      <c r="E11848" s="24"/>
      <c r="F11848" s="37">
        <v>1496.88</v>
      </c>
      <c r="G11848" s="26">
        <v>561330</v>
      </c>
      <c r="H11848" s="27">
        <v>589397</v>
      </c>
      <c r="I11848" t="str">
        <f>+VLOOKUP('Sales Register'!$C11848,working!$K$1:$L$14,2,0)</f>
        <v>FABRIC</v>
      </c>
    </row>
    <row r="11849" spans="1:9" x14ac:dyDescent="0.25">
      <c r="A11849" s="21">
        <v>45533</v>
      </c>
      <c r="B11849" s="15" t="s">
        <v>18</v>
      </c>
      <c r="C11849" s="23" t="s">
        <v>15</v>
      </c>
      <c r="D11849" s="24" t="s">
        <v>11137</v>
      </c>
      <c r="E11849" s="24"/>
      <c r="F11849" s="25">
        <v>6</v>
      </c>
      <c r="G11849" s="26">
        <v>2700</v>
      </c>
      <c r="H11849" s="27">
        <v>2835</v>
      </c>
      <c r="I11849" t="str">
        <f>+VLOOKUP('Sales Register'!$C11849,working!$K$1:$L$14,2,0)</f>
        <v>FABRIC</v>
      </c>
    </row>
    <row r="11850" spans="1:9" x14ac:dyDescent="0.25">
      <c r="A11850" s="21">
        <v>45533</v>
      </c>
      <c r="B11850" s="15" t="s">
        <v>307</v>
      </c>
      <c r="C11850" s="23" t="s">
        <v>15</v>
      </c>
      <c r="D11850" s="24" t="s">
        <v>11138</v>
      </c>
      <c r="E11850" s="24"/>
      <c r="F11850" s="25">
        <v>100</v>
      </c>
      <c r="G11850" s="26">
        <v>22100</v>
      </c>
      <c r="H11850" s="27">
        <v>23205</v>
      </c>
      <c r="I11850" t="str">
        <f>+VLOOKUP('Sales Register'!$C11850,working!$K$1:$L$14,2,0)</f>
        <v>FABRIC</v>
      </c>
    </row>
    <row r="11851" spans="1:9" x14ac:dyDescent="0.25">
      <c r="A11851" s="21">
        <v>45533</v>
      </c>
      <c r="B11851" s="15" t="s">
        <v>176</v>
      </c>
      <c r="C11851" s="23" t="s">
        <v>15</v>
      </c>
      <c r="D11851" s="24" t="s">
        <v>11139</v>
      </c>
      <c r="E11851" s="24"/>
      <c r="F11851" s="25">
        <v>12</v>
      </c>
      <c r="G11851" s="26">
        <v>3420</v>
      </c>
      <c r="H11851" s="27">
        <v>4484</v>
      </c>
      <c r="I11851" t="str">
        <f>+VLOOKUP('Sales Register'!$C11851,working!$K$1:$L$14,2,0)</f>
        <v>FABRIC</v>
      </c>
    </row>
    <row r="11852" spans="1:9" x14ac:dyDescent="0.25">
      <c r="A11852" s="21">
        <v>45533</v>
      </c>
      <c r="B11852" s="15" t="s">
        <v>326</v>
      </c>
      <c r="C11852" s="23" t="s">
        <v>15</v>
      </c>
      <c r="D11852" s="24" t="s">
        <v>11140</v>
      </c>
      <c r="E11852" s="24"/>
      <c r="F11852" s="37">
        <v>5036.92</v>
      </c>
      <c r="G11852" s="26">
        <v>1093011.6399999999</v>
      </c>
      <c r="H11852" s="27">
        <v>1147662</v>
      </c>
      <c r="I11852" t="str">
        <f>+VLOOKUP('Sales Register'!$C11852,working!$K$1:$L$14,2,0)</f>
        <v>FABRIC</v>
      </c>
    </row>
    <row r="11853" spans="1:9" x14ac:dyDescent="0.25">
      <c r="A11853" s="21">
        <v>45533</v>
      </c>
      <c r="B11853" s="15" t="s">
        <v>12448</v>
      </c>
      <c r="C11853" s="23" t="s">
        <v>426</v>
      </c>
      <c r="D11853" s="24" t="s">
        <v>13690</v>
      </c>
      <c r="E11853" s="24"/>
      <c r="F11853" s="25">
        <v>2055</v>
      </c>
      <c r="G11853" s="26">
        <v>307395</v>
      </c>
      <c r="H11853" s="27">
        <v>322765</v>
      </c>
      <c r="I11853">
        <f>+VLOOKUP('Sales Register'!$C11853,working!$K$1:$L$14,2,0)</f>
        <v>0</v>
      </c>
    </row>
    <row r="11854" spans="1:9" x14ac:dyDescent="0.25">
      <c r="A11854" s="21">
        <v>45533</v>
      </c>
      <c r="B11854" s="15" t="s">
        <v>12454</v>
      </c>
      <c r="C11854" s="23" t="s">
        <v>12453</v>
      </c>
      <c r="D11854" s="24" t="s">
        <v>13691</v>
      </c>
      <c r="E11854" s="24"/>
      <c r="F11854" s="25">
        <v>18</v>
      </c>
      <c r="G11854" s="26">
        <v>4312</v>
      </c>
      <c r="H11854" s="27">
        <v>4528</v>
      </c>
      <c r="I11854" t="str">
        <f>+VLOOKUP('Sales Register'!$C11854,working!$K$1:$L$14,2,0)</f>
        <v>FABRIC</v>
      </c>
    </row>
    <row r="11855" spans="1:9" x14ac:dyDescent="0.25">
      <c r="A11855" s="21">
        <v>45533</v>
      </c>
      <c r="B11855" s="15" t="s">
        <v>12454</v>
      </c>
      <c r="C11855" s="23" t="s">
        <v>12453</v>
      </c>
      <c r="D11855" s="24" t="s">
        <v>13692</v>
      </c>
      <c r="E11855" s="24"/>
      <c r="F11855" s="25">
        <v>81</v>
      </c>
      <c r="G11855" s="26">
        <v>9315</v>
      </c>
      <c r="H11855" s="27">
        <v>9781</v>
      </c>
      <c r="I11855" t="str">
        <f>+VLOOKUP('Sales Register'!$C11855,working!$K$1:$L$14,2,0)</f>
        <v>FABRIC</v>
      </c>
    </row>
    <row r="11856" spans="1:9" x14ac:dyDescent="0.25">
      <c r="A11856" s="21">
        <v>45533</v>
      </c>
      <c r="B11856" s="15" t="s">
        <v>12454</v>
      </c>
      <c r="C11856" s="23" t="s">
        <v>12453</v>
      </c>
      <c r="D11856" s="24" t="s">
        <v>13693</v>
      </c>
      <c r="E11856" s="24"/>
      <c r="F11856" s="25">
        <v>253.75</v>
      </c>
      <c r="G11856" s="26">
        <v>94380</v>
      </c>
      <c r="H11856" s="27">
        <v>99099</v>
      </c>
      <c r="I11856" t="str">
        <f>+VLOOKUP('Sales Register'!$C11856,working!$K$1:$L$14,2,0)</f>
        <v>FABRIC</v>
      </c>
    </row>
    <row r="11857" spans="1:9" x14ac:dyDescent="0.25">
      <c r="A11857" s="21">
        <v>45533</v>
      </c>
      <c r="B11857" s="15" t="s">
        <v>18</v>
      </c>
      <c r="C11857" s="23" t="s">
        <v>12453</v>
      </c>
      <c r="D11857" s="24" t="s">
        <v>11141</v>
      </c>
      <c r="E11857" s="24"/>
      <c r="F11857" s="25">
        <v>48</v>
      </c>
      <c r="G11857" s="26">
        <v>16800</v>
      </c>
      <c r="H11857" s="27">
        <v>17640</v>
      </c>
      <c r="I11857" t="str">
        <f>+VLOOKUP('Sales Register'!$C11857,working!$K$1:$L$14,2,0)</f>
        <v>FABRIC</v>
      </c>
    </row>
    <row r="11858" spans="1:9" x14ac:dyDescent="0.25">
      <c r="A11858" s="21">
        <v>45533</v>
      </c>
      <c r="B11858" s="15" t="s">
        <v>30</v>
      </c>
      <c r="C11858" s="23" t="s">
        <v>12453</v>
      </c>
      <c r="D11858" s="24" t="s">
        <v>11142</v>
      </c>
      <c r="E11858" s="24"/>
      <c r="F11858" s="25">
        <v>25</v>
      </c>
      <c r="G11858" s="26">
        <v>12500</v>
      </c>
      <c r="H11858" s="27">
        <v>14700</v>
      </c>
      <c r="I11858" t="str">
        <f>+VLOOKUP('Sales Register'!$C11858,working!$K$1:$L$14,2,0)</f>
        <v>FABRIC</v>
      </c>
    </row>
    <row r="11859" spans="1:9" x14ac:dyDescent="0.25">
      <c r="A11859" s="21">
        <v>45533</v>
      </c>
      <c r="B11859" s="15" t="s">
        <v>272</v>
      </c>
      <c r="C11859" s="23" t="s">
        <v>12453</v>
      </c>
      <c r="D11859" s="24" t="s">
        <v>11143</v>
      </c>
      <c r="E11859" s="24"/>
      <c r="F11859" s="25">
        <v>149</v>
      </c>
      <c r="G11859" s="26">
        <v>67050</v>
      </c>
      <c r="H11859" s="27">
        <v>70403</v>
      </c>
      <c r="I11859" t="str">
        <f>+VLOOKUP('Sales Register'!$C11859,working!$K$1:$L$14,2,0)</f>
        <v>FABRIC</v>
      </c>
    </row>
    <row r="11860" spans="1:9" x14ac:dyDescent="0.25">
      <c r="A11860" s="21">
        <v>45533</v>
      </c>
      <c r="B11860" s="15" t="s">
        <v>16</v>
      </c>
      <c r="C11860" s="23" t="s">
        <v>12453</v>
      </c>
      <c r="D11860" s="24" t="s">
        <v>11144</v>
      </c>
      <c r="E11860" s="24"/>
      <c r="F11860" s="25">
        <v>36.5</v>
      </c>
      <c r="G11860" s="26">
        <v>9125</v>
      </c>
      <c r="H11860" s="27">
        <v>9581</v>
      </c>
      <c r="I11860" t="str">
        <f>+VLOOKUP('Sales Register'!$C11860,working!$K$1:$L$14,2,0)</f>
        <v>FABRIC</v>
      </c>
    </row>
    <row r="11861" spans="1:9" x14ac:dyDescent="0.25">
      <c r="A11861" s="21">
        <v>45533</v>
      </c>
      <c r="B11861" s="15" t="s">
        <v>49</v>
      </c>
      <c r="C11861" s="23" t="s">
        <v>12453</v>
      </c>
      <c r="D11861" s="24" t="s">
        <v>11145</v>
      </c>
      <c r="E11861" s="24"/>
      <c r="F11861" s="25">
        <v>99</v>
      </c>
      <c r="G11861" s="26">
        <v>34650</v>
      </c>
      <c r="H11861" s="27">
        <v>36383</v>
      </c>
      <c r="I11861" t="str">
        <f>+VLOOKUP('Sales Register'!$C11861,working!$K$1:$L$14,2,0)</f>
        <v>FABRIC</v>
      </c>
    </row>
    <row r="11862" spans="1:9" x14ac:dyDescent="0.25">
      <c r="A11862" s="21">
        <v>45533</v>
      </c>
      <c r="B11862" s="15" t="s">
        <v>16</v>
      </c>
      <c r="C11862" s="23" t="s">
        <v>12453</v>
      </c>
      <c r="D11862" s="24" t="s">
        <v>11146</v>
      </c>
      <c r="E11862" s="24"/>
      <c r="F11862" s="25">
        <v>53</v>
      </c>
      <c r="G11862" s="26">
        <v>13250</v>
      </c>
      <c r="H11862" s="27">
        <v>13913</v>
      </c>
      <c r="I11862" t="str">
        <f>+VLOOKUP('Sales Register'!$C11862,working!$K$1:$L$14,2,0)</f>
        <v>FABRIC</v>
      </c>
    </row>
    <row r="11863" spans="1:9" x14ac:dyDescent="0.25">
      <c r="A11863" s="21">
        <v>45533</v>
      </c>
      <c r="B11863" s="15" t="s">
        <v>17</v>
      </c>
      <c r="C11863" s="23" t="s">
        <v>12453</v>
      </c>
      <c r="D11863" s="24" t="s">
        <v>11147</v>
      </c>
      <c r="E11863" s="24"/>
      <c r="F11863" s="25">
        <v>6.5</v>
      </c>
      <c r="G11863" s="26">
        <v>2275</v>
      </c>
      <c r="H11863" s="27">
        <v>2389</v>
      </c>
      <c r="I11863" t="str">
        <f>+VLOOKUP('Sales Register'!$C11863,working!$K$1:$L$14,2,0)</f>
        <v>FABRIC</v>
      </c>
    </row>
    <row r="11864" spans="1:9" x14ac:dyDescent="0.25">
      <c r="A11864" s="21">
        <v>45533</v>
      </c>
      <c r="B11864" s="15" t="s">
        <v>32</v>
      </c>
      <c r="C11864" s="23" t="s">
        <v>12453</v>
      </c>
      <c r="D11864" s="24" t="s">
        <v>11148</v>
      </c>
      <c r="E11864" s="24"/>
      <c r="F11864" s="25">
        <v>31</v>
      </c>
      <c r="G11864" s="26">
        <v>13950</v>
      </c>
      <c r="H11864" s="27">
        <v>14648</v>
      </c>
      <c r="I11864" t="str">
        <f>+VLOOKUP('Sales Register'!$C11864,working!$K$1:$L$14,2,0)</f>
        <v>FABRIC</v>
      </c>
    </row>
    <row r="11865" spans="1:9" x14ac:dyDescent="0.25">
      <c r="A11865" s="21">
        <v>45533</v>
      </c>
      <c r="B11865" s="15" t="s">
        <v>12454</v>
      </c>
      <c r="C11865" s="23" t="s">
        <v>12453</v>
      </c>
      <c r="D11865" s="24" t="s">
        <v>13694</v>
      </c>
      <c r="E11865" s="24"/>
      <c r="F11865" s="25">
        <v>785.25</v>
      </c>
      <c r="G11865" s="26">
        <v>281256.36</v>
      </c>
      <c r="H11865" s="27">
        <v>295319</v>
      </c>
      <c r="I11865" t="str">
        <f>+VLOOKUP('Sales Register'!$C11865,working!$K$1:$L$14,2,0)</f>
        <v>FABRIC</v>
      </c>
    </row>
    <row r="11866" spans="1:9" x14ac:dyDescent="0.25">
      <c r="A11866" s="21">
        <v>45533</v>
      </c>
      <c r="B11866" s="15" t="s">
        <v>199</v>
      </c>
      <c r="C11866" s="23" t="s">
        <v>12453</v>
      </c>
      <c r="D11866" s="24" t="s">
        <v>11149</v>
      </c>
      <c r="E11866" s="24"/>
      <c r="F11866" s="25">
        <v>6</v>
      </c>
      <c r="G11866" s="26">
        <v>1602</v>
      </c>
      <c r="H11866" s="27">
        <v>1682</v>
      </c>
      <c r="I11866" t="str">
        <f>+VLOOKUP('Sales Register'!$C11866,working!$K$1:$L$14,2,0)</f>
        <v>FABRIC</v>
      </c>
    </row>
    <row r="11867" spans="1:9" x14ac:dyDescent="0.25">
      <c r="A11867" s="21">
        <v>45533</v>
      </c>
      <c r="B11867" s="15" t="s">
        <v>42</v>
      </c>
      <c r="C11867" s="23" t="s">
        <v>12453</v>
      </c>
      <c r="D11867" s="24" t="s">
        <v>11150</v>
      </c>
      <c r="E11867" s="24"/>
      <c r="F11867" s="25">
        <v>105.5</v>
      </c>
      <c r="G11867" s="26">
        <v>31650</v>
      </c>
      <c r="H11867" s="27">
        <v>33233</v>
      </c>
      <c r="I11867" t="str">
        <f>+VLOOKUP('Sales Register'!$C11867,working!$K$1:$L$14,2,0)</f>
        <v>FABRIC</v>
      </c>
    </row>
    <row r="11868" spans="1:9" x14ac:dyDescent="0.25">
      <c r="A11868" s="21">
        <v>45533</v>
      </c>
      <c r="B11868" s="15" t="s">
        <v>12454</v>
      </c>
      <c r="C11868" s="23" t="s">
        <v>12453</v>
      </c>
      <c r="D11868" s="24" t="s">
        <v>13695</v>
      </c>
      <c r="E11868" s="24"/>
      <c r="F11868" s="25">
        <v>72.5</v>
      </c>
      <c r="G11868" s="26">
        <v>21570.400000000001</v>
      </c>
      <c r="H11868" s="27">
        <v>22649</v>
      </c>
      <c r="I11868" t="str">
        <f>+VLOOKUP('Sales Register'!$C11868,working!$K$1:$L$14,2,0)</f>
        <v>FABRIC</v>
      </c>
    </row>
    <row r="11869" spans="1:9" x14ac:dyDescent="0.25">
      <c r="A11869" s="21">
        <v>45533</v>
      </c>
      <c r="B11869" s="15" t="s">
        <v>178</v>
      </c>
      <c r="C11869" s="23" t="s">
        <v>34</v>
      </c>
      <c r="D11869" s="24" t="s">
        <v>11151</v>
      </c>
      <c r="E11869" s="24"/>
      <c r="F11869" s="25">
        <v>2417.5</v>
      </c>
      <c r="G11869" s="26">
        <v>398887.5</v>
      </c>
      <c r="H11869" s="27">
        <v>418832</v>
      </c>
      <c r="I11869" t="str">
        <f>+VLOOKUP('Sales Register'!$C11869,working!$K$1:$L$14,2,0)</f>
        <v>FABRIC</v>
      </c>
    </row>
    <row r="11870" spans="1:9" x14ac:dyDescent="0.25">
      <c r="A11870" s="21">
        <v>45533</v>
      </c>
      <c r="B11870" s="15" t="s">
        <v>178</v>
      </c>
      <c r="C11870" s="23" t="s">
        <v>34</v>
      </c>
      <c r="D11870" s="24" t="s">
        <v>11152</v>
      </c>
      <c r="E11870" s="24"/>
      <c r="F11870" s="25">
        <v>976</v>
      </c>
      <c r="G11870" s="26">
        <v>161040</v>
      </c>
      <c r="H11870" s="27">
        <v>169092</v>
      </c>
      <c r="I11870" t="str">
        <f>+VLOOKUP('Sales Register'!$C11870,working!$K$1:$L$14,2,0)</f>
        <v>FABRIC</v>
      </c>
    </row>
    <row r="11871" spans="1:9" x14ac:dyDescent="0.25">
      <c r="A11871" s="21">
        <v>45533</v>
      </c>
      <c r="B11871" s="15" t="s">
        <v>29</v>
      </c>
      <c r="C11871" s="23" t="s">
        <v>34</v>
      </c>
      <c r="D11871" s="24" t="s">
        <v>11153</v>
      </c>
      <c r="E11871" s="24"/>
      <c r="F11871" s="25">
        <v>5824.25</v>
      </c>
      <c r="G11871" s="26">
        <v>623194.75</v>
      </c>
      <c r="H11871" s="27">
        <v>654354</v>
      </c>
      <c r="I11871" t="str">
        <f>+VLOOKUP('Sales Register'!$C11871,working!$K$1:$L$14,2,0)</f>
        <v>FABRIC</v>
      </c>
    </row>
    <row r="11872" spans="1:9" x14ac:dyDescent="0.25">
      <c r="A11872" s="21">
        <v>45533</v>
      </c>
      <c r="B11872" s="15" t="s">
        <v>237</v>
      </c>
      <c r="C11872" s="23" t="s">
        <v>34</v>
      </c>
      <c r="D11872" s="24" t="s">
        <v>11154</v>
      </c>
      <c r="E11872" s="24"/>
      <c r="F11872" s="25">
        <v>3471.5</v>
      </c>
      <c r="G11872" s="26">
        <v>527668</v>
      </c>
      <c r="H11872" s="27">
        <v>557696</v>
      </c>
      <c r="I11872" t="str">
        <f>+VLOOKUP('Sales Register'!$C11872,working!$K$1:$L$14,2,0)</f>
        <v>FABRIC</v>
      </c>
    </row>
    <row r="11873" spans="1:9" x14ac:dyDescent="0.25">
      <c r="A11873" s="21">
        <v>45533</v>
      </c>
      <c r="B11873" s="15" t="s">
        <v>237</v>
      </c>
      <c r="C11873" s="23" t="s">
        <v>34</v>
      </c>
      <c r="D11873" s="24" t="s">
        <v>11155</v>
      </c>
      <c r="E11873" s="24"/>
      <c r="F11873" s="25">
        <v>6568.5</v>
      </c>
      <c r="G11873" s="26">
        <v>998412</v>
      </c>
      <c r="H11873" s="27">
        <v>1055229</v>
      </c>
      <c r="I11873" t="str">
        <f>+VLOOKUP('Sales Register'!$C11873,working!$K$1:$L$14,2,0)</f>
        <v>FABRIC</v>
      </c>
    </row>
    <row r="11874" spans="1:9" x14ac:dyDescent="0.25">
      <c r="A11874" s="21">
        <v>45533</v>
      </c>
      <c r="B11874" s="15" t="s">
        <v>178</v>
      </c>
      <c r="C11874" s="23" t="s">
        <v>34</v>
      </c>
      <c r="D11874" s="24" t="s">
        <v>11156</v>
      </c>
      <c r="E11874" s="24"/>
      <c r="F11874" s="25">
        <v>1053</v>
      </c>
      <c r="G11874" s="26">
        <v>173745</v>
      </c>
      <c r="H11874" s="27">
        <v>182432</v>
      </c>
      <c r="I11874" t="str">
        <f>+VLOOKUP('Sales Register'!$C11874,working!$K$1:$L$14,2,0)</f>
        <v>FABRIC</v>
      </c>
    </row>
    <row r="11875" spans="1:9" x14ac:dyDescent="0.25">
      <c r="A11875" s="21">
        <v>45533</v>
      </c>
      <c r="B11875" s="15" t="s">
        <v>18</v>
      </c>
      <c r="C11875" s="23" t="s">
        <v>34</v>
      </c>
      <c r="D11875" s="24" t="s">
        <v>11157</v>
      </c>
      <c r="E11875" s="24"/>
      <c r="F11875" s="25">
        <v>9437.1299999999992</v>
      </c>
      <c r="G11875" s="26">
        <v>2878324.65</v>
      </c>
      <c r="H11875" s="27">
        <v>3022241</v>
      </c>
      <c r="I11875" t="str">
        <f>+VLOOKUP('Sales Register'!$C11875,working!$K$1:$L$14,2,0)</f>
        <v>FABRIC</v>
      </c>
    </row>
    <row r="11876" spans="1:9" x14ac:dyDescent="0.25">
      <c r="A11876" s="21">
        <v>45533</v>
      </c>
      <c r="B11876" s="15" t="s">
        <v>154</v>
      </c>
      <c r="C11876" s="23" t="s">
        <v>34</v>
      </c>
      <c r="D11876" s="24" t="s">
        <v>11158</v>
      </c>
      <c r="E11876" s="24"/>
      <c r="F11876" s="25">
        <v>8781.26</v>
      </c>
      <c r="G11876" s="26">
        <v>219531.5</v>
      </c>
      <c r="H11876" s="27">
        <v>230508</v>
      </c>
      <c r="I11876" t="str">
        <f>+VLOOKUP('Sales Register'!$C11876,working!$K$1:$L$14,2,0)</f>
        <v>FABRIC</v>
      </c>
    </row>
    <row r="11877" spans="1:9" x14ac:dyDescent="0.25">
      <c r="A11877" s="21">
        <v>45533</v>
      </c>
      <c r="B11877" s="15" t="s">
        <v>29</v>
      </c>
      <c r="C11877" s="23" t="s">
        <v>34</v>
      </c>
      <c r="D11877" s="24" t="s">
        <v>11159</v>
      </c>
      <c r="E11877" s="24"/>
      <c r="F11877" s="25">
        <v>7966.25</v>
      </c>
      <c r="G11877" s="26">
        <v>852388.75</v>
      </c>
      <c r="H11877" s="27">
        <v>895008</v>
      </c>
      <c r="I11877" t="str">
        <f>+VLOOKUP('Sales Register'!$C11877,working!$K$1:$L$14,2,0)</f>
        <v>FABRIC</v>
      </c>
    </row>
    <row r="11878" spans="1:9" x14ac:dyDescent="0.25">
      <c r="A11878" s="21">
        <v>45533</v>
      </c>
      <c r="B11878" s="15" t="s">
        <v>199</v>
      </c>
      <c r="C11878" s="23" t="s">
        <v>34</v>
      </c>
      <c r="D11878" s="24" t="s">
        <v>11160</v>
      </c>
      <c r="E11878" s="24"/>
      <c r="F11878" s="25">
        <v>944.5</v>
      </c>
      <c r="G11878" s="26">
        <v>252181.5</v>
      </c>
      <c r="H11878" s="27">
        <v>264791</v>
      </c>
      <c r="I11878" t="str">
        <f>+VLOOKUP('Sales Register'!$C11878,working!$K$1:$L$14,2,0)</f>
        <v>FABRIC</v>
      </c>
    </row>
    <row r="11879" spans="1:9" x14ac:dyDescent="0.25">
      <c r="A11879" s="21">
        <v>45533</v>
      </c>
      <c r="B11879" s="15" t="s">
        <v>199</v>
      </c>
      <c r="C11879" s="23" t="s">
        <v>34</v>
      </c>
      <c r="D11879" s="24" t="s">
        <v>11161</v>
      </c>
      <c r="E11879" s="24"/>
      <c r="F11879" s="25">
        <v>2910.5</v>
      </c>
      <c r="G11879" s="26">
        <v>785835</v>
      </c>
      <c r="H11879" s="27">
        <v>825127</v>
      </c>
      <c r="I11879" t="str">
        <f>+VLOOKUP('Sales Register'!$C11879,working!$K$1:$L$14,2,0)</f>
        <v>FABRIC</v>
      </c>
    </row>
    <row r="11880" spans="1:9" x14ac:dyDescent="0.25">
      <c r="A11880" s="21">
        <v>45533</v>
      </c>
      <c r="B11880" s="15" t="s">
        <v>199</v>
      </c>
      <c r="C11880" s="23" t="s">
        <v>34</v>
      </c>
      <c r="D11880" s="24" t="s">
        <v>11162</v>
      </c>
      <c r="E11880" s="24"/>
      <c r="F11880" s="25">
        <v>649</v>
      </c>
      <c r="G11880" s="26">
        <v>175230</v>
      </c>
      <c r="H11880" s="27">
        <v>183992</v>
      </c>
      <c r="I11880" t="str">
        <f>+VLOOKUP('Sales Register'!$C11880,working!$K$1:$L$14,2,0)</f>
        <v>FABRIC</v>
      </c>
    </row>
    <row r="11881" spans="1:9" x14ac:dyDescent="0.25">
      <c r="A11881" s="21">
        <v>45533</v>
      </c>
      <c r="B11881" s="15" t="s">
        <v>353</v>
      </c>
      <c r="C11881" s="23" t="s">
        <v>34</v>
      </c>
      <c r="D11881" s="24" t="s">
        <v>11163</v>
      </c>
      <c r="E11881" s="24"/>
      <c r="F11881" s="25">
        <v>2216.5</v>
      </c>
      <c r="G11881" s="26">
        <v>565207.5</v>
      </c>
      <c r="H11881" s="27">
        <v>597143</v>
      </c>
      <c r="I11881" t="str">
        <f>+VLOOKUP('Sales Register'!$C11881,working!$K$1:$L$14,2,0)</f>
        <v>FABRIC</v>
      </c>
    </row>
    <row r="11882" spans="1:9" x14ac:dyDescent="0.25">
      <c r="A11882" s="21">
        <v>45533</v>
      </c>
      <c r="B11882" s="15" t="s">
        <v>16</v>
      </c>
      <c r="C11882" s="23" t="s">
        <v>34</v>
      </c>
      <c r="D11882" s="24" t="s">
        <v>11164</v>
      </c>
      <c r="E11882" s="24"/>
      <c r="F11882" s="25">
        <v>2950.5</v>
      </c>
      <c r="G11882" s="26">
        <v>416020.5</v>
      </c>
      <c r="H11882" s="27">
        <v>436822</v>
      </c>
      <c r="I11882" t="str">
        <f>+VLOOKUP('Sales Register'!$C11882,working!$K$1:$L$14,2,0)</f>
        <v>FABRIC</v>
      </c>
    </row>
    <row r="11883" spans="1:9" x14ac:dyDescent="0.25">
      <c r="A11883" s="21">
        <v>45533</v>
      </c>
      <c r="B11883" s="15" t="s">
        <v>26</v>
      </c>
      <c r="C11883" s="23" t="s">
        <v>34</v>
      </c>
      <c r="D11883" s="24" t="s">
        <v>11165</v>
      </c>
      <c r="E11883" s="24"/>
      <c r="F11883" s="25">
        <v>250.25</v>
      </c>
      <c r="G11883" s="26">
        <v>155155</v>
      </c>
      <c r="H11883" s="27">
        <v>162913</v>
      </c>
      <c r="I11883" t="str">
        <f>+VLOOKUP('Sales Register'!$C11883,working!$K$1:$L$14,2,0)</f>
        <v>FABRIC</v>
      </c>
    </row>
    <row r="11884" spans="1:9" x14ac:dyDescent="0.25">
      <c r="A11884" s="21">
        <v>45533</v>
      </c>
      <c r="B11884" s="15" t="s">
        <v>199</v>
      </c>
      <c r="C11884" s="23" t="s">
        <v>34</v>
      </c>
      <c r="D11884" s="24" t="s">
        <v>11166</v>
      </c>
      <c r="E11884" s="24"/>
      <c r="F11884" s="25">
        <v>955</v>
      </c>
      <c r="G11884" s="26">
        <v>257850</v>
      </c>
      <c r="H11884" s="27">
        <v>270743</v>
      </c>
      <c r="I11884" t="str">
        <f>+VLOOKUP('Sales Register'!$C11884,working!$K$1:$L$14,2,0)</f>
        <v>FABRIC</v>
      </c>
    </row>
    <row r="11885" spans="1:9" x14ac:dyDescent="0.25">
      <c r="A11885" s="21">
        <v>45533</v>
      </c>
      <c r="B11885" s="15" t="s">
        <v>199</v>
      </c>
      <c r="C11885" s="23" t="s">
        <v>34</v>
      </c>
      <c r="D11885" s="24" t="s">
        <v>11167</v>
      </c>
      <c r="E11885" s="24"/>
      <c r="F11885" s="25">
        <v>425</v>
      </c>
      <c r="G11885" s="26">
        <v>114750</v>
      </c>
      <c r="H11885" s="27">
        <v>120488</v>
      </c>
      <c r="I11885" t="str">
        <f>+VLOOKUP('Sales Register'!$C11885,working!$K$1:$L$14,2,0)</f>
        <v>FABRIC</v>
      </c>
    </row>
    <row r="11886" spans="1:9" x14ac:dyDescent="0.25">
      <c r="A11886" s="21">
        <v>45533</v>
      </c>
      <c r="B11886" s="15" t="s">
        <v>384</v>
      </c>
      <c r="C11886" s="23" t="s">
        <v>34</v>
      </c>
      <c r="D11886" s="24" t="s">
        <v>11168</v>
      </c>
      <c r="E11886" s="24"/>
      <c r="F11886" s="25">
        <v>1025.75</v>
      </c>
      <c r="G11886" s="26">
        <v>367218.5</v>
      </c>
      <c r="H11886" s="27">
        <v>385579</v>
      </c>
      <c r="I11886" t="str">
        <f>+VLOOKUP('Sales Register'!$C11886,working!$K$1:$L$14,2,0)</f>
        <v>FABRIC</v>
      </c>
    </row>
    <row r="11887" spans="1:9" x14ac:dyDescent="0.25">
      <c r="A11887" s="21">
        <v>45533</v>
      </c>
      <c r="B11887" s="15" t="s">
        <v>384</v>
      </c>
      <c r="C11887" s="23" t="s">
        <v>34</v>
      </c>
      <c r="D11887" s="24" t="s">
        <v>11169</v>
      </c>
      <c r="E11887" s="24"/>
      <c r="F11887" s="25">
        <v>1563.25</v>
      </c>
      <c r="G11887" s="26">
        <v>559643.5</v>
      </c>
      <c r="H11887" s="27">
        <v>587626</v>
      </c>
      <c r="I11887" t="str">
        <f>+VLOOKUP('Sales Register'!$C11887,working!$K$1:$L$14,2,0)</f>
        <v>FABRIC</v>
      </c>
    </row>
    <row r="11888" spans="1:9" x14ac:dyDescent="0.25">
      <c r="A11888" s="21">
        <v>45533</v>
      </c>
      <c r="B11888" s="15" t="s">
        <v>384</v>
      </c>
      <c r="C11888" s="23" t="s">
        <v>34</v>
      </c>
      <c r="D11888" s="24" t="s">
        <v>11170</v>
      </c>
      <c r="E11888" s="24"/>
      <c r="F11888" s="25">
        <v>1230.75</v>
      </c>
      <c r="G11888" s="26">
        <v>440608.5</v>
      </c>
      <c r="H11888" s="27">
        <v>462639</v>
      </c>
      <c r="I11888" t="str">
        <f>+VLOOKUP('Sales Register'!$C11888,working!$K$1:$L$14,2,0)</f>
        <v>FABRIC</v>
      </c>
    </row>
    <row r="11889" spans="1:9" x14ac:dyDescent="0.25">
      <c r="A11889" s="21">
        <v>45533</v>
      </c>
      <c r="B11889" s="15" t="s">
        <v>139</v>
      </c>
      <c r="C11889" s="23" t="s">
        <v>34</v>
      </c>
      <c r="D11889" s="24" t="s">
        <v>11171</v>
      </c>
      <c r="E11889" s="24"/>
      <c r="F11889" s="25">
        <v>73</v>
      </c>
      <c r="G11889" s="26">
        <v>10147</v>
      </c>
      <c r="H11889" s="27">
        <v>10654</v>
      </c>
      <c r="I11889" t="str">
        <f>+VLOOKUP('Sales Register'!$C11889,working!$K$1:$L$14,2,0)</f>
        <v>FABRIC</v>
      </c>
    </row>
    <row r="11890" spans="1:9" x14ac:dyDescent="0.25">
      <c r="A11890" s="21">
        <v>45533</v>
      </c>
      <c r="B11890" s="15" t="s">
        <v>31</v>
      </c>
      <c r="C11890" s="23" t="s">
        <v>34</v>
      </c>
      <c r="D11890" s="24" t="s">
        <v>11172</v>
      </c>
      <c r="E11890" s="24"/>
      <c r="F11890" s="25">
        <v>11332.75</v>
      </c>
      <c r="G11890" s="26">
        <v>1504989.2</v>
      </c>
      <c r="H11890" s="27">
        <v>1580239</v>
      </c>
      <c r="I11890" t="str">
        <f>+VLOOKUP('Sales Register'!$C11890,working!$K$1:$L$14,2,0)</f>
        <v>FABRIC</v>
      </c>
    </row>
    <row r="11891" spans="1:9" x14ac:dyDescent="0.25">
      <c r="A11891" s="21">
        <v>45533</v>
      </c>
      <c r="B11891" s="15" t="s">
        <v>31</v>
      </c>
      <c r="C11891" s="23" t="s">
        <v>34</v>
      </c>
      <c r="D11891" s="24" t="s">
        <v>11173</v>
      </c>
      <c r="E11891" s="24"/>
      <c r="F11891" s="25">
        <v>328</v>
      </c>
      <c r="G11891" s="26">
        <v>43558.400000000001</v>
      </c>
      <c r="H11891" s="27">
        <v>45736</v>
      </c>
      <c r="I11891" t="str">
        <f>+VLOOKUP('Sales Register'!$C11891,working!$K$1:$L$14,2,0)</f>
        <v>FABRIC</v>
      </c>
    </row>
    <row r="11892" spans="1:9" x14ac:dyDescent="0.25">
      <c r="A11892" s="21">
        <v>45533</v>
      </c>
      <c r="B11892" s="29" t="s">
        <v>12456</v>
      </c>
      <c r="C11892" s="23" t="s">
        <v>34</v>
      </c>
      <c r="D11892" s="24" t="s">
        <v>13696</v>
      </c>
      <c r="E11892" s="24"/>
      <c r="F11892" s="38"/>
      <c r="G11892" s="38"/>
      <c r="H11892" s="38"/>
      <c r="I11892" t="str">
        <f>+VLOOKUP('Sales Register'!$C11892,working!$K$1:$L$14,2,0)</f>
        <v>FABRIC</v>
      </c>
    </row>
    <row r="11893" spans="1:9" x14ac:dyDescent="0.25">
      <c r="A11893" s="21">
        <v>45533</v>
      </c>
      <c r="B11893" s="29" t="s">
        <v>12456</v>
      </c>
      <c r="C11893" s="23" t="s">
        <v>34</v>
      </c>
      <c r="D11893" s="24" t="s">
        <v>13697</v>
      </c>
      <c r="E11893" s="24"/>
      <c r="F11893" s="38"/>
      <c r="G11893" s="38"/>
      <c r="H11893" s="38"/>
      <c r="I11893" t="str">
        <f>+VLOOKUP('Sales Register'!$C11893,working!$K$1:$L$14,2,0)</f>
        <v>FABRIC</v>
      </c>
    </row>
    <row r="11894" spans="1:9" x14ac:dyDescent="0.25">
      <c r="A11894" s="21">
        <v>45533</v>
      </c>
      <c r="B11894" s="15" t="s">
        <v>324</v>
      </c>
      <c r="C11894" s="23" t="s">
        <v>34</v>
      </c>
      <c r="D11894" s="24" t="s">
        <v>11174</v>
      </c>
      <c r="E11894" s="24"/>
      <c r="F11894" s="25">
        <v>1863</v>
      </c>
      <c r="G11894" s="26">
        <v>577530</v>
      </c>
      <c r="H11894" s="27">
        <v>606407</v>
      </c>
      <c r="I11894" t="str">
        <f>+VLOOKUP('Sales Register'!$C11894,working!$K$1:$L$14,2,0)</f>
        <v>FABRIC</v>
      </c>
    </row>
    <row r="11895" spans="1:9" x14ac:dyDescent="0.25">
      <c r="A11895" s="21">
        <v>45533</v>
      </c>
      <c r="B11895" s="15" t="s">
        <v>56</v>
      </c>
      <c r="C11895" s="23" t="s">
        <v>34</v>
      </c>
      <c r="D11895" s="24" t="s">
        <v>11175</v>
      </c>
      <c r="E11895" s="24"/>
      <c r="F11895" s="25">
        <v>59</v>
      </c>
      <c r="G11895" s="26">
        <v>6672.9</v>
      </c>
      <c r="H11895" s="27">
        <v>7007</v>
      </c>
      <c r="I11895" t="str">
        <f>+VLOOKUP('Sales Register'!$C11895,working!$K$1:$L$14,2,0)</f>
        <v>FABRIC</v>
      </c>
    </row>
    <row r="11896" spans="1:9" x14ac:dyDescent="0.25">
      <c r="A11896" s="21">
        <v>45533</v>
      </c>
      <c r="B11896" s="15" t="s">
        <v>12454</v>
      </c>
      <c r="C11896" s="23" t="s">
        <v>12492</v>
      </c>
      <c r="D11896" s="24" t="s">
        <v>13698</v>
      </c>
      <c r="E11896" s="24"/>
      <c r="F11896" s="25">
        <v>3983</v>
      </c>
      <c r="G11896" s="26">
        <v>957298.5</v>
      </c>
      <c r="H11896" s="27">
        <v>1005163</v>
      </c>
      <c r="I11896">
        <f>+VLOOKUP('Sales Register'!$C11896,working!$K$1:$L$14,2,0)</f>
        <v>0</v>
      </c>
    </row>
    <row r="11897" spans="1:9" x14ac:dyDescent="0.25">
      <c r="A11897" s="21">
        <v>45533</v>
      </c>
      <c r="B11897" s="15" t="s">
        <v>83</v>
      </c>
      <c r="C11897" s="23" t="s">
        <v>14</v>
      </c>
      <c r="D11897" s="24" t="s">
        <v>11176</v>
      </c>
      <c r="E11897" s="24"/>
      <c r="F11897" s="39">
        <v>2260.6</v>
      </c>
      <c r="G11897" s="26">
        <v>99466.4</v>
      </c>
      <c r="H11897" s="27">
        <v>104440</v>
      </c>
      <c r="I11897" t="str">
        <f>+VLOOKUP('Sales Register'!$C11897,working!$K$1:$L$14,2,0)</f>
        <v>JOB WORK</v>
      </c>
    </row>
    <row r="11898" spans="1:9" x14ac:dyDescent="0.25">
      <c r="A11898" s="21">
        <v>45533</v>
      </c>
      <c r="B11898" s="15" t="s">
        <v>65</v>
      </c>
      <c r="C11898" s="23" t="s">
        <v>14</v>
      </c>
      <c r="D11898" s="24" t="s">
        <v>11177</v>
      </c>
      <c r="E11898" s="24"/>
      <c r="F11898" s="39">
        <v>2103.1</v>
      </c>
      <c r="G11898" s="26">
        <v>88330.2</v>
      </c>
      <c r="H11898" s="27">
        <v>94513</v>
      </c>
      <c r="I11898" t="str">
        <f>+VLOOKUP('Sales Register'!$C11898,working!$K$1:$L$14,2,0)</f>
        <v>JOB WORK</v>
      </c>
    </row>
    <row r="11899" spans="1:9" x14ac:dyDescent="0.25">
      <c r="A11899" s="21">
        <v>45533</v>
      </c>
      <c r="B11899" s="15" t="s">
        <v>146</v>
      </c>
      <c r="C11899" s="23" t="s">
        <v>14</v>
      </c>
      <c r="D11899" s="24" t="s">
        <v>11178</v>
      </c>
      <c r="E11899" s="24"/>
      <c r="F11899" s="39">
        <v>4021</v>
      </c>
      <c r="G11899" s="26">
        <v>281470</v>
      </c>
      <c r="H11899" s="27">
        <v>295544</v>
      </c>
      <c r="I11899" t="str">
        <f>+VLOOKUP('Sales Register'!$C11899,working!$K$1:$L$14,2,0)</f>
        <v>JOB WORK</v>
      </c>
    </row>
    <row r="11900" spans="1:9" x14ac:dyDescent="0.25">
      <c r="A11900" s="21">
        <v>45533</v>
      </c>
      <c r="B11900" s="15" t="s">
        <v>18</v>
      </c>
      <c r="C11900" s="23" t="s">
        <v>14</v>
      </c>
      <c r="D11900" s="24" t="s">
        <v>11179</v>
      </c>
      <c r="E11900" s="24"/>
      <c r="F11900" s="39">
        <v>1986.2</v>
      </c>
      <c r="G11900" s="26">
        <v>87293.49</v>
      </c>
      <c r="H11900" s="27">
        <v>91658</v>
      </c>
      <c r="I11900" t="str">
        <f>+VLOOKUP('Sales Register'!$C11900,working!$K$1:$L$14,2,0)</f>
        <v>JOB WORK</v>
      </c>
    </row>
    <row r="11901" spans="1:9" x14ac:dyDescent="0.25">
      <c r="A11901" s="21">
        <v>45533</v>
      </c>
      <c r="B11901" s="15" t="s">
        <v>151</v>
      </c>
      <c r="C11901" s="23" t="s">
        <v>14</v>
      </c>
      <c r="D11901" s="24" t="s">
        <v>11180</v>
      </c>
      <c r="E11901" s="24"/>
      <c r="F11901" s="39">
        <v>37.5</v>
      </c>
      <c r="G11901" s="26">
        <v>937.5</v>
      </c>
      <c r="H11901" s="27">
        <v>984</v>
      </c>
      <c r="I11901" t="str">
        <f>+VLOOKUP('Sales Register'!$C11901,working!$K$1:$L$14,2,0)</f>
        <v>JOB WORK</v>
      </c>
    </row>
    <row r="11902" spans="1:9" x14ac:dyDescent="0.25">
      <c r="A11902" s="21">
        <v>45533</v>
      </c>
      <c r="B11902" s="15" t="s">
        <v>43</v>
      </c>
      <c r="C11902" s="23" t="s">
        <v>14</v>
      </c>
      <c r="D11902" s="24" t="s">
        <v>11181</v>
      </c>
      <c r="E11902" s="24"/>
      <c r="F11902" s="39">
        <v>3496.6</v>
      </c>
      <c r="G11902" s="26">
        <v>94408.2</v>
      </c>
      <c r="H11902" s="27">
        <v>99129</v>
      </c>
      <c r="I11902" t="str">
        <f>+VLOOKUP('Sales Register'!$C11902,working!$K$1:$L$14,2,0)</f>
        <v>JOB WORK</v>
      </c>
    </row>
    <row r="11903" spans="1:9" x14ac:dyDescent="0.25">
      <c r="A11903" s="21">
        <v>45533</v>
      </c>
      <c r="B11903" s="15" t="s">
        <v>18</v>
      </c>
      <c r="C11903" s="23" t="s">
        <v>14</v>
      </c>
      <c r="D11903" s="24" t="s">
        <v>11182</v>
      </c>
      <c r="E11903" s="24"/>
      <c r="F11903" s="39">
        <v>61</v>
      </c>
      <c r="G11903" s="26">
        <v>4270</v>
      </c>
      <c r="H11903" s="27">
        <v>4484</v>
      </c>
      <c r="I11903" t="str">
        <f>+VLOOKUP('Sales Register'!$C11903,working!$K$1:$L$14,2,0)</f>
        <v>JOB WORK</v>
      </c>
    </row>
    <row r="11904" spans="1:9" x14ac:dyDescent="0.25">
      <c r="A11904" s="21">
        <v>45533</v>
      </c>
      <c r="B11904" s="15" t="s">
        <v>121</v>
      </c>
      <c r="C11904" s="23" t="s">
        <v>14</v>
      </c>
      <c r="D11904" s="24" t="s">
        <v>11183</v>
      </c>
      <c r="E11904" s="24"/>
      <c r="F11904" s="39">
        <v>220</v>
      </c>
      <c r="G11904" s="26">
        <v>15400</v>
      </c>
      <c r="H11904" s="27">
        <v>16170</v>
      </c>
      <c r="I11904" t="str">
        <f>+VLOOKUP('Sales Register'!$C11904,working!$K$1:$L$14,2,0)</f>
        <v>JOB WORK</v>
      </c>
    </row>
    <row r="11905" spans="1:9" x14ac:dyDescent="0.25">
      <c r="A11905" s="21">
        <v>45533</v>
      </c>
      <c r="B11905" s="15" t="s">
        <v>18</v>
      </c>
      <c r="C11905" s="23" t="s">
        <v>14</v>
      </c>
      <c r="D11905" s="24" t="s">
        <v>11184</v>
      </c>
      <c r="E11905" s="24"/>
      <c r="F11905" s="39">
        <v>651.5</v>
      </c>
      <c r="G11905" s="26">
        <v>33943.15</v>
      </c>
      <c r="H11905" s="27">
        <v>35640</v>
      </c>
      <c r="I11905" t="str">
        <f>+VLOOKUP('Sales Register'!$C11905,working!$K$1:$L$14,2,0)</f>
        <v>JOB WORK</v>
      </c>
    </row>
    <row r="11906" spans="1:9" x14ac:dyDescent="0.25">
      <c r="A11906" s="21">
        <v>45533</v>
      </c>
      <c r="B11906" s="15" t="s">
        <v>26</v>
      </c>
      <c r="C11906" s="23" t="s">
        <v>14</v>
      </c>
      <c r="D11906" s="24" t="s">
        <v>11185</v>
      </c>
      <c r="E11906" s="24"/>
      <c r="F11906" s="39">
        <v>1400.3</v>
      </c>
      <c r="G11906" s="26">
        <v>30806.6</v>
      </c>
      <c r="H11906" s="27">
        <v>32347</v>
      </c>
      <c r="I11906" t="str">
        <f>+VLOOKUP('Sales Register'!$C11906,working!$K$1:$L$14,2,0)</f>
        <v>JOB WORK</v>
      </c>
    </row>
    <row r="11907" spans="1:9" x14ac:dyDescent="0.25">
      <c r="A11907" s="21">
        <v>45533</v>
      </c>
      <c r="B11907" s="15" t="s">
        <v>28</v>
      </c>
      <c r="C11907" s="23" t="s">
        <v>14</v>
      </c>
      <c r="D11907" s="24" t="s">
        <v>11186</v>
      </c>
      <c r="E11907" s="24"/>
      <c r="F11907" s="39">
        <v>6642.5</v>
      </c>
      <c r="G11907" s="26">
        <v>318840</v>
      </c>
      <c r="H11907" s="27">
        <v>341757</v>
      </c>
      <c r="I11907" t="str">
        <f>+VLOOKUP('Sales Register'!$C11907,working!$K$1:$L$14,2,0)</f>
        <v>JOB WORK</v>
      </c>
    </row>
    <row r="11908" spans="1:9" x14ac:dyDescent="0.25">
      <c r="A11908" s="21">
        <v>45533</v>
      </c>
      <c r="B11908" s="15" t="s">
        <v>28</v>
      </c>
      <c r="C11908" s="23" t="s">
        <v>14</v>
      </c>
      <c r="D11908" s="24" t="s">
        <v>11187</v>
      </c>
      <c r="E11908" s="24"/>
      <c r="F11908" s="39">
        <v>2798.3</v>
      </c>
      <c r="G11908" s="26">
        <v>181889.5</v>
      </c>
      <c r="H11908" s="27">
        <v>193922</v>
      </c>
      <c r="I11908" t="str">
        <f>+VLOOKUP('Sales Register'!$C11908,working!$K$1:$L$14,2,0)</f>
        <v>JOB WORK</v>
      </c>
    </row>
    <row r="11909" spans="1:9" x14ac:dyDescent="0.25">
      <c r="A11909" s="21">
        <v>45533</v>
      </c>
      <c r="B11909" s="15" t="s">
        <v>49</v>
      </c>
      <c r="C11909" s="23" t="s">
        <v>14</v>
      </c>
      <c r="D11909" s="24" t="s">
        <v>11188</v>
      </c>
      <c r="E11909" s="24"/>
      <c r="F11909" s="39">
        <v>304</v>
      </c>
      <c r="G11909" s="26">
        <v>18240</v>
      </c>
      <c r="H11909" s="27">
        <v>19152</v>
      </c>
      <c r="I11909" t="str">
        <f>+VLOOKUP('Sales Register'!$C11909,working!$K$1:$L$14,2,0)</f>
        <v>JOB WORK</v>
      </c>
    </row>
    <row r="11910" spans="1:9" x14ac:dyDescent="0.25">
      <c r="A11910" s="21">
        <v>45533</v>
      </c>
      <c r="B11910" s="15" t="s">
        <v>49</v>
      </c>
      <c r="C11910" s="23" t="s">
        <v>14</v>
      </c>
      <c r="D11910" s="24" t="s">
        <v>11189</v>
      </c>
      <c r="E11910" s="24"/>
      <c r="F11910" s="39">
        <v>77</v>
      </c>
      <c r="G11910" s="26">
        <v>2002</v>
      </c>
      <c r="H11910" s="27">
        <v>2102</v>
      </c>
      <c r="I11910" t="str">
        <f>+VLOOKUP('Sales Register'!$C11910,working!$K$1:$L$14,2,0)</f>
        <v>JOB WORK</v>
      </c>
    </row>
    <row r="11911" spans="1:9" x14ac:dyDescent="0.25">
      <c r="A11911" s="21">
        <v>45533</v>
      </c>
      <c r="B11911" s="15" t="s">
        <v>49</v>
      </c>
      <c r="C11911" s="23" t="s">
        <v>14</v>
      </c>
      <c r="D11911" s="24" t="s">
        <v>11190</v>
      </c>
      <c r="E11911" s="24"/>
      <c r="F11911" s="39">
        <v>49</v>
      </c>
      <c r="G11911" s="26">
        <v>0.96</v>
      </c>
      <c r="H11911" s="27">
        <v>1</v>
      </c>
      <c r="I11911" t="str">
        <f>+VLOOKUP('Sales Register'!$C11911,working!$K$1:$L$14,2,0)</f>
        <v>JOB WORK</v>
      </c>
    </row>
    <row r="11912" spans="1:9" x14ac:dyDescent="0.25">
      <c r="A11912" s="21">
        <v>45533</v>
      </c>
      <c r="B11912" s="15" t="s">
        <v>28</v>
      </c>
      <c r="C11912" s="23" t="s">
        <v>14</v>
      </c>
      <c r="D11912" s="24" t="s">
        <v>11191</v>
      </c>
      <c r="E11912" s="24"/>
      <c r="F11912" s="39">
        <v>71</v>
      </c>
      <c r="G11912" s="26">
        <v>3408</v>
      </c>
      <c r="H11912" s="27">
        <v>3653</v>
      </c>
      <c r="I11912" t="str">
        <f>+VLOOKUP('Sales Register'!$C11912,working!$K$1:$L$14,2,0)</f>
        <v>JOB WORK</v>
      </c>
    </row>
    <row r="11913" spans="1:9" x14ac:dyDescent="0.25">
      <c r="A11913" s="21">
        <v>45533</v>
      </c>
      <c r="B11913" s="15" t="s">
        <v>165</v>
      </c>
      <c r="C11913" s="23" t="s">
        <v>14</v>
      </c>
      <c r="D11913" s="24" t="s">
        <v>11192</v>
      </c>
      <c r="E11913" s="24"/>
      <c r="F11913" s="39">
        <v>1225.9000000000001</v>
      </c>
      <c r="G11913" s="26">
        <v>55165.5</v>
      </c>
      <c r="H11913" s="27">
        <v>57924</v>
      </c>
      <c r="I11913" t="str">
        <f>+VLOOKUP('Sales Register'!$C11913,working!$K$1:$L$14,2,0)</f>
        <v>JOB WORK</v>
      </c>
    </row>
    <row r="11914" spans="1:9" x14ac:dyDescent="0.25">
      <c r="A11914" s="21">
        <v>45533</v>
      </c>
      <c r="B11914" s="15" t="s">
        <v>28</v>
      </c>
      <c r="C11914" s="23" t="s">
        <v>14</v>
      </c>
      <c r="D11914" s="24" t="s">
        <v>11193</v>
      </c>
      <c r="E11914" s="24"/>
      <c r="F11914" s="39">
        <v>60.8</v>
      </c>
      <c r="G11914" s="26">
        <v>4985.6000000000004</v>
      </c>
      <c r="H11914" s="27">
        <v>5235</v>
      </c>
      <c r="I11914" t="str">
        <f>+VLOOKUP('Sales Register'!$C11914,working!$K$1:$L$14,2,0)</f>
        <v>JOB WORK</v>
      </c>
    </row>
    <row r="11915" spans="1:9" x14ac:dyDescent="0.25">
      <c r="A11915" s="21">
        <v>45533</v>
      </c>
      <c r="B11915" s="15" t="s">
        <v>28</v>
      </c>
      <c r="C11915" s="23" t="s">
        <v>14</v>
      </c>
      <c r="D11915" s="24" t="s">
        <v>11194</v>
      </c>
      <c r="E11915" s="24"/>
      <c r="F11915" s="39">
        <v>37.299999999999997</v>
      </c>
      <c r="G11915" s="26">
        <v>2424.5</v>
      </c>
      <c r="H11915" s="27">
        <v>2546</v>
      </c>
      <c r="I11915" t="str">
        <f>+VLOOKUP('Sales Register'!$C11915,working!$K$1:$L$14,2,0)</f>
        <v>JOB WORK</v>
      </c>
    </row>
    <row r="11916" spans="1:9" x14ac:dyDescent="0.25">
      <c r="A11916" s="21">
        <v>45533</v>
      </c>
      <c r="B11916" s="15" t="s">
        <v>39</v>
      </c>
      <c r="C11916" s="23" t="s">
        <v>14</v>
      </c>
      <c r="D11916" s="24" t="s">
        <v>11195</v>
      </c>
      <c r="E11916" s="24"/>
      <c r="F11916" s="39">
        <v>43.5</v>
      </c>
      <c r="G11916" s="26">
        <v>3045</v>
      </c>
      <c r="H11916" s="27">
        <v>3197</v>
      </c>
      <c r="I11916" t="str">
        <f>+VLOOKUP('Sales Register'!$C11916,working!$K$1:$L$14,2,0)</f>
        <v>JOB WORK</v>
      </c>
    </row>
    <row r="11917" spans="1:9" x14ac:dyDescent="0.25">
      <c r="A11917" s="21">
        <v>45533</v>
      </c>
      <c r="B11917" s="15" t="s">
        <v>16</v>
      </c>
      <c r="C11917" s="23" t="s">
        <v>14</v>
      </c>
      <c r="D11917" s="24" t="s">
        <v>11196</v>
      </c>
      <c r="E11917" s="24"/>
      <c r="F11917" s="39">
        <v>68</v>
      </c>
      <c r="G11917" s="26">
        <v>4080</v>
      </c>
      <c r="H11917" s="27">
        <v>4284</v>
      </c>
      <c r="I11917" t="str">
        <f>+VLOOKUP('Sales Register'!$C11917,working!$K$1:$L$14,2,0)</f>
        <v>JOB WORK</v>
      </c>
    </row>
    <row r="11918" spans="1:9" x14ac:dyDescent="0.25">
      <c r="A11918" s="21">
        <v>45533</v>
      </c>
      <c r="B11918" s="15" t="s">
        <v>242</v>
      </c>
      <c r="C11918" s="23" t="s">
        <v>14</v>
      </c>
      <c r="D11918" s="24" t="s">
        <v>11197</v>
      </c>
      <c r="E11918" s="24"/>
      <c r="F11918" s="39">
        <v>144</v>
      </c>
      <c r="G11918" s="26">
        <v>25200</v>
      </c>
      <c r="H11918" s="27">
        <v>26460</v>
      </c>
      <c r="I11918" t="str">
        <f>+VLOOKUP('Sales Register'!$C11918,working!$K$1:$L$14,2,0)</f>
        <v>JOB WORK</v>
      </c>
    </row>
    <row r="11919" spans="1:9" x14ac:dyDescent="0.25">
      <c r="A11919" s="21">
        <v>45533</v>
      </c>
      <c r="B11919" s="15" t="s">
        <v>42</v>
      </c>
      <c r="C11919" s="23" t="s">
        <v>14</v>
      </c>
      <c r="D11919" s="24" t="s">
        <v>11198</v>
      </c>
      <c r="E11919" s="24"/>
      <c r="F11919" s="39">
        <v>100</v>
      </c>
      <c r="G11919" s="26">
        <v>15000</v>
      </c>
      <c r="H11919" s="27">
        <v>15750</v>
      </c>
      <c r="I11919" t="str">
        <f>+VLOOKUP('Sales Register'!$C11919,working!$K$1:$L$14,2,0)</f>
        <v>JOB WORK</v>
      </c>
    </row>
    <row r="11920" spans="1:9" x14ac:dyDescent="0.25">
      <c r="A11920" s="21">
        <v>45533</v>
      </c>
      <c r="B11920" s="15" t="s">
        <v>26</v>
      </c>
      <c r="C11920" s="23" t="s">
        <v>14</v>
      </c>
      <c r="D11920" s="24" t="s">
        <v>11199</v>
      </c>
      <c r="E11920" s="24"/>
      <c r="F11920" s="39">
        <v>50.5</v>
      </c>
      <c r="G11920" s="26">
        <v>2222</v>
      </c>
      <c r="H11920" s="27">
        <v>2333</v>
      </c>
      <c r="I11920" t="str">
        <f>+VLOOKUP('Sales Register'!$C11920,working!$K$1:$L$14,2,0)</f>
        <v>JOB WORK</v>
      </c>
    </row>
    <row r="11921" spans="1:9" x14ac:dyDescent="0.25">
      <c r="A11921" s="21">
        <v>45533</v>
      </c>
      <c r="B11921" s="15" t="s">
        <v>26</v>
      </c>
      <c r="C11921" s="23" t="s">
        <v>14</v>
      </c>
      <c r="D11921" s="24" t="s">
        <v>11200</v>
      </c>
      <c r="E11921" s="24"/>
      <c r="F11921" s="39">
        <v>96.3</v>
      </c>
      <c r="G11921" s="26">
        <v>2503.8000000000002</v>
      </c>
      <c r="H11921" s="27">
        <v>2629</v>
      </c>
      <c r="I11921" t="str">
        <f>+VLOOKUP('Sales Register'!$C11921,working!$K$1:$L$14,2,0)</f>
        <v>JOB WORK</v>
      </c>
    </row>
    <row r="11922" spans="1:9" x14ac:dyDescent="0.25">
      <c r="A11922" s="21">
        <v>45533</v>
      </c>
      <c r="B11922" s="15" t="s">
        <v>26</v>
      </c>
      <c r="C11922" s="23" t="s">
        <v>14</v>
      </c>
      <c r="D11922" s="24" t="s">
        <v>11201</v>
      </c>
      <c r="E11922" s="24"/>
      <c r="F11922" s="39">
        <v>34</v>
      </c>
      <c r="G11922" s="26">
        <v>0.95</v>
      </c>
      <c r="H11922" s="27">
        <v>1</v>
      </c>
      <c r="I11922" t="str">
        <f>+VLOOKUP('Sales Register'!$C11922,working!$K$1:$L$14,2,0)</f>
        <v>JOB WORK</v>
      </c>
    </row>
    <row r="11923" spans="1:9" x14ac:dyDescent="0.25">
      <c r="A11923" s="21">
        <v>45533</v>
      </c>
      <c r="B11923" s="15" t="s">
        <v>33</v>
      </c>
      <c r="C11923" s="23" t="s">
        <v>103</v>
      </c>
      <c r="D11923" s="24" t="s">
        <v>11202</v>
      </c>
      <c r="E11923" s="24"/>
      <c r="F11923" s="25">
        <v>10678.45</v>
      </c>
      <c r="G11923" s="26">
        <v>266961.25</v>
      </c>
      <c r="H11923" s="27">
        <v>286896</v>
      </c>
      <c r="I11923">
        <f>+VLOOKUP('Sales Register'!$C11923,working!$K$1:$L$14,2,0)</f>
        <v>0</v>
      </c>
    </row>
    <row r="11924" spans="1:9" x14ac:dyDescent="0.25">
      <c r="A11924" s="21">
        <v>45533</v>
      </c>
      <c r="B11924" s="15" t="s">
        <v>290</v>
      </c>
      <c r="C11924" s="23" t="s">
        <v>103</v>
      </c>
      <c r="D11924" s="24" t="s">
        <v>11203</v>
      </c>
      <c r="E11924" s="24"/>
      <c r="F11924" s="37">
        <v>7586.3</v>
      </c>
      <c r="G11924" s="26">
        <v>94899</v>
      </c>
      <c r="H11924" s="27">
        <v>99644</v>
      </c>
      <c r="I11924">
        <f>+VLOOKUP('Sales Register'!$C11924,working!$K$1:$L$14,2,0)</f>
        <v>0</v>
      </c>
    </row>
    <row r="11925" spans="1:9" x14ac:dyDescent="0.25">
      <c r="A11925" s="21">
        <v>45533</v>
      </c>
      <c r="B11925" s="15" t="s">
        <v>65</v>
      </c>
      <c r="C11925" s="23" t="s">
        <v>319</v>
      </c>
      <c r="D11925" s="24" t="s">
        <v>11204</v>
      </c>
      <c r="E11925" s="24"/>
      <c r="F11925" s="39">
        <v>5623</v>
      </c>
      <c r="G11925" s="26">
        <v>0.96</v>
      </c>
      <c r="H11925" s="27">
        <v>1</v>
      </c>
      <c r="I11925">
        <f>+VLOOKUP('Sales Register'!$C11925,working!$K$1:$L$14,2,0)</f>
        <v>0</v>
      </c>
    </row>
    <row r="11926" spans="1:9" x14ac:dyDescent="0.25">
      <c r="A11926" s="21">
        <v>45533</v>
      </c>
      <c r="B11926" s="15" t="s">
        <v>49</v>
      </c>
      <c r="C11926" s="23" t="s">
        <v>319</v>
      </c>
      <c r="D11926" s="24" t="s">
        <v>11205</v>
      </c>
      <c r="E11926" s="24"/>
      <c r="F11926" s="39">
        <v>341.5</v>
      </c>
      <c r="G11926" s="26">
        <v>0.96</v>
      </c>
      <c r="H11926" s="27">
        <v>1</v>
      </c>
      <c r="I11926">
        <f>+VLOOKUP('Sales Register'!$C11926,working!$K$1:$L$14,2,0)</f>
        <v>0</v>
      </c>
    </row>
    <row r="11927" spans="1:9" x14ac:dyDescent="0.25">
      <c r="A11927" s="21">
        <v>45534</v>
      </c>
      <c r="B11927" s="15" t="s">
        <v>55</v>
      </c>
      <c r="C11927" s="23" t="s">
        <v>15</v>
      </c>
      <c r="D11927" s="24" t="s">
        <v>11206</v>
      </c>
      <c r="E11927" s="24"/>
      <c r="F11927" s="25">
        <v>10</v>
      </c>
      <c r="G11927" s="26">
        <v>2230</v>
      </c>
      <c r="H11927" s="27">
        <v>2342</v>
      </c>
      <c r="I11927" t="str">
        <f>+VLOOKUP('Sales Register'!$C11927,working!$K$1:$L$14,2,0)</f>
        <v>FABRIC</v>
      </c>
    </row>
    <row r="11928" spans="1:9" x14ac:dyDescent="0.25">
      <c r="A11928" s="21">
        <v>45534</v>
      </c>
      <c r="B11928" s="15" t="s">
        <v>19</v>
      </c>
      <c r="C11928" s="23" t="s">
        <v>15</v>
      </c>
      <c r="D11928" s="24" t="s">
        <v>11207</v>
      </c>
      <c r="E11928" s="24"/>
      <c r="F11928" s="25">
        <v>10</v>
      </c>
      <c r="G11928" s="26">
        <v>4000</v>
      </c>
      <c r="H11928" s="27">
        <v>4200</v>
      </c>
      <c r="I11928" t="str">
        <f>+VLOOKUP('Sales Register'!$C11928,working!$K$1:$L$14,2,0)</f>
        <v>FABRIC</v>
      </c>
    </row>
    <row r="11929" spans="1:9" x14ac:dyDescent="0.25">
      <c r="A11929" s="21">
        <v>45534</v>
      </c>
      <c r="B11929" s="15" t="s">
        <v>11208</v>
      </c>
      <c r="C11929" s="23" t="s">
        <v>15</v>
      </c>
      <c r="D11929" s="24" t="s">
        <v>11209</v>
      </c>
      <c r="E11929" s="24"/>
      <c r="F11929" s="25">
        <v>9</v>
      </c>
      <c r="G11929" s="26">
        <v>4050</v>
      </c>
      <c r="H11929" s="27">
        <v>4253</v>
      </c>
      <c r="I11929" t="str">
        <f>+VLOOKUP('Sales Register'!$C11929,working!$K$1:$L$14,2,0)</f>
        <v>FABRIC</v>
      </c>
    </row>
    <row r="11930" spans="1:9" x14ac:dyDescent="0.25">
      <c r="A11930" s="21">
        <v>45534</v>
      </c>
      <c r="B11930" s="15" t="s">
        <v>56</v>
      </c>
      <c r="C11930" s="23" t="s">
        <v>15</v>
      </c>
      <c r="D11930" s="24" t="s">
        <v>11210</v>
      </c>
      <c r="E11930" s="24"/>
      <c r="F11930" s="25">
        <v>40</v>
      </c>
      <c r="G11930" s="26">
        <v>14000</v>
      </c>
      <c r="H11930" s="27">
        <v>14700</v>
      </c>
      <c r="I11930" t="str">
        <f>+VLOOKUP('Sales Register'!$C11930,working!$K$1:$L$14,2,0)</f>
        <v>FABRIC</v>
      </c>
    </row>
    <row r="11931" spans="1:9" x14ac:dyDescent="0.25">
      <c r="A11931" s="21">
        <v>45534</v>
      </c>
      <c r="B11931" s="15" t="s">
        <v>18</v>
      </c>
      <c r="C11931" s="23" t="s">
        <v>15</v>
      </c>
      <c r="D11931" s="24" t="s">
        <v>11211</v>
      </c>
      <c r="E11931" s="24"/>
      <c r="F11931" s="25">
        <v>11</v>
      </c>
      <c r="G11931" s="26">
        <v>3850</v>
      </c>
      <c r="H11931" s="27">
        <v>4043</v>
      </c>
      <c r="I11931" t="str">
        <f>+VLOOKUP('Sales Register'!$C11931,working!$K$1:$L$14,2,0)</f>
        <v>FABRIC</v>
      </c>
    </row>
    <row r="11932" spans="1:9" x14ac:dyDescent="0.25">
      <c r="A11932" s="21">
        <v>45534</v>
      </c>
      <c r="B11932" s="15" t="s">
        <v>6730</v>
      </c>
      <c r="C11932" s="23" t="s">
        <v>15</v>
      </c>
      <c r="D11932" s="24" t="s">
        <v>11212</v>
      </c>
      <c r="E11932" s="24"/>
      <c r="F11932" s="25">
        <v>53</v>
      </c>
      <c r="G11932" s="26">
        <v>13886</v>
      </c>
      <c r="H11932" s="27">
        <v>14580</v>
      </c>
      <c r="I11932" t="str">
        <f>+VLOOKUP('Sales Register'!$C11932,working!$K$1:$L$14,2,0)</f>
        <v>FABRIC</v>
      </c>
    </row>
    <row r="11933" spans="1:9" x14ac:dyDescent="0.25">
      <c r="A11933" s="21">
        <v>45534</v>
      </c>
      <c r="B11933" s="15" t="s">
        <v>326</v>
      </c>
      <c r="C11933" s="23" t="s">
        <v>15</v>
      </c>
      <c r="D11933" s="24" t="s">
        <v>11213</v>
      </c>
      <c r="E11933" s="24"/>
      <c r="F11933" s="37">
        <v>651.21</v>
      </c>
      <c r="G11933" s="26">
        <v>277772.83</v>
      </c>
      <c r="H11933" s="27">
        <v>291661</v>
      </c>
      <c r="I11933" t="str">
        <f>+VLOOKUP('Sales Register'!$C11933,working!$K$1:$L$14,2,0)</f>
        <v>FABRIC</v>
      </c>
    </row>
    <row r="11934" spans="1:9" x14ac:dyDescent="0.25">
      <c r="A11934" s="21">
        <v>45534</v>
      </c>
      <c r="B11934" s="15" t="s">
        <v>56</v>
      </c>
      <c r="C11934" s="23" t="s">
        <v>15</v>
      </c>
      <c r="D11934" s="24" t="s">
        <v>11214</v>
      </c>
      <c r="E11934" s="24"/>
      <c r="F11934" s="25">
        <v>5</v>
      </c>
      <c r="G11934" s="26">
        <v>1750</v>
      </c>
      <c r="H11934" s="27">
        <v>1838</v>
      </c>
      <c r="I11934" t="str">
        <f>+VLOOKUP('Sales Register'!$C11934,working!$K$1:$L$14,2,0)</f>
        <v>FABRIC</v>
      </c>
    </row>
    <row r="11935" spans="1:9" x14ac:dyDescent="0.25">
      <c r="A11935" s="21">
        <v>45534</v>
      </c>
      <c r="B11935" s="15" t="s">
        <v>18</v>
      </c>
      <c r="C11935" s="23" t="s">
        <v>15</v>
      </c>
      <c r="D11935" s="24" t="s">
        <v>11215</v>
      </c>
      <c r="E11935" s="24"/>
      <c r="F11935" s="25">
        <v>54</v>
      </c>
      <c r="G11935" s="26">
        <v>18900</v>
      </c>
      <c r="H11935" s="27">
        <v>19845</v>
      </c>
      <c r="I11935" t="str">
        <f>+VLOOKUP('Sales Register'!$C11935,working!$K$1:$L$14,2,0)</f>
        <v>FABRIC</v>
      </c>
    </row>
    <row r="11936" spans="1:9" x14ac:dyDescent="0.25">
      <c r="A11936" s="21">
        <v>45534</v>
      </c>
      <c r="B11936" s="15" t="s">
        <v>18</v>
      </c>
      <c r="C11936" s="23" t="s">
        <v>15</v>
      </c>
      <c r="D11936" s="24" t="s">
        <v>11216</v>
      </c>
      <c r="E11936" s="24"/>
      <c r="F11936" s="25">
        <v>15</v>
      </c>
      <c r="G11936" s="26">
        <v>5250</v>
      </c>
      <c r="H11936" s="27">
        <v>5513</v>
      </c>
      <c r="I11936" t="str">
        <f>+VLOOKUP('Sales Register'!$C11936,working!$K$1:$L$14,2,0)</f>
        <v>FABRIC</v>
      </c>
    </row>
    <row r="11937" spans="1:9" x14ac:dyDescent="0.25">
      <c r="A11937" s="21">
        <v>45534</v>
      </c>
      <c r="B11937" s="15" t="s">
        <v>384</v>
      </c>
      <c r="C11937" s="23" t="s">
        <v>15</v>
      </c>
      <c r="D11937" s="24" t="s">
        <v>11217</v>
      </c>
      <c r="E11937" s="24"/>
      <c r="F11937" s="25">
        <v>5</v>
      </c>
      <c r="G11937" s="26">
        <v>1790</v>
      </c>
      <c r="H11937" s="27">
        <v>1880</v>
      </c>
      <c r="I11937" t="str">
        <f>+VLOOKUP('Sales Register'!$C11937,working!$K$1:$L$14,2,0)</f>
        <v>FABRIC</v>
      </c>
    </row>
    <row r="11938" spans="1:9" x14ac:dyDescent="0.25">
      <c r="A11938" s="21">
        <v>45534</v>
      </c>
      <c r="B11938" s="15" t="s">
        <v>76</v>
      </c>
      <c r="C11938" s="23" t="s">
        <v>15</v>
      </c>
      <c r="D11938" s="24" t="s">
        <v>11218</v>
      </c>
      <c r="E11938" s="24"/>
      <c r="F11938" s="25">
        <v>25</v>
      </c>
      <c r="G11938" s="26">
        <v>16250</v>
      </c>
      <c r="H11938" s="27">
        <v>17063</v>
      </c>
      <c r="I11938" t="str">
        <f>+VLOOKUP('Sales Register'!$C11938,working!$K$1:$L$14,2,0)</f>
        <v>FABRIC</v>
      </c>
    </row>
    <row r="11939" spans="1:9" x14ac:dyDescent="0.25">
      <c r="A11939" s="21">
        <v>45534</v>
      </c>
      <c r="B11939" s="15" t="s">
        <v>270</v>
      </c>
      <c r="C11939" s="23" t="s">
        <v>15</v>
      </c>
      <c r="D11939" s="24" t="s">
        <v>11219</v>
      </c>
      <c r="E11939" s="24"/>
      <c r="F11939" s="37">
        <v>9999</v>
      </c>
      <c r="G11939" s="26">
        <v>2969703</v>
      </c>
      <c r="H11939" s="27">
        <v>3118188</v>
      </c>
      <c r="I11939" t="str">
        <f>+VLOOKUP('Sales Register'!$C11939,working!$K$1:$L$14,2,0)</f>
        <v>FABRIC</v>
      </c>
    </row>
    <row r="11940" spans="1:9" x14ac:dyDescent="0.25">
      <c r="A11940" s="21">
        <v>45534</v>
      </c>
      <c r="B11940" s="15" t="s">
        <v>19</v>
      </c>
      <c r="C11940" s="23" t="s">
        <v>15</v>
      </c>
      <c r="D11940" s="24" t="s">
        <v>11220</v>
      </c>
      <c r="E11940" s="24"/>
      <c r="F11940" s="25">
        <v>3324.25</v>
      </c>
      <c r="G11940" s="26">
        <v>648228.75</v>
      </c>
      <c r="H11940" s="27">
        <v>680640</v>
      </c>
      <c r="I11940" t="str">
        <f>+VLOOKUP('Sales Register'!$C11940,working!$K$1:$L$14,2,0)</f>
        <v>FABRIC</v>
      </c>
    </row>
    <row r="11941" spans="1:9" x14ac:dyDescent="0.25">
      <c r="A11941" s="21">
        <v>45534</v>
      </c>
      <c r="B11941" s="15" t="s">
        <v>307</v>
      </c>
      <c r="C11941" s="23" t="s">
        <v>15</v>
      </c>
      <c r="D11941" s="24" t="s">
        <v>11221</v>
      </c>
      <c r="E11941" s="24"/>
      <c r="F11941" s="25">
        <v>50</v>
      </c>
      <c r="G11941" s="26">
        <v>17500</v>
      </c>
      <c r="H11941" s="27">
        <v>18375</v>
      </c>
      <c r="I11941" t="str">
        <f>+VLOOKUP('Sales Register'!$C11941,working!$K$1:$L$14,2,0)</f>
        <v>FABRIC</v>
      </c>
    </row>
    <row r="11942" spans="1:9" x14ac:dyDescent="0.25">
      <c r="A11942" s="21">
        <v>45534</v>
      </c>
      <c r="B11942" s="15" t="s">
        <v>13</v>
      </c>
      <c r="C11942" s="23" t="s">
        <v>15</v>
      </c>
      <c r="D11942" s="24" t="s">
        <v>11222</v>
      </c>
      <c r="E11942" s="24"/>
      <c r="F11942" s="25">
        <v>11</v>
      </c>
      <c r="G11942" s="26">
        <v>4400</v>
      </c>
      <c r="H11942" s="27">
        <v>4620</v>
      </c>
      <c r="I11942" t="str">
        <f>+VLOOKUP('Sales Register'!$C11942,working!$K$1:$L$14,2,0)</f>
        <v>FABRIC</v>
      </c>
    </row>
    <row r="11943" spans="1:9" x14ac:dyDescent="0.25">
      <c r="A11943" s="21">
        <v>45534</v>
      </c>
      <c r="B11943" s="15" t="s">
        <v>81</v>
      </c>
      <c r="C11943" s="23" t="s">
        <v>15</v>
      </c>
      <c r="D11943" s="24" t="s">
        <v>11223</v>
      </c>
      <c r="E11943" s="24"/>
      <c r="F11943" s="25">
        <v>200</v>
      </c>
      <c r="G11943" s="26">
        <v>70000</v>
      </c>
      <c r="H11943" s="27">
        <v>73500</v>
      </c>
      <c r="I11943" t="str">
        <f>+VLOOKUP('Sales Register'!$C11943,working!$K$1:$L$14,2,0)</f>
        <v>FABRIC</v>
      </c>
    </row>
    <row r="11944" spans="1:9" x14ac:dyDescent="0.25">
      <c r="A11944" s="21">
        <v>45534</v>
      </c>
      <c r="B11944" s="15" t="s">
        <v>174</v>
      </c>
      <c r="C11944" s="23" t="s">
        <v>15</v>
      </c>
      <c r="D11944" s="24" t="s">
        <v>11224</v>
      </c>
      <c r="E11944" s="24"/>
      <c r="F11944" s="25">
        <v>266</v>
      </c>
      <c r="G11944" s="26">
        <v>106400</v>
      </c>
      <c r="H11944" s="27">
        <v>111720</v>
      </c>
      <c r="I11944" t="str">
        <f>+VLOOKUP('Sales Register'!$C11944,working!$K$1:$L$14,2,0)</f>
        <v>FABRIC</v>
      </c>
    </row>
    <row r="11945" spans="1:9" x14ac:dyDescent="0.25">
      <c r="A11945" s="21">
        <v>45534</v>
      </c>
      <c r="B11945" s="15" t="s">
        <v>28</v>
      </c>
      <c r="C11945" s="23" t="s">
        <v>15</v>
      </c>
      <c r="D11945" s="24" t="s">
        <v>11225</v>
      </c>
      <c r="E11945" s="24"/>
      <c r="F11945" s="25">
        <v>13</v>
      </c>
      <c r="G11945" s="26">
        <v>6500</v>
      </c>
      <c r="H11945" s="27">
        <v>6825</v>
      </c>
      <c r="I11945" t="str">
        <f>+VLOOKUP('Sales Register'!$C11945,working!$K$1:$L$14,2,0)</f>
        <v>FABRIC</v>
      </c>
    </row>
    <row r="11946" spans="1:9" x14ac:dyDescent="0.25">
      <c r="A11946" s="21">
        <v>45534</v>
      </c>
      <c r="B11946" s="15" t="s">
        <v>20</v>
      </c>
      <c r="C11946" s="23" t="s">
        <v>15</v>
      </c>
      <c r="D11946" s="24" t="s">
        <v>11226</v>
      </c>
      <c r="E11946" s="24"/>
      <c r="F11946" s="25">
        <v>50</v>
      </c>
      <c r="G11946" s="26">
        <v>22500</v>
      </c>
      <c r="H11946" s="27">
        <v>23625</v>
      </c>
      <c r="I11946" t="str">
        <f>+VLOOKUP('Sales Register'!$C11946,working!$K$1:$L$14,2,0)</f>
        <v>FABRIC</v>
      </c>
    </row>
    <row r="11947" spans="1:9" x14ac:dyDescent="0.25">
      <c r="A11947" s="21">
        <v>45534</v>
      </c>
      <c r="B11947" s="15" t="s">
        <v>20</v>
      </c>
      <c r="C11947" s="23" t="s">
        <v>15</v>
      </c>
      <c r="D11947" s="24" t="s">
        <v>11227</v>
      </c>
      <c r="E11947" s="24"/>
      <c r="F11947" s="25">
        <v>40</v>
      </c>
      <c r="G11947" s="26">
        <v>18000</v>
      </c>
      <c r="H11947" s="27">
        <v>18900</v>
      </c>
      <c r="I11947" t="str">
        <f>+VLOOKUP('Sales Register'!$C11947,working!$K$1:$L$14,2,0)</f>
        <v>FABRIC</v>
      </c>
    </row>
    <row r="11948" spans="1:9" x14ac:dyDescent="0.25">
      <c r="A11948" s="21">
        <v>45534</v>
      </c>
      <c r="B11948" s="15" t="s">
        <v>12448</v>
      </c>
      <c r="C11948" s="23" t="s">
        <v>426</v>
      </c>
      <c r="D11948" s="24" t="s">
        <v>13699</v>
      </c>
      <c r="E11948" s="24"/>
      <c r="F11948" s="25">
        <v>20</v>
      </c>
      <c r="G11948" s="26">
        <v>5000</v>
      </c>
      <c r="H11948" s="27">
        <v>5250</v>
      </c>
      <c r="I11948">
        <f>+VLOOKUP('Sales Register'!$C11948,working!$K$1:$L$14,2,0)</f>
        <v>0</v>
      </c>
    </row>
    <row r="11949" spans="1:9" x14ac:dyDescent="0.25">
      <c r="A11949" s="21">
        <v>45534</v>
      </c>
      <c r="B11949" s="15" t="s">
        <v>12448</v>
      </c>
      <c r="C11949" s="23" t="s">
        <v>426</v>
      </c>
      <c r="D11949" s="24" t="s">
        <v>13700</v>
      </c>
      <c r="E11949" s="24"/>
      <c r="F11949" s="25">
        <v>250</v>
      </c>
      <c r="G11949" s="26">
        <v>37500</v>
      </c>
      <c r="H11949" s="27">
        <v>39375</v>
      </c>
      <c r="I11949">
        <f>+VLOOKUP('Sales Register'!$C11949,working!$K$1:$L$14,2,0)</f>
        <v>0</v>
      </c>
    </row>
    <row r="11950" spans="1:9" x14ac:dyDescent="0.25">
      <c r="A11950" s="21">
        <v>45534</v>
      </c>
      <c r="B11950" s="15" t="s">
        <v>12448</v>
      </c>
      <c r="C11950" s="23" t="s">
        <v>426</v>
      </c>
      <c r="D11950" s="24" t="s">
        <v>13701</v>
      </c>
      <c r="E11950" s="24"/>
      <c r="F11950" s="25">
        <v>15</v>
      </c>
      <c r="G11950" s="26">
        <v>1500</v>
      </c>
      <c r="H11950" s="27">
        <v>1575</v>
      </c>
      <c r="I11950">
        <f>+VLOOKUP('Sales Register'!$C11950,working!$K$1:$L$14,2,0)</f>
        <v>0</v>
      </c>
    </row>
    <row r="11951" spans="1:9" x14ac:dyDescent="0.25">
      <c r="A11951" s="21">
        <v>45534</v>
      </c>
      <c r="B11951" s="15" t="s">
        <v>12448</v>
      </c>
      <c r="C11951" s="23" t="s">
        <v>426</v>
      </c>
      <c r="D11951" s="24" t="s">
        <v>13702</v>
      </c>
      <c r="E11951" s="24"/>
      <c r="F11951" s="25">
        <v>82</v>
      </c>
      <c r="G11951" s="26">
        <v>12300</v>
      </c>
      <c r="H11951" s="27">
        <v>12915</v>
      </c>
      <c r="I11951">
        <f>+VLOOKUP('Sales Register'!$C11951,working!$K$1:$L$14,2,0)</f>
        <v>0</v>
      </c>
    </row>
    <row r="11952" spans="1:9" x14ac:dyDescent="0.25">
      <c r="A11952" s="21">
        <v>45534</v>
      </c>
      <c r="B11952" s="15" t="s">
        <v>12448</v>
      </c>
      <c r="C11952" s="23" t="s">
        <v>426</v>
      </c>
      <c r="D11952" s="24" t="s">
        <v>13703</v>
      </c>
      <c r="E11952" s="24"/>
      <c r="F11952" s="25">
        <v>4376</v>
      </c>
      <c r="G11952" s="26">
        <v>691408</v>
      </c>
      <c r="H11952" s="27">
        <v>725978</v>
      </c>
      <c r="I11952">
        <f>+VLOOKUP('Sales Register'!$C11952,working!$K$1:$L$14,2,0)</f>
        <v>0</v>
      </c>
    </row>
    <row r="11953" spans="1:9" x14ac:dyDescent="0.25">
      <c r="A11953" s="21">
        <v>45534</v>
      </c>
      <c r="B11953" s="15" t="s">
        <v>12448</v>
      </c>
      <c r="C11953" s="23" t="s">
        <v>426</v>
      </c>
      <c r="D11953" s="24" t="s">
        <v>13704</v>
      </c>
      <c r="E11953" s="24"/>
      <c r="F11953" s="25">
        <v>72</v>
      </c>
      <c r="G11953" s="26">
        <v>14040</v>
      </c>
      <c r="H11953" s="27">
        <v>14742</v>
      </c>
      <c r="I11953">
        <f>+VLOOKUP('Sales Register'!$C11953,working!$K$1:$L$14,2,0)</f>
        <v>0</v>
      </c>
    </row>
    <row r="11954" spans="1:9" x14ac:dyDescent="0.25">
      <c r="A11954" s="21">
        <v>45534</v>
      </c>
      <c r="B11954" s="15" t="s">
        <v>12448</v>
      </c>
      <c r="C11954" s="23" t="s">
        <v>426</v>
      </c>
      <c r="D11954" s="24" t="s">
        <v>13705</v>
      </c>
      <c r="E11954" s="24"/>
      <c r="F11954" s="25">
        <v>19716</v>
      </c>
      <c r="G11954" s="26">
        <v>3175872</v>
      </c>
      <c r="H11954" s="27">
        <v>3334666</v>
      </c>
      <c r="I11954">
        <f>+VLOOKUP('Sales Register'!$C11954,working!$K$1:$L$14,2,0)</f>
        <v>0</v>
      </c>
    </row>
    <row r="11955" spans="1:9" x14ac:dyDescent="0.25">
      <c r="A11955" s="21">
        <v>45534</v>
      </c>
      <c r="B11955" s="15" t="s">
        <v>12448</v>
      </c>
      <c r="C11955" s="23" t="s">
        <v>426</v>
      </c>
      <c r="D11955" s="24" t="s">
        <v>13706</v>
      </c>
      <c r="E11955" s="24"/>
      <c r="F11955" s="25">
        <v>7</v>
      </c>
      <c r="G11955" s="26">
        <v>2100</v>
      </c>
      <c r="H11955" s="27">
        <v>2205</v>
      </c>
      <c r="I11955">
        <f>+VLOOKUP('Sales Register'!$C11955,working!$K$1:$L$14,2,0)</f>
        <v>0</v>
      </c>
    </row>
    <row r="11956" spans="1:9" x14ac:dyDescent="0.25">
      <c r="A11956" s="21">
        <v>45534</v>
      </c>
      <c r="B11956" s="15" t="s">
        <v>12448</v>
      </c>
      <c r="C11956" s="23" t="s">
        <v>426</v>
      </c>
      <c r="D11956" s="24" t="s">
        <v>13707</v>
      </c>
      <c r="E11956" s="24"/>
      <c r="F11956" s="25">
        <v>348</v>
      </c>
      <c r="G11956" s="26">
        <v>123900</v>
      </c>
      <c r="H11956" s="27">
        <v>130095</v>
      </c>
      <c r="I11956">
        <f>+VLOOKUP('Sales Register'!$C11956,working!$K$1:$L$14,2,0)</f>
        <v>0</v>
      </c>
    </row>
    <row r="11957" spans="1:9" x14ac:dyDescent="0.25">
      <c r="A11957" s="21">
        <v>45534</v>
      </c>
      <c r="B11957" s="15" t="s">
        <v>12448</v>
      </c>
      <c r="C11957" s="23" t="s">
        <v>426</v>
      </c>
      <c r="D11957" s="24" t="s">
        <v>13708</v>
      </c>
      <c r="E11957" s="24"/>
      <c r="F11957" s="25">
        <v>5223</v>
      </c>
      <c r="G11957" s="26">
        <v>825234</v>
      </c>
      <c r="H11957" s="27">
        <v>866496</v>
      </c>
      <c r="I11957">
        <f>+VLOOKUP('Sales Register'!$C11957,working!$K$1:$L$14,2,0)</f>
        <v>0</v>
      </c>
    </row>
    <row r="11958" spans="1:9" x14ac:dyDescent="0.25">
      <c r="A11958" s="21">
        <v>45534</v>
      </c>
      <c r="B11958" s="15" t="s">
        <v>12448</v>
      </c>
      <c r="C11958" s="23" t="s">
        <v>426</v>
      </c>
      <c r="D11958" s="24" t="s">
        <v>13709</v>
      </c>
      <c r="E11958" s="24"/>
      <c r="F11958" s="25">
        <v>7180</v>
      </c>
      <c r="G11958" s="26">
        <v>1507800</v>
      </c>
      <c r="H11958" s="27">
        <v>1583190</v>
      </c>
      <c r="I11958">
        <f>+VLOOKUP('Sales Register'!$C11958,working!$K$1:$L$14,2,0)</f>
        <v>0</v>
      </c>
    </row>
    <row r="11959" spans="1:9" x14ac:dyDescent="0.25">
      <c r="A11959" s="21">
        <v>45534</v>
      </c>
      <c r="B11959" s="15" t="s">
        <v>12448</v>
      </c>
      <c r="C11959" s="23" t="s">
        <v>426</v>
      </c>
      <c r="D11959" s="24" t="s">
        <v>13710</v>
      </c>
      <c r="E11959" s="24"/>
      <c r="F11959" s="25">
        <v>29938</v>
      </c>
      <c r="G11959" s="26">
        <v>5598406</v>
      </c>
      <c r="H11959" s="27">
        <v>5878326</v>
      </c>
      <c r="I11959">
        <f>+VLOOKUP('Sales Register'!$C11959,working!$K$1:$L$14,2,0)</f>
        <v>0</v>
      </c>
    </row>
    <row r="11960" spans="1:9" x14ac:dyDescent="0.25">
      <c r="A11960" s="21">
        <v>45534</v>
      </c>
      <c r="B11960" s="15" t="s">
        <v>41</v>
      </c>
      <c r="C11960" s="23" t="s">
        <v>327</v>
      </c>
      <c r="D11960" s="24" t="s">
        <v>1767</v>
      </c>
      <c r="E11960" s="24"/>
      <c r="F11960" s="37">
        <v>15.2</v>
      </c>
      <c r="G11960" s="26">
        <v>2280</v>
      </c>
      <c r="H11960" s="27">
        <v>2690</v>
      </c>
      <c r="I11960">
        <f>+VLOOKUP('Sales Register'!$C11960,working!$K$1:$L$14,2,0)</f>
        <v>0</v>
      </c>
    </row>
    <row r="11961" spans="1:9" x14ac:dyDescent="0.25">
      <c r="A11961" s="21">
        <v>45534</v>
      </c>
      <c r="B11961" s="15" t="s">
        <v>12454</v>
      </c>
      <c r="C11961" s="23" t="s">
        <v>12453</v>
      </c>
      <c r="D11961" s="24" t="s">
        <v>13711</v>
      </c>
      <c r="E11961" s="24"/>
      <c r="F11961" s="25">
        <v>18</v>
      </c>
      <c r="G11961" s="26">
        <v>1548</v>
      </c>
      <c r="H11961" s="27">
        <v>1625</v>
      </c>
      <c r="I11961" t="str">
        <f>+VLOOKUP('Sales Register'!$C11961,working!$K$1:$L$14,2,0)</f>
        <v>FABRIC</v>
      </c>
    </row>
    <row r="11962" spans="1:9" x14ac:dyDescent="0.25">
      <c r="A11962" s="21">
        <v>45534</v>
      </c>
      <c r="B11962" s="15" t="s">
        <v>12454</v>
      </c>
      <c r="C11962" s="23" t="s">
        <v>12453</v>
      </c>
      <c r="D11962" s="24" t="s">
        <v>13712</v>
      </c>
      <c r="E11962" s="24"/>
      <c r="F11962" s="25">
        <v>77.25</v>
      </c>
      <c r="G11962" s="26">
        <v>17052.5</v>
      </c>
      <c r="H11962" s="27">
        <v>17905</v>
      </c>
      <c r="I11962" t="str">
        <f>+VLOOKUP('Sales Register'!$C11962,working!$K$1:$L$14,2,0)</f>
        <v>FABRIC</v>
      </c>
    </row>
    <row r="11963" spans="1:9" x14ac:dyDescent="0.25">
      <c r="A11963" s="21">
        <v>45534</v>
      </c>
      <c r="B11963" s="15" t="s">
        <v>12454</v>
      </c>
      <c r="C11963" s="23" t="s">
        <v>12453</v>
      </c>
      <c r="D11963" s="24" t="s">
        <v>13713</v>
      </c>
      <c r="E11963" s="24"/>
      <c r="F11963" s="25">
        <v>865.25</v>
      </c>
      <c r="G11963" s="26">
        <v>294127</v>
      </c>
      <c r="H11963" s="27">
        <v>308833</v>
      </c>
      <c r="I11963" t="str">
        <f>+VLOOKUP('Sales Register'!$C11963,working!$K$1:$L$14,2,0)</f>
        <v>FABRIC</v>
      </c>
    </row>
    <row r="11964" spans="1:9" x14ac:dyDescent="0.25">
      <c r="A11964" s="21">
        <v>45534</v>
      </c>
      <c r="B11964" s="15" t="s">
        <v>16</v>
      </c>
      <c r="C11964" s="23" t="s">
        <v>12453</v>
      </c>
      <c r="D11964" s="24" t="s">
        <v>11228</v>
      </c>
      <c r="E11964" s="24"/>
      <c r="F11964" s="25">
        <v>40</v>
      </c>
      <c r="G11964" s="26">
        <v>6120</v>
      </c>
      <c r="H11964" s="27">
        <v>6426</v>
      </c>
      <c r="I11964" t="str">
        <f>+VLOOKUP('Sales Register'!$C11964,working!$K$1:$L$14,2,0)</f>
        <v>FABRIC</v>
      </c>
    </row>
    <row r="11965" spans="1:9" x14ac:dyDescent="0.25">
      <c r="A11965" s="21">
        <v>45534</v>
      </c>
      <c r="B11965" s="15" t="s">
        <v>26</v>
      </c>
      <c r="C11965" s="23" t="s">
        <v>12453</v>
      </c>
      <c r="D11965" s="24" t="s">
        <v>11229</v>
      </c>
      <c r="E11965" s="24"/>
      <c r="F11965" s="25">
        <v>195.75</v>
      </c>
      <c r="G11965" s="26">
        <v>35966.25</v>
      </c>
      <c r="H11965" s="27">
        <v>37765</v>
      </c>
      <c r="I11965" t="str">
        <f>+VLOOKUP('Sales Register'!$C11965,working!$K$1:$L$14,2,0)</f>
        <v>FABRIC</v>
      </c>
    </row>
    <row r="11966" spans="1:9" x14ac:dyDescent="0.25">
      <c r="A11966" s="21">
        <v>45534</v>
      </c>
      <c r="B11966" s="15" t="s">
        <v>32</v>
      </c>
      <c r="C11966" s="23" t="s">
        <v>12453</v>
      </c>
      <c r="D11966" s="24" t="s">
        <v>11230</v>
      </c>
      <c r="E11966" s="24"/>
      <c r="F11966" s="25">
        <v>22</v>
      </c>
      <c r="G11966" s="26">
        <v>9900</v>
      </c>
      <c r="H11966" s="27">
        <v>10395</v>
      </c>
      <c r="I11966" t="str">
        <f>+VLOOKUP('Sales Register'!$C11966,working!$K$1:$L$14,2,0)</f>
        <v>FABRIC</v>
      </c>
    </row>
    <row r="11967" spans="1:9" x14ac:dyDescent="0.25">
      <c r="A11967" s="21">
        <v>45534</v>
      </c>
      <c r="B11967" s="15" t="s">
        <v>32</v>
      </c>
      <c r="C11967" s="23" t="s">
        <v>12453</v>
      </c>
      <c r="D11967" s="24" t="s">
        <v>11231</v>
      </c>
      <c r="E11967" s="24"/>
      <c r="F11967" s="25">
        <v>73.5</v>
      </c>
      <c r="G11967" s="26">
        <v>33075</v>
      </c>
      <c r="H11967" s="27">
        <v>34729</v>
      </c>
      <c r="I11967" t="str">
        <f>+VLOOKUP('Sales Register'!$C11967,working!$K$1:$L$14,2,0)</f>
        <v>FABRIC</v>
      </c>
    </row>
    <row r="11968" spans="1:9" x14ac:dyDescent="0.25">
      <c r="A11968" s="21">
        <v>45534</v>
      </c>
      <c r="B11968" s="15" t="s">
        <v>32</v>
      </c>
      <c r="C11968" s="23" t="s">
        <v>12453</v>
      </c>
      <c r="D11968" s="24" t="s">
        <v>11232</v>
      </c>
      <c r="E11968" s="24"/>
      <c r="F11968" s="25">
        <v>22</v>
      </c>
      <c r="G11968" s="26">
        <v>9900</v>
      </c>
      <c r="H11968" s="27">
        <v>10395</v>
      </c>
      <c r="I11968" t="str">
        <f>+VLOOKUP('Sales Register'!$C11968,working!$K$1:$L$14,2,0)</f>
        <v>FABRIC</v>
      </c>
    </row>
    <row r="11969" spans="1:9" x14ac:dyDescent="0.25">
      <c r="A11969" s="21">
        <v>45534</v>
      </c>
      <c r="B11969" s="15" t="s">
        <v>56</v>
      </c>
      <c r="C11969" s="23" t="s">
        <v>34</v>
      </c>
      <c r="D11969" s="24" t="s">
        <v>11233</v>
      </c>
      <c r="E11969" s="24"/>
      <c r="F11969" s="25">
        <v>12041.5</v>
      </c>
      <c r="G11969" s="26">
        <v>1240274.5</v>
      </c>
      <c r="H11969" s="27">
        <v>1302288</v>
      </c>
      <c r="I11969" t="str">
        <f>+VLOOKUP('Sales Register'!$C11969,working!$K$1:$L$14,2,0)</f>
        <v>FABRIC</v>
      </c>
    </row>
    <row r="11970" spans="1:9" x14ac:dyDescent="0.25">
      <c r="A11970" s="21">
        <v>45534</v>
      </c>
      <c r="B11970" s="15" t="s">
        <v>1608</v>
      </c>
      <c r="C11970" s="23" t="s">
        <v>34</v>
      </c>
      <c r="D11970" s="24" t="s">
        <v>11234</v>
      </c>
      <c r="E11970" s="24"/>
      <c r="F11970" s="25">
        <v>4124</v>
      </c>
      <c r="G11970" s="26">
        <v>1125852</v>
      </c>
      <c r="H11970" s="27">
        <v>1182145</v>
      </c>
      <c r="I11970" t="str">
        <f>+VLOOKUP('Sales Register'!$C11970,working!$K$1:$L$14,2,0)</f>
        <v>FABRIC</v>
      </c>
    </row>
    <row r="11971" spans="1:9" x14ac:dyDescent="0.25">
      <c r="A11971" s="21">
        <v>45534</v>
      </c>
      <c r="B11971" s="15" t="s">
        <v>31</v>
      </c>
      <c r="C11971" s="23" t="s">
        <v>34</v>
      </c>
      <c r="D11971" s="24" t="s">
        <v>11235</v>
      </c>
      <c r="E11971" s="24"/>
      <c r="F11971" s="25">
        <v>10150.75</v>
      </c>
      <c r="G11971" s="26">
        <v>1348019.6</v>
      </c>
      <c r="H11971" s="27">
        <v>1415421</v>
      </c>
      <c r="I11971" t="str">
        <f>+VLOOKUP('Sales Register'!$C11971,working!$K$1:$L$14,2,0)</f>
        <v>FABRIC</v>
      </c>
    </row>
    <row r="11972" spans="1:9" x14ac:dyDescent="0.25">
      <c r="A11972" s="21">
        <v>45534</v>
      </c>
      <c r="B11972" s="15" t="s">
        <v>56</v>
      </c>
      <c r="C11972" s="23" t="s">
        <v>34</v>
      </c>
      <c r="D11972" s="24" t="s">
        <v>11236</v>
      </c>
      <c r="E11972" s="24"/>
      <c r="F11972" s="25">
        <v>714.75</v>
      </c>
      <c r="G11972" s="26">
        <v>73619.25</v>
      </c>
      <c r="H11972" s="27">
        <v>77300</v>
      </c>
      <c r="I11972" t="str">
        <f>+VLOOKUP('Sales Register'!$C11972,working!$K$1:$L$14,2,0)</f>
        <v>FABRIC</v>
      </c>
    </row>
    <row r="11973" spans="1:9" x14ac:dyDescent="0.25">
      <c r="A11973" s="21">
        <v>45534</v>
      </c>
      <c r="B11973" s="15" t="s">
        <v>56</v>
      </c>
      <c r="C11973" s="23" t="s">
        <v>34</v>
      </c>
      <c r="D11973" s="24" t="s">
        <v>11237</v>
      </c>
      <c r="E11973" s="24"/>
      <c r="F11973" s="25">
        <v>4828.5</v>
      </c>
      <c r="G11973" s="26">
        <v>497335.5</v>
      </c>
      <c r="H11973" s="27">
        <v>522202</v>
      </c>
      <c r="I11973" t="str">
        <f>+VLOOKUP('Sales Register'!$C11973,working!$K$1:$L$14,2,0)</f>
        <v>FABRIC</v>
      </c>
    </row>
    <row r="11974" spans="1:9" x14ac:dyDescent="0.25">
      <c r="A11974" s="21">
        <v>45534</v>
      </c>
      <c r="B11974" s="15" t="s">
        <v>56</v>
      </c>
      <c r="C11974" s="23" t="s">
        <v>34</v>
      </c>
      <c r="D11974" s="24" t="s">
        <v>11238</v>
      </c>
      <c r="E11974" s="24"/>
      <c r="F11974" s="25">
        <v>1094.51</v>
      </c>
      <c r="G11974" s="26">
        <v>135949.09</v>
      </c>
      <c r="H11974" s="27">
        <v>142747</v>
      </c>
      <c r="I11974" t="str">
        <f>+VLOOKUP('Sales Register'!$C11974,working!$K$1:$L$14,2,0)</f>
        <v>FABRIC</v>
      </c>
    </row>
    <row r="11975" spans="1:9" x14ac:dyDescent="0.25">
      <c r="A11975" s="21">
        <v>45534</v>
      </c>
      <c r="B11975" s="15" t="s">
        <v>56</v>
      </c>
      <c r="C11975" s="23" t="s">
        <v>34</v>
      </c>
      <c r="D11975" s="24" t="s">
        <v>11239</v>
      </c>
      <c r="E11975" s="24"/>
      <c r="F11975" s="25">
        <v>536</v>
      </c>
      <c r="G11975" s="26">
        <v>61704.32</v>
      </c>
      <c r="H11975" s="27">
        <v>64790</v>
      </c>
      <c r="I11975" t="str">
        <f>+VLOOKUP('Sales Register'!$C11975,working!$K$1:$L$14,2,0)</f>
        <v>FABRIC</v>
      </c>
    </row>
    <row r="11976" spans="1:9" x14ac:dyDescent="0.25">
      <c r="A11976" s="21">
        <v>45534</v>
      </c>
      <c r="B11976" s="15" t="s">
        <v>56</v>
      </c>
      <c r="C11976" s="23" t="s">
        <v>34</v>
      </c>
      <c r="D11976" s="24" t="s">
        <v>11240</v>
      </c>
      <c r="E11976" s="24"/>
      <c r="F11976" s="25">
        <v>16792.66</v>
      </c>
      <c r="G11976" s="26">
        <v>1729643.98</v>
      </c>
      <c r="H11976" s="27">
        <v>1816126</v>
      </c>
      <c r="I11976" t="str">
        <f>+VLOOKUP('Sales Register'!$C11976,working!$K$1:$L$14,2,0)</f>
        <v>FABRIC</v>
      </c>
    </row>
    <row r="11977" spans="1:9" x14ac:dyDescent="0.25">
      <c r="A11977" s="21">
        <v>45534</v>
      </c>
      <c r="B11977" s="15" t="s">
        <v>26</v>
      </c>
      <c r="C11977" s="23" t="s">
        <v>34</v>
      </c>
      <c r="D11977" s="24" t="s">
        <v>11241</v>
      </c>
      <c r="E11977" s="24"/>
      <c r="F11977" s="25">
        <v>20328</v>
      </c>
      <c r="G11977" s="26">
        <v>2439360</v>
      </c>
      <c r="H11977" s="27">
        <v>2561328</v>
      </c>
      <c r="I11977" t="str">
        <f>+VLOOKUP('Sales Register'!$C11977,working!$K$1:$L$14,2,0)</f>
        <v>FABRIC</v>
      </c>
    </row>
    <row r="11978" spans="1:9" x14ac:dyDescent="0.25">
      <c r="A11978" s="21">
        <v>45534</v>
      </c>
      <c r="B11978" s="15" t="s">
        <v>26</v>
      </c>
      <c r="C11978" s="23" t="s">
        <v>34</v>
      </c>
      <c r="D11978" s="24" t="s">
        <v>11242</v>
      </c>
      <c r="E11978" s="24"/>
      <c r="F11978" s="25">
        <v>21372</v>
      </c>
      <c r="G11978" s="26">
        <v>2564640</v>
      </c>
      <c r="H11978" s="27">
        <v>2692872</v>
      </c>
      <c r="I11978" t="str">
        <f>+VLOOKUP('Sales Register'!$C11978,working!$K$1:$L$14,2,0)</f>
        <v>FABRIC</v>
      </c>
    </row>
    <row r="11979" spans="1:9" x14ac:dyDescent="0.25">
      <c r="A11979" s="21">
        <v>45534</v>
      </c>
      <c r="B11979" s="15" t="s">
        <v>56</v>
      </c>
      <c r="C11979" s="23" t="s">
        <v>34</v>
      </c>
      <c r="D11979" s="24" t="s">
        <v>11243</v>
      </c>
      <c r="E11979" s="24"/>
      <c r="F11979" s="25">
        <v>7116.91</v>
      </c>
      <c r="G11979" s="26">
        <v>733041.73</v>
      </c>
      <c r="H11979" s="27">
        <v>769694</v>
      </c>
      <c r="I11979" t="str">
        <f>+VLOOKUP('Sales Register'!$C11979,working!$K$1:$L$14,2,0)</f>
        <v>FABRIC</v>
      </c>
    </row>
    <row r="11980" spans="1:9" x14ac:dyDescent="0.25">
      <c r="A11980" s="21">
        <v>45534</v>
      </c>
      <c r="B11980" s="15" t="s">
        <v>56</v>
      </c>
      <c r="C11980" s="23" t="s">
        <v>34</v>
      </c>
      <c r="D11980" s="24" t="s">
        <v>11244</v>
      </c>
      <c r="E11980" s="24"/>
      <c r="F11980" s="25">
        <v>3433</v>
      </c>
      <c r="G11980" s="26">
        <v>353599</v>
      </c>
      <c r="H11980" s="27">
        <v>371279</v>
      </c>
      <c r="I11980" t="str">
        <f>+VLOOKUP('Sales Register'!$C11980,working!$K$1:$L$14,2,0)</f>
        <v>FABRIC</v>
      </c>
    </row>
    <row r="11981" spans="1:9" x14ac:dyDescent="0.25">
      <c r="A11981" s="21">
        <v>45534</v>
      </c>
      <c r="B11981" s="15" t="s">
        <v>26</v>
      </c>
      <c r="C11981" s="23" t="s">
        <v>34</v>
      </c>
      <c r="D11981" s="24" t="s">
        <v>11245</v>
      </c>
      <c r="E11981" s="24"/>
      <c r="F11981" s="25">
        <v>2065.5</v>
      </c>
      <c r="G11981" s="26">
        <v>247860</v>
      </c>
      <c r="H11981" s="27">
        <v>260253</v>
      </c>
      <c r="I11981" t="str">
        <f>+VLOOKUP('Sales Register'!$C11981,working!$K$1:$L$14,2,0)</f>
        <v>FABRIC</v>
      </c>
    </row>
    <row r="11982" spans="1:9" x14ac:dyDescent="0.25">
      <c r="A11982" s="21">
        <v>45534</v>
      </c>
      <c r="B11982" s="15" t="s">
        <v>26</v>
      </c>
      <c r="C11982" s="23" t="s">
        <v>34</v>
      </c>
      <c r="D11982" s="24" t="s">
        <v>11246</v>
      </c>
      <c r="E11982" s="24"/>
      <c r="F11982" s="25">
        <v>14953.5</v>
      </c>
      <c r="G11982" s="26">
        <v>1794420</v>
      </c>
      <c r="H11982" s="27">
        <v>1884141</v>
      </c>
      <c r="I11982" t="str">
        <f>+VLOOKUP('Sales Register'!$C11982,working!$K$1:$L$14,2,0)</f>
        <v>FABRIC</v>
      </c>
    </row>
    <row r="11983" spans="1:9" x14ac:dyDescent="0.25">
      <c r="A11983" s="21">
        <v>45534</v>
      </c>
      <c r="B11983" s="15" t="s">
        <v>42</v>
      </c>
      <c r="C11983" s="23" t="s">
        <v>34</v>
      </c>
      <c r="D11983" s="24" t="s">
        <v>11247</v>
      </c>
      <c r="E11983" s="24"/>
      <c r="F11983" s="25">
        <v>1446.5</v>
      </c>
      <c r="G11983" s="26">
        <v>315337</v>
      </c>
      <c r="H11983" s="27">
        <v>331104</v>
      </c>
      <c r="I11983" t="str">
        <f>+VLOOKUP('Sales Register'!$C11983,working!$K$1:$L$14,2,0)</f>
        <v>FABRIC</v>
      </c>
    </row>
    <row r="11984" spans="1:9" x14ac:dyDescent="0.25">
      <c r="A11984" s="21">
        <v>45534</v>
      </c>
      <c r="B11984" s="15" t="s">
        <v>16</v>
      </c>
      <c r="C11984" s="23" t="s">
        <v>34</v>
      </c>
      <c r="D11984" s="24" t="s">
        <v>11248</v>
      </c>
      <c r="E11984" s="24"/>
      <c r="F11984" s="25">
        <v>5140.2</v>
      </c>
      <c r="G11984" s="26">
        <v>884114.4</v>
      </c>
      <c r="H11984" s="27">
        <v>928320</v>
      </c>
      <c r="I11984" t="str">
        <f>+VLOOKUP('Sales Register'!$C11984,working!$K$1:$L$14,2,0)</f>
        <v>FABRIC</v>
      </c>
    </row>
    <row r="11985" spans="1:9" x14ac:dyDescent="0.25">
      <c r="A11985" s="21">
        <v>45534</v>
      </c>
      <c r="B11985" s="15" t="s">
        <v>28</v>
      </c>
      <c r="C11985" s="23" t="s">
        <v>34</v>
      </c>
      <c r="D11985" s="24" t="s">
        <v>11249</v>
      </c>
      <c r="E11985" s="24"/>
      <c r="F11985" s="25">
        <v>104</v>
      </c>
      <c r="G11985" s="26">
        <v>32032</v>
      </c>
      <c r="H11985" s="27">
        <v>33634</v>
      </c>
      <c r="I11985" t="str">
        <f>+VLOOKUP('Sales Register'!$C11985,working!$K$1:$L$14,2,0)</f>
        <v>FABRIC</v>
      </c>
    </row>
    <row r="11986" spans="1:9" x14ac:dyDescent="0.25">
      <c r="A11986" s="21">
        <v>45534</v>
      </c>
      <c r="B11986" s="15" t="s">
        <v>16</v>
      </c>
      <c r="C11986" s="23" t="s">
        <v>34</v>
      </c>
      <c r="D11986" s="24" t="s">
        <v>11250</v>
      </c>
      <c r="E11986" s="24"/>
      <c r="F11986" s="25">
        <v>3376</v>
      </c>
      <c r="G11986" s="26">
        <v>533408</v>
      </c>
      <c r="H11986" s="27">
        <v>560078</v>
      </c>
      <c r="I11986" t="str">
        <f>+VLOOKUP('Sales Register'!$C11986,working!$K$1:$L$14,2,0)</f>
        <v>FABRIC</v>
      </c>
    </row>
    <row r="11987" spans="1:9" x14ac:dyDescent="0.25">
      <c r="A11987" s="21">
        <v>45534</v>
      </c>
      <c r="B11987" s="15" t="s">
        <v>42</v>
      </c>
      <c r="C11987" s="23" t="s">
        <v>34</v>
      </c>
      <c r="D11987" s="24" t="s">
        <v>11251</v>
      </c>
      <c r="E11987" s="24"/>
      <c r="F11987" s="25">
        <v>2322.6799999999998</v>
      </c>
      <c r="G11987" s="26">
        <v>494730.84</v>
      </c>
      <c r="H11987" s="27">
        <v>519467</v>
      </c>
      <c r="I11987" t="str">
        <f>+VLOOKUP('Sales Register'!$C11987,working!$K$1:$L$14,2,0)</f>
        <v>FABRIC</v>
      </c>
    </row>
    <row r="11988" spans="1:9" x14ac:dyDescent="0.25">
      <c r="A11988" s="21">
        <v>45534</v>
      </c>
      <c r="B11988" s="15" t="s">
        <v>42</v>
      </c>
      <c r="C11988" s="23" t="s">
        <v>34</v>
      </c>
      <c r="D11988" s="24" t="s">
        <v>11252</v>
      </c>
      <c r="E11988" s="24"/>
      <c r="F11988" s="25">
        <v>1772.6</v>
      </c>
      <c r="G11988" s="26">
        <v>421878.8</v>
      </c>
      <c r="H11988" s="27">
        <v>442973</v>
      </c>
      <c r="I11988" t="str">
        <f>+VLOOKUP('Sales Register'!$C11988,working!$K$1:$L$14,2,0)</f>
        <v>FABRIC</v>
      </c>
    </row>
    <row r="11989" spans="1:9" x14ac:dyDescent="0.25">
      <c r="A11989" s="21">
        <v>45534</v>
      </c>
      <c r="B11989" s="15" t="s">
        <v>42</v>
      </c>
      <c r="C11989" s="23" t="s">
        <v>34</v>
      </c>
      <c r="D11989" s="24" t="s">
        <v>11253</v>
      </c>
      <c r="E11989" s="24"/>
      <c r="F11989" s="25">
        <v>2919.75</v>
      </c>
      <c r="G11989" s="26">
        <v>452561.25</v>
      </c>
      <c r="H11989" s="27">
        <v>475189</v>
      </c>
      <c r="I11989" t="str">
        <f>+VLOOKUP('Sales Register'!$C11989,working!$K$1:$L$14,2,0)</f>
        <v>FABRIC</v>
      </c>
    </row>
    <row r="11990" spans="1:9" x14ac:dyDescent="0.25">
      <c r="A11990" s="21">
        <v>45534</v>
      </c>
      <c r="B11990" s="15" t="s">
        <v>16</v>
      </c>
      <c r="C11990" s="23" t="s">
        <v>34</v>
      </c>
      <c r="D11990" s="24" t="s">
        <v>11254</v>
      </c>
      <c r="E11990" s="24"/>
      <c r="F11990" s="25">
        <v>2623</v>
      </c>
      <c r="G11990" s="26">
        <v>459025</v>
      </c>
      <c r="H11990" s="27">
        <v>481976</v>
      </c>
      <c r="I11990" t="str">
        <f>+VLOOKUP('Sales Register'!$C11990,working!$K$1:$L$14,2,0)</f>
        <v>FABRIC</v>
      </c>
    </row>
    <row r="11991" spans="1:9" x14ac:dyDescent="0.25">
      <c r="A11991" s="21">
        <v>45534</v>
      </c>
      <c r="B11991" s="15" t="s">
        <v>145</v>
      </c>
      <c r="C11991" s="23" t="s">
        <v>14</v>
      </c>
      <c r="D11991" s="24" t="s">
        <v>11255</v>
      </c>
      <c r="E11991" s="24"/>
      <c r="F11991" s="39">
        <v>2172.9</v>
      </c>
      <c r="G11991" s="26">
        <v>134719.79999999999</v>
      </c>
      <c r="H11991" s="27">
        <v>143737</v>
      </c>
      <c r="I11991" t="str">
        <f>+VLOOKUP('Sales Register'!$C11991,working!$K$1:$L$14,2,0)</f>
        <v>JOB WORK</v>
      </c>
    </row>
    <row r="11992" spans="1:9" x14ac:dyDescent="0.25">
      <c r="A11992" s="21">
        <v>45534</v>
      </c>
      <c r="B11992" s="15" t="s">
        <v>65</v>
      </c>
      <c r="C11992" s="23" t="s">
        <v>14</v>
      </c>
      <c r="D11992" s="24" t="s">
        <v>11256</v>
      </c>
      <c r="E11992" s="24"/>
      <c r="F11992" s="39">
        <v>153</v>
      </c>
      <c r="G11992" s="26">
        <v>0.96</v>
      </c>
      <c r="H11992" s="27">
        <v>1</v>
      </c>
      <c r="I11992" t="str">
        <f>+VLOOKUP('Sales Register'!$C11992,working!$K$1:$L$14,2,0)</f>
        <v>JOB WORK</v>
      </c>
    </row>
    <row r="11993" spans="1:9" x14ac:dyDescent="0.25">
      <c r="A11993" s="21">
        <v>45534</v>
      </c>
      <c r="B11993" s="15" t="s">
        <v>65</v>
      </c>
      <c r="C11993" s="23" t="s">
        <v>14</v>
      </c>
      <c r="D11993" s="24" t="s">
        <v>11257</v>
      </c>
      <c r="E11993" s="24"/>
      <c r="F11993" s="39">
        <v>3548.8</v>
      </c>
      <c r="G11993" s="26">
        <v>149049.60000000001</v>
      </c>
      <c r="H11993" s="27">
        <v>159483</v>
      </c>
      <c r="I11993" t="str">
        <f>+VLOOKUP('Sales Register'!$C11993,working!$K$1:$L$14,2,0)</f>
        <v>JOB WORK</v>
      </c>
    </row>
    <row r="11994" spans="1:9" x14ac:dyDescent="0.25">
      <c r="A11994" s="21">
        <v>45534</v>
      </c>
      <c r="B11994" s="15" t="s">
        <v>28</v>
      </c>
      <c r="C11994" s="23" t="s">
        <v>14</v>
      </c>
      <c r="D11994" s="24" t="s">
        <v>11258</v>
      </c>
      <c r="E11994" s="24"/>
      <c r="F11994" s="39">
        <v>1080</v>
      </c>
      <c r="G11994" s="26">
        <v>81000</v>
      </c>
      <c r="H11994" s="27">
        <v>86184</v>
      </c>
      <c r="I11994" t="str">
        <f>+VLOOKUP('Sales Register'!$C11994,working!$K$1:$L$14,2,0)</f>
        <v>JOB WORK</v>
      </c>
    </row>
    <row r="11995" spans="1:9" x14ac:dyDescent="0.25">
      <c r="A11995" s="21">
        <v>45534</v>
      </c>
      <c r="B11995" s="15" t="s">
        <v>28</v>
      </c>
      <c r="C11995" s="23" t="s">
        <v>14</v>
      </c>
      <c r="D11995" s="24" t="s">
        <v>11259</v>
      </c>
      <c r="E11995" s="24"/>
      <c r="F11995" s="39">
        <v>64</v>
      </c>
      <c r="G11995" s="26">
        <v>2048</v>
      </c>
      <c r="H11995" s="27">
        <v>2218</v>
      </c>
      <c r="I11995" t="str">
        <f>+VLOOKUP('Sales Register'!$C11995,working!$K$1:$L$14,2,0)</f>
        <v>JOB WORK</v>
      </c>
    </row>
    <row r="11996" spans="1:9" x14ac:dyDescent="0.25">
      <c r="A11996" s="21">
        <v>45534</v>
      </c>
      <c r="B11996" s="15" t="s">
        <v>28</v>
      </c>
      <c r="C11996" s="23" t="s">
        <v>14</v>
      </c>
      <c r="D11996" s="24" t="s">
        <v>11260</v>
      </c>
      <c r="E11996" s="24"/>
      <c r="F11996" s="39">
        <v>643.70000000000005</v>
      </c>
      <c r="G11996" s="26">
        <v>30897.599999999999</v>
      </c>
      <c r="H11996" s="27">
        <v>33119</v>
      </c>
      <c r="I11996" t="str">
        <f>+VLOOKUP('Sales Register'!$C11996,working!$K$1:$L$14,2,0)</f>
        <v>JOB WORK</v>
      </c>
    </row>
    <row r="11997" spans="1:9" x14ac:dyDescent="0.25">
      <c r="A11997" s="21">
        <v>45534</v>
      </c>
      <c r="B11997" s="15" t="s">
        <v>28</v>
      </c>
      <c r="C11997" s="23" t="s">
        <v>14</v>
      </c>
      <c r="D11997" s="24" t="s">
        <v>11261</v>
      </c>
      <c r="E11997" s="24"/>
      <c r="F11997" s="39">
        <v>670.3</v>
      </c>
      <c r="G11997" s="26">
        <v>43569.5</v>
      </c>
      <c r="H11997" s="27">
        <v>46451</v>
      </c>
      <c r="I11997" t="str">
        <f>+VLOOKUP('Sales Register'!$C11997,working!$K$1:$L$14,2,0)</f>
        <v>JOB WORK</v>
      </c>
    </row>
    <row r="11998" spans="1:9" x14ac:dyDescent="0.25">
      <c r="A11998" s="21">
        <v>45534</v>
      </c>
      <c r="B11998" s="15" t="s">
        <v>62</v>
      </c>
      <c r="C11998" s="23" t="s">
        <v>14</v>
      </c>
      <c r="D11998" s="24" t="s">
        <v>11262</v>
      </c>
      <c r="E11998" s="24"/>
      <c r="F11998" s="39">
        <v>77</v>
      </c>
      <c r="G11998" s="26">
        <v>4620</v>
      </c>
      <c r="H11998" s="27">
        <v>4851</v>
      </c>
      <c r="I11998" t="str">
        <f>+VLOOKUP('Sales Register'!$C11998,working!$K$1:$L$14,2,0)</f>
        <v>JOB WORK</v>
      </c>
    </row>
    <row r="11999" spans="1:9" x14ac:dyDescent="0.25">
      <c r="A11999" s="21">
        <v>45534</v>
      </c>
      <c r="B11999" s="15" t="s">
        <v>27</v>
      </c>
      <c r="C11999" s="23" t="s">
        <v>14</v>
      </c>
      <c r="D11999" s="24" t="s">
        <v>11263</v>
      </c>
      <c r="E11999" s="24"/>
      <c r="F11999" s="39">
        <v>82</v>
      </c>
      <c r="G11999" s="26">
        <v>12300</v>
      </c>
      <c r="H11999" s="27">
        <v>12915</v>
      </c>
      <c r="I11999" t="str">
        <f>+VLOOKUP('Sales Register'!$C11999,working!$K$1:$L$14,2,0)</f>
        <v>JOB WORK</v>
      </c>
    </row>
    <row r="12000" spans="1:9" x14ac:dyDescent="0.25">
      <c r="A12000" s="21">
        <v>45534</v>
      </c>
      <c r="B12000" s="15" t="s">
        <v>26</v>
      </c>
      <c r="C12000" s="23" t="s">
        <v>14</v>
      </c>
      <c r="D12000" s="24" t="s">
        <v>11264</v>
      </c>
      <c r="E12000" s="24"/>
      <c r="F12000" s="39">
        <v>72.8</v>
      </c>
      <c r="G12000" s="26">
        <v>2184</v>
      </c>
      <c r="H12000" s="27">
        <v>2293</v>
      </c>
      <c r="I12000" t="str">
        <f>+VLOOKUP('Sales Register'!$C12000,working!$K$1:$L$14,2,0)</f>
        <v>JOB WORK</v>
      </c>
    </row>
    <row r="12001" spans="1:9" x14ac:dyDescent="0.25">
      <c r="A12001" s="21">
        <v>45534</v>
      </c>
      <c r="B12001" s="15" t="s">
        <v>26</v>
      </c>
      <c r="C12001" s="23" t="s">
        <v>14</v>
      </c>
      <c r="D12001" s="24" t="s">
        <v>11265</v>
      </c>
      <c r="E12001" s="24"/>
      <c r="F12001" s="39">
        <v>41</v>
      </c>
      <c r="G12001" s="26">
        <v>0.95</v>
      </c>
      <c r="H12001" s="27">
        <v>1</v>
      </c>
      <c r="I12001" t="str">
        <f>+VLOOKUP('Sales Register'!$C12001,working!$K$1:$L$14,2,0)</f>
        <v>JOB WORK</v>
      </c>
    </row>
    <row r="12002" spans="1:9" x14ac:dyDescent="0.25">
      <c r="A12002" s="21">
        <v>45534</v>
      </c>
      <c r="B12002" s="15" t="s">
        <v>16</v>
      </c>
      <c r="C12002" s="23" t="s">
        <v>14</v>
      </c>
      <c r="D12002" s="24" t="s">
        <v>11266</v>
      </c>
      <c r="E12002" s="24"/>
      <c r="F12002" s="39">
        <v>626.29999999999995</v>
      </c>
      <c r="G12002" s="26">
        <v>37578</v>
      </c>
      <c r="H12002" s="27">
        <v>39457</v>
      </c>
      <c r="I12002" t="str">
        <f>+VLOOKUP('Sales Register'!$C12002,working!$K$1:$L$14,2,0)</f>
        <v>JOB WORK</v>
      </c>
    </row>
    <row r="12003" spans="1:9" x14ac:dyDescent="0.25">
      <c r="A12003" s="21">
        <v>45534</v>
      </c>
      <c r="B12003" s="15" t="s">
        <v>495</v>
      </c>
      <c r="C12003" s="23" t="s">
        <v>14</v>
      </c>
      <c r="D12003" s="24" t="s">
        <v>11267</v>
      </c>
      <c r="E12003" s="24"/>
      <c r="F12003" s="39">
        <v>1075</v>
      </c>
      <c r="G12003" s="26">
        <v>40850</v>
      </c>
      <c r="H12003" s="27">
        <v>42893</v>
      </c>
      <c r="I12003" t="str">
        <f>+VLOOKUP('Sales Register'!$C12003,working!$K$1:$L$14,2,0)</f>
        <v>JOB WORK</v>
      </c>
    </row>
    <row r="12004" spans="1:9" x14ac:dyDescent="0.25">
      <c r="A12004" s="21">
        <v>45534</v>
      </c>
      <c r="B12004" s="15" t="s">
        <v>18</v>
      </c>
      <c r="C12004" s="23" t="s">
        <v>14</v>
      </c>
      <c r="D12004" s="24" t="s">
        <v>11268</v>
      </c>
      <c r="E12004" s="24"/>
      <c r="F12004" s="39">
        <v>3258</v>
      </c>
      <c r="G12004" s="26">
        <v>91224</v>
      </c>
      <c r="H12004" s="27">
        <v>99206</v>
      </c>
      <c r="I12004" t="str">
        <f>+VLOOKUP('Sales Register'!$C12004,working!$K$1:$L$14,2,0)</f>
        <v>JOB WORK</v>
      </c>
    </row>
    <row r="12005" spans="1:9" x14ac:dyDescent="0.25">
      <c r="A12005" s="21">
        <v>45534</v>
      </c>
      <c r="B12005" s="15" t="s">
        <v>18</v>
      </c>
      <c r="C12005" s="23" t="s">
        <v>14</v>
      </c>
      <c r="D12005" s="24" t="s">
        <v>11269</v>
      </c>
      <c r="E12005" s="24"/>
      <c r="F12005" s="39">
        <v>1721.3</v>
      </c>
      <c r="G12005" s="26">
        <v>51639</v>
      </c>
      <c r="H12005" s="27">
        <v>56028</v>
      </c>
      <c r="I12005" t="str">
        <f>+VLOOKUP('Sales Register'!$C12005,working!$K$1:$L$14,2,0)</f>
        <v>JOB WORK</v>
      </c>
    </row>
    <row r="12006" spans="1:9" x14ac:dyDescent="0.25">
      <c r="A12006" s="21">
        <v>45534</v>
      </c>
      <c r="B12006" s="15" t="s">
        <v>18</v>
      </c>
      <c r="C12006" s="23" t="s">
        <v>14</v>
      </c>
      <c r="D12006" s="24" t="s">
        <v>11270</v>
      </c>
      <c r="E12006" s="24"/>
      <c r="F12006" s="39">
        <v>257.3</v>
      </c>
      <c r="G12006" s="26">
        <v>0.95</v>
      </c>
      <c r="H12006" s="27">
        <v>1</v>
      </c>
      <c r="I12006" t="str">
        <f>+VLOOKUP('Sales Register'!$C12006,working!$K$1:$L$14,2,0)</f>
        <v>JOB WORK</v>
      </c>
    </row>
    <row r="12007" spans="1:9" x14ac:dyDescent="0.25">
      <c r="A12007" s="21">
        <v>45534</v>
      </c>
      <c r="B12007" s="15" t="s">
        <v>18</v>
      </c>
      <c r="C12007" s="23" t="s">
        <v>14</v>
      </c>
      <c r="D12007" s="24" t="s">
        <v>11271</v>
      </c>
      <c r="E12007" s="24"/>
      <c r="F12007" s="39">
        <v>3738.1</v>
      </c>
      <c r="G12007" s="26">
        <v>89714.4</v>
      </c>
      <c r="H12007" s="27">
        <v>98125</v>
      </c>
      <c r="I12007" t="str">
        <f>+VLOOKUP('Sales Register'!$C12007,working!$K$1:$L$14,2,0)</f>
        <v>JOB WORK</v>
      </c>
    </row>
    <row r="12008" spans="1:9" x14ac:dyDescent="0.25">
      <c r="A12008" s="21">
        <v>45534</v>
      </c>
      <c r="B12008" s="15" t="s">
        <v>18</v>
      </c>
      <c r="C12008" s="23" t="s">
        <v>14</v>
      </c>
      <c r="D12008" s="24" t="s">
        <v>11272</v>
      </c>
      <c r="E12008" s="24"/>
      <c r="F12008" s="39">
        <v>2508.4</v>
      </c>
      <c r="G12008" s="26">
        <v>60201.599999999999</v>
      </c>
      <c r="H12008" s="27">
        <v>65845</v>
      </c>
      <c r="I12008" t="str">
        <f>+VLOOKUP('Sales Register'!$C12008,working!$K$1:$L$14,2,0)</f>
        <v>JOB WORK</v>
      </c>
    </row>
    <row r="12009" spans="1:9" x14ac:dyDescent="0.25">
      <c r="A12009" s="21">
        <v>45534</v>
      </c>
      <c r="B12009" s="15" t="s">
        <v>43</v>
      </c>
      <c r="C12009" s="23" t="s">
        <v>14</v>
      </c>
      <c r="D12009" s="24" t="s">
        <v>11273</v>
      </c>
      <c r="E12009" s="24"/>
      <c r="F12009" s="39">
        <v>11</v>
      </c>
      <c r="G12009" s="26">
        <v>1870</v>
      </c>
      <c r="H12009" s="27">
        <v>1964</v>
      </c>
      <c r="I12009" t="str">
        <f>+VLOOKUP('Sales Register'!$C12009,working!$K$1:$L$14,2,0)</f>
        <v>JOB WORK</v>
      </c>
    </row>
    <row r="12010" spans="1:9" x14ac:dyDescent="0.25">
      <c r="A12010" s="21">
        <v>45534</v>
      </c>
      <c r="B12010" s="15" t="s">
        <v>101</v>
      </c>
      <c r="C12010" s="23" t="s">
        <v>14</v>
      </c>
      <c r="D12010" s="24" t="s">
        <v>11274</v>
      </c>
      <c r="E12010" s="24"/>
      <c r="F12010" s="39">
        <v>20</v>
      </c>
      <c r="G12010" s="26">
        <v>1500</v>
      </c>
      <c r="H12010" s="27">
        <v>1575</v>
      </c>
      <c r="I12010" t="str">
        <f>+VLOOKUP('Sales Register'!$C12010,working!$K$1:$L$14,2,0)</f>
        <v>JOB WORK</v>
      </c>
    </row>
    <row r="12011" spans="1:9" x14ac:dyDescent="0.25">
      <c r="A12011" s="21">
        <v>45534</v>
      </c>
      <c r="B12011" s="15" t="s">
        <v>151</v>
      </c>
      <c r="C12011" s="23" t="s">
        <v>14</v>
      </c>
      <c r="D12011" s="24" t="s">
        <v>11275</v>
      </c>
      <c r="E12011" s="24"/>
      <c r="F12011" s="39">
        <v>3883.7</v>
      </c>
      <c r="G12011" s="26">
        <v>108743.6</v>
      </c>
      <c r="H12011" s="27">
        <v>114181</v>
      </c>
      <c r="I12011" t="str">
        <f>+VLOOKUP('Sales Register'!$C12011,working!$K$1:$L$14,2,0)</f>
        <v>JOB WORK</v>
      </c>
    </row>
    <row r="12012" spans="1:9" x14ac:dyDescent="0.25">
      <c r="A12012" s="21">
        <v>45534</v>
      </c>
      <c r="B12012" s="15" t="s">
        <v>151</v>
      </c>
      <c r="C12012" s="23" t="s">
        <v>14</v>
      </c>
      <c r="D12012" s="24" t="s">
        <v>11276</v>
      </c>
      <c r="E12012" s="24"/>
      <c r="F12012" s="39">
        <v>822.2</v>
      </c>
      <c r="G12012" s="26">
        <v>19732.8</v>
      </c>
      <c r="H12012" s="27">
        <v>20719</v>
      </c>
      <c r="I12012" t="str">
        <f>+VLOOKUP('Sales Register'!$C12012,working!$K$1:$L$14,2,0)</f>
        <v>JOB WORK</v>
      </c>
    </row>
    <row r="12013" spans="1:9" x14ac:dyDescent="0.25">
      <c r="A12013" s="21">
        <v>45534</v>
      </c>
      <c r="B12013" s="15" t="s">
        <v>43</v>
      </c>
      <c r="C12013" s="23" t="s">
        <v>14</v>
      </c>
      <c r="D12013" s="24" t="s">
        <v>11277</v>
      </c>
      <c r="E12013" s="24"/>
      <c r="F12013" s="39">
        <v>1358.8</v>
      </c>
      <c r="G12013" s="26">
        <v>39405.199999999997</v>
      </c>
      <c r="H12013" s="27">
        <v>41375</v>
      </c>
      <c r="I12013" t="str">
        <f>+VLOOKUP('Sales Register'!$C12013,working!$K$1:$L$14,2,0)</f>
        <v>JOB WORK</v>
      </c>
    </row>
    <row r="12014" spans="1:9" x14ac:dyDescent="0.25">
      <c r="A12014" s="21">
        <v>45534</v>
      </c>
      <c r="B12014" s="15" t="s">
        <v>43</v>
      </c>
      <c r="C12014" s="23" t="s">
        <v>14</v>
      </c>
      <c r="D12014" s="24" t="s">
        <v>11278</v>
      </c>
      <c r="E12014" s="24"/>
      <c r="F12014" s="39">
        <v>2695.6</v>
      </c>
      <c r="G12014" s="26">
        <v>72781.2</v>
      </c>
      <c r="H12014" s="27">
        <v>76420</v>
      </c>
      <c r="I12014" t="str">
        <f>+VLOOKUP('Sales Register'!$C12014,working!$K$1:$L$14,2,0)</f>
        <v>JOB WORK</v>
      </c>
    </row>
    <row r="12015" spans="1:9" x14ac:dyDescent="0.25">
      <c r="A12015" s="21">
        <v>45534</v>
      </c>
      <c r="B12015" s="15" t="s">
        <v>82</v>
      </c>
      <c r="C12015" s="23" t="s">
        <v>14</v>
      </c>
      <c r="D12015" s="24" t="s">
        <v>11279</v>
      </c>
      <c r="E12015" s="24"/>
      <c r="F12015" s="39">
        <v>503</v>
      </c>
      <c r="G12015" s="26">
        <v>12072</v>
      </c>
      <c r="H12015" s="27">
        <v>12676</v>
      </c>
      <c r="I12015" t="str">
        <f>+VLOOKUP('Sales Register'!$C12015,working!$K$1:$L$14,2,0)</f>
        <v>JOB WORK</v>
      </c>
    </row>
    <row r="12016" spans="1:9" x14ac:dyDescent="0.25">
      <c r="A12016" s="21">
        <v>45534</v>
      </c>
      <c r="B12016" s="15" t="s">
        <v>26</v>
      </c>
      <c r="C12016" s="23" t="s">
        <v>14</v>
      </c>
      <c r="D12016" s="24" t="s">
        <v>11280</v>
      </c>
      <c r="E12016" s="24"/>
      <c r="F12016" s="39">
        <v>288.5</v>
      </c>
      <c r="G12016" s="26">
        <v>6347</v>
      </c>
      <c r="H12016" s="27">
        <v>6664</v>
      </c>
      <c r="I12016" t="str">
        <f>+VLOOKUP('Sales Register'!$C12016,working!$K$1:$L$14,2,0)</f>
        <v>JOB WORK</v>
      </c>
    </row>
    <row r="12017" spans="1:9" x14ac:dyDescent="0.25">
      <c r="A12017" s="21">
        <v>45534</v>
      </c>
      <c r="B12017" s="15" t="s">
        <v>27</v>
      </c>
      <c r="C12017" s="23" t="s">
        <v>14</v>
      </c>
      <c r="D12017" s="24" t="s">
        <v>11281</v>
      </c>
      <c r="E12017" s="24"/>
      <c r="F12017" s="39">
        <v>30.8</v>
      </c>
      <c r="G12017" s="26">
        <v>1848</v>
      </c>
      <c r="H12017" s="27">
        <v>1940</v>
      </c>
      <c r="I12017" t="str">
        <f>+VLOOKUP('Sales Register'!$C12017,working!$K$1:$L$14,2,0)</f>
        <v>JOB WORK</v>
      </c>
    </row>
    <row r="12018" spans="1:9" x14ac:dyDescent="0.25">
      <c r="A12018" s="21">
        <v>45534</v>
      </c>
      <c r="B12018" s="15" t="s">
        <v>48</v>
      </c>
      <c r="C12018" s="23" t="s">
        <v>14</v>
      </c>
      <c r="D12018" s="24" t="s">
        <v>11282</v>
      </c>
      <c r="E12018" s="24"/>
      <c r="F12018" s="39">
        <v>7.8</v>
      </c>
      <c r="G12018" s="26">
        <v>296.39999999999998</v>
      </c>
      <c r="H12018" s="27">
        <v>311</v>
      </c>
      <c r="I12018" t="str">
        <f>+VLOOKUP('Sales Register'!$C12018,working!$K$1:$L$14,2,0)</f>
        <v>JOB WORK</v>
      </c>
    </row>
    <row r="12019" spans="1:9" x14ac:dyDescent="0.25">
      <c r="A12019" s="21">
        <v>45534</v>
      </c>
      <c r="B12019" s="15" t="s">
        <v>26</v>
      </c>
      <c r="C12019" s="23" t="s">
        <v>14</v>
      </c>
      <c r="D12019" s="24" t="s">
        <v>11283</v>
      </c>
      <c r="E12019" s="24"/>
      <c r="F12019" s="39">
        <v>38</v>
      </c>
      <c r="G12019" s="26">
        <v>1672</v>
      </c>
      <c r="H12019" s="27">
        <v>1756</v>
      </c>
      <c r="I12019" t="str">
        <f>+VLOOKUP('Sales Register'!$C12019,working!$K$1:$L$14,2,0)</f>
        <v>JOB WORK</v>
      </c>
    </row>
    <row r="12020" spans="1:9" x14ac:dyDescent="0.25">
      <c r="A12020" s="21">
        <v>45534</v>
      </c>
      <c r="B12020" s="15" t="s">
        <v>26</v>
      </c>
      <c r="C12020" s="23" t="s">
        <v>14</v>
      </c>
      <c r="D12020" s="24" t="s">
        <v>11284</v>
      </c>
      <c r="E12020" s="24"/>
      <c r="F12020" s="39">
        <v>44</v>
      </c>
      <c r="G12020" s="26">
        <v>1936</v>
      </c>
      <c r="H12020" s="27">
        <v>2033</v>
      </c>
      <c r="I12020" t="str">
        <f>+VLOOKUP('Sales Register'!$C12020,working!$K$1:$L$14,2,0)</f>
        <v>JOB WORK</v>
      </c>
    </row>
    <row r="12021" spans="1:9" x14ac:dyDescent="0.25">
      <c r="A12021" s="21">
        <v>45534</v>
      </c>
      <c r="B12021" s="15" t="s">
        <v>26</v>
      </c>
      <c r="C12021" s="23" t="s">
        <v>14</v>
      </c>
      <c r="D12021" s="24" t="s">
        <v>11285</v>
      </c>
      <c r="E12021" s="24"/>
      <c r="F12021" s="39">
        <v>308</v>
      </c>
      <c r="G12021" s="26">
        <v>8008</v>
      </c>
      <c r="H12021" s="27">
        <v>8408</v>
      </c>
      <c r="I12021" t="str">
        <f>+VLOOKUP('Sales Register'!$C12021,working!$K$1:$L$14,2,0)</f>
        <v>JOB WORK</v>
      </c>
    </row>
    <row r="12022" spans="1:9" x14ac:dyDescent="0.25">
      <c r="A12022" s="21">
        <v>45534</v>
      </c>
      <c r="B12022" s="15" t="s">
        <v>28</v>
      </c>
      <c r="C12022" s="23" t="s">
        <v>14</v>
      </c>
      <c r="D12022" s="24" t="s">
        <v>11286</v>
      </c>
      <c r="E12022" s="24"/>
      <c r="F12022" s="39">
        <v>54</v>
      </c>
      <c r="G12022" s="26">
        <v>4428</v>
      </c>
      <c r="H12022" s="27">
        <v>4649</v>
      </c>
      <c r="I12022" t="str">
        <f>+VLOOKUP('Sales Register'!$C12022,working!$K$1:$L$14,2,0)</f>
        <v>JOB WORK</v>
      </c>
    </row>
    <row r="12023" spans="1:9" x14ac:dyDescent="0.25">
      <c r="A12023" s="21">
        <v>45534</v>
      </c>
      <c r="B12023" s="15" t="s">
        <v>28</v>
      </c>
      <c r="C12023" s="23" t="s">
        <v>14</v>
      </c>
      <c r="D12023" s="24" t="s">
        <v>11287</v>
      </c>
      <c r="E12023" s="24"/>
      <c r="F12023" s="39">
        <v>40</v>
      </c>
      <c r="G12023" s="26">
        <v>3280</v>
      </c>
      <c r="H12023" s="27">
        <v>3444</v>
      </c>
      <c r="I12023" t="str">
        <f>+VLOOKUP('Sales Register'!$C12023,working!$K$1:$L$14,2,0)</f>
        <v>JOB WORK</v>
      </c>
    </row>
    <row r="12024" spans="1:9" x14ac:dyDescent="0.25">
      <c r="A12024" s="21">
        <v>45534</v>
      </c>
      <c r="B12024" s="15" t="s">
        <v>28</v>
      </c>
      <c r="C12024" s="23" t="s">
        <v>14</v>
      </c>
      <c r="D12024" s="24" t="s">
        <v>11288</v>
      </c>
      <c r="E12024" s="24"/>
      <c r="F12024" s="39">
        <v>34.5</v>
      </c>
      <c r="G12024" s="26">
        <v>1587</v>
      </c>
      <c r="H12024" s="27">
        <v>1666</v>
      </c>
      <c r="I12024" t="str">
        <f>+VLOOKUP('Sales Register'!$C12024,working!$K$1:$L$14,2,0)</f>
        <v>JOB WORK</v>
      </c>
    </row>
    <row r="12025" spans="1:9" x14ac:dyDescent="0.25">
      <c r="A12025" s="21">
        <v>45534</v>
      </c>
      <c r="B12025" s="15" t="s">
        <v>77</v>
      </c>
      <c r="C12025" s="23" t="s">
        <v>14</v>
      </c>
      <c r="D12025" s="24" t="s">
        <v>11289</v>
      </c>
      <c r="E12025" s="24"/>
      <c r="F12025" s="39">
        <v>20</v>
      </c>
      <c r="G12025" s="26">
        <v>520</v>
      </c>
      <c r="H12025" s="27">
        <v>546</v>
      </c>
      <c r="I12025" t="str">
        <f>+VLOOKUP('Sales Register'!$C12025,working!$K$1:$L$14,2,0)</f>
        <v>JOB WORK</v>
      </c>
    </row>
    <row r="12026" spans="1:9" x14ac:dyDescent="0.25">
      <c r="A12026" s="21">
        <v>45534</v>
      </c>
      <c r="B12026" s="15" t="s">
        <v>495</v>
      </c>
      <c r="C12026" s="23" t="s">
        <v>14</v>
      </c>
      <c r="D12026" s="24" t="s">
        <v>11290</v>
      </c>
      <c r="E12026" s="24"/>
      <c r="F12026" s="39">
        <v>374.8</v>
      </c>
      <c r="G12026" s="26">
        <v>14242.4</v>
      </c>
      <c r="H12026" s="27">
        <v>15151</v>
      </c>
      <c r="I12026" t="str">
        <f>+VLOOKUP('Sales Register'!$C12026,working!$K$1:$L$14,2,0)</f>
        <v>JOB WORK</v>
      </c>
    </row>
    <row r="12027" spans="1:9" x14ac:dyDescent="0.25">
      <c r="A12027" s="21">
        <v>45534</v>
      </c>
      <c r="B12027" s="15" t="s">
        <v>26</v>
      </c>
      <c r="C12027" s="23" t="s">
        <v>14</v>
      </c>
      <c r="D12027" s="24" t="s">
        <v>11291</v>
      </c>
      <c r="E12027" s="24"/>
      <c r="F12027" s="39">
        <v>1584.3</v>
      </c>
      <c r="G12027" s="26">
        <v>69709.2</v>
      </c>
      <c r="H12027" s="27">
        <v>73195</v>
      </c>
      <c r="I12027" t="str">
        <f>+VLOOKUP('Sales Register'!$C12027,working!$K$1:$L$14,2,0)</f>
        <v>JOB WORK</v>
      </c>
    </row>
    <row r="12028" spans="1:9" x14ac:dyDescent="0.25">
      <c r="A12028" s="21">
        <v>45534</v>
      </c>
      <c r="B12028" s="15" t="s">
        <v>12454</v>
      </c>
      <c r="C12028" s="23" t="s">
        <v>103</v>
      </c>
      <c r="D12028" s="24" t="s">
        <v>13714</v>
      </c>
      <c r="E12028" s="24"/>
      <c r="F12028" s="37">
        <v>190</v>
      </c>
      <c r="G12028" s="26">
        <v>18240</v>
      </c>
      <c r="H12028" s="27">
        <v>21523</v>
      </c>
      <c r="I12028">
        <f>+VLOOKUP('Sales Register'!$C12028,working!$K$1:$L$14,2,0)</f>
        <v>0</v>
      </c>
    </row>
    <row r="12029" spans="1:9" x14ac:dyDescent="0.25">
      <c r="A12029" s="21">
        <v>45534</v>
      </c>
      <c r="B12029" s="15" t="s">
        <v>152</v>
      </c>
      <c r="C12029" s="23" t="s">
        <v>103</v>
      </c>
      <c r="D12029" s="24" t="s">
        <v>11292</v>
      </c>
      <c r="E12029" s="24"/>
      <c r="F12029" s="25">
        <v>18690.18</v>
      </c>
      <c r="G12029" s="26">
        <v>280352.7</v>
      </c>
      <c r="H12029" s="27">
        <v>294370</v>
      </c>
      <c r="I12029">
        <f>+VLOOKUP('Sales Register'!$C12029,working!$K$1:$L$14,2,0)</f>
        <v>0</v>
      </c>
    </row>
    <row r="12030" spans="1:9" x14ac:dyDescent="0.25">
      <c r="A12030" s="21">
        <v>45535</v>
      </c>
      <c r="B12030" s="15" t="s">
        <v>1386</v>
      </c>
      <c r="C12030" s="23" t="s">
        <v>68</v>
      </c>
      <c r="D12030" s="24" t="s">
        <v>11293</v>
      </c>
      <c r="E12030" s="24"/>
      <c r="F12030" s="25">
        <v>2965</v>
      </c>
      <c r="G12030" s="26">
        <v>983516.75</v>
      </c>
      <c r="H12030" s="27">
        <v>1032693</v>
      </c>
      <c r="I12030" t="str">
        <f>+VLOOKUP('Sales Register'!$C12030,working!$K$1:$L$14,2,0)</f>
        <v>FABRIC</v>
      </c>
    </row>
    <row r="12031" spans="1:9" x14ac:dyDescent="0.25">
      <c r="A12031" s="21">
        <v>45535</v>
      </c>
      <c r="B12031" s="15" t="s">
        <v>106</v>
      </c>
      <c r="C12031" s="23" t="s">
        <v>68</v>
      </c>
      <c r="D12031" s="24" t="s">
        <v>11294</v>
      </c>
      <c r="E12031" s="24"/>
      <c r="F12031" s="25">
        <v>5533.25</v>
      </c>
      <c r="G12031" s="26">
        <v>1387886.33</v>
      </c>
      <c r="H12031" s="27">
        <v>1457281</v>
      </c>
      <c r="I12031" t="str">
        <f>+VLOOKUP('Sales Register'!$C12031,working!$K$1:$L$14,2,0)</f>
        <v>FABRIC</v>
      </c>
    </row>
    <row r="12032" spans="1:9" x14ac:dyDescent="0.25">
      <c r="A12032" s="21">
        <v>45535</v>
      </c>
      <c r="B12032" s="15" t="s">
        <v>297</v>
      </c>
      <c r="C12032" s="23" t="s">
        <v>15</v>
      </c>
      <c r="D12032" s="24" t="s">
        <v>11295</v>
      </c>
      <c r="E12032" s="24"/>
      <c r="F12032" s="25">
        <v>61</v>
      </c>
      <c r="G12032" s="26">
        <v>5246</v>
      </c>
      <c r="H12032" s="27">
        <v>5508</v>
      </c>
      <c r="I12032" t="str">
        <f>+VLOOKUP('Sales Register'!$C12032,working!$K$1:$L$14,2,0)</f>
        <v>FABRIC</v>
      </c>
    </row>
    <row r="12033" spans="1:9" x14ac:dyDescent="0.25">
      <c r="A12033" s="21">
        <v>45535</v>
      </c>
      <c r="B12033" s="15" t="s">
        <v>140</v>
      </c>
      <c r="C12033" s="23" t="s">
        <v>15</v>
      </c>
      <c r="D12033" s="24" t="s">
        <v>11296</v>
      </c>
      <c r="E12033" s="24"/>
      <c r="F12033" s="25">
        <v>5</v>
      </c>
      <c r="G12033" s="26">
        <v>2000</v>
      </c>
      <c r="H12033" s="27">
        <v>2625</v>
      </c>
      <c r="I12033" t="str">
        <f>+VLOOKUP('Sales Register'!$C12033,working!$K$1:$L$14,2,0)</f>
        <v>FABRIC</v>
      </c>
    </row>
    <row r="12034" spans="1:9" x14ac:dyDescent="0.25">
      <c r="A12034" s="21">
        <v>45535</v>
      </c>
      <c r="B12034" s="15" t="s">
        <v>126</v>
      </c>
      <c r="C12034" s="23" t="s">
        <v>15</v>
      </c>
      <c r="D12034" s="24" t="s">
        <v>11297</v>
      </c>
      <c r="E12034" s="24"/>
      <c r="F12034" s="25">
        <v>6</v>
      </c>
      <c r="G12034" s="26">
        <v>1950</v>
      </c>
      <c r="H12034" s="27">
        <v>2048</v>
      </c>
      <c r="I12034" t="str">
        <f>+VLOOKUP('Sales Register'!$C12034,working!$K$1:$L$14,2,0)</f>
        <v>FABRIC</v>
      </c>
    </row>
    <row r="12035" spans="1:9" x14ac:dyDescent="0.25">
      <c r="A12035" s="21">
        <v>45535</v>
      </c>
      <c r="B12035" s="15" t="s">
        <v>109</v>
      </c>
      <c r="C12035" s="23" t="s">
        <v>15</v>
      </c>
      <c r="D12035" s="24" t="s">
        <v>11298</v>
      </c>
      <c r="E12035" s="24"/>
      <c r="F12035" s="25">
        <v>39</v>
      </c>
      <c r="G12035" s="26">
        <v>15600</v>
      </c>
      <c r="H12035" s="27">
        <v>16380</v>
      </c>
      <c r="I12035" t="str">
        <f>+VLOOKUP('Sales Register'!$C12035,working!$K$1:$L$14,2,0)</f>
        <v>FABRIC</v>
      </c>
    </row>
    <row r="12036" spans="1:9" x14ac:dyDescent="0.25">
      <c r="A12036" s="21">
        <v>45535</v>
      </c>
      <c r="B12036" s="15" t="s">
        <v>307</v>
      </c>
      <c r="C12036" s="23" t="s">
        <v>15</v>
      </c>
      <c r="D12036" s="24" t="s">
        <v>11299</v>
      </c>
      <c r="E12036" s="24"/>
      <c r="F12036" s="25">
        <v>25</v>
      </c>
      <c r="G12036" s="26">
        <v>8750</v>
      </c>
      <c r="H12036" s="27">
        <v>9188</v>
      </c>
      <c r="I12036" t="str">
        <f>+VLOOKUP('Sales Register'!$C12036,working!$K$1:$L$14,2,0)</f>
        <v>FABRIC</v>
      </c>
    </row>
    <row r="12037" spans="1:9" x14ac:dyDescent="0.25">
      <c r="A12037" s="21">
        <v>45535</v>
      </c>
      <c r="B12037" s="15" t="s">
        <v>31</v>
      </c>
      <c r="C12037" s="23" t="s">
        <v>15</v>
      </c>
      <c r="D12037" s="24" t="s">
        <v>11300</v>
      </c>
      <c r="E12037" s="24"/>
      <c r="F12037" s="25">
        <v>3</v>
      </c>
      <c r="G12037" s="26">
        <v>1350</v>
      </c>
      <c r="H12037" s="27">
        <v>1418</v>
      </c>
      <c r="I12037" t="str">
        <f>+VLOOKUP('Sales Register'!$C12037,working!$K$1:$L$14,2,0)</f>
        <v>FABRIC</v>
      </c>
    </row>
    <row r="12038" spans="1:9" x14ac:dyDescent="0.25">
      <c r="A12038" s="21">
        <v>45535</v>
      </c>
      <c r="B12038" s="15" t="s">
        <v>301</v>
      </c>
      <c r="C12038" s="23" t="s">
        <v>15</v>
      </c>
      <c r="D12038" s="24" t="s">
        <v>11301</v>
      </c>
      <c r="E12038" s="24"/>
      <c r="F12038" s="25">
        <v>10</v>
      </c>
      <c r="G12038" s="26">
        <v>2100</v>
      </c>
      <c r="H12038" s="27">
        <v>2625</v>
      </c>
      <c r="I12038" t="str">
        <f>+VLOOKUP('Sales Register'!$C12038,working!$K$1:$L$14,2,0)</f>
        <v>FABRIC</v>
      </c>
    </row>
    <row r="12039" spans="1:9" x14ac:dyDescent="0.25">
      <c r="A12039" s="21">
        <v>45535</v>
      </c>
      <c r="B12039" s="15" t="s">
        <v>24</v>
      </c>
      <c r="C12039" s="23" t="s">
        <v>15</v>
      </c>
      <c r="D12039" s="24" t="s">
        <v>11302</v>
      </c>
      <c r="E12039" s="24"/>
      <c r="F12039" s="25">
        <v>60</v>
      </c>
      <c r="G12039" s="26">
        <v>21000</v>
      </c>
      <c r="H12039" s="27">
        <v>22050</v>
      </c>
      <c r="I12039" t="str">
        <f>+VLOOKUP('Sales Register'!$C12039,working!$K$1:$L$14,2,0)</f>
        <v>FABRIC</v>
      </c>
    </row>
    <row r="12040" spans="1:9" x14ac:dyDescent="0.25">
      <c r="A12040" s="21">
        <v>45535</v>
      </c>
      <c r="B12040" s="15" t="s">
        <v>156</v>
      </c>
      <c r="C12040" s="23" t="s">
        <v>15</v>
      </c>
      <c r="D12040" s="24" t="s">
        <v>11303</v>
      </c>
      <c r="E12040" s="24"/>
      <c r="F12040" s="25">
        <v>4723.5</v>
      </c>
      <c r="G12040" s="26">
        <v>1110022.5</v>
      </c>
      <c r="H12040" s="27">
        <v>1165524</v>
      </c>
      <c r="I12040" t="str">
        <f>+VLOOKUP('Sales Register'!$C12040,working!$K$1:$L$14,2,0)</f>
        <v>FABRIC</v>
      </c>
    </row>
    <row r="12041" spans="1:9" x14ac:dyDescent="0.25">
      <c r="A12041" s="21">
        <v>45535</v>
      </c>
      <c r="B12041" s="15" t="s">
        <v>12448</v>
      </c>
      <c r="C12041" s="23" t="s">
        <v>426</v>
      </c>
      <c r="D12041" s="24" t="s">
        <v>13715</v>
      </c>
      <c r="E12041" s="24"/>
      <c r="F12041" s="25">
        <v>9</v>
      </c>
      <c r="G12041" s="26">
        <v>2250</v>
      </c>
      <c r="H12041" s="27">
        <v>2363</v>
      </c>
      <c r="I12041">
        <f>+VLOOKUP('Sales Register'!$C12041,working!$K$1:$L$14,2,0)</f>
        <v>0</v>
      </c>
    </row>
    <row r="12042" spans="1:9" x14ac:dyDescent="0.25">
      <c r="A12042" s="21">
        <v>45535</v>
      </c>
      <c r="B12042" s="15" t="s">
        <v>12448</v>
      </c>
      <c r="C12042" s="23" t="s">
        <v>426</v>
      </c>
      <c r="D12042" s="24" t="s">
        <v>13716</v>
      </c>
      <c r="E12042" s="24"/>
      <c r="F12042" s="25">
        <v>20</v>
      </c>
      <c r="G12042" s="26">
        <v>4000</v>
      </c>
      <c r="H12042" s="27">
        <v>4200</v>
      </c>
      <c r="I12042">
        <f>+VLOOKUP('Sales Register'!$C12042,working!$K$1:$L$14,2,0)</f>
        <v>0</v>
      </c>
    </row>
    <row r="12043" spans="1:9" x14ac:dyDescent="0.25">
      <c r="A12043" s="21">
        <v>45535</v>
      </c>
      <c r="B12043" s="15" t="s">
        <v>12448</v>
      </c>
      <c r="C12043" s="23" t="s">
        <v>426</v>
      </c>
      <c r="D12043" s="24" t="s">
        <v>13717</v>
      </c>
      <c r="E12043" s="24"/>
      <c r="F12043" s="25">
        <v>20086</v>
      </c>
      <c r="G12043" s="26">
        <v>3256804</v>
      </c>
      <c r="H12043" s="27">
        <v>3419644</v>
      </c>
      <c r="I12043">
        <f>+VLOOKUP('Sales Register'!$C12043,working!$K$1:$L$14,2,0)</f>
        <v>0</v>
      </c>
    </row>
    <row r="12044" spans="1:9" x14ac:dyDescent="0.25">
      <c r="A12044" s="21">
        <v>45535</v>
      </c>
      <c r="B12044" s="15" t="s">
        <v>12448</v>
      </c>
      <c r="C12044" s="23" t="s">
        <v>426</v>
      </c>
      <c r="D12044" s="24" t="s">
        <v>13718</v>
      </c>
      <c r="E12044" s="24"/>
      <c r="F12044" s="25">
        <v>7512.3</v>
      </c>
      <c r="G12044" s="26">
        <v>1397287.8</v>
      </c>
      <c r="H12044" s="27">
        <v>1467152</v>
      </c>
      <c r="I12044">
        <f>+VLOOKUP('Sales Register'!$C12044,working!$K$1:$L$14,2,0)</f>
        <v>0</v>
      </c>
    </row>
    <row r="12045" spans="1:9" x14ac:dyDescent="0.25">
      <c r="A12045" s="21">
        <v>45535</v>
      </c>
      <c r="B12045" s="15" t="s">
        <v>12448</v>
      </c>
      <c r="C12045" s="23" t="s">
        <v>426</v>
      </c>
      <c r="D12045" s="24" t="s">
        <v>13719</v>
      </c>
      <c r="E12045" s="24"/>
      <c r="F12045" s="25">
        <v>215</v>
      </c>
      <c r="G12045" s="26">
        <v>48375</v>
      </c>
      <c r="H12045" s="27">
        <v>50794</v>
      </c>
      <c r="I12045">
        <f>+VLOOKUP('Sales Register'!$C12045,working!$K$1:$L$14,2,0)</f>
        <v>0</v>
      </c>
    </row>
    <row r="12046" spans="1:9" x14ac:dyDescent="0.25">
      <c r="A12046" s="21">
        <v>45535</v>
      </c>
      <c r="B12046" s="15" t="s">
        <v>12448</v>
      </c>
      <c r="C12046" s="23" t="s">
        <v>426</v>
      </c>
      <c r="D12046" s="24" t="s">
        <v>13720</v>
      </c>
      <c r="E12046" s="24"/>
      <c r="F12046" s="25">
        <v>60</v>
      </c>
      <c r="G12046" s="26">
        <v>12600</v>
      </c>
      <c r="H12046" s="27">
        <v>13230</v>
      </c>
      <c r="I12046">
        <f>+VLOOKUP('Sales Register'!$C12046,working!$K$1:$L$14,2,0)</f>
        <v>0</v>
      </c>
    </row>
    <row r="12047" spans="1:9" x14ac:dyDescent="0.25">
      <c r="A12047" s="21">
        <v>45535</v>
      </c>
      <c r="B12047" s="15" t="s">
        <v>42</v>
      </c>
      <c r="C12047" s="23" t="s">
        <v>12453</v>
      </c>
      <c r="D12047" s="24" t="s">
        <v>11304</v>
      </c>
      <c r="E12047" s="24"/>
      <c r="F12047" s="25">
        <v>46.8</v>
      </c>
      <c r="G12047" s="26">
        <v>8424</v>
      </c>
      <c r="H12047" s="27">
        <v>8845</v>
      </c>
      <c r="I12047" t="str">
        <f>+VLOOKUP('Sales Register'!$C12047,working!$K$1:$L$14,2,0)</f>
        <v>FABRIC</v>
      </c>
    </row>
    <row r="12048" spans="1:9" x14ac:dyDescent="0.25">
      <c r="A12048" s="21">
        <v>45535</v>
      </c>
      <c r="B12048" s="15" t="s">
        <v>28</v>
      </c>
      <c r="C12048" s="23" t="s">
        <v>12453</v>
      </c>
      <c r="D12048" s="24" t="s">
        <v>11305</v>
      </c>
      <c r="E12048" s="24"/>
      <c r="F12048" s="25">
        <v>20.5</v>
      </c>
      <c r="G12048" s="26">
        <v>7277.5</v>
      </c>
      <c r="H12048" s="27">
        <v>7641</v>
      </c>
      <c r="I12048" t="str">
        <f>+VLOOKUP('Sales Register'!$C12048,working!$K$1:$L$14,2,0)</f>
        <v>FABRIC</v>
      </c>
    </row>
    <row r="12049" spans="1:9" x14ac:dyDescent="0.25">
      <c r="A12049" s="21">
        <v>45535</v>
      </c>
      <c r="B12049" s="15" t="s">
        <v>42</v>
      </c>
      <c r="C12049" s="23" t="s">
        <v>12453</v>
      </c>
      <c r="D12049" s="24" t="s">
        <v>11306</v>
      </c>
      <c r="E12049" s="24"/>
      <c r="F12049" s="25">
        <v>47</v>
      </c>
      <c r="G12049" s="26">
        <v>14100</v>
      </c>
      <c r="H12049" s="27">
        <v>14805</v>
      </c>
      <c r="I12049" t="str">
        <f>+VLOOKUP('Sales Register'!$C12049,working!$K$1:$L$14,2,0)</f>
        <v>FABRIC</v>
      </c>
    </row>
    <row r="12050" spans="1:9" x14ac:dyDescent="0.25">
      <c r="A12050" s="21">
        <v>45535</v>
      </c>
      <c r="B12050" s="15" t="s">
        <v>12454</v>
      </c>
      <c r="C12050" s="23" t="s">
        <v>12453</v>
      </c>
      <c r="D12050" s="24" t="s">
        <v>13721</v>
      </c>
      <c r="E12050" s="24"/>
      <c r="F12050" s="25">
        <v>307</v>
      </c>
      <c r="G12050" s="26">
        <v>116925</v>
      </c>
      <c r="H12050" s="27">
        <v>122771</v>
      </c>
      <c r="I12050" t="str">
        <f>+VLOOKUP('Sales Register'!$C12050,working!$K$1:$L$14,2,0)</f>
        <v>FABRIC</v>
      </c>
    </row>
    <row r="12051" spans="1:9" x14ac:dyDescent="0.25">
      <c r="A12051" s="21">
        <v>45535</v>
      </c>
      <c r="B12051" s="15" t="s">
        <v>12454</v>
      </c>
      <c r="C12051" s="23" t="s">
        <v>12453</v>
      </c>
      <c r="D12051" s="24" t="s">
        <v>13722</v>
      </c>
      <c r="E12051" s="24"/>
      <c r="F12051" s="25">
        <v>17</v>
      </c>
      <c r="G12051" s="26">
        <v>5950</v>
      </c>
      <c r="H12051" s="27">
        <v>6248</v>
      </c>
      <c r="I12051" t="str">
        <f>+VLOOKUP('Sales Register'!$C12051,working!$K$1:$L$14,2,0)</f>
        <v>FABRIC</v>
      </c>
    </row>
    <row r="12052" spans="1:9" x14ac:dyDescent="0.25">
      <c r="A12052" s="21">
        <v>45535</v>
      </c>
      <c r="B12052" s="15" t="s">
        <v>158</v>
      </c>
      <c r="C12052" s="23" t="s">
        <v>12453</v>
      </c>
      <c r="D12052" s="24" t="s">
        <v>11307</v>
      </c>
      <c r="E12052" s="24"/>
      <c r="F12052" s="25">
        <v>14</v>
      </c>
      <c r="G12052" s="26">
        <v>2226</v>
      </c>
      <c r="H12052" s="27">
        <v>2915</v>
      </c>
      <c r="I12052" t="str">
        <f>+VLOOKUP('Sales Register'!$C12052,working!$K$1:$L$14,2,0)</f>
        <v>FABRIC</v>
      </c>
    </row>
    <row r="12053" spans="1:9" x14ac:dyDescent="0.25">
      <c r="A12053" s="21">
        <v>45535</v>
      </c>
      <c r="B12053" s="15" t="s">
        <v>12454</v>
      </c>
      <c r="C12053" s="23" t="s">
        <v>12453</v>
      </c>
      <c r="D12053" s="24" t="s">
        <v>13723</v>
      </c>
      <c r="E12053" s="24"/>
      <c r="F12053" s="25">
        <v>108</v>
      </c>
      <c r="G12053" s="26">
        <v>37800</v>
      </c>
      <c r="H12053" s="27">
        <v>39690</v>
      </c>
      <c r="I12053" t="str">
        <f>+VLOOKUP('Sales Register'!$C12053,working!$K$1:$L$14,2,0)</f>
        <v>FABRIC</v>
      </c>
    </row>
    <row r="12054" spans="1:9" x14ac:dyDescent="0.25">
      <c r="A12054" s="21">
        <v>45535</v>
      </c>
      <c r="B12054" s="15" t="s">
        <v>12454</v>
      </c>
      <c r="C12054" s="23" t="s">
        <v>12453</v>
      </c>
      <c r="D12054" s="24" t="s">
        <v>13724</v>
      </c>
      <c r="E12054" s="24"/>
      <c r="F12054" s="25">
        <v>195.75</v>
      </c>
      <c r="G12054" s="26">
        <v>85787.5</v>
      </c>
      <c r="H12054" s="27">
        <v>90077</v>
      </c>
      <c r="I12054" t="str">
        <f>+VLOOKUP('Sales Register'!$C12054,working!$K$1:$L$14,2,0)</f>
        <v>FABRIC</v>
      </c>
    </row>
    <row r="12055" spans="1:9" x14ac:dyDescent="0.25">
      <c r="A12055" s="21">
        <v>45535</v>
      </c>
      <c r="B12055" s="15" t="s">
        <v>16</v>
      </c>
      <c r="C12055" s="23" t="s">
        <v>12453</v>
      </c>
      <c r="D12055" s="24" t="s">
        <v>11308</v>
      </c>
      <c r="E12055" s="24"/>
      <c r="F12055" s="25">
        <v>66</v>
      </c>
      <c r="G12055" s="26">
        <v>11352</v>
      </c>
      <c r="H12055" s="27">
        <v>11920</v>
      </c>
      <c r="I12055" t="str">
        <f>+VLOOKUP('Sales Register'!$C12055,working!$K$1:$L$14,2,0)</f>
        <v>FABRIC</v>
      </c>
    </row>
    <row r="12056" spans="1:9" x14ac:dyDescent="0.25">
      <c r="A12056" s="21">
        <v>45535</v>
      </c>
      <c r="B12056" s="15" t="s">
        <v>32</v>
      </c>
      <c r="C12056" s="23" t="s">
        <v>12453</v>
      </c>
      <c r="D12056" s="24" t="s">
        <v>11309</v>
      </c>
      <c r="E12056" s="24"/>
      <c r="F12056" s="25">
        <v>40</v>
      </c>
      <c r="G12056" s="26">
        <v>18000</v>
      </c>
      <c r="H12056" s="27">
        <v>18900</v>
      </c>
      <c r="I12056" t="str">
        <f>+VLOOKUP('Sales Register'!$C12056,working!$K$1:$L$14,2,0)</f>
        <v>FABRIC</v>
      </c>
    </row>
    <row r="12057" spans="1:9" x14ac:dyDescent="0.25">
      <c r="A12057" s="21">
        <v>45535</v>
      </c>
      <c r="B12057" s="15" t="s">
        <v>56</v>
      </c>
      <c r="C12057" s="23" t="s">
        <v>12453</v>
      </c>
      <c r="D12057" s="24" t="s">
        <v>11310</v>
      </c>
      <c r="E12057" s="24"/>
      <c r="F12057" s="25">
        <v>30</v>
      </c>
      <c r="G12057" s="26">
        <v>10500</v>
      </c>
      <c r="H12057" s="27">
        <v>11025</v>
      </c>
      <c r="I12057" t="str">
        <f>+VLOOKUP('Sales Register'!$C12057,working!$K$1:$L$14,2,0)</f>
        <v>FABRIC</v>
      </c>
    </row>
    <row r="12058" spans="1:9" x14ac:dyDescent="0.25">
      <c r="A12058" s="21">
        <v>45535</v>
      </c>
      <c r="B12058" s="15" t="s">
        <v>49</v>
      </c>
      <c r="C12058" s="23" t="s">
        <v>12453</v>
      </c>
      <c r="D12058" s="24" t="s">
        <v>11311</v>
      </c>
      <c r="E12058" s="24"/>
      <c r="F12058" s="25">
        <v>53</v>
      </c>
      <c r="G12058" s="26">
        <v>18550</v>
      </c>
      <c r="H12058" s="27">
        <v>19478</v>
      </c>
      <c r="I12058" t="str">
        <f>+VLOOKUP('Sales Register'!$C12058,working!$K$1:$L$14,2,0)</f>
        <v>FABRIC</v>
      </c>
    </row>
    <row r="12059" spans="1:9" x14ac:dyDescent="0.25">
      <c r="A12059" s="21">
        <v>45535</v>
      </c>
      <c r="B12059" s="15" t="s">
        <v>16</v>
      </c>
      <c r="C12059" s="23" t="s">
        <v>12453</v>
      </c>
      <c r="D12059" s="24" t="s">
        <v>11312</v>
      </c>
      <c r="E12059" s="24"/>
      <c r="F12059" s="25">
        <v>57.5</v>
      </c>
      <c r="G12059" s="26">
        <v>14375</v>
      </c>
      <c r="H12059" s="27">
        <v>15094</v>
      </c>
      <c r="I12059" t="str">
        <f>+VLOOKUP('Sales Register'!$C12059,working!$K$1:$L$14,2,0)</f>
        <v>FABRIC</v>
      </c>
    </row>
    <row r="12060" spans="1:9" x14ac:dyDescent="0.25">
      <c r="A12060" s="21">
        <v>45535</v>
      </c>
      <c r="B12060" s="15" t="s">
        <v>297</v>
      </c>
      <c r="C12060" s="23" t="s">
        <v>12453</v>
      </c>
      <c r="D12060" s="24" t="s">
        <v>11313</v>
      </c>
      <c r="E12060" s="24"/>
      <c r="F12060" s="25">
        <v>89</v>
      </c>
      <c r="G12060" s="26">
        <v>31150</v>
      </c>
      <c r="H12060" s="27">
        <v>32708</v>
      </c>
      <c r="I12060" t="str">
        <f>+VLOOKUP('Sales Register'!$C12060,working!$K$1:$L$14,2,0)</f>
        <v>FABRIC</v>
      </c>
    </row>
    <row r="12061" spans="1:9" x14ac:dyDescent="0.25">
      <c r="A12061" s="21">
        <v>45535</v>
      </c>
      <c r="B12061" s="15" t="s">
        <v>12454</v>
      </c>
      <c r="C12061" s="23" t="s">
        <v>12453</v>
      </c>
      <c r="D12061" s="24" t="s">
        <v>13725</v>
      </c>
      <c r="E12061" s="24"/>
      <c r="F12061" s="25">
        <v>350</v>
      </c>
      <c r="G12061" s="26">
        <v>129480</v>
      </c>
      <c r="H12061" s="27">
        <v>135954</v>
      </c>
      <c r="I12061" t="str">
        <f>+VLOOKUP('Sales Register'!$C12061,working!$K$1:$L$14,2,0)</f>
        <v>FABRIC</v>
      </c>
    </row>
    <row r="12062" spans="1:9" x14ac:dyDescent="0.25">
      <c r="A12062" s="21">
        <v>45535</v>
      </c>
      <c r="B12062" s="15" t="s">
        <v>26</v>
      </c>
      <c r="C12062" s="23" t="s">
        <v>12453</v>
      </c>
      <c r="D12062" s="24" t="s">
        <v>11314</v>
      </c>
      <c r="E12062" s="24"/>
      <c r="F12062" s="25">
        <v>97</v>
      </c>
      <c r="G12062" s="26">
        <v>11640</v>
      </c>
      <c r="H12062" s="27">
        <v>12222</v>
      </c>
      <c r="I12062" t="str">
        <f>+VLOOKUP('Sales Register'!$C12062,working!$K$1:$L$14,2,0)</f>
        <v>FABRIC</v>
      </c>
    </row>
    <row r="12063" spans="1:9" x14ac:dyDescent="0.25">
      <c r="A12063" s="21">
        <v>45535</v>
      </c>
      <c r="B12063" s="15" t="s">
        <v>28</v>
      </c>
      <c r="C12063" s="23" t="s">
        <v>34</v>
      </c>
      <c r="D12063" s="24" t="s">
        <v>11315</v>
      </c>
      <c r="E12063" s="24"/>
      <c r="F12063" s="25">
        <v>1774</v>
      </c>
      <c r="G12063" s="26">
        <v>541070</v>
      </c>
      <c r="H12063" s="27">
        <v>568124</v>
      </c>
      <c r="I12063" t="str">
        <f>+VLOOKUP('Sales Register'!$C12063,working!$K$1:$L$14,2,0)</f>
        <v>FABRIC</v>
      </c>
    </row>
    <row r="12064" spans="1:9" x14ac:dyDescent="0.25">
      <c r="A12064" s="21">
        <v>45535</v>
      </c>
      <c r="B12064" s="15" t="s">
        <v>176</v>
      </c>
      <c r="C12064" s="23" t="s">
        <v>34</v>
      </c>
      <c r="D12064" s="24" t="s">
        <v>11316</v>
      </c>
      <c r="E12064" s="24"/>
      <c r="F12064" s="25">
        <v>83.5</v>
      </c>
      <c r="G12064" s="26">
        <v>24041.32</v>
      </c>
      <c r="H12064" s="27">
        <v>25243</v>
      </c>
      <c r="I12064" t="str">
        <f>+VLOOKUP('Sales Register'!$C12064,working!$K$1:$L$14,2,0)</f>
        <v>FABRIC</v>
      </c>
    </row>
    <row r="12065" spans="1:9" x14ac:dyDescent="0.25">
      <c r="A12065" s="21">
        <v>45535</v>
      </c>
      <c r="B12065" s="15" t="s">
        <v>16</v>
      </c>
      <c r="C12065" s="23" t="s">
        <v>34</v>
      </c>
      <c r="D12065" s="24" t="s">
        <v>11317</v>
      </c>
      <c r="E12065" s="24"/>
      <c r="F12065" s="25">
        <v>395.85</v>
      </c>
      <c r="G12065" s="26">
        <v>69273.75</v>
      </c>
      <c r="H12065" s="27">
        <v>72737</v>
      </c>
      <c r="I12065" t="str">
        <f>+VLOOKUP('Sales Register'!$C12065,working!$K$1:$L$14,2,0)</f>
        <v>FABRIC</v>
      </c>
    </row>
    <row r="12066" spans="1:9" x14ac:dyDescent="0.25">
      <c r="A12066" s="21">
        <v>45535</v>
      </c>
      <c r="B12066" s="15" t="s">
        <v>176</v>
      </c>
      <c r="C12066" s="23" t="s">
        <v>34</v>
      </c>
      <c r="D12066" s="24" t="s">
        <v>11318</v>
      </c>
      <c r="E12066" s="24"/>
      <c r="F12066" s="25">
        <v>2597.5</v>
      </c>
      <c r="G12066" s="26">
        <v>747872.2</v>
      </c>
      <c r="H12066" s="27">
        <v>785266</v>
      </c>
      <c r="I12066" t="str">
        <f>+VLOOKUP('Sales Register'!$C12066,working!$K$1:$L$14,2,0)</f>
        <v>FABRIC</v>
      </c>
    </row>
    <row r="12067" spans="1:9" x14ac:dyDescent="0.25">
      <c r="A12067" s="21">
        <v>45535</v>
      </c>
      <c r="B12067" s="15" t="s">
        <v>16</v>
      </c>
      <c r="C12067" s="23" t="s">
        <v>34</v>
      </c>
      <c r="D12067" s="24" t="s">
        <v>11319</v>
      </c>
      <c r="E12067" s="24"/>
      <c r="F12067" s="25">
        <v>2175.25</v>
      </c>
      <c r="G12067" s="26">
        <v>267555.75</v>
      </c>
      <c r="H12067" s="27">
        <v>280934</v>
      </c>
      <c r="I12067" t="str">
        <f>+VLOOKUP('Sales Register'!$C12067,working!$K$1:$L$14,2,0)</f>
        <v>FABRIC</v>
      </c>
    </row>
    <row r="12068" spans="1:9" x14ac:dyDescent="0.25">
      <c r="A12068" s="21">
        <v>45535</v>
      </c>
      <c r="B12068" s="15" t="s">
        <v>16</v>
      </c>
      <c r="C12068" s="23" t="s">
        <v>34</v>
      </c>
      <c r="D12068" s="24" t="s">
        <v>11320</v>
      </c>
      <c r="E12068" s="24"/>
      <c r="F12068" s="25">
        <v>1549.5</v>
      </c>
      <c r="G12068" s="26">
        <v>218479.5</v>
      </c>
      <c r="H12068" s="27">
        <v>229403</v>
      </c>
      <c r="I12068" t="str">
        <f>+VLOOKUP('Sales Register'!$C12068,working!$K$1:$L$14,2,0)</f>
        <v>FABRIC</v>
      </c>
    </row>
    <row r="12069" spans="1:9" x14ac:dyDescent="0.25">
      <c r="A12069" s="21">
        <v>45535</v>
      </c>
      <c r="B12069" s="15" t="s">
        <v>16</v>
      </c>
      <c r="C12069" s="23" t="s">
        <v>34</v>
      </c>
      <c r="D12069" s="24" t="s">
        <v>11321</v>
      </c>
      <c r="E12069" s="24"/>
      <c r="F12069" s="25">
        <v>9675.5</v>
      </c>
      <c r="G12069" s="26">
        <v>1693212.5</v>
      </c>
      <c r="H12069" s="27">
        <v>1777873</v>
      </c>
      <c r="I12069" t="str">
        <f>+VLOOKUP('Sales Register'!$C12069,working!$K$1:$L$14,2,0)</f>
        <v>FABRIC</v>
      </c>
    </row>
    <row r="12070" spans="1:9" x14ac:dyDescent="0.25">
      <c r="A12070" s="21">
        <v>45535</v>
      </c>
      <c r="B12070" s="15" t="s">
        <v>27</v>
      </c>
      <c r="C12070" s="23" t="s">
        <v>34</v>
      </c>
      <c r="D12070" s="24" t="s">
        <v>11322</v>
      </c>
      <c r="E12070" s="24"/>
      <c r="F12070" s="25">
        <v>3034.75</v>
      </c>
      <c r="G12070" s="26">
        <v>394517.5</v>
      </c>
      <c r="H12070" s="27">
        <v>414243</v>
      </c>
      <c r="I12070" t="str">
        <f>+VLOOKUP('Sales Register'!$C12070,working!$K$1:$L$14,2,0)</f>
        <v>FABRIC</v>
      </c>
    </row>
    <row r="12071" spans="1:9" x14ac:dyDescent="0.25">
      <c r="A12071" s="21">
        <v>45535</v>
      </c>
      <c r="B12071" s="15" t="s">
        <v>237</v>
      </c>
      <c r="C12071" s="23" t="s">
        <v>34</v>
      </c>
      <c r="D12071" s="24" t="s">
        <v>11323</v>
      </c>
      <c r="E12071" s="24"/>
      <c r="F12071" s="25">
        <v>3480.5</v>
      </c>
      <c r="G12071" s="26">
        <v>529036</v>
      </c>
      <c r="H12071" s="27">
        <v>555488</v>
      </c>
      <c r="I12071" t="str">
        <f>+VLOOKUP('Sales Register'!$C12071,working!$K$1:$L$14,2,0)</f>
        <v>FABRIC</v>
      </c>
    </row>
    <row r="12072" spans="1:9" x14ac:dyDescent="0.25">
      <c r="A12072" s="21">
        <v>45535</v>
      </c>
      <c r="B12072" s="15" t="s">
        <v>377</v>
      </c>
      <c r="C12072" s="23" t="s">
        <v>34</v>
      </c>
      <c r="D12072" s="24" t="s">
        <v>11324</v>
      </c>
      <c r="E12072" s="24"/>
      <c r="F12072" s="25">
        <v>4500</v>
      </c>
      <c r="G12072" s="26">
        <v>922500</v>
      </c>
      <c r="H12072" s="27">
        <v>968625</v>
      </c>
      <c r="I12072" t="str">
        <f>+VLOOKUP('Sales Register'!$C12072,working!$K$1:$L$14,2,0)</f>
        <v>FABRIC</v>
      </c>
    </row>
    <row r="12073" spans="1:9" x14ac:dyDescent="0.25">
      <c r="A12073" s="21">
        <v>45535</v>
      </c>
      <c r="B12073" s="15" t="s">
        <v>377</v>
      </c>
      <c r="C12073" s="23" t="s">
        <v>34</v>
      </c>
      <c r="D12073" s="24" t="s">
        <v>11325</v>
      </c>
      <c r="E12073" s="24"/>
      <c r="F12073" s="25">
        <v>110.01</v>
      </c>
      <c r="G12073" s="26">
        <v>22552.05</v>
      </c>
      <c r="H12073" s="27">
        <v>23680</v>
      </c>
      <c r="I12073" t="str">
        <f>+VLOOKUP('Sales Register'!$C12073,working!$K$1:$L$14,2,0)</f>
        <v>FABRIC</v>
      </c>
    </row>
    <row r="12074" spans="1:9" x14ac:dyDescent="0.25">
      <c r="A12074" s="21">
        <v>45535</v>
      </c>
      <c r="B12074" s="15" t="s">
        <v>26</v>
      </c>
      <c r="C12074" s="23" t="s">
        <v>34</v>
      </c>
      <c r="D12074" s="24" t="s">
        <v>11326</v>
      </c>
      <c r="E12074" s="24"/>
      <c r="F12074" s="25">
        <v>1228.25</v>
      </c>
      <c r="G12074" s="26">
        <v>350051.25</v>
      </c>
      <c r="H12074" s="27">
        <v>367554</v>
      </c>
      <c r="I12074" t="str">
        <f>+VLOOKUP('Sales Register'!$C12074,working!$K$1:$L$14,2,0)</f>
        <v>FABRIC</v>
      </c>
    </row>
    <row r="12075" spans="1:9" x14ac:dyDescent="0.25">
      <c r="A12075" s="21">
        <v>45535</v>
      </c>
      <c r="B12075" s="15" t="s">
        <v>26</v>
      </c>
      <c r="C12075" s="23" t="s">
        <v>34</v>
      </c>
      <c r="D12075" s="24" t="s">
        <v>11327</v>
      </c>
      <c r="E12075" s="24"/>
      <c r="F12075" s="25">
        <v>114</v>
      </c>
      <c r="G12075" s="26">
        <v>32490</v>
      </c>
      <c r="H12075" s="27">
        <v>34115</v>
      </c>
      <c r="I12075" t="str">
        <f>+VLOOKUP('Sales Register'!$C12075,working!$K$1:$L$14,2,0)</f>
        <v>FABRIC</v>
      </c>
    </row>
    <row r="12076" spans="1:9" x14ac:dyDescent="0.25">
      <c r="A12076" s="21">
        <v>45535</v>
      </c>
      <c r="B12076" s="15" t="s">
        <v>199</v>
      </c>
      <c r="C12076" s="23" t="s">
        <v>34</v>
      </c>
      <c r="D12076" s="24" t="s">
        <v>11328</v>
      </c>
      <c r="E12076" s="24"/>
      <c r="F12076" s="25">
        <v>108</v>
      </c>
      <c r="G12076" s="26">
        <v>29160</v>
      </c>
      <c r="H12076" s="27">
        <v>30618</v>
      </c>
      <c r="I12076" t="str">
        <f>+VLOOKUP('Sales Register'!$C12076,working!$K$1:$L$14,2,0)</f>
        <v>FABRIC</v>
      </c>
    </row>
    <row r="12077" spans="1:9" x14ac:dyDescent="0.25">
      <c r="A12077" s="21">
        <v>45535</v>
      </c>
      <c r="B12077" s="15" t="s">
        <v>199</v>
      </c>
      <c r="C12077" s="23" t="s">
        <v>34</v>
      </c>
      <c r="D12077" s="24" t="s">
        <v>11329</v>
      </c>
      <c r="E12077" s="24"/>
      <c r="F12077" s="25">
        <v>228.5</v>
      </c>
      <c r="G12077" s="26">
        <v>61009.5</v>
      </c>
      <c r="H12077" s="27">
        <v>64060</v>
      </c>
      <c r="I12077" t="str">
        <f>+VLOOKUP('Sales Register'!$C12077,working!$K$1:$L$14,2,0)</f>
        <v>FABRIC</v>
      </c>
    </row>
    <row r="12078" spans="1:9" x14ac:dyDescent="0.25">
      <c r="A12078" s="21">
        <v>45535</v>
      </c>
      <c r="B12078" s="15" t="s">
        <v>199</v>
      </c>
      <c r="C12078" s="23" t="s">
        <v>34</v>
      </c>
      <c r="D12078" s="24" t="s">
        <v>11330</v>
      </c>
      <c r="E12078" s="24"/>
      <c r="F12078" s="25">
        <v>309</v>
      </c>
      <c r="G12078" s="26">
        <v>82503</v>
      </c>
      <c r="H12078" s="27">
        <v>86628</v>
      </c>
      <c r="I12078" t="str">
        <f>+VLOOKUP('Sales Register'!$C12078,working!$K$1:$L$14,2,0)</f>
        <v>FABRIC</v>
      </c>
    </row>
    <row r="12079" spans="1:9" x14ac:dyDescent="0.25">
      <c r="A12079" s="21">
        <v>45535</v>
      </c>
      <c r="B12079" s="15" t="s">
        <v>126</v>
      </c>
      <c r="C12079" s="23" t="s">
        <v>34</v>
      </c>
      <c r="D12079" s="24" t="s">
        <v>11331</v>
      </c>
      <c r="E12079" s="24"/>
      <c r="F12079" s="25">
        <v>714</v>
      </c>
      <c r="G12079" s="26">
        <v>232050</v>
      </c>
      <c r="H12079" s="27">
        <v>243653</v>
      </c>
      <c r="I12079" t="str">
        <f>+VLOOKUP('Sales Register'!$C12079,working!$K$1:$L$14,2,0)</f>
        <v>FABRIC</v>
      </c>
    </row>
    <row r="12080" spans="1:9" x14ac:dyDescent="0.25">
      <c r="A12080" s="21">
        <v>45535</v>
      </c>
      <c r="B12080" s="15" t="s">
        <v>12454</v>
      </c>
      <c r="C12080" s="23" t="s">
        <v>12492</v>
      </c>
      <c r="D12080" s="24" t="s">
        <v>13726</v>
      </c>
      <c r="E12080" s="24"/>
      <c r="F12080" s="25">
        <v>6339.5</v>
      </c>
      <c r="G12080" s="26">
        <v>1458085</v>
      </c>
      <c r="H12080" s="27">
        <v>1530989</v>
      </c>
      <c r="I12080">
        <f>+VLOOKUP('Sales Register'!$C12080,working!$K$1:$L$14,2,0)</f>
        <v>0</v>
      </c>
    </row>
    <row r="12081" spans="1:9" x14ac:dyDescent="0.25">
      <c r="A12081" s="21">
        <v>45535</v>
      </c>
      <c r="B12081" s="15" t="s">
        <v>49</v>
      </c>
      <c r="C12081" s="23" t="s">
        <v>14</v>
      </c>
      <c r="D12081" s="24" t="s">
        <v>11332</v>
      </c>
      <c r="E12081" s="24"/>
      <c r="F12081" s="39">
        <v>708.5</v>
      </c>
      <c r="G12081" s="26">
        <v>15587</v>
      </c>
      <c r="H12081" s="27">
        <v>16366</v>
      </c>
      <c r="I12081" t="str">
        <f>+VLOOKUP('Sales Register'!$C12081,working!$K$1:$L$14,2,0)</f>
        <v>JOB WORK</v>
      </c>
    </row>
    <row r="12082" spans="1:9" x14ac:dyDescent="0.25">
      <c r="A12082" s="21">
        <v>45535</v>
      </c>
      <c r="B12082" s="15" t="s">
        <v>49</v>
      </c>
      <c r="C12082" s="23" t="s">
        <v>14</v>
      </c>
      <c r="D12082" s="24" t="s">
        <v>11333</v>
      </c>
      <c r="E12082" s="24"/>
      <c r="F12082" s="39">
        <v>1843.8</v>
      </c>
      <c r="G12082" s="26">
        <v>46095</v>
      </c>
      <c r="H12082" s="27">
        <v>48400</v>
      </c>
      <c r="I12082" t="str">
        <f>+VLOOKUP('Sales Register'!$C12082,working!$K$1:$L$14,2,0)</f>
        <v>JOB WORK</v>
      </c>
    </row>
    <row r="12083" spans="1:9" x14ac:dyDescent="0.25">
      <c r="A12083" s="21">
        <v>45535</v>
      </c>
      <c r="B12083" s="15" t="s">
        <v>49</v>
      </c>
      <c r="C12083" s="23" t="s">
        <v>14</v>
      </c>
      <c r="D12083" s="24" t="s">
        <v>11334</v>
      </c>
      <c r="E12083" s="24"/>
      <c r="F12083" s="39">
        <v>4788.5</v>
      </c>
      <c r="G12083" s="26">
        <v>124501</v>
      </c>
      <c r="H12083" s="27">
        <v>130726</v>
      </c>
      <c r="I12083" t="str">
        <f>+VLOOKUP('Sales Register'!$C12083,working!$K$1:$L$14,2,0)</f>
        <v>JOB WORK</v>
      </c>
    </row>
    <row r="12084" spans="1:9" x14ac:dyDescent="0.25">
      <c r="A12084" s="21">
        <v>45535</v>
      </c>
      <c r="B12084" s="15" t="s">
        <v>65</v>
      </c>
      <c r="C12084" s="23" t="s">
        <v>14</v>
      </c>
      <c r="D12084" s="24" t="s">
        <v>11335</v>
      </c>
      <c r="E12084" s="24"/>
      <c r="F12084" s="39">
        <v>13334.1</v>
      </c>
      <c r="G12084" s="26">
        <v>560032.19999999995</v>
      </c>
      <c r="H12084" s="27">
        <v>599234</v>
      </c>
      <c r="I12084" t="str">
        <f>+VLOOKUP('Sales Register'!$C12084,working!$K$1:$L$14,2,0)</f>
        <v>JOB WORK</v>
      </c>
    </row>
    <row r="12085" spans="1:9" x14ac:dyDescent="0.25">
      <c r="A12085" s="21">
        <v>45535</v>
      </c>
      <c r="B12085" s="15" t="s">
        <v>18</v>
      </c>
      <c r="C12085" s="23" t="s">
        <v>14</v>
      </c>
      <c r="D12085" s="24" t="s">
        <v>11336</v>
      </c>
      <c r="E12085" s="24"/>
      <c r="F12085" s="39">
        <v>6725.2</v>
      </c>
      <c r="G12085" s="26">
        <v>295572.53999999998</v>
      </c>
      <c r="H12085" s="27">
        <v>317412</v>
      </c>
      <c r="I12085" t="str">
        <f>+VLOOKUP('Sales Register'!$C12085,working!$K$1:$L$14,2,0)</f>
        <v>JOB WORK</v>
      </c>
    </row>
    <row r="12086" spans="1:9" x14ac:dyDescent="0.25">
      <c r="A12086" s="21">
        <v>45535</v>
      </c>
      <c r="B12086" s="15" t="s">
        <v>48</v>
      </c>
      <c r="C12086" s="23" t="s">
        <v>14</v>
      </c>
      <c r="D12086" s="24" t="s">
        <v>11337</v>
      </c>
      <c r="E12086" s="24"/>
      <c r="F12086" s="39">
        <v>194.5</v>
      </c>
      <c r="G12086" s="26">
        <v>3501</v>
      </c>
      <c r="H12086" s="27">
        <v>3983</v>
      </c>
      <c r="I12086" t="str">
        <f>+VLOOKUP('Sales Register'!$C12086,working!$K$1:$L$14,2,0)</f>
        <v>JOB WORK</v>
      </c>
    </row>
    <row r="12087" spans="1:9" x14ac:dyDescent="0.25">
      <c r="A12087" s="21">
        <v>45535</v>
      </c>
      <c r="B12087" s="15" t="s">
        <v>47</v>
      </c>
      <c r="C12087" s="23" t="s">
        <v>14</v>
      </c>
      <c r="D12087" s="24" t="s">
        <v>11338</v>
      </c>
      <c r="E12087" s="24"/>
      <c r="F12087" s="39">
        <v>20</v>
      </c>
      <c r="G12087" s="26">
        <v>580</v>
      </c>
      <c r="H12087" s="27">
        <v>609</v>
      </c>
      <c r="I12087" t="str">
        <f>+VLOOKUP('Sales Register'!$C12087,working!$K$1:$L$14,2,0)</f>
        <v>JOB WORK</v>
      </c>
    </row>
    <row r="12088" spans="1:9" x14ac:dyDescent="0.25">
      <c r="A12088" s="21">
        <v>45535</v>
      </c>
      <c r="B12088" s="15" t="s">
        <v>28</v>
      </c>
      <c r="C12088" s="23" t="s">
        <v>14</v>
      </c>
      <c r="D12088" s="24" t="s">
        <v>11339</v>
      </c>
      <c r="E12088" s="24"/>
      <c r="F12088" s="39">
        <v>4375.6000000000004</v>
      </c>
      <c r="G12088" s="26">
        <v>210028.79999999999</v>
      </c>
      <c r="H12088" s="27">
        <v>225125</v>
      </c>
      <c r="I12088" t="str">
        <f>+VLOOKUP('Sales Register'!$C12088,working!$K$1:$L$14,2,0)</f>
        <v>JOB WORK</v>
      </c>
    </row>
    <row r="12089" spans="1:9" x14ac:dyDescent="0.25">
      <c r="A12089" s="21">
        <v>45535</v>
      </c>
      <c r="B12089" s="15" t="s">
        <v>77</v>
      </c>
      <c r="C12089" s="23" t="s">
        <v>14</v>
      </c>
      <c r="D12089" s="24" t="s">
        <v>11340</v>
      </c>
      <c r="E12089" s="24"/>
      <c r="F12089" s="39">
        <v>1157.8</v>
      </c>
      <c r="G12089" s="26">
        <v>20840.400000000001</v>
      </c>
      <c r="H12089" s="27">
        <v>21882</v>
      </c>
      <c r="I12089" t="str">
        <f>+VLOOKUP('Sales Register'!$C12089,working!$K$1:$L$14,2,0)</f>
        <v>JOB WORK</v>
      </c>
    </row>
    <row r="12090" spans="1:9" x14ac:dyDescent="0.25">
      <c r="A12090" s="21">
        <v>45535</v>
      </c>
      <c r="B12090" s="15" t="s">
        <v>381</v>
      </c>
      <c r="C12090" s="23" t="s">
        <v>14</v>
      </c>
      <c r="D12090" s="24" t="s">
        <v>11341</v>
      </c>
      <c r="E12090" s="24"/>
      <c r="F12090" s="39">
        <v>12</v>
      </c>
      <c r="G12090" s="26">
        <v>462</v>
      </c>
      <c r="H12090" s="27">
        <v>485</v>
      </c>
      <c r="I12090" t="str">
        <f>+VLOOKUP('Sales Register'!$C12090,working!$K$1:$L$14,2,0)</f>
        <v>JOB WORK</v>
      </c>
    </row>
    <row r="12091" spans="1:9" x14ac:dyDescent="0.25">
      <c r="A12091" s="21">
        <v>45535</v>
      </c>
      <c r="B12091" s="15" t="s">
        <v>18</v>
      </c>
      <c r="C12091" s="23" t="s">
        <v>14</v>
      </c>
      <c r="D12091" s="24" t="s">
        <v>11342</v>
      </c>
      <c r="E12091" s="24"/>
      <c r="F12091" s="39">
        <v>3241.7</v>
      </c>
      <c r="G12091" s="26">
        <v>58350.6</v>
      </c>
      <c r="H12091" s="27">
        <v>64672</v>
      </c>
      <c r="I12091" t="str">
        <f>+VLOOKUP('Sales Register'!$C12091,working!$K$1:$L$14,2,0)</f>
        <v>JOB WORK</v>
      </c>
    </row>
    <row r="12092" spans="1:9" x14ac:dyDescent="0.25">
      <c r="A12092" s="21">
        <v>45535</v>
      </c>
      <c r="B12092" s="15" t="s">
        <v>18</v>
      </c>
      <c r="C12092" s="23" t="s">
        <v>14</v>
      </c>
      <c r="D12092" s="24" t="s">
        <v>11343</v>
      </c>
      <c r="E12092" s="24"/>
      <c r="F12092" s="39">
        <v>3636.5</v>
      </c>
      <c r="G12092" s="26">
        <v>72730</v>
      </c>
      <c r="H12092" s="27">
        <v>80185</v>
      </c>
      <c r="I12092" t="str">
        <f>+VLOOKUP('Sales Register'!$C12092,working!$K$1:$L$14,2,0)</f>
        <v>JOB WORK</v>
      </c>
    </row>
    <row r="12093" spans="1:9" x14ac:dyDescent="0.25">
      <c r="A12093" s="21">
        <v>45535</v>
      </c>
      <c r="B12093" s="15" t="s">
        <v>151</v>
      </c>
      <c r="C12093" s="23" t="s">
        <v>14</v>
      </c>
      <c r="D12093" s="24" t="s">
        <v>11344</v>
      </c>
      <c r="E12093" s="24"/>
      <c r="F12093" s="39">
        <v>2594.9</v>
      </c>
      <c r="G12093" s="26">
        <v>64872.5</v>
      </c>
      <c r="H12093" s="27">
        <v>68116</v>
      </c>
      <c r="I12093" t="str">
        <f>+VLOOKUP('Sales Register'!$C12093,working!$K$1:$L$14,2,0)</f>
        <v>JOB WORK</v>
      </c>
    </row>
    <row r="12094" spans="1:9" x14ac:dyDescent="0.25">
      <c r="A12094" s="21">
        <v>45535</v>
      </c>
      <c r="B12094" s="15" t="s">
        <v>151</v>
      </c>
      <c r="C12094" s="23" t="s">
        <v>14</v>
      </c>
      <c r="D12094" s="24" t="s">
        <v>11345</v>
      </c>
      <c r="E12094" s="24"/>
      <c r="F12094" s="39">
        <v>2780</v>
      </c>
      <c r="G12094" s="26">
        <v>77840</v>
      </c>
      <c r="H12094" s="27">
        <v>81732</v>
      </c>
      <c r="I12094" t="str">
        <f>+VLOOKUP('Sales Register'!$C12094,working!$K$1:$L$14,2,0)</f>
        <v>JOB WORK</v>
      </c>
    </row>
    <row r="12095" spans="1:9" x14ac:dyDescent="0.25">
      <c r="A12095" s="21">
        <v>45535</v>
      </c>
      <c r="B12095" s="15" t="s">
        <v>101</v>
      </c>
      <c r="C12095" s="23" t="s">
        <v>14</v>
      </c>
      <c r="D12095" s="24" t="s">
        <v>11346</v>
      </c>
      <c r="E12095" s="24"/>
      <c r="F12095" s="39">
        <v>20</v>
      </c>
      <c r="G12095" s="26">
        <v>1500</v>
      </c>
      <c r="H12095" s="27">
        <v>1575</v>
      </c>
      <c r="I12095" t="str">
        <f>+VLOOKUP('Sales Register'!$C12095,working!$K$1:$L$14,2,0)</f>
        <v>JOB WORK</v>
      </c>
    </row>
    <row r="12096" spans="1:9" x14ac:dyDescent="0.25">
      <c r="A12096" s="21">
        <v>45535</v>
      </c>
      <c r="B12096" s="15" t="s">
        <v>102</v>
      </c>
      <c r="C12096" s="23" t="s">
        <v>14</v>
      </c>
      <c r="D12096" s="24" t="s">
        <v>11347</v>
      </c>
      <c r="E12096" s="24"/>
      <c r="F12096" s="39">
        <v>40</v>
      </c>
      <c r="G12096" s="26">
        <v>2000</v>
      </c>
      <c r="H12096" s="27">
        <v>2100</v>
      </c>
      <c r="I12096" t="str">
        <f>+VLOOKUP('Sales Register'!$C12096,working!$K$1:$L$14,2,0)</f>
        <v>JOB WORK</v>
      </c>
    </row>
    <row r="12097" spans="1:9" x14ac:dyDescent="0.25">
      <c r="A12097" s="21">
        <v>45535</v>
      </c>
      <c r="B12097" s="15" t="s">
        <v>17</v>
      </c>
      <c r="C12097" s="23" t="s">
        <v>14</v>
      </c>
      <c r="D12097" s="24" t="s">
        <v>11348</v>
      </c>
      <c r="E12097" s="24"/>
      <c r="F12097" s="39">
        <v>20</v>
      </c>
      <c r="G12097" s="26">
        <v>800</v>
      </c>
      <c r="H12097" s="27">
        <v>840</v>
      </c>
      <c r="I12097" t="str">
        <f>+VLOOKUP('Sales Register'!$C12097,working!$K$1:$L$14,2,0)</f>
        <v>JOB WORK</v>
      </c>
    </row>
    <row r="12098" spans="1:9" x14ac:dyDescent="0.25">
      <c r="A12098" s="21">
        <v>45535</v>
      </c>
      <c r="B12098" s="15" t="s">
        <v>17</v>
      </c>
      <c r="C12098" s="23" t="s">
        <v>14</v>
      </c>
      <c r="D12098" s="24" t="s">
        <v>11349</v>
      </c>
      <c r="E12098" s="24"/>
      <c r="F12098" s="39">
        <v>31.9</v>
      </c>
      <c r="G12098" s="26">
        <v>942.8</v>
      </c>
      <c r="H12098" s="27">
        <v>990</v>
      </c>
      <c r="I12098" t="str">
        <f>+VLOOKUP('Sales Register'!$C12098,working!$K$1:$L$14,2,0)</f>
        <v>JOB WORK</v>
      </c>
    </row>
    <row r="12099" spans="1:9" x14ac:dyDescent="0.25">
      <c r="A12099" s="21">
        <v>45535</v>
      </c>
      <c r="B12099" s="15" t="s">
        <v>99</v>
      </c>
      <c r="C12099" s="23" t="s">
        <v>14</v>
      </c>
      <c r="D12099" s="24" t="s">
        <v>11350</v>
      </c>
      <c r="E12099" s="24"/>
      <c r="F12099" s="39">
        <v>3790.2</v>
      </c>
      <c r="G12099" s="26">
        <v>90964.800000000003</v>
      </c>
      <c r="H12099" s="27">
        <v>95513</v>
      </c>
      <c r="I12099" t="str">
        <f>+VLOOKUP('Sales Register'!$C12099,working!$K$1:$L$14,2,0)</f>
        <v>JOB WORK</v>
      </c>
    </row>
    <row r="12100" spans="1:9" x14ac:dyDescent="0.25">
      <c r="A12100" s="21">
        <v>45535</v>
      </c>
      <c r="B12100" s="15" t="s">
        <v>99</v>
      </c>
      <c r="C12100" s="23" t="s">
        <v>14</v>
      </c>
      <c r="D12100" s="24" t="s">
        <v>11351</v>
      </c>
      <c r="E12100" s="24"/>
      <c r="F12100" s="39">
        <v>2821.6</v>
      </c>
      <c r="G12100" s="26">
        <v>79004.800000000003</v>
      </c>
      <c r="H12100" s="27">
        <v>82955</v>
      </c>
      <c r="I12100" t="str">
        <f>+VLOOKUP('Sales Register'!$C12100,working!$K$1:$L$14,2,0)</f>
        <v>JOB WORK</v>
      </c>
    </row>
    <row r="12101" spans="1:9" x14ac:dyDescent="0.25">
      <c r="A12101" s="21">
        <v>45535</v>
      </c>
      <c r="B12101" s="15" t="s">
        <v>99</v>
      </c>
      <c r="C12101" s="23" t="s">
        <v>14</v>
      </c>
      <c r="D12101" s="24" t="s">
        <v>11352</v>
      </c>
      <c r="E12101" s="24"/>
      <c r="F12101" s="39">
        <v>4737.7</v>
      </c>
      <c r="G12101" s="26">
        <v>118442.5</v>
      </c>
      <c r="H12101" s="27">
        <v>124365</v>
      </c>
      <c r="I12101" t="str">
        <f>+VLOOKUP('Sales Register'!$C12101,working!$K$1:$L$14,2,0)</f>
        <v>JOB WORK</v>
      </c>
    </row>
    <row r="12102" spans="1:9" x14ac:dyDescent="0.25">
      <c r="A12102" s="21">
        <v>45535</v>
      </c>
      <c r="B12102" s="15" t="s">
        <v>39</v>
      </c>
      <c r="C12102" s="23" t="s">
        <v>14</v>
      </c>
      <c r="D12102" s="24" t="s">
        <v>11353</v>
      </c>
      <c r="E12102" s="24"/>
      <c r="F12102" s="39">
        <v>1999.6</v>
      </c>
      <c r="G12102" s="26">
        <v>139972</v>
      </c>
      <c r="H12102" s="27">
        <v>146971</v>
      </c>
      <c r="I12102" t="str">
        <f>+VLOOKUP('Sales Register'!$C12102,working!$K$1:$L$14,2,0)</f>
        <v>JOB WORK</v>
      </c>
    </row>
    <row r="12103" spans="1:9" x14ac:dyDescent="0.25">
      <c r="A12103" s="21">
        <v>45535</v>
      </c>
      <c r="B12103" s="15" t="s">
        <v>41</v>
      </c>
      <c r="C12103" s="23" t="s">
        <v>14</v>
      </c>
      <c r="D12103" s="24" t="s">
        <v>11354</v>
      </c>
      <c r="E12103" s="24"/>
      <c r="F12103" s="37">
        <v>99.96</v>
      </c>
      <c r="G12103" s="26">
        <v>6997.2</v>
      </c>
      <c r="H12103" s="27">
        <v>7347</v>
      </c>
      <c r="I12103" t="str">
        <f>+VLOOKUP('Sales Register'!$C12103,working!$K$1:$L$14,2,0)</f>
        <v>JOB WORK</v>
      </c>
    </row>
    <row r="12104" spans="1:9" x14ac:dyDescent="0.25">
      <c r="A12104" s="21">
        <v>45535</v>
      </c>
      <c r="B12104" s="15" t="s">
        <v>62</v>
      </c>
      <c r="C12104" s="23" t="s">
        <v>14</v>
      </c>
      <c r="D12104" s="24" t="s">
        <v>11355</v>
      </c>
      <c r="E12104" s="24"/>
      <c r="F12104" s="39">
        <v>40</v>
      </c>
      <c r="G12104" s="26">
        <v>2400</v>
      </c>
      <c r="H12104" s="27">
        <v>2520</v>
      </c>
      <c r="I12104" t="str">
        <f>+VLOOKUP('Sales Register'!$C12104,working!$K$1:$L$14,2,0)</f>
        <v>JOB WORK</v>
      </c>
    </row>
    <row r="12105" spans="1:9" x14ac:dyDescent="0.25">
      <c r="A12105" s="21">
        <v>45535</v>
      </c>
      <c r="B12105" s="15" t="s">
        <v>42</v>
      </c>
      <c r="C12105" s="23" t="s">
        <v>14</v>
      </c>
      <c r="D12105" s="24" t="s">
        <v>11356</v>
      </c>
      <c r="E12105" s="24"/>
      <c r="F12105" s="39">
        <v>106</v>
      </c>
      <c r="G12105" s="26">
        <v>3710</v>
      </c>
      <c r="H12105" s="27">
        <v>3896</v>
      </c>
      <c r="I12105" t="str">
        <f>+VLOOKUP('Sales Register'!$C12105,working!$K$1:$L$14,2,0)</f>
        <v>JOB WORK</v>
      </c>
    </row>
    <row r="12106" spans="1:9" x14ac:dyDescent="0.25">
      <c r="A12106" s="21">
        <v>45535</v>
      </c>
      <c r="B12106" s="15" t="s">
        <v>28</v>
      </c>
      <c r="C12106" s="23" t="s">
        <v>14</v>
      </c>
      <c r="D12106" s="24" t="s">
        <v>11357</v>
      </c>
      <c r="E12106" s="24"/>
      <c r="F12106" s="39">
        <v>49.5</v>
      </c>
      <c r="G12106" s="26">
        <v>4059</v>
      </c>
      <c r="H12106" s="27">
        <v>4262</v>
      </c>
      <c r="I12106" t="str">
        <f>+VLOOKUP('Sales Register'!$C12106,working!$K$1:$L$14,2,0)</f>
        <v>JOB WORK</v>
      </c>
    </row>
    <row r="12107" spans="1:9" x14ac:dyDescent="0.25">
      <c r="A12107" s="21">
        <v>45535</v>
      </c>
      <c r="B12107" s="15" t="s">
        <v>28</v>
      </c>
      <c r="C12107" s="23" t="s">
        <v>14</v>
      </c>
      <c r="D12107" s="24" t="s">
        <v>11358</v>
      </c>
      <c r="E12107" s="24"/>
      <c r="F12107" s="39">
        <v>101.6</v>
      </c>
      <c r="G12107" s="26">
        <v>3251.2</v>
      </c>
      <c r="H12107" s="27">
        <v>3414</v>
      </c>
      <c r="I12107" t="str">
        <f>+VLOOKUP('Sales Register'!$C12107,working!$K$1:$L$14,2,0)</f>
        <v>JOB WORK</v>
      </c>
    </row>
    <row r="12108" spans="1:9" x14ac:dyDescent="0.25">
      <c r="A12108" s="21">
        <v>45535</v>
      </c>
      <c r="B12108" s="15" t="s">
        <v>26</v>
      </c>
      <c r="C12108" s="23" t="s">
        <v>14</v>
      </c>
      <c r="D12108" s="24" t="s">
        <v>11359</v>
      </c>
      <c r="E12108" s="24"/>
      <c r="F12108" s="39">
        <v>43.8</v>
      </c>
      <c r="G12108" s="26">
        <v>1314</v>
      </c>
      <c r="H12108" s="27">
        <v>1380</v>
      </c>
      <c r="I12108" t="str">
        <f>+VLOOKUP('Sales Register'!$C12108,working!$K$1:$L$14,2,0)</f>
        <v>JOB WORK</v>
      </c>
    </row>
    <row r="12109" spans="1:9" x14ac:dyDescent="0.25">
      <c r="A12109" s="21">
        <v>45535</v>
      </c>
      <c r="B12109" s="15" t="s">
        <v>62</v>
      </c>
      <c r="C12109" s="23" t="s">
        <v>14</v>
      </c>
      <c r="D12109" s="24" t="s">
        <v>11360</v>
      </c>
      <c r="E12109" s="24"/>
      <c r="F12109" s="39">
        <v>16.5</v>
      </c>
      <c r="G12109" s="26">
        <v>2475</v>
      </c>
      <c r="H12109" s="27">
        <v>2599</v>
      </c>
      <c r="I12109" t="str">
        <f>+VLOOKUP('Sales Register'!$C12109,working!$K$1:$L$14,2,0)</f>
        <v>JOB WORK</v>
      </c>
    </row>
    <row r="12110" spans="1:9" x14ac:dyDescent="0.25">
      <c r="A12110" s="21">
        <v>45535</v>
      </c>
      <c r="B12110" s="15" t="s">
        <v>16</v>
      </c>
      <c r="C12110" s="23" t="s">
        <v>14</v>
      </c>
      <c r="D12110" s="24" t="s">
        <v>11361</v>
      </c>
      <c r="E12110" s="24"/>
      <c r="F12110" s="39">
        <v>51</v>
      </c>
      <c r="G12110" s="26">
        <v>7650</v>
      </c>
      <c r="H12110" s="27">
        <v>8033</v>
      </c>
      <c r="I12110" t="str">
        <f>+VLOOKUP('Sales Register'!$C12110,working!$K$1:$L$14,2,0)</f>
        <v>JOB WORK</v>
      </c>
    </row>
    <row r="12111" spans="1:9" x14ac:dyDescent="0.25">
      <c r="A12111" s="21">
        <v>45535</v>
      </c>
      <c r="B12111" s="15" t="s">
        <v>28</v>
      </c>
      <c r="C12111" s="23" t="s">
        <v>14</v>
      </c>
      <c r="D12111" s="24" t="s">
        <v>11362</v>
      </c>
      <c r="E12111" s="24"/>
      <c r="F12111" s="39">
        <v>38.5</v>
      </c>
      <c r="G12111" s="26">
        <v>1347.5</v>
      </c>
      <c r="H12111" s="27">
        <v>1415</v>
      </c>
      <c r="I12111" t="str">
        <f>+VLOOKUP('Sales Register'!$C12111,working!$K$1:$L$14,2,0)</f>
        <v>JOB WORK</v>
      </c>
    </row>
    <row r="12112" spans="1:9" x14ac:dyDescent="0.25">
      <c r="A12112" s="21">
        <v>45535</v>
      </c>
      <c r="B12112" s="15" t="s">
        <v>49</v>
      </c>
      <c r="C12112" s="23" t="s">
        <v>14</v>
      </c>
      <c r="D12112" s="24" t="s">
        <v>11363</v>
      </c>
      <c r="E12112" s="24"/>
      <c r="F12112" s="39">
        <v>4154.7</v>
      </c>
      <c r="G12112" s="26">
        <v>108022.2</v>
      </c>
      <c r="H12112" s="27">
        <v>113423</v>
      </c>
      <c r="I12112" t="str">
        <f>+VLOOKUP('Sales Register'!$C12112,working!$K$1:$L$14,2,0)</f>
        <v>JOB WORK</v>
      </c>
    </row>
    <row r="12113" spans="1:9" x14ac:dyDescent="0.25">
      <c r="A12113" s="21">
        <v>45535</v>
      </c>
      <c r="B12113" s="15" t="s">
        <v>495</v>
      </c>
      <c r="C12113" s="23" t="s">
        <v>14</v>
      </c>
      <c r="D12113" s="24" t="s">
        <v>11364</v>
      </c>
      <c r="E12113" s="24"/>
      <c r="F12113" s="39">
        <v>47</v>
      </c>
      <c r="G12113" s="26">
        <v>7050</v>
      </c>
      <c r="H12113" s="27">
        <v>7403</v>
      </c>
      <c r="I12113" t="str">
        <f>+VLOOKUP('Sales Register'!$C12113,working!$K$1:$L$14,2,0)</f>
        <v>JOB WORK</v>
      </c>
    </row>
    <row r="12114" spans="1:9" x14ac:dyDescent="0.25">
      <c r="A12114" s="21">
        <v>45535</v>
      </c>
      <c r="B12114" s="15" t="s">
        <v>102</v>
      </c>
      <c r="C12114" s="23" t="s">
        <v>319</v>
      </c>
      <c r="D12114" s="24" t="s">
        <v>11365</v>
      </c>
      <c r="E12114" s="24"/>
      <c r="F12114" s="39">
        <v>23</v>
      </c>
      <c r="G12114" s="26">
        <v>0.96</v>
      </c>
      <c r="H12114" s="27">
        <v>1</v>
      </c>
      <c r="I12114">
        <f>+VLOOKUP('Sales Register'!$C12114,working!$K$1:$L$14,2,0)</f>
        <v>0</v>
      </c>
    </row>
    <row r="12115" spans="1:9" x14ac:dyDescent="0.25">
      <c r="A12115" s="21">
        <v>45535</v>
      </c>
      <c r="B12115" s="15" t="s">
        <v>495</v>
      </c>
      <c r="C12115" s="23" t="s">
        <v>319</v>
      </c>
      <c r="D12115" s="24" t="s">
        <v>11366</v>
      </c>
      <c r="E12115" s="24"/>
      <c r="F12115" s="39">
        <v>50</v>
      </c>
      <c r="G12115" s="26">
        <v>0.95</v>
      </c>
      <c r="H12115" s="27">
        <v>1</v>
      </c>
      <c r="I12115">
        <f>+VLOOKUP('Sales Register'!$C12115,working!$K$1:$L$14,2,0)</f>
        <v>0</v>
      </c>
    </row>
    <row r="12116" spans="1:9" x14ac:dyDescent="0.25">
      <c r="A12116" s="21">
        <v>45536</v>
      </c>
      <c r="B12116" s="15" t="s">
        <v>237</v>
      </c>
      <c r="C12116" s="23" t="s">
        <v>34</v>
      </c>
      <c r="D12116" s="24" t="s">
        <v>11367</v>
      </c>
      <c r="E12116" s="24"/>
      <c r="F12116" s="25">
        <v>10884</v>
      </c>
      <c r="G12116" s="26">
        <v>1654368</v>
      </c>
      <c r="H12116" s="27">
        <v>1737086</v>
      </c>
      <c r="I12116" t="str">
        <f>+VLOOKUP('Sales Register'!$C12116,working!$K$1:$L$14,2,0)</f>
        <v>FABRIC</v>
      </c>
    </row>
    <row r="12117" spans="1:9" x14ac:dyDescent="0.25">
      <c r="A12117" s="21">
        <v>45536</v>
      </c>
      <c r="B12117" s="15" t="s">
        <v>237</v>
      </c>
      <c r="C12117" s="23" t="s">
        <v>34</v>
      </c>
      <c r="D12117" s="24" t="s">
        <v>11368</v>
      </c>
      <c r="E12117" s="24"/>
      <c r="F12117" s="25">
        <v>518.5</v>
      </c>
      <c r="G12117" s="26">
        <v>78812</v>
      </c>
      <c r="H12117" s="27">
        <v>82753</v>
      </c>
      <c r="I12117" t="str">
        <f>+VLOOKUP('Sales Register'!$C12117,working!$K$1:$L$14,2,0)</f>
        <v>FABRIC</v>
      </c>
    </row>
    <row r="12118" spans="1:9" x14ac:dyDescent="0.25">
      <c r="A12118" s="21">
        <v>45536</v>
      </c>
      <c r="B12118" s="15" t="s">
        <v>56</v>
      </c>
      <c r="C12118" s="23" t="s">
        <v>34</v>
      </c>
      <c r="D12118" s="24" t="s">
        <v>11369</v>
      </c>
      <c r="E12118" s="24"/>
      <c r="F12118" s="25">
        <v>3473</v>
      </c>
      <c r="G12118" s="26">
        <v>392796.3</v>
      </c>
      <c r="H12118" s="27">
        <v>412436</v>
      </c>
      <c r="I12118" t="str">
        <f>+VLOOKUP('Sales Register'!$C12118,working!$K$1:$L$14,2,0)</f>
        <v>FABRIC</v>
      </c>
    </row>
    <row r="12119" spans="1:9" x14ac:dyDescent="0.25">
      <c r="A12119" s="21">
        <v>45536</v>
      </c>
      <c r="B12119" s="15" t="s">
        <v>78</v>
      </c>
      <c r="C12119" s="23" t="s">
        <v>34</v>
      </c>
      <c r="D12119" s="24" t="s">
        <v>11370</v>
      </c>
      <c r="E12119" s="24"/>
      <c r="F12119" s="25">
        <v>570</v>
      </c>
      <c r="G12119" s="26">
        <v>73102.5</v>
      </c>
      <c r="H12119" s="27">
        <v>76758</v>
      </c>
      <c r="I12119" t="str">
        <f>+VLOOKUP('Sales Register'!$C12119,working!$K$1:$L$14,2,0)</f>
        <v>FABRIC</v>
      </c>
    </row>
    <row r="12120" spans="1:9" x14ac:dyDescent="0.25">
      <c r="A12120" s="21">
        <v>45536</v>
      </c>
      <c r="B12120" s="15" t="s">
        <v>31</v>
      </c>
      <c r="C12120" s="23" t="s">
        <v>34</v>
      </c>
      <c r="D12120" s="24" t="s">
        <v>11371</v>
      </c>
      <c r="E12120" s="24"/>
      <c r="F12120" s="25">
        <v>302.5</v>
      </c>
      <c r="G12120" s="26">
        <v>31157.5</v>
      </c>
      <c r="H12120" s="27">
        <v>32715</v>
      </c>
      <c r="I12120" t="str">
        <f>+VLOOKUP('Sales Register'!$C12120,working!$K$1:$L$14,2,0)</f>
        <v>FABRIC</v>
      </c>
    </row>
    <row r="12121" spans="1:9" x14ac:dyDescent="0.25">
      <c r="A12121" s="21">
        <v>45536</v>
      </c>
      <c r="B12121" s="15" t="s">
        <v>31</v>
      </c>
      <c r="C12121" s="23" t="s">
        <v>34</v>
      </c>
      <c r="D12121" s="24" t="s">
        <v>11372</v>
      </c>
      <c r="E12121" s="24"/>
      <c r="F12121" s="25">
        <v>10968.5</v>
      </c>
      <c r="G12121" s="26">
        <v>1129755.5</v>
      </c>
      <c r="H12121" s="27">
        <v>1186243</v>
      </c>
      <c r="I12121" t="str">
        <f>+VLOOKUP('Sales Register'!$C12121,working!$K$1:$L$14,2,0)</f>
        <v>FABRIC</v>
      </c>
    </row>
    <row r="12122" spans="1:9" x14ac:dyDescent="0.25">
      <c r="A12122" s="21">
        <v>45536</v>
      </c>
      <c r="B12122" s="15" t="s">
        <v>31</v>
      </c>
      <c r="C12122" s="23" t="s">
        <v>34</v>
      </c>
      <c r="D12122" s="24" t="s">
        <v>11373</v>
      </c>
      <c r="E12122" s="24"/>
      <c r="F12122" s="25">
        <v>118</v>
      </c>
      <c r="G12122" s="26">
        <v>47200</v>
      </c>
      <c r="H12122" s="27">
        <v>49560</v>
      </c>
      <c r="I12122" t="str">
        <f>+VLOOKUP('Sales Register'!$C12122,working!$K$1:$L$14,2,0)</f>
        <v>FABRIC</v>
      </c>
    </row>
    <row r="12123" spans="1:9" x14ac:dyDescent="0.25">
      <c r="A12123" s="21">
        <v>45536</v>
      </c>
      <c r="B12123" s="15" t="s">
        <v>31</v>
      </c>
      <c r="C12123" s="23" t="s">
        <v>34</v>
      </c>
      <c r="D12123" s="24" t="s">
        <v>11374</v>
      </c>
      <c r="E12123" s="24"/>
      <c r="F12123" s="25">
        <v>113.5</v>
      </c>
      <c r="G12123" s="26">
        <v>45400</v>
      </c>
      <c r="H12123" s="27">
        <v>47670</v>
      </c>
      <c r="I12123" t="str">
        <f>+VLOOKUP('Sales Register'!$C12123,working!$K$1:$L$14,2,0)</f>
        <v>FABRIC</v>
      </c>
    </row>
    <row r="12124" spans="1:9" x14ac:dyDescent="0.25">
      <c r="A12124" s="21">
        <v>45536</v>
      </c>
      <c r="B12124" s="15" t="s">
        <v>56</v>
      </c>
      <c r="C12124" s="23" t="s">
        <v>34</v>
      </c>
      <c r="D12124" s="24" t="s">
        <v>11375</v>
      </c>
      <c r="E12124" s="24"/>
      <c r="F12124" s="25">
        <v>303</v>
      </c>
      <c r="G12124" s="26">
        <v>36717.54</v>
      </c>
      <c r="H12124" s="27">
        <v>38553</v>
      </c>
      <c r="I12124" t="str">
        <f>+VLOOKUP('Sales Register'!$C12124,working!$K$1:$L$14,2,0)</f>
        <v>FABRIC</v>
      </c>
    </row>
    <row r="12125" spans="1:9" x14ac:dyDescent="0.25">
      <c r="A12125" s="21">
        <v>45536</v>
      </c>
      <c r="B12125" s="15" t="s">
        <v>35</v>
      </c>
      <c r="C12125" s="23" t="s">
        <v>34</v>
      </c>
      <c r="D12125" s="24" t="s">
        <v>11376</v>
      </c>
      <c r="E12125" s="24"/>
      <c r="F12125" s="25">
        <v>1098.49</v>
      </c>
      <c r="G12125" s="26">
        <v>252652.7</v>
      </c>
      <c r="H12125" s="27">
        <v>265285</v>
      </c>
      <c r="I12125" t="str">
        <f>+VLOOKUP('Sales Register'!$C12125,working!$K$1:$L$14,2,0)</f>
        <v>FABRIC</v>
      </c>
    </row>
    <row r="12126" spans="1:9" x14ac:dyDescent="0.25">
      <c r="A12126" s="21">
        <v>45536</v>
      </c>
      <c r="B12126" s="15" t="s">
        <v>35</v>
      </c>
      <c r="C12126" s="23" t="s">
        <v>34</v>
      </c>
      <c r="D12126" s="24" t="s">
        <v>11377</v>
      </c>
      <c r="E12126" s="24"/>
      <c r="F12126" s="25">
        <v>1957.01</v>
      </c>
      <c r="G12126" s="26">
        <v>450112.3</v>
      </c>
      <c r="H12126" s="27">
        <v>472618</v>
      </c>
      <c r="I12126" t="str">
        <f>+VLOOKUP('Sales Register'!$C12126,working!$K$1:$L$14,2,0)</f>
        <v>FABRIC</v>
      </c>
    </row>
    <row r="12127" spans="1:9" x14ac:dyDescent="0.25">
      <c r="A12127" s="21">
        <v>45536</v>
      </c>
      <c r="B12127" s="15" t="s">
        <v>56</v>
      </c>
      <c r="C12127" s="23" t="s">
        <v>34</v>
      </c>
      <c r="D12127" s="24" t="s">
        <v>11378</v>
      </c>
      <c r="E12127" s="24"/>
      <c r="F12127" s="25">
        <v>569</v>
      </c>
      <c r="G12127" s="26">
        <v>58607</v>
      </c>
      <c r="H12127" s="27">
        <v>61537</v>
      </c>
      <c r="I12127" t="str">
        <f>+VLOOKUP('Sales Register'!$C12127,working!$K$1:$L$14,2,0)</f>
        <v>FABRIC</v>
      </c>
    </row>
    <row r="12128" spans="1:9" x14ac:dyDescent="0.25">
      <c r="A12128" s="21">
        <v>45536</v>
      </c>
      <c r="B12128" s="15" t="s">
        <v>56</v>
      </c>
      <c r="C12128" s="23" t="s">
        <v>34</v>
      </c>
      <c r="D12128" s="24" t="s">
        <v>11379</v>
      </c>
      <c r="E12128" s="24"/>
      <c r="F12128" s="25">
        <v>4943</v>
      </c>
      <c r="G12128" s="26">
        <v>509129</v>
      </c>
      <c r="H12128" s="27">
        <v>534585</v>
      </c>
      <c r="I12128" t="str">
        <f>+VLOOKUP('Sales Register'!$C12128,working!$K$1:$L$14,2,0)</f>
        <v>FABRIC</v>
      </c>
    </row>
    <row r="12129" spans="1:9" x14ac:dyDescent="0.25">
      <c r="A12129" s="21">
        <v>45536</v>
      </c>
      <c r="B12129" s="15" t="s">
        <v>56</v>
      </c>
      <c r="C12129" s="23" t="s">
        <v>34</v>
      </c>
      <c r="D12129" s="24" t="s">
        <v>11380</v>
      </c>
      <c r="E12129" s="24"/>
      <c r="F12129" s="25">
        <v>1265.5</v>
      </c>
      <c r="G12129" s="26">
        <v>130346.5</v>
      </c>
      <c r="H12129" s="27">
        <v>136864</v>
      </c>
      <c r="I12129" t="str">
        <f>+VLOOKUP('Sales Register'!$C12129,working!$K$1:$L$14,2,0)</f>
        <v>FABRIC</v>
      </c>
    </row>
    <row r="12130" spans="1:9" x14ac:dyDescent="0.25">
      <c r="A12130" s="21">
        <v>45537</v>
      </c>
      <c r="B12130" s="15" t="s">
        <v>6389</v>
      </c>
      <c r="C12130" s="23" t="s">
        <v>68</v>
      </c>
      <c r="D12130" s="24" t="s">
        <v>11381</v>
      </c>
      <c r="E12130" s="24"/>
      <c r="F12130" s="25">
        <v>5583</v>
      </c>
      <c r="G12130" s="26">
        <v>1598243.19</v>
      </c>
      <c r="H12130" s="27">
        <v>1678155</v>
      </c>
      <c r="I12130" t="str">
        <f>+VLOOKUP('Sales Register'!$C12130,working!$K$1:$L$14,2,0)</f>
        <v>FABRIC</v>
      </c>
    </row>
    <row r="12131" spans="1:9" x14ac:dyDescent="0.25">
      <c r="A12131" s="21">
        <v>45537</v>
      </c>
      <c r="B12131" s="15" t="s">
        <v>56</v>
      </c>
      <c r="C12131" s="23" t="s">
        <v>15</v>
      </c>
      <c r="D12131" s="24" t="s">
        <v>11382</v>
      </c>
      <c r="E12131" s="24"/>
      <c r="F12131" s="25">
        <v>10</v>
      </c>
      <c r="G12131" s="26">
        <v>3500</v>
      </c>
      <c r="H12131" s="27">
        <v>3675</v>
      </c>
      <c r="I12131" t="str">
        <f>+VLOOKUP('Sales Register'!$C12131,working!$K$1:$L$14,2,0)</f>
        <v>FABRIC</v>
      </c>
    </row>
    <row r="12132" spans="1:9" x14ac:dyDescent="0.25">
      <c r="A12132" s="21">
        <v>45537</v>
      </c>
      <c r="B12132" s="15" t="s">
        <v>18</v>
      </c>
      <c r="C12132" s="23" t="s">
        <v>15</v>
      </c>
      <c r="D12132" s="24" t="s">
        <v>11383</v>
      </c>
      <c r="E12132" s="24"/>
      <c r="F12132" s="25">
        <v>5</v>
      </c>
      <c r="G12132" s="26">
        <v>2250</v>
      </c>
      <c r="H12132" s="27">
        <v>2363</v>
      </c>
      <c r="I12132" t="str">
        <f>+VLOOKUP('Sales Register'!$C12132,working!$K$1:$L$14,2,0)</f>
        <v>FABRIC</v>
      </c>
    </row>
    <row r="12133" spans="1:9" x14ac:dyDescent="0.25">
      <c r="A12133" s="21">
        <v>45537</v>
      </c>
      <c r="B12133" s="15" t="s">
        <v>16</v>
      </c>
      <c r="C12133" s="23" t="s">
        <v>15</v>
      </c>
      <c r="D12133" s="24" t="s">
        <v>11384</v>
      </c>
      <c r="E12133" s="24"/>
      <c r="F12133" s="25">
        <v>14</v>
      </c>
      <c r="G12133" s="26">
        <v>7700</v>
      </c>
      <c r="H12133" s="27">
        <v>8085</v>
      </c>
      <c r="I12133" t="str">
        <f>+VLOOKUP('Sales Register'!$C12133,working!$K$1:$L$14,2,0)</f>
        <v>FABRIC</v>
      </c>
    </row>
    <row r="12134" spans="1:9" x14ac:dyDescent="0.25">
      <c r="A12134" s="21">
        <v>45537</v>
      </c>
      <c r="B12134" s="15" t="s">
        <v>161</v>
      </c>
      <c r="C12134" s="23" t="s">
        <v>15</v>
      </c>
      <c r="D12134" s="24" t="s">
        <v>11385</v>
      </c>
      <c r="E12134" s="24"/>
      <c r="F12134" s="25">
        <v>15</v>
      </c>
      <c r="G12134" s="26">
        <v>5250</v>
      </c>
      <c r="H12134" s="27">
        <v>6563</v>
      </c>
      <c r="I12134" t="str">
        <f>+VLOOKUP('Sales Register'!$C12134,working!$K$1:$L$14,2,0)</f>
        <v>FABRIC</v>
      </c>
    </row>
    <row r="12135" spans="1:9" x14ac:dyDescent="0.25">
      <c r="A12135" s="21">
        <v>45537</v>
      </c>
      <c r="B12135" s="15" t="s">
        <v>270</v>
      </c>
      <c r="C12135" s="23" t="s">
        <v>15</v>
      </c>
      <c r="D12135" s="24" t="s">
        <v>11386</v>
      </c>
      <c r="E12135" s="24"/>
      <c r="F12135" s="37">
        <v>10</v>
      </c>
      <c r="G12135" s="26">
        <v>5900</v>
      </c>
      <c r="H12135" s="27">
        <v>6195</v>
      </c>
      <c r="I12135" t="str">
        <f>+VLOOKUP('Sales Register'!$C12135,working!$K$1:$L$14,2,0)</f>
        <v>FABRIC</v>
      </c>
    </row>
    <row r="12136" spans="1:9" x14ac:dyDescent="0.25">
      <c r="A12136" s="21">
        <v>45537</v>
      </c>
      <c r="B12136" s="15" t="s">
        <v>31</v>
      </c>
      <c r="C12136" s="23" t="s">
        <v>15</v>
      </c>
      <c r="D12136" s="24" t="s">
        <v>11387</v>
      </c>
      <c r="E12136" s="24"/>
      <c r="F12136" s="25">
        <v>30</v>
      </c>
      <c r="G12136" s="26">
        <v>13500</v>
      </c>
      <c r="H12136" s="27">
        <v>15435</v>
      </c>
      <c r="I12136" t="str">
        <f>+VLOOKUP('Sales Register'!$C12136,working!$K$1:$L$14,2,0)</f>
        <v>FABRIC</v>
      </c>
    </row>
    <row r="12137" spans="1:9" x14ac:dyDescent="0.25">
      <c r="A12137" s="21">
        <v>45537</v>
      </c>
      <c r="B12137" s="15" t="s">
        <v>56</v>
      </c>
      <c r="C12137" s="23" t="s">
        <v>15</v>
      </c>
      <c r="D12137" s="24" t="s">
        <v>11388</v>
      </c>
      <c r="E12137" s="24"/>
      <c r="F12137" s="25">
        <v>4</v>
      </c>
      <c r="G12137" s="26">
        <v>1800</v>
      </c>
      <c r="H12137" s="27">
        <v>1890</v>
      </c>
      <c r="I12137" t="str">
        <f>+VLOOKUP('Sales Register'!$C12137,working!$K$1:$L$14,2,0)</f>
        <v>FABRIC</v>
      </c>
    </row>
    <row r="12138" spans="1:9" x14ac:dyDescent="0.25">
      <c r="A12138" s="21">
        <v>45537</v>
      </c>
      <c r="B12138" s="15" t="s">
        <v>11389</v>
      </c>
      <c r="C12138" s="23" t="s">
        <v>15</v>
      </c>
      <c r="D12138" s="24" t="s">
        <v>11390</v>
      </c>
      <c r="E12138" s="24"/>
      <c r="F12138" s="25">
        <v>15</v>
      </c>
      <c r="G12138" s="26">
        <v>6000</v>
      </c>
      <c r="H12138" s="27">
        <v>6668</v>
      </c>
      <c r="I12138" t="str">
        <f>+VLOOKUP('Sales Register'!$C12138,working!$K$1:$L$14,2,0)</f>
        <v>FABRIC</v>
      </c>
    </row>
    <row r="12139" spans="1:9" x14ac:dyDescent="0.25">
      <c r="A12139" s="21">
        <v>45537</v>
      </c>
      <c r="B12139" s="15" t="s">
        <v>35</v>
      </c>
      <c r="C12139" s="23" t="s">
        <v>15</v>
      </c>
      <c r="D12139" s="24" t="s">
        <v>11391</v>
      </c>
      <c r="E12139" s="24"/>
      <c r="F12139" s="25">
        <v>26</v>
      </c>
      <c r="G12139" s="26">
        <v>5980</v>
      </c>
      <c r="H12139" s="27">
        <v>7434</v>
      </c>
      <c r="I12139" t="str">
        <f>+VLOOKUP('Sales Register'!$C12139,working!$K$1:$L$14,2,0)</f>
        <v>FABRIC</v>
      </c>
    </row>
    <row r="12140" spans="1:9" x14ac:dyDescent="0.25">
      <c r="A12140" s="21">
        <v>45537</v>
      </c>
      <c r="B12140" s="15" t="s">
        <v>18</v>
      </c>
      <c r="C12140" s="23" t="s">
        <v>15</v>
      </c>
      <c r="D12140" s="24" t="s">
        <v>11392</v>
      </c>
      <c r="E12140" s="24"/>
      <c r="F12140" s="25">
        <v>190</v>
      </c>
      <c r="G12140" s="26">
        <v>66500</v>
      </c>
      <c r="H12140" s="27">
        <v>69825</v>
      </c>
      <c r="I12140" t="str">
        <f>+VLOOKUP('Sales Register'!$C12140,working!$K$1:$L$14,2,0)</f>
        <v>FABRIC</v>
      </c>
    </row>
    <row r="12141" spans="1:9" x14ac:dyDescent="0.25">
      <c r="A12141" s="21">
        <v>45537</v>
      </c>
      <c r="B12141" s="15" t="s">
        <v>252</v>
      </c>
      <c r="C12141" s="23" t="s">
        <v>15</v>
      </c>
      <c r="D12141" s="24" t="s">
        <v>11393</v>
      </c>
      <c r="E12141" s="24"/>
      <c r="F12141" s="25">
        <v>20</v>
      </c>
      <c r="G12141" s="26">
        <v>5960</v>
      </c>
      <c r="H12141" s="27">
        <v>7203</v>
      </c>
      <c r="I12141" t="str">
        <f>+VLOOKUP('Sales Register'!$C12141,working!$K$1:$L$14,2,0)</f>
        <v>FABRIC</v>
      </c>
    </row>
    <row r="12142" spans="1:9" x14ac:dyDescent="0.25">
      <c r="A12142" s="21">
        <v>45537</v>
      </c>
      <c r="B12142" s="15" t="s">
        <v>12448</v>
      </c>
      <c r="C12142" s="23" t="s">
        <v>426</v>
      </c>
      <c r="D12142" s="24" t="s">
        <v>13727</v>
      </c>
      <c r="E12142" s="24"/>
      <c r="F12142" s="25">
        <v>3848</v>
      </c>
      <c r="G12142" s="26">
        <v>569504</v>
      </c>
      <c r="H12142" s="27">
        <v>597979</v>
      </c>
      <c r="I12142">
        <f>+VLOOKUP('Sales Register'!$C12142,working!$K$1:$L$14,2,0)</f>
        <v>0</v>
      </c>
    </row>
    <row r="12143" spans="1:9" x14ac:dyDescent="0.25">
      <c r="A12143" s="21">
        <v>45537</v>
      </c>
      <c r="B12143" s="15" t="s">
        <v>12448</v>
      </c>
      <c r="C12143" s="23" t="s">
        <v>426</v>
      </c>
      <c r="D12143" s="24" t="s">
        <v>13728</v>
      </c>
      <c r="E12143" s="24"/>
      <c r="F12143" s="25">
        <v>9805.5</v>
      </c>
      <c r="G12143" s="26">
        <v>1693103.5</v>
      </c>
      <c r="H12143" s="27">
        <v>1777759</v>
      </c>
      <c r="I12143">
        <f>+VLOOKUP('Sales Register'!$C12143,working!$K$1:$L$14,2,0)</f>
        <v>0</v>
      </c>
    </row>
    <row r="12144" spans="1:9" x14ac:dyDescent="0.25">
      <c r="A12144" s="21">
        <v>45537</v>
      </c>
      <c r="B12144" s="15" t="s">
        <v>12448</v>
      </c>
      <c r="C12144" s="23" t="s">
        <v>426</v>
      </c>
      <c r="D12144" s="24" t="s">
        <v>13729</v>
      </c>
      <c r="E12144" s="24"/>
      <c r="F12144" s="25">
        <v>6447</v>
      </c>
      <c r="G12144" s="26">
        <v>1139069</v>
      </c>
      <c r="H12144" s="27">
        <v>1196022</v>
      </c>
      <c r="I12144">
        <f>+VLOOKUP('Sales Register'!$C12144,working!$K$1:$L$14,2,0)</f>
        <v>0</v>
      </c>
    </row>
    <row r="12145" spans="1:9" x14ac:dyDescent="0.25">
      <c r="A12145" s="21">
        <v>45537</v>
      </c>
      <c r="B12145" s="15" t="s">
        <v>12448</v>
      </c>
      <c r="C12145" s="23" t="s">
        <v>426</v>
      </c>
      <c r="D12145" s="24" t="s">
        <v>13730</v>
      </c>
      <c r="E12145" s="24"/>
      <c r="F12145" s="25">
        <v>3717</v>
      </c>
      <c r="G12145" s="26">
        <v>574230</v>
      </c>
      <c r="H12145" s="27">
        <v>602942</v>
      </c>
      <c r="I12145">
        <f>+VLOOKUP('Sales Register'!$C12145,working!$K$1:$L$14,2,0)</f>
        <v>0</v>
      </c>
    </row>
    <row r="12146" spans="1:9" x14ac:dyDescent="0.25">
      <c r="A12146" s="21">
        <v>45537</v>
      </c>
      <c r="B12146" s="15" t="s">
        <v>12448</v>
      </c>
      <c r="C12146" s="23" t="s">
        <v>426</v>
      </c>
      <c r="D12146" s="24" t="s">
        <v>13731</v>
      </c>
      <c r="E12146" s="24"/>
      <c r="F12146" s="25">
        <v>7</v>
      </c>
      <c r="G12146" s="26">
        <v>2450</v>
      </c>
      <c r="H12146" s="27">
        <v>2573</v>
      </c>
      <c r="I12146">
        <f>+VLOOKUP('Sales Register'!$C12146,working!$K$1:$L$14,2,0)</f>
        <v>0</v>
      </c>
    </row>
    <row r="12147" spans="1:9" x14ac:dyDescent="0.25">
      <c r="A12147" s="21">
        <v>45537</v>
      </c>
      <c r="B12147" s="15" t="s">
        <v>12448</v>
      </c>
      <c r="C12147" s="23" t="s">
        <v>426</v>
      </c>
      <c r="D12147" s="24" t="s">
        <v>13732</v>
      </c>
      <c r="E12147" s="24"/>
      <c r="F12147" s="25">
        <v>2395</v>
      </c>
      <c r="G12147" s="26">
        <v>378410</v>
      </c>
      <c r="H12147" s="27">
        <v>397331</v>
      </c>
      <c r="I12147">
        <f>+VLOOKUP('Sales Register'!$C12147,working!$K$1:$L$14,2,0)</f>
        <v>0</v>
      </c>
    </row>
    <row r="12148" spans="1:9" x14ac:dyDescent="0.25">
      <c r="A12148" s="21">
        <v>45537</v>
      </c>
      <c r="B12148" s="15" t="s">
        <v>12448</v>
      </c>
      <c r="C12148" s="23" t="s">
        <v>426</v>
      </c>
      <c r="D12148" s="24" t="s">
        <v>13733</v>
      </c>
      <c r="E12148" s="24"/>
      <c r="F12148" s="25">
        <v>603</v>
      </c>
      <c r="G12148" s="26">
        <v>175750</v>
      </c>
      <c r="H12148" s="27">
        <v>184538</v>
      </c>
      <c r="I12148">
        <f>+VLOOKUP('Sales Register'!$C12148,working!$K$1:$L$14,2,0)</f>
        <v>0</v>
      </c>
    </row>
    <row r="12149" spans="1:9" x14ac:dyDescent="0.25">
      <c r="A12149" s="21">
        <v>45537</v>
      </c>
      <c r="B12149" s="15" t="s">
        <v>12448</v>
      </c>
      <c r="C12149" s="23" t="s">
        <v>426</v>
      </c>
      <c r="D12149" s="24" t="s">
        <v>13734</v>
      </c>
      <c r="E12149" s="24"/>
      <c r="F12149" s="25">
        <v>150</v>
      </c>
      <c r="G12149" s="26">
        <v>45000</v>
      </c>
      <c r="H12149" s="27">
        <v>47250</v>
      </c>
      <c r="I12149">
        <f>+VLOOKUP('Sales Register'!$C12149,working!$K$1:$L$14,2,0)</f>
        <v>0</v>
      </c>
    </row>
    <row r="12150" spans="1:9" x14ac:dyDescent="0.25">
      <c r="A12150" s="21">
        <v>45537</v>
      </c>
      <c r="B12150" s="15" t="s">
        <v>12448</v>
      </c>
      <c r="C12150" s="23" t="s">
        <v>426</v>
      </c>
      <c r="D12150" s="24" t="s">
        <v>13735</v>
      </c>
      <c r="E12150" s="24"/>
      <c r="F12150" s="25">
        <v>42586</v>
      </c>
      <c r="G12150" s="26">
        <v>4447970</v>
      </c>
      <c r="H12150" s="27">
        <v>4670369</v>
      </c>
      <c r="I12150">
        <f>+VLOOKUP('Sales Register'!$C12150,working!$K$1:$L$14,2,0)</f>
        <v>0</v>
      </c>
    </row>
    <row r="12151" spans="1:9" x14ac:dyDescent="0.25">
      <c r="A12151" s="21">
        <v>45537</v>
      </c>
      <c r="B12151" s="15" t="s">
        <v>12448</v>
      </c>
      <c r="C12151" s="23" t="s">
        <v>426</v>
      </c>
      <c r="D12151" s="24" t="s">
        <v>13736</v>
      </c>
      <c r="E12151" s="24"/>
      <c r="F12151" s="25">
        <v>109</v>
      </c>
      <c r="G12151" s="26">
        <v>27250</v>
      </c>
      <c r="H12151" s="27">
        <v>28613</v>
      </c>
      <c r="I12151">
        <f>+VLOOKUP('Sales Register'!$C12151,working!$K$1:$L$14,2,0)</f>
        <v>0</v>
      </c>
    </row>
    <row r="12152" spans="1:9" x14ac:dyDescent="0.25">
      <c r="A12152" s="21">
        <v>45537</v>
      </c>
      <c r="B12152" s="15" t="s">
        <v>12448</v>
      </c>
      <c r="C12152" s="23" t="s">
        <v>426</v>
      </c>
      <c r="D12152" s="24" t="s">
        <v>13737</v>
      </c>
      <c r="E12152" s="24"/>
      <c r="F12152" s="25">
        <v>2443</v>
      </c>
      <c r="G12152" s="26">
        <v>357094</v>
      </c>
      <c r="H12152" s="27">
        <v>374949</v>
      </c>
      <c r="I12152">
        <f>+VLOOKUP('Sales Register'!$C12152,working!$K$1:$L$14,2,0)</f>
        <v>0</v>
      </c>
    </row>
    <row r="12153" spans="1:9" x14ac:dyDescent="0.25">
      <c r="A12153" s="21">
        <v>45537</v>
      </c>
      <c r="B12153" s="15" t="s">
        <v>12448</v>
      </c>
      <c r="C12153" s="23" t="s">
        <v>426</v>
      </c>
      <c r="D12153" s="24" t="s">
        <v>13738</v>
      </c>
      <c r="E12153" s="24"/>
      <c r="F12153" s="25">
        <v>5571</v>
      </c>
      <c r="G12153" s="26">
        <v>741083</v>
      </c>
      <c r="H12153" s="27">
        <v>778137</v>
      </c>
      <c r="I12153">
        <f>+VLOOKUP('Sales Register'!$C12153,working!$K$1:$L$14,2,0)</f>
        <v>0</v>
      </c>
    </row>
    <row r="12154" spans="1:9" x14ac:dyDescent="0.25">
      <c r="A12154" s="21">
        <v>45537</v>
      </c>
      <c r="B12154" s="15" t="s">
        <v>12448</v>
      </c>
      <c r="C12154" s="23" t="s">
        <v>426</v>
      </c>
      <c r="D12154" s="24" t="s">
        <v>13739</v>
      </c>
      <c r="E12154" s="24"/>
      <c r="F12154" s="25">
        <v>6339</v>
      </c>
      <c r="G12154" s="26">
        <v>995187</v>
      </c>
      <c r="H12154" s="27">
        <v>1044946</v>
      </c>
      <c r="I12154">
        <f>+VLOOKUP('Sales Register'!$C12154,working!$K$1:$L$14,2,0)</f>
        <v>0</v>
      </c>
    </row>
    <row r="12155" spans="1:9" x14ac:dyDescent="0.25">
      <c r="A12155" s="21">
        <v>45537</v>
      </c>
      <c r="B12155" s="15" t="s">
        <v>12448</v>
      </c>
      <c r="C12155" s="23" t="s">
        <v>426</v>
      </c>
      <c r="D12155" s="24" t="s">
        <v>13740</v>
      </c>
      <c r="E12155" s="24"/>
      <c r="F12155" s="25">
        <v>5475</v>
      </c>
      <c r="G12155" s="26">
        <v>913386</v>
      </c>
      <c r="H12155" s="27">
        <v>959055</v>
      </c>
      <c r="I12155">
        <f>+VLOOKUP('Sales Register'!$C12155,working!$K$1:$L$14,2,0)</f>
        <v>0</v>
      </c>
    </row>
    <row r="12156" spans="1:9" x14ac:dyDescent="0.25">
      <c r="A12156" s="21">
        <v>45537</v>
      </c>
      <c r="B12156" s="15" t="s">
        <v>12454</v>
      </c>
      <c r="C12156" s="23" t="s">
        <v>12453</v>
      </c>
      <c r="D12156" s="24" t="s">
        <v>13741</v>
      </c>
      <c r="E12156" s="24"/>
      <c r="F12156" s="25">
        <v>704.5</v>
      </c>
      <c r="G12156" s="26">
        <v>264187.5</v>
      </c>
      <c r="H12156" s="27">
        <v>277397</v>
      </c>
      <c r="I12156" t="str">
        <f>+VLOOKUP('Sales Register'!$C12156,working!$K$1:$L$14,2,0)</f>
        <v>FABRIC</v>
      </c>
    </row>
    <row r="12157" spans="1:9" x14ac:dyDescent="0.25">
      <c r="A12157" s="21">
        <v>45537</v>
      </c>
      <c r="B12157" s="15" t="s">
        <v>29</v>
      </c>
      <c r="C12157" s="23" t="s">
        <v>12453</v>
      </c>
      <c r="D12157" s="24" t="s">
        <v>11394</v>
      </c>
      <c r="E12157" s="24"/>
      <c r="F12157" s="25">
        <v>19.25</v>
      </c>
      <c r="G12157" s="26">
        <v>1790.25</v>
      </c>
      <c r="H12157" s="27">
        <v>1880</v>
      </c>
      <c r="I12157" t="str">
        <f>+VLOOKUP('Sales Register'!$C12157,working!$K$1:$L$14,2,0)</f>
        <v>FABRIC</v>
      </c>
    </row>
    <row r="12158" spans="1:9" x14ac:dyDescent="0.25">
      <c r="A12158" s="21">
        <v>45537</v>
      </c>
      <c r="B12158" s="15" t="s">
        <v>56</v>
      </c>
      <c r="C12158" s="23" t="s">
        <v>12453</v>
      </c>
      <c r="D12158" s="24" t="s">
        <v>11395</v>
      </c>
      <c r="E12158" s="24"/>
      <c r="F12158" s="25">
        <v>25.5</v>
      </c>
      <c r="G12158" s="26">
        <v>8925</v>
      </c>
      <c r="H12158" s="27">
        <v>9371</v>
      </c>
      <c r="I12158" t="str">
        <f>+VLOOKUP('Sales Register'!$C12158,working!$K$1:$L$14,2,0)</f>
        <v>FABRIC</v>
      </c>
    </row>
    <row r="12159" spans="1:9" x14ac:dyDescent="0.25">
      <c r="A12159" s="21">
        <v>45537</v>
      </c>
      <c r="B12159" s="15" t="s">
        <v>297</v>
      </c>
      <c r="C12159" s="23" t="s">
        <v>12453</v>
      </c>
      <c r="D12159" s="24" t="s">
        <v>11396</v>
      </c>
      <c r="E12159" s="24"/>
      <c r="F12159" s="25">
        <v>55</v>
      </c>
      <c r="G12159" s="26">
        <v>24750</v>
      </c>
      <c r="H12159" s="27">
        <v>25988</v>
      </c>
      <c r="I12159" t="str">
        <f>+VLOOKUP('Sales Register'!$C12159,working!$K$1:$L$14,2,0)</f>
        <v>FABRIC</v>
      </c>
    </row>
    <row r="12160" spans="1:9" x14ac:dyDescent="0.25">
      <c r="A12160" s="21">
        <v>45537</v>
      </c>
      <c r="B12160" s="15" t="s">
        <v>297</v>
      </c>
      <c r="C12160" s="23" t="s">
        <v>12453</v>
      </c>
      <c r="D12160" s="24" t="s">
        <v>11397</v>
      </c>
      <c r="E12160" s="24"/>
      <c r="F12160" s="25">
        <v>57</v>
      </c>
      <c r="G12160" s="26">
        <v>25650</v>
      </c>
      <c r="H12160" s="27">
        <v>26933</v>
      </c>
      <c r="I12160" t="str">
        <f>+VLOOKUP('Sales Register'!$C12160,working!$K$1:$L$14,2,0)</f>
        <v>FABRIC</v>
      </c>
    </row>
    <row r="12161" spans="1:9" x14ac:dyDescent="0.25">
      <c r="A12161" s="21">
        <v>45537</v>
      </c>
      <c r="B12161" s="15" t="s">
        <v>17</v>
      </c>
      <c r="C12161" s="23" t="s">
        <v>12453</v>
      </c>
      <c r="D12161" s="24" t="s">
        <v>11398</v>
      </c>
      <c r="E12161" s="24"/>
      <c r="F12161" s="25">
        <v>33</v>
      </c>
      <c r="G12161" s="26">
        <v>11550</v>
      </c>
      <c r="H12161" s="27">
        <v>12128</v>
      </c>
      <c r="I12161" t="str">
        <f>+VLOOKUP('Sales Register'!$C12161,working!$K$1:$L$14,2,0)</f>
        <v>FABRIC</v>
      </c>
    </row>
    <row r="12162" spans="1:9" x14ac:dyDescent="0.25">
      <c r="A12162" s="21">
        <v>45537</v>
      </c>
      <c r="B12162" s="15" t="s">
        <v>16</v>
      </c>
      <c r="C12162" s="23" t="s">
        <v>12453</v>
      </c>
      <c r="D12162" s="24" t="s">
        <v>11399</v>
      </c>
      <c r="E12162" s="24"/>
      <c r="F12162" s="25">
        <v>42.5</v>
      </c>
      <c r="G12162" s="26">
        <v>14875</v>
      </c>
      <c r="H12162" s="27">
        <v>15619</v>
      </c>
      <c r="I12162" t="str">
        <f>+VLOOKUP('Sales Register'!$C12162,working!$K$1:$L$14,2,0)</f>
        <v>FABRIC</v>
      </c>
    </row>
    <row r="12163" spans="1:9" x14ac:dyDescent="0.25">
      <c r="A12163" s="21">
        <v>45537</v>
      </c>
      <c r="B12163" s="15" t="s">
        <v>16</v>
      </c>
      <c r="C12163" s="23" t="s">
        <v>12453</v>
      </c>
      <c r="D12163" s="24" t="s">
        <v>11400</v>
      </c>
      <c r="E12163" s="24"/>
      <c r="F12163" s="25">
        <v>86</v>
      </c>
      <c r="G12163" s="26">
        <v>30100</v>
      </c>
      <c r="H12163" s="27">
        <v>31605</v>
      </c>
      <c r="I12163" t="str">
        <f>+VLOOKUP('Sales Register'!$C12163,working!$K$1:$L$14,2,0)</f>
        <v>FABRIC</v>
      </c>
    </row>
    <row r="12164" spans="1:9" x14ac:dyDescent="0.25">
      <c r="A12164" s="21">
        <v>45537</v>
      </c>
      <c r="B12164" s="15" t="s">
        <v>16</v>
      </c>
      <c r="C12164" s="23" t="s">
        <v>12453</v>
      </c>
      <c r="D12164" s="24" t="s">
        <v>11401</v>
      </c>
      <c r="E12164" s="24"/>
      <c r="F12164" s="25">
        <v>67.5</v>
      </c>
      <c r="G12164" s="26">
        <v>23625</v>
      </c>
      <c r="H12164" s="27">
        <v>24806</v>
      </c>
      <c r="I12164" t="str">
        <f>+VLOOKUP('Sales Register'!$C12164,working!$K$1:$L$14,2,0)</f>
        <v>FABRIC</v>
      </c>
    </row>
    <row r="12165" spans="1:9" x14ac:dyDescent="0.25">
      <c r="A12165" s="21">
        <v>45537</v>
      </c>
      <c r="B12165" s="15" t="s">
        <v>12454</v>
      </c>
      <c r="C12165" s="23" t="s">
        <v>12453</v>
      </c>
      <c r="D12165" s="24" t="s">
        <v>13742</v>
      </c>
      <c r="E12165" s="24"/>
      <c r="F12165" s="25">
        <v>1558.5</v>
      </c>
      <c r="G12165" s="26">
        <v>567660.75</v>
      </c>
      <c r="H12165" s="27">
        <v>596044</v>
      </c>
      <c r="I12165" t="str">
        <f>+VLOOKUP('Sales Register'!$C12165,working!$K$1:$L$14,2,0)</f>
        <v>FABRIC</v>
      </c>
    </row>
    <row r="12166" spans="1:9" x14ac:dyDescent="0.25">
      <c r="A12166" s="21">
        <v>45537</v>
      </c>
      <c r="B12166" s="15" t="s">
        <v>27</v>
      </c>
      <c r="C12166" s="23" t="s">
        <v>34</v>
      </c>
      <c r="D12166" s="24" t="s">
        <v>11402</v>
      </c>
      <c r="E12166" s="24"/>
      <c r="F12166" s="25">
        <v>6364.75</v>
      </c>
      <c r="G12166" s="26">
        <v>827417.5</v>
      </c>
      <c r="H12166" s="27">
        <v>868788</v>
      </c>
      <c r="I12166" t="str">
        <f>+VLOOKUP('Sales Register'!$C12166,working!$K$1:$L$14,2,0)</f>
        <v>FABRIC</v>
      </c>
    </row>
    <row r="12167" spans="1:9" x14ac:dyDescent="0.25">
      <c r="A12167" s="21">
        <v>45537</v>
      </c>
      <c r="B12167" s="15" t="s">
        <v>27</v>
      </c>
      <c r="C12167" s="23" t="s">
        <v>34</v>
      </c>
      <c r="D12167" s="24" t="s">
        <v>11403</v>
      </c>
      <c r="E12167" s="24"/>
      <c r="F12167" s="25">
        <v>11171.49</v>
      </c>
      <c r="G12167" s="26">
        <v>1586351.58</v>
      </c>
      <c r="H12167" s="27">
        <v>1665669</v>
      </c>
      <c r="I12167" t="str">
        <f>+VLOOKUP('Sales Register'!$C12167,working!$K$1:$L$14,2,0)</f>
        <v>FABRIC</v>
      </c>
    </row>
    <row r="12168" spans="1:9" x14ac:dyDescent="0.25">
      <c r="A12168" s="21">
        <v>45537</v>
      </c>
      <c r="B12168" s="15" t="s">
        <v>29</v>
      </c>
      <c r="C12168" s="23" t="s">
        <v>34</v>
      </c>
      <c r="D12168" s="24" t="s">
        <v>11404</v>
      </c>
      <c r="E12168" s="24"/>
      <c r="F12168" s="25">
        <v>1319.5</v>
      </c>
      <c r="G12168" s="26">
        <v>155701</v>
      </c>
      <c r="H12168" s="27">
        <v>163486</v>
      </c>
      <c r="I12168" t="str">
        <f>+VLOOKUP('Sales Register'!$C12168,working!$K$1:$L$14,2,0)</f>
        <v>FABRIC</v>
      </c>
    </row>
    <row r="12169" spans="1:9" x14ac:dyDescent="0.25">
      <c r="A12169" s="21">
        <v>45537</v>
      </c>
      <c r="B12169" s="15" t="s">
        <v>29</v>
      </c>
      <c r="C12169" s="23" t="s">
        <v>34</v>
      </c>
      <c r="D12169" s="24" t="s">
        <v>11405</v>
      </c>
      <c r="E12169" s="24"/>
      <c r="F12169" s="25">
        <v>2262</v>
      </c>
      <c r="G12169" s="26">
        <v>196794</v>
      </c>
      <c r="H12169" s="27">
        <v>206634</v>
      </c>
      <c r="I12169" t="str">
        <f>+VLOOKUP('Sales Register'!$C12169,working!$K$1:$L$14,2,0)</f>
        <v>FABRIC</v>
      </c>
    </row>
    <row r="12170" spans="1:9" x14ac:dyDescent="0.25">
      <c r="A12170" s="21">
        <v>45537</v>
      </c>
      <c r="B12170" s="15" t="s">
        <v>29</v>
      </c>
      <c r="C12170" s="23" t="s">
        <v>34</v>
      </c>
      <c r="D12170" s="24" t="s">
        <v>11406</v>
      </c>
      <c r="E12170" s="24"/>
      <c r="F12170" s="25">
        <v>3189.75</v>
      </c>
      <c r="G12170" s="26">
        <v>338113.5</v>
      </c>
      <c r="H12170" s="27">
        <v>355019</v>
      </c>
      <c r="I12170" t="str">
        <f>+VLOOKUP('Sales Register'!$C12170,working!$K$1:$L$14,2,0)</f>
        <v>FABRIC</v>
      </c>
    </row>
    <row r="12171" spans="1:9" x14ac:dyDescent="0.25">
      <c r="A12171" s="21">
        <v>45537</v>
      </c>
      <c r="B12171" s="15" t="s">
        <v>176</v>
      </c>
      <c r="C12171" s="23" t="s">
        <v>34</v>
      </c>
      <c r="D12171" s="24" t="s">
        <v>11407</v>
      </c>
      <c r="E12171" s="24"/>
      <c r="F12171" s="25">
        <v>3560.44</v>
      </c>
      <c r="G12171" s="26">
        <v>888329.78</v>
      </c>
      <c r="H12171" s="27">
        <v>932746</v>
      </c>
      <c r="I12171" t="str">
        <f>+VLOOKUP('Sales Register'!$C12171,working!$K$1:$L$14,2,0)</f>
        <v>FABRIC</v>
      </c>
    </row>
    <row r="12172" spans="1:9" x14ac:dyDescent="0.25">
      <c r="A12172" s="21">
        <v>45537</v>
      </c>
      <c r="B12172" s="15" t="s">
        <v>384</v>
      </c>
      <c r="C12172" s="23" t="s">
        <v>34</v>
      </c>
      <c r="D12172" s="24" t="s">
        <v>11408</v>
      </c>
      <c r="E12172" s="24"/>
      <c r="F12172" s="25">
        <v>2743.51</v>
      </c>
      <c r="G12172" s="26">
        <v>982176.58</v>
      </c>
      <c r="H12172" s="27">
        <v>1031285</v>
      </c>
      <c r="I12172" t="str">
        <f>+VLOOKUP('Sales Register'!$C12172,working!$K$1:$L$14,2,0)</f>
        <v>FABRIC</v>
      </c>
    </row>
    <row r="12173" spans="1:9" x14ac:dyDescent="0.25">
      <c r="A12173" s="21">
        <v>45537</v>
      </c>
      <c r="B12173" s="15" t="s">
        <v>384</v>
      </c>
      <c r="C12173" s="23" t="s">
        <v>34</v>
      </c>
      <c r="D12173" s="24" t="s">
        <v>11409</v>
      </c>
      <c r="E12173" s="24"/>
      <c r="F12173" s="25">
        <v>679.49</v>
      </c>
      <c r="G12173" s="26">
        <v>243257.42</v>
      </c>
      <c r="H12173" s="27">
        <v>255420</v>
      </c>
      <c r="I12173" t="str">
        <f>+VLOOKUP('Sales Register'!$C12173,working!$K$1:$L$14,2,0)</f>
        <v>FABRIC</v>
      </c>
    </row>
    <row r="12174" spans="1:9" x14ac:dyDescent="0.25">
      <c r="A12174" s="21">
        <v>45537</v>
      </c>
      <c r="B12174" s="15" t="s">
        <v>240</v>
      </c>
      <c r="C12174" s="23" t="s">
        <v>34</v>
      </c>
      <c r="D12174" s="24" t="s">
        <v>11410</v>
      </c>
      <c r="E12174" s="24"/>
      <c r="F12174" s="25">
        <v>55</v>
      </c>
      <c r="G12174" s="26">
        <v>13200</v>
      </c>
      <c r="H12174" s="27">
        <v>13860</v>
      </c>
      <c r="I12174" t="str">
        <f>+VLOOKUP('Sales Register'!$C12174,working!$K$1:$L$14,2,0)</f>
        <v>FABRIC</v>
      </c>
    </row>
    <row r="12175" spans="1:9" x14ac:dyDescent="0.25">
      <c r="A12175" s="21">
        <v>45537</v>
      </c>
      <c r="B12175" s="15" t="s">
        <v>65</v>
      </c>
      <c r="C12175" s="23" t="s">
        <v>14</v>
      </c>
      <c r="D12175" s="24" t="s">
        <v>11411</v>
      </c>
      <c r="E12175" s="24"/>
      <c r="F12175" s="39">
        <v>21064.5</v>
      </c>
      <c r="G12175" s="26">
        <v>884709</v>
      </c>
      <c r="H12175" s="27">
        <v>946639</v>
      </c>
      <c r="I12175" t="str">
        <f>+VLOOKUP('Sales Register'!$C12175,working!$K$1:$L$14,2,0)</f>
        <v>JOB WORK</v>
      </c>
    </row>
    <row r="12176" spans="1:9" x14ac:dyDescent="0.25">
      <c r="A12176" s="21">
        <v>45537</v>
      </c>
      <c r="B12176" s="15" t="s">
        <v>164</v>
      </c>
      <c r="C12176" s="23" t="s">
        <v>14</v>
      </c>
      <c r="D12176" s="24" t="s">
        <v>11412</v>
      </c>
      <c r="E12176" s="24"/>
      <c r="F12176" s="39">
        <v>788.8</v>
      </c>
      <c r="G12176" s="26">
        <v>105699.2</v>
      </c>
      <c r="H12176" s="27">
        <v>112641</v>
      </c>
      <c r="I12176" t="str">
        <f>+VLOOKUP('Sales Register'!$C12176,working!$K$1:$L$14,2,0)</f>
        <v>JOB WORK</v>
      </c>
    </row>
    <row r="12177" spans="1:9" x14ac:dyDescent="0.25">
      <c r="A12177" s="21">
        <v>45537</v>
      </c>
      <c r="B12177" s="15" t="s">
        <v>145</v>
      </c>
      <c r="C12177" s="23" t="s">
        <v>14</v>
      </c>
      <c r="D12177" s="24" t="s">
        <v>11413</v>
      </c>
      <c r="E12177" s="24"/>
      <c r="F12177" s="39">
        <v>159</v>
      </c>
      <c r="G12177" s="26">
        <v>0.96</v>
      </c>
      <c r="H12177" s="27">
        <v>1</v>
      </c>
      <c r="I12177" t="str">
        <f>+VLOOKUP('Sales Register'!$C12177,working!$K$1:$L$14,2,0)</f>
        <v>JOB WORK</v>
      </c>
    </row>
    <row r="12178" spans="1:9" x14ac:dyDescent="0.25">
      <c r="A12178" s="21">
        <v>45537</v>
      </c>
      <c r="B12178" s="15" t="s">
        <v>48</v>
      </c>
      <c r="C12178" s="23" t="s">
        <v>14</v>
      </c>
      <c r="D12178" s="24" t="s">
        <v>11414</v>
      </c>
      <c r="E12178" s="24"/>
      <c r="F12178" s="39">
        <v>1171.2</v>
      </c>
      <c r="G12178" s="26">
        <v>44505.599999999999</v>
      </c>
      <c r="H12178" s="27">
        <v>48576</v>
      </c>
      <c r="I12178" t="str">
        <f>+VLOOKUP('Sales Register'!$C12178,working!$K$1:$L$14,2,0)</f>
        <v>JOB WORK</v>
      </c>
    </row>
    <row r="12179" spans="1:9" x14ac:dyDescent="0.25">
      <c r="A12179" s="21">
        <v>45537</v>
      </c>
      <c r="B12179" s="15" t="s">
        <v>26</v>
      </c>
      <c r="C12179" s="23" t="s">
        <v>14</v>
      </c>
      <c r="D12179" s="24" t="s">
        <v>11415</v>
      </c>
      <c r="E12179" s="24"/>
      <c r="F12179" s="39">
        <v>1027.8</v>
      </c>
      <c r="G12179" s="26">
        <v>26722.799999999999</v>
      </c>
      <c r="H12179" s="27">
        <v>28059</v>
      </c>
      <c r="I12179" t="str">
        <f>+VLOOKUP('Sales Register'!$C12179,working!$K$1:$L$14,2,0)</f>
        <v>JOB WORK</v>
      </c>
    </row>
    <row r="12180" spans="1:9" x14ac:dyDescent="0.25">
      <c r="A12180" s="21">
        <v>45537</v>
      </c>
      <c r="B12180" s="15" t="s">
        <v>26</v>
      </c>
      <c r="C12180" s="23" t="s">
        <v>14</v>
      </c>
      <c r="D12180" s="24" t="s">
        <v>11416</v>
      </c>
      <c r="E12180" s="24"/>
      <c r="F12180" s="39">
        <v>2002.2</v>
      </c>
      <c r="G12180" s="26">
        <v>52057.2</v>
      </c>
      <c r="H12180" s="27">
        <v>54660</v>
      </c>
      <c r="I12180" t="str">
        <f>+VLOOKUP('Sales Register'!$C12180,working!$K$1:$L$14,2,0)</f>
        <v>JOB WORK</v>
      </c>
    </row>
    <row r="12181" spans="1:9" x14ac:dyDescent="0.25">
      <c r="A12181" s="21">
        <v>45537</v>
      </c>
      <c r="B12181" s="15" t="s">
        <v>28</v>
      </c>
      <c r="C12181" s="23" t="s">
        <v>14</v>
      </c>
      <c r="D12181" s="24" t="s">
        <v>11417</v>
      </c>
      <c r="E12181" s="24"/>
      <c r="F12181" s="39">
        <v>762.9</v>
      </c>
      <c r="G12181" s="26">
        <v>36619.199999999997</v>
      </c>
      <c r="H12181" s="27">
        <v>39651</v>
      </c>
      <c r="I12181" t="str">
        <f>+VLOOKUP('Sales Register'!$C12181,working!$K$1:$L$14,2,0)</f>
        <v>JOB WORK</v>
      </c>
    </row>
    <row r="12182" spans="1:9" x14ac:dyDescent="0.25">
      <c r="A12182" s="21">
        <v>45537</v>
      </c>
      <c r="B12182" s="15" t="s">
        <v>28</v>
      </c>
      <c r="C12182" s="23" t="s">
        <v>14</v>
      </c>
      <c r="D12182" s="24" t="s">
        <v>11418</v>
      </c>
      <c r="E12182" s="24"/>
      <c r="F12182" s="39">
        <v>64</v>
      </c>
      <c r="G12182" s="26">
        <v>4160</v>
      </c>
      <c r="H12182" s="27">
        <v>4435</v>
      </c>
      <c r="I12182" t="str">
        <f>+VLOOKUP('Sales Register'!$C12182,working!$K$1:$L$14,2,0)</f>
        <v>JOB WORK</v>
      </c>
    </row>
    <row r="12183" spans="1:9" x14ac:dyDescent="0.25">
      <c r="A12183" s="21">
        <v>45537</v>
      </c>
      <c r="B12183" s="15" t="s">
        <v>62</v>
      </c>
      <c r="C12183" s="23" t="s">
        <v>14</v>
      </c>
      <c r="D12183" s="24" t="s">
        <v>11419</v>
      </c>
      <c r="E12183" s="24"/>
      <c r="F12183" s="39">
        <v>17</v>
      </c>
      <c r="G12183" s="26">
        <v>2550</v>
      </c>
      <c r="H12183" s="27">
        <v>2678</v>
      </c>
      <c r="I12183" t="str">
        <f>+VLOOKUP('Sales Register'!$C12183,working!$K$1:$L$14,2,0)</f>
        <v>JOB WORK</v>
      </c>
    </row>
    <row r="12184" spans="1:9" x14ac:dyDescent="0.25">
      <c r="A12184" s="21">
        <v>45537</v>
      </c>
      <c r="B12184" s="15" t="s">
        <v>65</v>
      </c>
      <c r="C12184" s="23" t="s">
        <v>14</v>
      </c>
      <c r="D12184" s="24" t="s">
        <v>11420</v>
      </c>
      <c r="E12184" s="24"/>
      <c r="F12184" s="39">
        <v>20</v>
      </c>
      <c r="G12184" s="26">
        <v>560</v>
      </c>
      <c r="H12184" s="27">
        <v>588</v>
      </c>
      <c r="I12184" t="str">
        <f>+VLOOKUP('Sales Register'!$C12184,working!$K$1:$L$14,2,0)</f>
        <v>JOB WORK</v>
      </c>
    </row>
    <row r="12185" spans="1:9" x14ac:dyDescent="0.25">
      <c r="A12185" s="21">
        <v>45537</v>
      </c>
      <c r="B12185" s="15" t="s">
        <v>340</v>
      </c>
      <c r="C12185" s="23" t="s">
        <v>14</v>
      </c>
      <c r="D12185" s="24" t="s">
        <v>11421</v>
      </c>
      <c r="E12185" s="24"/>
      <c r="F12185" s="39">
        <v>89.5</v>
      </c>
      <c r="G12185" s="26">
        <v>13425</v>
      </c>
      <c r="H12185" s="27">
        <v>14096</v>
      </c>
      <c r="I12185" t="str">
        <f>+VLOOKUP('Sales Register'!$C12185,working!$K$1:$L$14,2,0)</f>
        <v>JOB WORK</v>
      </c>
    </row>
    <row r="12186" spans="1:9" x14ac:dyDescent="0.25">
      <c r="A12186" s="21">
        <v>45537</v>
      </c>
      <c r="B12186" s="15" t="s">
        <v>242</v>
      </c>
      <c r="C12186" s="23" t="s">
        <v>14</v>
      </c>
      <c r="D12186" s="24" t="s">
        <v>11422</v>
      </c>
      <c r="E12186" s="24"/>
      <c r="F12186" s="39">
        <v>91</v>
      </c>
      <c r="G12186" s="26">
        <v>3822</v>
      </c>
      <c r="H12186" s="27">
        <v>4013</v>
      </c>
      <c r="I12186" t="str">
        <f>+VLOOKUP('Sales Register'!$C12186,working!$K$1:$L$14,2,0)</f>
        <v>JOB WORK</v>
      </c>
    </row>
    <row r="12187" spans="1:9" x14ac:dyDescent="0.25">
      <c r="A12187" s="21">
        <v>45537</v>
      </c>
      <c r="B12187" s="15" t="s">
        <v>18</v>
      </c>
      <c r="C12187" s="23" t="s">
        <v>14</v>
      </c>
      <c r="D12187" s="24" t="s">
        <v>11423</v>
      </c>
      <c r="E12187" s="24"/>
      <c r="F12187" s="39">
        <v>20.5</v>
      </c>
      <c r="G12187" s="26">
        <v>3075</v>
      </c>
      <c r="H12187" s="27">
        <v>3229</v>
      </c>
      <c r="I12187" t="str">
        <f>+VLOOKUP('Sales Register'!$C12187,working!$K$1:$L$14,2,0)</f>
        <v>JOB WORK</v>
      </c>
    </row>
    <row r="12188" spans="1:9" x14ac:dyDescent="0.25">
      <c r="A12188" s="21">
        <v>45537</v>
      </c>
      <c r="B12188" s="15" t="s">
        <v>141</v>
      </c>
      <c r="C12188" s="23" t="s">
        <v>14</v>
      </c>
      <c r="D12188" s="24" t="s">
        <v>11424</v>
      </c>
      <c r="E12188" s="24"/>
      <c r="F12188" s="39">
        <v>19.8</v>
      </c>
      <c r="G12188" s="26">
        <v>673.2</v>
      </c>
      <c r="H12188" s="27">
        <v>707</v>
      </c>
      <c r="I12188" t="str">
        <f>+VLOOKUP('Sales Register'!$C12188,working!$K$1:$L$14,2,0)</f>
        <v>JOB WORK</v>
      </c>
    </row>
    <row r="12189" spans="1:9" x14ac:dyDescent="0.25">
      <c r="A12189" s="21">
        <v>45537</v>
      </c>
      <c r="B12189" s="15" t="s">
        <v>141</v>
      </c>
      <c r="C12189" s="23" t="s">
        <v>14</v>
      </c>
      <c r="D12189" s="24" t="s">
        <v>11425</v>
      </c>
      <c r="E12189" s="24"/>
      <c r="F12189" s="39">
        <v>4862.2</v>
      </c>
      <c r="G12189" s="26">
        <v>145866</v>
      </c>
      <c r="H12189" s="27">
        <v>153159</v>
      </c>
      <c r="I12189" t="str">
        <f>+VLOOKUP('Sales Register'!$C12189,working!$K$1:$L$14,2,0)</f>
        <v>JOB WORK</v>
      </c>
    </row>
    <row r="12190" spans="1:9" x14ac:dyDescent="0.25">
      <c r="A12190" s="21">
        <v>45537</v>
      </c>
      <c r="B12190" s="15" t="s">
        <v>26</v>
      </c>
      <c r="C12190" s="23" t="s">
        <v>14</v>
      </c>
      <c r="D12190" s="24" t="s">
        <v>11426</v>
      </c>
      <c r="E12190" s="24"/>
      <c r="F12190" s="39">
        <v>5665.6</v>
      </c>
      <c r="G12190" s="26">
        <v>169968</v>
      </c>
      <c r="H12190" s="27">
        <v>178466</v>
      </c>
      <c r="I12190" t="str">
        <f>+VLOOKUP('Sales Register'!$C12190,working!$K$1:$L$14,2,0)</f>
        <v>JOB WORK</v>
      </c>
    </row>
    <row r="12191" spans="1:9" x14ac:dyDescent="0.25">
      <c r="A12191" s="21">
        <v>45537</v>
      </c>
      <c r="B12191" s="15" t="s">
        <v>26</v>
      </c>
      <c r="C12191" s="23" t="s">
        <v>14</v>
      </c>
      <c r="D12191" s="24" t="s">
        <v>11427</v>
      </c>
      <c r="E12191" s="24"/>
      <c r="F12191" s="39">
        <v>4221.6000000000004</v>
      </c>
      <c r="G12191" s="26">
        <v>75988.800000000003</v>
      </c>
      <c r="H12191" s="27">
        <v>79788</v>
      </c>
      <c r="I12191" t="str">
        <f>+VLOOKUP('Sales Register'!$C12191,working!$K$1:$L$14,2,0)</f>
        <v>JOB WORK</v>
      </c>
    </row>
    <row r="12192" spans="1:9" x14ac:dyDescent="0.25">
      <c r="A12192" s="21">
        <v>45537</v>
      </c>
      <c r="B12192" s="15" t="s">
        <v>28</v>
      </c>
      <c r="C12192" s="23" t="s">
        <v>14</v>
      </c>
      <c r="D12192" s="24" t="s">
        <v>11428</v>
      </c>
      <c r="E12192" s="24"/>
      <c r="F12192" s="39">
        <v>29.2</v>
      </c>
      <c r="G12192" s="26">
        <v>2190</v>
      </c>
      <c r="H12192" s="27">
        <v>2300</v>
      </c>
      <c r="I12192" t="str">
        <f>+VLOOKUP('Sales Register'!$C12192,working!$K$1:$L$14,2,0)</f>
        <v>JOB WORK</v>
      </c>
    </row>
    <row r="12193" spans="1:9" x14ac:dyDescent="0.25">
      <c r="A12193" s="21">
        <v>45537</v>
      </c>
      <c r="B12193" s="15" t="s">
        <v>26</v>
      </c>
      <c r="C12193" s="23" t="s">
        <v>14</v>
      </c>
      <c r="D12193" s="24" t="s">
        <v>11429</v>
      </c>
      <c r="E12193" s="24"/>
      <c r="F12193" s="39">
        <v>565</v>
      </c>
      <c r="G12193" s="26">
        <v>24860</v>
      </c>
      <c r="H12193" s="27">
        <v>26103</v>
      </c>
      <c r="I12193" t="str">
        <f>+VLOOKUP('Sales Register'!$C12193,working!$K$1:$L$14,2,0)</f>
        <v>JOB WORK</v>
      </c>
    </row>
    <row r="12194" spans="1:9" x14ac:dyDescent="0.25">
      <c r="A12194" s="21">
        <v>45537</v>
      </c>
      <c r="B12194" s="15" t="s">
        <v>28</v>
      </c>
      <c r="C12194" s="23" t="s">
        <v>14</v>
      </c>
      <c r="D12194" s="24" t="s">
        <v>11430</v>
      </c>
      <c r="E12194" s="24"/>
      <c r="F12194" s="39">
        <v>631</v>
      </c>
      <c r="G12194" s="26">
        <v>47325</v>
      </c>
      <c r="H12194" s="27">
        <v>50354</v>
      </c>
      <c r="I12194" t="str">
        <f>+VLOOKUP('Sales Register'!$C12194,working!$K$1:$L$14,2,0)</f>
        <v>JOB WORK</v>
      </c>
    </row>
    <row r="12195" spans="1:9" x14ac:dyDescent="0.25">
      <c r="A12195" s="21">
        <v>45537</v>
      </c>
      <c r="B12195" s="15" t="s">
        <v>26</v>
      </c>
      <c r="C12195" s="23" t="s">
        <v>14</v>
      </c>
      <c r="D12195" s="24" t="s">
        <v>11431</v>
      </c>
      <c r="E12195" s="24"/>
      <c r="F12195" s="39">
        <v>3563.6</v>
      </c>
      <c r="G12195" s="26">
        <v>156798.39999999999</v>
      </c>
      <c r="H12195" s="27">
        <v>164638</v>
      </c>
      <c r="I12195" t="str">
        <f>+VLOOKUP('Sales Register'!$C12195,working!$K$1:$L$14,2,0)</f>
        <v>JOB WORK</v>
      </c>
    </row>
    <row r="12196" spans="1:9" x14ac:dyDescent="0.25">
      <c r="A12196" s="21">
        <v>45537</v>
      </c>
      <c r="B12196" s="15" t="s">
        <v>16</v>
      </c>
      <c r="C12196" s="23" t="s">
        <v>14</v>
      </c>
      <c r="D12196" s="24" t="s">
        <v>11432</v>
      </c>
      <c r="E12196" s="24"/>
      <c r="F12196" s="39">
        <v>96</v>
      </c>
      <c r="G12196" s="26">
        <v>5760</v>
      </c>
      <c r="H12196" s="27">
        <v>6048</v>
      </c>
      <c r="I12196" t="str">
        <f>+VLOOKUP('Sales Register'!$C12196,working!$K$1:$L$14,2,0)</f>
        <v>JOB WORK</v>
      </c>
    </row>
    <row r="12197" spans="1:9" x14ac:dyDescent="0.25">
      <c r="A12197" s="21">
        <v>45537</v>
      </c>
      <c r="B12197" s="15" t="s">
        <v>62</v>
      </c>
      <c r="C12197" s="23" t="s">
        <v>14</v>
      </c>
      <c r="D12197" s="24" t="s">
        <v>11433</v>
      </c>
      <c r="E12197" s="24"/>
      <c r="F12197" s="39">
        <v>5.5</v>
      </c>
      <c r="G12197" s="26">
        <v>825</v>
      </c>
      <c r="H12197" s="27">
        <v>866</v>
      </c>
      <c r="I12197" t="str">
        <f>+VLOOKUP('Sales Register'!$C12197,working!$K$1:$L$14,2,0)</f>
        <v>JOB WORK</v>
      </c>
    </row>
    <row r="12198" spans="1:9" x14ac:dyDescent="0.25">
      <c r="A12198" s="21">
        <v>45537</v>
      </c>
      <c r="B12198" s="15" t="s">
        <v>62</v>
      </c>
      <c r="C12198" s="23" t="s">
        <v>14</v>
      </c>
      <c r="D12198" s="24" t="s">
        <v>11434</v>
      </c>
      <c r="E12198" s="24"/>
      <c r="F12198" s="39">
        <v>19.5</v>
      </c>
      <c r="G12198" s="26">
        <v>2925</v>
      </c>
      <c r="H12198" s="27">
        <v>3071</v>
      </c>
      <c r="I12198" t="str">
        <f>+VLOOKUP('Sales Register'!$C12198,working!$K$1:$L$14,2,0)</f>
        <v>JOB WORK</v>
      </c>
    </row>
    <row r="12199" spans="1:9" x14ac:dyDescent="0.25">
      <c r="A12199" s="21">
        <v>45537</v>
      </c>
      <c r="B12199" s="15" t="s">
        <v>16</v>
      </c>
      <c r="C12199" s="23" t="s">
        <v>14</v>
      </c>
      <c r="D12199" s="24" t="s">
        <v>11435</v>
      </c>
      <c r="E12199" s="24"/>
      <c r="F12199" s="39">
        <v>89.5</v>
      </c>
      <c r="G12199" s="26">
        <v>5370</v>
      </c>
      <c r="H12199" s="27">
        <v>5639</v>
      </c>
      <c r="I12199" t="str">
        <f>+VLOOKUP('Sales Register'!$C12199,working!$K$1:$L$14,2,0)</f>
        <v>JOB WORK</v>
      </c>
    </row>
    <row r="12200" spans="1:9" x14ac:dyDescent="0.25">
      <c r="A12200" s="21">
        <v>45537</v>
      </c>
      <c r="B12200" s="15" t="s">
        <v>16</v>
      </c>
      <c r="C12200" s="23" t="s">
        <v>14</v>
      </c>
      <c r="D12200" s="24" t="s">
        <v>11436</v>
      </c>
      <c r="E12200" s="24"/>
      <c r="F12200" s="39">
        <v>77</v>
      </c>
      <c r="G12200" s="26">
        <v>4620</v>
      </c>
      <c r="H12200" s="27">
        <v>4851</v>
      </c>
      <c r="I12200" t="str">
        <f>+VLOOKUP('Sales Register'!$C12200,working!$K$1:$L$14,2,0)</f>
        <v>JOB WORK</v>
      </c>
    </row>
    <row r="12201" spans="1:9" x14ac:dyDescent="0.25">
      <c r="A12201" s="21">
        <v>45537</v>
      </c>
      <c r="B12201" s="15" t="s">
        <v>98</v>
      </c>
      <c r="C12201" s="23" t="s">
        <v>103</v>
      </c>
      <c r="D12201" s="24" t="s">
        <v>11437</v>
      </c>
      <c r="E12201" s="24"/>
      <c r="F12201" s="25">
        <v>22155.05</v>
      </c>
      <c r="G12201" s="26">
        <v>332325.75</v>
      </c>
      <c r="H12201" s="27">
        <v>349291</v>
      </c>
      <c r="I12201">
        <f>+VLOOKUP('Sales Register'!$C12201,working!$K$1:$L$14,2,0)</f>
        <v>0</v>
      </c>
    </row>
    <row r="12202" spans="1:9" x14ac:dyDescent="0.25">
      <c r="A12202" s="21">
        <v>45537</v>
      </c>
      <c r="B12202" s="15" t="s">
        <v>98</v>
      </c>
      <c r="C12202" s="23" t="s">
        <v>103</v>
      </c>
      <c r="D12202" s="24" t="s">
        <v>11438</v>
      </c>
      <c r="E12202" s="24"/>
      <c r="F12202" s="25">
        <v>17029.689999999999</v>
      </c>
      <c r="G12202" s="26">
        <v>255445.35</v>
      </c>
      <c r="H12202" s="27">
        <v>268486</v>
      </c>
      <c r="I12202">
        <f>+VLOOKUP('Sales Register'!$C12202,working!$K$1:$L$14,2,0)</f>
        <v>0</v>
      </c>
    </row>
    <row r="12203" spans="1:9" x14ac:dyDescent="0.25">
      <c r="A12203" s="21">
        <v>45538</v>
      </c>
      <c r="B12203" s="15" t="s">
        <v>106</v>
      </c>
      <c r="C12203" s="23" t="s">
        <v>68</v>
      </c>
      <c r="D12203" s="24" t="s">
        <v>11439</v>
      </c>
      <c r="E12203" s="24"/>
      <c r="F12203" s="25">
        <v>18022.52</v>
      </c>
      <c r="G12203" s="26">
        <v>4520531.4400000004</v>
      </c>
      <c r="H12203" s="27">
        <v>4746558</v>
      </c>
      <c r="I12203" t="str">
        <f>+VLOOKUP('Sales Register'!$C12203,working!$K$1:$L$14,2,0)</f>
        <v>FABRIC</v>
      </c>
    </row>
    <row r="12204" spans="1:9" x14ac:dyDescent="0.25">
      <c r="A12204" s="21">
        <v>45538</v>
      </c>
      <c r="B12204" s="15" t="s">
        <v>132</v>
      </c>
      <c r="C12204" s="23" t="s">
        <v>15</v>
      </c>
      <c r="D12204" s="24" t="s">
        <v>11440</v>
      </c>
      <c r="E12204" s="24"/>
      <c r="F12204" s="25">
        <v>6591.01</v>
      </c>
      <c r="G12204" s="26">
        <v>1713662.6</v>
      </c>
      <c r="H12204" s="27">
        <v>1799346</v>
      </c>
      <c r="I12204" t="str">
        <f>+VLOOKUP('Sales Register'!$C12204,working!$K$1:$L$14,2,0)</f>
        <v>FABRIC</v>
      </c>
    </row>
    <row r="12205" spans="1:9" x14ac:dyDescent="0.25">
      <c r="A12205" s="21">
        <v>45538</v>
      </c>
      <c r="B12205" s="15" t="s">
        <v>11441</v>
      </c>
      <c r="C12205" s="23" t="s">
        <v>15</v>
      </c>
      <c r="D12205" s="24" t="s">
        <v>11442</v>
      </c>
      <c r="E12205" s="24"/>
      <c r="F12205" s="25">
        <v>979.5</v>
      </c>
      <c r="G12205" s="26">
        <v>240412.5</v>
      </c>
      <c r="H12205" s="27">
        <v>252433</v>
      </c>
      <c r="I12205" t="str">
        <f>+VLOOKUP('Sales Register'!$C12205,working!$K$1:$L$14,2,0)</f>
        <v>FABRIC</v>
      </c>
    </row>
    <row r="12206" spans="1:9" x14ac:dyDescent="0.25">
      <c r="A12206" s="21">
        <v>45538</v>
      </c>
      <c r="B12206" s="15" t="s">
        <v>20</v>
      </c>
      <c r="C12206" s="23" t="s">
        <v>15</v>
      </c>
      <c r="D12206" s="24" t="s">
        <v>11443</v>
      </c>
      <c r="E12206" s="24"/>
      <c r="F12206" s="25">
        <v>42</v>
      </c>
      <c r="G12206" s="26">
        <v>18900</v>
      </c>
      <c r="H12206" s="27">
        <v>19845</v>
      </c>
      <c r="I12206" t="str">
        <f>+VLOOKUP('Sales Register'!$C12206,working!$K$1:$L$14,2,0)</f>
        <v>FABRIC</v>
      </c>
    </row>
    <row r="12207" spans="1:9" x14ac:dyDescent="0.25">
      <c r="A12207" s="21">
        <v>45538</v>
      </c>
      <c r="B12207" s="15" t="s">
        <v>11208</v>
      </c>
      <c r="C12207" s="23" t="s">
        <v>15</v>
      </c>
      <c r="D12207" s="24" t="s">
        <v>11444</v>
      </c>
      <c r="E12207" s="24"/>
      <c r="F12207" s="25">
        <v>3</v>
      </c>
      <c r="G12207" s="26">
        <v>1350</v>
      </c>
      <c r="H12207" s="27">
        <v>1418</v>
      </c>
      <c r="I12207" t="str">
        <f>+VLOOKUP('Sales Register'!$C12207,working!$K$1:$L$14,2,0)</f>
        <v>FABRIC</v>
      </c>
    </row>
    <row r="12208" spans="1:9" x14ac:dyDescent="0.25">
      <c r="A12208" s="21">
        <v>45538</v>
      </c>
      <c r="B12208" s="15" t="s">
        <v>18</v>
      </c>
      <c r="C12208" s="23" t="s">
        <v>15</v>
      </c>
      <c r="D12208" s="24" t="s">
        <v>11445</v>
      </c>
      <c r="E12208" s="24"/>
      <c r="F12208" s="25">
        <v>65</v>
      </c>
      <c r="G12208" s="26">
        <v>22750</v>
      </c>
      <c r="H12208" s="27">
        <v>23888</v>
      </c>
      <c r="I12208" t="str">
        <f>+VLOOKUP('Sales Register'!$C12208,working!$K$1:$L$14,2,0)</f>
        <v>FABRIC</v>
      </c>
    </row>
    <row r="12209" spans="1:9" x14ac:dyDescent="0.25">
      <c r="A12209" s="21">
        <v>45538</v>
      </c>
      <c r="B12209" s="15" t="s">
        <v>5670</v>
      </c>
      <c r="C12209" s="23" t="s">
        <v>15</v>
      </c>
      <c r="D12209" s="24" t="s">
        <v>11446</v>
      </c>
      <c r="E12209" s="24"/>
      <c r="F12209" s="37">
        <v>495</v>
      </c>
      <c r="G12209" s="26">
        <v>146520</v>
      </c>
      <c r="H12209" s="27">
        <v>153846</v>
      </c>
      <c r="I12209" t="str">
        <f>+VLOOKUP('Sales Register'!$C12209,working!$K$1:$L$14,2,0)</f>
        <v>FABRIC</v>
      </c>
    </row>
    <row r="12210" spans="1:9" x14ac:dyDescent="0.25">
      <c r="A12210" s="21">
        <v>45538</v>
      </c>
      <c r="B12210" s="15" t="s">
        <v>11389</v>
      </c>
      <c r="C12210" s="23" t="s">
        <v>15</v>
      </c>
      <c r="D12210" s="24" t="s">
        <v>11447</v>
      </c>
      <c r="E12210" s="24"/>
      <c r="F12210" s="25">
        <v>41</v>
      </c>
      <c r="G12210" s="26">
        <v>11603</v>
      </c>
      <c r="H12210" s="27">
        <v>12183</v>
      </c>
      <c r="I12210" t="str">
        <f>+VLOOKUP('Sales Register'!$C12210,working!$K$1:$L$14,2,0)</f>
        <v>FABRIC</v>
      </c>
    </row>
    <row r="12211" spans="1:9" x14ac:dyDescent="0.25">
      <c r="A12211" s="21">
        <v>45538</v>
      </c>
      <c r="B12211" s="15" t="s">
        <v>24</v>
      </c>
      <c r="C12211" s="23" t="s">
        <v>15</v>
      </c>
      <c r="D12211" s="24" t="s">
        <v>11448</v>
      </c>
      <c r="E12211" s="24"/>
      <c r="F12211" s="25">
        <v>70</v>
      </c>
      <c r="G12211" s="26">
        <v>24500</v>
      </c>
      <c r="H12211" s="27">
        <v>25725</v>
      </c>
      <c r="I12211" t="str">
        <f>+VLOOKUP('Sales Register'!$C12211,working!$K$1:$L$14,2,0)</f>
        <v>FABRIC</v>
      </c>
    </row>
    <row r="12212" spans="1:9" x14ac:dyDescent="0.25">
      <c r="A12212" s="21">
        <v>45538</v>
      </c>
      <c r="B12212" s="15" t="s">
        <v>24</v>
      </c>
      <c r="C12212" s="23" t="s">
        <v>15</v>
      </c>
      <c r="D12212" s="24" t="s">
        <v>11449</v>
      </c>
      <c r="E12212" s="24"/>
      <c r="F12212" s="25">
        <v>207</v>
      </c>
      <c r="G12212" s="26">
        <v>72450</v>
      </c>
      <c r="H12212" s="27">
        <v>76073</v>
      </c>
      <c r="I12212" t="str">
        <f>+VLOOKUP('Sales Register'!$C12212,working!$K$1:$L$14,2,0)</f>
        <v>FABRIC</v>
      </c>
    </row>
    <row r="12213" spans="1:9" x14ac:dyDescent="0.25">
      <c r="A12213" s="21">
        <v>45538</v>
      </c>
      <c r="B12213" s="15" t="s">
        <v>74</v>
      </c>
      <c r="C12213" s="23" t="s">
        <v>15</v>
      </c>
      <c r="D12213" s="24" t="s">
        <v>11450</v>
      </c>
      <c r="E12213" s="24"/>
      <c r="F12213" s="25">
        <v>15</v>
      </c>
      <c r="G12213" s="26">
        <v>5250</v>
      </c>
      <c r="H12213" s="27">
        <v>5513</v>
      </c>
      <c r="I12213" t="str">
        <f>+VLOOKUP('Sales Register'!$C12213,working!$K$1:$L$14,2,0)</f>
        <v>FABRIC</v>
      </c>
    </row>
    <row r="12214" spans="1:9" x14ac:dyDescent="0.25">
      <c r="A12214" s="21">
        <v>45538</v>
      </c>
      <c r="B12214" s="15" t="s">
        <v>11451</v>
      </c>
      <c r="C12214" s="23" t="s">
        <v>15</v>
      </c>
      <c r="D12214" s="24" t="s">
        <v>11452</v>
      </c>
      <c r="E12214" s="24"/>
      <c r="F12214" s="25">
        <v>3</v>
      </c>
      <c r="G12214" s="26">
        <v>705</v>
      </c>
      <c r="H12214" s="27">
        <v>898</v>
      </c>
      <c r="I12214" t="str">
        <f>+VLOOKUP('Sales Register'!$C12214,working!$K$1:$L$14,2,0)</f>
        <v>FABRIC</v>
      </c>
    </row>
    <row r="12215" spans="1:9" x14ac:dyDescent="0.25">
      <c r="A12215" s="21">
        <v>45538</v>
      </c>
      <c r="B12215" s="15" t="s">
        <v>12448</v>
      </c>
      <c r="C12215" s="23" t="s">
        <v>426</v>
      </c>
      <c r="D12215" s="24" t="s">
        <v>13743</v>
      </c>
      <c r="E12215" s="24"/>
      <c r="F12215" s="25">
        <v>117</v>
      </c>
      <c r="G12215" s="26">
        <v>29250</v>
      </c>
      <c r="H12215" s="27">
        <v>30713</v>
      </c>
      <c r="I12215">
        <f>+VLOOKUP('Sales Register'!$C12215,working!$K$1:$L$14,2,0)</f>
        <v>0</v>
      </c>
    </row>
    <row r="12216" spans="1:9" x14ac:dyDescent="0.25">
      <c r="A12216" s="21">
        <v>45538</v>
      </c>
      <c r="B12216" s="15" t="s">
        <v>12448</v>
      </c>
      <c r="C12216" s="23" t="s">
        <v>426</v>
      </c>
      <c r="D12216" s="24" t="s">
        <v>13744</v>
      </c>
      <c r="E12216" s="24"/>
      <c r="F12216" s="25">
        <v>3390</v>
      </c>
      <c r="G12216" s="26">
        <v>519083</v>
      </c>
      <c r="H12216" s="27">
        <v>545037</v>
      </c>
      <c r="I12216">
        <f>+VLOOKUP('Sales Register'!$C12216,working!$K$1:$L$14,2,0)</f>
        <v>0</v>
      </c>
    </row>
    <row r="12217" spans="1:9" x14ac:dyDescent="0.25">
      <c r="A12217" s="21">
        <v>45538</v>
      </c>
      <c r="B12217" s="15" t="s">
        <v>12448</v>
      </c>
      <c r="C12217" s="23" t="s">
        <v>426</v>
      </c>
      <c r="D12217" s="24" t="s">
        <v>13745</v>
      </c>
      <c r="E12217" s="24"/>
      <c r="F12217" s="25">
        <v>4262</v>
      </c>
      <c r="G12217" s="26">
        <v>588903</v>
      </c>
      <c r="H12217" s="27">
        <v>618348</v>
      </c>
      <c r="I12217">
        <f>+VLOOKUP('Sales Register'!$C12217,working!$K$1:$L$14,2,0)</f>
        <v>0</v>
      </c>
    </row>
    <row r="12218" spans="1:9" x14ac:dyDescent="0.25">
      <c r="A12218" s="21">
        <v>45538</v>
      </c>
      <c r="B12218" s="15" t="s">
        <v>12448</v>
      </c>
      <c r="C12218" s="23" t="s">
        <v>426</v>
      </c>
      <c r="D12218" s="24" t="s">
        <v>13746</v>
      </c>
      <c r="E12218" s="24"/>
      <c r="F12218" s="25">
        <v>364</v>
      </c>
      <c r="G12218" s="26">
        <v>60516</v>
      </c>
      <c r="H12218" s="27">
        <v>63542</v>
      </c>
      <c r="I12218">
        <f>+VLOOKUP('Sales Register'!$C12218,working!$K$1:$L$14,2,0)</f>
        <v>0</v>
      </c>
    </row>
    <row r="12219" spans="1:9" x14ac:dyDescent="0.25">
      <c r="A12219" s="21">
        <v>45538</v>
      </c>
      <c r="B12219" s="15" t="s">
        <v>12448</v>
      </c>
      <c r="C12219" s="23" t="s">
        <v>426</v>
      </c>
      <c r="D12219" s="24" t="s">
        <v>13747</v>
      </c>
      <c r="E12219" s="24"/>
      <c r="F12219" s="25">
        <v>33</v>
      </c>
      <c r="G12219" s="26">
        <v>8250</v>
      </c>
      <c r="H12219" s="27">
        <v>8663</v>
      </c>
      <c r="I12219">
        <f>+VLOOKUP('Sales Register'!$C12219,working!$K$1:$L$14,2,0)</f>
        <v>0</v>
      </c>
    </row>
    <row r="12220" spans="1:9" x14ac:dyDescent="0.25">
      <c r="A12220" s="21">
        <v>45538</v>
      </c>
      <c r="B12220" s="15" t="s">
        <v>11453</v>
      </c>
      <c r="C12220" s="23" t="s">
        <v>12453</v>
      </c>
      <c r="D12220" s="24" t="s">
        <v>11454</v>
      </c>
      <c r="E12220" s="24"/>
      <c r="F12220" s="25">
        <v>22</v>
      </c>
      <c r="G12220" s="26">
        <v>5896</v>
      </c>
      <c r="H12220" s="27">
        <v>7766</v>
      </c>
      <c r="I12220" t="str">
        <f>+VLOOKUP('Sales Register'!$C12220,working!$K$1:$L$14,2,0)</f>
        <v>FABRIC</v>
      </c>
    </row>
    <row r="12221" spans="1:9" x14ac:dyDescent="0.25">
      <c r="A12221" s="21">
        <v>45538</v>
      </c>
      <c r="B12221" s="15" t="s">
        <v>35</v>
      </c>
      <c r="C12221" s="23" t="s">
        <v>12453</v>
      </c>
      <c r="D12221" s="24" t="s">
        <v>11455</v>
      </c>
      <c r="E12221" s="24"/>
      <c r="F12221" s="25">
        <v>22</v>
      </c>
      <c r="G12221" s="26">
        <v>5360</v>
      </c>
      <c r="H12221" s="27">
        <v>7203</v>
      </c>
      <c r="I12221" t="str">
        <f>+VLOOKUP('Sales Register'!$C12221,working!$K$1:$L$14,2,0)</f>
        <v>FABRIC</v>
      </c>
    </row>
    <row r="12222" spans="1:9" x14ac:dyDescent="0.25">
      <c r="A12222" s="21">
        <v>45538</v>
      </c>
      <c r="B12222" s="15" t="s">
        <v>18</v>
      </c>
      <c r="C12222" s="23" t="s">
        <v>12453</v>
      </c>
      <c r="D12222" s="24" t="s">
        <v>11456</v>
      </c>
      <c r="E12222" s="24"/>
      <c r="F12222" s="25">
        <v>57</v>
      </c>
      <c r="G12222" s="26">
        <v>25650</v>
      </c>
      <c r="H12222" s="27">
        <v>26933</v>
      </c>
      <c r="I12222" t="str">
        <f>+VLOOKUP('Sales Register'!$C12222,working!$K$1:$L$14,2,0)</f>
        <v>FABRIC</v>
      </c>
    </row>
    <row r="12223" spans="1:9" x14ac:dyDescent="0.25">
      <c r="A12223" s="21">
        <v>45538</v>
      </c>
      <c r="B12223" s="15" t="s">
        <v>12454</v>
      </c>
      <c r="C12223" s="23" t="s">
        <v>12453</v>
      </c>
      <c r="D12223" s="24" t="s">
        <v>13748</v>
      </c>
      <c r="E12223" s="24"/>
      <c r="F12223" s="25">
        <v>354.5</v>
      </c>
      <c r="G12223" s="26">
        <v>140443.17000000001</v>
      </c>
      <c r="H12223" s="27">
        <v>147465</v>
      </c>
      <c r="I12223" t="str">
        <f>+VLOOKUP('Sales Register'!$C12223,working!$K$1:$L$14,2,0)</f>
        <v>FABRIC</v>
      </c>
    </row>
    <row r="12224" spans="1:9" x14ac:dyDescent="0.25">
      <c r="A12224" s="21">
        <v>45538</v>
      </c>
      <c r="B12224" s="15" t="s">
        <v>42</v>
      </c>
      <c r="C12224" s="23" t="s">
        <v>12453</v>
      </c>
      <c r="D12224" s="24" t="s">
        <v>11457</v>
      </c>
      <c r="E12224" s="24"/>
      <c r="F12224" s="25">
        <v>247</v>
      </c>
      <c r="G12224" s="26">
        <v>111150</v>
      </c>
      <c r="H12224" s="27">
        <v>116708</v>
      </c>
      <c r="I12224" t="str">
        <f>+VLOOKUP('Sales Register'!$C12224,working!$K$1:$L$14,2,0)</f>
        <v>FABRIC</v>
      </c>
    </row>
    <row r="12225" spans="1:9" x14ac:dyDescent="0.25">
      <c r="A12225" s="21">
        <v>45538</v>
      </c>
      <c r="B12225" s="15" t="s">
        <v>42</v>
      </c>
      <c r="C12225" s="23" t="s">
        <v>12453</v>
      </c>
      <c r="D12225" s="24" t="s">
        <v>11458</v>
      </c>
      <c r="E12225" s="24"/>
      <c r="F12225" s="25">
        <v>56</v>
      </c>
      <c r="G12225" s="26">
        <v>9688</v>
      </c>
      <c r="H12225" s="27">
        <v>10172</v>
      </c>
      <c r="I12225" t="str">
        <f>+VLOOKUP('Sales Register'!$C12225,working!$K$1:$L$14,2,0)</f>
        <v>FABRIC</v>
      </c>
    </row>
    <row r="12226" spans="1:9" x14ac:dyDescent="0.25">
      <c r="A12226" s="21">
        <v>45538</v>
      </c>
      <c r="B12226" s="15" t="s">
        <v>42</v>
      </c>
      <c r="C12226" s="23" t="s">
        <v>12453</v>
      </c>
      <c r="D12226" s="24" t="s">
        <v>11459</v>
      </c>
      <c r="E12226" s="24"/>
      <c r="F12226" s="25">
        <v>52.5</v>
      </c>
      <c r="G12226" s="26">
        <v>6825</v>
      </c>
      <c r="H12226" s="27">
        <v>7166</v>
      </c>
      <c r="I12226" t="str">
        <f>+VLOOKUP('Sales Register'!$C12226,working!$K$1:$L$14,2,0)</f>
        <v>FABRIC</v>
      </c>
    </row>
    <row r="12227" spans="1:9" x14ac:dyDescent="0.25">
      <c r="A12227" s="21">
        <v>45538</v>
      </c>
      <c r="B12227" s="15" t="s">
        <v>42</v>
      </c>
      <c r="C12227" s="23" t="s">
        <v>12453</v>
      </c>
      <c r="D12227" s="24" t="s">
        <v>11460</v>
      </c>
      <c r="E12227" s="24"/>
      <c r="F12227" s="25">
        <v>77</v>
      </c>
      <c r="G12227" s="26">
        <v>13321</v>
      </c>
      <c r="H12227" s="27">
        <v>13987</v>
      </c>
      <c r="I12227" t="str">
        <f>+VLOOKUP('Sales Register'!$C12227,working!$K$1:$L$14,2,0)</f>
        <v>FABRIC</v>
      </c>
    </row>
    <row r="12228" spans="1:9" x14ac:dyDescent="0.25">
      <c r="A12228" s="21">
        <v>45538</v>
      </c>
      <c r="B12228" s="15" t="s">
        <v>12454</v>
      </c>
      <c r="C12228" s="23" t="s">
        <v>12453</v>
      </c>
      <c r="D12228" s="24" t="s">
        <v>13749</v>
      </c>
      <c r="E12228" s="24"/>
      <c r="F12228" s="25">
        <v>298.75</v>
      </c>
      <c r="G12228" s="26">
        <v>123229.94</v>
      </c>
      <c r="H12228" s="27">
        <v>129391</v>
      </c>
      <c r="I12228" t="str">
        <f>+VLOOKUP('Sales Register'!$C12228,working!$K$1:$L$14,2,0)</f>
        <v>FABRIC</v>
      </c>
    </row>
    <row r="12229" spans="1:9" x14ac:dyDescent="0.25">
      <c r="A12229" s="21">
        <v>45538</v>
      </c>
      <c r="B12229" s="15" t="s">
        <v>26</v>
      </c>
      <c r="C12229" s="23" t="s">
        <v>34</v>
      </c>
      <c r="D12229" s="24" t="s">
        <v>11461</v>
      </c>
      <c r="E12229" s="24"/>
      <c r="F12229" s="25">
        <v>11605.76</v>
      </c>
      <c r="G12229" s="26">
        <v>1392691.2</v>
      </c>
      <c r="H12229" s="27">
        <v>1462326</v>
      </c>
      <c r="I12229" t="str">
        <f>+VLOOKUP('Sales Register'!$C12229,working!$K$1:$L$14,2,0)</f>
        <v>FABRIC</v>
      </c>
    </row>
    <row r="12230" spans="1:9" x14ac:dyDescent="0.25">
      <c r="A12230" s="21">
        <v>45538</v>
      </c>
      <c r="B12230" s="15" t="s">
        <v>26</v>
      </c>
      <c r="C12230" s="23" t="s">
        <v>34</v>
      </c>
      <c r="D12230" s="24" t="s">
        <v>11462</v>
      </c>
      <c r="E12230" s="24"/>
      <c r="F12230" s="25">
        <v>1832.5</v>
      </c>
      <c r="G12230" s="26">
        <v>375662.5</v>
      </c>
      <c r="H12230" s="27">
        <v>394446</v>
      </c>
      <c r="I12230" t="str">
        <f>+VLOOKUP('Sales Register'!$C12230,working!$K$1:$L$14,2,0)</f>
        <v>FABRIC</v>
      </c>
    </row>
    <row r="12231" spans="1:9" x14ac:dyDescent="0.25">
      <c r="A12231" s="21">
        <v>45538</v>
      </c>
      <c r="B12231" s="15" t="s">
        <v>26</v>
      </c>
      <c r="C12231" s="23" t="s">
        <v>34</v>
      </c>
      <c r="D12231" s="24" t="s">
        <v>11463</v>
      </c>
      <c r="E12231" s="24"/>
      <c r="F12231" s="25">
        <v>3694.75</v>
      </c>
      <c r="G12231" s="26">
        <v>498791.25</v>
      </c>
      <c r="H12231" s="27">
        <v>523731</v>
      </c>
      <c r="I12231" t="str">
        <f>+VLOOKUP('Sales Register'!$C12231,working!$K$1:$L$14,2,0)</f>
        <v>FABRIC</v>
      </c>
    </row>
    <row r="12232" spans="1:9" x14ac:dyDescent="0.25">
      <c r="A12232" s="21">
        <v>45538</v>
      </c>
      <c r="B12232" s="15" t="s">
        <v>26</v>
      </c>
      <c r="C12232" s="23" t="s">
        <v>34</v>
      </c>
      <c r="D12232" s="24" t="s">
        <v>11464</v>
      </c>
      <c r="E12232" s="24"/>
      <c r="F12232" s="25">
        <v>386.5</v>
      </c>
      <c r="G12232" s="26">
        <v>52177.5</v>
      </c>
      <c r="H12232" s="27">
        <v>54786</v>
      </c>
      <c r="I12232" t="str">
        <f>+VLOOKUP('Sales Register'!$C12232,working!$K$1:$L$14,2,0)</f>
        <v>FABRIC</v>
      </c>
    </row>
    <row r="12233" spans="1:9" x14ac:dyDescent="0.25">
      <c r="A12233" s="21">
        <v>45538</v>
      </c>
      <c r="B12233" s="15" t="s">
        <v>126</v>
      </c>
      <c r="C12233" s="23" t="s">
        <v>34</v>
      </c>
      <c r="D12233" s="24" t="s">
        <v>11465</v>
      </c>
      <c r="E12233" s="24"/>
      <c r="F12233" s="25">
        <v>671</v>
      </c>
      <c r="G12233" s="26">
        <v>218075</v>
      </c>
      <c r="H12233" s="27">
        <v>228979</v>
      </c>
      <c r="I12233" t="str">
        <f>+VLOOKUP('Sales Register'!$C12233,working!$K$1:$L$14,2,0)</f>
        <v>FABRIC</v>
      </c>
    </row>
    <row r="12234" spans="1:9" x14ac:dyDescent="0.25">
      <c r="A12234" s="21">
        <v>45538</v>
      </c>
      <c r="B12234" s="15" t="s">
        <v>270</v>
      </c>
      <c r="C12234" s="23" t="s">
        <v>34</v>
      </c>
      <c r="D12234" s="24" t="s">
        <v>11466</v>
      </c>
      <c r="E12234" s="24"/>
      <c r="F12234" s="25">
        <v>6474.75</v>
      </c>
      <c r="G12234" s="26">
        <v>1948770.26</v>
      </c>
      <c r="H12234" s="27">
        <v>2046209</v>
      </c>
      <c r="I12234" t="str">
        <f>+VLOOKUP('Sales Register'!$C12234,working!$K$1:$L$14,2,0)</f>
        <v>FABRIC</v>
      </c>
    </row>
    <row r="12235" spans="1:9" x14ac:dyDescent="0.25">
      <c r="A12235" s="21">
        <v>45538</v>
      </c>
      <c r="B12235" s="15" t="s">
        <v>24</v>
      </c>
      <c r="C12235" s="23" t="s">
        <v>34</v>
      </c>
      <c r="D12235" s="24" t="s">
        <v>11467</v>
      </c>
      <c r="E12235" s="24"/>
      <c r="F12235" s="25">
        <v>16807.71</v>
      </c>
      <c r="G12235" s="26">
        <v>6050775.5999999996</v>
      </c>
      <c r="H12235" s="27">
        <v>6353314</v>
      </c>
      <c r="I12235" t="str">
        <f>+VLOOKUP('Sales Register'!$C12235,working!$K$1:$L$14,2,0)</f>
        <v>FABRIC</v>
      </c>
    </row>
    <row r="12236" spans="1:9" x14ac:dyDescent="0.25">
      <c r="A12236" s="21">
        <v>45538</v>
      </c>
      <c r="B12236" s="15" t="s">
        <v>237</v>
      </c>
      <c r="C12236" s="23" t="s">
        <v>34</v>
      </c>
      <c r="D12236" s="24" t="s">
        <v>11468</v>
      </c>
      <c r="E12236" s="24"/>
      <c r="F12236" s="25">
        <v>4313.5</v>
      </c>
      <c r="G12236" s="26">
        <v>655652</v>
      </c>
      <c r="H12236" s="27">
        <v>688435</v>
      </c>
      <c r="I12236" t="str">
        <f>+VLOOKUP('Sales Register'!$C12236,working!$K$1:$L$14,2,0)</f>
        <v>FABRIC</v>
      </c>
    </row>
    <row r="12237" spans="1:9" x14ac:dyDescent="0.25">
      <c r="A12237" s="21">
        <v>45538</v>
      </c>
      <c r="B12237" s="15" t="s">
        <v>30</v>
      </c>
      <c r="C12237" s="23" t="s">
        <v>34</v>
      </c>
      <c r="D12237" s="24" t="s">
        <v>11469</v>
      </c>
      <c r="E12237" s="24"/>
      <c r="F12237" s="25">
        <v>320</v>
      </c>
      <c r="G12237" s="26">
        <v>160000</v>
      </c>
      <c r="H12237" s="27">
        <v>168000</v>
      </c>
      <c r="I12237" t="str">
        <f>+VLOOKUP('Sales Register'!$C12237,working!$K$1:$L$14,2,0)</f>
        <v>FABRIC</v>
      </c>
    </row>
    <row r="12238" spans="1:9" x14ac:dyDescent="0.25">
      <c r="A12238" s="21">
        <v>45538</v>
      </c>
      <c r="B12238" s="15" t="s">
        <v>30</v>
      </c>
      <c r="C12238" s="23" t="s">
        <v>34</v>
      </c>
      <c r="D12238" s="24" t="s">
        <v>11470</v>
      </c>
      <c r="E12238" s="24"/>
      <c r="F12238" s="25">
        <v>1242</v>
      </c>
      <c r="G12238" s="26">
        <v>372600</v>
      </c>
      <c r="H12238" s="27">
        <v>391230</v>
      </c>
      <c r="I12238" t="str">
        <f>+VLOOKUP('Sales Register'!$C12238,working!$K$1:$L$14,2,0)</f>
        <v>FABRIC</v>
      </c>
    </row>
    <row r="12239" spans="1:9" x14ac:dyDescent="0.25">
      <c r="A12239" s="21">
        <v>45538</v>
      </c>
      <c r="B12239" s="15" t="s">
        <v>30</v>
      </c>
      <c r="C12239" s="23" t="s">
        <v>34</v>
      </c>
      <c r="D12239" s="24" t="s">
        <v>11471</v>
      </c>
      <c r="E12239" s="24"/>
      <c r="F12239" s="25">
        <v>588</v>
      </c>
      <c r="G12239" s="26">
        <v>205800</v>
      </c>
      <c r="H12239" s="27">
        <v>216090</v>
      </c>
      <c r="I12239" t="str">
        <f>+VLOOKUP('Sales Register'!$C12239,working!$K$1:$L$14,2,0)</f>
        <v>FABRIC</v>
      </c>
    </row>
    <row r="12240" spans="1:9" x14ac:dyDescent="0.25">
      <c r="A12240" s="21">
        <v>45538</v>
      </c>
      <c r="B12240" s="15" t="s">
        <v>31</v>
      </c>
      <c r="C12240" s="23" t="s">
        <v>34</v>
      </c>
      <c r="D12240" s="24" t="s">
        <v>11472</v>
      </c>
      <c r="E12240" s="24"/>
      <c r="F12240" s="25">
        <v>2438</v>
      </c>
      <c r="G12240" s="26">
        <v>251114</v>
      </c>
      <c r="H12240" s="27">
        <v>263670</v>
      </c>
      <c r="I12240" t="str">
        <f>+VLOOKUP('Sales Register'!$C12240,working!$K$1:$L$14,2,0)</f>
        <v>FABRIC</v>
      </c>
    </row>
    <row r="12241" spans="1:9" x14ac:dyDescent="0.25">
      <c r="A12241" s="21">
        <v>45538</v>
      </c>
      <c r="B12241" s="15" t="s">
        <v>35</v>
      </c>
      <c r="C12241" s="23" t="s">
        <v>34</v>
      </c>
      <c r="D12241" s="24" t="s">
        <v>11473</v>
      </c>
      <c r="E12241" s="24"/>
      <c r="F12241" s="25">
        <v>3583</v>
      </c>
      <c r="G12241" s="26">
        <v>824090</v>
      </c>
      <c r="H12241" s="27">
        <v>865295</v>
      </c>
      <c r="I12241" t="str">
        <f>+VLOOKUP('Sales Register'!$C12241,working!$K$1:$L$14,2,0)</f>
        <v>FABRIC</v>
      </c>
    </row>
    <row r="12242" spans="1:9" x14ac:dyDescent="0.25">
      <c r="A12242" s="21">
        <v>45538</v>
      </c>
      <c r="B12242" s="15" t="s">
        <v>35</v>
      </c>
      <c r="C12242" s="23" t="s">
        <v>34</v>
      </c>
      <c r="D12242" s="24" t="s">
        <v>11474</v>
      </c>
      <c r="E12242" s="24"/>
      <c r="F12242" s="25">
        <v>2474.5100000000002</v>
      </c>
      <c r="G12242" s="26">
        <v>631000.05000000005</v>
      </c>
      <c r="H12242" s="27">
        <v>662550</v>
      </c>
      <c r="I12242" t="str">
        <f>+VLOOKUP('Sales Register'!$C12242,working!$K$1:$L$14,2,0)</f>
        <v>FABRIC</v>
      </c>
    </row>
    <row r="12243" spans="1:9" x14ac:dyDescent="0.25">
      <c r="A12243" s="21">
        <v>45538</v>
      </c>
      <c r="B12243" s="15" t="s">
        <v>35</v>
      </c>
      <c r="C12243" s="23" t="s">
        <v>34</v>
      </c>
      <c r="D12243" s="24" t="s">
        <v>11475</v>
      </c>
      <c r="E12243" s="24"/>
      <c r="F12243" s="25">
        <v>1499.5</v>
      </c>
      <c r="G12243" s="26">
        <v>382372.5</v>
      </c>
      <c r="H12243" s="27">
        <v>401491</v>
      </c>
      <c r="I12243" t="str">
        <f>+VLOOKUP('Sales Register'!$C12243,working!$K$1:$L$14,2,0)</f>
        <v>FABRIC</v>
      </c>
    </row>
    <row r="12244" spans="1:9" x14ac:dyDescent="0.25">
      <c r="A12244" s="21">
        <v>45538</v>
      </c>
      <c r="B12244" s="15" t="s">
        <v>56</v>
      </c>
      <c r="C12244" s="23" t="s">
        <v>34</v>
      </c>
      <c r="D12244" s="24" t="s">
        <v>11476</v>
      </c>
      <c r="E12244" s="24"/>
      <c r="F12244" s="25">
        <v>6107.5</v>
      </c>
      <c r="G12244" s="26">
        <v>863478.35</v>
      </c>
      <c r="H12244" s="27">
        <v>906652</v>
      </c>
      <c r="I12244" t="str">
        <f>+VLOOKUP('Sales Register'!$C12244,working!$K$1:$L$14,2,0)</f>
        <v>FABRIC</v>
      </c>
    </row>
    <row r="12245" spans="1:9" x14ac:dyDescent="0.25">
      <c r="A12245" s="21">
        <v>45538</v>
      </c>
      <c r="B12245" s="15" t="s">
        <v>56</v>
      </c>
      <c r="C12245" s="23" t="s">
        <v>34</v>
      </c>
      <c r="D12245" s="24" t="s">
        <v>11477</v>
      </c>
      <c r="E12245" s="24"/>
      <c r="F12245" s="25">
        <v>902</v>
      </c>
      <c r="G12245" s="26">
        <v>109304.36</v>
      </c>
      <c r="H12245" s="27">
        <v>114770</v>
      </c>
      <c r="I12245" t="str">
        <f>+VLOOKUP('Sales Register'!$C12245,working!$K$1:$L$14,2,0)</f>
        <v>FABRIC</v>
      </c>
    </row>
    <row r="12246" spans="1:9" x14ac:dyDescent="0.25">
      <c r="A12246" s="21">
        <v>45538</v>
      </c>
      <c r="B12246" s="15" t="s">
        <v>56</v>
      </c>
      <c r="C12246" s="23" t="s">
        <v>34</v>
      </c>
      <c r="D12246" s="24" t="s">
        <v>11478</v>
      </c>
      <c r="E12246" s="24"/>
      <c r="F12246" s="25">
        <v>7906</v>
      </c>
      <c r="G12246" s="26">
        <v>894168.6</v>
      </c>
      <c r="H12246" s="27">
        <v>938877</v>
      </c>
      <c r="I12246" t="str">
        <f>+VLOOKUP('Sales Register'!$C12246,working!$K$1:$L$14,2,0)</f>
        <v>FABRIC</v>
      </c>
    </row>
    <row r="12247" spans="1:9" x14ac:dyDescent="0.25">
      <c r="A12247" s="21">
        <v>45538</v>
      </c>
      <c r="B12247" s="15" t="s">
        <v>31</v>
      </c>
      <c r="C12247" s="23" t="s">
        <v>34</v>
      </c>
      <c r="D12247" s="24" t="s">
        <v>11479</v>
      </c>
      <c r="E12247" s="24"/>
      <c r="F12247" s="25">
        <v>996.25</v>
      </c>
      <c r="G12247" s="26">
        <v>132302</v>
      </c>
      <c r="H12247" s="27">
        <v>138917</v>
      </c>
      <c r="I12247" t="str">
        <f>+VLOOKUP('Sales Register'!$C12247,working!$K$1:$L$14,2,0)</f>
        <v>FABRIC</v>
      </c>
    </row>
    <row r="12248" spans="1:9" x14ac:dyDescent="0.25">
      <c r="A12248" s="21">
        <v>45538</v>
      </c>
      <c r="B12248" s="15" t="s">
        <v>31</v>
      </c>
      <c r="C12248" s="23" t="s">
        <v>34</v>
      </c>
      <c r="D12248" s="24" t="s">
        <v>11480</v>
      </c>
      <c r="E12248" s="24"/>
      <c r="F12248" s="25">
        <v>196.75</v>
      </c>
      <c r="G12248" s="26">
        <v>26128.400000000001</v>
      </c>
      <c r="H12248" s="27">
        <v>27435</v>
      </c>
      <c r="I12248" t="str">
        <f>+VLOOKUP('Sales Register'!$C12248,working!$K$1:$L$14,2,0)</f>
        <v>FABRIC</v>
      </c>
    </row>
    <row r="12249" spans="1:9" x14ac:dyDescent="0.25">
      <c r="A12249" s="21">
        <v>45538</v>
      </c>
      <c r="B12249" s="15" t="s">
        <v>12454</v>
      </c>
      <c r="C12249" s="23" t="s">
        <v>12492</v>
      </c>
      <c r="D12249" s="24" t="s">
        <v>13750</v>
      </c>
      <c r="E12249" s="24"/>
      <c r="F12249" s="25">
        <v>12669.5</v>
      </c>
      <c r="G12249" s="26">
        <v>2217162.5</v>
      </c>
      <c r="H12249" s="27">
        <v>2328021</v>
      </c>
      <c r="I12249">
        <f>+VLOOKUP('Sales Register'!$C12249,working!$K$1:$L$14,2,0)</f>
        <v>0</v>
      </c>
    </row>
    <row r="12250" spans="1:9" x14ac:dyDescent="0.25">
      <c r="A12250" s="21">
        <v>45538</v>
      </c>
      <c r="B12250" s="15" t="s">
        <v>12454</v>
      </c>
      <c r="C12250" s="23" t="s">
        <v>12492</v>
      </c>
      <c r="D12250" s="24" t="s">
        <v>13751</v>
      </c>
      <c r="E12250" s="24"/>
      <c r="F12250" s="25">
        <v>17605.240000000002</v>
      </c>
      <c r="G12250" s="26">
        <v>4059253.2</v>
      </c>
      <c r="H12250" s="27">
        <v>4262216</v>
      </c>
      <c r="I12250">
        <f>+VLOOKUP('Sales Register'!$C12250,working!$K$1:$L$14,2,0)</f>
        <v>0</v>
      </c>
    </row>
    <row r="12251" spans="1:9" x14ac:dyDescent="0.25">
      <c r="A12251" s="21">
        <v>45538</v>
      </c>
      <c r="B12251" s="15" t="s">
        <v>49</v>
      </c>
      <c r="C12251" s="23" t="s">
        <v>14</v>
      </c>
      <c r="D12251" s="24" t="s">
        <v>11481</v>
      </c>
      <c r="E12251" s="24"/>
      <c r="F12251" s="39">
        <v>649</v>
      </c>
      <c r="G12251" s="26">
        <v>38940</v>
      </c>
      <c r="H12251" s="27">
        <v>40887</v>
      </c>
      <c r="I12251" t="str">
        <f>+VLOOKUP('Sales Register'!$C12251,working!$K$1:$L$14,2,0)</f>
        <v>JOB WORK</v>
      </c>
    </row>
    <row r="12252" spans="1:9" x14ac:dyDescent="0.25">
      <c r="A12252" s="21">
        <v>45538</v>
      </c>
      <c r="B12252" s="15" t="s">
        <v>49</v>
      </c>
      <c r="C12252" s="23" t="s">
        <v>14</v>
      </c>
      <c r="D12252" s="24" t="s">
        <v>11482</v>
      </c>
      <c r="E12252" s="24"/>
      <c r="F12252" s="39">
        <v>232.3</v>
      </c>
      <c r="G12252" s="26">
        <v>5807.5</v>
      </c>
      <c r="H12252" s="27">
        <v>6098</v>
      </c>
      <c r="I12252" t="str">
        <f>+VLOOKUP('Sales Register'!$C12252,working!$K$1:$L$14,2,0)</f>
        <v>JOB WORK</v>
      </c>
    </row>
    <row r="12253" spans="1:9" x14ac:dyDescent="0.25">
      <c r="A12253" s="21">
        <v>45538</v>
      </c>
      <c r="B12253" s="15" t="s">
        <v>49</v>
      </c>
      <c r="C12253" s="23" t="s">
        <v>14</v>
      </c>
      <c r="D12253" s="24" t="s">
        <v>11483</v>
      </c>
      <c r="E12253" s="24"/>
      <c r="F12253" s="39">
        <v>2382.1999999999998</v>
      </c>
      <c r="G12253" s="26">
        <v>57172.800000000003</v>
      </c>
      <c r="H12253" s="27">
        <v>60031</v>
      </c>
      <c r="I12253" t="str">
        <f>+VLOOKUP('Sales Register'!$C12253,working!$K$1:$L$14,2,0)</f>
        <v>JOB WORK</v>
      </c>
    </row>
    <row r="12254" spans="1:9" x14ac:dyDescent="0.25">
      <c r="A12254" s="21">
        <v>45538</v>
      </c>
      <c r="B12254" s="15" t="s">
        <v>41</v>
      </c>
      <c r="C12254" s="23" t="s">
        <v>14</v>
      </c>
      <c r="D12254" s="24" t="s">
        <v>11484</v>
      </c>
      <c r="E12254" s="24"/>
      <c r="F12254" s="37">
        <v>294.98</v>
      </c>
      <c r="G12254" s="26">
        <v>13274.1</v>
      </c>
      <c r="H12254" s="27">
        <v>13938</v>
      </c>
      <c r="I12254" t="str">
        <f>+VLOOKUP('Sales Register'!$C12254,working!$K$1:$L$14,2,0)</f>
        <v>JOB WORK</v>
      </c>
    </row>
    <row r="12255" spans="1:9" x14ac:dyDescent="0.25">
      <c r="A12255" s="21">
        <v>45538</v>
      </c>
      <c r="B12255" s="15" t="s">
        <v>18</v>
      </c>
      <c r="C12255" s="23" t="s">
        <v>14</v>
      </c>
      <c r="D12255" s="24" t="s">
        <v>11485</v>
      </c>
      <c r="E12255" s="24"/>
      <c r="F12255" s="39">
        <v>1613.7</v>
      </c>
      <c r="G12255" s="26">
        <v>45183.6</v>
      </c>
      <c r="H12255" s="27">
        <v>49137</v>
      </c>
      <c r="I12255" t="str">
        <f>+VLOOKUP('Sales Register'!$C12255,working!$K$1:$L$14,2,0)</f>
        <v>JOB WORK</v>
      </c>
    </row>
    <row r="12256" spans="1:9" x14ac:dyDescent="0.25">
      <c r="A12256" s="21">
        <v>45538</v>
      </c>
      <c r="B12256" s="15" t="s">
        <v>18</v>
      </c>
      <c r="C12256" s="23" t="s">
        <v>14</v>
      </c>
      <c r="D12256" s="24" t="s">
        <v>11486</v>
      </c>
      <c r="E12256" s="24"/>
      <c r="F12256" s="39">
        <v>6373.3</v>
      </c>
      <c r="G12256" s="26">
        <v>152959.20000000001</v>
      </c>
      <c r="H12256" s="27">
        <v>167299</v>
      </c>
      <c r="I12256" t="str">
        <f>+VLOOKUP('Sales Register'!$C12256,working!$K$1:$L$14,2,0)</f>
        <v>JOB WORK</v>
      </c>
    </row>
    <row r="12257" spans="1:9" x14ac:dyDescent="0.25">
      <c r="A12257" s="21">
        <v>45538</v>
      </c>
      <c r="B12257" s="15" t="s">
        <v>151</v>
      </c>
      <c r="C12257" s="23" t="s">
        <v>14</v>
      </c>
      <c r="D12257" s="24" t="s">
        <v>11487</v>
      </c>
      <c r="E12257" s="24"/>
      <c r="F12257" s="39">
        <v>105</v>
      </c>
      <c r="G12257" s="26">
        <v>2625</v>
      </c>
      <c r="H12257" s="27">
        <v>2756</v>
      </c>
      <c r="I12257" t="str">
        <f>+VLOOKUP('Sales Register'!$C12257,working!$K$1:$L$14,2,0)</f>
        <v>JOB WORK</v>
      </c>
    </row>
    <row r="12258" spans="1:9" x14ac:dyDescent="0.25">
      <c r="A12258" s="21">
        <v>45538</v>
      </c>
      <c r="B12258" s="15" t="s">
        <v>18</v>
      </c>
      <c r="C12258" s="23" t="s">
        <v>14</v>
      </c>
      <c r="D12258" s="24" t="s">
        <v>11488</v>
      </c>
      <c r="E12258" s="24"/>
      <c r="F12258" s="39">
        <v>1872.7</v>
      </c>
      <c r="G12258" s="26">
        <v>56181</v>
      </c>
      <c r="H12258" s="27">
        <v>60957</v>
      </c>
      <c r="I12258" t="str">
        <f>+VLOOKUP('Sales Register'!$C12258,working!$K$1:$L$14,2,0)</f>
        <v>JOB WORK</v>
      </c>
    </row>
    <row r="12259" spans="1:9" x14ac:dyDescent="0.25">
      <c r="A12259" s="21">
        <v>45538</v>
      </c>
      <c r="B12259" s="15" t="s">
        <v>18</v>
      </c>
      <c r="C12259" s="23" t="s">
        <v>14</v>
      </c>
      <c r="D12259" s="24" t="s">
        <v>11489</v>
      </c>
      <c r="E12259" s="24"/>
      <c r="F12259" s="39">
        <v>754.8</v>
      </c>
      <c r="G12259" s="26">
        <v>21134.400000000001</v>
      </c>
      <c r="H12259" s="27">
        <v>22984</v>
      </c>
      <c r="I12259" t="str">
        <f>+VLOOKUP('Sales Register'!$C12259,working!$K$1:$L$14,2,0)</f>
        <v>JOB WORK</v>
      </c>
    </row>
    <row r="12260" spans="1:9" x14ac:dyDescent="0.25">
      <c r="A12260" s="21">
        <v>45538</v>
      </c>
      <c r="B12260" s="15" t="s">
        <v>43</v>
      </c>
      <c r="C12260" s="23" t="s">
        <v>14</v>
      </c>
      <c r="D12260" s="24" t="s">
        <v>11490</v>
      </c>
      <c r="E12260" s="24"/>
      <c r="F12260" s="39">
        <v>15</v>
      </c>
      <c r="G12260" s="26">
        <v>2550</v>
      </c>
      <c r="H12260" s="27">
        <v>2678</v>
      </c>
      <c r="I12260" t="str">
        <f>+VLOOKUP('Sales Register'!$C12260,working!$K$1:$L$14,2,0)</f>
        <v>JOB WORK</v>
      </c>
    </row>
    <row r="12261" spans="1:9" x14ac:dyDescent="0.25">
      <c r="A12261" s="21">
        <v>45538</v>
      </c>
      <c r="B12261" s="15" t="s">
        <v>43</v>
      </c>
      <c r="C12261" s="23" t="s">
        <v>14</v>
      </c>
      <c r="D12261" s="24" t="s">
        <v>11491</v>
      </c>
      <c r="E12261" s="24"/>
      <c r="F12261" s="39">
        <v>30</v>
      </c>
      <c r="G12261" s="26">
        <v>870</v>
      </c>
      <c r="H12261" s="27">
        <v>914</v>
      </c>
      <c r="I12261" t="str">
        <f>+VLOOKUP('Sales Register'!$C12261,working!$K$1:$L$14,2,0)</f>
        <v>JOB WORK</v>
      </c>
    </row>
    <row r="12262" spans="1:9" x14ac:dyDescent="0.25">
      <c r="A12262" s="21">
        <v>45538</v>
      </c>
      <c r="B12262" s="15" t="s">
        <v>17</v>
      </c>
      <c r="C12262" s="23" t="s">
        <v>14</v>
      </c>
      <c r="D12262" s="24" t="s">
        <v>11492</v>
      </c>
      <c r="E12262" s="24"/>
      <c r="F12262" s="39">
        <v>20.5</v>
      </c>
      <c r="G12262" s="26">
        <v>574</v>
      </c>
      <c r="H12262" s="27">
        <v>603</v>
      </c>
      <c r="I12262" t="str">
        <f>+VLOOKUP('Sales Register'!$C12262,working!$K$1:$L$14,2,0)</f>
        <v>JOB WORK</v>
      </c>
    </row>
    <row r="12263" spans="1:9" x14ac:dyDescent="0.25">
      <c r="A12263" s="21">
        <v>45538</v>
      </c>
      <c r="B12263" s="15" t="s">
        <v>151</v>
      </c>
      <c r="C12263" s="23" t="s">
        <v>14</v>
      </c>
      <c r="D12263" s="24" t="s">
        <v>11493</v>
      </c>
      <c r="E12263" s="24"/>
      <c r="F12263" s="39">
        <v>6731.7</v>
      </c>
      <c r="G12263" s="26">
        <v>188487.6</v>
      </c>
      <c r="H12263" s="27">
        <v>197912</v>
      </c>
      <c r="I12263" t="str">
        <f>+VLOOKUP('Sales Register'!$C12263,working!$K$1:$L$14,2,0)</f>
        <v>JOB WORK</v>
      </c>
    </row>
    <row r="12264" spans="1:9" x14ac:dyDescent="0.25">
      <c r="A12264" s="21">
        <v>45538</v>
      </c>
      <c r="B12264" s="15" t="s">
        <v>43</v>
      </c>
      <c r="C12264" s="23" t="s">
        <v>14</v>
      </c>
      <c r="D12264" s="24" t="s">
        <v>11494</v>
      </c>
      <c r="E12264" s="24"/>
      <c r="F12264" s="39">
        <v>1587.5</v>
      </c>
      <c r="G12264" s="26">
        <v>127000</v>
      </c>
      <c r="H12264" s="27">
        <v>133350</v>
      </c>
      <c r="I12264" t="str">
        <f>+VLOOKUP('Sales Register'!$C12264,working!$K$1:$L$14,2,0)</f>
        <v>JOB WORK</v>
      </c>
    </row>
    <row r="12265" spans="1:9" x14ac:dyDescent="0.25">
      <c r="A12265" s="21">
        <v>45538</v>
      </c>
      <c r="B12265" s="15" t="s">
        <v>43</v>
      </c>
      <c r="C12265" s="23" t="s">
        <v>14</v>
      </c>
      <c r="D12265" s="24" t="s">
        <v>11495</v>
      </c>
      <c r="E12265" s="24"/>
      <c r="F12265" s="39">
        <v>3480.1</v>
      </c>
      <c r="G12265" s="26">
        <v>93962.7</v>
      </c>
      <c r="H12265" s="27">
        <v>98661</v>
      </c>
      <c r="I12265" t="str">
        <f>+VLOOKUP('Sales Register'!$C12265,working!$K$1:$L$14,2,0)</f>
        <v>JOB WORK</v>
      </c>
    </row>
    <row r="12266" spans="1:9" x14ac:dyDescent="0.25">
      <c r="A12266" s="21">
        <v>45538</v>
      </c>
      <c r="B12266" s="15" t="s">
        <v>43</v>
      </c>
      <c r="C12266" s="23" t="s">
        <v>14</v>
      </c>
      <c r="D12266" s="24" t="s">
        <v>11496</v>
      </c>
      <c r="E12266" s="24"/>
      <c r="F12266" s="39">
        <v>505</v>
      </c>
      <c r="G12266" s="26">
        <v>22725</v>
      </c>
      <c r="H12266" s="27">
        <v>23861</v>
      </c>
      <c r="I12266" t="str">
        <f>+VLOOKUP('Sales Register'!$C12266,working!$K$1:$L$14,2,0)</f>
        <v>JOB WORK</v>
      </c>
    </row>
    <row r="12267" spans="1:9" x14ac:dyDescent="0.25">
      <c r="A12267" s="21">
        <v>45538</v>
      </c>
      <c r="B12267" s="15" t="s">
        <v>43</v>
      </c>
      <c r="C12267" s="23" t="s">
        <v>14</v>
      </c>
      <c r="D12267" s="24" t="s">
        <v>11497</v>
      </c>
      <c r="E12267" s="24"/>
      <c r="F12267" s="39">
        <v>44</v>
      </c>
      <c r="G12267" s="26">
        <v>1980</v>
      </c>
      <c r="H12267" s="27">
        <v>2079</v>
      </c>
      <c r="I12267" t="str">
        <f>+VLOOKUP('Sales Register'!$C12267,working!$K$1:$L$14,2,0)</f>
        <v>JOB WORK</v>
      </c>
    </row>
    <row r="12268" spans="1:9" x14ac:dyDescent="0.25">
      <c r="A12268" s="21">
        <v>45538</v>
      </c>
      <c r="B12268" s="15" t="s">
        <v>495</v>
      </c>
      <c r="C12268" s="23" t="s">
        <v>14</v>
      </c>
      <c r="D12268" s="24" t="s">
        <v>11498</v>
      </c>
      <c r="E12268" s="24"/>
      <c r="F12268" s="39">
        <v>2397.5</v>
      </c>
      <c r="G12268" s="26">
        <v>43155</v>
      </c>
      <c r="H12268" s="27">
        <v>46572</v>
      </c>
      <c r="I12268" t="str">
        <f>+VLOOKUP('Sales Register'!$C12268,working!$K$1:$L$14,2,0)</f>
        <v>JOB WORK</v>
      </c>
    </row>
    <row r="12269" spans="1:9" x14ac:dyDescent="0.25">
      <c r="A12269" s="21">
        <v>45538</v>
      </c>
      <c r="B12269" s="15" t="s">
        <v>41</v>
      </c>
      <c r="C12269" s="23" t="s">
        <v>14</v>
      </c>
      <c r="D12269" s="24" t="s">
        <v>11499</v>
      </c>
      <c r="E12269" s="24"/>
      <c r="F12269" s="37">
        <v>34.58</v>
      </c>
      <c r="G12269" s="26">
        <v>1314.04</v>
      </c>
      <c r="H12269" s="27">
        <v>1380</v>
      </c>
      <c r="I12269" t="str">
        <f>+VLOOKUP('Sales Register'!$C12269,working!$K$1:$L$14,2,0)</f>
        <v>JOB WORK</v>
      </c>
    </row>
    <row r="12270" spans="1:9" x14ac:dyDescent="0.25">
      <c r="A12270" s="21">
        <v>45538</v>
      </c>
      <c r="B12270" s="15" t="s">
        <v>26</v>
      </c>
      <c r="C12270" s="23" t="s">
        <v>14</v>
      </c>
      <c r="D12270" s="24" t="s">
        <v>11500</v>
      </c>
      <c r="E12270" s="24"/>
      <c r="F12270" s="39">
        <v>2414.1</v>
      </c>
      <c r="G12270" s="26">
        <v>72423</v>
      </c>
      <c r="H12270" s="27">
        <v>76044</v>
      </c>
      <c r="I12270" t="str">
        <f>+VLOOKUP('Sales Register'!$C12270,working!$K$1:$L$14,2,0)</f>
        <v>JOB WORK</v>
      </c>
    </row>
    <row r="12271" spans="1:9" x14ac:dyDescent="0.25">
      <c r="A12271" s="21">
        <v>45538</v>
      </c>
      <c r="B12271" s="15" t="s">
        <v>200</v>
      </c>
      <c r="C12271" s="23" t="s">
        <v>14</v>
      </c>
      <c r="D12271" s="24" t="s">
        <v>11501</v>
      </c>
      <c r="E12271" s="24"/>
      <c r="F12271" s="39">
        <v>1415.7</v>
      </c>
      <c r="G12271" s="26">
        <v>82110.600000000006</v>
      </c>
      <c r="H12271" s="27">
        <v>86216</v>
      </c>
      <c r="I12271" t="str">
        <f>+VLOOKUP('Sales Register'!$C12271,working!$K$1:$L$14,2,0)</f>
        <v>JOB WORK</v>
      </c>
    </row>
    <row r="12272" spans="1:9" x14ac:dyDescent="0.25">
      <c r="A12272" s="21">
        <v>45538</v>
      </c>
      <c r="B12272" s="15" t="s">
        <v>39</v>
      </c>
      <c r="C12272" s="23" t="s">
        <v>14</v>
      </c>
      <c r="D12272" s="24" t="s">
        <v>11502</v>
      </c>
      <c r="E12272" s="24"/>
      <c r="F12272" s="39">
        <v>4386</v>
      </c>
      <c r="G12272" s="26">
        <v>162282</v>
      </c>
      <c r="H12272" s="27">
        <v>170396</v>
      </c>
      <c r="I12272" t="str">
        <f>+VLOOKUP('Sales Register'!$C12272,working!$K$1:$L$14,2,0)</f>
        <v>JOB WORK</v>
      </c>
    </row>
    <row r="12273" spans="1:9" x14ac:dyDescent="0.25">
      <c r="A12273" s="21">
        <v>45538</v>
      </c>
      <c r="B12273" s="15" t="s">
        <v>28</v>
      </c>
      <c r="C12273" s="23" t="s">
        <v>14</v>
      </c>
      <c r="D12273" s="24" t="s">
        <v>11503</v>
      </c>
      <c r="E12273" s="24"/>
      <c r="F12273" s="39">
        <v>162.9</v>
      </c>
      <c r="G12273" s="26">
        <v>4235.3999999999996</v>
      </c>
      <c r="H12273" s="27">
        <v>4618</v>
      </c>
      <c r="I12273" t="str">
        <f>+VLOOKUP('Sales Register'!$C12273,working!$K$1:$L$14,2,0)</f>
        <v>JOB WORK</v>
      </c>
    </row>
    <row r="12274" spans="1:9" x14ac:dyDescent="0.25">
      <c r="A12274" s="21">
        <v>45538</v>
      </c>
      <c r="B12274" s="15" t="s">
        <v>99</v>
      </c>
      <c r="C12274" s="23" t="s">
        <v>14</v>
      </c>
      <c r="D12274" s="24" t="s">
        <v>11504</v>
      </c>
      <c r="E12274" s="24"/>
      <c r="F12274" s="39">
        <v>3969</v>
      </c>
      <c r="G12274" s="26">
        <v>95256</v>
      </c>
      <c r="H12274" s="27">
        <v>100019</v>
      </c>
      <c r="I12274" t="str">
        <f>+VLOOKUP('Sales Register'!$C12274,working!$K$1:$L$14,2,0)</f>
        <v>JOB WORK</v>
      </c>
    </row>
    <row r="12275" spans="1:9" x14ac:dyDescent="0.25">
      <c r="A12275" s="21">
        <v>45538</v>
      </c>
      <c r="B12275" s="15" t="s">
        <v>77</v>
      </c>
      <c r="C12275" s="23" t="s">
        <v>14</v>
      </c>
      <c r="D12275" s="24" t="s">
        <v>11505</v>
      </c>
      <c r="E12275" s="24"/>
      <c r="F12275" s="39">
        <v>467.9</v>
      </c>
      <c r="G12275" s="26">
        <v>9825.9</v>
      </c>
      <c r="H12275" s="27">
        <v>10317</v>
      </c>
      <c r="I12275" t="str">
        <f>+VLOOKUP('Sales Register'!$C12275,working!$K$1:$L$14,2,0)</f>
        <v>JOB WORK</v>
      </c>
    </row>
    <row r="12276" spans="1:9" x14ac:dyDescent="0.25">
      <c r="A12276" s="21">
        <v>45538</v>
      </c>
      <c r="B12276" s="15" t="s">
        <v>77</v>
      </c>
      <c r="C12276" s="23" t="s">
        <v>14</v>
      </c>
      <c r="D12276" s="24" t="s">
        <v>11506</v>
      </c>
      <c r="E12276" s="24"/>
      <c r="F12276" s="39">
        <v>16866.68</v>
      </c>
      <c r="G12276" s="26">
        <v>674667.2</v>
      </c>
      <c r="H12276" s="27">
        <v>708401</v>
      </c>
      <c r="I12276" t="str">
        <f>+VLOOKUP('Sales Register'!$C12276,working!$K$1:$L$14,2,0)</f>
        <v>JOB WORK</v>
      </c>
    </row>
    <row r="12277" spans="1:9" x14ac:dyDescent="0.25">
      <c r="A12277" s="21">
        <v>45538</v>
      </c>
      <c r="B12277" s="15" t="s">
        <v>28</v>
      </c>
      <c r="C12277" s="23" t="s">
        <v>14</v>
      </c>
      <c r="D12277" s="24" t="s">
        <v>11507</v>
      </c>
      <c r="E12277" s="24"/>
      <c r="F12277" s="39">
        <v>467.1</v>
      </c>
      <c r="G12277" s="26">
        <v>19618.2</v>
      </c>
      <c r="H12277" s="27">
        <v>21089</v>
      </c>
      <c r="I12277" t="str">
        <f>+VLOOKUP('Sales Register'!$C12277,working!$K$1:$L$14,2,0)</f>
        <v>JOB WORK</v>
      </c>
    </row>
    <row r="12278" spans="1:9" x14ac:dyDescent="0.25">
      <c r="A12278" s="21">
        <v>45538</v>
      </c>
      <c r="B12278" s="15" t="s">
        <v>26</v>
      </c>
      <c r="C12278" s="23" t="s">
        <v>14</v>
      </c>
      <c r="D12278" s="24" t="s">
        <v>11508</v>
      </c>
      <c r="E12278" s="24"/>
      <c r="F12278" s="39">
        <v>1255.3</v>
      </c>
      <c r="G12278" s="26">
        <v>55233.2</v>
      </c>
      <c r="H12278" s="27">
        <v>57995</v>
      </c>
      <c r="I12278" t="str">
        <f>+VLOOKUP('Sales Register'!$C12278,working!$K$1:$L$14,2,0)</f>
        <v>JOB WORK</v>
      </c>
    </row>
    <row r="12279" spans="1:9" x14ac:dyDescent="0.25">
      <c r="A12279" s="21">
        <v>45538</v>
      </c>
      <c r="B12279" s="15" t="s">
        <v>26</v>
      </c>
      <c r="C12279" s="23" t="s">
        <v>14</v>
      </c>
      <c r="D12279" s="24" t="s">
        <v>11509</v>
      </c>
      <c r="E12279" s="24"/>
      <c r="F12279" s="39">
        <v>52.5</v>
      </c>
      <c r="G12279" s="26">
        <v>2310</v>
      </c>
      <c r="H12279" s="27">
        <v>2426</v>
      </c>
      <c r="I12279" t="str">
        <f>+VLOOKUP('Sales Register'!$C12279,working!$K$1:$L$14,2,0)</f>
        <v>JOB WORK</v>
      </c>
    </row>
    <row r="12280" spans="1:9" x14ac:dyDescent="0.25">
      <c r="A12280" s="21">
        <v>45538</v>
      </c>
      <c r="B12280" s="15" t="s">
        <v>62</v>
      </c>
      <c r="C12280" s="23" t="s">
        <v>14</v>
      </c>
      <c r="D12280" s="24" t="s">
        <v>11510</v>
      </c>
      <c r="E12280" s="24"/>
      <c r="F12280" s="39">
        <v>42.8</v>
      </c>
      <c r="G12280" s="26">
        <v>2568</v>
      </c>
      <c r="H12280" s="27">
        <v>2696</v>
      </c>
      <c r="I12280" t="str">
        <f>+VLOOKUP('Sales Register'!$C12280,working!$K$1:$L$14,2,0)</f>
        <v>JOB WORK</v>
      </c>
    </row>
    <row r="12281" spans="1:9" x14ac:dyDescent="0.25">
      <c r="A12281" s="21">
        <v>45538</v>
      </c>
      <c r="B12281" s="15" t="s">
        <v>26</v>
      </c>
      <c r="C12281" s="23" t="s">
        <v>14</v>
      </c>
      <c r="D12281" s="24" t="s">
        <v>11511</v>
      </c>
      <c r="E12281" s="24"/>
      <c r="F12281" s="39">
        <v>102.7</v>
      </c>
      <c r="G12281" s="26">
        <v>0.95</v>
      </c>
      <c r="H12281" s="27">
        <v>1</v>
      </c>
      <c r="I12281" t="str">
        <f>+VLOOKUP('Sales Register'!$C12281,working!$K$1:$L$14,2,0)</f>
        <v>JOB WORK</v>
      </c>
    </row>
    <row r="12282" spans="1:9" x14ac:dyDescent="0.25">
      <c r="A12282" s="21">
        <v>45538</v>
      </c>
      <c r="B12282" s="15" t="s">
        <v>77</v>
      </c>
      <c r="C12282" s="23" t="s">
        <v>14</v>
      </c>
      <c r="D12282" s="24" t="s">
        <v>11512</v>
      </c>
      <c r="E12282" s="24"/>
      <c r="F12282" s="39">
        <v>20</v>
      </c>
      <c r="G12282" s="26">
        <v>700</v>
      </c>
      <c r="H12282" s="27">
        <v>735</v>
      </c>
      <c r="I12282" t="str">
        <f>+VLOOKUP('Sales Register'!$C12282,working!$K$1:$L$14,2,0)</f>
        <v>JOB WORK</v>
      </c>
    </row>
    <row r="12283" spans="1:9" x14ac:dyDescent="0.25">
      <c r="A12283" s="21">
        <v>45538</v>
      </c>
      <c r="B12283" s="15" t="s">
        <v>16</v>
      </c>
      <c r="C12283" s="23" t="s">
        <v>14</v>
      </c>
      <c r="D12283" s="24" t="s">
        <v>11513</v>
      </c>
      <c r="E12283" s="24"/>
      <c r="F12283" s="39">
        <v>93.5</v>
      </c>
      <c r="G12283" s="26">
        <v>9350</v>
      </c>
      <c r="H12283" s="27">
        <v>9818</v>
      </c>
      <c r="I12283" t="str">
        <f>+VLOOKUP('Sales Register'!$C12283,working!$K$1:$L$14,2,0)</f>
        <v>JOB WORK</v>
      </c>
    </row>
    <row r="12284" spans="1:9" x14ac:dyDescent="0.25">
      <c r="A12284" s="21">
        <v>45538</v>
      </c>
      <c r="B12284" s="15" t="s">
        <v>42</v>
      </c>
      <c r="C12284" s="23" t="s">
        <v>14</v>
      </c>
      <c r="D12284" s="24" t="s">
        <v>11514</v>
      </c>
      <c r="E12284" s="24"/>
      <c r="F12284" s="39">
        <v>95</v>
      </c>
      <c r="G12284" s="26">
        <v>4750</v>
      </c>
      <c r="H12284" s="27">
        <v>4988</v>
      </c>
      <c r="I12284" t="str">
        <f>+VLOOKUP('Sales Register'!$C12284,working!$K$1:$L$14,2,0)</f>
        <v>JOB WORK</v>
      </c>
    </row>
    <row r="12285" spans="1:9" x14ac:dyDescent="0.25">
      <c r="A12285" s="21">
        <v>45538</v>
      </c>
      <c r="B12285" s="15" t="s">
        <v>26</v>
      </c>
      <c r="C12285" s="23" t="s">
        <v>14</v>
      </c>
      <c r="D12285" s="24" t="s">
        <v>11515</v>
      </c>
      <c r="E12285" s="24"/>
      <c r="F12285" s="39">
        <v>182</v>
      </c>
      <c r="G12285" s="26">
        <v>0.95</v>
      </c>
      <c r="H12285" s="27">
        <v>1</v>
      </c>
      <c r="I12285" t="str">
        <f>+VLOOKUP('Sales Register'!$C12285,working!$K$1:$L$14,2,0)</f>
        <v>JOB WORK</v>
      </c>
    </row>
    <row r="12286" spans="1:9" x14ac:dyDescent="0.25">
      <c r="A12286" s="21">
        <v>45538</v>
      </c>
      <c r="B12286" s="15" t="s">
        <v>495</v>
      </c>
      <c r="C12286" s="23" t="s">
        <v>14</v>
      </c>
      <c r="D12286" s="24" t="s">
        <v>11516</v>
      </c>
      <c r="E12286" s="24"/>
      <c r="F12286" s="39">
        <v>18.5</v>
      </c>
      <c r="G12286" s="26">
        <v>407</v>
      </c>
      <c r="H12286" s="27">
        <v>427</v>
      </c>
      <c r="I12286" t="str">
        <f>+VLOOKUP('Sales Register'!$C12286,working!$K$1:$L$14,2,0)</f>
        <v>JOB WORK</v>
      </c>
    </row>
    <row r="12287" spans="1:9" x14ac:dyDescent="0.25">
      <c r="A12287" s="21">
        <v>45538</v>
      </c>
      <c r="B12287" s="15" t="s">
        <v>26</v>
      </c>
      <c r="C12287" s="23" t="s">
        <v>14</v>
      </c>
      <c r="D12287" s="24" t="s">
        <v>11517</v>
      </c>
      <c r="E12287" s="24"/>
      <c r="F12287" s="39">
        <v>78.8</v>
      </c>
      <c r="G12287" s="26">
        <v>0.95</v>
      </c>
      <c r="H12287" s="27">
        <v>1</v>
      </c>
      <c r="I12287" t="str">
        <f>+VLOOKUP('Sales Register'!$C12287,working!$K$1:$L$14,2,0)</f>
        <v>JOB WORK</v>
      </c>
    </row>
    <row r="12288" spans="1:9" x14ac:dyDescent="0.25">
      <c r="A12288" s="21">
        <v>45538</v>
      </c>
      <c r="B12288" s="15" t="s">
        <v>49</v>
      </c>
      <c r="C12288" s="23" t="s">
        <v>14</v>
      </c>
      <c r="D12288" s="24" t="s">
        <v>11518</v>
      </c>
      <c r="E12288" s="24"/>
      <c r="F12288" s="39">
        <v>3364.4</v>
      </c>
      <c r="G12288" s="26">
        <v>67288</v>
      </c>
      <c r="H12288" s="27">
        <v>70652</v>
      </c>
      <c r="I12288" t="str">
        <f>+VLOOKUP('Sales Register'!$C12288,working!$K$1:$L$14,2,0)</f>
        <v>JOB WORK</v>
      </c>
    </row>
    <row r="12289" spans="1:9" x14ac:dyDescent="0.25">
      <c r="A12289" s="21">
        <v>45539</v>
      </c>
      <c r="B12289" s="15" t="s">
        <v>71</v>
      </c>
      <c r="C12289" s="23" t="s">
        <v>68</v>
      </c>
      <c r="D12289" s="24" t="s">
        <v>11519</v>
      </c>
      <c r="E12289" s="24"/>
      <c r="F12289" s="25">
        <v>1751.25</v>
      </c>
      <c r="G12289" s="26">
        <v>644566.81000000006</v>
      </c>
      <c r="H12289" s="27">
        <v>676795</v>
      </c>
      <c r="I12289" t="str">
        <f>+VLOOKUP('Sales Register'!$C12289,working!$K$1:$L$14,2,0)</f>
        <v>FABRIC</v>
      </c>
    </row>
    <row r="12290" spans="1:9" x14ac:dyDescent="0.25">
      <c r="A12290" s="21">
        <v>45539</v>
      </c>
      <c r="B12290" s="15" t="s">
        <v>238</v>
      </c>
      <c r="C12290" s="23" t="s">
        <v>68</v>
      </c>
      <c r="D12290" s="24" t="s">
        <v>11520</v>
      </c>
      <c r="E12290" s="24"/>
      <c r="F12290" s="25">
        <v>1372.25</v>
      </c>
      <c r="G12290" s="26">
        <v>417615.89</v>
      </c>
      <c r="H12290" s="27">
        <v>438497</v>
      </c>
      <c r="I12290" t="str">
        <f>+VLOOKUP('Sales Register'!$C12290,working!$K$1:$L$14,2,0)</f>
        <v>FABRIC</v>
      </c>
    </row>
    <row r="12291" spans="1:9" x14ac:dyDescent="0.25">
      <c r="A12291" s="21">
        <v>45539</v>
      </c>
      <c r="B12291" s="15" t="s">
        <v>238</v>
      </c>
      <c r="C12291" s="23" t="s">
        <v>68</v>
      </c>
      <c r="D12291" s="24" t="s">
        <v>11521</v>
      </c>
      <c r="E12291" s="24"/>
      <c r="F12291" s="25">
        <v>406</v>
      </c>
      <c r="G12291" s="26">
        <v>217846.65</v>
      </c>
      <c r="H12291" s="27">
        <v>228739</v>
      </c>
      <c r="I12291" t="str">
        <f>+VLOOKUP('Sales Register'!$C12291,working!$K$1:$L$14,2,0)</f>
        <v>FABRIC</v>
      </c>
    </row>
    <row r="12292" spans="1:9" x14ac:dyDescent="0.25">
      <c r="A12292" s="21">
        <v>45539</v>
      </c>
      <c r="B12292" s="15" t="s">
        <v>335</v>
      </c>
      <c r="C12292" s="23" t="s">
        <v>68</v>
      </c>
      <c r="D12292" s="24" t="s">
        <v>11522</v>
      </c>
      <c r="E12292" s="24"/>
      <c r="F12292" s="25">
        <v>4249.75</v>
      </c>
      <c r="G12292" s="26">
        <v>1212711.54</v>
      </c>
      <c r="H12292" s="27">
        <v>1273347</v>
      </c>
      <c r="I12292" t="str">
        <f>+VLOOKUP('Sales Register'!$C12292,working!$K$1:$L$14,2,0)</f>
        <v>FABRIC</v>
      </c>
    </row>
    <row r="12293" spans="1:9" x14ac:dyDescent="0.25">
      <c r="A12293" s="21">
        <v>45539</v>
      </c>
      <c r="B12293" s="15" t="s">
        <v>67</v>
      </c>
      <c r="C12293" s="23" t="s">
        <v>68</v>
      </c>
      <c r="D12293" s="24" t="s">
        <v>11523</v>
      </c>
      <c r="E12293" s="24"/>
      <c r="F12293" s="25">
        <v>50</v>
      </c>
      <c r="G12293" s="26">
        <v>29085</v>
      </c>
      <c r="H12293" s="27">
        <v>30539</v>
      </c>
      <c r="I12293" t="str">
        <f>+VLOOKUP('Sales Register'!$C12293,working!$K$1:$L$14,2,0)</f>
        <v>FABRIC</v>
      </c>
    </row>
    <row r="12294" spans="1:9" x14ac:dyDescent="0.25">
      <c r="A12294" s="21">
        <v>45539</v>
      </c>
      <c r="B12294" s="15" t="s">
        <v>67</v>
      </c>
      <c r="C12294" s="23" t="s">
        <v>68</v>
      </c>
      <c r="D12294" s="24" t="s">
        <v>11524</v>
      </c>
      <c r="E12294" s="24"/>
      <c r="F12294" s="25">
        <v>1047.5</v>
      </c>
      <c r="G12294" s="26">
        <v>309018</v>
      </c>
      <c r="H12294" s="27">
        <v>324469</v>
      </c>
      <c r="I12294" t="str">
        <f>+VLOOKUP('Sales Register'!$C12294,working!$K$1:$L$14,2,0)</f>
        <v>FABRIC</v>
      </c>
    </row>
    <row r="12295" spans="1:9" x14ac:dyDescent="0.25">
      <c r="A12295" s="21">
        <v>45539</v>
      </c>
      <c r="B12295" s="15" t="s">
        <v>86</v>
      </c>
      <c r="C12295" s="23" t="s">
        <v>15</v>
      </c>
      <c r="D12295" s="24" t="s">
        <v>11525</v>
      </c>
      <c r="E12295" s="24"/>
      <c r="F12295" s="25">
        <v>2</v>
      </c>
      <c r="G12295" s="26">
        <v>700</v>
      </c>
      <c r="H12295" s="27">
        <v>735</v>
      </c>
      <c r="I12295" t="str">
        <f>+VLOOKUP('Sales Register'!$C12295,working!$K$1:$L$14,2,0)</f>
        <v>FABRIC</v>
      </c>
    </row>
    <row r="12296" spans="1:9" x14ac:dyDescent="0.25">
      <c r="A12296" s="21">
        <v>45539</v>
      </c>
      <c r="B12296" s="15" t="s">
        <v>270</v>
      </c>
      <c r="C12296" s="23" t="s">
        <v>15</v>
      </c>
      <c r="D12296" s="24" t="s">
        <v>11526</v>
      </c>
      <c r="E12296" s="24"/>
      <c r="F12296" s="37">
        <v>483.8</v>
      </c>
      <c r="G12296" s="26">
        <v>116837.7</v>
      </c>
      <c r="H12296" s="27">
        <v>122680</v>
      </c>
      <c r="I12296" t="str">
        <f>+VLOOKUP('Sales Register'!$C12296,working!$K$1:$L$14,2,0)</f>
        <v>FABRIC</v>
      </c>
    </row>
    <row r="12297" spans="1:9" x14ac:dyDescent="0.25">
      <c r="A12297" s="21">
        <v>45539</v>
      </c>
      <c r="B12297" s="15" t="s">
        <v>107</v>
      </c>
      <c r="C12297" s="23" t="s">
        <v>15</v>
      </c>
      <c r="D12297" s="24" t="s">
        <v>11527</v>
      </c>
      <c r="E12297" s="24"/>
      <c r="F12297" s="25">
        <v>1700.65</v>
      </c>
      <c r="G12297" s="26">
        <v>419409.25</v>
      </c>
      <c r="H12297" s="27">
        <v>440380</v>
      </c>
      <c r="I12297" t="str">
        <f>+VLOOKUP('Sales Register'!$C12297,working!$K$1:$L$14,2,0)</f>
        <v>FABRIC</v>
      </c>
    </row>
    <row r="12298" spans="1:9" x14ac:dyDescent="0.25">
      <c r="A12298" s="21">
        <v>45539</v>
      </c>
      <c r="B12298" s="15" t="s">
        <v>22</v>
      </c>
      <c r="C12298" s="23" t="s">
        <v>15</v>
      </c>
      <c r="D12298" s="24" t="s">
        <v>11528</v>
      </c>
      <c r="E12298" s="24"/>
      <c r="F12298" s="25">
        <v>60</v>
      </c>
      <c r="G12298" s="26">
        <v>35040</v>
      </c>
      <c r="H12298" s="27">
        <v>36792</v>
      </c>
      <c r="I12298" t="str">
        <f>+VLOOKUP('Sales Register'!$C12298,working!$K$1:$L$14,2,0)</f>
        <v>FABRIC</v>
      </c>
    </row>
    <row r="12299" spans="1:9" x14ac:dyDescent="0.25">
      <c r="A12299" s="21">
        <v>45539</v>
      </c>
      <c r="B12299" s="15" t="s">
        <v>74</v>
      </c>
      <c r="C12299" s="23" t="s">
        <v>15</v>
      </c>
      <c r="D12299" s="24" t="s">
        <v>11529</v>
      </c>
      <c r="E12299" s="24"/>
      <c r="F12299" s="25">
        <v>8</v>
      </c>
      <c r="G12299" s="26">
        <v>2800</v>
      </c>
      <c r="H12299" s="27">
        <v>2940</v>
      </c>
      <c r="I12299" t="str">
        <f>+VLOOKUP('Sales Register'!$C12299,working!$K$1:$L$14,2,0)</f>
        <v>FABRIC</v>
      </c>
    </row>
    <row r="12300" spans="1:9" x14ac:dyDescent="0.25">
      <c r="A12300" s="21">
        <v>45539</v>
      </c>
      <c r="B12300" s="15" t="s">
        <v>326</v>
      </c>
      <c r="C12300" s="23" t="s">
        <v>15</v>
      </c>
      <c r="D12300" s="24" t="s">
        <v>11530</v>
      </c>
      <c r="E12300" s="24"/>
      <c r="F12300" s="37">
        <v>3331.6</v>
      </c>
      <c r="G12300" s="26">
        <v>741281</v>
      </c>
      <c r="H12300" s="27">
        <v>778345</v>
      </c>
      <c r="I12300" t="str">
        <f>+VLOOKUP('Sales Register'!$C12300,working!$K$1:$L$14,2,0)</f>
        <v>FABRIC</v>
      </c>
    </row>
    <row r="12301" spans="1:9" x14ac:dyDescent="0.25">
      <c r="A12301" s="21">
        <v>45539</v>
      </c>
      <c r="B12301" s="15" t="s">
        <v>297</v>
      </c>
      <c r="C12301" s="23" t="s">
        <v>15</v>
      </c>
      <c r="D12301" s="24" t="s">
        <v>11531</v>
      </c>
      <c r="E12301" s="24"/>
      <c r="F12301" s="25">
        <v>42</v>
      </c>
      <c r="G12301" s="26">
        <v>14700</v>
      </c>
      <c r="H12301" s="27">
        <v>15435</v>
      </c>
      <c r="I12301" t="str">
        <f>+VLOOKUP('Sales Register'!$C12301,working!$K$1:$L$14,2,0)</f>
        <v>FABRIC</v>
      </c>
    </row>
    <row r="12302" spans="1:9" x14ac:dyDescent="0.25">
      <c r="A12302" s="21">
        <v>45539</v>
      </c>
      <c r="B12302" s="15" t="s">
        <v>22</v>
      </c>
      <c r="C12302" s="23" t="s">
        <v>15</v>
      </c>
      <c r="D12302" s="24" t="s">
        <v>11532</v>
      </c>
      <c r="E12302" s="24"/>
      <c r="F12302" s="25">
        <v>10</v>
      </c>
      <c r="G12302" s="26">
        <v>5000</v>
      </c>
      <c r="H12302" s="27">
        <v>5250</v>
      </c>
      <c r="I12302" t="str">
        <f>+VLOOKUP('Sales Register'!$C12302,working!$K$1:$L$14,2,0)</f>
        <v>FABRIC</v>
      </c>
    </row>
    <row r="12303" spans="1:9" x14ac:dyDescent="0.25">
      <c r="A12303" s="21">
        <v>45539</v>
      </c>
      <c r="B12303" s="15" t="s">
        <v>122</v>
      </c>
      <c r="C12303" s="23" t="s">
        <v>15</v>
      </c>
      <c r="D12303" s="24" t="s">
        <v>11533</v>
      </c>
      <c r="E12303" s="24"/>
      <c r="F12303" s="25">
        <v>21</v>
      </c>
      <c r="G12303" s="26">
        <v>8400</v>
      </c>
      <c r="H12303" s="27">
        <v>8820</v>
      </c>
      <c r="I12303" t="str">
        <f>+VLOOKUP('Sales Register'!$C12303,working!$K$1:$L$14,2,0)</f>
        <v>FABRIC</v>
      </c>
    </row>
    <row r="12304" spans="1:9" x14ac:dyDescent="0.25">
      <c r="A12304" s="21">
        <v>45539</v>
      </c>
      <c r="B12304" s="15" t="s">
        <v>35</v>
      </c>
      <c r="C12304" s="23" t="s">
        <v>15</v>
      </c>
      <c r="D12304" s="24" t="s">
        <v>11534</v>
      </c>
      <c r="E12304" s="24"/>
      <c r="F12304" s="25">
        <v>1060</v>
      </c>
      <c r="G12304" s="26">
        <v>397500</v>
      </c>
      <c r="H12304" s="27">
        <v>417375</v>
      </c>
      <c r="I12304" t="str">
        <f>+VLOOKUP('Sales Register'!$C12304,working!$K$1:$L$14,2,0)</f>
        <v>FABRIC</v>
      </c>
    </row>
    <row r="12305" spans="1:9" x14ac:dyDescent="0.25">
      <c r="A12305" s="21">
        <v>45539</v>
      </c>
      <c r="B12305" s="15" t="s">
        <v>12448</v>
      </c>
      <c r="C12305" s="23" t="s">
        <v>426</v>
      </c>
      <c r="D12305" s="24" t="s">
        <v>13752</v>
      </c>
      <c r="E12305" s="24"/>
      <c r="F12305" s="25">
        <v>83</v>
      </c>
      <c r="G12305" s="26">
        <v>16600</v>
      </c>
      <c r="H12305" s="27">
        <v>17430</v>
      </c>
      <c r="I12305">
        <f>+VLOOKUP('Sales Register'!$C12305,working!$K$1:$L$14,2,0)</f>
        <v>0</v>
      </c>
    </row>
    <row r="12306" spans="1:9" x14ac:dyDescent="0.25">
      <c r="A12306" s="21">
        <v>45539</v>
      </c>
      <c r="B12306" s="15" t="s">
        <v>12448</v>
      </c>
      <c r="C12306" s="23" t="s">
        <v>426</v>
      </c>
      <c r="D12306" s="24" t="s">
        <v>13753</v>
      </c>
      <c r="E12306" s="24"/>
      <c r="F12306" s="25">
        <v>7158</v>
      </c>
      <c r="G12306" s="26">
        <v>1075683</v>
      </c>
      <c r="H12306" s="27">
        <v>1129467</v>
      </c>
      <c r="I12306">
        <f>+VLOOKUP('Sales Register'!$C12306,working!$K$1:$L$14,2,0)</f>
        <v>0</v>
      </c>
    </row>
    <row r="12307" spans="1:9" x14ac:dyDescent="0.25">
      <c r="A12307" s="21">
        <v>45539</v>
      </c>
      <c r="B12307" s="15" t="s">
        <v>12448</v>
      </c>
      <c r="C12307" s="23" t="s">
        <v>426</v>
      </c>
      <c r="D12307" s="24" t="s">
        <v>13754</v>
      </c>
      <c r="E12307" s="24"/>
      <c r="F12307" s="25">
        <v>7260.1</v>
      </c>
      <c r="G12307" s="26">
        <v>1342833.7</v>
      </c>
      <c r="H12307" s="27">
        <v>1409975</v>
      </c>
      <c r="I12307">
        <f>+VLOOKUP('Sales Register'!$C12307,working!$K$1:$L$14,2,0)</f>
        <v>0</v>
      </c>
    </row>
    <row r="12308" spans="1:9" x14ac:dyDescent="0.25">
      <c r="A12308" s="21">
        <v>45539</v>
      </c>
      <c r="B12308" s="15" t="s">
        <v>12448</v>
      </c>
      <c r="C12308" s="23" t="s">
        <v>426</v>
      </c>
      <c r="D12308" s="24" t="s">
        <v>13755</v>
      </c>
      <c r="E12308" s="24"/>
      <c r="F12308" s="25">
        <v>7678</v>
      </c>
      <c r="G12308" s="26">
        <v>1076986</v>
      </c>
      <c r="H12308" s="27">
        <v>1130835</v>
      </c>
      <c r="I12308">
        <f>+VLOOKUP('Sales Register'!$C12308,working!$K$1:$L$14,2,0)</f>
        <v>0</v>
      </c>
    </row>
    <row r="12309" spans="1:9" x14ac:dyDescent="0.25">
      <c r="A12309" s="21">
        <v>45539</v>
      </c>
      <c r="B12309" s="15" t="s">
        <v>12448</v>
      </c>
      <c r="C12309" s="23" t="s">
        <v>426</v>
      </c>
      <c r="D12309" s="24" t="s">
        <v>13756</v>
      </c>
      <c r="E12309" s="24"/>
      <c r="F12309" s="25">
        <v>180</v>
      </c>
      <c r="G12309" s="26">
        <v>65700</v>
      </c>
      <c r="H12309" s="27">
        <v>68985</v>
      </c>
      <c r="I12309">
        <f>+VLOOKUP('Sales Register'!$C12309,working!$K$1:$L$14,2,0)</f>
        <v>0</v>
      </c>
    </row>
    <row r="12310" spans="1:9" x14ac:dyDescent="0.25">
      <c r="A12310" s="21">
        <v>45539</v>
      </c>
      <c r="B12310" s="15" t="s">
        <v>12448</v>
      </c>
      <c r="C12310" s="23" t="s">
        <v>426</v>
      </c>
      <c r="D12310" s="24" t="s">
        <v>13757</v>
      </c>
      <c r="E12310" s="24"/>
      <c r="F12310" s="25">
        <v>16</v>
      </c>
      <c r="G12310" s="26">
        <v>5600</v>
      </c>
      <c r="H12310" s="27">
        <v>5880</v>
      </c>
      <c r="I12310">
        <f>+VLOOKUP('Sales Register'!$C12310,working!$K$1:$L$14,2,0)</f>
        <v>0</v>
      </c>
    </row>
    <row r="12311" spans="1:9" x14ac:dyDescent="0.25">
      <c r="A12311" s="21">
        <v>45539</v>
      </c>
      <c r="B12311" s="15" t="s">
        <v>12448</v>
      </c>
      <c r="C12311" s="23" t="s">
        <v>426</v>
      </c>
      <c r="D12311" s="24" t="s">
        <v>13758</v>
      </c>
      <c r="E12311" s="24"/>
      <c r="F12311" s="25">
        <v>60</v>
      </c>
      <c r="G12311" s="26">
        <v>15000</v>
      </c>
      <c r="H12311" s="27">
        <v>15750</v>
      </c>
      <c r="I12311">
        <f>+VLOOKUP('Sales Register'!$C12311,working!$K$1:$L$14,2,0)</f>
        <v>0</v>
      </c>
    </row>
    <row r="12312" spans="1:9" x14ac:dyDescent="0.25">
      <c r="A12312" s="21">
        <v>45539</v>
      </c>
      <c r="B12312" s="15" t="s">
        <v>12454</v>
      </c>
      <c r="C12312" s="23" t="s">
        <v>12453</v>
      </c>
      <c r="D12312" s="24" t="s">
        <v>13759</v>
      </c>
      <c r="E12312" s="24"/>
      <c r="F12312" s="25">
        <v>298.64999999999998</v>
      </c>
      <c r="G12312" s="26">
        <v>134392.5</v>
      </c>
      <c r="H12312" s="27">
        <v>141112</v>
      </c>
      <c r="I12312" t="str">
        <f>+VLOOKUP('Sales Register'!$C12312,working!$K$1:$L$14,2,0)</f>
        <v>FABRIC</v>
      </c>
    </row>
    <row r="12313" spans="1:9" x14ac:dyDescent="0.25">
      <c r="A12313" s="21">
        <v>45539</v>
      </c>
      <c r="B12313" s="15" t="s">
        <v>55</v>
      </c>
      <c r="C12313" s="23" t="s">
        <v>12453</v>
      </c>
      <c r="D12313" s="24" t="s">
        <v>11535</v>
      </c>
      <c r="E12313" s="24"/>
      <c r="F12313" s="25">
        <v>30</v>
      </c>
      <c r="G12313" s="26">
        <v>3750</v>
      </c>
      <c r="H12313" s="27">
        <v>4935</v>
      </c>
      <c r="I12313" t="str">
        <f>+VLOOKUP('Sales Register'!$C12313,working!$K$1:$L$14,2,0)</f>
        <v>FABRIC</v>
      </c>
    </row>
    <row r="12314" spans="1:9" x14ac:dyDescent="0.25">
      <c r="A12314" s="21">
        <v>45539</v>
      </c>
      <c r="B12314" s="15" t="s">
        <v>12454</v>
      </c>
      <c r="C12314" s="23" t="s">
        <v>12453</v>
      </c>
      <c r="D12314" s="24" t="s">
        <v>13760</v>
      </c>
      <c r="E12314" s="24"/>
      <c r="F12314" s="25">
        <v>82</v>
      </c>
      <c r="G12314" s="26">
        <v>28700</v>
      </c>
      <c r="H12314" s="27">
        <v>30135</v>
      </c>
      <c r="I12314" t="str">
        <f>+VLOOKUP('Sales Register'!$C12314,working!$K$1:$L$14,2,0)</f>
        <v>FABRIC</v>
      </c>
    </row>
    <row r="12315" spans="1:9" x14ac:dyDescent="0.25">
      <c r="A12315" s="21">
        <v>45539</v>
      </c>
      <c r="B12315" s="15" t="s">
        <v>12454</v>
      </c>
      <c r="C12315" s="23" t="s">
        <v>12453</v>
      </c>
      <c r="D12315" s="24" t="s">
        <v>13761</v>
      </c>
      <c r="E12315" s="24"/>
      <c r="F12315" s="25">
        <v>41.65</v>
      </c>
      <c r="G12315" s="26">
        <v>8746.5</v>
      </c>
      <c r="H12315" s="27">
        <v>9184</v>
      </c>
      <c r="I12315" t="str">
        <f>+VLOOKUP('Sales Register'!$C12315,working!$K$1:$L$14,2,0)</f>
        <v>FABRIC</v>
      </c>
    </row>
    <row r="12316" spans="1:9" x14ac:dyDescent="0.25">
      <c r="A12316" s="21">
        <v>45539</v>
      </c>
      <c r="B12316" s="15" t="s">
        <v>31</v>
      </c>
      <c r="C12316" s="23" t="s">
        <v>12453</v>
      </c>
      <c r="D12316" s="24" t="s">
        <v>11536</v>
      </c>
      <c r="E12316" s="24"/>
      <c r="F12316" s="25">
        <v>30</v>
      </c>
      <c r="G12316" s="26">
        <v>3984</v>
      </c>
      <c r="H12316" s="27">
        <v>5023</v>
      </c>
      <c r="I12316" t="str">
        <f>+VLOOKUP('Sales Register'!$C12316,working!$K$1:$L$14,2,0)</f>
        <v>FABRIC</v>
      </c>
    </row>
    <row r="12317" spans="1:9" x14ac:dyDescent="0.25">
      <c r="A12317" s="21">
        <v>45539</v>
      </c>
      <c r="B12317" s="15" t="s">
        <v>297</v>
      </c>
      <c r="C12317" s="23" t="s">
        <v>12453</v>
      </c>
      <c r="D12317" s="24" t="s">
        <v>11537</v>
      </c>
      <c r="E12317" s="24"/>
      <c r="F12317" s="25">
        <v>233.5</v>
      </c>
      <c r="G12317" s="26">
        <v>99237.5</v>
      </c>
      <c r="H12317" s="27">
        <v>104199</v>
      </c>
      <c r="I12317" t="str">
        <f>+VLOOKUP('Sales Register'!$C12317,working!$K$1:$L$14,2,0)</f>
        <v>FABRIC</v>
      </c>
    </row>
    <row r="12318" spans="1:9" x14ac:dyDescent="0.25">
      <c r="A12318" s="21">
        <v>45539</v>
      </c>
      <c r="B12318" s="15" t="s">
        <v>16</v>
      </c>
      <c r="C12318" s="23" t="s">
        <v>12453</v>
      </c>
      <c r="D12318" s="24" t="s">
        <v>11538</v>
      </c>
      <c r="E12318" s="24"/>
      <c r="F12318" s="25">
        <v>81</v>
      </c>
      <c r="G12318" s="26">
        <v>28350</v>
      </c>
      <c r="H12318" s="27">
        <v>29768</v>
      </c>
      <c r="I12318" t="str">
        <f>+VLOOKUP('Sales Register'!$C12318,working!$K$1:$L$14,2,0)</f>
        <v>FABRIC</v>
      </c>
    </row>
    <row r="12319" spans="1:9" x14ac:dyDescent="0.25">
      <c r="A12319" s="21">
        <v>45539</v>
      </c>
      <c r="B12319" s="15" t="s">
        <v>16</v>
      </c>
      <c r="C12319" s="23" t="s">
        <v>12453</v>
      </c>
      <c r="D12319" s="24" t="s">
        <v>11539</v>
      </c>
      <c r="E12319" s="24"/>
      <c r="F12319" s="25">
        <v>66.5</v>
      </c>
      <c r="G12319" s="26">
        <v>23275</v>
      </c>
      <c r="H12319" s="27">
        <v>24439</v>
      </c>
      <c r="I12319" t="str">
        <f>+VLOOKUP('Sales Register'!$C12319,working!$K$1:$L$14,2,0)</f>
        <v>FABRIC</v>
      </c>
    </row>
    <row r="12320" spans="1:9" x14ac:dyDescent="0.25">
      <c r="A12320" s="21">
        <v>45539</v>
      </c>
      <c r="B12320" s="15" t="s">
        <v>31</v>
      </c>
      <c r="C12320" s="23" t="s">
        <v>12453</v>
      </c>
      <c r="D12320" s="24" t="s">
        <v>11540</v>
      </c>
      <c r="E12320" s="24"/>
      <c r="F12320" s="25">
        <v>5</v>
      </c>
      <c r="G12320" s="26">
        <v>515</v>
      </c>
      <c r="H12320" s="27">
        <v>541</v>
      </c>
      <c r="I12320" t="str">
        <f>+VLOOKUP('Sales Register'!$C12320,working!$K$1:$L$14,2,0)</f>
        <v>FABRIC</v>
      </c>
    </row>
    <row r="12321" spans="1:9" x14ac:dyDescent="0.25">
      <c r="A12321" s="21">
        <v>45539</v>
      </c>
      <c r="B12321" s="15" t="s">
        <v>12454</v>
      </c>
      <c r="C12321" s="23" t="s">
        <v>12453</v>
      </c>
      <c r="D12321" s="24" t="s">
        <v>13762</v>
      </c>
      <c r="E12321" s="24"/>
      <c r="F12321" s="25">
        <v>957.2</v>
      </c>
      <c r="G12321" s="26">
        <v>365586.47</v>
      </c>
      <c r="H12321" s="27">
        <v>383866</v>
      </c>
      <c r="I12321" t="str">
        <f>+VLOOKUP('Sales Register'!$C12321,working!$K$1:$L$14,2,0)</f>
        <v>FABRIC</v>
      </c>
    </row>
    <row r="12322" spans="1:9" x14ac:dyDescent="0.25">
      <c r="A12322" s="21">
        <v>45539</v>
      </c>
      <c r="B12322" s="15" t="s">
        <v>26</v>
      </c>
      <c r="C12322" s="23" t="s">
        <v>12453</v>
      </c>
      <c r="D12322" s="24" t="s">
        <v>11541</v>
      </c>
      <c r="E12322" s="24"/>
      <c r="F12322" s="25">
        <v>121.5</v>
      </c>
      <c r="G12322" s="26">
        <v>14580</v>
      </c>
      <c r="H12322" s="27">
        <v>15309</v>
      </c>
      <c r="I12322" t="str">
        <f>+VLOOKUP('Sales Register'!$C12322,working!$K$1:$L$14,2,0)</f>
        <v>FABRIC</v>
      </c>
    </row>
    <row r="12323" spans="1:9" x14ac:dyDescent="0.25">
      <c r="A12323" s="21">
        <v>45539</v>
      </c>
      <c r="B12323" s="15" t="s">
        <v>32</v>
      </c>
      <c r="C12323" s="23" t="s">
        <v>34</v>
      </c>
      <c r="D12323" s="24" t="s">
        <v>11542</v>
      </c>
      <c r="E12323" s="24"/>
      <c r="F12323" s="25">
        <v>461</v>
      </c>
      <c r="G12323" s="26">
        <v>207450</v>
      </c>
      <c r="H12323" s="27">
        <v>217823</v>
      </c>
      <c r="I12323" t="str">
        <f>+VLOOKUP('Sales Register'!$C12323,working!$K$1:$L$14,2,0)</f>
        <v>FABRIC</v>
      </c>
    </row>
    <row r="12324" spans="1:9" x14ac:dyDescent="0.25">
      <c r="A12324" s="21">
        <v>45539</v>
      </c>
      <c r="B12324" s="15" t="s">
        <v>32</v>
      </c>
      <c r="C12324" s="23" t="s">
        <v>34</v>
      </c>
      <c r="D12324" s="24" t="s">
        <v>11543</v>
      </c>
      <c r="E12324" s="24"/>
      <c r="F12324" s="25">
        <v>811.5</v>
      </c>
      <c r="G12324" s="26">
        <v>324600</v>
      </c>
      <c r="H12324" s="27">
        <v>340830</v>
      </c>
      <c r="I12324" t="str">
        <f>+VLOOKUP('Sales Register'!$C12324,working!$K$1:$L$14,2,0)</f>
        <v>FABRIC</v>
      </c>
    </row>
    <row r="12325" spans="1:9" x14ac:dyDescent="0.25">
      <c r="A12325" s="21">
        <v>45539</v>
      </c>
      <c r="B12325" s="15" t="s">
        <v>32</v>
      </c>
      <c r="C12325" s="23" t="s">
        <v>34</v>
      </c>
      <c r="D12325" s="24" t="s">
        <v>11544</v>
      </c>
      <c r="E12325" s="24"/>
      <c r="F12325" s="25">
        <v>8378.98</v>
      </c>
      <c r="G12325" s="26">
        <v>2429904.2000000002</v>
      </c>
      <c r="H12325" s="27">
        <v>2558224</v>
      </c>
      <c r="I12325" t="str">
        <f>+VLOOKUP('Sales Register'!$C12325,working!$K$1:$L$14,2,0)</f>
        <v>FABRIC</v>
      </c>
    </row>
    <row r="12326" spans="1:9" x14ac:dyDescent="0.25">
      <c r="A12326" s="21">
        <v>45539</v>
      </c>
      <c r="B12326" s="15" t="s">
        <v>32</v>
      </c>
      <c r="C12326" s="23" t="s">
        <v>34</v>
      </c>
      <c r="D12326" s="24" t="s">
        <v>11545</v>
      </c>
      <c r="E12326" s="24"/>
      <c r="F12326" s="25">
        <v>344</v>
      </c>
      <c r="G12326" s="26">
        <v>154800</v>
      </c>
      <c r="H12326" s="27">
        <v>162540</v>
      </c>
      <c r="I12326" t="str">
        <f>+VLOOKUP('Sales Register'!$C12326,working!$K$1:$L$14,2,0)</f>
        <v>FABRIC</v>
      </c>
    </row>
    <row r="12327" spans="1:9" x14ac:dyDescent="0.25">
      <c r="A12327" s="21">
        <v>45539</v>
      </c>
      <c r="B12327" s="15" t="s">
        <v>32</v>
      </c>
      <c r="C12327" s="23" t="s">
        <v>34</v>
      </c>
      <c r="D12327" s="24" t="s">
        <v>11546</v>
      </c>
      <c r="E12327" s="24"/>
      <c r="F12327" s="25">
        <v>452</v>
      </c>
      <c r="G12327" s="26">
        <v>203400</v>
      </c>
      <c r="H12327" s="27">
        <v>213570</v>
      </c>
      <c r="I12327" t="str">
        <f>+VLOOKUP('Sales Register'!$C12327,working!$K$1:$L$14,2,0)</f>
        <v>FABRIC</v>
      </c>
    </row>
    <row r="12328" spans="1:9" x14ac:dyDescent="0.25">
      <c r="A12328" s="21">
        <v>45539</v>
      </c>
      <c r="B12328" s="15" t="s">
        <v>148</v>
      </c>
      <c r="C12328" s="23" t="s">
        <v>34</v>
      </c>
      <c r="D12328" s="24" t="s">
        <v>11547</v>
      </c>
      <c r="E12328" s="24"/>
      <c r="F12328" s="25">
        <v>424.5</v>
      </c>
      <c r="G12328" s="26">
        <v>95512.5</v>
      </c>
      <c r="H12328" s="27">
        <v>100288</v>
      </c>
      <c r="I12328" t="str">
        <f>+VLOOKUP('Sales Register'!$C12328,working!$K$1:$L$14,2,0)</f>
        <v>FABRIC</v>
      </c>
    </row>
    <row r="12329" spans="1:9" x14ac:dyDescent="0.25">
      <c r="A12329" s="21">
        <v>45539</v>
      </c>
      <c r="B12329" s="15" t="s">
        <v>26</v>
      </c>
      <c r="C12329" s="23" t="s">
        <v>34</v>
      </c>
      <c r="D12329" s="24" t="s">
        <v>11548</v>
      </c>
      <c r="E12329" s="24"/>
      <c r="F12329" s="25">
        <v>1154</v>
      </c>
      <c r="G12329" s="26">
        <v>196180</v>
      </c>
      <c r="H12329" s="27">
        <v>205989</v>
      </c>
      <c r="I12329" t="str">
        <f>+VLOOKUP('Sales Register'!$C12329,working!$K$1:$L$14,2,0)</f>
        <v>FABRIC</v>
      </c>
    </row>
    <row r="12330" spans="1:9" x14ac:dyDescent="0.25">
      <c r="A12330" s="21">
        <v>45539</v>
      </c>
      <c r="B12330" s="15" t="s">
        <v>26</v>
      </c>
      <c r="C12330" s="23" t="s">
        <v>34</v>
      </c>
      <c r="D12330" s="24" t="s">
        <v>11549</v>
      </c>
      <c r="E12330" s="24"/>
      <c r="F12330" s="25">
        <v>1630</v>
      </c>
      <c r="G12330" s="26">
        <v>334150</v>
      </c>
      <c r="H12330" s="27">
        <v>350858</v>
      </c>
      <c r="I12330" t="str">
        <f>+VLOOKUP('Sales Register'!$C12330,working!$K$1:$L$14,2,0)</f>
        <v>FABRIC</v>
      </c>
    </row>
    <row r="12331" spans="1:9" x14ac:dyDescent="0.25">
      <c r="A12331" s="21">
        <v>45539</v>
      </c>
      <c r="B12331" s="15" t="s">
        <v>26</v>
      </c>
      <c r="C12331" s="23" t="s">
        <v>34</v>
      </c>
      <c r="D12331" s="24" t="s">
        <v>11550</v>
      </c>
      <c r="E12331" s="24"/>
      <c r="F12331" s="25">
        <v>3347.15</v>
      </c>
      <c r="G12331" s="26">
        <v>401658</v>
      </c>
      <c r="H12331" s="27">
        <v>421741</v>
      </c>
      <c r="I12331" t="str">
        <f>+VLOOKUP('Sales Register'!$C12331,working!$K$1:$L$14,2,0)</f>
        <v>FABRIC</v>
      </c>
    </row>
    <row r="12332" spans="1:9" x14ac:dyDescent="0.25">
      <c r="A12332" s="21">
        <v>45539</v>
      </c>
      <c r="B12332" s="15" t="s">
        <v>26</v>
      </c>
      <c r="C12332" s="23" t="s">
        <v>34</v>
      </c>
      <c r="D12332" s="24" t="s">
        <v>11551</v>
      </c>
      <c r="E12332" s="24"/>
      <c r="F12332" s="25">
        <v>8346.75</v>
      </c>
      <c r="G12332" s="26">
        <v>1001610</v>
      </c>
      <c r="H12332" s="27">
        <v>1051691</v>
      </c>
      <c r="I12332" t="str">
        <f>+VLOOKUP('Sales Register'!$C12332,working!$K$1:$L$14,2,0)</f>
        <v>FABRIC</v>
      </c>
    </row>
    <row r="12333" spans="1:9" x14ac:dyDescent="0.25">
      <c r="A12333" s="21">
        <v>45539</v>
      </c>
      <c r="B12333" s="15" t="s">
        <v>26</v>
      </c>
      <c r="C12333" s="23" t="s">
        <v>34</v>
      </c>
      <c r="D12333" s="24" t="s">
        <v>11552</v>
      </c>
      <c r="E12333" s="24"/>
      <c r="F12333" s="25">
        <v>171.25</v>
      </c>
      <c r="G12333" s="26">
        <v>20550</v>
      </c>
      <c r="H12333" s="27">
        <v>21578</v>
      </c>
      <c r="I12333" t="str">
        <f>+VLOOKUP('Sales Register'!$C12333,working!$K$1:$L$14,2,0)</f>
        <v>FABRIC</v>
      </c>
    </row>
    <row r="12334" spans="1:9" x14ac:dyDescent="0.25">
      <c r="A12334" s="21">
        <v>45539</v>
      </c>
      <c r="B12334" s="15" t="s">
        <v>26</v>
      </c>
      <c r="C12334" s="23" t="s">
        <v>34</v>
      </c>
      <c r="D12334" s="24" t="s">
        <v>11553</v>
      </c>
      <c r="E12334" s="24"/>
      <c r="F12334" s="25">
        <v>166</v>
      </c>
      <c r="G12334" s="26">
        <v>19920</v>
      </c>
      <c r="H12334" s="27">
        <v>20916</v>
      </c>
      <c r="I12334" t="str">
        <f>+VLOOKUP('Sales Register'!$C12334,working!$K$1:$L$14,2,0)</f>
        <v>FABRIC</v>
      </c>
    </row>
    <row r="12335" spans="1:9" x14ac:dyDescent="0.25">
      <c r="A12335" s="21">
        <v>45539</v>
      </c>
      <c r="B12335" s="15" t="s">
        <v>139</v>
      </c>
      <c r="C12335" s="23" t="s">
        <v>34</v>
      </c>
      <c r="D12335" s="24" t="s">
        <v>11554</v>
      </c>
      <c r="E12335" s="24"/>
      <c r="F12335" s="25">
        <v>35</v>
      </c>
      <c r="G12335" s="26">
        <v>4865</v>
      </c>
      <c r="H12335" s="27">
        <v>5108</v>
      </c>
      <c r="I12335" t="str">
        <f>+VLOOKUP('Sales Register'!$C12335,working!$K$1:$L$14,2,0)</f>
        <v>FABRIC</v>
      </c>
    </row>
    <row r="12336" spans="1:9" x14ac:dyDescent="0.25">
      <c r="A12336" s="21">
        <v>45539</v>
      </c>
      <c r="B12336" s="15" t="s">
        <v>35</v>
      </c>
      <c r="C12336" s="23" t="s">
        <v>34</v>
      </c>
      <c r="D12336" s="24" t="s">
        <v>11555</v>
      </c>
      <c r="E12336" s="24"/>
      <c r="F12336" s="25">
        <v>1742</v>
      </c>
      <c r="G12336" s="26">
        <v>324012</v>
      </c>
      <c r="H12336" s="27">
        <v>340213</v>
      </c>
      <c r="I12336" t="str">
        <f>+VLOOKUP('Sales Register'!$C12336,working!$K$1:$L$14,2,0)</f>
        <v>FABRIC</v>
      </c>
    </row>
    <row r="12337" spans="1:9" x14ac:dyDescent="0.25">
      <c r="A12337" s="21">
        <v>45539</v>
      </c>
      <c r="B12337" s="15" t="s">
        <v>35</v>
      </c>
      <c r="C12337" s="23" t="s">
        <v>34</v>
      </c>
      <c r="D12337" s="24" t="s">
        <v>11556</v>
      </c>
      <c r="E12337" s="24"/>
      <c r="F12337" s="25">
        <v>1159</v>
      </c>
      <c r="G12337" s="26">
        <v>266570</v>
      </c>
      <c r="H12337" s="27">
        <v>279899</v>
      </c>
      <c r="I12337" t="str">
        <f>+VLOOKUP('Sales Register'!$C12337,working!$K$1:$L$14,2,0)</f>
        <v>FABRIC</v>
      </c>
    </row>
    <row r="12338" spans="1:9" x14ac:dyDescent="0.25">
      <c r="A12338" s="21">
        <v>45539</v>
      </c>
      <c r="B12338" s="15" t="s">
        <v>35</v>
      </c>
      <c r="C12338" s="23" t="s">
        <v>34</v>
      </c>
      <c r="D12338" s="24" t="s">
        <v>11557</v>
      </c>
      <c r="E12338" s="24"/>
      <c r="F12338" s="25">
        <v>3529</v>
      </c>
      <c r="G12338" s="26">
        <v>811670</v>
      </c>
      <c r="H12338" s="27">
        <v>852254</v>
      </c>
      <c r="I12338" t="str">
        <f>+VLOOKUP('Sales Register'!$C12338,working!$K$1:$L$14,2,0)</f>
        <v>FABRIC</v>
      </c>
    </row>
    <row r="12339" spans="1:9" x14ac:dyDescent="0.25">
      <c r="A12339" s="21">
        <v>45539</v>
      </c>
      <c r="B12339" s="15" t="s">
        <v>35</v>
      </c>
      <c r="C12339" s="23" t="s">
        <v>34</v>
      </c>
      <c r="D12339" s="24" t="s">
        <v>11558</v>
      </c>
      <c r="E12339" s="24"/>
      <c r="F12339" s="25">
        <v>1061</v>
      </c>
      <c r="G12339" s="26">
        <v>286470</v>
      </c>
      <c r="H12339" s="27">
        <v>300794</v>
      </c>
      <c r="I12339" t="str">
        <f>+VLOOKUP('Sales Register'!$C12339,working!$K$1:$L$14,2,0)</f>
        <v>FABRIC</v>
      </c>
    </row>
    <row r="12340" spans="1:9" x14ac:dyDescent="0.25">
      <c r="A12340" s="21">
        <v>45539</v>
      </c>
      <c r="B12340" s="15" t="s">
        <v>35</v>
      </c>
      <c r="C12340" s="23" t="s">
        <v>34</v>
      </c>
      <c r="D12340" s="24" t="s">
        <v>11559</v>
      </c>
      <c r="E12340" s="24"/>
      <c r="F12340" s="25">
        <v>2434.5</v>
      </c>
      <c r="G12340" s="26">
        <v>657315</v>
      </c>
      <c r="H12340" s="27">
        <v>690181</v>
      </c>
      <c r="I12340" t="str">
        <f>+VLOOKUP('Sales Register'!$C12340,working!$K$1:$L$14,2,0)</f>
        <v>FABRIC</v>
      </c>
    </row>
    <row r="12341" spans="1:9" x14ac:dyDescent="0.25">
      <c r="A12341" s="21">
        <v>45539</v>
      </c>
      <c r="B12341" s="15" t="s">
        <v>142</v>
      </c>
      <c r="C12341" s="23" t="s">
        <v>14</v>
      </c>
      <c r="D12341" s="24" t="s">
        <v>11560</v>
      </c>
      <c r="E12341" s="24"/>
      <c r="F12341" s="39">
        <v>114.9</v>
      </c>
      <c r="G12341" s="26">
        <v>8043</v>
      </c>
      <c r="H12341" s="27">
        <v>8445</v>
      </c>
      <c r="I12341" t="str">
        <f>+VLOOKUP('Sales Register'!$C12341,working!$K$1:$L$14,2,0)</f>
        <v>JOB WORK</v>
      </c>
    </row>
    <row r="12342" spans="1:9" x14ac:dyDescent="0.25">
      <c r="A12342" s="21">
        <v>45539</v>
      </c>
      <c r="B12342" s="15" t="s">
        <v>164</v>
      </c>
      <c r="C12342" s="23" t="s">
        <v>14</v>
      </c>
      <c r="D12342" s="24" t="s">
        <v>11561</v>
      </c>
      <c r="E12342" s="24"/>
      <c r="F12342" s="39">
        <v>143</v>
      </c>
      <c r="G12342" s="26">
        <v>19162</v>
      </c>
      <c r="H12342" s="27">
        <v>20420</v>
      </c>
      <c r="I12342" t="str">
        <f>+VLOOKUP('Sales Register'!$C12342,working!$K$1:$L$14,2,0)</f>
        <v>JOB WORK</v>
      </c>
    </row>
    <row r="12343" spans="1:9" x14ac:dyDescent="0.25">
      <c r="A12343" s="21">
        <v>45539</v>
      </c>
      <c r="B12343" s="15" t="s">
        <v>45</v>
      </c>
      <c r="C12343" s="23" t="s">
        <v>14</v>
      </c>
      <c r="D12343" s="24" t="s">
        <v>11562</v>
      </c>
      <c r="E12343" s="24"/>
      <c r="F12343" s="39">
        <v>456.5</v>
      </c>
      <c r="G12343" s="26">
        <v>27390</v>
      </c>
      <c r="H12343" s="27">
        <v>29239</v>
      </c>
      <c r="I12343" t="str">
        <f>+VLOOKUP('Sales Register'!$C12343,working!$K$1:$L$14,2,0)</f>
        <v>JOB WORK</v>
      </c>
    </row>
    <row r="12344" spans="1:9" x14ac:dyDescent="0.25">
      <c r="A12344" s="21">
        <v>45539</v>
      </c>
      <c r="B12344" s="15" t="s">
        <v>65</v>
      </c>
      <c r="C12344" s="23" t="s">
        <v>14</v>
      </c>
      <c r="D12344" s="24" t="s">
        <v>11563</v>
      </c>
      <c r="E12344" s="24"/>
      <c r="F12344" s="39">
        <v>7500</v>
      </c>
      <c r="G12344" s="26">
        <v>315000</v>
      </c>
      <c r="H12344" s="27">
        <v>337050</v>
      </c>
      <c r="I12344" t="str">
        <f>+VLOOKUP('Sales Register'!$C12344,working!$K$1:$L$14,2,0)</f>
        <v>JOB WORK</v>
      </c>
    </row>
    <row r="12345" spans="1:9" x14ac:dyDescent="0.25">
      <c r="A12345" s="21">
        <v>45539</v>
      </c>
      <c r="B12345" s="15" t="s">
        <v>18</v>
      </c>
      <c r="C12345" s="23" t="s">
        <v>14</v>
      </c>
      <c r="D12345" s="24" t="s">
        <v>11564</v>
      </c>
      <c r="E12345" s="24"/>
      <c r="F12345" s="39">
        <v>3286.1</v>
      </c>
      <c r="G12345" s="26">
        <v>78866.399999999994</v>
      </c>
      <c r="H12345" s="27">
        <v>86260</v>
      </c>
      <c r="I12345" t="str">
        <f>+VLOOKUP('Sales Register'!$C12345,working!$K$1:$L$14,2,0)</f>
        <v>JOB WORK</v>
      </c>
    </row>
    <row r="12346" spans="1:9" x14ac:dyDescent="0.25">
      <c r="A12346" s="21">
        <v>45539</v>
      </c>
      <c r="B12346" s="15" t="s">
        <v>43</v>
      </c>
      <c r="C12346" s="23" t="s">
        <v>14</v>
      </c>
      <c r="D12346" s="24" t="s">
        <v>11565</v>
      </c>
      <c r="E12346" s="24"/>
      <c r="F12346" s="39">
        <v>5</v>
      </c>
      <c r="G12346" s="26">
        <v>190</v>
      </c>
      <c r="H12346" s="27">
        <v>200</v>
      </c>
      <c r="I12346" t="str">
        <f>+VLOOKUP('Sales Register'!$C12346,working!$K$1:$L$14,2,0)</f>
        <v>JOB WORK</v>
      </c>
    </row>
    <row r="12347" spans="1:9" x14ac:dyDescent="0.25">
      <c r="A12347" s="21">
        <v>45539</v>
      </c>
      <c r="B12347" s="15" t="s">
        <v>101</v>
      </c>
      <c r="C12347" s="23" t="s">
        <v>14</v>
      </c>
      <c r="D12347" s="24" t="s">
        <v>11566</v>
      </c>
      <c r="E12347" s="24"/>
      <c r="F12347" s="39">
        <v>30</v>
      </c>
      <c r="G12347" s="26">
        <v>1260</v>
      </c>
      <c r="H12347" s="27">
        <v>1323</v>
      </c>
      <c r="I12347" t="str">
        <f>+VLOOKUP('Sales Register'!$C12347,working!$K$1:$L$14,2,0)</f>
        <v>JOB WORK</v>
      </c>
    </row>
    <row r="12348" spans="1:9" x14ac:dyDescent="0.25">
      <c r="A12348" s="21">
        <v>45539</v>
      </c>
      <c r="B12348" s="15" t="s">
        <v>43</v>
      </c>
      <c r="C12348" s="23" t="s">
        <v>14</v>
      </c>
      <c r="D12348" s="24" t="s">
        <v>11567</v>
      </c>
      <c r="E12348" s="24"/>
      <c r="F12348" s="39">
        <v>1917.1</v>
      </c>
      <c r="G12348" s="26">
        <v>86269.5</v>
      </c>
      <c r="H12348" s="27">
        <v>90583</v>
      </c>
      <c r="I12348" t="str">
        <f>+VLOOKUP('Sales Register'!$C12348,working!$K$1:$L$14,2,0)</f>
        <v>JOB WORK</v>
      </c>
    </row>
    <row r="12349" spans="1:9" x14ac:dyDescent="0.25">
      <c r="A12349" s="21">
        <v>45539</v>
      </c>
      <c r="B12349" s="15" t="s">
        <v>43</v>
      </c>
      <c r="C12349" s="23" t="s">
        <v>14</v>
      </c>
      <c r="D12349" s="24" t="s">
        <v>11568</v>
      </c>
      <c r="E12349" s="24"/>
      <c r="F12349" s="39">
        <v>1244.2</v>
      </c>
      <c r="G12349" s="26">
        <v>47279.6</v>
      </c>
      <c r="H12349" s="27">
        <v>49644</v>
      </c>
      <c r="I12349" t="str">
        <f>+VLOOKUP('Sales Register'!$C12349,working!$K$1:$L$14,2,0)</f>
        <v>JOB WORK</v>
      </c>
    </row>
    <row r="12350" spans="1:9" x14ac:dyDescent="0.25">
      <c r="A12350" s="21">
        <v>45539</v>
      </c>
      <c r="B12350" s="15" t="s">
        <v>43</v>
      </c>
      <c r="C12350" s="23" t="s">
        <v>14</v>
      </c>
      <c r="D12350" s="24" t="s">
        <v>11569</v>
      </c>
      <c r="E12350" s="24"/>
      <c r="F12350" s="39">
        <v>433</v>
      </c>
      <c r="G12350" s="26">
        <v>12557</v>
      </c>
      <c r="H12350" s="27">
        <v>13185</v>
      </c>
      <c r="I12350" t="str">
        <f>+VLOOKUP('Sales Register'!$C12350,working!$K$1:$L$14,2,0)</f>
        <v>JOB WORK</v>
      </c>
    </row>
    <row r="12351" spans="1:9" x14ac:dyDescent="0.25">
      <c r="A12351" s="21">
        <v>45539</v>
      </c>
      <c r="B12351" s="15" t="s">
        <v>85</v>
      </c>
      <c r="C12351" s="23" t="s">
        <v>14</v>
      </c>
      <c r="D12351" s="24" t="s">
        <v>11570</v>
      </c>
      <c r="E12351" s="24"/>
      <c r="F12351" s="39">
        <v>29</v>
      </c>
      <c r="G12351" s="26">
        <v>870</v>
      </c>
      <c r="H12351" s="27">
        <v>913.5</v>
      </c>
      <c r="I12351" t="str">
        <f>+VLOOKUP('Sales Register'!$C12351,working!$K$1:$L$14,2,0)</f>
        <v>JOB WORK</v>
      </c>
    </row>
    <row r="12352" spans="1:9" x14ac:dyDescent="0.25">
      <c r="A12352" s="21">
        <v>45539</v>
      </c>
      <c r="B12352" s="15" t="s">
        <v>17</v>
      </c>
      <c r="C12352" s="23" t="s">
        <v>14</v>
      </c>
      <c r="D12352" s="24" t="s">
        <v>11571</v>
      </c>
      <c r="E12352" s="24"/>
      <c r="F12352" s="39">
        <v>1361.4</v>
      </c>
      <c r="G12352" s="26">
        <v>38119.199999999997</v>
      </c>
      <c r="H12352" s="27">
        <v>40025</v>
      </c>
      <c r="I12352" t="str">
        <f>+VLOOKUP('Sales Register'!$C12352,working!$K$1:$L$14,2,0)</f>
        <v>JOB WORK</v>
      </c>
    </row>
    <row r="12353" spans="1:9" x14ac:dyDescent="0.25">
      <c r="A12353" s="21">
        <v>45539</v>
      </c>
      <c r="B12353" s="15" t="s">
        <v>17</v>
      </c>
      <c r="C12353" s="23" t="s">
        <v>14</v>
      </c>
      <c r="D12353" s="24" t="s">
        <v>11572</v>
      </c>
      <c r="E12353" s="24"/>
      <c r="F12353" s="39">
        <v>1188.5999999999999</v>
      </c>
      <c r="G12353" s="26">
        <v>38035.199999999997</v>
      </c>
      <c r="H12353" s="27">
        <v>39937</v>
      </c>
      <c r="I12353" t="str">
        <f>+VLOOKUP('Sales Register'!$C12353,working!$K$1:$L$14,2,0)</f>
        <v>JOB WORK</v>
      </c>
    </row>
    <row r="12354" spans="1:9" x14ac:dyDescent="0.25">
      <c r="A12354" s="21">
        <v>45539</v>
      </c>
      <c r="B12354" s="15" t="s">
        <v>151</v>
      </c>
      <c r="C12354" s="23" t="s">
        <v>14</v>
      </c>
      <c r="D12354" s="24" t="s">
        <v>11573</v>
      </c>
      <c r="E12354" s="24"/>
      <c r="F12354" s="39">
        <v>4783.3999999999996</v>
      </c>
      <c r="G12354" s="26">
        <v>133935.20000000001</v>
      </c>
      <c r="H12354" s="27">
        <v>140632</v>
      </c>
      <c r="I12354" t="str">
        <f>+VLOOKUP('Sales Register'!$C12354,working!$K$1:$L$14,2,0)</f>
        <v>JOB WORK</v>
      </c>
    </row>
    <row r="12355" spans="1:9" x14ac:dyDescent="0.25">
      <c r="A12355" s="21">
        <v>45539</v>
      </c>
      <c r="B12355" s="15" t="s">
        <v>151</v>
      </c>
      <c r="C12355" s="23" t="s">
        <v>14</v>
      </c>
      <c r="D12355" s="24" t="s">
        <v>11574</v>
      </c>
      <c r="E12355" s="24"/>
      <c r="F12355" s="39">
        <v>1368</v>
      </c>
      <c r="G12355" s="26">
        <v>34200</v>
      </c>
      <c r="H12355" s="27">
        <v>35910</v>
      </c>
      <c r="I12355" t="str">
        <f>+VLOOKUP('Sales Register'!$C12355,working!$K$1:$L$14,2,0)</f>
        <v>JOB WORK</v>
      </c>
    </row>
    <row r="12356" spans="1:9" x14ac:dyDescent="0.25">
      <c r="A12356" s="21">
        <v>45539</v>
      </c>
      <c r="B12356" s="15" t="s">
        <v>151</v>
      </c>
      <c r="C12356" s="23" t="s">
        <v>14</v>
      </c>
      <c r="D12356" s="24" t="s">
        <v>11575</v>
      </c>
      <c r="E12356" s="24"/>
      <c r="F12356" s="39">
        <v>1426.3</v>
      </c>
      <c r="G12356" s="26">
        <v>34231.199999999997</v>
      </c>
      <c r="H12356" s="27">
        <v>35943</v>
      </c>
      <c r="I12356" t="str">
        <f>+VLOOKUP('Sales Register'!$C12356,working!$K$1:$L$14,2,0)</f>
        <v>JOB WORK</v>
      </c>
    </row>
    <row r="12357" spans="1:9" x14ac:dyDescent="0.25">
      <c r="A12357" s="21">
        <v>45539</v>
      </c>
      <c r="B12357" s="15" t="s">
        <v>151</v>
      </c>
      <c r="C12357" s="23" t="s">
        <v>14</v>
      </c>
      <c r="D12357" s="24" t="s">
        <v>11576</v>
      </c>
      <c r="E12357" s="24"/>
      <c r="F12357" s="39">
        <v>22</v>
      </c>
      <c r="G12357" s="26">
        <v>528</v>
      </c>
      <c r="H12357" s="27">
        <v>554</v>
      </c>
      <c r="I12357" t="str">
        <f>+VLOOKUP('Sales Register'!$C12357,working!$K$1:$L$14,2,0)</f>
        <v>JOB WORK</v>
      </c>
    </row>
    <row r="12358" spans="1:9" x14ac:dyDescent="0.25">
      <c r="A12358" s="21">
        <v>45539</v>
      </c>
      <c r="B12358" s="15" t="s">
        <v>62</v>
      </c>
      <c r="C12358" s="23" t="s">
        <v>14</v>
      </c>
      <c r="D12358" s="24" t="s">
        <v>11577</v>
      </c>
      <c r="E12358" s="24"/>
      <c r="F12358" s="39">
        <v>3</v>
      </c>
      <c r="G12358" s="26">
        <v>450</v>
      </c>
      <c r="H12358" s="27">
        <v>473</v>
      </c>
      <c r="I12358" t="str">
        <f>+VLOOKUP('Sales Register'!$C12358,working!$K$1:$L$14,2,0)</f>
        <v>JOB WORK</v>
      </c>
    </row>
    <row r="12359" spans="1:9" x14ac:dyDescent="0.25">
      <c r="A12359" s="21">
        <v>45539</v>
      </c>
      <c r="B12359" s="15" t="s">
        <v>27</v>
      </c>
      <c r="C12359" s="23" t="s">
        <v>14</v>
      </c>
      <c r="D12359" s="24" t="s">
        <v>11578</v>
      </c>
      <c r="E12359" s="24"/>
      <c r="F12359" s="39">
        <v>306</v>
      </c>
      <c r="G12359" s="26">
        <v>15300</v>
      </c>
      <c r="H12359" s="27">
        <v>16065</v>
      </c>
      <c r="I12359" t="str">
        <f>+VLOOKUP('Sales Register'!$C12359,working!$K$1:$L$14,2,0)</f>
        <v>JOB WORK</v>
      </c>
    </row>
    <row r="12360" spans="1:9" x14ac:dyDescent="0.25">
      <c r="A12360" s="21">
        <v>45539</v>
      </c>
      <c r="B12360" s="15" t="s">
        <v>495</v>
      </c>
      <c r="C12360" s="23" t="s">
        <v>14</v>
      </c>
      <c r="D12360" s="24" t="s">
        <v>11579</v>
      </c>
      <c r="E12360" s="24"/>
      <c r="F12360" s="39">
        <v>726.1</v>
      </c>
      <c r="G12360" s="26">
        <v>15974.2</v>
      </c>
      <c r="H12360" s="27">
        <v>17154</v>
      </c>
      <c r="I12360" t="str">
        <f>+VLOOKUP('Sales Register'!$C12360,working!$K$1:$L$14,2,0)</f>
        <v>JOB WORK</v>
      </c>
    </row>
    <row r="12361" spans="1:9" x14ac:dyDescent="0.25">
      <c r="A12361" s="21">
        <v>45539</v>
      </c>
      <c r="B12361" s="15" t="s">
        <v>13</v>
      </c>
      <c r="C12361" s="23" t="s">
        <v>14</v>
      </c>
      <c r="D12361" s="24" t="s">
        <v>11580</v>
      </c>
      <c r="E12361" s="24"/>
      <c r="F12361" s="39">
        <v>57.3</v>
      </c>
      <c r="G12361" s="26">
        <v>1948.2</v>
      </c>
      <c r="H12361" s="27">
        <v>2046</v>
      </c>
      <c r="I12361" t="str">
        <f>+VLOOKUP('Sales Register'!$C12361,working!$K$1:$L$14,2,0)</f>
        <v>JOB WORK</v>
      </c>
    </row>
    <row r="12362" spans="1:9" x14ac:dyDescent="0.25">
      <c r="A12362" s="21">
        <v>45539</v>
      </c>
      <c r="B12362" s="15" t="s">
        <v>495</v>
      </c>
      <c r="C12362" s="23" t="s">
        <v>14</v>
      </c>
      <c r="D12362" s="24" t="s">
        <v>11581</v>
      </c>
      <c r="E12362" s="24"/>
      <c r="F12362" s="39">
        <v>410</v>
      </c>
      <c r="G12362" s="26">
        <v>7380</v>
      </c>
      <c r="H12362" s="27">
        <v>7964</v>
      </c>
      <c r="I12362" t="str">
        <f>+VLOOKUP('Sales Register'!$C12362,working!$K$1:$L$14,2,0)</f>
        <v>JOB WORK</v>
      </c>
    </row>
    <row r="12363" spans="1:9" x14ac:dyDescent="0.25">
      <c r="A12363" s="21">
        <v>45539</v>
      </c>
      <c r="B12363" s="15" t="s">
        <v>26</v>
      </c>
      <c r="C12363" s="23" t="s">
        <v>14</v>
      </c>
      <c r="D12363" s="24" t="s">
        <v>11582</v>
      </c>
      <c r="E12363" s="24"/>
      <c r="F12363" s="39">
        <v>4984.3999999999996</v>
      </c>
      <c r="G12363" s="26">
        <v>219313.6</v>
      </c>
      <c r="H12363" s="27">
        <v>230279</v>
      </c>
      <c r="I12363" t="str">
        <f>+VLOOKUP('Sales Register'!$C12363,working!$K$1:$L$14,2,0)</f>
        <v>JOB WORK</v>
      </c>
    </row>
    <row r="12364" spans="1:9" x14ac:dyDescent="0.25">
      <c r="A12364" s="21">
        <v>45539</v>
      </c>
      <c r="B12364" s="15" t="s">
        <v>48</v>
      </c>
      <c r="C12364" s="23" t="s">
        <v>14</v>
      </c>
      <c r="D12364" s="24" t="s">
        <v>11583</v>
      </c>
      <c r="E12364" s="24"/>
      <c r="F12364" s="39">
        <v>9.5</v>
      </c>
      <c r="G12364" s="26">
        <v>285</v>
      </c>
      <c r="H12364" s="27">
        <v>299</v>
      </c>
      <c r="I12364" t="str">
        <f>+VLOOKUP('Sales Register'!$C12364,working!$K$1:$L$14,2,0)</f>
        <v>JOB WORK</v>
      </c>
    </row>
    <row r="12365" spans="1:9" x14ac:dyDescent="0.25">
      <c r="A12365" s="21">
        <v>45539</v>
      </c>
      <c r="B12365" s="15" t="s">
        <v>26</v>
      </c>
      <c r="C12365" s="23" t="s">
        <v>14</v>
      </c>
      <c r="D12365" s="24" t="s">
        <v>11584</v>
      </c>
      <c r="E12365" s="24"/>
      <c r="F12365" s="39">
        <v>46.5</v>
      </c>
      <c r="G12365" s="26">
        <v>0.95</v>
      </c>
      <c r="H12365" s="27">
        <v>1</v>
      </c>
      <c r="I12365" t="str">
        <f>+VLOOKUP('Sales Register'!$C12365,working!$K$1:$L$14,2,0)</f>
        <v>JOB WORK</v>
      </c>
    </row>
    <row r="12366" spans="1:9" x14ac:dyDescent="0.25">
      <c r="A12366" s="21">
        <v>45539</v>
      </c>
      <c r="B12366" s="15" t="s">
        <v>26</v>
      </c>
      <c r="C12366" s="23" t="s">
        <v>14</v>
      </c>
      <c r="D12366" s="24" t="s">
        <v>11585</v>
      </c>
      <c r="E12366" s="24"/>
      <c r="F12366" s="39">
        <v>84</v>
      </c>
      <c r="G12366" s="26">
        <v>3696</v>
      </c>
      <c r="H12366" s="27">
        <v>3881</v>
      </c>
      <c r="I12366" t="str">
        <f>+VLOOKUP('Sales Register'!$C12366,working!$K$1:$L$14,2,0)</f>
        <v>JOB WORK</v>
      </c>
    </row>
    <row r="12367" spans="1:9" x14ac:dyDescent="0.25">
      <c r="A12367" s="21">
        <v>45539</v>
      </c>
      <c r="B12367" s="15" t="s">
        <v>26</v>
      </c>
      <c r="C12367" s="23" t="s">
        <v>14</v>
      </c>
      <c r="D12367" s="24" t="s">
        <v>11586</v>
      </c>
      <c r="E12367" s="24"/>
      <c r="F12367" s="39">
        <v>38.5</v>
      </c>
      <c r="G12367" s="26">
        <v>1694</v>
      </c>
      <c r="H12367" s="27">
        <v>1779</v>
      </c>
      <c r="I12367" t="str">
        <f>+VLOOKUP('Sales Register'!$C12367,working!$K$1:$L$14,2,0)</f>
        <v>JOB WORK</v>
      </c>
    </row>
    <row r="12368" spans="1:9" x14ac:dyDescent="0.25">
      <c r="A12368" s="21">
        <v>45539</v>
      </c>
      <c r="B12368" s="15" t="s">
        <v>42</v>
      </c>
      <c r="C12368" s="23" t="s">
        <v>14</v>
      </c>
      <c r="D12368" s="24" t="s">
        <v>11587</v>
      </c>
      <c r="E12368" s="24"/>
      <c r="F12368" s="39">
        <v>61</v>
      </c>
      <c r="G12368" s="26">
        <v>3050</v>
      </c>
      <c r="H12368" s="27">
        <v>3203</v>
      </c>
      <c r="I12368" t="str">
        <f>+VLOOKUP('Sales Register'!$C12368,working!$K$1:$L$14,2,0)</f>
        <v>JOB WORK</v>
      </c>
    </row>
    <row r="12369" spans="1:9" x14ac:dyDescent="0.25">
      <c r="A12369" s="21">
        <v>45539</v>
      </c>
      <c r="B12369" s="15" t="s">
        <v>381</v>
      </c>
      <c r="C12369" s="23" t="s">
        <v>14</v>
      </c>
      <c r="D12369" s="24" t="s">
        <v>11588</v>
      </c>
      <c r="E12369" s="24"/>
      <c r="F12369" s="39">
        <v>420.8</v>
      </c>
      <c r="G12369" s="26">
        <v>18936</v>
      </c>
      <c r="H12369" s="27">
        <v>19883</v>
      </c>
      <c r="I12369" t="str">
        <f>+VLOOKUP('Sales Register'!$C12369,working!$K$1:$L$14,2,0)</f>
        <v>JOB WORK</v>
      </c>
    </row>
    <row r="12370" spans="1:9" x14ac:dyDescent="0.25">
      <c r="A12370" s="21">
        <v>45539</v>
      </c>
      <c r="B12370" s="15" t="s">
        <v>381</v>
      </c>
      <c r="C12370" s="23" t="s">
        <v>14</v>
      </c>
      <c r="D12370" s="24" t="s">
        <v>11589</v>
      </c>
      <c r="E12370" s="24"/>
      <c r="F12370" s="39">
        <v>1438.7</v>
      </c>
      <c r="G12370" s="26">
        <v>46038.400000000001</v>
      </c>
      <c r="H12370" s="27">
        <v>48340</v>
      </c>
      <c r="I12370" t="str">
        <f>+VLOOKUP('Sales Register'!$C12370,working!$K$1:$L$14,2,0)</f>
        <v>JOB WORK</v>
      </c>
    </row>
    <row r="12371" spans="1:9" x14ac:dyDescent="0.25">
      <c r="A12371" s="21">
        <v>45539</v>
      </c>
      <c r="B12371" s="15" t="s">
        <v>12454</v>
      </c>
      <c r="C12371" s="23" t="s">
        <v>103</v>
      </c>
      <c r="D12371" s="24" t="s">
        <v>13763</v>
      </c>
      <c r="E12371" s="24"/>
      <c r="F12371" s="37">
        <v>82</v>
      </c>
      <c r="G12371" s="26">
        <v>7872</v>
      </c>
      <c r="H12371" s="27">
        <v>9289</v>
      </c>
      <c r="I12371">
        <f>+VLOOKUP('Sales Register'!$C12371,working!$K$1:$L$14,2,0)</f>
        <v>0</v>
      </c>
    </row>
    <row r="12372" spans="1:9" x14ac:dyDescent="0.25">
      <c r="A12372" s="21">
        <v>45539</v>
      </c>
      <c r="B12372" s="15" t="s">
        <v>12454</v>
      </c>
      <c r="C12372" s="23" t="s">
        <v>103</v>
      </c>
      <c r="D12372" s="24" t="s">
        <v>13764</v>
      </c>
      <c r="E12372" s="24"/>
      <c r="F12372" s="25">
        <v>121</v>
      </c>
      <c r="G12372" s="26">
        <v>4840</v>
      </c>
      <c r="H12372" s="27">
        <v>5082</v>
      </c>
      <c r="I12372">
        <f>+VLOOKUP('Sales Register'!$C12372,working!$K$1:$L$14,2,0)</f>
        <v>0</v>
      </c>
    </row>
    <row r="12373" spans="1:9" x14ac:dyDescent="0.25">
      <c r="A12373" s="21">
        <v>45539</v>
      </c>
      <c r="B12373" s="15" t="s">
        <v>151</v>
      </c>
      <c r="C12373" s="23" t="s">
        <v>319</v>
      </c>
      <c r="D12373" s="24" t="s">
        <v>11590</v>
      </c>
      <c r="E12373" s="24"/>
      <c r="F12373" s="39">
        <v>348.7</v>
      </c>
      <c r="G12373" s="26">
        <v>0.95</v>
      </c>
      <c r="H12373" s="27">
        <v>1</v>
      </c>
      <c r="I12373">
        <f>+VLOOKUP('Sales Register'!$C12373,working!$K$1:$L$14,2,0)</f>
        <v>0</v>
      </c>
    </row>
    <row r="12374" spans="1:9" x14ac:dyDescent="0.25">
      <c r="A12374" s="21">
        <v>45540</v>
      </c>
      <c r="B12374" s="15" t="s">
        <v>50</v>
      </c>
      <c r="C12374" s="23" t="s">
        <v>15</v>
      </c>
      <c r="D12374" s="24" t="s">
        <v>11591</v>
      </c>
      <c r="E12374" s="24"/>
      <c r="F12374" s="25">
        <v>1139</v>
      </c>
      <c r="G12374" s="26">
        <v>91120</v>
      </c>
      <c r="H12374" s="27">
        <v>95772</v>
      </c>
      <c r="I12374" t="str">
        <f>+VLOOKUP('Sales Register'!$C12374,working!$K$1:$L$14,2,0)</f>
        <v>FABRIC</v>
      </c>
    </row>
    <row r="12375" spans="1:9" x14ac:dyDescent="0.25">
      <c r="A12375" s="21">
        <v>45540</v>
      </c>
      <c r="B12375" s="15" t="s">
        <v>50</v>
      </c>
      <c r="C12375" s="23" t="s">
        <v>15</v>
      </c>
      <c r="D12375" s="24" t="s">
        <v>11592</v>
      </c>
      <c r="E12375" s="24"/>
      <c r="F12375" s="25">
        <v>1207.8499999999999</v>
      </c>
      <c r="G12375" s="26">
        <v>78510.25</v>
      </c>
      <c r="H12375" s="27">
        <v>82518</v>
      </c>
      <c r="I12375" t="str">
        <f>+VLOOKUP('Sales Register'!$C12375,working!$K$1:$L$14,2,0)</f>
        <v>FABRIC</v>
      </c>
    </row>
    <row r="12376" spans="1:9" x14ac:dyDescent="0.25">
      <c r="A12376" s="21">
        <v>45540</v>
      </c>
      <c r="B12376" s="15" t="s">
        <v>50</v>
      </c>
      <c r="C12376" s="23" t="s">
        <v>15</v>
      </c>
      <c r="D12376" s="24" t="s">
        <v>11593</v>
      </c>
      <c r="E12376" s="24"/>
      <c r="F12376" s="25">
        <v>655.5</v>
      </c>
      <c r="G12376" s="26">
        <v>49162.5</v>
      </c>
      <c r="H12376" s="27">
        <v>51673</v>
      </c>
      <c r="I12376" t="str">
        <f>+VLOOKUP('Sales Register'!$C12376,working!$K$1:$L$14,2,0)</f>
        <v>FABRIC</v>
      </c>
    </row>
    <row r="12377" spans="1:9" x14ac:dyDescent="0.25">
      <c r="A12377" s="21">
        <v>45540</v>
      </c>
      <c r="B12377" s="15" t="s">
        <v>50</v>
      </c>
      <c r="C12377" s="23" t="s">
        <v>15</v>
      </c>
      <c r="D12377" s="24" t="s">
        <v>11594</v>
      </c>
      <c r="E12377" s="24"/>
      <c r="F12377" s="25">
        <v>1242.5</v>
      </c>
      <c r="G12377" s="26">
        <v>86975</v>
      </c>
      <c r="H12377" s="27">
        <v>91415</v>
      </c>
      <c r="I12377" t="str">
        <f>+VLOOKUP('Sales Register'!$C12377,working!$K$1:$L$14,2,0)</f>
        <v>FABRIC</v>
      </c>
    </row>
    <row r="12378" spans="1:9" x14ac:dyDescent="0.25">
      <c r="A12378" s="21">
        <v>45540</v>
      </c>
      <c r="B12378" s="15" t="s">
        <v>50</v>
      </c>
      <c r="C12378" s="23" t="s">
        <v>15</v>
      </c>
      <c r="D12378" s="24" t="s">
        <v>11595</v>
      </c>
      <c r="E12378" s="24"/>
      <c r="F12378" s="25">
        <v>1485.13</v>
      </c>
      <c r="G12378" s="26">
        <v>103959.1</v>
      </c>
      <c r="H12378" s="27">
        <v>109266</v>
      </c>
      <c r="I12378" t="str">
        <f>+VLOOKUP('Sales Register'!$C12378,working!$K$1:$L$14,2,0)</f>
        <v>FABRIC</v>
      </c>
    </row>
    <row r="12379" spans="1:9" x14ac:dyDescent="0.25">
      <c r="A12379" s="21">
        <v>45540</v>
      </c>
      <c r="B12379" s="15" t="s">
        <v>20</v>
      </c>
      <c r="C12379" s="23" t="s">
        <v>15</v>
      </c>
      <c r="D12379" s="24" t="s">
        <v>11596</v>
      </c>
      <c r="E12379" s="24"/>
      <c r="F12379" s="25">
        <v>35</v>
      </c>
      <c r="G12379" s="26">
        <v>15750</v>
      </c>
      <c r="H12379" s="27">
        <v>16538</v>
      </c>
      <c r="I12379" t="str">
        <f>+VLOOKUP('Sales Register'!$C12379,working!$K$1:$L$14,2,0)</f>
        <v>FABRIC</v>
      </c>
    </row>
    <row r="12380" spans="1:9" x14ac:dyDescent="0.25">
      <c r="A12380" s="21">
        <v>45540</v>
      </c>
      <c r="B12380" s="15" t="s">
        <v>156</v>
      </c>
      <c r="C12380" s="23" t="s">
        <v>15</v>
      </c>
      <c r="D12380" s="24" t="s">
        <v>11597</v>
      </c>
      <c r="E12380" s="24"/>
      <c r="F12380" s="25">
        <v>2656.3</v>
      </c>
      <c r="G12380" s="26">
        <v>552510.4</v>
      </c>
      <c r="H12380" s="27">
        <v>580136</v>
      </c>
      <c r="I12380" t="str">
        <f>+VLOOKUP('Sales Register'!$C12380,working!$K$1:$L$14,2,0)</f>
        <v>FABRIC</v>
      </c>
    </row>
    <row r="12381" spans="1:9" x14ac:dyDescent="0.25">
      <c r="A12381" s="21">
        <v>45540</v>
      </c>
      <c r="B12381" s="15" t="s">
        <v>326</v>
      </c>
      <c r="C12381" s="23" t="s">
        <v>15</v>
      </c>
      <c r="D12381" s="24" t="s">
        <v>11598</v>
      </c>
      <c r="E12381" s="24"/>
      <c r="F12381" s="37">
        <v>3009</v>
      </c>
      <c r="G12381" s="26">
        <v>836502</v>
      </c>
      <c r="H12381" s="27">
        <v>878327</v>
      </c>
      <c r="I12381" t="str">
        <f>+VLOOKUP('Sales Register'!$C12381,working!$K$1:$L$14,2,0)</f>
        <v>FABRIC</v>
      </c>
    </row>
    <row r="12382" spans="1:9" x14ac:dyDescent="0.25">
      <c r="A12382" s="21">
        <v>45540</v>
      </c>
      <c r="B12382" s="15" t="s">
        <v>326</v>
      </c>
      <c r="C12382" s="23" t="s">
        <v>15</v>
      </c>
      <c r="D12382" s="24" t="s">
        <v>11599</v>
      </c>
      <c r="E12382" s="24"/>
      <c r="F12382" s="37">
        <v>3139</v>
      </c>
      <c r="G12382" s="26">
        <v>841252</v>
      </c>
      <c r="H12382" s="27">
        <v>883315</v>
      </c>
      <c r="I12382" t="str">
        <f>+VLOOKUP('Sales Register'!$C12382,working!$K$1:$L$14,2,0)</f>
        <v>FABRIC</v>
      </c>
    </row>
    <row r="12383" spans="1:9" x14ac:dyDescent="0.25">
      <c r="A12383" s="21">
        <v>45540</v>
      </c>
      <c r="B12383" s="15" t="s">
        <v>255</v>
      </c>
      <c r="C12383" s="23" t="s">
        <v>15</v>
      </c>
      <c r="D12383" s="24" t="s">
        <v>11600</v>
      </c>
      <c r="E12383" s="24"/>
      <c r="F12383" s="25">
        <v>5</v>
      </c>
      <c r="G12383" s="26">
        <v>2250</v>
      </c>
      <c r="H12383" s="27">
        <v>2363</v>
      </c>
      <c r="I12383" t="str">
        <f>+VLOOKUP('Sales Register'!$C12383,working!$K$1:$L$14,2,0)</f>
        <v>FABRIC</v>
      </c>
    </row>
    <row r="12384" spans="1:9" x14ac:dyDescent="0.25">
      <c r="A12384" s="21">
        <v>45540</v>
      </c>
      <c r="B12384" s="15" t="s">
        <v>24</v>
      </c>
      <c r="C12384" s="23" t="s">
        <v>15</v>
      </c>
      <c r="D12384" s="24" t="s">
        <v>11601</v>
      </c>
      <c r="E12384" s="24"/>
      <c r="F12384" s="25">
        <v>10</v>
      </c>
      <c r="G12384" s="26">
        <v>3500</v>
      </c>
      <c r="H12384" s="27">
        <v>3675</v>
      </c>
      <c r="I12384" t="str">
        <f>+VLOOKUP('Sales Register'!$C12384,working!$K$1:$L$14,2,0)</f>
        <v>FABRIC</v>
      </c>
    </row>
    <row r="12385" spans="1:9" x14ac:dyDescent="0.25">
      <c r="A12385" s="21">
        <v>45540</v>
      </c>
      <c r="B12385" s="15" t="s">
        <v>254</v>
      </c>
      <c r="C12385" s="23" t="s">
        <v>15</v>
      </c>
      <c r="D12385" s="24" t="s">
        <v>11602</v>
      </c>
      <c r="E12385" s="24"/>
      <c r="F12385" s="25">
        <v>275</v>
      </c>
      <c r="G12385" s="26">
        <v>96250</v>
      </c>
      <c r="H12385" s="27">
        <v>101063</v>
      </c>
      <c r="I12385" t="str">
        <f>+VLOOKUP('Sales Register'!$C12385,working!$K$1:$L$14,2,0)</f>
        <v>FABRIC</v>
      </c>
    </row>
    <row r="12386" spans="1:9" x14ac:dyDescent="0.25">
      <c r="A12386" s="21">
        <v>45540</v>
      </c>
      <c r="B12386" s="15" t="s">
        <v>1608</v>
      </c>
      <c r="C12386" s="23" t="s">
        <v>15</v>
      </c>
      <c r="D12386" s="24" t="s">
        <v>11603</v>
      </c>
      <c r="E12386" s="24"/>
      <c r="F12386" s="25">
        <v>5</v>
      </c>
      <c r="G12386" s="26">
        <v>1455</v>
      </c>
      <c r="H12386" s="27">
        <v>1528</v>
      </c>
      <c r="I12386" t="str">
        <f>+VLOOKUP('Sales Register'!$C12386,working!$K$1:$L$14,2,0)</f>
        <v>FABRIC</v>
      </c>
    </row>
    <row r="12387" spans="1:9" x14ac:dyDescent="0.25">
      <c r="A12387" s="21">
        <v>45540</v>
      </c>
      <c r="B12387" s="15" t="s">
        <v>112</v>
      </c>
      <c r="C12387" s="23" t="s">
        <v>15</v>
      </c>
      <c r="D12387" s="24" t="s">
        <v>11604</v>
      </c>
      <c r="E12387" s="24"/>
      <c r="F12387" s="25">
        <v>10</v>
      </c>
      <c r="G12387" s="26">
        <v>4000</v>
      </c>
      <c r="H12387" s="27">
        <v>4956</v>
      </c>
      <c r="I12387" t="str">
        <f>+VLOOKUP('Sales Register'!$C12387,working!$K$1:$L$14,2,0)</f>
        <v>FABRIC</v>
      </c>
    </row>
    <row r="12388" spans="1:9" x14ac:dyDescent="0.25">
      <c r="A12388" s="21">
        <v>45540</v>
      </c>
      <c r="B12388" s="15" t="s">
        <v>12448</v>
      </c>
      <c r="C12388" s="23" t="s">
        <v>426</v>
      </c>
      <c r="D12388" s="24" t="s">
        <v>13765</v>
      </c>
      <c r="E12388" s="24"/>
      <c r="F12388" s="25">
        <v>81.25</v>
      </c>
      <c r="G12388" s="26">
        <v>16250</v>
      </c>
      <c r="H12388" s="27">
        <v>17063</v>
      </c>
      <c r="I12388">
        <f>+VLOOKUP('Sales Register'!$C12388,working!$K$1:$L$14,2,0)</f>
        <v>0</v>
      </c>
    </row>
    <row r="12389" spans="1:9" x14ac:dyDescent="0.25">
      <c r="A12389" s="21">
        <v>45540</v>
      </c>
      <c r="B12389" s="15" t="s">
        <v>12448</v>
      </c>
      <c r="C12389" s="23" t="s">
        <v>426</v>
      </c>
      <c r="D12389" s="24" t="s">
        <v>13766</v>
      </c>
      <c r="E12389" s="24"/>
      <c r="F12389" s="25">
        <v>36.75</v>
      </c>
      <c r="G12389" s="26">
        <v>5512.5</v>
      </c>
      <c r="H12389" s="27">
        <v>5788</v>
      </c>
      <c r="I12389">
        <f>+VLOOKUP('Sales Register'!$C12389,working!$K$1:$L$14,2,0)</f>
        <v>0</v>
      </c>
    </row>
    <row r="12390" spans="1:9" x14ac:dyDescent="0.25">
      <c r="A12390" s="21">
        <v>45540</v>
      </c>
      <c r="B12390" s="15" t="s">
        <v>12448</v>
      </c>
      <c r="C12390" s="23" t="s">
        <v>426</v>
      </c>
      <c r="D12390" s="24" t="s">
        <v>13767</v>
      </c>
      <c r="E12390" s="24"/>
      <c r="F12390" s="25">
        <v>2130</v>
      </c>
      <c r="G12390" s="26">
        <v>327925</v>
      </c>
      <c r="H12390" s="27">
        <v>344321</v>
      </c>
      <c r="I12390">
        <f>+VLOOKUP('Sales Register'!$C12390,working!$K$1:$L$14,2,0)</f>
        <v>0</v>
      </c>
    </row>
    <row r="12391" spans="1:9" x14ac:dyDescent="0.25">
      <c r="A12391" s="21">
        <v>45540</v>
      </c>
      <c r="B12391" s="15" t="s">
        <v>12448</v>
      </c>
      <c r="C12391" s="23" t="s">
        <v>426</v>
      </c>
      <c r="D12391" s="24" t="s">
        <v>13768</v>
      </c>
      <c r="E12391" s="24"/>
      <c r="F12391" s="25">
        <v>67</v>
      </c>
      <c r="G12391" s="26">
        <v>16750</v>
      </c>
      <c r="H12391" s="27">
        <v>17588</v>
      </c>
      <c r="I12391">
        <f>+VLOOKUP('Sales Register'!$C12391,working!$K$1:$L$14,2,0)</f>
        <v>0</v>
      </c>
    </row>
    <row r="12392" spans="1:9" x14ac:dyDescent="0.25">
      <c r="A12392" s="21">
        <v>45540</v>
      </c>
      <c r="B12392" s="15" t="s">
        <v>12448</v>
      </c>
      <c r="C12392" s="23" t="s">
        <v>426</v>
      </c>
      <c r="D12392" s="24" t="s">
        <v>13769</v>
      </c>
      <c r="E12392" s="24"/>
      <c r="F12392" s="25">
        <v>385</v>
      </c>
      <c r="G12392" s="26">
        <v>96250</v>
      </c>
      <c r="H12392" s="27">
        <v>101063</v>
      </c>
      <c r="I12392">
        <f>+VLOOKUP('Sales Register'!$C12392,working!$K$1:$L$14,2,0)</f>
        <v>0</v>
      </c>
    </row>
    <row r="12393" spans="1:9" x14ac:dyDescent="0.25">
      <c r="A12393" s="21">
        <v>45540</v>
      </c>
      <c r="B12393" s="15" t="s">
        <v>12448</v>
      </c>
      <c r="C12393" s="23" t="s">
        <v>426</v>
      </c>
      <c r="D12393" s="24" t="s">
        <v>13770</v>
      </c>
      <c r="E12393" s="24"/>
      <c r="F12393" s="25">
        <v>6</v>
      </c>
      <c r="G12393" s="26">
        <v>2100</v>
      </c>
      <c r="H12393" s="27">
        <v>2205</v>
      </c>
      <c r="I12393">
        <f>+VLOOKUP('Sales Register'!$C12393,working!$K$1:$L$14,2,0)</f>
        <v>0</v>
      </c>
    </row>
    <row r="12394" spans="1:9" x14ac:dyDescent="0.25">
      <c r="A12394" s="21">
        <v>45540</v>
      </c>
      <c r="B12394" s="15" t="s">
        <v>12448</v>
      </c>
      <c r="C12394" s="23" t="s">
        <v>426</v>
      </c>
      <c r="D12394" s="24" t="s">
        <v>13771</v>
      </c>
      <c r="E12394" s="24"/>
      <c r="F12394" s="25">
        <v>115</v>
      </c>
      <c r="G12394" s="26">
        <v>51750</v>
      </c>
      <c r="H12394" s="27">
        <v>54338</v>
      </c>
      <c r="I12394">
        <f>+VLOOKUP('Sales Register'!$C12394,working!$K$1:$L$14,2,0)</f>
        <v>0</v>
      </c>
    </row>
    <row r="12395" spans="1:9" x14ac:dyDescent="0.25">
      <c r="A12395" s="21">
        <v>45540</v>
      </c>
      <c r="B12395" s="15" t="s">
        <v>12454</v>
      </c>
      <c r="C12395" s="23" t="s">
        <v>12453</v>
      </c>
      <c r="D12395" s="24" t="s">
        <v>13772</v>
      </c>
      <c r="E12395" s="24"/>
      <c r="F12395" s="25">
        <v>25</v>
      </c>
      <c r="G12395" s="26">
        <v>6430</v>
      </c>
      <c r="H12395" s="27">
        <v>6752</v>
      </c>
      <c r="I12395" t="str">
        <f>+VLOOKUP('Sales Register'!$C12395,working!$K$1:$L$14,2,0)</f>
        <v>FABRIC</v>
      </c>
    </row>
    <row r="12396" spans="1:9" x14ac:dyDescent="0.25">
      <c r="A12396" s="21">
        <v>45540</v>
      </c>
      <c r="B12396" s="15" t="s">
        <v>42</v>
      </c>
      <c r="C12396" s="23" t="s">
        <v>12453</v>
      </c>
      <c r="D12396" s="24" t="s">
        <v>11605</v>
      </c>
      <c r="E12396" s="24"/>
      <c r="F12396" s="25">
        <v>50</v>
      </c>
      <c r="G12396" s="26">
        <v>8650</v>
      </c>
      <c r="H12396" s="27">
        <v>9083</v>
      </c>
      <c r="I12396" t="str">
        <f>+VLOOKUP('Sales Register'!$C12396,working!$K$1:$L$14,2,0)</f>
        <v>FABRIC</v>
      </c>
    </row>
    <row r="12397" spans="1:9" x14ac:dyDescent="0.25">
      <c r="A12397" s="21">
        <v>45540</v>
      </c>
      <c r="B12397" s="15" t="s">
        <v>42</v>
      </c>
      <c r="C12397" s="23" t="s">
        <v>12453</v>
      </c>
      <c r="D12397" s="24" t="s">
        <v>11606</v>
      </c>
      <c r="E12397" s="24"/>
      <c r="F12397" s="25">
        <v>83</v>
      </c>
      <c r="G12397" s="26">
        <v>14940</v>
      </c>
      <c r="H12397" s="27">
        <v>15687</v>
      </c>
      <c r="I12397" t="str">
        <f>+VLOOKUP('Sales Register'!$C12397,working!$K$1:$L$14,2,0)</f>
        <v>FABRIC</v>
      </c>
    </row>
    <row r="12398" spans="1:9" x14ac:dyDescent="0.25">
      <c r="A12398" s="21">
        <v>45540</v>
      </c>
      <c r="B12398" s="15" t="s">
        <v>12454</v>
      </c>
      <c r="C12398" s="23" t="s">
        <v>12453</v>
      </c>
      <c r="D12398" s="24" t="s">
        <v>13773</v>
      </c>
      <c r="E12398" s="24"/>
      <c r="F12398" s="25">
        <v>70</v>
      </c>
      <c r="G12398" s="26">
        <v>24500</v>
      </c>
      <c r="H12398" s="27">
        <v>25725</v>
      </c>
      <c r="I12398" t="str">
        <f>+VLOOKUP('Sales Register'!$C12398,working!$K$1:$L$14,2,0)</f>
        <v>FABRIC</v>
      </c>
    </row>
    <row r="12399" spans="1:9" x14ac:dyDescent="0.25">
      <c r="A12399" s="21">
        <v>45540</v>
      </c>
      <c r="B12399" s="15" t="s">
        <v>35</v>
      </c>
      <c r="C12399" s="23" t="s">
        <v>12453</v>
      </c>
      <c r="D12399" s="24" t="s">
        <v>11607</v>
      </c>
      <c r="E12399" s="24"/>
      <c r="F12399" s="25">
        <v>32</v>
      </c>
      <c r="G12399" s="26">
        <v>7338</v>
      </c>
      <c r="H12399" s="27">
        <v>10067</v>
      </c>
      <c r="I12399" t="str">
        <f>+VLOOKUP('Sales Register'!$C12399,working!$K$1:$L$14,2,0)</f>
        <v>FABRIC</v>
      </c>
    </row>
    <row r="12400" spans="1:9" x14ac:dyDescent="0.25">
      <c r="A12400" s="21">
        <v>45540</v>
      </c>
      <c r="B12400" s="15" t="s">
        <v>11608</v>
      </c>
      <c r="C12400" s="23" t="s">
        <v>12453</v>
      </c>
      <c r="D12400" s="24" t="s">
        <v>11609</v>
      </c>
      <c r="E12400" s="24"/>
      <c r="F12400" s="25">
        <v>12.25</v>
      </c>
      <c r="G12400" s="26">
        <v>2940</v>
      </c>
      <c r="H12400" s="27">
        <v>3087</v>
      </c>
      <c r="I12400" t="str">
        <f>+VLOOKUP('Sales Register'!$C12400,working!$K$1:$L$14,2,0)</f>
        <v>FABRIC</v>
      </c>
    </row>
    <row r="12401" spans="1:9" x14ac:dyDescent="0.25">
      <c r="A12401" s="21">
        <v>45540</v>
      </c>
      <c r="B12401" s="15" t="s">
        <v>26</v>
      </c>
      <c r="C12401" s="23" t="s">
        <v>12453</v>
      </c>
      <c r="D12401" s="24" t="s">
        <v>11610</v>
      </c>
      <c r="E12401" s="24"/>
      <c r="F12401" s="25">
        <v>165.5</v>
      </c>
      <c r="G12401" s="26">
        <v>23940</v>
      </c>
      <c r="H12401" s="27">
        <v>25137</v>
      </c>
      <c r="I12401" t="str">
        <f>+VLOOKUP('Sales Register'!$C12401,working!$K$1:$L$14,2,0)</f>
        <v>FABRIC</v>
      </c>
    </row>
    <row r="12402" spans="1:9" x14ac:dyDescent="0.25">
      <c r="A12402" s="21">
        <v>45540</v>
      </c>
      <c r="B12402" s="15" t="s">
        <v>16</v>
      </c>
      <c r="C12402" s="23" t="s">
        <v>12453</v>
      </c>
      <c r="D12402" s="24" t="s">
        <v>11611</v>
      </c>
      <c r="E12402" s="24"/>
      <c r="F12402" s="25">
        <v>51</v>
      </c>
      <c r="G12402" s="26">
        <v>12750</v>
      </c>
      <c r="H12402" s="27">
        <v>13388</v>
      </c>
      <c r="I12402" t="str">
        <f>+VLOOKUP('Sales Register'!$C12402,working!$K$1:$L$14,2,0)</f>
        <v>FABRIC</v>
      </c>
    </row>
    <row r="12403" spans="1:9" x14ac:dyDescent="0.25">
      <c r="A12403" s="21">
        <v>45540</v>
      </c>
      <c r="B12403" s="15" t="s">
        <v>255</v>
      </c>
      <c r="C12403" s="23" t="s">
        <v>12453</v>
      </c>
      <c r="D12403" s="24" t="s">
        <v>11612</v>
      </c>
      <c r="E12403" s="24"/>
      <c r="F12403" s="25">
        <v>76</v>
      </c>
      <c r="G12403" s="26">
        <v>34200</v>
      </c>
      <c r="H12403" s="27">
        <v>35910</v>
      </c>
      <c r="I12403" t="str">
        <f>+VLOOKUP('Sales Register'!$C12403,working!$K$1:$L$14,2,0)</f>
        <v>FABRIC</v>
      </c>
    </row>
    <row r="12404" spans="1:9" x14ac:dyDescent="0.25">
      <c r="A12404" s="21">
        <v>45540</v>
      </c>
      <c r="B12404" s="15" t="s">
        <v>12454</v>
      </c>
      <c r="C12404" s="23" t="s">
        <v>12453</v>
      </c>
      <c r="D12404" s="24" t="s">
        <v>13774</v>
      </c>
      <c r="E12404" s="24"/>
      <c r="F12404" s="25">
        <v>481</v>
      </c>
      <c r="G12404" s="26">
        <v>185779.4</v>
      </c>
      <c r="H12404" s="27">
        <v>195068</v>
      </c>
      <c r="I12404" t="str">
        <f>+VLOOKUP('Sales Register'!$C12404,working!$K$1:$L$14,2,0)</f>
        <v>FABRIC</v>
      </c>
    </row>
    <row r="12405" spans="1:9" x14ac:dyDescent="0.25">
      <c r="A12405" s="21">
        <v>45540</v>
      </c>
      <c r="B12405" s="15" t="s">
        <v>347</v>
      </c>
      <c r="C12405" s="23" t="s">
        <v>34</v>
      </c>
      <c r="D12405" s="24" t="s">
        <v>11613</v>
      </c>
      <c r="E12405" s="24"/>
      <c r="F12405" s="25">
        <v>946</v>
      </c>
      <c r="G12405" s="26">
        <v>283800</v>
      </c>
      <c r="H12405" s="27">
        <v>297990</v>
      </c>
      <c r="I12405" t="str">
        <f>+VLOOKUP('Sales Register'!$C12405,working!$K$1:$L$14,2,0)</f>
        <v>FABRIC</v>
      </c>
    </row>
    <row r="12406" spans="1:9" x14ac:dyDescent="0.25">
      <c r="A12406" s="21">
        <v>45540</v>
      </c>
      <c r="B12406" s="15" t="s">
        <v>206</v>
      </c>
      <c r="C12406" s="23" t="s">
        <v>34</v>
      </c>
      <c r="D12406" s="24" t="s">
        <v>11614</v>
      </c>
      <c r="E12406" s="24"/>
      <c r="F12406" s="25">
        <v>1316.5</v>
      </c>
      <c r="G12406" s="26">
        <v>526600</v>
      </c>
      <c r="H12406" s="27">
        <v>558705</v>
      </c>
      <c r="I12406" t="str">
        <f>+VLOOKUP('Sales Register'!$C12406,working!$K$1:$L$14,2,0)</f>
        <v>FABRIC</v>
      </c>
    </row>
    <row r="12407" spans="1:9" x14ac:dyDescent="0.25">
      <c r="A12407" s="21">
        <v>45540</v>
      </c>
      <c r="B12407" s="15" t="s">
        <v>206</v>
      </c>
      <c r="C12407" s="23" t="s">
        <v>34</v>
      </c>
      <c r="D12407" s="24" t="s">
        <v>11615</v>
      </c>
      <c r="E12407" s="24"/>
      <c r="F12407" s="25">
        <v>1135</v>
      </c>
      <c r="G12407" s="26">
        <v>419950</v>
      </c>
      <c r="H12407" s="27">
        <v>440948</v>
      </c>
      <c r="I12407" t="str">
        <f>+VLOOKUP('Sales Register'!$C12407,working!$K$1:$L$14,2,0)</f>
        <v>FABRIC</v>
      </c>
    </row>
    <row r="12408" spans="1:9" x14ac:dyDescent="0.25">
      <c r="A12408" s="21">
        <v>45540</v>
      </c>
      <c r="B12408" s="15" t="s">
        <v>28</v>
      </c>
      <c r="C12408" s="23" t="s">
        <v>34</v>
      </c>
      <c r="D12408" s="24" t="s">
        <v>11616</v>
      </c>
      <c r="E12408" s="24"/>
      <c r="F12408" s="25">
        <v>1505</v>
      </c>
      <c r="G12408" s="26">
        <v>459025</v>
      </c>
      <c r="H12408" s="27">
        <v>481976</v>
      </c>
      <c r="I12408" t="str">
        <f>+VLOOKUP('Sales Register'!$C12408,working!$K$1:$L$14,2,0)</f>
        <v>FABRIC</v>
      </c>
    </row>
    <row r="12409" spans="1:9" x14ac:dyDescent="0.25">
      <c r="A12409" s="21">
        <v>45540</v>
      </c>
      <c r="B12409" s="15" t="s">
        <v>42</v>
      </c>
      <c r="C12409" s="23" t="s">
        <v>34</v>
      </c>
      <c r="D12409" s="24" t="s">
        <v>11617</v>
      </c>
      <c r="E12409" s="24"/>
      <c r="F12409" s="25">
        <v>8338.25</v>
      </c>
      <c r="G12409" s="26">
        <v>1083972.5</v>
      </c>
      <c r="H12409" s="27">
        <v>1138171</v>
      </c>
      <c r="I12409" t="str">
        <f>+VLOOKUP('Sales Register'!$C12409,working!$K$1:$L$14,2,0)</f>
        <v>FABRIC</v>
      </c>
    </row>
    <row r="12410" spans="1:9" x14ac:dyDescent="0.25">
      <c r="A12410" s="21">
        <v>45540</v>
      </c>
      <c r="B12410" s="15" t="s">
        <v>99</v>
      </c>
      <c r="C12410" s="23" t="s">
        <v>34</v>
      </c>
      <c r="D12410" s="24" t="s">
        <v>11618</v>
      </c>
      <c r="E12410" s="24"/>
      <c r="F12410" s="25">
        <v>1181.5</v>
      </c>
      <c r="G12410" s="26">
        <v>141780</v>
      </c>
      <c r="H12410" s="27">
        <v>150109</v>
      </c>
      <c r="I12410" t="str">
        <f>+VLOOKUP('Sales Register'!$C12410,working!$K$1:$L$14,2,0)</f>
        <v>FABRIC</v>
      </c>
    </row>
    <row r="12411" spans="1:9" x14ac:dyDescent="0.25">
      <c r="A12411" s="21">
        <v>45540</v>
      </c>
      <c r="B12411" s="15" t="s">
        <v>99</v>
      </c>
      <c r="C12411" s="23" t="s">
        <v>34</v>
      </c>
      <c r="D12411" s="24" t="s">
        <v>11619</v>
      </c>
      <c r="E12411" s="24"/>
      <c r="F12411" s="25">
        <v>2309</v>
      </c>
      <c r="G12411" s="26">
        <v>205501</v>
      </c>
      <c r="H12411" s="27">
        <v>218201</v>
      </c>
      <c r="I12411" t="str">
        <f>+VLOOKUP('Sales Register'!$C12411,working!$K$1:$L$14,2,0)</f>
        <v>FABRIC</v>
      </c>
    </row>
    <row r="12412" spans="1:9" x14ac:dyDescent="0.25">
      <c r="A12412" s="21">
        <v>45540</v>
      </c>
      <c r="B12412" s="15" t="s">
        <v>297</v>
      </c>
      <c r="C12412" s="23" t="s">
        <v>34</v>
      </c>
      <c r="D12412" s="24" t="s">
        <v>11620</v>
      </c>
      <c r="E12412" s="24"/>
      <c r="F12412" s="25">
        <v>17031.099999999999</v>
      </c>
      <c r="G12412" s="26">
        <v>1464674.6</v>
      </c>
      <c r="H12412" s="27">
        <v>1537908</v>
      </c>
      <c r="I12412" t="str">
        <f>+VLOOKUP('Sales Register'!$C12412,working!$K$1:$L$14,2,0)</f>
        <v>FABRIC</v>
      </c>
    </row>
    <row r="12413" spans="1:9" x14ac:dyDescent="0.25">
      <c r="A12413" s="21">
        <v>45540</v>
      </c>
      <c r="B12413" s="15" t="s">
        <v>237</v>
      </c>
      <c r="C12413" s="23" t="s">
        <v>34</v>
      </c>
      <c r="D12413" s="24" t="s">
        <v>11621</v>
      </c>
      <c r="E12413" s="24"/>
      <c r="F12413" s="25">
        <v>4212.1899999999996</v>
      </c>
      <c r="G12413" s="26">
        <v>640252.88</v>
      </c>
      <c r="H12413" s="27">
        <v>672266</v>
      </c>
      <c r="I12413" t="str">
        <f>+VLOOKUP('Sales Register'!$C12413,working!$K$1:$L$14,2,0)</f>
        <v>FABRIC</v>
      </c>
    </row>
    <row r="12414" spans="1:9" x14ac:dyDescent="0.25">
      <c r="A12414" s="21">
        <v>45540</v>
      </c>
      <c r="B12414" s="15" t="s">
        <v>384</v>
      </c>
      <c r="C12414" s="23" t="s">
        <v>34</v>
      </c>
      <c r="D12414" s="24" t="s">
        <v>11622</v>
      </c>
      <c r="E12414" s="24"/>
      <c r="F12414" s="25">
        <v>1981.25</v>
      </c>
      <c r="G12414" s="26">
        <v>709287.5</v>
      </c>
      <c r="H12414" s="27">
        <v>744752</v>
      </c>
      <c r="I12414" t="str">
        <f>+VLOOKUP('Sales Register'!$C12414,working!$K$1:$L$14,2,0)</f>
        <v>FABRIC</v>
      </c>
    </row>
    <row r="12415" spans="1:9" x14ac:dyDescent="0.25">
      <c r="A12415" s="21">
        <v>45540</v>
      </c>
      <c r="B12415" s="15" t="s">
        <v>384</v>
      </c>
      <c r="C12415" s="23" t="s">
        <v>34</v>
      </c>
      <c r="D12415" s="24" t="s">
        <v>11623</v>
      </c>
      <c r="E12415" s="24"/>
      <c r="F12415" s="25">
        <v>3030.5</v>
      </c>
      <c r="G12415" s="26">
        <v>1084919</v>
      </c>
      <c r="H12415" s="27">
        <v>1139165</v>
      </c>
      <c r="I12415" t="str">
        <f>+VLOOKUP('Sales Register'!$C12415,working!$K$1:$L$14,2,0)</f>
        <v>FABRIC</v>
      </c>
    </row>
    <row r="12416" spans="1:9" x14ac:dyDescent="0.25">
      <c r="A12416" s="21">
        <v>45540</v>
      </c>
      <c r="B12416" s="15" t="s">
        <v>42</v>
      </c>
      <c r="C12416" s="23" t="s">
        <v>34</v>
      </c>
      <c r="D12416" s="24" t="s">
        <v>11624</v>
      </c>
      <c r="E12416" s="24"/>
      <c r="F12416" s="25">
        <v>1801</v>
      </c>
      <c r="G12416" s="26">
        <v>392618</v>
      </c>
      <c r="H12416" s="27">
        <v>412249</v>
      </c>
      <c r="I12416" t="str">
        <f>+VLOOKUP('Sales Register'!$C12416,working!$K$1:$L$14,2,0)</f>
        <v>FABRIC</v>
      </c>
    </row>
    <row r="12417" spans="1:9" x14ac:dyDescent="0.25">
      <c r="A12417" s="21">
        <v>45540</v>
      </c>
      <c r="B12417" s="15" t="s">
        <v>252</v>
      </c>
      <c r="C12417" s="23" t="s">
        <v>34</v>
      </c>
      <c r="D12417" s="24" t="s">
        <v>11625</v>
      </c>
      <c r="E12417" s="24"/>
      <c r="F12417" s="25">
        <v>2298</v>
      </c>
      <c r="G12417" s="26">
        <v>684804</v>
      </c>
      <c r="H12417" s="27">
        <v>719044</v>
      </c>
      <c r="I12417" t="str">
        <f>+VLOOKUP('Sales Register'!$C12417,working!$K$1:$L$14,2,0)</f>
        <v>FABRIC</v>
      </c>
    </row>
    <row r="12418" spans="1:9" x14ac:dyDescent="0.25">
      <c r="A12418" s="21">
        <v>45540</v>
      </c>
      <c r="B12418" s="15" t="s">
        <v>42</v>
      </c>
      <c r="C12418" s="23" t="s">
        <v>34</v>
      </c>
      <c r="D12418" s="24" t="s">
        <v>11626</v>
      </c>
      <c r="E12418" s="24"/>
      <c r="F12418" s="25">
        <v>2126.5</v>
      </c>
      <c r="G12418" s="26">
        <v>506107</v>
      </c>
      <c r="H12418" s="27">
        <v>531412</v>
      </c>
      <c r="I12418" t="str">
        <f>+VLOOKUP('Sales Register'!$C12418,working!$K$1:$L$14,2,0)</f>
        <v>FABRIC</v>
      </c>
    </row>
    <row r="12419" spans="1:9" x14ac:dyDescent="0.25">
      <c r="A12419" s="21">
        <v>45540</v>
      </c>
      <c r="B12419" s="15" t="s">
        <v>35</v>
      </c>
      <c r="C12419" s="23" t="s">
        <v>34</v>
      </c>
      <c r="D12419" s="24" t="s">
        <v>11627</v>
      </c>
      <c r="E12419" s="24"/>
      <c r="F12419" s="25">
        <v>60</v>
      </c>
      <c r="G12419" s="26">
        <v>14700</v>
      </c>
      <c r="H12419" s="27">
        <v>19373</v>
      </c>
      <c r="I12419" t="str">
        <f>+VLOOKUP('Sales Register'!$C12419,working!$K$1:$L$14,2,0)</f>
        <v>FABRIC</v>
      </c>
    </row>
    <row r="12420" spans="1:9" x14ac:dyDescent="0.25">
      <c r="A12420" s="21">
        <v>45540</v>
      </c>
      <c r="B12420" s="15" t="s">
        <v>29</v>
      </c>
      <c r="C12420" s="23" t="s">
        <v>34</v>
      </c>
      <c r="D12420" s="24" t="s">
        <v>11628</v>
      </c>
      <c r="E12420" s="24"/>
      <c r="F12420" s="25">
        <v>6670.45</v>
      </c>
      <c r="G12420" s="26">
        <v>707067.7</v>
      </c>
      <c r="H12420" s="27">
        <v>742421</v>
      </c>
      <c r="I12420" t="str">
        <f>+VLOOKUP('Sales Register'!$C12420,working!$K$1:$L$14,2,0)</f>
        <v>FABRIC</v>
      </c>
    </row>
    <row r="12421" spans="1:9" x14ac:dyDescent="0.25">
      <c r="A12421" s="21">
        <v>45540</v>
      </c>
      <c r="B12421" s="15" t="s">
        <v>29</v>
      </c>
      <c r="C12421" s="23" t="s">
        <v>34</v>
      </c>
      <c r="D12421" s="24" t="s">
        <v>11629</v>
      </c>
      <c r="E12421" s="24"/>
      <c r="F12421" s="25">
        <v>10681.25</v>
      </c>
      <c r="G12421" s="26">
        <v>1057443.75</v>
      </c>
      <c r="H12421" s="27">
        <v>1110316</v>
      </c>
      <c r="I12421" t="str">
        <f>+VLOOKUP('Sales Register'!$C12421,working!$K$1:$L$14,2,0)</f>
        <v>FABRIC</v>
      </c>
    </row>
    <row r="12422" spans="1:9" x14ac:dyDescent="0.25">
      <c r="A12422" s="21">
        <v>45540</v>
      </c>
      <c r="B12422" s="15" t="s">
        <v>56</v>
      </c>
      <c r="C12422" s="23" t="s">
        <v>34</v>
      </c>
      <c r="D12422" s="24" t="s">
        <v>11630</v>
      </c>
      <c r="E12422" s="24"/>
      <c r="F12422" s="25">
        <v>1876</v>
      </c>
      <c r="G12422" s="26">
        <v>212175.6</v>
      </c>
      <c r="H12422" s="27">
        <v>222784</v>
      </c>
      <c r="I12422" t="str">
        <f>+VLOOKUP('Sales Register'!$C12422,working!$K$1:$L$14,2,0)</f>
        <v>FABRIC</v>
      </c>
    </row>
    <row r="12423" spans="1:9" x14ac:dyDescent="0.25">
      <c r="A12423" s="21">
        <v>45540</v>
      </c>
      <c r="B12423" s="15" t="s">
        <v>56</v>
      </c>
      <c r="C12423" s="23" t="s">
        <v>34</v>
      </c>
      <c r="D12423" s="24" t="s">
        <v>11631</v>
      </c>
      <c r="E12423" s="24"/>
      <c r="F12423" s="25">
        <v>9574.5</v>
      </c>
      <c r="G12423" s="26">
        <v>986173.5</v>
      </c>
      <c r="H12423" s="27">
        <v>1035482</v>
      </c>
      <c r="I12423" t="str">
        <f>+VLOOKUP('Sales Register'!$C12423,working!$K$1:$L$14,2,0)</f>
        <v>FABRIC</v>
      </c>
    </row>
    <row r="12424" spans="1:9" x14ac:dyDescent="0.25">
      <c r="A12424" s="21">
        <v>45540</v>
      </c>
      <c r="B12424" s="15" t="s">
        <v>56</v>
      </c>
      <c r="C12424" s="23" t="s">
        <v>34</v>
      </c>
      <c r="D12424" s="24" t="s">
        <v>11632</v>
      </c>
      <c r="E12424" s="24"/>
      <c r="F12424" s="25">
        <v>986</v>
      </c>
      <c r="G12424" s="26">
        <v>101558</v>
      </c>
      <c r="H12424" s="27">
        <v>106636</v>
      </c>
      <c r="I12424" t="str">
        <f>+VLOOKUP('Sales Register'!$C12424,working!$K$1:$L$14,2,0)</f>
        <v>FABRIC</v>
      </c>
    </row>
    <row r="12425" spans="1:9" x14ac:dyDescent="0.25">
      <c r="A12425" s="21">
        <v>45540</v>
      </c>
      <c r="B12425" s="15" t="s">
        <v>60</v>
      </c>
      <c r="C12425" s="23" t="s">
        <v>34</v>
      </c>
      <c r="D12425" s="24" t="s">
        <v>11633</v>
      </c>
      <c r="E12425" s="24"/>
      <c r="F12425" s="25">
        <v>4726.5</v>
      </c>
      <c r="G12425" s="26">
        <v>725470.49</v>
      </c>
      <c r="H12425" s="27">
        <v>761744</v>
      </c>
      <c r="I12425" t="str">
        <f>+VLOOKUP('Sales Register'!$C12425,working!$K$1:$L$14,2,0)</f>
        <v>FABRIC</v>
      </c>
    </row>
    <row r="12426" spans="1:9" x14ac:dyDescent="0.25">
      <c r="A12426" s="21">
        <v>45540</v>
      </c>
      <c r="B12426" s="15" t="s">
        <v>60</v>
      </c>
      <c r="C12426" s="23" t="s">
        <v>34</v>
      </c>
      <c r="D12426" s="24" t="s">
        <v>11634</v>
      </c>
      <c r="E12426" s="24"/>
      <c r="F12426" s="25">
        <v>2018.99</v>
      </c>
      <c r="G12426" s="26">
        <v>309894.78000000003</v>
      </c>
      <c r="H12426" s="27">
        <v>325390</v>
      </c>
      <c r="I12426" t="str">
        <f>+VLOOKUP('Sales Register'!$C12426,working!$K$1:$L$14,2,0)</f>
        <v>FABRIC</v>
      </c>
    </row>
    <row r="12427" spans="1:9" x14ac:dyDescent="0.25">
      <c r="A12427" s="21">
        <v>45540</v>
      </c>
      <c r="B12427" s="15" t="s">
        <v>56</v>
      </c>
      <c r="C12427" s="23" t="s">
        <v>34</v>
      </c>
      <c r="D12427" s="24" t="s">
        <v>11635</v>
      </c>
      <c r="E12427" s="24"/>
      <c r="F12427" s="25">
        <v>368.5</v>
      </c>
      <c r="G12427" s="26">
        <v>48376.68</v>
      </c>
      <c r="H12427" s="27">
        <v>50796</v>
      </c>
      <c r="I12427" t="str">
        <f>+VLOOKUP('Sales Register'!$C12427,working!$K$1:$L$14,2,0)</f>
        <v>FABRIC</v>
      </c>
    </row>
    <row r="12428" spans="1:9" x14ac:dyDescent="0.25">
      <c r="A12428" s="21">
        <v>45540</v>
      </c>
      <c r="B12428" s="15" t="s">
        <v>60</v>
      </c>
      <c r="C12428" s="23" t="s">
        <v>34</v>
      </c>
      <c r="D12428" s="24" t="s">
        <v>11636</v>
      </c>
      <c r="E12428" s="24"/>
      <c r="F12428" s="25">
        <v>692</v>
      </c>
      <c r="G12428" s="26">
        <v>112581.48</v>
      </c>
      <c r="H12428" s="27">
        <v>118211</v>
      </c>
      <c r="I12428" t="str">
        <f>+VLOOKUP('Sales Register'!$C12428,working!$K$1:$L$14,2,0)</f>
        <v>FABRIC</v>
      </c>
    </row>
    <row r="12429" spans="1:9" x14ac:dyDescent="0.25">
      <c r="A12429" s="21">
        <v>45540</v>
      </c>
      <c r="B12429" s="15" t="s">
        <v>35</v>
      </c>
      <c r="C12429" s="23" t="s">
        <v>34</v>
      </c>
      <c r="D12429" s="24" t="s">
        <v>11637</v>
      </c>
      <c r="E12429" s="24"/>
      <c r="F12429" s="25">
        <v>4234.5</v>
      </c>
      <c r="G12429" s="26">
        <v>973935</v>
      </c>
      <c r="H12429" s="27">
        <v>1022632</v>
      </c>
      <c r="I12429" t="str">
        <f>+VLOOKUP('Sales Register'!$C12429,working!$K$1:$L$14,2,0)</f>
        <v>FABRIC</v>
      </c>
    </row>
    <row r="12430" spans="1:9" x14ac:dyDescent="0.25">
      <c r="A12430" s="21">
        <v>45540</v>
      </c>
      <c r="B12430" s="15" t="s">
        <v>12454</v>
      </c>
      <c r="C12430" s="23" t="s">
        <v>12492</v>
      </c>
      <c r="D12430" s="24" t="s">
        <v>13775</v>
      </c>
      <c r="E12430" s="24"/>
      <c r="F12430" s="25">
        <v>18405.669999999998</v>
      </c>
      <c r="G12430" s="26">
        <v>4079920.1</v>
      </c>
      <c r="H12430" s="27">
        <v>4283916</v>
      </c>
      <c r="I12430">
        <f>+VLOOKUP('Sales Register'!$C12430,working!$K$1:$L$14,2,0)</f>
        <v>0</v>
      </c>
    </row>
    <row r="12431" spans="1:9" x14ac:dyDescent="0.25">
      <c r="A12431" s="21">
        <v>45540</v>
      </c>
      <c r="B12431" s="15" t="s">
        <v>18</v>
      </c>
      <c r="C12431" s="23" t="s">
        <v>14</v>
      </c>
      <c r="D12431" s="24" t="s">
        <v>11638</v>
      </c>
      <c r="E12431" s="24"/>
      <c r="F12431" s="39">
        <v>14119.9</v>
      </c>
      <c r="G12431" s="26">
        <v>338877.6</v>
      </c>
      <c r="H12431" s="27">
        <v>370647</v>
      </c>
      <c r="I12431" t="str">
        <f>+VLOOKUP('Sales Register'!$C12431,working!$K$1:$L$14,2,0)</f>
        <v>JOB WORK</v>
      </c>
    </row>
    <row r="12432" spans="1:9" x14ac:dyDescent="0.25">
      <c r="A12432" s="21">
        <v>45540</v>
      </c>
      <c r="B12432" s="15" t="s">
        <v>18</v>
      </c>
      <c r="C12432" s="23" t="s">
        <v>14</v>
      </c>
      <c r="D12432" s="24" t="s">
        <v>11639</v>
      </c>
      <c r="E12432" s="24"/>
      <c r="F12432" s="39">
        <v>2010.6</v>
      </c>
      <c r="G12432" s="26">
        <v>56296.800000000003</v>
      </c>
      <c r="H12432" s="27">
        <v>61223</v>
      </c>
      <c r="I12432" t="str">
        <f>+VLOOKUP('Sales Register'!$C12432,working!$K$1:$L$14,2,0)</f>
        <v>JOB WORK</v>
      </c>
    </row>
    <row r="12433" spans="1:9" x14ac:dyDescent="0.25">
      <c r="A12433" s="21">
        <v>45540</v>
      </c>
      <c r="B12433" s="15" t="s">
        <v>99</v>
      </c>
      <c r="C12433" s="23" t="s">
        <v>14</v>
      </c>
      <c r="D12433" s="24" t="s">
        <v>11640</v>
      </c>
      <c r="E12433" s="24"/>
      <c r="F12433" s="39">
        <v>6914.8</v>
      </c>
      <c r="G12433" s="26">
        <v>193614.4</v>
      </c>
      <c r="H12433" s="27">
        <v>203295</v>
      </c>
      <c r="I12433" t="str">
        <f>+VLOOKUP('Sales Register'!$C12433,working!$K$1:$L$14,2,0)</f>
        <v>JOB WORK</v>
      </c>
    </row>
    <row r="12434" spans="1:9" x14ac:dyDescent="0.25">
      <c r="A12434" s="21">
        <v>45540</v>
      </c>
      <c r="B12434" s="15" t="s">
        <v>99</v>
      </c>
      <c r="C12434" s="23" t="s">
        <v>14</v>
      </c>
      <c r="D12434" s="24" t="s">
        <v>11641</v>
      </c>
      <c r="E12434" s="24"/>
      <c r="F12434" s="39">
        <v>5583.2</v>
      </c>
      <c r="G12434" s="26">
        <v>139580</v>
      </c>
      <c r="H12434" s="27">
        <v>152421</v>
      </c>
      <c r="I12434" t="str">
        <f>+VLOOKUP('Sales Register'!$C12434,working!$K$1:$L$14,2,0)</f>
        <v>JOB WORK</v>
      </c>
    </row>
    <row r="12435" spans="1:9" x14ac:dyDescent="0.25">
      <c r="A12435" s="21">
        <v>45540</v>
      </c>
      <c r="B12435" s="15" t="s">
        <v>18</v>
      </c>
      <c r="C12435" s="23" t="s">
        <v>14</v>
      </c>
      <c r="D12435" s="24" t="s">
        <v>11642</v>
      </c>
      <c r="E12435" s="24"/>
      <c r="F12435" s="39">
        <v>1930</v>
      </c>
      <c r="G12435" s="26">
        <v>111747</v>
      </c>
      <c r="H12435" s="27">
        <v>117334</v>
      </c>
      <c r="I12435" t="str">
        <f>+VLOOKUP('Sales Register'!$C12435,working!$K$1:$L$14,2,0)</f>
        <v>JOB WORK</v>
      </c>
    </row>
    <row r="12436" spans="1:9" x14ac:dyDescent="0.25">
      <c r="A12436" s="21">
        <v>45540</v>
      </c>
      <c r="B12436" s="15" t="s">
        <v>40</v>
      </c>
      <c r="C12436" s="23" t="s">
        <v>14</v>
      </c>
      <c r="D12436" s="24" t="s">
        <v>11643</v>
      </c>
      <c r="E12436" s="24"/>
      <c r="F12436" s="39">
        <v>391</v>
      </c>
      <c r="G12436" s="26">
        <v>136850</v>
      </c>
      <c r="H12436" s="27">
        <v>157343</v>
      </c>
      <c r="I12436" t="str">
        <f>+VLOOKUP('Sales Register'!$C12436,working!$K$1:$L$14,2,0)</f>
        <v>JOB WORK</v>
      </c>
    </row>
    <row r="12437" spans="1:9" x14ac:dyDescent="0.25">
      <c r="A12437" s="21">
        <v>45540</v>
      </c>
      <c r="B12437" s="15" t="s">
        <v>65</v>
      </c>
      <c r="C12437" s="23" t="s">
        <v>14</v>
      </c>
      <c r="D12437" s="24" t="s">
        <v>11644</v>
      </c>
      <c r="E12437" s="24"/>
      <c r="F12437" s="39">
        <v>26</v>
      </c>
      <c r="G12437" s="26">
        <v>1092</v>
      </c>
      <c r="H12437" s="27">
        <v>1147</v>
      </c>
      <c r="I12437" t="str">
        <f>+VLOOKUP('Sales Register'!$C12437,working!$K$1:$L$14,2,0)</f>
        <v>JOB WORK</v>
      </c>
    </row>
    <row r="12438" spans="1:9" x14ac:dyDescent="0.25">
      <c r="A12438" s="21">
        <v>45540</v>
      </c>
      <c r="B12438" s="15" t="s">
        <v>142</v>
      </c>
      <c r="C12438" s="23" t="s">
        <v>14</v>
      </c>
      <c r="D12438" s="24" t="s">
        <v>11645</v>
      </c>
      <c r="E12438" s="24"/>
      <c r="F12438" s="39">
        <v>71.5</v>
      </c>
      <c r="G12438" s="26">
        <v>5005</v>
      </c>
      <c r="H12438" s="27">
        <v>5255</v>
      </c>
      <c r="I12438" t="str">
        <f>+VLOOKUP('Sales Register'!$C12438,working!$K$1:$L$14,2,0)</f>
        <v>JOB WORK</v>
      </c>
    </row>
    <row r="12439" spans="1:9" x14ac:dyDescent="0.25">
      <c r="A12439" s="21">
        <v>45540</v>
      </c>
      <c r="B12439" s="15" t="s">
        <v>142</v>
      </c>
      <c r="C12439" s="23" t="s">
        <v>14</v>
      </c>
      <c r="D12439" s="24" t="s">
        <v>11646</v>
      </c>
      <c r="E12439" s="24"/>
      <c r="F12439" s="39">
        <v>26.8</v>
      </c>
      <c r="G12439" s="26">
        <v>4556</v>
      </c>
      <c r="H12439" s="27">
        <v>4784</v>
      </c>
      <c r="I12439" t="str">
        <f>+VLOOKUP('Sales Register'!$C12439,working!$K$1:$L$14,2,0)</f>
        <v>JOB WORK</v>
      </c>
    </row>
    <row r="12440" spans="1:9" x14ac:dyDescent="0.25">
      <c r="A12440" s="21">
        <v>45540</v>
      </c>
      <c r="B12440" s="15" t="s">
        <v>28</v>
      </c>
      <c r="C12440" s="23" t="s">
        <v>14</v>
      </c>
      <c r="D12440" s="24" t="s">
        <v>11647</v>
      </c>
      <c r="E12440" s="24"/>
      <c r="F12440" s="39">
        <v>2309.3000000000002</v>
      </c>
      <c r="G12440" s="26">
        <v>189362.6</v>
      </c>
      <c r="H12440" s="27">
        <v>201255</v>
      </c>
      <c r="I12440" t="str">
        <f>+VLOOKUP('Sales Register'!$C12440,working!$K$1:$L$14,2,0)</f>
        <v>JOB WORK</v>
      </c>
    </row>
    <row r="12441" spans="1:9" x14ac:dyDescent="0.25">
      <c r="A12441" s="21">
        <v>45540</v>
      </c>
      <c r="B12441" s="15" t="s">
        <v>28</v>
      </c>
      <c r="C12441" s="23" t="s">
        <v>14</v>
      </c>
      <c r="D12441" s="24" t="s">
        <v>11648</v>
      </c>
      <c r="E12441" s="24"/>
      <c r="F12441" s="39">
        <v>6465.6</v>
      </c>
      <c r="G12441" s="26">
        <v>226296</v>
      </c>
      <c r="H12441" s="27">
        <v>244400</v>
      </c>
      <c r="I12441" t="str">
        <f>+VLOOKUP('Sales Register'!$C12441,working!$K$1:$L$14,2,0)</f>
        <v>JOB WORK</v>
      </c>
    </row>
    <row r="12442" spans="1:9" x14ac:dyDescent="0.25">
      <c r="A12442" s="21">
        <v>45540</v>
      </c>
      <c r="B12442" s="15" t="s">
        <v>102</v>
      </c>
      <c r="C12442" s="23" t="s">
        <v>14</v>
      </c>
      <c r="D12442" s="24" t="s">
        <v>11649</v>
      </c>
      <c r="E12442" s="24"/>
      <c r="F12442" s="39">
        <v>30</v>
      </c>
      <c r="G12442" s="26">
        <v>1500</v>
      </c>
      <c r="H12442" s="27">
        <v>1575</v>
      </c>
      <c r="I12442" t="str">
        <f>+VLOOKUP('Sales Register'!$C12442,working!$K$1:$L$14,2,0)</f>
        <v>JOB WORK</v>
      </c>
    </row>
    <row r="12443" spans="1:9" x14ac:dyDescent="0.25">
      <c r="A12443" s="21">
        <v>45540</v>
      </c>
      <c r="B12443" s="15" t="s">
        <v>13</v>
      </c>
      <c r="C12443" s="23" t="s">
        <v>14</v>
      </c>
      <c r="D12443" s="24" t="s">
        <v>11650</v>
      </c>
      <c r="E12443" s="24"/>
      <c r="F12443" s="39">
        <v>1068.9000000000001</v>
      </c>
      <c r="G12443" s="26">
        <v>36342.6</v>
      </c>
      <c r="H12443" s="27">
        <v>38160</v>
      </c>
      <c r="I12443" t="str">
        <f>+VLOOKUP('Sales Register'!$C12443,working!$K$1:$L$14,2,0)</f>
        <v>JOB WORK</v>
      </c>
    </row>
    <row r="12444" spans="1:9" x14ac:dyDescent="0.25">
      <c r="A12444" s="21">
        <v>45540</v>
      </c>
      <c r="B12444" s="15" t="s">
        <v>28</v>
      </c>
      <c r="C12444" s="23" t="s">
        <v>14</v>
      </c>
      <c r="D12444" s="24" t="s">
        <v>11651</v>
      </c>
      <c r="E12444" s="24"/>
      <c r="F12444" s="39">
        <v>4268.2</v>
      </c>
      <c r="G12444" s="26">
        <v>349992.4</v>
      </c>
      <c r="H12444" s="27">
        <v>371973</v>
      </c>
      <c r="I12444" t="str">
        <f>+VLOOKUP('Sales Register'!$C12444,working!$K$1:$L$14,2,0)</f>
        <v>JOB WORK</v>
      </c>
    </row>
    <row r="12445" spans="1:9" x14ac:dyDescent="0.25">
      <c r="A12445" s="21">
        <v>45540</v>
      </c>
      <c r="B12445" s="15" t="s">
        <v>48</v>
      </c>
      <c r="C12445" s="23" t="s">
        <v>14</v>
      </c>
      <c r="D12445" s="24" t="s">
        <v>11652</v>
      </c>
      <c r="E12445" s="24"/>
      <c r="F12445" s="39">
        <v>2095.3000000000002</v>
      </c>
      <c r="G12445" s="26">
        <v>37715.4</v>
      </c>
      <c r="H12445" s="27">
        <v>42901</v>
      </c>
      <c r="I12445" t="str">
        <f>+VLOOKUP('Sales Register'!$C12445,working!$K$1:$L$14,2,0)</f>
        <v>JOB WORK</v>
      </c>
    </row>
    <row r="12446" spans="1:9" x14ac:dyDescent="0.25">
      <c r="A12446" s="21">
        <v>45540</v>
      </c>
      <c r="B12446" s="15" t="s">
        <v>48</v>
      </c>
      <c r="C12446" s="23" t="s">
        <v>14</v>
      </c>
      <c r="D12446" s="24" t="s">
        <v>11653</v>
      </c>
      <c r="E12446" s="24"/>
      <c r="F12446" s="39">
        <v>581.79999999999995</v>
      </c>
      <c r="G12446" s="26">
        <v>26181</v>
      </c>
      <c r="H12446" s="27">
        <v>28407</v>
      </c>
      <c r="I12446" t="str">
        <f>+VLOOKUP('Sales Register'!$C12446,working!$K$1:$L$14,2,0)</f>
        <v>JOB WORK</v>
      </c>
    </row>
    <row r="12447" spans="1:9" x14ac:dyDescent="0.25">
      <c r="A12447" s="21">
        <v>45540</v>
      </c>
      <c r="B12447" s="15" t="s">
        <v>27</v>
      </c>
      <c r="C12447" s="23" t="s">
        <v>14</v>
      </c>
      <c r="D12447" s="24" t="s">
        <v>11654</v>
      </c>
      <c r="E12447" s="24"/>
      <c r="F12447" s="39">
        <v>976.1</v>
      </c>
      <c r="G12447" s="26">
        <v>42948.4</v>
      </c>
      <c r="H12447" s="27">
        <v>45096</v>
      </c>
      <c r="I12447" t="str">
        <f>+VLOOKUP('Sales Register'!$C12447,working!$K$1:$L$14,2,0)</f>
        <v>JOB WORK</v>
      </c>
    </row>
    <row r="12448" spans="1:9" x14ac:dyDescent="0.25">
      <c r="A12448" s="21">
        <v>45540</v>
      </c>
      <c r="B12448" s="15" t="s">
        <v>48</v>
      </c>
      <c r="C12448" s="23" t="s">
        <v>14</v>
      </c>
      <c r="D12448" s="24" t="s">
        <v>11655</v>
      </c>
      <c r="E12448" s="24"/>
      <c r="F12448" s="39">
        <v>28.7</v>
      </c>
      <c r="G12448" s="26">
        <v>0.95</v>
      </c>
      <c r="H12448" s="27">
        <v>1</v>
      </c>
      <c r="I12448" t="str">
        <f>+VLOOKUP('Sales Register'!$C12448,working!$K$1:$L$14,2,0)</f>
        <v>JOB WORK</v>
      </c>
    </row>
    <row r="12449" spans="1:9" x14ac:dyDescent="0.25">
      <c r="A12449" s="21">
        <v>45540</v>
      </c>
      <c r="B12449" s="15" t="s">
        <v>13</v>
      </c>
      <c r="C12449" s="23" t="s">
        <v>14</v>
      </c>
      <c r="D12449" s="24" t="s">
        <v>11656</v>
      </c>
      <c r="E12449" s="24"/>
      <c r="F12449" s="39">
        <v>11</v>
      </c>
      <c r="G12449" s="26">
        <v>770</v>
      </c>
      <c r="H12449" s="27">
        <v>809</v>
      </c>
      <c r="I12449" t="str">
        <f>+VLOOKUP('Sales Register'!$C12449,working!$K$1:$L$14,2,0)</f>
        <v>JOB WORK</v>
      </c>
    </row>
    <row r="12450" spans="1:9" x14ac:dyDescent="0.25">
      <c r="A12450" s="21">
        <v>45540</v>
      </c>
      <c r="B12450" s="15" t="s">
        <v>62</v>
      </c>
      <c r="C12450" s="23" t="s">
        <v>14</v>
      </c>
      <c r="D12450" s="24" t="s">
        <v>11657</v>
      </c>
      <c r="E12450" s="24"/>
      <c r="F12450" s="39">
        <v>7</v>
      </c>
      <c r="G12450" s="26">
        <v>1050</v>
      </c>
      <c r="H12450" s="27">
        <v>1103</v>
      </c>
      <c r="I12450" t="str">
        <f>+VLOOKUP('Sales Register'!$C12450,working!$K$1:$L$14,2,0)</f>
        <v>JOB WORK</v>
      </c>
    </row>
    <row r="12451" spans="1:9" x14ac:dyDescent="0.25">
      <c r="A12451" s="21">
        <v>45540</v>
      </c>
      <c r="B12451" s="15" t="s">
        <v>26</v>
      </c>
      <c r="C12451" s="23" t="s">
        <v>14</v>
      </c>
      <c r="D12451" s="24" t="s">
        <v>11658</v>
      </c>
      <c r="E12451" s="24"/>
      <c r="F12451" s="39">
        <v>166.5</v>
      </c>
      <c r="G12451" s="26">
        <v>4995</v>
      </c>
      <c r="H12451" s="27">
        <v>5245</v>
      </c>
      <c r="I12451" t="str">
        <f>+VLOOKUP('Sales Register'!$C12451,working!$K$1:$L$14,2,0)</f>
        <v>JOB WORK</v>
      </c>
    </row>
    <row r="12452" spans="1:9" x14ac:dyDescent="0.25">
      <c r="A12452" s="21">
        <v>45540</v>
      </c>
      <c r="B12452" s="15" t="s">
        <v>18</v>
      </c>
      <c r="C12452" s="23" t="s">
        <v>14</v>
      </c>
      <c r="D12452" s="24" t="s">
        <v>11659</v>
      </c>
      <c r="E12452" s="24"/>
      <c r="F12452" s="39">
        <v>267.5</v>
      </c>
      <c r="G12452" s="26">
        <v>13936.75</v>
      </c>
      <c r="H12452" s="27">
        <v>14634</v>
      </c>
      <c r="I12452" t="str">
        <f>+VLOOKUP('Sales Register'!$C12452,working!$K$1:$L$14,2,0)</f>
        <v>JOB WORK</v>
      </c>
    </row>
    <row r="12453" spans="1:9" x14ac:dyDescent="0.25">
      <c r="A12453" s="21">
        <v>45540</v>
      </c>
      <c r="B12453" s="15" t="s">
        <v>18</v>
      </c>
      <c r="C12453" s="23" t="s">
        <v>14</v>
      </c>
      <c r="D12453" s="24" t="s">
        <v>11660</v>
      </c>
      <c r="E12453" s="24"/>
      <c r="F12453" s="39">
        <v>162.9</v>
      </c>
      <c r="G12453" s="26">
        <v>0.95</v>
      </c>
      <c r="H12453" s="27">
        <v>1</v>
      </c>
      <c r="I12453" t="str">
        <f>+VLOOKUP('Sales Register'!$C12453,working!$K$1:$L$14,2,0)</f>
        <v>JOB WORK</v>
      </c>
    </row>
    <row r="12454" spans="1:9" x14ac:dyDescent="0.25">
      <c r="A12454" s="21">
        <v>45540</v>
      </c>
      <c r="B12454" s="15" t="s">
        <v>18</v>
      </c>
      <c r="C12454" s="23" t="s">
        <v>14</v>
      </c>
      <c r="D12454" s="24" t="s">
        <v>11661</v>
      </c>
      <c r="E12454" s="24"/>
      <c r="F12454" s="39">
        <v>3257.2</v>
      </c>
      <c r="G12454" s="26">
        <v>91201.600000000006</v>
      </c>
      <c r="H12454" s="27">
        <v>95762</v>
      </c>
      <c r="I12454" t="str">
        <f>+VLOOKUP('Sales Register'!$C12454,working!$K$1:$L$14,2,0)</f>
        <v>JOB WORK</v>
      </c>
    </row>
    <row r="12455" spans="1:9" x14ac:dyDescent="0.25">
      <c r="A12455" s="21">
        <v>45540</v>
      </c>
      <c r="B12455" s="15" t="s">
        <v>49</v>
      </c>
      <c r="C12455" s="23" t="s">
        <v>14</v>
      </c>
      <c r="D12455" s="24" t="s">
        <v>11662</v>
      </c>
      <c r="E12455" s="24"/>
      <c r="F12455" s="39">
        <v>478.6</v>
      </c>
      <c r="G12455" s="26">
        <v>28716</v>
      </c>
      <c r="H12455" s="27">
        <v>30152</v>
      </c>
      <c r="I12455" t="str">
        <f>+VLOOKUP('Sales Register'!$C12455,working!$K$1:$L$14,2,0)</f>
        <v>JOB WORK</v>
      </c>
    </row>
    <row r="12456" spans="1:9" x14ac:dyDescent="0.25">
      <c r="A12456" s="21">
        <v>45540</v>
      </c>
      <c r="B12456" s="15" t="s">
        <v>5726</v>
      </c>
      <c r="C12456" s="23" t="s">
        <v>103</v>
      </c>
      <c r="D12456" s="24" t="s">
        <v>11663</v>
      </c>
      <c r="E12456" s="24"/>
      <c r="F12456" s="40">
        <v>22250</v>
      </c>
      <c r="G12456" s="26">
        <v>22250</v>
      </c>
      <c r="H12456" s="27">
        <v>26518</v>
      </c>
      <c r="I12456">
        <f>+VLOOKUP('Sales Register'!$C12456,working!$K$1:$L$14,2,0)</f>
        <v>0</v>
      </c>
    </row>
    <row r="12457" spans="1:9" x14ac:dyDescent="0.25">
      <c r="A12457" s="21">
        <v>45540</v>
      </c>
      <c r="B12457" s="15" t="s">
        <v>62</v>
      </c>
      <c r="C12457" s="23" t="s">
        <v>328</v>
      </c>
      <c r="D12457" s="24" t="s">
        <v>11664</v>
      </c>
      <c r="E12457" s="24"/>
      <c r="F12457" s="41">
        <v>2</v>
      </c>
      <c r="G12457" s="26">
        <v>1800</v>
      </c>
      <c r="H12457" s="27">
        <v>2124</v>
      </c>
      <c r="I12457">
        <f>+VLOOKUP('Sales Register'!$C12457,working!$K$1:$L$14,2,0)</f>
        <v>0</v>
      </c>
    </row>
    <row r="12458" spans="1:9" x14ac:dyDescent="0.25">
      <c r="A12458" s="21">
        <v>45540</v>
      </c>
      <c r="B12458" s="15" t="s">
        <v>62</v>
      </c>
      <c r="C12458" s="23" t="s">
        <v>328</v>
      </c>
      <c r="D12458" s="24" t="s">
        <v>11665</v>
      </c>
      <c r="E12458" s="24"/>
      <c r="F12458" s="41">
        <v>2</v>
      </c>
      <c r="G12458" s="26">
        <v>1800</v>
      </c>
      <c r="H12458" s="27">
        <v>2124</v>
      </c>
      <c r="I12458">
        <f>+VLOOKUP('Sales Register'!$C12458,working!$K$1:$L$14,2,0)</f>
        <v>0</v>
      </c>
    </row>
    <row r="12459" spans="1:9" x14ac:dyDescent="0.25">
      <c r="A12459" s="21">
        <v>45540</v>
      </c>
      <c r="B12459" s="15" t="s">
        <v>62</v>
      </c>
      <c r="C12459" s="23" t="s">
        <v>328</v>
      </c>
      <c r="D12459" s="24" t="s">
        <v>11666</v>
      </c>
      <c r="E12459" s="24"/>
      <c r="F12459" s="41">
        <v>6</v>
      </c>
      <c r="G12459" s="26">
        <v>5400</v>
      </c>
      <c r="H12459" s="27">
        <v>6372</v>
      </c>
      <c r="I12459">
        <f>+VLOOKUP('Sales Register'!$C12459,working!$K$1:$L$14,2,0)</f>
        <v>0</v>
      </c>
    </row>
    <row r="12460" spans="1:9" x14ac:dyDescent="0.25">
      <c r="A12460" s="21">
        <v>45540</v>
      </c>
      <c r="B12460" s="15" t="s">
        <v>62</v>
      </c>
      <c r="C12460" s="23" t="s">
        <v>328</v>
      </c>
      <c r="D12460" s="24" t="s">
        <v>11667</v>
      </c>
      <c r="E12460" s="24"/>
      <c r="F12460" s="41">
        <v>3</v>
      </c>
      <c r="G12460" s="26">
        <v>2700</v>
      </c>
      <c r="H12460" s="27">
        <v>3186</v>
      </c>
      <c r="I12460">
        <f>+VLOOKUP('Sales Register'!$C12460,working!$K$1:$L$14,2,0)</f>
        <v>0</v>
      </c>
    </row>
    <row r="12461" spans="1:9" x14ac:dyDescent="0.25">
      <c r="A12461" s="21">
        <v>45540</v>
      </c>
      <c r="B12461" s="15" t="s">
        <v>62</v>
      </c>
      <c r="C12461" s="23" t="s">
        <v>328</v>
      </c>
      <c r="D12461" s="24" t="s">
        <v>11668</v>
      </c>
      <c r="E12461" s="24"/>
      <c r="F12461" s="41">
        <v>3</v>
      </c>
      <c r="G12461" s="26">
        <v>2700</v>
      </c>
      <c r="H12461" s="27">
        <v>3186</v>
      </c>
      <c r="I12461">
        <f>+VLOOKUP('Sales Register'!$C12461,working!$K$1:$L$14,2,0)</f>
        <v>0</v>
      </c>
    </row>
    <row r="12462" spans="1:9" x14ac:dyDescent="0.25">
      <c r="A12462" s="21">
        <v>45540</v>
      </c>
      <c r="B12462" s="15" t="s">
        <v>62</v>
      </c>
      <c r="C12462" s="23" t="s">
        <v>328</v>
      </c>
      <c r="D12462" s="24" t="s">
        <v>11669</v>
      </c>
      <c r="E12462" s="24"/>
      <c r="F12462" s="41">
        <v>2</v>
      </c>
      <c r="G12462" s="26">
        <v>1800</v>
      </c>
      <c r="H12462" s="27">
        <v>2124</v>
      </c>
      <c r="I12462">
        <f>+VLOOKUP('Sales Register'!$C12462,working!$K$1:$L$14,2,0)</f>
        <v>0</v>
      </c>
    </row>
    <row r="12463" spans="1:9" x14ac:dyDescent="0.25">
      <c r="A12463" s="21">
        <v>45540</v>
      </c>
      <c r="B12463" s="15" t="s">
        <v>62</v>
      </c>
      <c r="C12463" s="23" t="s">
        <v>328</v>
      </c>
      <c r="D12463" s="24" t="s">
        <v>11670</v>
      </c>
      <c r="E12463" s="24"/>
      <c r="F12463" s="41">
        <v>2</v>
      </c>
      <c r="G12463" s="26">
        <v>1800</v>
      </c>
      <c r="H12463" s="27">
        <v>2124</v>
      </c>
      <c r="I12463">
        <f>+VLOOKUP('Sales Register'!$C12463,working!$K$1:$L$14,2,0)</f>
        <v>0</v>
      </c>
    </row>
    <row r="12464" spans="1:9" x14ac:dyDescent="0.25">
      <c r="A12464" s="21">
        <v>45540</v>
      </c>
      <c r="B12464" s="15" t="s">
        <v>62</v>
      </c>
      <c r="C12464" s="23" t="s">
        <v>328</v>
      </c>
      <c r="D12464" s="24" t="s">
        <v>11671</v>
      </c>
      <c r="E12464" s="24"/>
      <c r="F12464" s="41">
        <v>1</v>
      </c>
      <c r="G12464" s="26">
        <v>900</v>
      </c>
      <c r="H12464" s="27">
        <v>1062</v>
      </c>
      <c r="I12464">
        <f>+VLOOKUP('Sales Register'!$C12464,working!$K$1:$L$14,2,0)</f>
        <v>0</v>
      </c>
    </row>
    <row r="12465" spans="1:9" x14ac:dyDescent="0.25">
      <c r="A12465" s="21">
        <v>45540</v>
      </c>
      <c r="B12465" s="15" t="s">
        <v>62</v>
      </c>
      <c r="C12465" s="23" t="s">
        <v>328</v>
      </c>
      <c r="D12465" s="24" t="s">
        <v>11672</v>
      </c>
      <c r="E12465" s="24"/>
      <c r="F12465" s="41">
        <v>2</v>
      </c>
      <c r="G12465" s="26">
        <v>1800</v>
      </c>
      <c r="H12465" s="27">
        <v>2124</v>
      </c>
      <c r="I12465">
        <f>+VLOOKUP('Sales Register'!$C12465,working!$K$1:$L$14,2,0)</f>
        <v>0</v>
      </c>
    </row>
    <row r="12466" spans="1:9" x14ac:dyDescent="0.25">
      <c r="A12466" s="21">
        <v>45540</v>
      </c>
      <c r="B12466" s="15" t="s">
        <v>62</v>
      </c>
      <c r="C12466" s="23" t="s">
        <v>328</v>
      </c>
      <c r="D12466" s="24" t="s">
        <v>11673</v>
      </c>
      <c r="E12466" s="24"/>
      <c r="F12466" s="41">
        <v>1</v>
      </c>
      <c r="G12466" s="26">
        <v>900</v>
      </c>
      <c r="H12466" s="27">
        <v>1062</v>
      </c>
      <c r="I12466">
        <f>+VLOOKUP('Sales Register'!$C12466,working!$K$1:$L$14,2,0)</f>
        <v>0</v>
      </c>
    </row>
    <row r="12467" spans="1:9" x14ac:dyDescent="0.25">
      <c r="A12467" s="21">
        <v>45540</v>
      </c>
      <c r="B12467" s="15" t="s">
        <v>62</v>
      </c>
      <c r="C12467" s="23" t="s">
        <v>328</v>
      </c>
      <c r="D12467" s="24" t="s">
        <v>11674</v>
      </c>
      <c r="E12467" s="24"/>
      <c r="F12467" s="41">
        <v>1</v>
      </c>
      <c r="G12467" s="26">
        <v>900</v>
      </c>
      <c r="H12467" s="27">
        <v>1062</v>
      </c>
      <c r="I12467">
        <f>+VLOOKUP('Sales Register'!$C12467,working!$K$1:$L$14,2,0)</f>
        <v>0</v>
      </c>
    </row>
    <row r="12468" spans="1:9" x14ac:dyDescent="0.25">
      <c r="A12468" s="21">
        <v>45540</v>
      </c>
      <c r="B12468" s="15" t="s">
        <v>62</v>
      </c>
      <c r="C12468" s="23" t="s">
        <v>328</v>
      </c>
      <c r="D12468" s="24" t="s">
        <v>11675</v>
      </c>
      <c r="E12468" s="24"/>
      <c r="F12468" s="41">
        <v>8</v>
      </c>
      <c r="G12468" s="26">
        <v>7200</v>
      </c>
      <c r="H12468" s="27">
        <v>8496</v>
      </c>
      <c r="I12468">
        <f>+VLOOKUP('Sales Register'!$C12468,working!$K$1:$L$14,2,0)</f>
        <v>0</v>
      </c>
    </row>
    <row r="12469" spans="1:9" x14ac:dyDescent="0.25">
      <c r="A12469" s="21">
        <v>45540</v>
      </c>
      <c r="B12469" s="15" t="s">
        <v>62</v>
      </c>
      <c r="C12469" s="23" t="s">
        <v>328</v>
      </c>
      <c r="D12469" s="24" t="s">
        <v>11676</v>
      </c>
      <c r="E12469" s="24"/>
      <c r="F12469" s="41">
        <v>4</v>
      </c>
      <c r="G12469" s="26">
        <v>3600</v>
      </c>
      <c r="H12469" s="27">
        <v>4248</v>
      </c>
      <c r="I12469">
        <f>+VLOOKUP('Sales Register'!$C12469,working!$K$1:$L$14,2,0)</f>
        <v>0</v>
      </c>
    </row>
    <row r="12470" spans="1:9" x14ac:dyDescent="0.25">
      <c r="A12470" s="21">
        <v>45540</v>
      </c>
      <c r="B12470" s="15" t="s">
        <v>62</v>
      </c>
      <c r="C12470" s="23" t="s">
        <v>328</v>
      </c>
      <c r="D12470" s="24" t="s">
        <v>11677</v>
      </c>
      <c r="E12470" s="24"/>
      <c r="F12470" s="41">
        <v>1</v>
      </c>
      <c r="G12470" s="26">
        <v>900</v>
      </c>
      <c r="H12470" s="27">
        <v>1062</v>
      </c>
      <c r="I12470">
        <f>+VLOOKUP('Sales Register'!$C12470,working!$K$1:$L$14,2,0)</f>
        <v>0</v>
      </c>
    </row>
    <row r="12471" spans="1:9" x14ac:dyDescent="0.25">
      <c r="A12471" s="21">
        <v>45540</v>
      </c>
      <c r="B12471" s="15" t="s">
        <v>62</v>
      </c>
      <c r="C12471" s="23" t="s">
        <v>328</v>
      </c>
      <c r="D12471" s="24" t="s">
        <v>11678</v>
      </c>
      <c r="E12471" s="24"/>
      <c r="F12471" s="41">
        <v>1</v>
      </c>
      <c r="G12471" s="26">
        <v>900</v>
      </c>
      <c r="H12471" s="27">
        <v>1062</v>
      </c>
      <c r="I12471">
        <f>+VLOOKUP('Sales Register'!$C12471,working!$K$1:$L$14,2,0)</f>
        <v>0</v>
      </c>
    </row>
    <row r="12472" spans="1:9" x14ac:dyDescent="0.25">
      <c r="A12472" s="21">
        <v>45540</v>
      </c>
      <c r="B12472" s="15" t="s">
        <v>62</v>
      </c>
      <c r="C12472" s="23" t="s">
        <v>328</v>
      </c>
      <c r="D12472" s="24" t="s">
        <v>11679</v>
      </c>
      <c r="E12472" s="24"/>
      <c r="F12472" s="41">
        <v>6</v>
      </c>
      <c r="G12472" s="26">
        <v>5400</v>
      </c>
      <c r="H12472" s="27">
        <v>6372</v>
      </c>
      <c r="I12472">
        <f>+VLOOKUP('Sales Register'!$C12472,working!$K$1:$L$14,2,0)</f>
        <v>0</v>
      </c>
    </row>
    <row r="12473" spans="1:9" x14ac:dyDescent="0.25">
      <c r="A12473" s="21">
        <v>45540</v>
      </c>
      <c r="B12473" s="15" t="s">
        <v>62</v>
      </c>
      <c r="C12473" s="23" t="s">
        <v>328</v>
      </c>
      <c r="D12473" s="24" t="s">
        <v>11680</v>
      </c>
      <c r="E12473" s="24"/>
      <c r="F12473" s="41">
        <v>9</v>
      </c>
      <c r="G12473" s="26">
        <v>8100</v>
      </c>
      <c r="H12473" s="27">
        <v>9558</v>
      </c>
      <c r="I12473">
        <f>+VLOOKUP('Sales Register'!$C12473,working!$K$1:$L$14,2,0)</f>
        <v>0</v>
      </c>
    </row>
    <row r="12474" spans="1:9" x14ac:dyDescent="0.25">
      <c r="A12474" s="21">
        <v>45540</v>
      </c>
      <c r="B12474" s="15" t="s">
        <v>62</v>
      </c>
      <c r="C12474" s="23" t="s">
        <v>328</v>
      </c>
      <c r="D12474" s="24" t="s">
        <v>11681</v>
      </c>
      <c r="E12474" s="24"/>
      <c r="F12474" s="41">
        <v>7</v>
      </c>
      <c r="G12474" s="26">
        <v>6300</v>
      </c>
      <c r="H12474" s="27">
        <v>7434</v>
      </c>
      <c r="I12474">
        <f>+VLOOKUP('Sales Register'!$C12474,working!$K$1:$L$14,2,0)</f>
        <v>0</v>
      </c>
    </row>
    <row r="12475" spans="1:9" x14ac:dyDescent="0.25">
      <c r="A12475" s="21">
        <v>45540</v>
      </c>
      <c r="B12475" s="15" t="s">
        <v>62</v>
      </c>
      <c r="C12475" s="23" t="s">
        <v>328</v>
      </c>
      <c r="D12475" s="24" t="s">
        <v>11682</v>
      </c>
      <c r="E12475" s="24"/>
      <c r="F12475" s="41">
        <v>7</v>
      </c>
      <c r="G12475" s="26">
        <v>6300</v>
      </c>
      <c r="H12475" s="27">
        <v>7434</v>
      </c>
      <c r="I12475">
        <f>+VLOOKUP('Sales Register'!$C12475,working!$K$1:$L$14,2,0)</f>
        <v>0</v>
      </c>
    </row>
    <row r="12476" spans="1:9" x14ac:dyDescent="0.25">
      <c r="A12476" s="21">
        <v>45540</v>
      </c>
      <c r="B12476" s="15" t="s">
        <v>62</v>
      </c>
      <c r="C12476" s="23" t="s">
        <v>328</v>
      </c>
      <c r="D12476" s="24" t="s">
        <v>11683</v>
      </c>
      <c r="E12476" s="24"/>
      <c r="F12476" s="41">
        <v>1</v>
      </c>
      <c r="G12476" s="26">
        <v>900</v>
      </c>
      <c r="H12476" s="27">
        <v>1062</v>
      </c>
      <c r="I12476">
        <f>+VLOOKUP('Sales Register'!$C12476,working!$K$1:$L$14,2,0)</f>
        <v>0</v>
      </c>
    </row>
    <row r="12477" spans="1:9" x14ac:dyDescent="0.25">
      <c r="A12477" s="21">
        <v>45540</v>
      </c>
      <c r="B12477" s="15" t="s">
        <v>62</v>
      </c>
      <c r="C12477" s="23" t="s">
        <v>328</v>
      </c>
      <c r="D12477" s="24" t="s">
        <v>11684</v>
      </c>
      <c r="E12477" s="24"/>
      <c r="F12477" s="41">
        <v>3</v>
      </c>
      <c r="G12477" s="26">
        <v>2700</v>
      </c>
      <c r="H12477" s="27">
        <v>3186</v>
      </c>
      <c r="I12477">
        <f>+VLOOKUP('Sales Register'!$C12477,working!$K$1:$L$14,2,0)</f>
        <v>0</v>
      </c>
    </row>
    <row r="12478" spans="1:9" x14ac:dyDescent="0.25">
      <c r="A12478" s="21">
        <v>45540</v>
      </c>
      <c r="B12478" s="15" t="s">
        <v>62</v>
      </c>
      <c r="C12478" s="23" t="s">
        <v>328</v>
      </c>
      <c r="D12478" s="24" t="s">
        <v>11685</v>
      </c>
      <c r="E12478" s="24"/>
      <c r="F12478" s="41">
        <v>2</v>
      </c>
      <c r="G12478" s="26">
        <v>1800</v>
      </c>
      <c r="H12478" s="27">
        <v>2124</v>
      </c>
      <c r="I12478">
        <f>+VLOOKUP('Sales Register'!$C12478,working!$K$1:$L$14,2,0)</f>
        <v>0</v>
      </c>
    </row>
    <row r="12479" spans="1:9" x14ac:dyDescent="0.25">
      <c r="A12479" s="21">
        <v>45540</v>
      </c>
      <c r="B12479" s="15" t="s">
        <v>62</v>
      </c>
      <c r="C12479" s="23" t="s">
        <v>328</v>
      </c>
      <c r="D12479" s="24" t="s">
        <v>11686</v>
      </c>
      <c r="E12479" s="24"/>
      <c r="F12479" s="41">
        <v>2</v>
      </c>
      <c r="G12479" s="26">
        <v>1800</v>
      </c>
      <c r="H12479" s="27">
        <v>2124</v>
      </c>
      <c r="I12479">
        <f>+VLOOKUP('Sales Register'!$C12479,working!$K$1:$L$14,2,0)</f>
        <v>0</v>
      </c>
    </row>
    <row r="12480" spans="1:9" x14ac:dyDescent="0.25">
      <c r="A12480" s="21">
        <v>45540</v>
      </c>
      <c r="B12480" s="15" t="s">
        <v>62</v>
      </c>
      <c r="C12480" s="23" t="s">
        <v>328</v>
      </c>
      <c r="D12480" s="24" t="s">
        <v>11687</v>
      </c>
      <c r="E12480" s="24"/>
      <c r="F12480" s="41">
        <v>2</v>
      </c>
      <c r="G12480" s="26">
        <v>1800</v>
      </c>
      <c r="H12480" s="27">
        <v>2124</v>
      </c>
      <c r="I12480">
        <f>+VLOOKUP('Sales Register'!$C12480,working!$K$1:$L$14,2,0)</f>
        <v>0</v>
      </c>
    </row>
    <row r="12481" spans="1:9" x14ac:dyDescent="0.25">
      <c r="A12481" s="21">
        <v>45540</v>
      </c>
      <c r="B12481" s="15" t="s">
        <v>62</v>
      </c>
      <c r="C12481" s="23" t="s">
        <v>328</v>
      </c>
      <c r="D12481" s="24" t="s">
        <v>11688</v>
      </c>
      <c r="E12481" s="24"/>
      <c r="F12481" s="41">
        <v>1</v>
      </c>
      <c r="G12481" s="26">
        <v>900</v>
      </c>
      <c r="H12481" s="27">
        <v>1062</v>
      </c>
      <c r="I12481">
        <f>+VLOOKUP('Sales Register'!$C12481,working!$K$1:$L$14,2,0)</f>
        <v>0</v>
      </c>
    </row>
    <row r="12482" spans="1:9" x14ac:dyDescent="0.25">
      <c r="A12482" s="21">
        <v>45540</v>
      </c>
      <c r="B12482" s="15" t="s">
        <v>62</v>
      </c>
      <c r="C12482" s="23" t="s">
        <v>328</v>
      </c>
      <c r="D12482" s="24" t="s">
        <v>11689</v>
      </c>
      <c r="E12482" s="24"/>
      <c r="F12482" s="41">
        <v>2</v>
      </c>
      <c r="G12482" s="26">
        <v>1800</v>
      </c>
      <c r="H12482" s="27">
        <v>2124</v>
      </c>
      <c r="I12482">
        <f>+VLOOKUP('Sales Register'!$C12482,working!$K$1:$L$14,2,0)</f>
        <v>0</v>
      </c>
    </row>
    <row r="12483" spans="1:9" x14ac:dyDescent="0.25">
      <c r="A12483" s="21">
        <v>45540</v>
      </c>
      <c r="B12483" s="15" t="s">
        <v>62</v>
      </c>
      <c r="C12483" s="23" t="s">
        <v>328</v>
      </c>
      <c r="D12483" s="24" t="s">
        <v>11690</v>
      </c>
      <c r="E12483" s="24"/>
      <c r="F12483" s="41">
        <v>8</v>
      </c>
      <c r="G12483" s="26">
        <v>7200</v>
      </c>
      <c r="H12483" s="27">
        <v>8496</v>
      </c>
      <c r="I12483">
        <f>+VLOOKUP('Sales Register'!$C12483,working!$K$1:$L$14,2,0)</f>
        <v>0</v>
      </c>
    </row>
    <row r="12484" spans="1:9" x14ac:dyDescent="0.25">
      <c r="A12484" s="21">
        <v>45540</v>
      </c>
      <c r="B12484" s="15" t="s">
        <v>62</v>
      </c>
      <c r="C12484" s="23" t="s">
        <v>328</v>
      </c>
      <c r="D12484" s="24" t="s">
        <v>11691</v>
      </c>
      <c r="E12484" s="24"/>
      <c r="F12484" s="41">
        <v>1</v>
      </c>
      <c r="G12484" s="26">
        <v>900</v>
      </c>
      <c r="H12484" s="27">
        <v>1062</v>
      </c>
      <c r="I12484">
        <f>+VLOOKUP('Sales Register'!$C12484,working!$K$1:$L$14,2,0)</f>
        <v>0</v>
      </c>
    </row>
    <row r="12485" spans="1:9" x14ac:dyDescent="0.25">
      <c r="A12485" s="21">
        <v>45540</v>
      </c>
      <c r="B12485" s="15" t="s">
        <v>62</v>
      </c>
      <c r="C12485" s="23" t="s">
        <v>328</v>
      </c>
      <c r="D12485" s="24" t="s">
        <v>11692</v>
      </c>
      <c r="E12485" s="24"/>
      <c r="F12485" s="41">
        <v>3</v>
      </c>
      <c r="G12485" s="26">
        <v>2700</v>
      </c>
      <c r="H12485" s="27">
        <v>3186</v>
      </c>
      <c r="I12485">
        <f>+VLOOKUP('Sales Register'!$C12485,working!$K$1:$L$14,2,0)</f>
        <v>0</v>
      </c>
    </row>
    <row r="12486" spans="1:9" x14ac:dyDescent="0.25">
      <c r="A12486" s="21">
        <v>45540</v>
      </c>
      <c r="B12486" s="15" t="s">
        <v>62</v>
      </c>
      <c r="C12486" s="23" t="s">
        <v>328</v>
      </c>
      <c r="D12486" s="24" t="s">
        <v>11693</v>
      </c>
      <c r="E12486" s="24"/>
      <c r="F12486" s="41">
        <v>3</v>
      </c>
      <c r="G12486" s="26">
        <v>2700</v>
      </c>
      <c r="H12486" s="27">
        <v>3186</v>
      </c>
      <c r="I12486">
        <f>+VLOOKUP('Sales Register'!$C12486,working!$K$1:$L$14,2,0)</f>
        <v>0</v>
      </c>
    </row>
    <row r="12487" spans="1:9" x14ac:dyDescent="0.25">
      <c r="A12487" s="21">
        <v>45540</v>
      </c>
      <c r="B12487" s="15" t="s">
        <v>62</v>
      </c>
      <c r="C12487" s="23" t="s">
        <v>328</v>
      </c>
      <c r="D12487" s="24" t="s">
        <v>11694</v>
      </c>
      <c r="E12487" s="24"/>
      <c r="F12487" s="41">
        <v>9</v>
      </c>
      <c r="G12487" s="26">
        <v>8100</v>
      </c>
      <c r="H12487" s="27">
        <v>9558</v>
      </c>
      <c r="I12487">
        <f>+VLOOKUP('Sales Register'!$C12487,working!$K$1:$L$14,2,0)</f>
        <v>0</v>
      </c>
    </row>
    <row r="12488" spans="1:9" x14ac:dyDescent="0.25">
      <c r="A12488" s="21">
        <v>45540</v>
      </c>
      <c r="B12488" s="15" t="s">
        <v>62</v>
      </c>
      <c r="C12488" s="23" t="s">
        <v>328</v>
      </c>
      <c r="D12488" s="24" t="s">
        <v>11695</v>
      </c>
      <c r="E12488" s="24"/>
      <c r="F12488" s="41">
        <v>10</v>
      </c>
      <c r="G12488" s="26">
        <v>9000</v>
      </c>
      <c r="H12488" s="27">
        <v>10620</v>
      </c>
      <c r="I12488">
        <f>+VLOOKUP('Sales Register'!$C12488,working!$K$1:$L$14,2,0)</f>
        <v>0</v>
      </c>
    </row>
    <row r="12489" spans="1:9" x14ac:dyDescent="0.25">
      <c r="A12489" s="21">
        <v>45540</v>
      </c>
      <c r="B12489" s="15" t="s">
        <v>62</v>
      </c>
      <c r="C12489" s="23" t="s">
        <v>328</v>
      </c>
      <c r="D12489" s="24" t="s">
        <v>11696</v>
      </c>
      <c r="E12489" s="24"/>
      <c r="F12489" s="41">
        <v>2</v>
      </c>
      <c r="G12489" s="26">
        <v>1800</v>
      </c>
      <c r="H12489" s="27">
        <v>2124</v>
      </c>
      <c r="I12489">
        <f>+VLOOKUP('Sales Register'!$C12489,working!$K$1:$L$14,2,0)</f>
        <v>0</v>
      </c>
    </row>
    <row r="12490" spans="1:9" x14ac:dyDescent="0.25">
      <c r="A12490" s="21">
        <v>45540</v>
      </c>
      <c r="B12490" s="15" t="s">
        <v>62</v>
      </c>
      <c r="C12490" s="23" t="s">
        <v>328</v>
      </c>
      <c r="D12490" s="24" t="s">
        <v>11697</v>
      </c>
      <c r="E12490" s="24"/>
      <c r="F12490" s="41">
        <v>8</v>
      </c>
      <c r="G12490" s="26">
        <v>7200</v>
      </c>
      <c r="H12490" s="27">
        <v>8496</v>
      </c>
      <c r="I12490">
        <f>+VLOOKUP('Sales Register'!$C12490,working!$K$1:$L$14,2,0)</f>
        <v>0</v>
      </c>
    </row>
    <row r="12491" spans="1:9" x14ac:dyDescent="0.25">
      <c r="A12491" s="21">
        <v>45540</v>
      </c>
      <c r="B12491" s="15" t="s">
        <v>62</v>
      </c>
      <c r="C12491" s="23" t="s">
        <v>328</v>
      </c>
      <c r="D12491" s="24" t="s">
        <v>11698</v>
      </c>
      <c r="E12491" s="24"/>
      <c r="F12491" s="41">
        <v>10</v>
      </c>
      <c r="G12491" s="26">
        <v>9000</v>
      </c>
      <c r="H12491" s="27">
        <v>10620</v>
      </c>
      <c r="I12491">
        <f>+VLOOKUP('Sales Register'!$C12491,working!$K$1:$L$14,2,0)</f>
        <v>0</v>
      </c>
    </row>
    <row r="12492" spans="1:9" x14ac:dyDescent="0.25">
      <c r="A12492" s="21">
        <v>45540</v>
      </c>
      <c r="B12492" s="15" t="s">
        <v>62</v>
      </c>
      <c r="C12492" s="23" t="s">
        <v>328</v>
      </c>
      <c r="D12492" s="24" t="s">
        <v>11699</v>
      </c>
      <c r="E12492" s="24"/>
      <c r="F12492" s="41">
        <v>3</v>
      </c>
      <c r="G12492" s="26">
        <v>2700</v>
      </c>
      <c r="H12492" s="27">
        <v>3186</v>
      </c>
      <c r="I12492">
        <f>+VLOOKUP('Sales Register'!$C12492,working!$K$1:$L$14,2,0)</f>
        <v>0</v>
      </c>
    </row>
    <row r="12493" spans="1:9" x14ac:dyDescent="0.25">
      <c r="A12493" s="21">
        <v>45540</v>
      </c>
      <c r="B12493" s="15" t="s">
        <v>62</v>
      </c>
      <c r="C12493" s="23" t="s">
        <v>328</v>
      </c>
      <c r="D12493" s="24" t="s">
        <v>11700</v>
      </c>
      <c r="E12493" s="24"/>
      <c r="F12493" s="41">
        <v>3</v>
      </c>
      <c r="G12493" s="26">
        <v>2700</v>
      </c>
      <c r="H12493" s="27">
        <v>3186</v>
      </c>
      <c r="I12493">
        <f>+VLOOKUP('Sales Register'!$C12493,working!$K$1:$L$14,2,0)</f>
        <v>0</v>
      </c>
    </row>
    <row r="12494" spans="1:9" x14ac:dyDescent="0.25">
      <c r="A12494" s="21">
        <v>45540</v>
      </c>
      <c r="B12494" s="15" t="s">
        <v>62</v>
      </c>
      <c r="C12494" s="23" t="s">
        <v>328</v>
      </c>
      <c r="D12494" s="24" t="s">
        <v>11701</v>
      </c>
      <c r="E12494" s="24"/>
      <c r="F12494" s="41">
        <v>3</v>
      </c>
      <c r="G12494" s="26">
        <v>2700</v>
      </c>
      <c r="H12494" s="27">
        <v>3186</v>
      </c>
      <c r="I12494">
        <f>+VLOOKUP('Sales Register'!$C12494,working!$K$1:$L$14,2,0)</f>
        <v>0</v>
      </c>
    </row>
    <row r="12495" spans="1:9" x14ac:dyDescent="0.25">
      <c r="A12495" s="21">
        <v>45540</v>
      </c>
      <c r="B12495" s="15" t="s">
        <v>62</v>
      </c>
      <c r="C12495" s="23" t="s">
        <v>328</v>
      </c>
      <c r="D12495" s="24" t="s">
        <v>11702</v>
      </c>
      <c r="E12495" s="24"/>
      <c r="F12495" s="41">
        <v>9</v>
      </c>
      <c r="G12495" s="26">
        <v>8100</v>
      </c>
      <c r="H12495" s="27">
        <v>9558</v>
      </c>
      <c r="I12495">
        <f>+VLOOKUP('Sales Register'!$C12495,working!$K$1:$L$14,2,0)</f>
        <v>0</v>
      </c>
    </row>
    <row r="12496" spans="1:9" x14ac:dyDescent="0.25">
      <c r="A12496" s="21">
        <v>45540</v>
      </c>
      <c r="B12496" s="15" t="s">
        <v>62</v>
      </c>
      <c r="C12496" s="23" t="s">
        <v>328</v>
      </c>
      <c r="D12496" s="24" t="s">
        <v>11703</v>
      </c>
      <c r="E12496" s="24"/>
      <c r="F12496" s="41">
        <v>5</v>
      </c>
      <c r="G12496" s="26">
        <v>4500</v>
      </c>
      <c r="H12496" s="27">
        <v>5310</v>
      </c>
      <c r="I12496">
        <f>+VLOOKUP('Sales Register'!$C12496,working!$K$1:$L$14,2,0)</f>
        <v>0</v>
      </c>
    </row>
    <row r="12497" spans="1:9" x14ac:dyDescent="0.25">
      <c r="A12497" s="21">
        <v>45540</v>
      </c>
      <c r="B12497" s="15" t="s">
        <v>62</v>
      </c>
      <c r="C12497" s="23" t="s">
        <v>328</v>
      </c>
      <c r="D12497" s="24" t="s">
        <v>11704</v>
      </c>
      <c r="E12497" s="24"/>
      <c r="F12497" s="41">
        <v>1</v>
      </c>
      <c r="G12497" s="26">
        <v>900</v>
      </c>
      <c r="H12497" s="27">
        <v>1062</v>
      </c>
      <c r="I12497">
        <f>+VLOOKUP('Sales Register'!$C12497,working!$K$1:$L$14,2,0)</f>
        <v>0</v>
      </c>
    </row>
    <row r="12498" spans="1:9" x14ac:dyDescent="0.25">
      <c r="A12498" s="21">
        <v>45540</v>
      </c>
      <c r="B12498" s="15" t="s">
        <v>62</v>
      </c>
      <c r="C12498" s="23" t="s">
        <v>328</v>
      </c>
      <c r="D12498" s="24" t="s">
        <v>11705</v>
      </c>
      <c r="E12498" s="24"/>
      <c r="F12498" s="41">
        <v>9</v>
      </c>
      <c r="G12498" s="26">
        <v>8100</v>
      </c>
      <c r="H12498" s="27">
        <v>9558</v>
      </c>
      <c r="I12498">
        <f>+VLOOKUP('Sales Register'!$C12498,working!$K$1:$L$14,2,0)</f>
        <v>0</v>
      </c>
    </row>
    <row r="12499" spans="1:9" x14ac:dyDescent="0.25">
      <c r="A12499" s="21">
        <v>45540</v>
      </c>
      <c r="B12499" s="15" t="s">
        <v>62</v>
      </c>
      <c r="C12499" s="23" t="s">
        <v>328</v>
      </c>
      <c r="D12499" s="24" t="s">
        <v>11706</v>
      </c>
      <c r="E12499" s="24"/>
      <c r="F12499" s="41">
        <v>5</v>
      </c>
      <c r="G12499" s="26">
        <v>4500</v>
      </c>
      <c r="H12499" s="27">
        <v>5310</v>
      </c>
      <c r="I12499">
        <f>+VLOOKUP('Sales Register'!$C12499,working!$K$1:$L$14,2,0)</f>
        <v>0</v>
      </c>
    </row>
    <row r="12500" spans="1:9" x14ac:dyDescent="0.25">
      <c r="A12500" s="21">
        <v>45540</v>
      </c>
      <c r="B12500" s="15" t="s">
        <v>62</v>
      </c>
      <c r="C12500" s="23" t="s">
        <v>328</v>
      </c>
      <c r="D12500" s="24" t="s">
        <v>11707</v>
      </c>
      <c r="E12500" s="24"/>
      <c r="F12500" s="41">
        <v>4</v>
      </c>
      <c r="G12500" s="26">
        <v>3600</v>
      </c>
      <c r="H12500" s="27">
        <v>4248</v>
      </c>
      <c r="I12500">
        <f>+VLOOKUP('Sales Register'!$C12500,working!$K$1:$L$14,2,0)</f>
        <v>0</v>
      </c>
    </row>
    <row r="12501" spans="1:9" x14ac:dyDescent="0.25">
      <c r="A12501" s="21">
        <v>45540</v>
      </c>
      <c r="B12501" s="15" t="s">
        <v>62</v>
      </c>
      <c r="C12501" s="23" t="s">
        <v>328</v>
      </c>
      <c r="D12501" s="24" t="s">
        <v>11708</v>
      </c>
      <c r="E12501" s="24"/>
      <c r="F12501" s="41">
        <v>5</v>
      </c>
      <c r="G12501" s="26">
        <v>4500</v>
      </c>
      <c r="H12501" s="27">
        <v>5310</v>
      </c>
      <c r="I12501">
        <f>+VLOOKUP('Sales Register'!$C12501,working!$K$1:$L$14,2,0)</f>
        <v>0</v>
      </c>
    </row>
    <row r="12502" spans="1:9" x14ac:dyDescent="0.25">
      <c r="A12502" s="21">
        <v>45540</v>
      </c>
      <c r="B12502" s="15" t="s">
        <v>62</v>
      </c>
      <c r="C12502" s="23" t="s">
        <v>328</v>
      </c>
      <c r="D12502" s="24" t="s">
        <v>11709</v>
      </c>
      <c r="E12502" s="24"/>
      <c r="F12502" s="41">
        <v>2</v>
      </c>
      <c r="G12502" s="26">
        <v>1800</v>
      </c>
      <c r="H12502" s="27">
        <v>2124</v>
      </c>
      <c r="I12502">
        <f>+VLOOKUP('Sales Register'!$C12502,working!$K$1:$L$14,2,0)</f>
        <v>0</v>
      </c>
    </row>
    <row r="12503" spans="1:9" x14ac:dyDescent="0.25">
      <c r="A12503" s="21">
        <v>45540</v>
      </c>
      <c r="B12503" s="15" t="s">
        <v>62</v>
      </c>
      <c r="C12503" s="23" t="s">
        <v>328</v>
      </c>
      <c r="D12503" s="24" t="s">
        <v>11710</v>
      </c>
      <c r="E12503" s="24"/>
      <c r="F12503" s="41">
        <v>2</v>
      </c>
      <c r="G12503" s="26">
        <v>1800</v>
      </c>
      <c r="H12503" s="27">
        <v>2124</v>
      </c>
      <c r="I12503">
        <f>+VLOOKUP('Sales Register'!$C12503,working!$K$1:$L$14,2,0)</f>
        <v>0</v>
      </c>
    </row>
    <row r="12504" spans="1:9" x14ac:dyDescent="0.25">
      <c r="A12504" s="21">
        <v>45540</v>
      </c>
      <c r="B12504" s="15" t="s">
        <v>62</v>
      </c>
      <c r="C12504" s="23" t="s">
        <v>328</v>
      </c>
      <c r="D12504" s="24" t="s">
        <v>11711</v>
      </c>
      <c r="E12504" s="24"/>
      <c r="F12504" s="41">
        <v>10</v>
      </c>
      <c r="G12504" s="26">
        <v>9000</v>
      </c>
      <c r="H12504" s="27">
        <v>10620</v>
      </c>
      <c r="I12504">
        <f>+VLOOKUP('Sales Register'!$C12504,working!$K$1:$L$14,2,0)</f>
        <v>0</v>
      </c>
    </row>
    <row r="12505" spans="1:9" x14ac:dyDescent="0.25">
      <c r="A12505" s="21">
        <v>45540</v>
      </c>
      <c r="B12505" s="15" t="s">
        <v>62</v>
      </c>
      <c r="C12505" s="23" t="s">
        <v>328</v>
      </c>
      <c r="D12505" s="24" t="s">
        <v>11712</v>
      </c>
      <c r="E12505" s="24"/>
      <c r="F12505" s="41">
        <v>4</v>
      </c>
      <c r="G12505" s="26">
        <v>3600</v>
      </c>
      <c r="H12505" s="27">
        <v>4248</v>
      </c>
      <c r="I12505">
        <f>+VLOOKUP('Sales Register'!$C12505,working!$K$1:$L$14,2,0)</f>
        <v>0</v>
      </c>
    </row>
    <row r="12506" spans="1:9" x14ac:dyDescent="0.25">
      <c r="A12506" s="21">
        <v>45540</v>
      </c>
      <c r="B12506" s="15" t="s">
        <v>38</v>
      </c>
      <c r="C12506" s="23" t="s">
        <v>328</v>
      </c>
      <c r="D12506" s="24" t="s">
        <v>11713</v>
      </c>
      <c r="E12506" s="24"/>
      <c r="F12506" s="41">
        <v>10</v>
      </c>
      <c r="G12506" s="26">
        <v>40000</v>
      </c>
      <c r="H12506" s="27">
        <v>47200</v>
      </c>
      <c r="I12506">
        <f>+VLOOKUP('Sales Register'!$C12506,working!$K$1:$L$14,2,0)</f>
        <v>0</v>
      </c>
    </row>
    <row r="12507" spans="1:9" x14ac:dyDescent="0.25">
      <c r="A12507" s="21">
        <v>45540</v>
      </c>
      <c r="B12507" s="15" t="s">
        <v>38</v>
      </c>
      <c r="C12507" s="23" t="s">
        <v>328</v>
      </c>
      <c r="D12507" s="24" t="s">
        <v>11714</v>
      </c>
      <c r="E12507" s="24"/>
      <c r="F12507" s="41">
        <v>10</v>
      </c>
      <c r="G12507" s="26">
        <v>40000</v>
      </c>
      <c r="H12507" s="27">
        <v>47200</v>
      </c>
      <c r="I12507">
        <f>+VLOOKUP('Sales Register'!$C12507,working!$K$1:$L$14,2,0)</f>
        <v>0</v>
      </c>
    </row>
    <row r="12508" spans="1:9" x14ac:dyDescent="0.25">
      <c r="A12508" s="21">
        <v>45540</v>
      </c>
      <c r="B12508" s="15" t="s">
        <v>38</v>
      </c>
      <c r="C12508" s="23" t="s">
        <v>328</v>
      </c>
      <c r="D12508" s="24" t="s">
        <v>11715</v>
      </c>
      <c r="E12508" s="24"/>
      <c r="F12508" s="41">
        <v>6</v>
      </c>
      <c r="G12508" s="26">
        <v>24000</v>
      </c>
      <c r="H12508" s="27">
        <v>28320</v>
      </c>
      <c r="I12508">
        <f>+VLOOKUP('Sales Register'!$C12508,working!$K$1:$L$14,2,0)</f>
        <v>0</v>
      </c>
    </row>
    <row r="12509" spans="1:9" x14ac:dyDescent="0.25">
      <c r="A12509" s="21">
        <v>45540</v>
      </c>
      <c r="B12509" s="15" t="s">
        <v>38</v>
      </c>
      <c r="C12509" s="23" t="s">
        <v>328</v>
      </c>
      <c r="D12509" s="24" t="s">
        <v>11716</v>
      </c>
      <c r="E12509" s="24"/>
      <c r="F12509" s="41">
        <v>9</v>
      </c>
      <c r="G12509" s="26">
        <v>36000</v>
      </c>
      <c r="H12509" s="27">
        <v>42480</v>
      </c>
      <c r="I12509">
        <f>+VLOOKUP('Sales Register'!$C12509,working!$K$1:$L$14,2,0)</f>
        <v>0</v>
      </c>
    </row>
    <row r="12510" spans="1:9" x14ac:dyDescent="0.25">
      <c r="A12510" s="21">
        <v>45540</v>
      </c>
      <c r="B12510" s="15" t="s">
        <v>38</v>
      </c>
      <c r="C12510" s="23" t="s">
        <v>328</v>
      </c>
      <c r="D12510" s="24" t="s">
        <v>11717</v>
      </c>
      <c r="E12510" s="24"/>
      <c r="F12510" s="41">
        <v>5</v>
      </c>
      <c r="G12510" s="26">
        <v>20000</v>
      </c>
      <c r="H12510" s="27">
        <v>23600</v>
      </c>
      <c r="I12510">
        <f>+VLOOKUP('Sales Register'!$C12510,working!$K$1:$L$14,2,0)</f>
        <v>0</v>
      </c>
    </row>
    <row r="12511" spans="1:9" x14ac:dyDescent="0.25">
      <c r="A12511" s="21">
        <v>45540</v>
      </c>
      <c r="B12511" s="15" t="s">
        <v>38</v>
      </c>
      <c r="C12511" s="23" t="s">
        <v>328</v>
      </c>
      <c r="D12511" s="24" t="s">
        <v>11718</v>
      </c>
      <c r="E12511" s="24"/>
      <c r="F12511" s="41">
        <v>8</v>
      </c>
      <c r="G12511" s="26">
        <v>32000</v>
      </c>
      <c r="H12511" s="27">
        <v>37760</v>
      </c>
      <c r="I12511">
        <f>+VLOOKUP('Sales Register'!$C12511,working!$K$1:$L$14,2,0)</f>
        <v>0</v>
      </c>
    </row>
    <row r="12512" spans="1:9" x14ac:dyDescent="0.25">
      <c r="A12512" s="21">
        <v>45540</v>
      </c>
      <c r="B12512" s="15" t="s">
        <v>38</v>
      </c>
      <c r="C12512" s="23" t="s">
        <v>328</v>
      </c>
      <c r="D12512" s="24" t="s">
        <v>11719</v>
      </c>
      <c r="E12512" s="24"/>
      <c r="F12512" s="41">
        <v>8</v>
      </c>
      <c r="G12512" s="26">
        <v>32000</v>
      </c>
      <c r="H12512" s="27">
        <v>37760</v>
      </c>
      <c r="I12512">
        <f>+VLOOKUP('Sales Register'!$C12512,working!$K$1:$L$14,2,0)</f>
        <v>0</v>
      </c>
    </row>
    <row r="12513" spans="1:9" x14ac:dyDescent="0.25">
      <c r="A12513" s="21">
        <v>45540</v>
      </c>
      <c r="B12513" s="15" t="s">
        <v>38</v>
      </c>
      <c r="C12513" s="23" t="s">
        <v>328</v>
      </c>
      <c r="D12513" s="24" t="s">
        <v>11720</v>
      </c>
      <c r="E12513" s="24"/>
      <c r="F12513" s="41">
        <v>8</v>
      </c>
      <c r="G12513" s="26">
        <v>32000</v>
      </c>
      <c r="H12513" s="27">
        <v>37760</v>
      </c>
      <c r="I12513">
        <f>+VLOOKUP('Sales Register'!$C12513,working!$K$1:$L$14,2,0)</f>
        <v>0</v>
      </c>
    </row>
    <row r="12514" spans="1:9" x14ac:dyDescent="0.25">
      <c r="A12514" s="21">
        <v>45540</v>
      </c>
      <c r="B12514" s="15" t="s">
        <v>38</v>
      </c>
      <c r="C12514" s="23" t="s">
        <v>328</v>
      </c>
      <c r="D12514" s="24" t="s">
        <v>11721</v>
      </c>
      <c r="E12514" s="24"/>
      <c r="F12514" s="41">
        <v>8</v>
      </c>
      <c r="G12514" s="26">
        <v>32000</v>
      </c>
      <c r="H12514" s="27">
        <v>37760</v>
      </c>
      <c r="I12514">
        <f>+VLOOKUP('Sales Register'!$C12514,working!$K$1:$L$14,2,0)</f>
        <v>0</v>
      </c>
    </row>
    <row r="12515" spans="1:9" x14ac:dyDescent="0.25">
      <c r="A12515" s="21">
        <v>45540</v>
      </c>
      <c r="B12515" s="15" t="s">
        <v>38</v>
      </c>
      <c r="C12515" s="23" t="s">
        <v>328</v>
      </c>
      <c r="D12515" s="24" t="s">
        <v>11722</v>
      </c>
      <c r="E12515" s="24"/>
      <c r="F12515" s="41">
        <v>8</v>
      </c>
      <c r="G12515" s="26">
        <v>32000</v>
      </c>
      <c r="H12515" s="27">
        <v>37760</v>
      </c>
      <c r="I12515">
        <f>+VLOOKUP('Sales Register'!$C12515,working!$K$1:$L$14,2,0)</f>
        <v>0</v>
      </c>
    </row>
    <row r="12516" spans="1:9" x14ac:dyDescent="0.25">
      <c r="A12516" s="21">
        <v>45540</v>
      </c>
      <c r="B12516" s="15" t="s">
        <v>62</v>
      </c>
      <c r="C12516" s="23" t="s">
        <v>328</v>
      </c>
      <c r="D12516" s="24" t="s">
        <v>11723</v>
      </c>
      <c r="E12516" s="24"/>
      <c r="F12516" s="41">
        <v>2</v>
      </c>
      <c r="G12516" s="26">
        <v>1800</v>
      </c>
      <c r="H12516" s="27">
        <v>2124</v>
      </c>
      <c r="I12516">
        <f>+VLOOKUP('Sales Register'!$C12516,working!$K$1:$L$14,2,0)</f>
        <v>0</v>
      </c>
    </row>
    <row r="12517" spans="1:9" x14ac:dyDescent="0.25">
      <c r="A12517" s="21">
        <v>45540</v>
      </c>
      <c r="B12517" s="15" t="s">
        <v>62</v>
      </c>
      <c r="C12517" s="23" t="s">
        <v>328</v>
      </c>
      <c r="D12517" s="24" t="s">
        <v>11724</v>
      </c>
      <c r="E12517" s="24"/>
      <c r="F12517" s="41">
        <v>5</v>
      </c>
      <c r="G12517" s="26">
        <v>4500</v>
      </c>
      <c r="H12517" s="27">
        <v>5310</v>
      </c>
      <c r="I12517">
        <f>+VLOOKUP('Sales Register'!$C12517,working!$K$1:$L$14,2,0)</f>
        <v>0</v>
      </c>
    </row>
    <row r="12518" spans="1:9" x14ac:dyDescent="0.25">
      <c r="A12518" s="21">
        <v>45540</v>
      </c>
      <c r="B12518" s="15" t="s">
        <v>62</v>
      </c>
      <c r="C12518" s="23" t="s">
        <v>328</v>
      </c>
      <c r="D12518" s="24" t="s">
        <v>11725</v>
      </c>
      <c r="E12518" s="24"/>
      <c r="F12518" s="41">
        <v>10</v>
      </c>
      <c r="G12518" s="26">
        <v>9000</v>
      </c>
      <c r="H12518" s="27">
        <v>10620</v>
      </c>
      <c r="I12518">
        <f>+VLOOKUP('Sales Register'!$C12518,working!$K$1:$L$14,2,0)</f>
        <v>0</v>
      </c>
    </row>
    <row r="12519" spans="1:9" x14ac:dyDescent="0.25">
      <c r="A12519" s="21">
        <v>45540</v>
      </c>
      <c r="B12519" s="15" t="s">
        <v>62</v>
      </c>
      <c r="C12519" s="23" t="s">
        <v>328</v>
      </c>
      <c r="D12519" s="24" t="s">
        <v>11726</v>
      </c>
      <c r="E12519" s="24"/>
      <c r="F12519" s="41">
        <v>4</v>
      </c>
      <c r="G12519" s="26">
        <v>3600</v>
      </c>
      <c r="H12519" s="27">
        <v>4248</v>
      </c>
      <c r="I12519">
        <f>+VLOOKUP('Sales Register'!$C12519,working!$K$1:$L$14,2,0)</f>
        <v>0</v>
      </c>
    </row>
    <row r="12520" spans="1:9" x14ac:dyDescent="0.25">
      <c r="A12520" s="21">
        <v>45540</v>
      </c>
      <c r="B12520" s="15" t="s">
        <v>62</v>
      </c>
      <c r="C12520" s="23" t="s">
        <v>328</v>
      </c>
      <c r="D12520" s="24" t="s">
        <v>11727</v>
      </c>
      <c r="E12520" s="24"/>
      <c r="F12520" s="41">
        <v>5</v>
      </c>
      <c r="G12520" s="26">
        <v>4500</v>
      </c>
      <c r="H12520" s="27">
        <v>5310</v>
      </c>
      <c r="I12520">
        <f>+VLOOKUP('Sales Register'!$C12520,working!$K$1:$L$14,2,0)</f>
        <v>0</v>
      </c>
    </row>
    <row r="12521" spans="1:9" x14ac:dyDescent="0.25">
      <c r="A12521" s="21">
        <v>45540</v>
      </c>
      <c r="B12521" s="15" t="s">
        <v>62</v>
      </c>
      <c r="C12521" s="23" t="s">
        <v>328</v>
      </c>
      <c r="D12521" s="24" t="s">
        <v>11728</v>
      </c>
      <c r="E12521" s="24"/>
      <c r="F12521" s="41">
        <v>3</v>
      </c>
      <c r="G12521" s="26">
        <v>2700</v>
      </c>
      <c r="H12521" s="27">
        <v>3186</v>
      </c>
      <c r="I12521">
        <f>+VLOOKUP('Sales Register'!$C12521,working!$K$1:$L$14,2,0)</f>
        <v>0</v>
      </c>
    </row>
    <row r="12522" spans="1:9" x14ac:dyDescent="0.25">
      <c r="A12522" s="21">
        <v>45540</v>
      </c>
      <c r="B12522" s="15" t="s">
        <v>62</v>
      </c>
      <c r="C12522" s="23" t="s">
        <v>328</v>
      </c>
      <c r="D12522" s="24" t="s">
        <v>11729</v>
      </c>
      <c r="E12522" s="24"/>
      <c r="F12522" s="41">
        <v>4</v>
      </c>
      <c r="G12522" s="26">
        <v>3600</v>
      </c>
      <c r="H12522" s="27">
        <v>4248</v>
      </c>
      <c r="I12522">
        <f>+VLOOKUP('Sales Register'!$C12522,working!$K$1:$L$14,2,0)</f>
        <v>0</v>
      </c>
    </row>
    <row r="12523" spans="1:9" x14ac:dyDescent="0.25">
      <c r="A12523" s="21">
        <v>45540</v>
      </c>
      <c r="B12523" s="15" t="s">
        <v>62</v>
      </c>
      <c r="C12523" s="23" t="s">
        <v>328</v>
      </c>
      <c r="D12523" s="24" t="s">
        <v>11730</v>
      </c>
      <c r="E12523" s="24"/>
      <c r="F12523" s="41">
        <v>3</v>
      </c>
      <c r="G12523" s="26">
        <v>2700</v>
      </c>
      <c r="H12523" s="27">
        <v>3186</v>
      </c>
      <c r="I12523">
        <f>+VLOOKUP('Sales Register'!$C12523,working!$K$1:$L$14,2,0)</f>
        <v>0</v>
      </c>
    </row>
    <row r="12524" spans="1:9" x14ac:dyDescent="0.25">
      <c r="A12524" s="21">
        <v>45540</v>
      </c>
      <c r="B12524" s="15" t="s">
        <v>62</v>
      </c>
      <c r="C12524" s="23" t="s">
        <v>328</v>
      </c>
      <c r="D12524" s="24" t="s">
        <v>11731</v>
      </c>
      <c r="E12524" s="24"/>
      <c r="F12524" s="41">
        <v>2</v>
      </c>
      <c r="G12524" s="26">
        <v>1800</v>
      </c>
      <c r="H12524" s="27">
        <v>2124</v>
      </c>
      <c r="I12524">
        <f>+VLOOKUP('Sales Register'!$C12524,working!$K$1:$L$14,2,0)</f>
        <v>0</v>
      </c>
    </row>
    <row r="12525" spans="1:9" x14ac:dyDescent="0.25">
      <c r="A12525" s="21">
        <v>45540</v>
      </c>
      <c r="B12525" s="15" t="s">
        <v>62</v>
      </c>
      <c r="C12525" s="23" t="s">
        <v>328</v>
      </c>
      <c r="D12525" s="24" t="s">
        <v>11732</v>
      </c>
      <c r="E12525" s="24"/>
      <c r="F12525" s="41">
        <v>2</v>
      </c>
      <c r="G12525" s="26">
        <v>1800</v>
      </c>
      <c r="H12525" s="27">
        <v>2124</v>
      </c>
      <c r="I12525">
        <f>+VLOOKUP('Sales Register'!$C12525,working!$K$1:$L$14,2,0)</f>
        <v>0</v>
      </c>
    </row>
    <row r="12526" spans="1:9" x14ac:dyDescent="0.25">
      <c r="A12526" s="21">
        <v>45540</v>
      </c>
      <c r="B12526" s="15" t="s">
        <v>49</v>
      </c>
      <c r="C12526" s="23" t="s">
        <v>319</v>
      </c>
      <c r="D12526" s="24" t="s">
        <v>11733</v>
      </c>
      <c r="E12526" s="24"/>
      <c r="F12526" s="39">
        <v>685.3</v>
      </c>
      <c r="G12526" s="26">
        <v>0.95</v>
      </c>
      <c r="H12526" s="27">
        <v>1</v>
      </c>
      <c r="I12526">
        <f>+VLOOKUP('Sales Register'!$C12526,working!$K$1:$L$14,2,0)</f>
        <v>0</v>
      </c>
    </row>
    <row r="12527" spans="1:9" x14ac:dyDescent="0.25">
      <c r="A12527" s="21">
        <v>45541</v>
      </c>
      <c r="B12527" s="15" t="s">
        <v>131</v>
      </c>
      <c r="C12527" s="23" t="s">
        <v>68</v>
      </c>
      <c r="D12527" s="24" t="s">
        <v>11734</v>
      </c>
      <c r="E12527" s="24"/>
      <c r="F12527" s="25">
        <v>9611.25</v>
      </c>
      <c r="G12527" s="26">
        <v>1615906.92</v>
      </c>
      <c r="H12527" s="27">
        <v>1696702</v>
      </c>
      <c r="I12527" t="str">
        <f>+VLOOKUP('Sales Register'!$C12527,working!$K$1:$L$14,2,0)</f>
        <v>FABRIC</v>
      </c>
    </row>
    <row r="12528" spans="1:9" x14ac:dyDescent="0.25">
      <c r="A12528" s="21">
        <v>45541</v>
      </c>
      <c r="B12528" s="15" t="s">
        <v>136</v>
      </c>
      <c r="C12528" s="23" t="s">
        <v>89</v>
      </c>
      <c r="D12528" s="24" t="s">
        <v>11735</v>
      </c>
      <c r="E12528" s="24"/>
      <c r="F12528" s="25">
        <v>131</v>
      </c>
      <c r="G12528" s="26">
        <v>83233</v>
      </c>
      <c r="H12528" s="27">
        <v>87395</v>
      </c>
      <c r="I12528" t="str">
        <f>+VLOOKUP('Sales Register'!$C12528,working!$K$1:$L$14,2,0)</f>
        <v>FABRIC</v>
      </c>
    </row>
    <row r="12529" spans="1:9" x14ac:dyDescent="0.25">
      <c r="A12529" s="21">
        <v>45541</v>
      </c>
      <c r="B12529" s="15" t="s">
        <v>11736</v>
      </c>
      <c r="C12529" s="23" t="s">
        <v>89</v>
      </c>
      <c r="D12529" s="24" t="s">
        <v>11737</v>
      </c>
      <c r="E12529" s="24"/>
      <c r="F12529" s="25">
        <v>23</v>
      </c>
      <c r="G12529" s="26">
        <v>14551</v>
      </c>
      <c r="H12529" s="27">
        <v>15279</v>
      </c>
      <c r="I12529" t="str">
        <f>+VLOOKUP('Sales Register'!$C12529,working!$K$1:$L$14,2,0)</f>
        <v>FABRIC</v>
      </c>
    </row>
    <row r="12530" spans="1:9" x14ac:dyDescent="0.25">
      <c r="A12530" s="21">
        <v>45541</v>
      </c>
      <c r="B12530" s="15" t="s">
        <v>326</v>
      </c>
      <c r="C12530" s="23" t="s">
        <v>15</v>
      </c>
      <c r="D12530" s="24" t="s">
        <v>11738</v>
      </c>
      <c r="E12530" s="24"/>
      <c r="F12530" s="37">
        <v>677.7</v>
      </c>
      <c r="G12530" s="26">
        <v>278277.75</v>
      </c>
      <c r="H12530" s="27">
        <v>292192</v>
      </c>
      <c r="I12530" t="str">
        <f>+VLOOKUP('Sales Register'!$C12530,working!$K$1:$L$14,2,0)</f>
        <v>FABRIC</v>
      </c>
    </row>
    <row r="12531" spans="1:9" x14ac:dyDescent="0.25">
      <c r="A12531" s="21">
        <v>45541</v>
      </c>
      <c r="B12531" s="15" t="s">
        <v>18</v>
      </c>
      <c r="C12531" s="23" t="s">
        <v>15</v>
      </c>
      <c r="D12531" s="24" t="s">
        <v>11739</v>
      </c>
      <c r="E12531" s="24"/>
      <c r="F12531" s="25">
        <v>12</v>
      </c>
      <c r="G12531" s="26">
        <v>4200</v>
      </c>
      <c r="H12531" s="27">
        <v>4410</v>
      </c>
      <c r="I12531" t="str">
        <f>+VLOOKUP('Sales Register'!$C12531,working!$K$1:$L$14,2,0)</f>
        <v>FABRIC</v>
      </c>
    </row>
    <row r="12532" spans="1:9" x14ac:dyDescent="0.25">
      <c r="A12532" s="21">
        <v>45541</v>
      </c>
      <c r="B12532" s="15" t="s">
        <v>18</v>
      </c>
      <c r="C12532" s="23" t="s">
        <v>15</v>
      </c>
      <c r="D12532" s="24" t="s">
        <v>11740</v>
      </c>
      <c r="E12532" s="24"/>
      <c r="F12532" s="25">
        <v>10</v>
      </c>
      <c r="G12532" s="26">
        <v>3900</v>
      </c>
      <c r="H12532" s="27">
        <v>4095</v>
      </c>
      <c r="I12532" t="str">
        <f>+VLOOKUP('Sales Register'!$C12532,working!$K$1:$L$14,2,0)</f>
        <v>FABRIC</v>
      </c>
    </row>
    <row r="12533" spans="1:9" x14ac:dyDescent="0.25">
      <c r="A12533" s="21">
        <v>45541</v>
      </c>
      <c r="B12533" s="15" t="s">
        <v>18</v>
      </c>
      <c r="C12533" s="23" t="s">
        <v>15</v>
      </c>
      <c r="D12533" s="24" t="s">
        <v>11741</v>
      </c>
      <c r="E12533" s="24"/>
      <c r="F12533" s="25">
        <v>108</v>
      </c>
      <c r="G12533" s="26">
        <v>42120</v>
      </c>
      <c r="H12533" s="27">
        <v>44226</v>
      </c>
      <c r="I12533" t="str">
        <f>+VLOOKUP('Sales Register'!$C12533,working!$K$1:$L$14,2,0)</f>
        <v>FABRIC</v>
      </c>
    </row>
    <row r="12534" spans="1:9" x14ac:dyDescent="0.25">
      <c r="A12534" s="21">
        <v>45541</v>
      </c>
      <c r="B12534" s="15" t="s">
        <v>19</v>
      </c>
      <c r="C12534" s="23" t="s">
        <v>15</v>
      </c>
      <c r="D12534" s="24" t="s">
        <v>11742</v>
      </c>
      <c r="E12534" s="24"/>
      <c r="F12534" s="25">
        <v>7765</v>
      </c>
      <c r="G12534" s="26">
        <v>1514175</v>
      </c>
      <c r="H12534" s="27">
        <v>1589884</v>
      </c>
      <c r="I12534" t="str">
        <f>+VLOOKUP('Sales Register'!$C12534,working!$K$1:$L$14,2,0)</f>
        <v>FABRIC</v>
      </c>
    </row>
    <row r="12535" spans="1:9" x14ac:dyDescent="0.25">
      <c r="A12535" s="21">
        <v>45541</v>
      </c>
      <c r="B12535" s="15" t="s">
        <v>194</v>
      </c>
      <c r="C12535" s="23" t="s">
        <v>15</v>
      </c>
      <c r="D12535" s="24" t="s">
        <v>11743</v>
      </c>
      <c r="E12535" s="24"/>
      <c r="F12535" s="25">
        <v>6</v>
      </c>
      <c r="G12535" s="26">
        <v>3000</v>
      </c>
      <c r="H12535" s="27">
        <v>3150</v>
      </c>
      <c r="I12535" t="str">
        <f>+VLOOKUP('Sales Register'!$C12535,working!$K$1:$L$14,2,0)</f>
        <v>FABRIC</v>
      </c>
    </row>
    <row r="12536" spans="1:9" x14ac:dyDescent="0.25">
      <c r="A12536" s="21">
        <v>45541</v>
      </c>
      <c r="B12536" s="15" t="s">
        <v>22</v>
      </c>
      <c r="C12536" s="23" t="s">
        <v>15</v>
      </c>
      <c r="D12536" s="24" t="s">
        <v>11744</v>
      </c>
      <c r="E12536" s="24"/>
      <c r="F12536" s="25">
        <v>20</v>
      </c>
      <c r="G12536" s="26">
        <v>9000</v>
      </c>
      <c r="H12536" s="27">
        <v>9450</v>
      </c>
      <c r="I12536" t="str">
        <f>+VLOOKUP('Sales Register'!$C12536,working!$K$1:$L$14,2,0)</f>
        <v>FABRIC</v>
      </c>
    </row>
    <row r="12537" spans="1:9" x14ac:dyDescent="0.25">
      <c r="A12537" s="21">
        <v>45541</v>
      </c>
      <c r="B12537" s="15" t="s">
        <v>12448</v>
      </c>
      <c r="C12537" s="23" t="s">
        <v>426</v>
      </c>
      <c r="D12537" s="24" t="s">
        <v>13776</v>
      </c>
      <c r="E12537" s="24"/>
      <c r="F12537" s="25">
        <v>5</v>
      </c>
      <c r="G12537" s="26">
        <v>1000</v>
      </c>
      <c r="H12537" s="27">
        <v>1050</v>
      </c>
      <c r="I12537">
        <f>+VLOOKUP('Sales Register'!$C12537,working!$K$1:$L$14,2,0)</f>
        <v>0</v>
      </c>
    </row>
    <row r="12538" spans="1:9" x14ac:dyDescent="0.25">
      <c r="A12538" s="21">
        <v>45541</v>
      </c>
      <c r="B12538" s="15" t="s">
        <v>12448</v>
      </c>
      <c r="C12538" s="23" t="s">
        <v>426</v>
      </c>
      <c r="D12538" s="24" t="s">
        <v>13777</v>
      </c>
      <c r="E12538" s="24"/>
      <c r="F12538" s="25">
        <v>36.75</v>
      </c>
      <c r="G12538" s="26">
        <v>5512.5</v>
      </c>
      <c r="H12538" s="27">
        <v>5788</v>
      </c>
      <c r="I12538">
        <f>+VLOOKUP('Sales Register'!$C12538,working!$K$1:$L$14,2,0)</f>
        <v>0</v>
      </c>
    </row>
    <row r="12539" spans="1:9" x14ac:dyDescent="0.25">
      <c r="A12539" s="21">
        <v>45541</v>
      </c>
      <c r="B12539" s="15" t="s">
        <v>12448</v>
      </c>
      <c r="C12539" s="23" t="s">
        <v>426</v>
      </c>
      <c r="D12539" s="24" t="s">
        <v>13778</v>
      </c>
      <c r="E12539" s="24"/>
      <c r="F12539" s="25">
        <v>7</v>
      </c>
      <c r="G12539" s="26">
        <v>900</v>
      </c>
      <c r="H12539" s="27">
        <v>945</v>
      </c>
      <c r="I12539">
        <f>+VLOOKUP('Sales Register'!$C12539,working!$K$1:$L$14,2,0)</f>
        <v>0</v>
      </c>
    </row>
    <row r="12540" spans="1:9" x14ac:dyDescent="0.25">
      <c r="A12540" s="21">
        <v>45541</v>
      </c>
      <c r="B12540" s="15" t="s">
        <v>12454</v>
      </c>
      <c r="C12540" s="23" t="s">
        <v>12453</v>
      </c>
      <c r="D12540" s="24" t="s">
        <v>13779</v>
      </c>
      <c r="E12540" s="24"/>
      <c r="F12540" s="25">
        <v>90.25</v>
      </c>
      <c r="G12540" s="26">
        <v>21217.25</v>
      </c>
      <c r="H12540" s="27">
        <v>22278</v>
      </c>
      <c r="I12540" t="str">
        <f>+VLOOKUP('Sales Register'!$C12540,working!$K$1:$L$14,2,0)</f>
        <v>FABRIC</v>
      </c>
    </row>
    <row r="12541" spans="1:9" x14ac:dyDescent="0.25">
      <c r="A12541" s="21">
        <v>45541</v>
      </c>
      <c r="B12541" s="15" t="s">
        <v>30</v>
      </c>
      <c r="C12541" s="23" t="s">
        <v>12453</v>
      </c>
      <c r="D12541" s="24" t="s">
        <v>11745</v>
      </c>
      <c r="E12541" s="24"/>
      <c r="F12541" s="25">
        <v>15.5</v>
      </c>
      <c r="G12541" s="26">
        <v>5125</v>
      </c>
      <c r="H12541" s="27">
        <v>6116</v>
      </c>
      <c r="I12541" t="str">
        <f>+VLOOKUP('Sales Register'!$C12541,working!$K$1:$L$14,2,0)</f>
        <v>FABRIC</v>
      </c>
    </row>
    <row r="12542" spans="1:9" x14ac:dyDescent="0.25">
      <c r="A12542" s="21">
        <v>45541</v>
      </c>
      <c r="B12542" s="15" t="s">
        <v>16</v>
      </c>
      <c r="C12542" s="23" t="s">
        <v>12453</v>
      </c>
      <c r="D12542" s="24" t="s">
        <v>11746</v>
      </c>
      <c r="E12542" s="24"/>
      <c r="F12542" s="25">
        <v>38</v>
      </c>
      <c r="G12542" s="26">
        <v>5016</v>
      </c>
      <c r="H12542" s="27">
        <v>5267</v>
      </c>
      <c r="I12542" t="str">
        <f>+VLOOKUP('Sales Register'!$C12542,working!$K$1:$L$14,2,0)</f>
        <v>FABRIC</v>
      </c>
    </row>
    <row r="12543" spans="1:9" x14ac:dyDescent="0.25">
      <c r="A12543" s="21">
        <v>45541</v>
      </c>
      <c r="B12543" s="15" t="s">
        <v>39</v>
      </c>
      <c r="C12543" s="23" t="s">
        <v>12453</v>
      </c>
      <c r="D12543" s="24" t="s">
        <v>11747</v>
      </c>
      <c r="E12543" s="24"/>
      <c r="F12543" s="25">
        <v>10</v>
      </c>
      <c r="G12543" s="26">
        <v>2925</v>
      </c>
      <c r="H12543" s="27">
        <v>3071</v>
      </c>
      <c r="I12543" t="str">
        <f>+VLOOKUP('Sales Register'!$C12543,working!$K$1:$L$14,2,0)</f>
        <v>FABRIC</v>
      </c>
    </row>
    <row r="12544" spans="1:9" x14ac:dyDescent="0.25">
      <c r="A12544" s="21">
        <v>45541</v>
      </c>
      <c r="B12544" s="15" t="s">
        <v>12454</v>
      </c>
      <c r="C12544" s="23" t="s">
        <v>12453</v>
      </c>
      <c r="D12544" s="24" t="s">
        <v>13780</v>
      </c>
      <c r="E12544" s="24"/>
      <c r="F12544" s="25">
        <v>943.5</v>
      </c>
      <c r="G12544" s="26">
        <v>396038.05</v>
      </c>
      <c r="H12544" s="27">
        <v>415840</v>
      </c>
      <c r="I12544" t="str">
        <f>+VLOOKUP('Sales Register'!$C12544,working!$K$1:$L$14,2,0)</f>
        <v>FABRIC</v>
      </c>
    </row>
    <row r="12545" spans="1:9" x14ac:dyDescent="0.25">
      <c r="A12545" s="21">
        <v>45541</v>
      </c>
      <c r="B12545" s="15" t="s">
        <v>39</v>
      </c>
      <c r="C12545" s="23" t="s">
        <v>12453</v>
      </c>
      <c r="D12545" s="24" t="s">
        <v>11748</v>
      </c>
      <c r="E12545" s="24"/>
      <c r="F12545" s="25">
        <v>36.25</v>
      </c>
      <c r="G12545" s="26">
        <v>7975</v>
      </c>
      <c r="H12545" s="27">
        <v>8374</v>
      </c>
      <c r="I12545" t="str">
        <f>+VLOOKUP('Sales Register'!$C12545,working!$K$1:$L$14,2,0)</f>
        <v>FABRIC</v>
      </c>
    </row>
    <row r="12546" spans="1:9" x14ac:dyDescent="0.25">
      <c r="A12546" s="21">
        <v>45541</v>
      </c>
      <c r="B12546" s="15" t="s">
        <v>42</v>
      </c>
      <c r="C12546" s="23" t="s">
        <v>12453</v>
      </c>
      <c r="D12546" s="24" t="s">
        <v>11749</v>
      </c>
      <c r="E12546" s="24"/>
      <c r="F12546" s="25">
        <v>10</v>
      </c>
      <c r="G12546" s="26">
        <v>2155</v>
      </c>
      <c r="H12546" s="27">
        <v>2263</v>
      </c>
      <c r="I12546" t="str">
        <f>+VLOOKUP('Sales Register'!$C12546,working!$K$1:$L$14,2,0)</f>
        <v>FABRIC</v>
      </c>
    </row>
    <row r="12547" spans="1:9" x14ac:dyDescent="0.25">
      <c r="A12547" s="21">
        <v>45541</v>
      </c>
      <c r="B12547" s="15" t="s">
        <v>32</v>
      </c>
      <c r="C12547" s="23" t="s">
        <v>12453</v>
      </c>
      <c r="D12547" s="24" t="s">
        <v>11750</v>
      </c>
      <c r="E12547" s="24"/>
      <c r="F12547" s="25">
        <v>28</v>
      </c>
      <c r="G12547" s="26">
        <v>12600</v>
      </c>
      <c r="H12547" s="27">
        <v>13230</v>
      </c>
      <c r="I12547" t="str">
        <f>+VLOOKUP('Sales Register'!$C12547,working!$K$1:$L$14,2,0)</f>
        <v>FABRIC</v>
      </c>
    </row>
    <row r="12548" spans="1:9" x14ac:dyDescent="0.25">
      <c r="A12548" s="21">
        <v>45541</v>
      </c>
      <c r="B12548" s="15" t="s">
        <v>56</v>
      </c>
      <c r="C12548" s="23" t="s">
        <v>12453</v>
      </c>
      <c r="D12548" s="24" t="s">
        <v>11751</v>
      </c>
      <c r="E12548" s="24"/>
      <c r="F12548" s="25">
        <v>92</v>
      </c>
      <c r="G12548" s="26">
        <v>32200</v>
      </c>
      <c r="H12548" s="27">
        <v>33810</v>
      </c>
      <c r="I12548" t="str">
        <f>+VLOOKUP('Sales Register'!$C12548,working!$K$1:$L$14,2,0)</f>
        <v>FABRIC</v>
      </c>
    </row>
    <row r="12549" spans="1:9" x14ac:dyDescent="0.25">
      <c r="A12549" s="21">
        <v>45541</v>
      </c>
      <c r="B12549" s="15" t="s">
        <v>345</v>
      </c>
      <c r="C12549" s="23" t="s">
        <v>12453</v>
      </c>
      <c r="D12549" s="24" t="s">
        <v>11752</v>
      </c>
      <c r="E12549" s="24"/>
      <c r="F12549" s="25">
        <v>106</v>
      </c>
      <c r="G12549" s="26">
        <v>37100</v>
      </c>
      <c r="H12549" s="27">
        <v>38955</v>
      </c>
      <c r="I12549" t="str">
        <f>+VLOOKUP('Sales Register'!$C12549,working!$K$1:$L$14,2,0)</f>
        <v>FABRIC</v>
      </c>
    </row>
    <row r="12550" spans="1:9" x14ac:dyDescent="0.25">
      <c r="A12550" s="21">
        <v>45541</v>
      </c>
      <c r="B12550" s="15" t="s">
        <v>33</v>
      </c>
      <c r="C12550" s="23" t="s">
        <v>34</v>
      </c>
      <c r="D12550" s="24" t="s">
        <v>11753</v>
      </c>
      <c r="E12550" s="24"/>
      <c r="F12550" s="25">
        <v>14353.25</v>
      </c>
      <c r="G12550" s="26">
        <v>358831.25</v>
      </c>
      <c r="H12550" s="27">
        <v>381879</v>
      </c>
      <c r="I12550" t="str">
        <f>+VLOOKUP('Sales Register'!$C12550,working!$K$1:$L$14,2,0)</f>
        <v>FABRIC</v>
      </c>
    </row>
    <row r="12551" spans="1:9" x14ac:dyDescent="0.25">
      <c r="A12551" s="21">
        <v>45541</v>
      </c>
      <c r="B12551" s="15" t="s">
        <v>16</v>
      </c>
      <c r="C12551" s="23" t="s">
        <v>34</v>
      </c>
      <c r="D12551" s="24" t="s">
        <v>11754</v>
      </c>
      <c r="E12551" s="24"/>
      <c r="F12551" s="25">
        <v>1299.25</v>
      </c>
      <c r="G12551" s="26">
        <v>205281.5</v>
      </c>
      <c r="H12551" s="27">
        <v>215546</v>
      </c>
      <c r="I12551" t="str">
        <f>+VLOOKUP('Sales Register'!$C12551,working!$K$1:$L$14,2,0)</f>
        <v>FABRIC</v>
      </c>
    </row>
    <row r="12552" spans="1:9" x14ac:dyDescent="0.25">
      <c r="A12552" s="21">
        <v>45541</v>
      </c>
      <c r="B12552" s="15" t="s">
        <v>16</v>
      </c>
      <c r="C12552" s="23" t="s">
        <v>34</v>
      </c>
      <c r="D12552" s="24" t="s">
        <v>11755</v>
      </c>
      <c r="E12552" s="24"/>
      <c r="F12552" s="25">
        <v>178</v>
      </c>
      <c r="G12552" s="26">
        <v>28124</v>
      </c>
      <c r="H12552" s="27">
        <v>29530</v>
      </c>
      <c r="I12552" t="str">
        <f>+VLOOKUP('Sales Register'!$C12552,working!$K$1:$L$14,2,0)</f>
        <v>FABRIC</v>
      </c>
    </row>
    <row r="12553" spans="1:9" x14ac:dyDescent="0.25">
      <c r="A12553" s="21">
        <v>45541</v>
      </c>
      <c r="B12553" s="15" t="s">
        <v>16</v>
      </c>
      <c r="C12553" s="23" t="s">
        <v>34</v>
      </c>
      <c r="D12553" s="24" t="s">
        <v>11756</v>
      </c>
      <c r="E12553" s="24"/>
      <c r="F12553" s="25">
        <v>997</v>
      </c>
      <c r="G12553" s="26">
        <v>140577</v>
      </c>
      <c r="H12553" s="27">
        <v>147606</v>
      </c>
      <c r="I12553" t="str">
        <f>+VLOOKUP('Sales Register'!$C12553,working!$K$1:$L$14,2,0)</f>
        <v>FABRIC</v>
      </c>
    </row>
    <row r="12554" spans="1:9" x14ac:dyDescent="0.25">
      <c r="A12554" s="21">
        <v>45541</v>
      </c>
      <c r="B12554" s="15" t="s">
        <v>16</v>
      </c>
      <c r="C12554" s="23" t="s">
        <v>34</v>
      </c>
      <c r="D12554" s="24" t="s">
        <v>11757</v>
      </c>
      <c r="E12554" s="24"/>
      <c r="F12554" s="25">
        <v>5438.7</v>
      </c>
      <c r="G12554" s="26">
        <v>848437.2</v>
      </c>
      <c r="H12554" s="27">
        <v>890859</v>
      </c>
      <c r="I12554" t="str">
        <f>+VLOOKUP('Sales Register'!$C12554,working!$K$1:$L$14,2,0)</f>
        <v>FABRIC</v>
      </c>
    </row>
    <row r="12555" spans="1:9" x14ac:dyDescent="0.25">
      <c r="A12555" s="21">
        <v>45541</v>
      </c>
      <c r="B12555" s="15" t="s">
        <v>26</v>
      </c>
      <c r="C12555" s="23" t="s">
        <v>34</v>
      </c>
      <c r="D12555" s="24" t="s">
        <v>11758</v>
      </c>
      <c r="E12555" s="24"/>
      <c r="F12555" s="25">
        <v>1507</v>
      </c>
      <c r="G12555" s="26">
        <v>399355</v>
      </c>
      <c r="H12555" s="27">
        <v>419323</v>
      </c>
      <c r="I12555" t="str">
        <f>+VLOOKUP('Sales Register'!$C12555,working!$K$1:$L$14,2,0)</f>
        <v>FABRIC</v>
      </c>
    </row>
    <row r="12556" spans="1:9" x14ac:dyDescent="0.25">
      <c r="A12556" s="21">
        <v>45541</v>
      </c>
      <c r="B12556" s="15" t="s">
        <v>26</v>
      </c>
      <c r="C12556" s="23" t="s">
        <v>34</v>
      </c>
      <c r="D12556" s="24" t="s">
        <v>11759</v>
      </c>
      <c r="E12556" s="24"/>
      <c r="F12556" s="25">
        <v>107</v>
      </c>
      <c r="G12556" s="26">
        <v>11770</v>
      </c>
      <c r="H12556" s="27">
        <v>12359</v>
      </c>
      <c r="I12556" t="str">
        <f>+VLOOKUP('Sales Register'!$C12556,working!$K$1:$L$14,2,0)</f>
        <v>FABRIC</v>
      </c>
    </row>
    <row r="12557" spans="1:9" x14ac:dyDescent="0.25">
      <c r="A12557" s="21">
        <v>45541</v>
      </c>
      <c r="B12557" s="15" t="s">
        <v>18</v>
      </c>
      <c r="C12557" s="23" t="s">
        <v>34</v>
      </c>
      <c r="D12557" s="24" t="s">
        <v>11760</v>
      </c>
      <c r="E12557" s="24"/>
      <c r="F12557" s="25">
        <v>8683.99</v>
      </c>
      <c r="G12557" s="26">
        <v>2309941.34</v>
      </c>
      <c r="H12557" s="27">
        <v>2425438</v>
      </c>
      <c r="I12557" t="str">
        <f>+VLOOKUP('Sales Register'!$C12557,working!$K$1:$L$14,2,0)</f>
        <v>FABRIC</v>
      </c>
    </row>
    <row r="12558" spans="1:9" x14ac:dyDescent="0.25">
      <c r="A12558" s="21">
        <v>45541</v>
      </c>
      <c r="B12558" s="15" t="s">
        <v>18</v>
      </c>
      <c r="C12558" s="23" t="s">
        <v>34</v>
      </c>
      <c r="D12558" s="24" t="s">
        <v>11761</v>
      </c>
      <c r="E12558" s="24"/>
      <c r="F12558" s="25">
        <v>16356.1</v>
      </c>
      <c r="G12558" s="26">
        <v>4677844.5999999996</v>
      </c>
      <c r="H12558" s="27">
        <v>4911737</v>
      </c>
      <c r="I12558" t="str">
        <f>+VLOOKUP('Sales Register'!$C12558,working!$K$1:$L$14,2,0)</f>
        <v>FABRIC</v>
      </c>
    </row>
    <row r="12559" spans="1:9" x14ac:dyDescent="0.25">
      <c r="A12559" s="21">
        <v>45541</v>
      </c>
      <c r="B12559" s="15" t="s">
        <v>35</v>
      </c>
      <c r="C12559" s="23" t="s">
        <v>34</v>
      </c>
      <c r="D12559" s="24" t="s">
        <v>11762</v>
      </c>
      <c r="E12559" s="24"/>
      <c r="F12559" s="25">
        <v>1431</v>
      </c>
      <c r="G12559" s="26">
        <v>364905</v>
      </c>
      <c r="H12559" s="27">
        <v>383150</v>
      </c>
      <c r="I12559" t="str">
        <f>+VLOOKUP('Sales Register'!$C12559,working!$K$1:$L$14,2,0)</f>
        <v>FABRIC</v>
      </c>
    </row>
    <row r="12560" spans="1:9" x14ac:dyDescent="0.25">
      <c r="A12560" s="21">
        <v>45541</v>
      </c>
      <c r="B12560" s="15" t="s">
        <v>31</v>
      </c>
      <c r="C12560" s="23" t="s">
        <v>34</v>
      </c>
      <c r="D12560" s="24" t="s">
        <v>11763</v>
      </c>
      <c r="E12560" s="24"/>
      <c r="F12560" s="25">
        <v>3135.25</v>
      </c>
      <c r="G12560" s="26">
        <v>416361.2</v>
      </c>
      <c r="H12560" s="27">
        <v>437179</v>
      </c>
      <c r="I12560" t="str">
        <f>+VLOOKUP('Sales Register'!$C12560,working!$K$1:$L$14,2,0)</f>
        <v>FABRIC</v>
      </c>
    </row>
    <row r="12561" spans="1:9" x14ac:dyDescent="0.25">
      <c r="A12561" s="21">
        <v>45541</v>
      </c>
      <c r="B12561" s="15" t="s">
        <v>12454</v>
      </c>
      <c r="C12561" s="23" t="s">
        <v>12492</v>
      </c>
      <c r="D12561" s="24" t="s">
        <v>13781</v>
      </c>
      <c r="E12561" s="24"/>
      <c r="F12561" s="25">
        <v>7765</v>
      </c>
      <c r="G12561" s="26">
        <v>1358875</v>
      </c>
      <c r="H12561" s="27">
        <v>1426819</v>
      </c>
      <c r="I12561">
        <f>+VLOOKUP('Sales Register'!$C12561,working!$K$1:$L$14,2,0)</f>
        <v>0</v>
      </c>
    </row>
    <row r="12562" spans="1:9" x14ac:dyDescent="0.25">
      <c r="A12562" s="21">
        <v>45541</v>
      </c>
      <c r="B12562" s="15" t="s">
        <v>12454</v>
      </c>
      <c r="C12562" s="23" t="s">
        <v>12492</v>
      </c>
      <c r="D12562" s="24" t="s">
        <v>13782</v>
      </c>
      <c r="E12562" s="24"/>
      <c r="F12562" s="25">
        <v>2297</v>
      </c>
      <c r="G12562" s="26">
        <v>523055</v>
      </c>
      <c r="H12562" s="27">
        <v>549208</v>
      </c>
      <c r="I12562">
        <f>+VLOOKUP('Sales Register'!$C12562,working!$K$1:$L$14,2,0)</f>
        <v>0</v>
      </c>
    </row>
    <row r="12563" spans="1:9" x14ac:dyDescent="0.25">
      <c r="A12563" s="21">
        <v>45541</v>
      </c>
      <c r="B12563" s="15" t="s">
        <v>64</v>
      </c>
      <c r="C12563" s="23" t="s">
        <v>14</v>
      </c>
      <c r="D12563" s="24" t="s">
        <v>11764</v>
      </c>
      <c r="E12563" s="24"/>
      <c r="F12563" s="39">
        <v>4067.3</v>
      </c>
      <c r="G12563" s="26">
        <v>142355.5</v>
      </c>
      <c r="H12563" s="27">
        <v>149473</v>
      </c>
      <c r="I12563" t="str">
        <f>+VLOOKUP('Sales Register'!$C12563,working!$K$1:$L$14,2,0)</f>
        <v>JOB WORK</v>
      </c>
    </row>
    <row r="12564" spans="1:9" x14ac:dyDescent="0.25">
      <c r="A12564" s="21">
        <v>45541</v>
      </c>
      <c r="B12564" s="15" t="s">
        <v>65</v>
      </c>
      <c r="C12564" s="23" t="s">
        <v>14</v>
      </c>
      <c r="D12564" s="24" t="s">
        <v>11765</v>
      </c>
      <c r="E12564" s="24"/>
      <c r="F12564" s="39">
        <v>43</v>
      </c>
      <c r="G12564" s="26">
        <v>1161</v>
      </c>
      <c r="H12564" s="27">
        <v>1219</v>
      </c>
      <c r="I12564" t="str">
        <f>+VLOOKUP('Sales Register'!$C12564,working!$K$1:$L$14,2,0)</f>
        <v>JOB WORK</v>
      </c>
    </row>
    <row r="12565" spans="1:9" x14ac:dyDescent="0.25">
      <c r="A12565" s="21">
        <v>45541</v>
      </c>
      <c r="B12565" s="15" t="s">
        <v>145</v>
      </c>
      <c r="C12565" s="23" t="s">
        <v>14</v>
      </c>
      <c r="D12565" s="24" t="s">
        <v>11766</v>
      </c>
      <c r="E12565" s="24"/>
      <c r="F12565" s="39">
        <v>1100.9000000000001</v>
      </c>
      <c r="G12565" s="26">
        <v>68255.8</v>
      </c>
      <c r="H12565" s="27">
        <v>72825</v>
      </c>
      <c r="I12565" t="str">
        <f>+VLOOKUP('Sales Register'!$C12565,working!$K$1:$L$14,2,0)</f>
        <v>JOB WORK</v>
      </c>
    </row>
    <row r="12566" spans="1:9" x14ac:dyDescent="0.25">
      <c r="A12566" s="21">
        <v>45541</v>
      </c>
      <c r="B12566" s="15" t="s">
        <v>145</v>
      </c>
      <c r="C12566" s="23" t="s">
        <v>14</v>
      </c>
      <c r="D12566" s="24" t="s">
        <v>11767</v>
      </c>
      <c r="E12566" s="24"/>
      <c r="F12566" s="39">
        <v>64.5</v>
      </c>
      <c r="G12566" s="26">
        <v>3999</v>
      </c>
      <c r="H12566" s="27">
        <v>4199</v>
      </c>
      <c r="I12566" t="str">
        <f>+VLOOKUP('Sales Register'!$C12566,working!$K$1:$L$14,2,0)</f>
        <v>JOB WORK</v>
      </c>
    </row>
    <row r="12567" spans="1:9" x14ac:dyDescent="0.25">
      <c r="A12567" s="21">
        <v>45541</v>
      </c>
      <c r="B12567" s="15" t="s">
        <v>145</v>
      </c>
      <c r="C12567" s="23" t="s">
        <v>14</v>
      </c>
      <c r="D12567" s="24" t="s">
        <v>11768</v>
      </c>
      <c r="E12567" s="24"/>
      <c r="F12567" s="39">
        <v>77</v>
      </c>
      <c r="G12567" s="26">
        <v>0.96</v>
      </c>
      <c r="H12567" s="27">
        <v>1</v>
      </c>
      <c r="I12567" t="str">
        <f>+VLOOKUP('Sales Register'!$C12567,working!$K$1:$L$14,2,0)</f>
        <v>JOB WORK</v>
      </c>
    </row>
    <row r="12568" spans="1:9" x14ac:dyDescent="0.25">
      <c r="A12568" s="21">
        <v>45541</v>
      </c>
      <c r="B12568" s="15" t="s">
        <v>101</v>
      </c>
      <c r="C12568" s="23" t="s">
        <v>14</v>
      </c>
      <c r="D12568" s="24" t="s">
        <v>11769</v>
      </c>
      <c r="E12568" s="24"/>
      <c r="F12568" s="39">
        <v>98</v>
      </c>
      <c r="G12568" s="26">
        <v>7350</v>
      </c>
      <c r="H12568" s="27">
        <v>7718</v>
      </c>
      <c r="I12568" t="str">
        <f>+VLOOKUP('Sales Register'!$C12568,working!$K$1:$L$14,2,0)</f>
        <v>JOB WORK</v>
      </c>
    </row>
    <row r="12569" spans="1:9" x14ac:dyDescent="0.25">
      <c r="A12569" s="21">
        <v>45541</v>
      </c>
      <c r="B12569" s="15" t="s">
        <v>65</v>
      </c>
      <c r="C12569" s="23" t="s">
        <v>14</v>
      </c>
      <c r="D12569" s="24" t="s">
        <v>11770</v>
      </c>
      <c r="E12569" s="24"/>
      <c r="F12569" s="39">
        <v>1780.5</v>
      </c>
      <c r="G12569" s="26">
        <v>74781</v>
      </c>
      <c r="H12569" s="27">
        <v>80015</v>
      </c>
      <c r="I12569" t="str">
        <f>+VLOOKUP('Sales Register'!$C12569,working!$K$1:$L$14,2,0)</f>
        <v>JOB WORK</v>
      </c>
    </row>
    <row r="12570" spans="1:9" x14ac:dyDescent="0.25">
      <c r="A12570" s="21">
        <v>45541</v>
      </c>
      <c r="B12570" s="15" t="s">
        <v>65</v>
      </c>
      <c r="C12570" s="23" t="s">
        <v>14</v>
      </c>
      <c r="D12570" s="24" t="s">
        <v>11771</v>
      </c>
      <c r="E12570" s="24"/>
      <c r="F12570" s="39">
        <v>137.5</v>
      </c>
      <c r="G12570" s="26">
        <v>3850</v>
      </c>
      <c r="H12570" s="27">
        <v>4043</v>
      </c>
      <c r="I12570" t="str">
        <f>+VLOOKUP('Sales Register'!$C12570,working!$K$1:$L$14,2,0)</f>
        <v>JOB WORK</v>
      </c>
    </row>
    <row r="12571" spans="1:9" x14ac:dyDescent="0.25">
      <c r="A12571" s="21">
        <v>45541</v>
      </c>
      <c r="B12571" s="15" t="s">
        <v>18</v>
      </c>
      <c r="C12571" s="23" t="s">
        <v>14</v>
      </c>
      <c r="D12571" s="24" t="s">
        <v>11772</v>
      </c>
      <c r="E12571" s="24"/>
      <c r="F12571" s="39">
        <v>1454</v>
      </c>
      <c r="G12571" s="26">
        <v>40712</v>
      </c>
      <c r="H12571" s="27">
        <v>44274</v>
      </c>
      <c r="I12571" t="str">
        <f>+VLOOKUP('Sales Register'!$C12571,working!$K$1:$L$14,2,0)</f>
        <v>JOB WORK</v>
      </c>
    </row>
    <row r="12572" spans="1:9" x14ac:dyDescent="0.25">
      <c r="A12572" s="21">
        <v>45541</v>
      </c>
      <c r="B12572" s="15" t="s">
        <v>18</v>
      </c>
      <c r="C12572" s="23" t="s">
        <v>14</v>
      </c>
      <c r="D12572" s="24" t="s">
        <v>11773</v>
      </c>
      <c r="E12572" s="24"/>
      <c r="F12572" s="39">
        <v>49.2</v>
      </c>
      <c r="G12572" s="26">
        <v>0.95</v>
      </c>
      <c r="H12572" s="27">
        <v>1</v>
      </c>
      <c r="I12572" t="str">
        <f>+VLOOKUP('Sales Register'!$C12572,working!$K$1:$L$14,2,0)</f>
        <v>JOB WORK</v>
      </c>
    </row>
    <row r="12573" spans="1:9" x14ac:dyDescent="0.25">
      <c r="A12573" s="21">
        <v>45541</v>
      </c>
      <c r="B12573" s="15" t="s">
        <v>18</v>
      </c>
      <c r="C12573" s="23" t="s">
        <v>14</v>
      </c>
      <c r="D12573" s="24" t="s">
        <v>11774</v>
      </c>
      <c r="E12573" s="24"/>
      <c r="F12573" s="39">
        <v>4230</v>
      </c>
      <c r="G12573" s="26">
        <v>116966.39999999999</v>
      </c>
      <c r="H12573" s="27">
        <v>127256</v>
      </c>
      <c r="I12573" t="str">
        <f>+VLOOKUP('Sales Register'!$C12573,working!$K$1:$L$14,2,0)</f>
        <v>JOB WORK</v>
      </c>
    </row>
    <row r="12574" spans="1:9" x14ac:dyDescent="0.25">
      <c r="A12574" s="21">
        <v>45541</v>
      </c>
      <c r="B12574" s="15" t="s">
        <v>495</v>
      </c>
      <c r="C12574" s="23" t="s">
        <v>14</v>
      </c>
      <c r="D12574" s="24" t="s">
        <v>11775</v>
      </c>
      <c r="E12574" s="24"/>
      <c r="F12574" s="39">
        <v>24</v>
      </c>
      <c r="G12574" s="26">
        <v>528</v>
      </c>
      <c r="H12574" s="27">
        <v>554</v>
      </c>
      <c r="I12574" t="str">
        <f>+VLOOKUP('Sales Register'!$C12574,working!$K$1:$L$14,2,0)</f>
        <v>JOB WORK</v>
      </c>
    </row>
    <row r="12575" spans="1:9" x14ac:dyDescent="0.25">
      <c r="A12575" s="21">
        <v>45541</v>
      </c>
      <c r="B12575" s="15" t="s">
        <v>62</v>
      </c>
      <c r="C12575" s="23" t="s">
        <v>14</v>
      </c>
      <c r="D12575" s="24" t="s">
        <v>11776</v>
      </c>
      <c r="E12575" s="24"/>
      <c r="F12575" s="39">
        <v>33</v>
      </c>
      <c r="G12575" s="26">
        <v>4950</v>
      </c>
      <c r="H12575" s="27">
        <v>5198</v>
      </c>
      <c r="I12575" t="str">
        <f>+VLOOKUP('Sales Register'!$C12575,working!$K$1:$L$14,2,0)</f>
        <v>JOB WORK</v>
      </c>
    </row>
    <row r="12576" spans="1:9" x14ac:dyDescent="0.25">
      <c r="A12576" s="21">
        <v>45541</v>
      </c>
      <c r="B12576" s="15" t="s">
        <v>495</v>
      </c>
      <c r="C12576" s="23" t="s">
        <v>14</v>
      </c>
      <c r="D12576" s="24" t="s">
        <v>11777</v>
      </c>
      <c r="E12576" s="24"/>
      <c r="F12576" s="39">
        <v>42</v>
      </c>
      <c r="G12576" s="26">
        <v>3150</v>
      </c>
      <c r="H12576" s="27">
        <v>3308</v>
      </c>
      <c r="I12576" t="str">
        <f>+VLOOKUP('Sales Register'!$C12576,working!$K$1:$L$14,2,0)</f>
        <v>JOB WORK</v>
      </c>
    </row>
    <row r="12577" spans="1:9" x14ac:dyDescent="0.25">
      <c r="A12577" s="21">
        <v>45541</v>
      </c>
      <c r="B12577" s="15" t="s">
        <v>26</v>
      </c>
      <c r="C12577" s="23" t="s">
        <v>14</v>
      </c>
      <c r="D12577" s="24" t="s">
        <v>11778</v>
      </c>
      <c r="E12577" s="24"/>
      <c r="F12577" s="39">
        <v>43.8</v>
      </c>
      <c r="G12577" s="26">
        <v>1927.2</v>
      </c>
      <c r="H12577" s="27">
        <v>2024</v>
      </c>
      <c r="I12577" t="str">
        <f>+VLOOKUP('Sales Register'!$C12577,working!$K$1:$L$14,2,0)</f>
        <v>JOB WORK</v>
      </c>
    </row>
    <row r="12578" spans="1:9" x14ac:dyDescent="0.25">
      <c r="A12578" s="21">
        <v>45541</v>
      </c>
      <c r="B12578" s="15" t="s">
        <v>26</v>
      </c>
      <c r="C12578" s="23" t="s">
        <v>14</v>
      </c>
      <c r="D12578" s="24" t="s">
        <v>11779</v>
      </c>
      <c r="E12578" s="24"/>
      <c r="F12578" s="39">
        <v>81.8</v>
      </c>
      <c r="G12578" s="26">
        <v>2126.8000000000002</v>
      </c>
      <c r="H12578" s="27">
        <v>2233</v>
      </c>
      <c r="I12578" t="str">
        <f>+VLOOKUP('Sales Register'!$C12578,working!$K$1:$L$14,2,0)</f>
        <v>JOB WORK</v>
      </c>
    </row>
    <row r="12579" spans="1:9" x14ac:dyDescent="0.25">
      <c r="A12579" s="21">
        <v>45541</v>
      </c>
      <c r="B12579" s="15" t="s">
        <v>99</v>
      </c>
      <c r="C12579" s="23" t="s">
        <v>14</v>
      </c>
      <c r="D12579" s="24" t="s">
        <v>11780</v>
      </c>
      <c r="E12579" s="24"/>
      <c r="F12579" s="39">
        <v>3222.7</v>
      </c>
      <c r="G12579" s="26">
        <v>90235.6</v>
      </c>
      <c r="H12579" s="27">
        <v>98132</v>
      </c>
      <c r="I12579" t="str">
        <f>+VLOOKUP('Sales Register'!$C12579,working!$K$1:$L$14,2,0)</f>
        <v>JOB WORK</v>
      </c>
    </row>
    <row r="12580" spans="1:9" x14ac:dyDescent="0.25">
      <c r="A12580" s="21">
        <v>45541</v>
      </c>
      <c r="B12580" s="15" t="s">
        <v>99</v>
      </c>
      <c r="C12580" s="23" t="s">
        <v>14</v>
      </c>
      <c r="D12580" s="24" t="s">
        <v>11781</v>
      </c>
      <c r="E12580" s="24"/>
      <c r="F12580" s="39">
        <v>14184.8</v>
      </c>
      <c r="G12580" s="26">
        <v>354620</v>
      </c>
      <c r="H12580" s="27">
        <v>387245</v>
      </c>
      <c r="I12580" t="str">
        <f>+VLOOKUP('Sales Register'!$C12580,working!$K$1:$L$14,2,0)</f>
        <v>JOB WORK</v>
      </c>
    </row>
    <row r="12581" spans="1:9" x14ac:dyDescent="0.25">
      <c r="A12581" s="21">
        <v>45541</v>
      </c>
      <c r="B12581" s="15" t="s">
        <v>43</v>
      </c>
      <c r="C12581" s="23" t="s">
        <v>14</v>
      </c>
      <c r="D12581" s="24" t="s">
        <v>11782</v>
      </c>
      <c r="E12581" s="24"/>
      <c r="F12581" s="39">
        <v>14.5</v>
      </c>
      <c r="G12581" s="26">
        <v>2465</v>
      </c>
      <c r="H12581" s="27">
        <v>2588</v>
      </c>
      <c r="I12581" t="str">
        <f>+VLOOKUP('Sales Register'!$C12581,working!$K$1:$L$14,2,0)</f>
        <v>JOB WORK</v>
      </c>
    </row>
    <row r="12582" spans="1:9" x14ac:dyDescent="0.25">
      <c r="A12582" s="21">
        <v>45541</v>
      </c>
      <c r="B12582" s="15" t="s">
        <v>43</v>
      </c>
      <c r="C12582" s="23" t="s">
        <v>14</v>
      </c>
      <c r="D12582" s="24" t="s">
        <v>11783</v>
      </c>
      <c r="E12582" s="24"/>
      <c r="F12582" s="39">
        <v>16.5</v>
      </c>
      <c r="G12582" s="26">
        <v>2805</v>
      </c>
      <c r="H12582" s="27">
        <v>2945</v>
      </c>
      <c r="I12582" t="str">
        <f>+VLOOKUP('Sales Register'!$C12582,working!$K$1:$L$14,2,0)</f>
        <v>JOB WORK</v>
      </c>
    </row>
    <row r="12583" spans="1:9" x14ac:dyDescent="0.25">
      <c r="A12583" s="21">
        <v>45541</v>
      </c>
      <c r="B12583" s="15" t="s">
        <v>43</v>
      </c>
      <c r="C12583" s="23" t="s">
        <v>14</v>
      </c>
      <c r="D12583" s="24" t="s">
        <v>11784</v>
      </c>
      <c r="E12583" s="24"/>
      <c r="F12583" s="39">
        <v>24.5</v>
      </c>
      <c r="G12583" s="26">
        <v>710.5</v>
      </c>
      <c r="H12583" s="27">
        <v>746</v>
      </c>
      <c r="I12583" t="str">
        <f>+VLOOKUP('Sales Register'!$C12583,working!$K$1:$L$14,2,0)</f>
        <v>JOB WORK</v>
      </c>
    </row>
    <row r="12584" spans="1:9" x14ac:dyDescent="0.25">
      <c r="A12584" s="21">
        <v>45541</v>
      </c>
      <c r="B12584" s="15" t="s">
        <v>17</v>
      </c>
      <c r="C12584" s="23" t="s">
        <v>14</v>
      </c>
      <c r="D12584" s="24" t="s">
        <v>11785</v>
      </c>
      <c r="E12584" s="24"/>
      <c r="F12584" s="39">
        <v>11.5</v>
      </c>
      <c r="G12584" s="26">
        <v>402.5</v>
      </c>
      <c r="H12584" s="27">
        <v>423</v>
      </c>
      <c r="I12584" t="str">
        <f>+VLOOKUP('Sales Register'!$C12584,working!$K$1:$L$14,2,0)</f>
        <v>JOB WORK</v>
      </c>
    </row>
    <row r="12585" spans="1:9" x14ac:dyDescent="0.25">
      <c r="A12585" s="21">
        <v>45541</v>
      </c>
      <c r="B12585" s="15" t="s">
        <v>102</v>
      </c>
      <c r="C12585" s="23" t="s">
        <v>14</v>
      </c>
      <c r="D12585" s="24" t="s">
        <v>11786</v>
      </c>
      <c r="E12585" s="24"/>
      <c r="F12585" s="39">
        <v>15</v>
      </c>
      <c r="G12585" s="26">
        <v>750</v>
      </c>
      <c r="H12585" s="27">
        <v>788</v>
      </c>
      <c r="I12585" t="str">
        <f>+VLOOKUP('Sales Register'!$C12585,working!$K$1:$L$14,2,0)</f>
        <v>JOB WORK</v>
      </c>
    </row>
    <row r="12586" spans="1:9" x14ac:dyDescent="0.25">
      <c r="A12586" s="21">
        <v>45541</v>
      </c>
      <c r="B12586" s="15" t="s">
        <v>121</v>
      </c>
      <c r="C12586" s="23" t="s">
        <v>14</v>
      </c>
      <c r="D12586" s="24" t="s">
        <v>11787</v>
      </c>
      <c r="E12586" s="24"/>
      <c r="F12586" s="39">
        <v>102</v>
      </c>
      <c r="G12586" s="26">
        <v>7140</v>
      </c>
      <c r="H12586" s="27">
        <v>7497</v>
      </c>
      <c r="I12586" t="str">
        <f>+VLOOKUP('Sales Register'!$C12586,working!$K$1:$L$14,2,0)</f>
        <v>JOB WORK</v>
      </c>
    </row>
    <row r="12587" spans="1:9" x14ac:dyDescent="0.25">
      <c r="A12587" s="21">
        <v>45541</v>
      </c>
      <c r="B12587" s="15" t="s">
        <v>26</v>
      </c>
      <c r="C12587" s="23" t="s">
        <v>14</v>
      </c>
      <c r="D12587" s="24" t="s">
        <v>11788</v>
      </c>
      <c r="E12587" s="24"/>
      <c r="F12587" s="39">
        <v>18.5</v>
      </c>
      <c r="G12587" s="26">
        <v>0.95</v>
      </c>
      <c r="H12587" s="27">
        <v>1</v>
      </c>
      <c r="I12587" t="str">
        <f>+VLOOKUP('Sales Register'!$C12587,working!$K$1:$L$14,2,0)</f>
        <v>JOB WORK</v>
      </c>
    </row>
    <row r="12588" spans="1:9" x14ac:dyDescent="0.25">
      <c r="A12588" s="21">
        <v>45541</v>
      </c>
      <c r="B12588" s="15" t="s">
        <v>26</v>
      </c>
      <c r="C12588" s="23" t="s">
        <v>14</v>
      </c>
      <c r="D12588" s="24" t="s">
        <v>11789</v>
      </c>
      <c r="E12588" s="24"/>
      <c r="F12588" s="39">
        <v>838.1</v>
      </c>
      <c r="G12588" s="26">
        <v>21790.6</v>
      </c>
      <c r="H12588" s="27">
        <v>22880</v>
      </c>
      <c r="I12588" t="str">
        <f>+VLOOKUP('Sales Register'!$C12588,working!$K$1:$L$14,2,0)</f>
        <v>JOB WORK</v>
      </c>
    </row>
    <row r="12589" spans="1:9" x14ac:dyDescent="0.25">
      <c r="A12589" s="21">
        <v>45541</v>
      </c>
      <c r="B12589" s="15" t="s">
        <v>28</v>
      </c>
      <c r="C12589" s="23" t="s">
        <v>14</v>
      </c>
      <c r="D12589" s="24" t="s">
        <v>11790</v>
      </c>
      <c r="E12589" s="24"/>
      <c r="F12589" s="39">
        <v>1895.9</v>
      </c>
      <c r="G12589" s="26">
        <v>155463.79999999999</v>
      </c>
      <c r="H12589" s="27">
        <v>165228</v>
      </c>
      <c r="I12589" t="str">
        <f>+VLOOKUP('Sales Register'!$C12589,working!$K$1:$L$14,2,0)</f>
        <v>JOB WORK</v>
      </c>
    </row>
    <row r="12590" spans="1:9" x14ac:dyDescent="0.25">
      <c r="A12590" s="21">
        <v>45541</v>
      </c>
      <c r="B12590" s="15" t="s">
        <v>48</v>
      </c>
      <c r="C12590" s="23" t="s">
        <v>14</v>
      </c>
      <c r="D12590" s="24" t="s">
        <v>11791</v>
      </c>
      <c r="E12590" s="24"/>
      <c r="F12590" s="39">
        <v>49.2</v>
      </c>
      <c r="G12590" s="26">
        <v>885.6</v>
      </c>
      <c r="H12590" s="27">
        <v>930</v>
      </c>
      <c r="I12590" t="str">
        <f>+VLOOKUP('Sales Register'!$C12590,working!$K$1:$L$14,2,0)</f>
        <v>JOB WORK</v>
      </c>
    </row>
    <row r="12591" spans="1:9" x14ac:dyDescent="0.25">
      <c r="A12591" s="21">
        <v>45541</v>
      </c>
      <c r="B12591" s="15" t="s">
        <v>27</v>
      </c>
      <c r="C12591" s="23" t="s">
        <v>14</v>
      </c>
      <c r="D12591" s="24" t="s">
        <v>11792</v>
      </c>
      <c r="E12591" s="24"/>
      <c r="F12591" s="39">
        <v>9196.5</v>
      </c>
      <c r="G12591" s="26">
        <v>551790</v>
      </c>
      <c r="H12591" s="27">
        <v>579380</v>
      </c>
      <c r="I12591" t="str">
        <f>+VLOOKUP('Sales Register'!$C12591,working!$K$1:$L$14,2,0)</f>
        <v>JOB WORK</v>
      </c>
    </row>
    <row r="12592" spans="1:9" x14ac:dyDescent="0.25">
      <c r="A12592" s="21">
        <v>45541</v>
      </c>
      <c r="B12592" s="15" t="s">
        <v>41</v>
      </c>
      <c r="C12592" s="23" t="s">
        <v>14</v>
      </c>
      <c r="D12592" s="24" t="s">
        <v>11793</v>
      </c>
      <c r="E12592" s="24"/>
      <c r="F12592" s="37">
        <v>26.6</v>
      </c>
      <c r="G12592" s="26">
        <v>2196.58</v>
      </c>
      <c r="H12592" s="27">
        <v>2306</v>
      </c>
      <c r="I12592" t="str">
        <f>+VLOOKUP('Sales Register'!$C12592,working!$K$1:$L$14,2,0)</f>
        <v>JOB WORK</v>
      </c>
    </row>
    <row r="12593" spans="1:9" x14ac:dyDescent="0.25">
      <c r="A12593" s="21">
        <v>45541</v>
      </c>
      <c r="B12593" s="15" t="s">
        <v>29</v>
      </c>
      <c r="C12593" s="23" t="s">
        <v>14</v>
      </c>
      <c r="D12593" s="24" t="s">
        <v>11794</v>
      </c>
      <c r="E12593" s="24"/>
      <c r="F12593" s="39">
        <v>19.25</v>
      </c>
      <c r="G12593" s="26">
        <v>693</v>
      </c>
      <c r="H12593" s="27">
        <v>1279</v>
      </c>
      <c r="I12593" t="str">
        <f>+VLOOKUP('Sales Register'!$C12593,working!$K$1:$L$14,2,0)</f>
        <v>JOB WORK</v>
      </c>
    </row>
    <row r="12594" spans="1:9" x14ac:dyDescent="0.25">
      <c r="A12594" s="21">
        <v>45541</v>
      </c>
      <c r="B12594" s="15" t="s">
        <v>28</v>
      </c>
      <c r="C12594" s="23" t="s">
        <v>14</v>
      </c>
      <c r="D12594" s="24" t="s">
        <v>11795</v>
      </c>
      <c r="E12594" s="24"/>
      <c r="F12594" s="39">
        <v>46.5</v>
      </c>
      <c r="G12594" s="26">
        <v>1627.5</v>
      </c>
      <c r="H12594" s="27">
        <v>1709</v>
      </c>
      <c r="I12594" t="str">
        <f>+VLOOKUP('Sales Register'!$C12594,working!$K$1:$L$14,2,0)</f>
        <v>JOB WORK</v>
      </c>
    </row>
    <row r="12595" spans="1:9" x14ac:dyDescent="0.25">
      <c r="A12595" s="21">
        <v>45541</v>
      </c>
      <c r="B12595" s="15" t="s">
        <v>28</v>
      </c>
      <c r="C12595" s="23" t="s">
        <v>14</v>
      </c>
      <c r="D12595" s="24" t="s">
        <v>11796</v>
      </c>
      <c r="E12595" s="24"/>
      <c r="F12595" s="39">
        <v>129.69999999999999</v>
      </c>
      <c r="G12595" s="26">
        <v>0.95</v>
      </c>
      <c r="H12595" s="27">
        <v>1</v>
      </c>
      <c r="I12595" t="str">
        <f>+VLOOKUP('Sales Register'!$C12595,working!$K$1:$L$14,2,0)</f>
        <v>JOB WORK</v>
      </c>
    </row>
    <row r="12596" spans="1:9" x14ac:dyDescent="0.25">
      <c r="A12596" s="21">
        <v>45541</v>
      </c>
      <c r="B12596" s="15" t="s">
        <v>28</v>
      </c>
      <c r="C12596" s="23" t="s">
        <v>14</v>
      </c>
      <c r="D12596" s="24" t="s">
        <v>11797</v>
      </c>
      <c r="E12596" s="24"/>
      <c r="F12596" s="39">
        <v>36.5</v>
      </c>
      <c r="G12596" s="26">
        <v>2993</v>
      </c>
      <c r="H12596" s="27">
        <v>3143</v>
      </c>
      <c r="I12596" t="str">
        <f>+VLOOKUP('Sales Register'!$C12596,working!$K$1:$L$14,2,0)</f>
        <v>JOB WORK</v>
      </c>
    </row>
    <row r="12597" spans="1:9" x14ac:dyDescent="0.25">
      <c r="A12597" s="21">
        <v>45541</v>
      </c>
      <c r="B12597" s="15" t="s">
        <v>28</v>
      </c>
      <c r="C12597" s="23" t="s">
        <v>14</v>
      </c>
      <c r="D12597" s="24" t="s">
        <v>11798</v>
      </c>
      <c r="E12597" s="24"/>
      <c r="F12597" s="39">
        <v>50.5</v>
      </c>
      <c r="G12597" s="26">
        <v>4141</v>
      </c>
      <c r="H12597" s="27">
        <v>4348</v>
      </c>
      <c r="I12597" t="str">
        <f>+VLOOKUP('Sales Register'!$C12597,working!$K$1:$L$14,2,0)</f>
        <v>JOB WORK</v>
      </c>
    </row>
    <row r="12598" spans="1:9" x14ac:dyDescent="0.25">
      <c r="A12598" s="21">
        <v>45541</v>
      </c>
      <c r="B12598" s="15" t="s">
        <v>62</v>
      </c>
      <c r="C12598" s="23" t="s">
        <v>14</v>
      </c>
      <c r="D12598" s="24" t="s">
        <v>11799</v>
      </c>
      <c r="E12598" s="24"/>
      <c r="F12598" s="39">
        <v>14</v>
      </c>
      <c r="G12598" s="26">
        <v>420</v>
      </c>
      <c r="H12598" s="27">
        <v>441</v>
      </c>
      <c r="I12598" t="str">
        <f>+VLOOKUP('Sales Register'!$C12598,working!$K$1:$L$14,2,0)</f>
        <v>JOB WORK</v>
      </c>
    </row>
    <row r="12599" spans="1:9" x14ac:dyDescent="0.25">
      <c r="A12599" s="21">
        <v>45541</v>
      </c>
      <c r="B12599" s="15" t="s">
        <v>141</v>
      </c>
      <c r="C12599" s="23" t="s">
        <v>14</v>
      </c>
      <c r="D12599" s="24" t="s">
        <v>11800</v>
      </c>
      <c r="E12599" s="24"/>
      <c r="F12599" s="39">
        <v>15.5</v>
      </c>
      <c r="G12599" s="26">
        <v>465</v>
      </c>
      <c r="H12599" s="27">
        <v>488</v>
      </c>
      <c r="I12599" t="str">
        <f>+VLOOKUP('Sales Register'!$C12599,working!$K$1:$L$14,2,0)</f>
        <v>JOB WORK</v>
      </c>
    </row>
    <row r="12600" spans="1:9" x14ac:dyDescent="0.25">
      <c r="A12600" s="21">
        <v>45541</v>
      </c>
      <c r="B12600" s="15" t="s">
        <v>48</v>
      </c>
      <c r="C12600" s="23" t="s">
        <v>14</v>
      </c>
      <c r="D12600" s="24" t="s">
        <v>11801</v>
      </c>
      <c r="E12600" s="24"/>
      <c r="F12600" s="39">
        <v>448</v>
      </c>
      <c r="G12600" s="26">
        <v>26880</v>
      </c>
      <c r="H12600" s="27">
        <v>28930</v>
      </c>
      <c r="I12600" t="str">
        <f>+VLOOKUP('Sales Register'!$C12600,working!$K$1:$L$14,2,0)</f>
        <v>JOB WORK</v>
      </c>
    </row>
    <row r="12601" spans="1:9" x14ac:dyDescent="0.25">
      <c r="A12601" s="21">
        <v>45541</v>
      </c>
      <c r="B12601" s="15" t="s">
        <v>101</v>
      </c>
      <c r="C12601" s="23" t="s">
        <v>14</v>
      </c>
      <c r="D12601" s="24" t="s">
        <v>11802</v>
      </c>
      <c r="E12601" s="24"/>
      <c r="F12601" s="39">
        <v>84.3</v>
      </c>
      <c r="G12601" s="26">
        <v>6322.5</v>
      </c>
      <c r="H12601" s="27">
        <v>6639</v>
      </c>
      <c r="I12601" t="str">
        <f>+VLOOKUP('Sales Register'!$C12601,working!$K$1:$L$14,2,0)</f>
        <v>JOB WORK</v>
      </c>
    </row>
    <row r="12602" spans="1:9" x14ac:dyDescent="0.25">
      <c r="A12602" s="21">
        <v>45541</v>
      </c>
      <c r="B12602" s="15" t="s">
        <v>48</v>
      </c>
      <c r="C12602" s="23" t="s">
        <v>14</v>
      </c>
      <c r="D12602" s="24" t="s">
        <v>11803</v>
      </c>
      <c r="E12602" s="24"/>
      <c r="F12602" s="39">
        <v>711.7</v>
      </c>
      <c r="G12602" s="26">
        <v>12810.6</v>
      </c>
      <c r="H12602" s="27">
        <v>14573</v>
      </c>
      <c r="I12602" t="str">
        <f>+VLOOKUP('Sales Register'!$C12602,working!$K$1:$L$14,2,0)</f>
        <v>JOB WORK</v>
      </c>
    </row>
    <row r="12603" spans="1:9" x14ac:dyDescent="0.25">
      <c r="A12603" s="21">
        <v>45541</v>
      </c>
      <c r="B12603" s="15" t="s">
        <v>151</v>
      </c>
      <c r="C12603" s="23" t="s">
        <v>14</v>
      </c>
      <c r="D12603" s="24" t="s">
        <v>11804</v>
      </c>
      <c r="E12603" s="24"/>
      <c r="F12603" s="39">
        <v>5454.6</v>
      </c>
      <c r="G12603" s="26">
        <v>130910.39999999999</v>
      </c>
      <c r="H12603" s="27">
        <v>137456</v>
      </c>
      <c r="I12603" t="str">
        <f>+VLOOKUP('Sales Register'!$C12603,working!$K$1:$L$14,2,0)</f>
        <v>JOB WORK</v>
      </c>
    </row>
    <row r="12604" spans="1:9" x14ac:dyDescent="0.25">
      <c r="A12604" s="21">
        <v>45541</v>
      </c>
      <c r="B12604" s="15" t="s">
        <v>151</v>
      </c>
      <c r="C12604" s="23" t="s">
        <v>14</v>
      </c>
      <c r="D12604" s="24" t="s">
        <v>11805</v>
      </c>
      <c r="E12604" s="24"/>
      <c r="F12604" s="39">
        <v>4904.3</v>
      </c>
      <c r="G12604" s="26">
        <v>137320.4</v>
      </c>
      <c r="H12604" s="27">
        <v>144186</v>
      </c>
      <c r="I12604" t="str">
        <f>+VLOOKUP('Sales Register'!$C12604,working!$K$1:$L$14,2,0)</f>
        <v>JOB WORK</v>
      </c>
    </row>
    <row r="12605" spans="1:9" x14ac:dyDescent="0.25">
      <c r="A12605" s="21">
        <v>45541</v>
      </c>
      <c r="B12605" s="15" t="s">
        <v>151</v>
      </c>
      <c r="C12605" s="23" t="s">
        <v>14</v>
      </c>
      <c r="D12605" s="24" t="s">
        <v>11806</v>
      </c>
      <c r="E12605" s="24"/>
      <c r="F12605" s="39">
        <v>168.5</v>
      </c>
      <c r="G12605" s="26">
        <v>4212.5</v>
      </c>
      <c r="H12605" s="27">
        <v>4423</v>
      </c>
      <c r="I12605" t="str">
        <f>+VLOOKUP('Sales Register'!$C12605,working!$K$1:$L$14,2,0)</f>
        <v>JOB WORK</v>
      </c>
    </row>
    <row r="12606" spans="1:9" x14ac:dyDescent="0.25">
      <c r="A12606" s="21">
        <v>45541</v>
      </c>
      <c r="B12606" s="15" t="s">
        <v>41</v>
      </c>
      <c r="C12606" s="23" t="s">
        <v>103</v>
      </c>
      <c r="D12606" s="24" t="s">
        <v>11807</v>
      </c>
      <c r="E12606" s="24"/>
      <c r="F12606" s="37">
        <v>544.32000000000005</v>
      </c>
      <c r="G12606" s="26">
        <v>286312.32000000001</v>
      </c>
      <c r="H12606" s="27">
        <v>300628</v>
      </c>
      <c r="I12606">
        <f>+VLOOKUP('Sales Register'!$C12606,working!$K$1:$L$14,2,0)</f>
        <v>0</v>
      </c>
    </row>
    <row r="12607" spans="1:9" x14ac:dyDescent="0.25">
      <c r="A12607" s="21">
        <v>45541</v>
      </c>
      <c r="B12607" s="15" t="s">
        <v>2121</v>
      </c>
      <c r="C12607" s="23" t="s">
        <v>103</v>
      </c>
      <c r="D12607" s="24" t="s">
        <v>11808</v>
      </c>
      <c r="E12607" s="24"/>
      <c r="F12607" s="37">
        <v>2260</v>
      </c>
      <c r="G12607" s="26">
        <v>40680</v>
      </c>
      <c r="H12607" s="27">
        <v>48482</v>
      </c>
      <c r="I12607">
        <f>+VLOOKUP('Sales Register'!$C12607,working!$K$1:$L$14,2,0)</f>
        <v>0</v>
      </c>
    </row>
    <row r="12608" spans="1:9" x14ac:dyDescent="0.25">
      <c r="A12608" s="21">
        <v>45541</v>
      </c>
      <c r="B12608" s="15" t="s">
        <v>9301</v>
      </c>
      <c r="C12608" s="23" t="s">
        <v>103</v>
      </c>
      <c r="D12608" s="24" t="s">
        <v>11809</v>
      </c>
      <c r="E12608" s="24"/>
      <c r="F12608" s="37">
        <v>7723</v>
      </c>
      <c r="G12608" s="26">
        <v>99103.1</v>
      </c>
      <c r="H12608" s="27">
        <v>104058</v>
      </c>
      <c r="I12608">
        <f>+VLOOKUP('Sales Register'!$C12608,working!$K$1:$L$14,2,0)</f>
        <v>0</v>
      </c>
    </row>
    <row r="12609" spans="1:9" x14ac:dyDescent="0.25">
      <c r="A12609" s="21">
        <v>45541</v>
      </c>
      <c r="B12609" s="15" t="s">
        <v>152</v>
      </c>
      <c r="C12609" s="23" t="s">
        <v>103</v>
      </c>
      <c r="D12609" s="24" t="s">
        <v>11810</v>
      </c>
      <c r="E12609" s="24"/>
      <c r="F12609" s="25">
        <v>9709.35</v>
      </c>
      <c r="G12609" s="26">
        <v>145640.25</v>
      </c>
      <c r="H12609" s="27">
        <v>152922</v>
      </c>
      <c r="I12609">
        <f>+VLOOKUP('Sales Register'!$C12609,working!$K$1:$L$14,2,0)</f>
        <v>0</v>
      </c>
    </row>
    <row r="12610" spans="1:9" x14ac:dyDescent="0.25">
      <c r="A12610" s="21">
        <v>45541</v>
      </c>
      <c r="B12610" s="15" t="s">
        <v>62</v>
      </c>
      <c r="C12610" s="23" t="s">
        <v>328</v>
      </c>
      <c r="D12610" s="24" t="s">
        <v>11811</v>
      </c>
      <c r="E12610" s="24"/>
      <c r="F12610" s="41">
        <v>2</v>
      </c>
      <c r="G12610" s="26">
        <v>1800</v>
      </c>
      <c r="H12610" s="27">
        <v>2124</v>
      </c>
      <c r="I12610">
        <f>+VLOOKUP('Sales Register'!$C12610,working!$K$1:$L$14,2,0)</f>
        <v>0</v>
      </c>
    </row>
    <row r="12611" spans="1:9" x14ac:dyDescent="0.25">
      <c r="A12611" s="21">
        <v>45541</v>
      </c>
      <c r="B12611" s="15" t="s">
        <v>62</v>
      </c>
      <c r="C12611" s="23" t="s">
        <v>328</v>
      </c>
      <c r="D12611" s="24" t="s">
        <v>11812</v>
      </c>
      <c r="E12611" s="24"/>
      <c r="F12611" s="41">
        <v>10</v>
      </c>
      <c r="G12611" s="26">
        <v>9000</v>
      </c>
      <c r="H12611" s="27">
        <v>10620</v>
      </c>
      <c r="I12611">
        <f>+VLOOKUP('Sales Register'!$C12611,working!$K$1:$L$14,2,0)</f>
        <v>0</v>
      </c>
    </row>
    <row r="12612" spans="1:9" x14ac:dyDescent="0.25">
      <c r="A12612" s="21">
        <v>45541</v>
      </c>
      <c r="B12612" s="15" t="s">
        <v>62</v>
      </c>
      <c r="C12612" s="23" t="s">
        <v>328</v>
      </c>
      <c r="D12612" s="24" t="s">
        <v>11813</v>
      </c>
      <c r="E12612" s="24"/>
      <c r="F12612" s="41">
        <v>1</v>
      </c>
      <c r="G12612" s="26">
        <v>900</v>
      </c>
      <c r="H12612" s="27">
        <v>1062</v>
      </c>
      <c r="I12612">
        <f>+VLOOKUP('Sales Register'!$C12612,working!$K$1:$L$14,2,0)</f>
        <v>0</v>
      </c>
    </row>
    <row r="12613" spans="1:9" x14ac:dyDescent="0.25">
      <c r="A12613" s="21">
        <v>45541</v>
      </c>
      <c r="B12613" s="15" t="s">
        <v>62</v>
      </c>
      <c r="C12613" s="23" t="s">
        <v>328</v>
      </c>
      <c r="D12613" s="24" t="s">
        <v>11814</v>
      </c>
      <c r="E12613" s="24"/>
      <c r="F12613" s="41">
        <v>1</v>
      </c>
      <c r="G12613" s="26">
        <v>900</v>
      </c>
      <c r="H12613" s="27">
        <v>1062</v>
      </c>
      <c r="I12613">
        <f>+VLOOKUP('Sales Register'!$C12613,working!$K$1:$L$14,2,0)</f>
        <v>0</v>
      </c>
    </row>
    <row r="12614" spans="1:9" x14ac:dyDescent="0.25">
      <c r="A12614" s="21">
        <v>45541</v>
      </c>
      <c r="B12614" s="15" t="s">
        <v>62</v>
      </c>
      <c r="C12614" s="23" t="s">
        <v>328</v>
      </c>
      <c r="D12614" s="24" t="s">
        <v>11815</v>
      </c>
      <c r="E12614" s="24"/>
      <c r="F12614" s="41">
        <v>3</v>
      </c>
      <c r="G12614" s="26">
        <v>2700</v>
      </c>
      <c r="H12614" s="27">
        <v>3186</v>
      </c>
      <c r="I12614">
        <f>+VLOOKUP('Sales Register'!$C12614,working!$K$1:$L$14,2,0)</f>
        <v>0</v>
      </c>
    </row>
    <row r="12615" spans="1:9" x14ac:dyDescent="0.25">
      <c r="A12615" s="21">
        <v>45541</v>
      </c>
      <c r="B12615" s="15" t="s">
        <v>62</v>
      </c>
      <c r="C12615" s="23" t="s">
        <v>328</v>
      </c>
      <c r="D12615" s="24" t="s">
        <v>11816</v>
      </c>
      <c r="E12615" s="24"/>
      <c r="F12615" s="41">
        <v>2</v>
      </c>
      <c r="G12615" s="26">
        <v>1800</v>
      </c>
      <c r="H12615" s="27">
        <v>2124</v>
      </c>
      <c r="I12615">
        <f>+VLOOKUP('Sales Register'!$C12615,working!$K$1:$L$14,2,0)</f>
        <v>0</v>
      </c>
    </row>
    <row r="12616" spans="1:9" x14ac:dyDescent="0.25">
      <c r="A12616" s="21">
        <v>45541</v>
      </c>
      <c r="B12616" s="15" t="s">
        <v>62</v>
      </c>
      <c r="C12616" s="23" t="s">
        <v>328</v>
      </c>
      <c r="D12616" s="24" t="s">
        <v>11817</v>
      </c>
      <c r="E12616" s="24"/>
      <c r="F12616" s="41">
        <v>3</v>
      </c>
      <c r="G12616" s="26">
        <v>2700</v>
      </c>
      <c r="H12616" s="27">
        <v>3186</v>
      </c>
      <c r="I12616">
        <f>+VLOOKUP('Sales Register'!$C12616,working!$K$1:$L$14,2,0)</f>
        <v>0</v>
      </c>
    </row>
    <row r="12617" spans="1:9" x14ac:dyDescent="0.25">
      <c r="A12617" s="21">
        <v>45541</v>
      </c>
      <c r="B12617" s="15" t="s">
        <v>62</v>
      </c>
      <c r="C12617" s="23" t="s">
        <v>328</v>
      </c>
      <c r="D12617" s="24" t="s">
        <v>11818</v>
      </c>
      <c r="E12617" s="24"/>
      <c r="F12617" s="41">
        <v>4</v>
      </c>
      <c r="G12617" s="26">
        <v>3600</v>
      </c>
      <c r="H12617" s="27">
        <v>4248</v>
      </c>
      <c r="I12617">
        <f>+VLOOKUP('Sales Register'!$C12617,working!$K$1:$L$14,2,0)</f>
        <v>0</v>
      </c>
    </row>
    <row r="12618" spans="1:9" x14ac:dyDescent="0.25">
      <c r="A12618" s="21">
        <v>45541</v>
      </c>
      <c r="B12618" s="15" t="s">
        <v>62</v>
      </c>
      <c r="C12618" s="23" t="s">
        <v>328</v>
      </c>
      <c r="D12618" s="24" t="s">
        <v>11819</v>
      </c>
      <c r="E12618" s="24"/>
      <c r="F12618" s="41">
        <v>5</v>
      </c>
      <c r="G12618" s="26">
        <v>4500</v>
      </c>
      <c r="H12618" s="27">
        <v>5310</v>
      </c>
      <c r="I12618">
        <f>+VLOOKUP('Sales Register'!$C12618,working!$K$1:$L$14,2,0)</f>
        <v>0</v>
      </c>
    </row>
    <row r="12619" spans="1:9" x14ac:dyDescent="0.25">
      <c r="A12619" s="21">
        <v>45541</v>
      </c>
      <c r="B12619" s="15" t="s">
        <v>62</v>
      </c>
      <c r="C12619" s="23" t="s">
        <v>328</v>
      </c>
      <c r="D12619" s="24" t="s">
        <v>11820</v>
      </c>
      <c r="E12619" s="24"/>
      <c r="F12619" s="41">
        <v>1</v>
      </c>
      <c r="G12619" s="26">
        <v>900</v>
      </c>
      <c r="H12619" s="27">
        <v>1062</v>
      </c>
      <c r="I12619">
        <f>+VLOOKUP('Sales Register'!$C12619,working!$K$1:$L$14,2,0)</f>
        <v>0</v>
      </c>
    </row>
    <row r="12620" spans="1:9" x14ac:dyDescent="0.25">
      <c r="A12620" s="21">
        <v>45541</v>
      </c>
      <c r="B12620" s="15" t="s">
        <v>62</v>
      </c>
      <c r="C12620" s="23" t="s">
        <v>328</v>
      </c>
      <c r="D12620" s="24" t="s">
        <v>11821</v>
      </c>
      <c r="E12620" s="24"/>
      <c r="F12620" s="41">
        <v>10</v>
      </c>
      <c r="G12620" s="26">
        <v>9000</v>
      </c>
      <c r="H12620" s="27">
        <v>10620</v>
      </c>
      <c r="I12620">
        <f>+VLOOKUP('Sales Register'!$C12620,working!$K$1:$L$14,2,0)</f>
        <v>0</v>
      </c>
    </row>
    <row r="12621" spans="1:9" x14ac:dyDescent="0.25">
      <c r="A12621" s="21">
        <v>45541</v>
      </c>
      <c r="B12621" s="15" t="s">
        <v>62</v>
      </c>
      <c r="C12621" s="23" t="s">
        <v>328</v>
      </c>
      <c r="D12621" s="24" t="s">
        <v>11822</v>
      </c>
      <c r="E12621" s="24"/>
      <c r="F12621" s="41">
        <v>6</v>
      </c>
      <c r="G12621" s="26">
        <v>5400</v>
      </c>
      <c r="H12621" s="27">
        <v>6372</v>
      </c>
      <c r="I12621">
        <f>+VLOOKUP('Sales Register'!$C12621,working!$K$1:$L$14,2,0)</f>
        <v>0</v>
      </c>
    </row>
    <row r="12622" spans="1:9" x14ac:dyDescent="0.25">
      <c r="A12622" s="21">
        <v>45541</v>
      </c>
      <c r="B12622" s="15" t="s">
        <v>62</v>
      </c>
      <c r="C12622" s="23" t="s">
        <v>328</v>
      </c>
      <c r="D12622" s="24" t="s">
        <v>11823</v>
      </c>
      <c r="E12622" s="24"/>
      <c r="F12622" s="41">
        <v>5</v>
      </c>
      <c r="G12622" s="26">
        <v>4500</v>
      </c>
      <c r="H12622" s="27">
        <v>5310</v>
      </c>
      <c r="I12622">
        <f>+VLOOKUP('Sales Register'!$C12622,working!$K$1:$L$14,2,0)</f>
        <v>0</v>
      </c>
    </row>
    <row r="12623" spans="1:9" x14ac:dyDescent="0.25">
      <c r="A12623" s="21">
        <v>45541</v>
      </c>
      <c r="B12623" s="15" t="s">
        <v>62</v>
      </c>
      <c r="C12623" s="23" t="s">
        <v>328</v>
      </c>
      <c r="D12623" s="24" t="s">
        <v>11824</v>
      </c>
      <c r="E12623" s="24"/>
      <c r="F12623" s="41">
        <v>10</v>
      </c>
      <c r="G12623" s="26">
        <v>9000</v>
      </c>
      <c r="H12623" s="27">
        <v>10620</v>
      </c>
      <c r="I12623">
        <f>+VLOOKUP('Sales Register'!$C12623,working!$K$1:$L$14,2,0)</f>
        <v>0</v>
      </c>
    </row>
    <row r="12624" spans="1:9" x14ac:dyDescent="0.25">
      <c r="A12624" s="21">
        <v>45541</v>
      </c>
      <c r="B12624" s="15" t="s">
        <v>62</v>
      </c>
      <c r="C12624" s="23" t="s">
        <v>328</v>
      </c>
      <c r="D12624" s="24" t="s">
        <v>11825</v>
      </c>
      <c r="E12624" s="24"/>
      <c r="F12624" s="41">
        <v>7</v>
      </c>
      <c r="G12624" s="26">
        <v>6300</v>
      </c>
      <c r="H12624" s="27">
        <v>7434</v>
      </c>
      <c r="I12624">
        <f>+VLOOKUP('Sales Register'!$C12624,working!$K$1:$L$14,2,0)</f>
        <v>0</v>
      </c>
    </row>
    <row r="12625" spans="1:9" x14ac:dyDescent="0.25">
      <c r="A12625" s="21">
        <v>45541</v>
      </c>
      <c r="B12625" s="15" t="s">
        <v>62</v>
      </c>
      <c r="C12625" s="23" t="s">
        <v>328</v>
      </c>
      <c r="D12625" s="24" t="s">
        <v>11826</v>
      </c>
      <c r="E12625" s="24"/>
      <c r="F12625" s="41">
        <v>2</v>
      </c>
      <c r="G12625" s="26">
        <v>1800</v>
      </c>
      <c r="H12625" s="27">
        <v>2124</v>
      </c>
      <c r="I12625">
        <f>+VLOOKUP('Sales Register'!$C12625,working!$K$1:$L$14,2,0)</f>
        <v>0</v>
      </c>
    </row>
    <row r="12626" spans="1:9" x14ac:dyDescent="0.25">
      <c r="A12626" s="21">
        <v>45541</v>
      </c>
      <c r="B12626" s="15" t="s">
        <v>62</v>
      </c>
      <c r="C12626" s="23" t="s">
        <v>328</v>
      </c>
      <c r="D12626" s="24" t="s">
        <v>11827</v>
      </c>
      <c r="E12626" s="24"/>
      <c r="F12626" s="41">
        <v>3</v>
      </c>
      <c r="G12626" s="26">
        <v>2700</v>
      </c>
      <c r="H12626" s="27">
        <v>3186</v>
      </c>
      <c r="I12626">
        <f>+VLOOKUP('Sales Register'!$C12626,working!$K$1:$L$14,2,0)</f>
        <v>0</v>
      </c>
    </row>
    <row r="12627" spans="1:9" x14ac:dyDescent="0.25">
      <c r="A12627" s="21">
        <v>45541</v>
      </c>
      <c r="B12627" s="15" t="s">
        <v>49</v>
      </c>
      <c r="C12627" s="23" t="s">
        <v>319</v>
      </c>
      <c r="D12627" s="24" t="s">
        <v>11828</v>
      </c>
      <c r="E12627" s="24"/>
      <c r="F12627" s="39">
        <v>2010.5</v>
      </c>
      <c r="G12627" s="26">
        <v>0.95</v>
      </c>
      <c r="H12627" s="27">
        <v>1</v>
      </c>
      <c r="I12627">
        <f>+VLOOKUP('Sales Register'!$C12627,working!$K$1:$L$14,2,0)</f>
        <v>0</v>
      </c>
    </row>
    <row r="12628" spans="1:9" x14ac:dyDescent="0.25">
      <c r="A12628" s="21">
        <v>45541</v>
      </c>
      <c r="B12628" s="15" t="s">
        <v>151</v>
      </c>
      <c r="C12628" s="23" t="s">
        <v>319</v>
      </c>
      <c r="D12628" s="24" t="s">
        <v>11829</v>
      </c>
      <c r="E12628" s="24"/>
      <c r="F12628" s="39">
        <v>56.8</v>
      </c>
      <c r="G12628" s="26">
        <v>0.96</v>
      </c>
      <c r="H12628" s="27">
        <v>1</v>
      </c>
      <c r="I12628">
        <f>+VLOOKUP('Sales Register'!$C12628,working!$K$1:$L$14,2,0)</f>
        <v>0</v>
      </c>
    </row>
    <row r="12629" spans="1:9" x14ac:dyDescent="0.25">
      <c r="A12629" s="21">
        <v>45542</v>
      </c>
      <c r="B12629" s="15" t="s">
        <v>88</v>
      </c>
      <c r="C12629" s="23" t="s">
        <v>89</v>
      </c>
      <c r="D12629" s="24" t="s">
        <v>11830</v>
      </c>
      <c r="E12629" s="24"/>
      <c r="F12629" s="25">
        <v>48</v>
      </c>
      <c r="G12629" s="26">
        <v>22191.07</v>
      </c>
      <c r="H12629" s="27">
        <v>23301</v>
      </c>
      <c r="I12629" t="str">
        <f>+VLOOKUP('Sales Register'!$C12629,working!$K$1:$L$14,2,0)</f>
        <v>FABRIC</v>
      </c>
    </row>
    <row r="12630" spans="1:9" x14ac:dyDescent="0.25">
      <c r="A12630" s="21">
        <v>45542</v>
      </c>
      <c r="B12630" s="15" t="s">
        <v>50</v>
      </c>
      <c r="C12630" s="23" t="s">
        <v>15</v>
      </c>
      <c r="D12630" s="24" t="s">
        <v>11831</v>
      </c>
      <c r="E12630" s="24"/>
      <c r="F12630" s="25">
        <v>117.5</v>
      </c>
      <c r="G12630" s="26">
        <v>8225</v>
      </c>
      <c r="H12630" s="27">
        <v>8645</v>
      </c>
      <c r="I12630" t="str">
        <f>+VLOOKUP('Sales Register'!$C12630,working!$K$1:$L$14,2,0)</f>
        <v>FABRIC</v>
      </c>
    </row>
    <row r="12631" spans="1:9" x14ac:dyDescent="0.25">
      <c r="A12631" s="21">
        <v>45542</v>
      </c>
      <c r="B12631" s="15" t="s">
        <v>50</v>
      </c>
      <c r="C12631" s="23" t="s">
        <v>15</v>
      </c>
      <c r="D12631" s="24" t="s">
        <v>11832</v>
      </c>
      <c r="E12631" s="24"/>
      <c r="F12631" s="25">
        <v>710.5</v>
      </c>
      <c r="G12631" s="26">
        <v>53287.5</v>
      </c>
      <c r="H12631" s="27">
        <v>56008</v>
      </c>
      <c r="I12631" t="str">
        <f>+VLOOKUP('Sales Register'!$C12631,working!$K$1:$L$14,2,0)</f>
        <v>FABRIC</v>
      </c>
    </row>
    <row r="12632" spans="1:9" x14ac:dyDescent="0.25">
      <c r="A12632" s="21">
        <v>45542</v>
      </c>
      <c r="B12632" s="15" t="s">
        <v>50</v>
      </c>
      <c r="C12632" s="23" t="s">
        <v>15</v>
      </c>
      <c r="D12632" s="24" t="s">
        <v>11833</v>
      </c>
      <c r="E12632" s="24"/>
      <c r="F12632" s="25">
        <v>876.5</v>
      </c>
      <c r="G12632" s="26">
        <v>61355</v>
      </c>
      <c r="H12632" s="27">
        <v>64487</v>
      </c>
      <c r="I12632" t="str">
        <f>+VLOOKUP('Sales Register'!$C12632,working!$K$1:$L$14,2,0)</f>
        <v>FABRIC</v>
      </c>
    </row>
    <row r="12633" spans="1:9" x14ac:dyDescent="0.25">
      <c r="A12633" s="21">
        <v>45542</v>
      </c>
      <c r="B12633" s="15" t="s">
        <v>50</v>
      </c>
      <c r="C12633" s="23" t="s">
        <v>15</v>
      </c>
      <c r="D12633" s="24" t="s">
        <v>11834</v>
      </c>
      <c r="E12633" s="24"/>
      <c r="F12633" s="25">
        <v>659</v>
      </c>
      <c r="G12633" s="26">
        <v>49425</v>
      </c>
      <c r="H12633" s="27">
        <v>51948</v>
      </c>
      <c r="I12633" t="str">
        <f>+VLOOKUP('Sales Register'!$C12633,working!$K$1:$L$14,2,0)</f>
        <v>FABRIC</v>
      </c>
    </row>
    <row r="12634" spans="1:9" x14ac:dyDescent="0.25">
      <c r="A12634" s="21">
        <v>45542</v>
      </c>
      <c r="B12634" s="15" t="s">
        <v>50</v>
      </c>
      <c r="C12634" s="23" t="s">
        <v>15</v>
      </c>
      <c r="D12634" s="24" t="s">
        <v>11835</v>
      </c>
      <c r="E12634" s="24"/>
      <c r="F12634" s="25">
        <v>2935.99</v>
      </c>
      <c r="G12634" s="26">
        <v>234879.2</v>
      </c>
      <c r="H12634" s="27">
        <v>246870</v>
      </c>
      <c r="I12634" t="str">
        <f>+VLOOKUP('Sales Register'!$C12634,working!$K$1:$L$14,2,0)</f>
        <v>FABRIC</v>
      </c>
    </row>
    <row r="12635" spans="1:9" x14ac:dyDescent="0.25">
      <c r="A12635" s="21">
        <v>45542</v>
      </c>
      <c r="B12635" s="15" t="s">
        <v>56</v>
      </c>
      <c r="C12635" s="23" t="s">
        <v>15</v>
      </c>
      <c r="D12635" s="24" t="s">
        <v>11836</v>
      </c>
      <c r="E12635" s="24"/>
      <c r="F12635" s="25">
        <v>18</v>
      </c>
      <c r="G12635" s="26">
        <v>5400</v>
      </c>
      <c r="H12635" s="27">
        <v>5670</v>
      </c>
      <c r="I12635" t="str">
        <f>+VLOOKUP('Sales Register'!$C12635,working!$K$1:$L$14,2,0)</f>
        <v>FABRIC</v>
      </c>
    </row>
    <row r="12636" spans="1:9" x14ac:dyDescent="0.25">
      <c r="A12636" s="21">
        <v>45542</v>
      </c>
      <c r="B12636" s="15" t="s">
        <v>209</v>
      </c>
      <c r="C12636" s="23" t="s">
        <v>15</v>
      </c>
      <c r="D12636" s="24" t="s">
        <v>11837</v>
      </c>
      <c r="E12636" s="24"/>
      <c r="F12636" s="25">
        <v>1789.02</v>
      </c>
      <c r="G12636" s="26">
        <v>384639.3</v>
      </c>
      <c r="H12636" s="27">
        <v>403871</v>
      </c>
      <c r="I12636" t="str">
        <f>+VLOOKUP('Sales Register'!$C12636,working!$K$1:$L$14,2,0)</f>
        <v>FABRIC</v>
      </c>
    </row>
    <row r="12637" spans="1:9" x14ac:dyDescent="0.25">
      <c r="A12637" s="21">
        <v>45542</v>
      </c>
      <c r="B12637" s="15" t="s">
        <v>72</v>
      </c>
      <c r="C12637" s="23" t="s">
        <v>15</v>
      </c>
      <c r="D12637" s="24" t="s">
        <v>11838</v>
      </c>
      <c r="E12637" s="24"/>
      <c r="F12637" s="25">
        <v>466</v>
      </c>
      <c r="G12637" s="26">
        <v>116500</v>
      </c>
      <c r="H12637" s="27">
        <v>122325</v>
      </c>
      <c r="I12637" t="str">
        <f>+VLOOKUP('Sales Register'!$C12637,working!$K$1:$L$14,2,0)</f>
        <v>FABRIC</v>
      </c>
    </row>
    <row r="12638" spans="1:9" x14ac:dyDescent="0.25">
      <c r="A12638" s="21">
        <v>45542</v>
      </c>
      <c r="B12638" s="15" t="s">
        <v>72</v>
      </c>
      <c r="C12638" s="23" t="s">
        <v>15</v>
      </c>
      <c r="D12638" s="24" t="s">
        <v>11839</v>
      </c>
      <c r="E12638" s="24"/>
      <c r="F12638" s="25">
        <v>2116.9899999999998</v>
      </c>
      <c r="G12638" s="26">
        <v>148189.29999999999</v>
      </c>
      <c r="H12638" s="27">
        <v>157279</v>
      </c>
      <c r="I12638" t="str">
        <f>+VLOOKUP('Sales Register'!$C12638,working!$K$1:$L$14,2,0)</f>
        <v>FABRIC</v>
      </c>
    </row>
    <row r="12639" spans="1:9" x14ac:dyDescent="0.25">
      <c r="A12639" s="21">
        <v>45542</v>
      </c>
      <c r="B12639" s="15" t="s">
        <v>297</v>
      </c>
      <c r="C12639" s="23" t="s">
        <v>15</v>
      </c>
      <c r="D12639" s="24" t="s">
        <v>11840</v>
      </c>
      <c r="E12639" s="24"/>
      <c r="F12639" s="25">
        <v>90</v>
      </c>
      <c r="G12639" s="26">
        <v>31500</v>
      </c>
      <c r="H12639" s="27">
        <v>33075</v>
      </c>
      <c r="I12639" t="str">
        <f>+VLOOKUP('Sales Register'!$C12639,working!$K$1:$L$14,2,0)</f>
        <v>FABRIC</v>
      </c>
    </row>
    <row r="12640" spans="1:9" x14ac:dyDescent="0.25">
      <c r="A12640" s="21">
        <v>45542</v>
      </c>
      <c r="B12640" s="15" t="s">
        <v>18</v>
      </c>
      <c r="C12640" s="23" t="s">
        <v>15</v>
      </c>
      <c r="D12640" s="24" t="s">
        <v>11841</v>
      </c>
      <c r="E12640" s="24"/>
      <c r="F12640" s="25">
        <v>29</v>
      </c>
      <c r="G12640" s="26">
        <v>10150</v>
      </c>
      <c r="H12640" s="27">
        <v>10658</v>
      </c>
      <c r="I12640" t="str">
        <f>+VLOOKUP('Sales Register'!$C12640,working!$K$1:$L$14,2,0)</f>
        <v>FABRIC</v>
      </c>
    </row>
    <row r="12641" spans="1:9" x14ac:dyDescent="0.25">
      <c r="A12641" s="21">
        <v>45542</v>
      </c>
      <c r="B12641" s="15" t="s">
        <v>161</v>
      </c>
      <c r="C12641" s="23" t="s">
        <v>15</v>
      </c>
      <c r="D12641" s="24" t="s">
        <v>11842</v>
      </c>
      <c r="E12641" s="24"/>
      <c r="F12641" s="25">
        <v>20</v>
      </c>
      <c r="G12641" s="26">
        <v>9000</v>
      </c>
      <c r="H12641" s="27">
        <v>9450</v>
      </c>
      <c r="I12641" t="str">
        <f>+VLOOKUP('Sales Register'!$C12641,working!$K$1:$L$14,2,0)</f>
        <v>FABRIC</v>
      </c>
    </row>
    <row r="12642" spans="1:9" x14ac:dyDescent="0.25">
      <c r="A12642" s="21">
        <v>45542</v>
      </c>
      <c r="B12642" s="15" t="s">
        <v>21</v>
      </c>
      <c r="C12642" s="23" t="s">
        <v>15</v>
      </c>
      <c r="D12642" s="24" t="s">
        <v>11843</v>
      </c>
      <c r="E12642" s="24"/>
      <c r="F12642" s="25">
        <v>200</v>
      </c>
      <c r="G12642" s="26">
        <v>70000</v>
      </c>
      <c r="H12642" s="27">
        <v>73500</v>
      </c>
      <c r="I12642" t="str">
        <f>+VLOOKUP('Sales Register'!$C12642,working!$K$1:$L$14,2,0)</f>
        <v>FABRIC</v>
      </c>
    </row>
    <row r="12643" spans="1:9" x14ac:dyDescent="0.25">
      <c r="A12643" s="21">
        <v>45542</v>
      </c>
      <c r="B12643" s="15" t="s">
        <v>101</v>
      </c>
      <c r="C12643" s="23" t="s">
        <v>15</v>
      </c>
      <c r="D12643" s="24" t="s">
        <v>11844</v>
      </c>
      <c r="E12643" s="24"/>
      <c r="F12643" s="25">
        <v>20</v>
      </c>
      <c r="G12643" s="26">
        <v>8000</v>
      </c>
      <c r="H12643" s="27">
        <v>8400</v>
      </c>
      <c r="I12643" t="str">
        <f>+VLOOKUP('Sales Register'!$C12643,working!$K$1:$L$14,2,0)</f>
        <v>FABRIC</v>
      </c>
    </row>
    <row r="12644" spans="1:9" x14ac:dyDescent="0.25">
      <c r="A12644" s="21">
        <v>45542</v>
      </c>
      <c r="B12644" s="15" t="s">
        <v>209</v>
      </c>
      <c r="C12644" s="23" t="s">
        <v>15</v>
      </c>
      <c r="D12644" s="24" t="s">
        <v>11845</v>
      </c>
      <c r="E12644" s="24"/>
      <c r="F12644" s="25">
        <v>2133.75</v>
      </c>
      <c r="G12644" s="26">
        <v>544106.25</v>
      </c>
      <c r="H12644" s="27">
        <v>571312</v>
      </c>
      <c r="I12644" t="str">
        <f>+VLOOKUP('Sales Register'!$C12644,working!$K$1:$L$14,2,0)</f>
        <v>FABRIC</v>
      </c>
    </row>
    <row r="12645" spans="1:9" x14ac:dyDescent="0.25">
      <c r="A12645" s="21">
        <v>45542</v>
      </c>
      <c r="B12645" s="15" t="s">
        <v>189</v>
      </c>
      <c r="C12645" s="23" t="s">
        <v>15</v>
      </c>
      <c r="D12645" s="24" t="s">
        <v>11846</v>
      </c>
      <c r="E12645" s="24"/>
      <c r="F12645" s="25">
        <v>1548.5</v>
      </c>
      <c r="G12645" s="26">
        <v>363897.5</v>
      </c>
      <c r="H12645" s="27">
        <v>382092</v>
      </c>
      <c r="I12645" t="str">
        <f>+VLOOKUP('Sales Register'!$C12645,working!$K$1:$L$14,2,0)</f>
        <v>FABRIC</v>
      </c>
    </row>
    <row r="12646" spans="1:9" x14ac:dyDescent="0.25">
      <c r="A12646" s="21">
        <v>45542</v>
      </c>
      <c r="B12646" s="15" t="s">
        <v>12448</v>
      </c>
      <c r="C12646" s="23" t="s">
        <v>426</v>
      </c>
      <c r="D12646" s="24" t="s">
        <v>13783</v>
      </c>
      <c r="E12646" s="24"/>
      <c r="F12646" s="25">
        <v>160</v>
      </c>
      <c r="G12646" s="26">
        <v>25280</v>
      </c>
      <c r="H12646" s="27">
        <v>26544</v>
      </c>
      <c r="I12646">
        <f>+VLOOKUP('Sales Register'!$C12646,working!$K$1:$L$14,2,0)</f>
        <v>0</v>
      </c>
    </row>
    <row r="12647" spans="1:9" x14ac:dyDescent="0.25">
      <c r="A12647" s="21">
        <v>45542</v>
      </c>
      <c r="B12647" s="15" t="s">
        <v>12448</v>
      </c>
      <c r="C12647" s="23" t="s">
        <v>426</v>
      </c>
      <c r="D12647" s="24" t="s">
        <v>13784</v>
      </c>
      <c r="E12647" s="24"/>
      <c r="F12647" s="25">
        <v>80</v>
      </c>
      <c r="G12647" s="26">
        <v>20000</v>
      </c>
      <c r="H12647" s="27">
        <v>21000</v>
      </c>
      <c r="I12647">
        <f>+VLOOKUP('Sales Register'!$C12647,working!$K$1:$L$14,2,0)</f>
        <v>0</v>
      </c>
    </row>
    <row r="12648" spans="1:9" x14ac:dyDescent="0.25">
      <c r="A12648" s="21">
        <v>45542</v>
      </c>
      <c r="B12648" s="15" t="s">
        <v>12454</v>
      </c>
      <c r="C12648" s="23" t="s">
        <v>12453</v>
      </c>
      <c r="D12648" s="24" t="s">
        <v>13785</v>
      </c>
      <c r="E12648" s="24"/>
      <c r="F12648" s="25">
        <v>305.5</v>
      </c>
      <c r="G12648" s="26">
        <v>97645</v>
      </c>
      <c r="H12648" s="27">
        <v>102527</v>
      </c>
      <c r="I12648" t="str">
        <f>+VLOOKUP('Sales Register'!$C12648,working!$K$1:$L$14,2,0)</f>
        <v>FABRIC</v>
      </c>
    </row>
    <row r="12649" spans="1:9" x14ac:dyDescent="0.25">
      <c r="A12649" s="21">
        <v>45542</v>
      </c>
      <c r="B12649" s="15" t="s">
        <v>56</v>
      </c>
      <c r="C12649" s="23" t="s">
        <v>12453</v>
      </c>
      <c r="D12649" s="24" t="s">
        <v>11847</v>
      </c>
      <c r="E12649" s="24"/>
      <c r="F12649" s="25">
        <v>10</v>
      </c>
      <c r="G12649" s="26">
        <v>1312.8</v>
      </c>
      <c r="H12649" s="27">
        <v>1378</v>
      </c>
      <c r="I12649" t="str">
        <f>+VLOOKUP('Sales Register'!$C12649,working!$K$1:$L$14,2,0)</f>
        <v>FABRIC</v>
      </c>
    </row>
    <row r="12650" spans="1:9" x14ac:dyDescent="0.25">
      <c r="A12650" s="21">
        <v>45542</v>
      </c>
      <c r="B12650" s="15" t="s">
        <v>12454</v>
      </c>
      <c r="C12650" s="23" t="s">
        <v>12453</v>
      </c>
      <c r="D12650" s="24" t="s">
        <v>13786</v>
      </c>
      <c r="E12650" s="24"/>
      <c r="F12650" s="25">
        <v>216.5</v>
      </c>
      <c r="G12650" s="26">
        <v>91026.74</v>
      </c>
      <c r="H12650" s="27">
        <v>95578</v>
      </c>
      <c r="I12650" t="str">
        <f>+VLOOKUP('Sales Register'!$C12650,working!$K$1:$L$14,2,0)</f>
        <v>FABRIC</v>
      </c>
    </row>
    <row r="12651" spans="1:9" x14ac:dyDescent="0.25">
      <c r="A12651" s="21">
        <v>45542</v>
      </c>
      <c r="B12651" s="15" t="s">
        <v>42</v>
      </c>
      <c r="C12651" s="23" t="s">
        <v>12453</v>
      </c>
      <c r="D12651" s="24" t="s">
        <v>11848</v>
      </c>
      <c r="E12651" s="24"/>
      <c r="F12651" s="25">
        <v>95</v>
      </c>
      <c r="G12651" s="26">
        <v>17575</v>
      </c>
      <c r="H12651" s="27">
        <v>18454</v>
      </c>
      <c r="I12651" t="str">
        <f>+VLOOKUP('Sales Register'!$C12651,working!$K$1:$L$14,2,0)</f>
        <v>FABRIC</v>
      </c>
    </row>
    <row r="12652" spans="1:9" x14ac:dyDescent="0.25">
      <c r="A12652" s="21">
        <v>45542</v>
      </c>
      <c r="B12652" s="15" t="s">
        <v>39</v>
      </c>
      <c r="C12652" s="23" t="s">
        <v>12453</v>
      </c>
      <c r="D12652" s="24" t="s">
        <v>11849</v>
      </c>
      <c r="E12652" s="24"/>
      <c r="F12652" s="25">
        <v>10</v>
      </c>
      <c r="G12652" s="26">
        <v>2850</v>
      </c>
      <c r="H12652" s="27">
        <v>2993</v>
      </c>
      <c r="I12652" t="str">
        <f>+VLOOKUP('Sales Register'!$C12652,working!$K$1:$L$14,2,0)</f>
        <v>FABRIC</v>
      </c>
    </row>
    <row r="12653" spans="1:9" x14ac:dyDescent="0.25">
      <c r="A12653" s="21">
        <v>45542</v>
      </c>
      <c r="B12653" s="15" t="s">
        <v>28</v>
      </c>
      <c r="C12653" s="23" t="s">
        <v>12453</v>
      </c>
      <c r="D12653" s="24" t="s">
        <v>11850</v>
      </c>
      <c r="E12653" s="24"/>
      <c r="F12653" s="25">
        <v>20</v>
      </c>
      <c r="G12653" s="26">
        <v>7100</v>
      </c>
      <c r="H12653" s="27">
        <v>7455</v>
      </c>
      <c r="I12653" t="str">
        <f>+VLOOKUP('Sales Register'!$C12653,working!$K$1:$L$14,2,0)</f>
        <v>FABRIC</v>
      </c>
    </row>
    <row r="12654" spans="1:9" x14ac:dyDescent="0.25">
      <c r="A12654" s="21">
        <v>45542</v>
      </c>
      <c r="B12654" s="15" t="s">
        <v>11608</v>
      </c>
      <c r="C12654" s="23" t="s">
        <v>12453</v>
      </c>
      <c r="D12654" s="24" t="s">
        <v>11851</v>
      </c>
      <c r="E12654" s="24"/>
      <c r="F12654" s="25">
        <v>11.5</v>
      </c>
      <c r="G12654" s="26">
        <v>2760</v>
      </c>
      <c r="H12654" s="27">
        <v>2898</v>
      </c>
      <c r="I12654" t="str">
        <f>+VLOOKUP('Sales Register'!$C12654,working!$K$1:$L$14,2,0)</f>
        <v>FABRIC</v>
      </c>
    </row>
    <row r="12655" spans="1:9" x14ac:dyDescent="0.25">
      <c r="A12655" s="21">
        <v>45542</v>
      </c>
      <c r="B12655" s="15" t="s">
        <v>26</v>
      </c>
      <c r="C12655" s="23" t="s">
        <v>12453</v>
      </c>
      <c r="D12655" s="24" t="s">
        <v>11852</v>
      </c>
      <c r="E12655" s="24"/>
      <c r="F12655" s="25">
        <v>304</v>
      </c>
      <c r="G12655" s="26">
        <v>40738</v>
      </c>
      <c r="H12655" s="27">
        <v>42775</v>
      </c>
      <c r="I12655" t="str">
        <f>+VLOOKUP('Sales Register'!$C12655,working!$K$1:$L$14,2,0)</f>
        <v>FABRIC</v>
      </c>
    </row>
    <row r="12656" spans="1:9" x14ac:dyDescent="0.25">
      <c r="A12656" s="21">
        <v>45542</v>
      </c>
      <c r="B12656" s="15" t="s">
        <v>495</v>
      </c>
      <c r="C12656" s="23" t="s">
        <v>12453</v>
      </c>
      <c r="D12656" s="24" t="s">
        <v>11853</v>
      </c>
      <c r="E12656" s="24"/>
      <c r="F12656" s="25">
        <v>75</v>
      </c>
      <c r="G12656" s="26">
        <v>26250</v>
      </c>
      <c r="H12656" s="27">
        <v>27563</v>
      </c>
      <c r="I12656" t="str">
        <f>+VLOOKUP('Sales Register'!$C12656,working!$K$1:$L$14,2,0)</f>
        <v>FABRIC</v>
      </c>
    </row>
    <row r="12657" spans="1:9" x14ac:dyDescent="0.25">
      <c r="A12657" s="21">
        <v>45542</v>
      </c>
      <c r="B12657" s="15" t="s">
        <v>12454</v>
      </c>
      <c r="C12657" s="23" t="s">
        <v>12453</v>
      </c>
      <c r="D12657" s="24" t="s">
        <v>13787</v>
      </c>
      <c r="E12657" s="24"/>
      <c r="F12657" s="25">
        <v>49.5</v>
      </c>
      <c r="G12657" s="26">
        <v>7425</v>
      </c>
      <c r="H12657" s="27">
        <v>7796</v>
      </c>
      <c r="I12657" t="str">
        <f>+VLOOKUP('Sales Register'!$C12657,working!$K$1:$L$14,2,0)</f>
        <v>FABRIC</v>
      </c>
    </row>
    <row r="12658" spans="1:9" x14ac:dyDescent="0.25">
      <c r="A12658" s="21">
        <v>45542</v>
      </c>
      <c r="B12658" s="15" t="s">
        <v>56</v>
      </c>
      <c r="C12658" s="23" t="s">
        <v>12453</v>
      </c>
      <c r="D12658" s="24" t="s">
        <v>11854</v>
      </c>
      <c r="E12658" s="24"/>
      <c r="F12658" s="25">
        <v>89</v>
      </c>
      <c r="G12658" s="26">
        <v>11683.92</v>
      </c>
      <c r="H12658" s="27">
        <v>12268</v>
      </c>
      <c r="I12658" t="str">
        <f>+VLOOKUP('Sales Register'!$C12658,working!$K$1:$L$14,2,0)</f>
        <v>FABRIC</v>
      </c>
    </row>
    <row r="12659" spans="1:9" x14ac:dyDescent="0.25">
      <c r="A12659" s="21">
        <v>45542</v>
      </c>
      <c r="B12659" s="15" t="s">
        <v>16</v>
      </c>
      <c r="C12659" s="23" t="s">
        <v>12453</v>
      </c>
      <c r="D12659" s="24" t="s">
        <v>11855</v>
      </c>
      <c r="E12659" s="24"/>
      <c r="F12659" s="25">
        <v>48.75</v>
      </c>
      <c r="G12659" s="26">
        <v>12187.5</v>
      </c>
      <c r="H12659" s="27">
        <v>12797</v>
      </c>
      <c r="I12659" t="str">
        <f>+VLOOKUP('Sales Register'!$C12659,working!$K$1:$L$14,2,0)</f>
        <v>FABRIC</v>
      </c>
    </row>
    <row r="12660" spans="1:9" x14ac:dyDescent="0.25">
      <c r="A12660" s="21">
        <v>45542</v>
      </c>
      <c r="B12660" s="15" t="s">
        <v>16</v>
      </c>
      <c r="C12660" s="23" t="s">
        <v>12453</v>
      </c>
      <c r="D12660" s="24" t="s">
        <v>11856</v>
      </c>
      <c r="E12660" s="24"/>
      <c r="F12660" s="25">
        <v>47</v>
      </c>
      <c r="G12660" s="26">
        <v>11750</v>
      </c>
      <c r="H12660" s="27">
        <v>12338</v>
      </c>
      <c r="I12660" t="str">
        <f>+VLOOKUP('Sales Register'!$C12660,working!$K$1:$L$14,2,0)</f>
        <v>FABRIC</v>
      </c>
    </row>
    <row r="12661" spans="1:9" x14ac:dyDescent="0.25">
      <c r="A12661" s="21">
        <v>45542</v>
      </c>
      <c r="B12661" s="15" t="s">
        <v>16</v>
      </c>
      <c r="C12661" s="23" t="s">
        <v>12453</v>
      </c>
      <c r="D12661" s="24" t="s">
        <v>11857</v>
      </c>
      <c r="E12661" s="24"/>
      <c r="F12661" s="25">
        <v>32</v>
      </c>
      <c r="G12661" s="26">
        <v>11200</v>
      </c>
      <c r="H12661" s="27">
        <v>11760</v>
      </c>
      <c r="I12661" t="str">
        <f>+VLOOKUP('Sales Register'!$C12661,working!$K$1:$L$14,2,0)</f>
        <v>FABRIC</v>
      </c>
    </row>
    <row r="12662" spans="1:9" x14ac:dyDescent="0.25">
      <c r="A12662" s="21">
        <v>45542</v>
      </c>
      <c r="B12662" s="15" t="s">
        <v>16</v>
      </c>
      <c r="C12662" s="23" t="s">
        <v>12453</v>
      </c>
      <c r="D12662" s="24" t="s">
        <v>11858</v>
      </c>
      <c r="E12662" s="24"/>
      <c r="F12662" s="25">
        <v>40</v>
      </c>
      <c r="G12662" s="26">
        <v>10000</v>
      </c>
      <c r="H12662" s="27">
        <v>10500</v>
      </c>
      <c r="I12662" t="str">
        <f>+VLOOKUP('Sales Register'!$C12662,working!$K$1:$L$14,2,0)</f>
        <v>FABRIC</v>
      </c>
    </row>
    <row r="12663" spans="1:9" x14ac:dyDescent="0.25">
      <c r="A12663" s="21">
        <v>45542</v>
      </c>
      <c r="B12663" s="15" t="s">
        <v>56</v>
      </c>
      <c r="C12663" s="23" t="s">
        <v>12453</v>
      </c>
      <c r="D12663" s="24" t="s">
        <v>11859</v>
      </c>
      <c r="E12663" s="24"/>
      <c r="F12663" s="25">
        <v>51</v>
      </c>
      <c r="G12663" s="26">
        <v>17850</v>
      </c>
      <c r="H12663" s="27">
        <v>18743</v>
      </c>
      <c r="I12663" t="str">
        <f>+VLOOKUP('Sales Register'!$C12663,working!$K$1:$L$14,2,0)</f>
        <v>FABRIC</v>
      </c>
    </row>
    <row r="12664" spans="1:9" x14ac:dyDescent="0.25">
      <c r="A12664" s="21">
        <v>45542</v>
      </c>
      <c r="B12664" s="15" t="s">
        <v>16</v>
      </c>
      <c r="C12664" s="23" t="s">
        <v>12453</v>
      </c>
      <c r="D12664" s="24" t="s">
        <v>11860</v>
      </c>
      <c r="E12664" s="24"/>
      <c r="F12664" s="25">
        <v>38</v>
      </c>
      <c r="G12664" s="26">
        <v>5016</v>
      </c>
      <c r="H12664" s="27">
        <v>5267</v>
      </c>
      <c r="I12664" t="str">
        <f>+VLOOKUP('Sales Register'!$C12664,working!$K$1:$L$14,2,0)</f>
        <v>FABRIC</v>
      </c>
    </row>
    <row r="12665" spans="1:9" x14ac:dyDescent="0.25">
      <c r="A12665" s="21">
        <v>45542</v>
      </c>
      <c r="B12665" s="15" t="s">
        <v>12454</v>
      </c>
      <c r="C12665" s="23" t="s">
        <v>12453</v>
      </c>
      <c r="D12665" s="24" t="s">
        <v>13788</v>
      </c>
      <c r="E12665" s="24"/>
      <c r="F12665" s="25">
        <v>443.25</v>
      </c>
      <c r="G12665" s="26">
        <v>169851.5</v>
      </c>
      <c r="H12665" s="27">
        <v>178344</v>
      </c>
      <c r="I12665" t="str">
        <f>+VLOOKUP('Sales Register'!$C12665,working!$K$1:$L$14,2,0)</f>
        <v>FABRIC</v>
      </c>
    </row>
    <row r="12666" spans="1:9" x14ac:dyDescent="0.25">
      <c r="A12666" s="21">
        <v>45542</v>
      </c>
      <c r="B12666" s="15" t="s">
        <v>206</v>
      </c>
      <c r="C12666" s="23" t="s">
        <v>34</v>
      </c>
      <c r="D12666" s="24" t="s">
        <v>11861</v>
      </c>
      <c r="E12666" s="24"/>
      <c r="F12666" s="25">
        <v>316.5</v>
      </c>
      <c r="G12666" s="26">
        <v>117105</v>
      </c>
      <c r="H12666" s="27">
        <v>127685</v>
      </c>
      <c r="I12666" t="str">
        <f>+VLOOKUP('Sales Register'!$C12666,working!$K$1:$L$14,2,0)</f>
        <v>FABRIC</v>
      </c>
    </row>
    <row r="12667" spans="1:9" x14ac:dyDescent="0.25">
      <c r="A12667" s="21">
        <v>45542</v>
      </c>
      <c r="B12667" s="15" t="s">
        <v>206</v>
      </c>
      <c r="C12667" s="23" t="s">
        <v>34</v>
      </c>
      <c r="D12667" s="24" t="s">
        <v>11862</v>
      </c>
      <c r="E12667" s="24"/>
      <c r="F12667" s="25">
        <v>105</v>
      </c>
      <c r="G12667" s="26">
        <v>38850</v>
      </c>
      <c r="H12667" s="27">
        <v>40793</v>
      </c>
      <c r="I12667" t="str">
        <f>+VLOOKUP('Sales Register'!$C12667,working!$K$1:$L$14,2,0)</f>
        <v>FABRIC</v>
      </c>
    </row>
    <row r="12668" spans="1:9" x14ac:dyDescent="0.25">
      <c r="A12668" s="21">
        <v>45542</v>
      </c>
      <c r="B12668" s="15" t="s">
        <v>9988</v>
      </c>
      <c r="C12668" s="23" t="s">
        <v>34</v>
      </c>
      <c r="D12668" s="24" t="s">
        <v>11863</v>
      </c>
      <c r="E12668" s="24"/>
      <c r="F12668" s="25">
        <v>5619</v>
      </c>
      <c r="G12668" s="26">
        <v>1612653</v>
      </c>
      <c r="H12668" s="27">
        <v>1693286</v>
      </c>
      <c r="I12668" t="str">
        <f>+VLOOKUP('Sales Register'!$C12668,working!$K$1:$L$14,2,0)</f>
        <v>FABRIC</v>
      </c>
    </row>
    <row r="12669" spans="1:9" x14ac:dyDescent="0.25">
      <c r="A12669" s="21">
        <v>45542</v>
      </c>
      <c r="B12669" s="15" t="s">
        <v>16</v>
      </c>
      <c r="C12669" s="23" t="s">
        <v>34</v>
      </c>
      <c r="D12669" s="24" t="s">
        <v>11864</v>
      </c>
      <c r="E12669" s="24"/>
      <c r="F12669" s="25">
        <v>2820.5</v>
      </c>
      <c r="G12669" s="26">
        <v>445639</v>
      </c>
      <c r="H12669" s="27">
        <v>467921</v>
      </c>
      <c r="I12669" t="str">
        <f>+VLOOKUP('Sales Register'!$C12669,working!$K$1:$L$14,2,0)</f>
        <v>FABRIC</v>
      </c>
    </row>
    <row r="12670" spans="1:9" x14ac:dyDescent="0.25">
      <c r="A12670" s="21">
        <v>45542</v>
      </c>
      <c r="B12670" s="15" t="s">
        <v>16</v>
      </c>
      <c r="C12670" s="23" t="s">
        <v>34</v>
      </c>
      <c r="D12670" s="24" t="s">
        <v>11865</v>
      </c>
      <c r="E12670" s="24"/>
      <c r="F12670" s="25">
        <v>3170.5</v>
      </c>
      <c r="G12670" s="26">
        <v>545326</v>
      </c>
      <c r="H12670" s="27">
        <v>572592</v>
      </c>
      <c r="I12670" t="str">
        <f>+VLOOKUP('Sales Register'!$C12670,working!$K$1:$L$14,2,0)</f>
        <v>FABRIC</v>
      </c>
    </row>
    <row r="12671" spans="1:9" x14ac:dyDescent="0.25">
      <c r="A12671" s="21">
        <v>45542</v>
      </c>
      <c r="B12671" s="15" t="s">
        <v>16</v>
      </c>
      <c r="C12671" s="23" t="s">
        <v>34</v>
      </c>
      <c r="D12671" s="24" t="s">
        <v>11866</v>
      </c>
      <c r="E12671" s="24"/>
      <c r="F12671" s="25">
        <v>3167.2</v>
      </c>
      <c r="G12671" s="26">
        <v>544758.4</v>
      </c>
      <c r="H12671" s="27">
        <v>571996</v>
      </c>
      <c r="I12671" t="str">
        <f>+VLOOKUP('Sales Register'!$C12671,working!$K$1:$L$14,2,0)</f>
        <v>FABRIC</v>
      </c>
    </row>
    <row r="12672" spans="1:9" x14ac:dyDescent="0.25">
      <c r="A12672" s="21">
        <v>45542</v>
      </c>
      <c r="B12672" s="15" t="s">
        <v>16</v>
      </c>
      <c r="C12672" s="23" t="s">
        <v>34</v>
      </c>
      <c r="D12672" s="24" t="s">
        <v>11867</v>
      </c>
      <c r="E12672" s="24"/>
      <c r="F12672" s="25">
        <v>5766</v>
      </c>
      <c r="G12672" s="26">
        <v>899496</v>
      </c>
      <c r="H12672" s="27">
        <v>944471</v>
      </c>
      <c r="I12672" t="str">
        <f>+VLOOKUP('Sales Register'!$C12672,working!$K$1:$L$14,2,0)</f>
        <v>FABRIC</v>
      </c>
    </row>
    <row r="12673" spans="1:9" x14ac:dyDescent="0.25">
      <c r="A12673" s="21">
        <v>45542</v>
      </c>
      <c r="B12673" s="15" t="s">
        <v>10615</v>
      </c>
      <c r="C12673" s="23" t="s">
        <v>34</v>
      </c>
      <c r="D12673" s="24" t="s">
        <v>11868</v>
      </c>
      <c r="E12673" s="24"/>
      <c r="F12673" s="25">
        <v>11094.24</v>
      </c>
      <c r="G12673" s="26">
        <v>277356</v>
      </c>
      <c r="H12673" s="27">
        <v>291224</v>
      </c>
      <c r="I12673" t="str">
        <f>+VLOOKUP('Sales Register'!$C12673,working!$K$1:$L$14,2,0)</f>
        <v>FABRIC</v>
      </c>
    </row>
    <row r="12674" spans="1:9" x14ac:dyDescent="0.25">
      <c r="A12674" s="21">
        <v>45542</v>
      </c>
      <c r="B12674" s="15" t="s">
        <v>152</v>
      </c>
      <c r="C12674" s="23" t="s">
        <v>34</v>
      </c>
      <c r="D12674" s="24" t="s">
        <v>11869</v>
      </c>
      <c r="E12674" s="24"/>
      <c r="F12674" s="25">
        <v>12041.23</v>
      </c>
      <c r="G12674" s="26">
        <v>240824.6</v>
      </c>
      <c r="H12674" s="27">
        <v>252866</v>
      </c>
      <c r="I12674" t="str">
        <f>+VLOOKUP('Sales Register'!$C12674,working!$K$1:$L$14,2,0)</f>
        <v>FABRIC</v>
      </c>
    </row>
    <row r="12675" spans="1:9" x14ac:dyDescent="0.25">
      <c r="A12675" s="21">
        <v>45542</v>
      </c>
      <c r="B12675" s="15" t="s">
        <v>56</v>
      </c>
      <c r="C12675" s="23" t="s">
        <v>34</v>
      </c>
      <c r="D12675" s="24" t="s">
        <v>11870</v>
      </c>
      <c r="E12675" s="24"/>
      <c r="F12675" s="25">
        <v>928</v>
      </c>
      <c r="G12675" s="26">
        <v>104956.8</v>
      </c>
      <c r="H12675" s="27">
        <v>110205</v>
      </c>
      <c r="I12675" t="str">
        <f>+VLOOKUP('Sales Register'!$C12675,working!$K$1:$L$14,2,0)</f>
        <v>FABRIC</v>
      </c>
    </row>
    <row r="12676" spans="1:9" x14ac:dyDescent="0.25">
      <c r="A12676" s="21">
        <v>45542</v>
      </c>
      <c r="B12676" s="15" t="s">
        <v>56</v>
      </c>
      <c r="C12676" s="23" t="s">
        <v>34</v>
      </c>
      <c r="D12676" s="24" t="s">
        <v>11871</v>
      </c>
      <c r="E12676" s="24"/>
      <c r="F12676" s="25">
        <v>649.25</v>
      </c>
      <c r="G12676" s="26">
        <v>85233.54</v>
      </c>
      <c r="H12676" s="27">
        <v>89495</v>
      </c>
      <c r="I12676" t="str">
        <f>+VLOOKUP('Sales Register'!$C12676,working!$K$1:$L$14,2,0)</f>
        <v>FABRIC</v>
      </c>
    </row>
    <row r="12677" spans="1:9" x14ac:dyDescent="0.25">
      <c r="A12677" s="21">
        <v>45542</v>
      </c>
      <c r="B12677" s="15" t="s">
        <v>56</v>
      </c>
      <c r="C12677" s="23" t="s">
        <v>34</v>
      </c>
      <c r="D12677" s="24" t="s">
        <v>11872</v>
      </c>
      <c r="E12677" s="24"/>
      <c r="F12677" s="25">
        <v>1797</v>
      </c>
      <c r="G12677" s="26">
        <v>185091</v>
      </c>
      <c r="H12677" s="27">
        <v>194346</v>
      </c>
      <c r="I12677" t="str">
        <f>+VLOOKUP('Sales Register'!$C12677,working!$K$1:$L$14,2,0)</f>
        <v>FABRIC</v>
      </c>
    </row>
    <row r="12678" spans="1:9" x14ac:dyDescent="0.25">
      <c r="A12678" s="21">
        <v>45542</v>
      </c>
      <c r="B12678" s="15" t="s">
        <v>78</v>
      </c>
      <c r="C12678" s="23" t="s">
        <v>34</v>
      </c>
      <c r="D12678" s="24" t="s">
        <v>11873</v>
      </c>
      <c r="E12678" s="24"/>
      <c r="F12678" s="25">
        <v>1241</v>
      </c>
      <c r="G12678" s="26">
        <v>159158.25</v>
      </c>
      <c r="H12678" s="27">
        <v>167116</v>
      </c>
      <c r="I12678" t="str">
        <f>+VLOOKUP('Sales Register'!$C12678,working!$K$1:$L$14,2,0)</f>
        <v>FABRIC</v>
      </c>
    </row>
    <row r="12679" spans="1:9" x14ac:dyDescent="0.25">
      <c r="A12679" s="21">
        <v>45542</v>
      </c>
      <c r="B12679" s="15" t="s">
        <v>56</v>
      </c>
      <c r="C12679" s="23" t="s">
        <v>34</v>
      </c>
      <c r="D12679" s="24" t="s">
        <v>11874</v>
      </c>
      <c r="E12679" s="24"/>
      <c r="F12679" s="25">
        <v>7742.5</v>
      </c>
      <c r="G12679" s="26">
        <v>1094634.6499999999</v>
      </c>
      <c r="H12679" s="27">
        <v>1149366</v>
      </c>
      <c r="I12679" t="str">
        <f>+VLOOKUP('Sales Register'!$C12679,working!$K$1:$L$14,2,0)</f>
        <v>FABRIC</v>
      </c>
    </row>
    <row r="12680" spans="1:9" x14ac:dyDescent="0.25">
      <c r="A12680" s="21">
        <v>45542</v>
      </c>
      <c r="B12680" s="15" t="s">
        <v>12454</v>
      </c>
      <c r="C12680" s="23" t="s">
        <v>12492</v>
      </c>
      <c r="D12680" s="24" t="s">
        <v>13789</v>
      </c>
      <c r="E12680" s="24"/>
      <c r="F12680" s="25">
        <v>11473.62</v>
      </c>
      <c r="G12680" s="26">
        <v>2638932.6</v>
      </c>
      <c r="H12680" s="27">
        <v>2770879</v>
      </c>
      <c r="I12680">
        <f>+VLOOKUP('Sales Register'!$C12680,working!$K$1:$L$14,2,0)</f>
        <v>0</v>
      </c>
    </row>
    <row r="12681" spans="1:9" x14ac:dyDescent="0.25">
      <c r="A12681" s="21">
        <v>45542</v>
      </c>
      <c r="B12681" s="15" t="s">
        <v>99</v>
      </c>
      <c r="C12681" s="23" t="s">
        <v>14</v>
      </c>
      <c r="D12681" s="24" t="s">
        <v>11875</v>
      </c>
      <c r="E12681" s="24"/>
      <c r="F12681" s="39">
        <v>6879.3</v>
      </c>
      <c r="G12681" s="26">
        <v>165103.20000000001</v>
      </c>
      <c r="H12681" s="27">
        <v>173358</v>
      </c>
      <c r="I12681" t="str">
        <f>+VLOOKUP('Sales Register'!$C12681,working!$K$1:$L$14,2,0)</f>
        <v>JOB WORK</v>
      </c>
    </row>
    <row r="12682" spans="1:9" x14ac:dyDescent="0.25">
      <c r="A12682" s="21">
        <v>45542</v>
      </c>
      <c r="B12682" s="15" t="s">
        <v>99</v>
      </c>
      <c r="C12682" s="23" t="s">
        <v>14</v>
      </c>
      <c r="D12682" s="24" t="s">
        <v>11876</v>
      </c>
      <c r="E12682" s="24"/>
      <c r="F12682" s="39">
        <v>3029.8</v>
      </c>
      <c r="G12682" s="26">
        <v>54536.4</v>
      </c>
      <c r="H12682" s="27">
        <v>57263</v>
      </c>
      <c r="I12682" t="str">
        <f>+VLOOKUP('Sales Register'!$C12682,working!$K$1:$L$14,2,0)</f>
        <v>JOB WORK</v>
      </c>
    </row>
    <row r="12683" spans="1:9" x14ac:dyDescent="0.25">
      <c r="A12683" s="21">
        <v>45542</v>
      </c>
      <c r="B12683" s="15" t="s">
        <v>18</v>
      </c>
      <c r="C12683" s="23" t="s">
        <v>14</v>
      </c>
      <c r="D12683" s="24" t="s">
        <v>11877</v>
      </c>
      <c r="E12683" s="24"/>
      <c r="F12683" s="39">
        <v>4921.1000000000004</v>
      </c>
      <c r="G12683" s="26">
        <v>98422</v>
      </c>
      <c r="H12683" s="27">
        <v>108510</v>
      </c>
      <c r="I12683" t="str">
        <f>+VLOOKUP('Sales Register'!$C12683,working!$K$1:$L$14,2,0)</f>
        <v>JOB WORK</v>
      </c>
    </row>
    <row r="12684" spans="1:9" x14ac:dyDescent="0.25">
      <c r="A12684" s="21">
        <v>45542</v>
      </c>
      <c r="B12684" s="15" t="s">
        <v>18</v>
      </c>
      <c r="C12684" s="23" t="s">
        <v>14</v>
      </c>
      <c r="D12684" s="24" t="s">
        <v>11878</v>
      </c>
      <c r="E12684" s="24"/>
      <c r="F12684" s="39">
        <v>357.9</v>
      </c>
      <c r="G12684" s="26">
        <v>20722.41</v>
      </c>
      <c r="H12684" s="27">
        <v>22134</v>
      </c>
      <c r="I12684" t="str">
        <f>+VLOOKUP('Sales Register'!$C12684,working!$K$1:$L$14,2,0)</f>
        <v>JOB WORK</v>
      </c>
    </row>
    <row r="12685" spans="1:9" x14ac:dyDescent="0.25">
      <c r="A12685" s="21">
        <v>45542</v>
      </c>
      <c r="B12685" s="15" t="s">
        <v>56</v>
      </c>
      <c r="C12685" s="23" t="s">
        <v>14</v>
      </c>
      <c r="D12685" s="24" t="s">
        <v>11879</v>
      </c>
      <c r="E12685" s="24"/>
      <c r="F12685" s="39">
        <v>18</v>
      </c>
      <c r="G12685" s="26">
        <v>2700</v>
      </c>
      <c r="H12685" s="27">
        <v>2835</v>
      </c>
      <c r="I12685" t="str">
        <f>+VLOOKUP('Sales Register'!$C12685,working!$K$1:$L$14,2,0)</f>
        <v>JOB WORK</v>
      </c>
    </row>
    <row r="12686" spans="1:9" x14ac:dyDescent="0.25">
      <c r="A12686" s="21">
        <v>45542</v>
      </c>
      <c r="B12686" s="15" t="s">
        <v>101</v>
      </c>
      <c r="C12686" s="23" t="s">
        <v>14</v>
      </c>
      <c r="D12686" s="24" t="s">
        <v>11880</v>
      </c>
      <c r="E12686" s="24"/>
      <c r="F12686" s="39">
        <v>20</v>
      </c>
      <c r="G12686" s="26">
        <v>520</v>
      </c>
      <c r="H12686" s="27">
        <v>546</v>
      </c>
      <c r="I12686" t="str">
        <f>+VLOOKUP('Sales Register'!$C12686,working!$K$1:$L$14,2,0)</f>
        <v>JOB WORK</v>
      </c>
    </row>
    <row r="12687" spans="1:9" x14ac:dyDescent="0.25">
      <c r="A12687" s="21">
        <v>45542</v>
      </c>
      <c r="B12687" s="15" t="s">
        <v>82</v>
      </c>
      <c r="C12687" s="23" t="s">
        <v>14</v>
      </c>
      <c r="D12687" s="24" t="s">
        <v>11881</v>
      </c>
      <c r="E12687" s="24"/>
      <c r="F12687" s="39">
        <v>330.5</v>
      </c>
      <c r="G12687" s="26">
        <v>7932</v>
      </c>
      <c r="H12687" s="27">
        <v>8329</v>
      </c>
      <c r="I12687" t="str">
        <f>+VLOOKUP('Sales Register'!$C12687,working!$K$1:$L$14,2,0)</f>
        <v>JOB WORK</v>
      </c>
    </row>
    <row r="12688" spans="1:9" x14ac:dyDescent="0.25">
      <c r="A12688" s="21">
        <v>45542</v>
      </c>
      <c r="B12688" s="15" t="s">
        <v>151</v>
      </c>
      <c r="C12688" s="23" t="s">
        <v>14</v>
      </c>
      <c r="D12688" s="24" t="s">
        <v>11882</v>
      </c>
      <c r="E12688" s="24"/>
      <c r="F12688" s="39">
        <v>8</v>
      </c>
      <c r="G12688" s="26">
        <v>560</v>
      </c>
      <c r="H12688" s="27">
        <v>588</v>
      </c>
      <c r="I12688" t="str">
        <f>+VLOOKUP('Sales Register'!$C12688,working!$K$1:$L$14,2,0)</f>
        <v>JOB WORK</v>
      </c>
    </row>
    <row r="12689" spans="1:9" x14ac:dyDescent="0.25">
      <c r="A12689" s="21">
        <v>45542</v>
      </c>
      <c r="B12689" s="15" t="s">
        <v>18</v>
      </c>
      <c r="C12689" s="23" t="s">
        <v>14</v>
      </c>
      <c r="D12689" s="24" t="s">
        <v>11883</v>
      </c>
      <c r="E12689" s="24"/>
      <c r="F12689" s="39">
        <v>4803</v>
      </c>
      <c r="G12689" s="26">
        <v>115272</v>
      </c>
      <c r="H12689" s="27">
        <v>121036</v>
      </c>
      <c r="I12689" t="str">
        <f>+VLOOKUP('Sales Register'!$C12689,working!$K$1:$L$14,2,0)</f>
        <v>JOB WORK</v>
      </c>
    </row>
    <row r="12690" spans="1:9" x14ac:dyDescent="0.25">
      <c r="A12690" s="21">
        <v>45542</v>
      </c>
      <c r="B12690" s="15" t="s">
        <v>141</v>
      </c>
      <c r="C12690" s="23" t="s">
        <v>14</v>
      </c>
      <c r="D12690" s="24" t="s">
        <v>11884</v>
      </c>
      <c r="E12690" s="24"/>
      <c r="F12690" s="39">
        <v>66</v>
      </c>
      <c r="G12690" s="26">
        <v>1782</v>
      </c>
      <c r="H12690" s="27">
        <v>1871</v>
      </c>
      <c r="I12690" t="str">
        <f>+VLOOKUP('Sales Register'!$C12690,working!$K$1:$L$14,2,0)</f>
        <v>JOB WORK</v>
      </c>
    </row>
    <row r="12691" spans="1:9" x14ac:dyDescent="0.25">
      <c r="A12691" s="21">
        <v>45542</v>
      </c>
      <c r="B12691" s="15" t="s">
        <v>18</v>
      </c>
      <c r="C12691" s="23" t="s">
        <v>14</v>
      </c>
      <c r="D12691" s="24" t="s">
        <v>11885</v>
      </c>
      <c r="E12691" s="24"/>
      <c r="F12691" s="39">
        <v>2939.7</v>
      </c>
      <c r="G12691" s="26">
        <v>88191</v>
      </c>
      <c r="H12691" s="27">
        <v>92601</v>
      </c>
      <c r="I12691" t="str">
        <f>+VLOOKUP('Sales Register'!$C12691,working!$K$1:$L$14,2,0)</f>
        <v>JOB WORK</v>
      </c>
    </row>
    <row r="12692" spans="1:9" x14ac:dyDescent="0.25">
      <c r="A12692" s="21">
        <v>45542</v>
      </c>
      <c r="B12692" s="15" t="s">
        <v>26</v>
      </c>
      <c r="C12692" s="23" t="s">
        <v>14</v>
      </c>
      <c r="D12692" s="24" t="s">
        <v>11886</v>
      </c>
      <c r="E12692" s="24"/>
      <c r="F12692" s="39">
        <v>2994.4</v>
      </c>
      <c r="G12692" s="26">
        <v>131753.60000000001</v>
      </c>
      <c r="H12692" s="27">
        <v>138341</v>
      </c>
      <c r="I12692" t="str">
        <f>+VLOOKUP('Sales Register'!$C12692,working!$K$1:$L$14,2,0)</f>
        <v>JOB WORK</v>
      </c>
    </row>
    <row r="12693" spans="1:9" x14ac:dyDescent="0.25">
      <c r="A12693" s="21">
        <v>45542</v>
      </c>
      <c r="B12693" s="15" t="s">
        <v>495</v>
      </c>
      <c r="C12693" s="23" t="s">
        <v>14</v>
      </c>
      <c r="D12693" s="24" t="s">
        <v>11887</v>
      </c>
      <c r="E12693" s="24"/>
      <c r="F12693" s="39">
        <v>4115.6000000000004</v>
      </c>
      <c r="G12693" s="26">
        <v>90543.2</v>
      </c>
      <c r="H12693" s="27">
        <v>97231</v>
      </c>
      <c r="I12693" t="str">
        <f>+VLOOKUP('Sales Register'!$C12693,working!$K$1:$L$14,2,0)</f>
        <v>JOB WORK</v>
      </c>
    </row>
    <row r="12694" spans="1:9" x14ac:dyDescent="0.25">
      <c r="A12694" s="21">
        <v>45542</v>
      </c>
      <c r="B12694" s="15" t="s">
        <v>42</v>
      </c>
      <c r="C12694" s="23" t="s">
        <v>14</v>
      </c>
      <c r="D12694" s="24" t="s">
        <v>11888</v>
      </c>
      <c r="E12694" s="24"/>
      <c r="F12694" s="39">
        <v>38.299999999999997</v>
      </c>
      <c r="G12694" s="26">
        <v>1915</v>
      </c>
      <c r="H12694" s="27">
        <v>2011</v>
      </c>
      <c r="I12694" t="str">
        <f>+VLOOKUP('Sales Register'!$C12694,working!$K$1:$L$14,2,0)</f>
        <v>JOB WORK</v>
      </c>
    </row>
    <row r="12695" spans="1:9" x14ac:dyDescent="0.25">
      <c r="A12695" s="21">
        <v>45542</v>
      </c>
      <c r="B12695" s="15" t="s">
        <v>27</v>
      </c>
      <c r="C12695" s="23" t="s">
        <v>14</v>
      </c>
      <c r="D12695" s="24" t="s">
        <v>11889</v>
      </c>
      <c r="E12695" s="24"/>
      <c r="F12695" s="39">
        <v>7337.4</v>
      </c>
      <c r="G12695" s="26">
        <v>440244</v>
      </c>
      <c r="H12695" s="27">
        <v>462256</v>
      </c>
      <c r="I12695" t="str">
        <f>+VLOOKUP('Sales Register'!$C12695,working!$K$1:$L$14,2,0)</f>
        <v>JOB WORK</v>
      </c>
    </row>
    <row r="12696" spans="1:9" x14ac:dyDescent="0.25">
      <c r="A12696" s="21">
        <v>45542</v>
      </c>
      <c r="B12696" s="15" t="s">
        <v>48</v>
      </c>
      <c r="C12696" s="23" t="s">
        <v>14</v>
      </c>
      <c r="D12696" s="24" t="s">
        <v>11890</v>
      </c>
      <c r="E12696" s="24"/>
      <c r="F12696" s="39">
        <v>609.79999999999995</v>
      </c>
      <c r="G12696" s="26">
        <v>18294</v>
      </c>
      <c r="H12696" s="27">
        <v>19209</v>
      </c>
      <c r="I12696" t="str">
        <f>+VLOOKUP('Sales Register'!$C12696,working!$K$1:$L$14,2,0)</f>
        <v>JOB WORK</v>
      </c>
    </row>
    <row r="12697" spans="1:9" x14ac:dyDescent="0.25">
      <c r="A12697" s="21">
        <v>45542</v>
      </c>
      <c r="B12697" s="15" t="s">
        <v>48</v>
      </c>
      <c r="C12697" s="23" t="s">
        <v>14</v>
      </c>
      <c r="D12697" s="24" t="s">
        <v>11891</v>
      </c>
      <c r="E12697" s="24"/>
      <c r="F12697" s="39">
        <v>1219</v>
      </c>
      <c r="G12697" s="26">
        <v>21942</v>
      </c>
      <c r="H12697" s="27">
        <v>24960</v>
      </c>
      <c r="I12697" t="str">
        <f>+VLOOKUP('Sales Register'!$C12697,working!$K$1:$L$14,2,0)</f>
        <v>JOB WORK</v>
      </c>
    </row>
    <row r="12698" spans="1:9" x14ac:dyDescent="0.25">
      <c r="A12698" s="21">
        <v>45542</v>
      </c>
      <c r="B12698" s="15" t="s">
        <v>26</v>
      </c>
      <c r="C12698" s="23" t="s">
        <v>14</v>
      </c>
      <c r="D12698" s="24" t="s">
        <v>11892</v>
      </c>
      <c r="E12698" s="24"/>
      <c r="F12698" s="39">
        <v>18</v>
      </c>
      <c r="G12698" s="26">
        <v>792</v>
      </c>
      <c r="H12698" s="27">
        <v>832</v>
      </c>
      <c r="I12698" t="str">
        <f>+VLOOKUP('Sales Register'!$C12698,working!$K$1:$L$14,2,0)</f>
        <v>JOB WORK</v>
      </c>
    </row>
    <row r="12699" spans="1:9" x14ac:dyDescent="0.25">
      <c r="A12699" s="21">
        <v>45542</v>
      </c>
      <c r="B12699" s="15" t="s">
        <v>26</v>
      </c>
      <c r="C12699" s="23" t="s">
        <v>14</v>
      </c>
      <c r="D12699" s="24" t="s">
        <v>11893</v>
      </c>
      <c r="E12699" s="24"/>
      <c r="F12699" s="39">
        <v>40.5</v>
      </c>
      <c r="G12699" s="26">
        <v>1134</v>
      </c>
      <c r="H12699" s="27">
        <v>1191</v>
      </c>
      <c r="I12699" t="str">
        <f>+VLOOKUP('Sales Register'!$C12699,working!$K$1:$L$14,2,0)</f>
        <v>JOB WORK</v>
      </c>
    </row>
    <row r="12700" spans="1:9" x14ac:dyDescent="0.25">
      <c r="A12700" s="21">
        <v>45542</v>
      </c>
      <c r="B12700" s="15" t="s">
        <v>26</v>
      </c>
      <c r="C12700" s="23" t="s">
        <v>14</v>
      </c>
      <c r="D12700" s="24" t="s">
        <v>11894</v>
      </c>
      <c r="E12700" s="24"/>
      <c r="F12700" s="39">
        <v>39.200000000000003</v>
      </c>
      <c r="G12700" s="26">
        <v>1019.2</v>
      </c>
      <c r="H12700" s="27">
        <v>1070</v>
      </c>
      <c r="I12700" t="str">
        <f>+VLOOKUP('Sales Register'!$C12700,working!$K$1:$L$14,2,0)</f>
        <v>JOB WORK</v>
      </c>
    </row>
    <row r="12701" spans="1:9" x14ac:dyDescent="0.25">
      <c r="A12701" s="21">
        <v>45542</v>
      </c>
      <c r="B12701" s="15" t="s">
        <v>26</v>
      </c>
      <c r="C12701" s="23" t="s">
        <v>14</v>
      </c>
      <c r="D12701" s="24" t="s">
        <v>11895</v>
      </c>
      <c r="E12701" s="24"/>
      <c r="F12701" s="39">
        <v>7.5</v>
      </c>
      <c r="G12701" s="26">
        <v>0.95</v>
      </c>
      <c r="H12701" s="27">
        <v>1</v>
      </c>
      <c r="I12701" t="str">
        <f>+VLOOKUP('Sales Register'!$C12701,working!$K$1:$L$14,2,0)</f>
        <v>JOB WORK</v>
      </c>
    </row>
    <row r="12702" spans="1:9" x14ac:dyDescent="0.25">
      <c r="A12702" s="21">
        <v>45542</v>
      </c>
      <c r="B12702" s="15" t="s">
        <v>242</v>
      </c>
      <c r="C12702" s="23" t="s">
        <v>14</v>
      </c>
      <c r="D12702" s="24" t="s">
        <v>11896</v>
      </c>
      <c r="E12702" s="24"/>
      <c r="F12702" s="39">
        <v>116.8</v>
      </c>
      <c r="G12702" s="26">
        <v>4905.6000000000004</v>
      </c>
      <c r="H12702" s="27">
        <v>5151</v>
      </c>
      <c r="I12702" t="str">
        <f>+VLOOKUP('Sales Register'!$C12702,working!$K$1:$L$14,2,0)</f>
        <v>JOB WORK</v>
      </c>
    </row>
    <row r="12703" spans="1:9" x14ac:dyDescent="0.25">
      <c r="A12703" s="21">
        <v>45542</v>
      </c>
      <c r="B12703" s="15" t="s">
        <v>152</v>
      </c>
      <c r="C12703" s="23" t="s">
        <v>103</v>
      </c>
      <c r="D12703" s="24" t="s">
        <v>11897</v>
      </c>
      <c r="E12703" s="24"/>
      <c r="F12703" s="25">
        <v>9855.39</v>
      </c>
      <c r="G12703" s="26">
        <v>147830.85</v>
      </c>
      <c r="H12703" s="27">
        <v>155222</v>
      </c>
      <c r="I12703">
        <f>+VLOOKUP('Sales Register'!$C12703,working!$K$1:$L$14,2,0)</f>
        <v>0</v>
      </c>
    </row>
    <row r="12704" spans="1:9" x14ac:dyDescent="0.25">
      <c r="A12704" s="21">
        <v>45542</v>
      </c>
      <c r="B12704" s="15" t="s">
        <v>297</v>
      </c>
      <c r="C12704" s="23" t="s">
        <v>328</v>
      </c>
      <c r="D12704" s="24" t="s">
        <v>11898</v>
      </c>
      <c r="E12704" s="24"/>
      <c r="F12704" s="41">
        <v>11</v>
      </c>
      <c r="G12704" s="26">
        <v>9900</v>
      </c>
      <c r="H12704" s="27">
        <v>11682</v>
      </c>
      <c r="I12704">
        <f>+VLOOKUP('Sales Register'!$C12704,working!$K$1:$L$14,2,0)</f>
        <v>0</v>
      </c>
    </row>
    <row r="12705" spans="1:9" x14ac:dyDescent="0.25">
      <c r="A12705" s="21">
        <v>45542</v>
      </c>
      <c r="B12705" s="15" t="s">
        <v>297</v>
      </c>
      <c r="C12705" s="23" t="s">
        <v>328</v>
      </c>
      <c r="D12705" s="24" t="s">
        <v>11899</v>
      </c>
      <c r="E12705" s="24"/>
      <c r="F12705" s="41">
        <v>7</v>
      </c>
      <c r="G12705" s="26">
        <v>6300</v>
      </c>
      <c r="H12705" s="27">
        <v>7434</v>
      </c>
      <c r="I12705">
        <f>+VLOOKUP('Sales Register'!$C12705,working!$K$1:$L$14,2,0)</f>
        <v>0</v>
      </c>
    </row>
    <row r="12706" spans="1:9" x14ac:dyDescent="0.25">
      <c r="A12706" s="21">
        <v>45542</v>
      </c>
      <c r="B12706" s="15" t="s">
        <v>297</v>
      </c>
      <c r="C12706" s="23" t="s">
        <v>328</v>
      </c>
      <c r="D12706" s="24" t="s">
        <v>11900</v>
      </c>
      <c r="E12706" s="24"/>
      <c r="F12706" s="41">
        <v>10</v>
      </c>
      <c r="G12706" s="26">
        <v>9000</v>
      </c>
      <c r="H12706" s="27">
        <v>10620</v>
      </c>
      <c r="I12706">
        <f>+VLOOKUP('Sales Register'!$C12706,working!$K$1:$L$14,2,0)</f>
        <v>0</v>
      </c>
    </row>
    <row r="12707" spans="1:9" x14ac:dyDescent="0.25">
      <c r="A12707" s="21">
        <v>45542</v>
      </c>
      <c r="B12707" s="15" t="s">
        <v>297</v>
      </c>
      <c r="C12707" s="23" t="s">
        <v>328</v>
      </c>
      <c r="D12707" s="24" t="s">
        <v>11901</v>
      </c>
      <c r="E12707" s="24"/>
      <c r="F12707" s="41">
        <v>10</v>
      </c>
      <c r="G12707" s="26">
        <v>9000</v>
      </c>
      <c r="H12707" s="27">
        <v>10620</v>
      </c>
      <c r="I12707">
        <f>+VLOOKUP('Sales Register'!$C12707,working!$K$1:$L$14,2,0)</f>
        <v>0</v>
      </c>
    </row>
    <row r="12708" spans="1:9" x14ac:dyDescent="0.25">
      <c r="A12708" s="21">
        <v>45542</v>
      </c>
      <c r="B12708" s="15" t="s">
        <v>297</v>
      </c>
      <c r="C12708" s="23" t="s">
        <v>328</v>
      </c>
      <c r="D12708" s="24" t="s">
        <v>11902</v>
      </c>
      <c r="E12708" s="24"/>
      <c r="F12708" s="41">
        <v>7</v>
      </c>
      <c r="G12708" s="26">
        <v>6300</v>
      </c>
      <c r="H12708" s="27">
        <v>7434</v>
      </c>
      <c r="I12708">
        <f>+VLOOKUP('Sales Register'!$C12708,working!$K$1:$L$14,2,0)</f>
        <v>0</v>
      </c>
    </row>
    <row r="12709" spans="1:9" x14ac:dyDescent="0.25">
      <c r="A12709" s="21">
        <v>45542</v>
      </c>
      <c r="B12709" s="15" t="s">
        <v>297</v>
      </c>
      <c r="C12709" s="23" t="s">
        <v>328</v>
      </c>
      <c r="D12709" s="24" t="s">
        <v>11903</v>
      </c>
      <c r="E12709" s="24"/>
      <c r="F12709" s="41">
        <v>2</v>
      </c>
      <c r="G12709" s="26">
        <v>1800</v>
      </c>
      <c r="H12709" s="27">
        <v>2124</v>
      </c>
      <c r="I12709">
        <f>+VLOOKUP('Sales Register'!$C12709,working!$K$1:$L$14,2,0)</f>
        <v>0</v>
      </c>
    </row>
    <row r="12710" spans="1:9" x14ac:dyDescent="0.25">
      <c r="A12710" s="21">
        <v>45542</v>
      </c>
      <c r="B12710" s="15" t="s">
        <v>297</v>
      </c>
      <c r="C12710" s="23" t="s">
        <v>328</v>
      </c>
      <c r="D12710" s="24" t="s">
        <v>11904</v>
      </c>
      <c r="E12710" s="24"/>
      <c r="F12710" s="41">
        <v>1</v>
      </c>
      <c r="G12710" s="26">
        <v>900</v>
      </c>
      <c r="H12710" s="27">
        <v>1062</v>
      </c>
      <c r="I12710">
        <f>+VLOOKUP('Sales Register'!$C12710,working!$K$1:$L$14,2,0)</f>
        <v>0</v>
      </c>
    </row>
    <row r="12711" spans="1:9" x14ac:dyDescent="0.25">
      <c r="A12711" s="21">
        <v>45542</v>
      </c>
      <c r="B12711" s="15" t="s">
        <v>297</v>
      </c>
      <c r="C12711" s="23" t="s">
        <v>328</v>
      </c>
      <c r="D12711" s="24" t="s">
        <v>11905</v>
      </c>
      <c r="E12711" s="24"/>
      <c r="F12711" s="41">
        <v>10</v>
      </c>
      <c r="G12711" s="26">
        <v>9000</v>
      </c>
      <c r="H12711" s="27">
        <v>10620</v>
      </c>
      <c r="I12711">
        <f>+VLOOKUP('Sales Register'!$C12711,working!$K$1:$L$14,2,0)</f>
        <v>0</v>
      </c>
    </row>
    <row r="12712" spans="1:9" x14ac:dyDescent="0.25">
      <c r="A12712" s="21">
        <v>45542</v>
      </c>
      <c r="B12712" s="15" t="s">
        <v>297</v>
      </c>
      <c r="C12712" s="23" t="s">
        <v>328</v>
      </c>
      <c r="D12712" s="24" t="s">
        <v>11906</v>
      </c>
      <c r="E12712" s="24"/>
      <c r="F12712" s="41">
        <v>2</v>
      </c>
      <c r="G12712" s="26">
        <v>1800</v>
      </c>
      <c r="H12712" s="27">
        <v>2124</v>
      </c>
      <c r="I12712">
        <f>+VLOOKUP('Sales Register'!$C12712,working!$K$1:$L$14,2,0)</f>
        <v>0</v>
      </c>
    </row>
    <row r="12713" spans="1:9" x14ac:dyDescent="0.25">
      <c r="A12713" s="21">
        <v>45542</v>
      </c>
      <c r="B12713" s="15" t="s">
        <v>297</v>
      </c>
      <c r="C12713" s="23" t="s">
        <v>328</v>
      </c>
      <c r="D12713" s="24" t="s">
        <v>11907</v>
      </c>
      <c r="E12713" s="24"/>
      <c r="F12713" s="41">
        <v>3</v>
      </c>
      <c r="G12713" s="26">
        <v>2700</v>
      </c>
      <c r="H12713" s="27">
        <v>3186</v>
      </c>
      <c r="I12713">
        <f>+VLOOKUP('Sales Register'!$C12713,working!$K$1:$L$14,2,0)</f>
        <v>0</v>
      </c>
    </row>
    <row r="12714" spans="1:9" x14ac:dyDescent="0.25">
      <c r="A12714" s="21">
        <v>45542</v>
      </c>
      <c r="B12714" s="15" t="s">
        <v>297</v>
      </c>
      <c r="C12714" s="23" t="s">
        <v>328</v>
      </c>
      <c r="D12714" s="24" t="s">
        <v>11908</v>
      </c>
      <c r="E12714" s="24"/>
      <c r="F12714" s="41">
        <v>2</v>
      </c>
      <c r="G12714" s="26">
        <v>1800</v>
      </c>
      <c r="H12714" s="27">
        <v>2124</v>
      </c>
      <c r="I12714">
        <f>+VLOOKUP('Sales Register'!$C12714,working!$K$1:$L$14,2,0)</f>
        <v>0</v>
      </c>
    </row>
    <row r="12715" spans="1:9" x14ac:dyDescent="0.25">
      <c r="A12715" s="21">
        <v>45542</v>
      </c>
      <c r="B12715" s="15" t="s">
        <v>297</v>
      </c>
      <c r="C12715" s="23" t="s">
        <v>328</v>
      </c>
      <c r="D12715" s="24" t="s">
        <v>11909</v>
      </c>
      <c r="E12715" s="24"/>
      <c r="F12715" s="41">
        <v>1</v>
      </c>
      <c r="G12715" s="26">
        <v>900</v>
      </c>
      <c r="H12715" s="27">
        <v>1062</v>
      </c>
      <c r="I12715">
        <f>+VLOOKUP('Sales Register'!$C12715,working!$K$1:$L$14,2,0)</f>
        <v>0</v>
      </c>
    </row>
    <row r="12716" spans="1:9" x14ac:dyDescent="0.25">
      <c r="A12716" s="21">
        <v>45542</v>
      </c>
      <c r="B12716" s="15" t="s">
        <v>297</v>
      </c>
      <c r="C12716" s="23" t="s">
        <v>328</v>
      </c>
      <c r="D12716" s="24" t="s">
        <v>11910</v>
      </c>
      <c r="E12716" s="24"/>
      <c r="F12716" s="41">
        <v>2</v>
      </c>
      <c r="G12716" s="26">
        <v>1800</v>
      </c>
      <c r="H12716" s="27">
        <v>2124</v>
      </c>
      <c r="I12716">
        <f>+VLOOKUP('Sales Register'!$C12716,working!$K$1:$L$14,2,0)</f>
        <v>0</v>
      </c>
    </row>
    <row r="12717" spans="1:9" x14ac:dyDescent="0.25">
      <c r="A12717" s="21">
        <v>45542</v>
      </c>
      <c r="B12717" s="15" t="s">
        <v>297</v>
      </c>
      <c r="C12717" s="23" t="s">
        <v>328</v>
      </c>
      <c r="D12717" s="24" t="s">
        <v>11911</v>
      </c>
      <c r="E12717" s="24"/>
      <c r="F12717" s="41">
        <v>6</v>
      </c>
      <c r="G12717" s="26">
        <v>5400</v>
      </c>
      <c r="H12717" s="27">
        <v>6372</v>
      </c>
      <c r="I12717">
        <f>+VLOOKUP('Sales Register'!$C12717,working!$K$1:$L$14,2,0)</f>
        <v>0</v>
      </c>
    </row>
    <row r="12718" spans="1:9" x14ac:dyDescent="0.25">
      <c r="A12718" s="21">
        <v>45542</v>
      </c>
      <c r="B12718" s="15" t="s">
        <v>297</v>
      </c>
      <c r="C12718" s="23" t="s">
        <v>328</v>
      </c>
      <c r="D12718" s="24" t="s">
        <v>11912</v>
      </c>
      <c r="E12718" s="24"/>
      <c r="F12718" s="41">
        <v>3</v>
      </c>
      <c r="G12718" s="26">
        <v>2700</v>
      </c>
      <c r="H12718" s="27">
        <v>3186</v>
      </c>
      <c r="I12718">
        <f>+VLOOKUP('Sales Register'!$C12718,working!$K$1:$L$14,2,0)</f>
        <v>0</v>
      </c>
    </row>
    <row r="12719" spans="1:9" x14ac:dyDescent="0.25">
      <c r="A12719" s="21">
        <v>45542</v>
      </c>
      <c r="B12719" s="15" t="s">
        <v>297</v>
      </c>
      <c r="C12719" s="23" t="s">
        <v>328</v>
      </c>
      <c r="D12719" s="24" t="s">
        <v>11913</v>
      </c>
      <c r="E12719" s="24"/>
      <c r="F12719" s="41">
        <v>3</v>
      </c>
      <c r="G12719" s="26">
        <v>2700</v>
      </c>
      <c r="H12719" s="27">
        <v>3186</v>
      </c>
      <c r="I12719">
        <f>+VLOOKUP('Sales Register'!$C12719,working!$K$1:$L$14,2,0)</f>
        <v>0</v>
      </c>
    </row>
    <row r="12720" spans="1:9" x14ac:dyDescent="0.25">
      <c r="A12720" s="21">
        <v>45542</v>
      </c>
      <c r="B12720" s="15" t="s">
        <v>297</v>
      </c>
      <c r="C12720" s="23" t="s">
        <v>328</v>
      </c>
      <c r="D12720" s="24" t="s">
        <v>11914</v>
      </c>
      <c r="E12720" s="24"/>
      <c r="F12720" s="41">
        <v>3</v>
      </c>
      <c r="G12720" s="26">
        <v>2700</v>
      </c>
      <c r="H12720" s="27">
        <v>3186</v>
      </c>
      <c r="I12720">
        <f>+VLOOKUP('Sales Register'!$C12720,working!$K$1:$L$14,2,0)</f>
        <v>0</v>
      </c>
    </row>
    <row r="12721" spans="1:9" x14ac:dyDescent="0.25">
      <c r="A12721" s="21">
        <v>45542</v>
      </c>
      <c r="B12721" s="15" t="s">
        <v>297</v>
      </c>
      <c r="C12721" s="23" t="s">
        <v>328</v>
      </c>
      <c r="D12721" s="24" t="s">
        <v>11915</v>
      </c>
      <c r="E12721" s="24"/>
      <c r="F12721" s="41">
        <v>8</v>
      </c>
      <c r="G12721" s="26">
        <v>7200</v>
      </c>
      <c r="H12721" s="27">
        <v>8496</v>
      </c>
      <c r="I12721">
        <f>+VLOOKUP('Sales Register'!$C12721,working!$K$1:$L$14,2,0)</f>
        <v>0</v>
      </c>
    </row>
    <row r="12722" spans="1:9" x14ac:dyDescent="0.25">
      <c r="A12722" s="21">
        <v>45542</v>
      </c>
      <c r="B12722" s="15" t="s">
        <v>42</v>
      </c>
      <c r="C12722" s="23" t="s">
        <v>319</v>
      </c>
      <c r="D12722" s="24" t="s">
        <v>11916</v>
      </c>
      <c r="E12722" s="24"/>
      <c r="F12722" s="39">
        <v>61</v>
      </c>
      <c r="G12722" s="26">
        <v>0.95</v>
      </c>
      <c r="H12722" s="27">
        <v>1</v>
      </c>
      <c r="I12722">
        <f>+VLOOKUP('Sales Register'!$C12722,working!$K$1:$L$14,2,0)</f>
        <v>0</v>
      </c>
    </row>
    <row r="12723" spans="1:9" x14ac:dyDescent="0.25">
      <c r="A12723" s="21">
        <v>45544</v>
      </c>
      <c r="B12723" s="15" t="s">
        <v>6389</v>
      </c>
      <c r="C12723" s="23" t="s">
        <v>68</v>
      </c>
      <c r="D12723" s="24" t="s">
        <v>11917</v>
      </c>
      <c r="E12723" s="24"/>
      <c r="F12723" s="25">
        <v>4323.25</v>
      </c>
      <c r="G12723" s="26">
        <v>1237321.8899999999</v>
      </c>
      <c r="H12723" s="27">
        <v>1299188</v>
      </c>
      <c r="I12723" t="str">
        <f>+VLOOKUP('Sales Register'!$C12723,working!$K$1:$L$14,2,0)</f>
        <v>FABRIC</v>
      </c>
    </row>
    <row r="12724" spans="1:9" x14ac:dyDescent="0.25">
      <c r="A12724" s="21">
        <v>45544</v>
      </c>
      <c r="B12724" s="15" t="s">
        <v>130</v>
      </c>
      <c r="C12724" s="23" t="s">
        <v>68</v>
      </c>
      <c r="D12724" s="24" t="s">
        <v>11918</v>
      </c>
      <c r="E12724" s="24"/>
      <c r="F12724" s="25">
        <v>2421.5</v>
      </c>
      <c r="G12724" s="26">
        <v>704628</v>
      </c>
      <c r="H12724" s="27">
        <v>739859</v>
      </c>
      <c r="I12724" t="str">
        <f>+VLOOKUP('Sales Register'!$C12724,working!$K$1:$L$14,2,0)</f>
        <v>FABRIC</v>
      </c>
    </row>
    <row r="12725" spans="1:9" x14ac:dyDescent="0.25">
      <c r="A12725" s="21">
        <v>45544</v>
      </c>
      <c r="B12725" s="15" t="s">
        <v>326</v>
      </c>
      <c r="C12725" s="23" t="s">
        <v>15</v>
      </c>
      <c r="D12725" s="24" t="s">
        <v>11919</v>
      </c>
      <c r="E12725" s="24"/>
      <c r="F12725" s="37">
        <v>32.799999999999997</v>
      </c>
      <c r="G12725" s="26">
        <v>23222.400000000001</v>
      </c>
      <c r="H12725" s="27">
        <v>24384</v>
      </c>
      <c r="I12725" t="str">
        <f>+VLOOKUP('Sales Register'!$C12725,working!$K$1:$L$14,2,0)</f>
        <v>FABRIC</v>
      </c>
    </row>
    <row r="12726" spans="1:9" x14ac:dyDescent="0.25">
      <c r="A12726" s="21">
        <v>45544</v>
      </c>
      <c r="B12726" s="15" t="s">
        <v>326</v>
      </c>
      <c r="C12726" s="23" t="s">
        <v>15</v>
      </c>
      <c r="D12726" s="24" t="s">
        <v>11920</v>
      </c>
      <c r="E12726" s="24"/>
      <c r="F12726" s="37">
        <v>4989.6000000000004</v>
      </c>
      <c r="G12726" s="26">
        <v>1846152</v>
      </c>
      <c r="H12726" s="27">
        <v>1938460</v>
      </c>
      <c r="I12726" t="str">
        <f>+VLOOKUP('Sales Register'!$C12726,working!$K$1:$L$14,2,0)</f>
        <v>FABRIC</v>
      </c>
    </row>
    <row r="12727" spans="1:9" x14ac:dyDescent="0.25">
      <c r="A12727" s="21">
        <v>45544</v>
      </c>
      <c r="B12727" s="15" t="s">
        <v>56</v>
      </c>
      <c r="C12727" s="23" t="s">
        <v>15</v>
      </c>
      <c r="D12727" s="24" t="s">
        <v>11921</v>
      </c>
      <c r="E12727" s="24"/>
      <c r="F12727" s="25">
        <v>30</v>
      </c>
      <c r="G12727" s="26">
        <v>13500</v>
      </c>
      <c r="H12727" s="27">
        <v>14175</v>
      </c>
      <c r="I12727" t="str">
        <f>+VLOOKUP('Sales Register'!$C12727,working!$K$1:$L$14,2,0)</f>
        <v>FABRIC</v>
      </c>
    </row>
    <row r="12728" spans="1:9" x14ac:dyDescent="0.25">
      <c r="A12728" s="21">
        <v>45544</v>
      </c>
      <c r="B12728" s="15" t="s">
        <v>18</v>
      </c>
      <c r="C12728" s="23" t="s">
        <v>15</v>
      </c>
      <c r="D12728" s="24" t="s">
        <v>11922</v>
      </c>
      <c r="E12728" s="24"/>
      <c r="F12728" s="25">
        <v>36</v>
      </c>
      <c r="G12728" s="26">
        <v>14040</v>
      </c>
      <c r="H12728" s="27">
        <v>14742</v>
      </c>
      <c r="I12728" t="str">
        <f>+VLOOKUP('Sales Register'!$C12728,working!$K$1:$L$14,2,0)</f>
        <v>FABRIC</v>
      </c>
    </row>
    <row r="12729" spans="1:9" x14ac:dyDescent="0.25">
      <c r="A12729" s="21">
        <v>45544</v>
      </c>
      <c r="B12729" s="15" t="s">
        <v>18</v>
      </c>
      <c r="C12729" s="23" t="s">
        <v>15</v>
      </c>
      <c r="D12729" s="24" t="s">
        <v>11923</v>
      </c>
      <c r="E12729" s="24"/>
      <c r="F12729" s="25">
        <v>74</v>
      </c>
      <c r="G12729" s="26">
        <v>27380</v>
      </c>
      <c r="H12729" s="27">
        <v>28749</v>
      </c>
      <c r="I12729" t="str">
        <f>+VLOOKUP('Sales Register'!$C12729,working!$K$1:$L$14,2,0)</f>
        <v>FABRIC</v>
      </c>
    </row>
    <row r="12730" spans="1:9" x14ac:dyDescent="0.25">
      <c r="A12730" s="21">
        <v>45544</v>
      </c>
      <c r="B12730" s="15" t="s">
        <v>26</v>
      </c>
      <c r="C12730" s="23" t="s">
        <v>15</v>
      </c>
      <c r="D12730" s="24" t="s">
        <v>11924</v>
      </c>
      <c r="E12730" s="24"/>
      <c r="F12730" s="25">
        <v>26</v>
      </c>
      <c r="G12730" s="26">
        <v>4732</v>
      </c>
      <c r="H12730" s="27">
        <v>4969</v>
      </c>
      <c r="I12730" t="str">
        <f>+VLOOKUP('Sales Register'!$C12730,working!$K$1:$L$14,2,0)</f>
        <v>FABRIC</v>
      </c>
    </row>
    <row r="12731" spans="1:9" x14ac:dyDescent="0.25">
      <c r="A12731" s="21">
        <v>45544</v>
      </c>
      <c r="B12731" s="15" t="s">
        <v>35</v>
      </c>
      <c r="C12731" s="23" t="s">
        <v>15</v>
      </c>
      <c r="D12731" s="24" t="s">
        <v>11925</v>
      </c>
      <c r="E12731" s="24"/>
      <c r="F12731" s="25">
        <v>170</v>
      </c>
      <c r="G12731" s="26">
        <v>59500</v>
      </c>
      <c r="H12731" s="27">
        <v>73500</v>
      </c>
      <c r="I12731" t="str">
        <f>+VLOOKUP('Sales Register'!$C12731,working!$K$1:$L$14,2,0)</f>
        <v>FABRIC</v>
      </c>
    </row>
    <row r="12732" spans="1:9" x14ac:dyDescent="0.25">
      <c r="A12732" s="21">
        <v>45544</v>
      </c>
      <c r="B12732" s="15" t="s">
        <v>18</v>
      </c>
      <c r="C12732" s="23" t="s">
        <v>15</v>
      </c>
      <c r="D12732" s="24" t="s">
        <v>11926</v>
      </c>
      <c r="E12732" s="24"/>
      <c r="F12732" s="25">
        <v>82</v>
      </c>
      <c r="G12732" s="26">
        <v>31980</v>
      </c>
      <c r="H12732" s="27">
        <v>33579</v>
      </c>
      <c r="I12732" t="str">
        <f>+VLOOKUP('Sales Register'!$C12732,working!$K$1:$L$14,2,0)</f>
        <v>FABRIC</v>
      </c>
    </row>
    <row r="12733" spans="1:9" x14ac:dyDescent="0.25">
      <c r="A12733" s="21">
        <v>45544</v>
      </c>
      <c r="B12733" s="15" t="s">
        <v>24</v>
      </c>
      <c r="C12733" s="23" t="s">
        <v>15</v>
      </c>
      <c r="D12733" s="24" t="s">
        <v>11927</v>
      </c>
      <c r="E12733" s="24"/>
      <c r="F12733" s="25">
        <v>120</v>
      </c>
      <c r="G12733" s="26">
        <v>42000</v>
      </c>
      <c r="H12733" s="27">
        <v>44100</v>
      </c>
      <c r="I12733" t="str">
        <f>+VLOOKUP('Sales Register'!$C12733,working!$K$1:$L$14,2,0)</f>
        <v>FABRIC</v>
      </c>
    </row>
    <row r="12734" spans="1:9" x14ac:dyDescent="0.25">
      <c r="A12734" s="21">
        <v>45544</v>
      </c>
      <c r="B12734" s="15" t="s">
        <v>24</v>
      </c>
      <c r="C12734" s="23" t="s">
        <v>15</v>
      </c>
      <c r="D12734" s="24" t="s">
        <v>11928</v>
      </c>
      <c r="E12734" s="24"/>
      <c r="F12734" s="25">
        <v>10</v>
      </c>
      <c r="G12734" s="26">
        <v>4500</v>
      </c>
      <c r="H12734" s="27">
        <v>4725</v>
      </c>
      <c r="I12734" t="str">
        <f>+VLOOKUP('Sales Register'!$C12734,working!$K$1:$L$14,2,0)</f>
        <v>FABRIC</v>
      </c>
    </row>
    <row r="12735" spans="1:9" x14ac:dyDescent="0.25">
      <c r="A12735" s="21">
        <v>45544</v>
      </c>
      <c r="B12735" s="15" t="s">
        <v>81</v>
      </c>
      <c r="C12735" s="23" t="s">
        <v>15</v>
      </c>
      <c r="D12735" s="24" t="s">
        <v>11929</v>
      </c>
      <c r="E12735" s="24"/>
      <c r="F12735" s="25">
        <v>291</v>
      </c>
      <c r="G12735" s="26">
        <v>130950</v>
      </c>
      <c r="H12735" s="27">
        <v>137498</v>
      </c>
      <c r="I12735" t="str">
        <f>+VLOOKUP('Sales Register'!$C12735,working!$K$1:$L$14,2,0)</f>
        <v>FABRIC</v>
      </c>
    </row>
    <row r="12736" spans="1:9" x14ac:dyDescent="0.25">
      <c r="A12736" s="21">
        <v>45544</v>
      </c>
      <c r="B12736" s="15" t="s">
        <v>12448</v>
      </c>
      <c r="C12736" s="23" t="s">
        <v>426</v>
      </c>
      <c r="D12736" s="24" t="s">
        <v>13790</v>
      </c>
      <c r="E12736" s="24"/>
      <c r="F12736" s="25">
        <v>91</v>
      </c>
      <c r="G12736" s="26">
        <v>26850</v>
      </c>
      <c r="H12736" s="27">
        <v>28193</v>
      </c>
      <c r="I12736">
        <f>+VLOOKUP('Sales Register'!$C12736,working!$K$1:$L$14,2,0)</f>
        <v>0</v>
      </c>
    </row>
    <row r="12737" spans="1:9" x14ac:dyDescent="0.25">
      <c r="A12737" s="21">
        <v>45544</v>
      </c>
      <c r="B12737" s="15" t="s">
        <v>12448</v>
      </c>
      <c r="C12737" s="23" t="s">
        <v>426</v>
      </c>
      <c r="D12737" s="24" t="s">
        <v>13791</v>
      </c>
      <c r="E12737" s="24"/>
      <c r="F12737" s="25">
        <v>100</v>
      </c>
      <c r="G12737" s="26">
        <v>30000</v>
      </c>
      <c r="H12737" s="27">
        <v>31500</v>
      </c>
      <c r="I12737">
        <f>+VLOOKUP('Sales Register'!$C12737,working!$K$1:$L$14,2,0)</f>
        <v>0</v>
      </c>
    </row>
    <row r="12738" spans="1:9" x14ac:dyDescent="0.25">
      <c r="A12738" s="21">
        <v>45544</v>
      </c>
      <c r="B12738" s="15" t="s">
        <v>55</v>
      </c>
      <c r="C12738" s="23" t="s">
        <v>12453</v>
      </c>
      <c r="D12738" s="24" t="s">
        <v>11930</v>
      </c>
      <c r="E12738" s="24"/>
      <c r="F12738" s="25">
        <v>25</v>
      </c>
      <c r="G12738" s="26">
        <v>5575</v>
      </c>
      <c r="H12738" s="27">
        <v>6799</v>
      </c>
      <c r="I12738" t="str">
        <f>+VLOOKUP('Sales Register'!$C12738,working!$K$1:$L$14,2,0)</f>
        <v>FABRIC</v>
      </c>
    </row>
    <row r="12739" spans="1:9" x14ac:dyDescent="0.25">
      <c r="A12739" s="21">
        <v>45544</v>
      </c>
      <c r="B12739" s="15" t="s">
        <v>99</v>
      </c>
      <c r="C12739" s="23" t="s">
        <v>12453</v>
      </c>
      <c r="D12739" s="24" t="s">
        <v>11931</v>
      </c>
      <c r="E12739" s="24"/>
      <c r="F12739" s="25">
        <v>173</v>
      </c>
      <c r="G12739" s="26">
        <v>56225</v>
      </c>
      <c r="H12739" s="27">
        <v>59036</v>
      </c>
      <c r="I12739" t="str">
        <f>+VLOOKUP('Sales Register'!$C12739,working!$K$1:$L$14,2,0)</f>
        <v>FABRIC</v>
      </c>
    </row>
    <row r="12740" spans="1:9" x14ac:dyDescent="0.25">
      <c r="A12740" s="21">
        <v>45544</v>
      </c>
      <c r="B12740" s="15" t="s">
        <v>340</v>
      </c>
      <c r="C12740" s="23" t="s">
        <v>12453</v>
      </c>
      <c r="D12740" s="24" t="s">
        <v>11932</v>
      </c>
      <c r="E12740" s="24"/>
      <c r="F12740" s="25">
        <v>42.5</v>
      </c>
      <c r="G12740" s="26">
        <v>19125</v>
      </c>
      <c r="H12740" s="27">
        <v>20081</v>
      </c>
      <c r="I12740" t="str">
        <f>+VLOOKUP('Sales Register'!$C12740,working!$K$1:$L$14,2,0)</f>
        <v>FABRIC</v>
      </c>
    </row>
    <row r="12741" spans="1:9" x14ac:dyDescent="0.25">
      <c r="A12741" s="21">
        <v>45544</v>
      </c>
      <c r="B12741" s="15" t="s">
        <v>12454</v>
      </c>
      <c r="C12741" s="23" t="s">
        <v>12453</v>
      </c>
      <c r="D12741" s="24" t="s">
        <v>13792</v>
      </c>
      <c r="E12741" s="24"/>
      <c r="F12741" s="25">
        <v>190.5</v>
      </c>
      <c r="G12741" s="26">
        <v>63595.199999999997</v>
      </c>
      <c r="H12741" s="27">
        <v>66775</v>
      </c>
      <c r="I12741" t="str">
        <f>+VLOOKUP('Sales Register'!$C12741,working!$K$1:$L$14,2,0)</f>
        <v>FABRIC</v>
      </c>
    </row>
    <row r="12742" spans="1:9" x14ac:dyDescent="0.25">
      <c r="A12742" s="21">
        <v>45544</v>
      </c>
      <c r="B12742" s="15" t="s">
        <v>18</v>
      </c>
      <c r="C12742" s="23" t="s">
        <v>12453</v>
      </c>
      <c r="D12742" s="24" t="s">
        <v>11933</v>
      </c>
      <c r="E12742" s="24"/>
      <c r="F12742" s="25">
        <v>20.5</v>
      </c>
      <c r="G12742" s="26">
        <v>5022.5</v>
      </c>
      <c r="H12742" s="27">
        <v>5274</v>
      </c>
      <c r="I12742" t="str">
        <f>+VLOOKUP('Sales Register'!$C12742,working!$K$1:$L$14,2,0)</f>
        <v>FABRIC</v>
      </c>
    </row>
    <row r="12743" spans="1:9" x14ac:dyDescent="0.25">
      <c r="A12743" s="21">
        <v>45544</v>
      </c>
      <c r="B12743" s="15" t="s">
        <v>495</v>
      </c>
      <c r="C12743" s="23" t="s">
        <v>12453</v>
      </c>
      <c r="D12743" s="24" t="s">
        <v>11934</v>
      </c>
      <c r="E12743" s="24"/>
      <c r="F12743" s="25">
        <v>200</v>
      </c>
      <c r="G12743" s="26">
        <v>70000</v>
      </c>
      <c r="H12743" s="27">
        <v>73500</v>
      </c>
      <c r="I12743" t="str">
        <f>+VLOOKUP('Sales Register'!$C12743,working!$K$1:$L$14,2,0)</f>
        <v>FABRIC</v>
      </c>
    </row>
    <row r="12744" spans="1:9" x14ac:dyDescent="0.25">
      <c r="A12744" s="21">
        <v>45544</v>
      </c>
      <c r="B12744" s="15" t="s">
        <v>16</v>
      </c>
      <c r="C12744" s="23" t="s">
        <v>12453</v>
      </c>
      <c r="D12744" s="24" t="s">
        <v>11935</v>
      </c>
      <c r="E12744" s="24"/>
      <c r="F12744" s="25">
        <v>28</v>
      </c>
      <c r="G12744" s="26">
        <v>3696</v>
      </c>
      <c r="H12744" s="27">
        <v>3881</v>
      </c>
      <c r="I12744" t="str">
        <f>+VLOOKUP('Sales Register'!$C12744,working!$K$1:$L$14,2,0)</f>
        <v>FABRIC</v>
      </c>
    </row>
    <row r="12745" spans="1:9" x14ac:dyDescent="0.25">
      <c r="A12745" s="21">
        <v>45544</v>
      </c>
      <c r="B12745" s="15" t="s">
        <v>56</v>
      </c>
      <c r="C12745" s="23" t="s">
        <v>12453</v>
      </c>
      <c r="D12745" s="24" t="s">
        <v>11936</v>
      </c>
      <c r="E12745" s="24"/>
      <c r="F12745" s="25">
        <v>158.36000000000001</v>
      </c>
      <c r="G12745" s="26">
        <v>55426</v>
      </c>
      <c r="H12745" s="27">
        <v>58197</v>
      </c>
      <c r="I12745" t="str">
        <f>+VLOOKUP('Sales Register'!$C12745,working!$K$1:$L$14,2,0)</f>
        <v>FABRIC</v>
      </c>
    </row>
    <row r="12746" spans="1:9" x14ac:dyDescent="0.25">
      <c r="A12746" s="21">
        <v>45544</v>
      </c>
      <c r="B12746" s="15" t="s">
        <v>56</v>
      </c>
      <c r="C12746" s="23" t="s">
        <v>12453</v>
      </c>
      <c r="D12746" s="24" t="s">
        <v>11937</v>
      </c>
      <c r="E12746" s="24"/>
      <c r="F12746" s="25">
        <v>49.5</v>
      </c>
      <c r="G12746" s="26">
        <v>17325</v>
      </c>
      <c r="H12746" s="27">
        <v>18191</v>
      </c>
      <c r="I12746" t="str">
        <f>+VLOOKUP('Sales Register'!$C12746,working!$K$1:$L$14,2,0)</f>
        <v>FABRIC</v>
      </c>
    </row>
    <row r="12747" spans="1:9" x14ac:dyDescent="0.25">
      <c r="A12747" s="21">
        <v>45544</v>
      </c>
      <c r="B12747" s="15" t="s">
        <v>297</v>
      </c>
      <c r="C12747" s="23" t="s">
        <v>12453</v>
      </c>
      <c r="D12747" s="24" t="s">
        <v>11938</v>
      </c>
      <c r="E12747" s="24"/>
      <c r="F12747" s="25">
        <v>43</v>
      </c>
      <c r="G12747" s="26">
        <v>15050</v>
      </c>
      <c r="H12747" s="27">
        <v>15803</v>
      </c>
      <c r="I12747" t="str">
        <f>+VLOOKUP('Sales Register'!$C12747,working!$K$1:$L$14,2,0)</f>
        <v>FABRIC</v>
      </c>
    </row>
    <row r="12748" spans="1:9" x14ac:dyDescent="0.25">
      <c r="A12748" s="21">
        <v>45544</v>
      </c>
      <c r="B12748" s="15" t="s">
        <v>27</v>
      </c>
      <c r="C12748" s="23" t="s">
        <v>12453</v>
      </c>
      <c r="D12748" s="24" t="s">
        <v>11939</v>
      </c>
      <c r="E12748" s="24"/>
      <c r="F12748" s="25">
        <v>24</v>
      </c>
      <c r="G12748" s="26">
        <v>2256</v>
      </c>
      <c r="H12748" s="27">
        <v>2369</v>
      </c>
      <c r="I12748" t="str">
        <f>+VLOOKUP('Sales Register'!$C12748,working!$K$1:$L$14,2,0)</f>
        <v>FABRIC</v>
      </c>
    </row>
    <row r="12749" spans="1:9" x14ac:dyDescent="0.25">
      <c r="A12749" s="21">
        <v>45544</v>
      </c>
      <c r="B12749" s="15" t="s">
        <v>12454</v>
      </c>
      <c r="C12749" s="23" t="s">
        <v>12453</v>
      </c>
      <c r="D12749" s="24" t="s">
        <v>13793</v>
      </c>
      <c r="E12749" s="24"/>
      <c r="F12749" s="25">
        <v>171.75</v>
      </c>
      <c r="G12749" s="26">
        <v>60112.5</v>
      </c>
      <c r="H12749" s="27">
        <v>63118</v>
      </c>
      <c r="I12749" t="str">
        <f>+VLOOKUP('Sales Register'!$C12749,working!$K$1:$L$14,2,0)</f>
        <v>FABRIC</v>
      </c>
    </row>
    <row r="12750" spans="1:9" x14ac:dyDescent="0.25">
      <c r="A12750" s="21">
        <v>45544</v>
      </c>
      <c r="B12750" s="15" t="s">
        <v>151</v>
      </c>
      <c r="C12750" s="23" t="s">
        <v>12453</v>
      </c>
      <c r="D12750" s="24" t="s">
        <v>11940</v>
      </c>
      <c r="E12750" s="24"/>
      <c r="F12750" s="25">
        <v>10</v>
      </c>
      <c r="G12750" s="26">
        <v>3000</v>
      </c>
      <c r="H12750" s="27">
        <v>3150</v>
      </c>
      <c r="I12750" t="str">
        <f>+VLOOKUP('Sales Register'!$C12750,working!$K$1:$L$14,2,0)</f>
        <v>FABRIC</v>
      </c>
    </row>
    <row r="12751" spans="1:9" x14ac:dyDescent="0.25">
      <c r="A12751" s="21">
        <v>45544</v>
      </c>
      <c r="B12751" s="15" t="s">
        <v>26</v>
      </c>
      <c r="C12751" s="23" t="s">
        <v>34</v>
      </c>
      <c r="D12751" s="24" t="s">
        <v>11941</v>
      </c>
      <c r="E12751" s="24"/>
      <c r="F12751" s="25">
        <v>1257.5</v>
      </c>
      <c r="G12751" s="26">
        <v>238925</v>
      </c>
      <c r="H12751" s="27">
        <v>250871</v>
      </c>
      <c r="I12751" t="str">
        <f>+VLOOKUP('Sales Register'!$C12751,working!$K$1:$L$14,2,0)</f>
        <v>FABRIC</v>
      </c>
    </row>
    <row r="12752" spans="1:9" x14ac:dyDescent="0.25">
      <c r="A12752" s="21">
        <v>45544</v>
      </c>
      <c r="B12752" s="15" t="s">
        <v>26</v>
      </c>
      <c r="C12752" s="23" t="s">
        <v>34</v>
      </c>
      <c r="D12752" s="24" t="s">
        <v>11942</v>
      </c>
      <c r="E12752" s="24"/>
      <c r="F12752" s="25">
        <v>1720.49</v>
      </c>
      <c r="G12752" s="26">
        <v>455929.85</v>
      </c>
      <c r="H12752" s="27">
        <v>478726</v>
      </c>
      <c r="I12752" t="str">
        <f>+VLOOKUP('Sales Register'!$C12752,working!$K$1:$L$14,2,0)</f>
        <v>FABRIC</v>
      </c>
    </row>
    <row r="12753" spans="1:9" x14ac:dyDescent="0.25">
      <c r="A12753" s="21">
        <v>45544</v>
      </c>
      <c r="B12753" s="15" t="s">
        <v>33</v>
      </c>
      <c r="C12753" s="23" t="s">
        <v>34</v>
      </c>
      <c r="D12753" s="24" t="s">
        <v>11943</v>
      </c>
      <c r="E12753" s="24"/>
      <c r="F12753" s="25">
        <v>11066.44</v>
      </c>
      <c r="G12753" s="26">
        <v>276661</v>
      </c>
      <c r="H12753" s="27">
        <v>290784</v>
      </c>
      <c r="I12753" t="str">
        <f>+VLOOKUP('Sales Register'!$C12753,working!$K$1:$L$14,2,0)</f>
        <v>FABRIC</v>
      </c>
    </row>
    <row r="12754" spans="1:9" x14ac:dyDescent="0.25">
      <c r="A12754" s="21">
        <v>45544</v>
      </c>
      <c r="B12754" s="15" t="s">
        <v>237</v>
      </c>
      <c r="C12754" s="23" t="s">
        <v>34</v>
      </c>
      <c r="D12754" s="24" t="s">
        <v>11944</v>
      </c>
      <c r="E12754" s="24"/>
      <c r="F12754" s="25">
        <v>2230.4899999999998</v>
      </c>
      <c r="G12754" s="26">
        <v>339034.48</v>
      </c>
      <c r="H12754" s="27">
        <v>355986</v>
      </c>
      <c r="I12754" t="str">
        <f>+VLOOKUP('Sales Register'!$C12754,working!$K$1:$L$14,2,0)</f>
        <v>FABRIC</v>
      </c>
    </row>
    <row r="12755" spans="1:9" x14ac:dyDescent="0.25">
      <c r="A12755" s="21">
        <v>45544</v>
      </c>
      <c r="B12755" s="15" t="s">
        <v>99</v>
      </c>
      <c r="C12755" s="23" t="s">
        <v>34</v>
      </c>
      <c r="D12755" s="24" t="s">
        <v>11945</v>
      </c>
      <c r="E12755" s="24"/>
      <c r="F12755" s="25">
        <v>5011.29</v>
      </c>
      <c r="G12755" s="26">
        <v>1433228.94</v>
      </c>
      <c r="H12755" s="27">
        <v>1504890</v>
      </c>
      <c r="I12755" t="str">
        <f>+VLOOKUP('Sales Register'!$C12755,working!$K$1:$L$14,2,0)</f>
        <v>FABRIC</v>
      </c>
    </row>
    <row r="12756" spans="1:9" x14ac:dyDescent="0.25">
      <c r="A12756" s="21">
        <v>45544</v>
      </c>
      <c r="B12756" s="15" t="s">
        <v>10615</v>
      </c>
      <c r="C12756" s="23" t="s">
        <v>34</v>
      </c>
      <c r="D12756" s="24" t="s">
        <v>11946</v>
      </c>
      <c r="E12756" s="24"/>
      <c r="F12756" s="25">
        <v>8047.25</v>
      </c>
      <c r="G12756" s="26">
        <v>201181.25</v>
      </c>
      <c r="H12756" s="27">
        <v>211240</v>
      </c>
      <c r="I12756" t="str">
        <f>+VLOOKUP('Sales Register'!$C12756,working!$K$1:$L$14,2,0)</f>
        <v>FABRIC</v>
      </c>
    </row>
    <row r="12757" spans="1:9" x14ac:dyDescent="0.25">
      <c r="A12757" s="21">
        <v>45544</v>
      </c>
      <c r="B12757" s="15" t="s">
        <v>35</v>
      </c>
      <c r="C12757" s="23" t="s">
        <v>34</v>
      </c>
      <c r="D12757" s="24" t="s">
        <v>11947</v>
      </c>
      <c r="E12757" s="24"/>
      <c r="F12757" s="25">
        <v>2528.25</v>
      </c>
      <c r="G12757" s="26">
        <v>581497.5</v>
      </c>
      <c r="H12757" s="27">
        <v>610572</v>
      </c>
      <c r="I12757" t="str">
        <f>+VLOOKUP('Sales Register'!$C12757,working!$K$1:$L$14,2,0)</f>
        <v>FABRIC</v>
      </c>
    </row>
    <row r="12758" spans="1:9" x14ac:dyDescent="0.25">
      <c r="A12758" s="21">
        <v>45544</v>
      </c>
      <c r="B12758" s="15" t="s">
        <v>98</v>
      </c>
      <c r="C12758" s="23" t="s">
        <v>34</v>
      </c>
      <c r="D12758" s="24" t="s">
        <v>11948</v>
      </c>
      <c r="E12758" s="24"/>
      <c r="F12758" s="25">
        <v>11007.31</v>
      </c>
      <c r="G12758" s="26">
        <v>220146.2</v>
      </c>
      <c r="H12758" s="27">
        <v>231385</v>
      </c>
      <c r="I12758" t="str">
        <f>+VLOOKUP('Sales Register'!$C12758,working!$K$1:$L$14,2,0)</f>
        <v>FABRIC</v>
      </c>
    </row>
    <row r="12759" spans="1:9" x14ac:dyDescent="0.25">
      <c r="A12759" s="21">
        <v>45544</v>
      </c>
      <c r="B12759" s="15" t="s">
        <v>27</v>
      </c>
      <c r="C12759" s="23" t="s">
        <v>34</v>
      </c>
      <c r="D12759" s="24" t="s">
        <v>11949</v>
      </c>
      <c r="E12759" s="24"/>
      <c r="F12759" s="25">
        <v>368.5</v>
      </c>
      <c r="G12759" s="26">
        <v>52327</v>
      </c>
      <c r="H12759" s="27">
        <v>54943</v>
      </c>
      <c r="I12759" t="str">
        <f>+VLOOKUP('Sales Register'!$C12759,working!$K$1:$L$14,2,0)</f>
        <v>FABRIC</v>
      </c>
    </row>
    <row r="12760" spans="1:9" x14ac:dyDescent="0.25">
      <c r="A12760" s="21">
        <v>45544</v>
      </c>
      <c r="B12760" s="15" t="s">
        <v>27</v>
      </c>
      <c r="C12760" s="23" t="s">
        <v>34</v>
      </c>
      <c r="D12760" s="24" t="s">
        <v>11950</v>
      </c>
      <c r="E12760" s="24"/>
      <c r="F12760" s="25">
        <v>2544.25</v>
      </c>
      <c r="G12760" s="26">
        <v>239159.5</v>
      </c>
      <c r="H12760" s="27">
        <v>251117</v>
      </c>
      <c r="I12760" t="str">
        <f>+VLOOKUP('Sales Register'!$C12760,working!$K$1:$L$14,2,0)</f>
        <v>FABRIC</v>
      </c>
    </row>
    <row r="12761" spans="1:9" x14ac:dyDescent="0.25">
      <c r="A12761" s="21">
        <v>45544</v>
      </c>
      <c r="B12761" s="15" t="s">
        <v>27</v>
      </c>
      <c r="C12761" s="23" t="s">
        <v>34</v>
      </c>
      <c r="D12761" s="24" t="s">
        <v>11951</v>
      </c>
      <c r="E12761" s="24"/>
      <c r="F12761" s="25">
        <v>746.75</v>
      </c>
      <c r="G12761" s="26">
        <v>97077.5</v>
      </c>
      <c r="H12761" s="27">
        <v>101931</v>
      </c>
      <c r="I12761" t="str">
        <f>+VLOOKUP('Sales Register'!$C12761,working!$K$1:$L$14,2,0)</f>
        <v>FABRIC</v>
      </c>
    </row>
    <row r="12762" spans="1:9" x14ac:dyDescent="0.25">
      <c r="A12762" s="21">
        <v>45544</v>
      </c>
      <c r="B12762" s="15" t="s">
        <v>26</v>
      </c>
      <c r="C12762" s="23" t="s">
        <v>34</v>
      </c>
      <c r="D12762" s="24" t="s">
        <v>11952</v>
      </c>
      <c r="E12762" s="24"/>
      <c r="F12762" s="25">
        <v>1265.5</v>
      </c>
      <c r="G12762" s="26">
        <v>341685</v>
      </c>
      <c r="H12762" s="27">
        <v>358769</v>
      </c>
      <c r="I12762" t="str">
        <f>+VLOOKUP('Sales Register'!$C12762,working!$K$1:$L$14,2,0)</f>
        <v>FABRIC</v>
      </c>
    </row>
    <row r="12763" spans="1:9" x14ac:dyDescent="0.25">
      <c r="A12763" s="21">
        <v>45544</v>
      </c>
      <c r="B12763" s="15" t="s">
        <v>252</v>
      </c>
      <c r="C12763" s="23" t="s">
        <v>34</v>
      </c>
      <c r="D12763" s="24" t="s">
        <v>11953</v>
      </c>
      <c r="E12763" s="24"/>
      <c r="F12763" s="25">
        <v>1792.86</v>
      </c>
      <c r="G12763" s="26">
        <v>534272.28</v>
      </c>
      <c r="H12763" s="27">
        <v>560986</v>
      </c>
      <c r="I12763" t="str">
        <f>+VLOOKUP('Sales Register'!$C12763,working!$K$1:$L$14,2,0)</f>
        <v>FABRIC</v>
      </c>
    </row>
    <row r="12764" spans="1:9" x14ac:dyDescent="0.25">
      <c r="A12764" s="21">
        <v>45544</v>
      </c>
      <c r="B12764" s="15" t="s">
        <v>16</v>
      </c>
      <c r="C12764" s="23" t="s">
        <v>34</v>
      </c>
      <c r="D12764" s="24" t="s">
        <v>11954</v>
      </c>
      <c r="E12764" s="24"/>
      <c r="F12764" s="25">
        <v>5051</v>
      </c>
      <c r="G12764" s="26">
        <v>868772</v>
      </c>
      <c r="H12764" s="27">
        <v>912211</v>
      </c>
      <c r="I12764" t="str">
        <f>+VLOOKUP('Sales Register'!$C12764,working!$K$1:$L$14,2,0)</f>
        <v>FABRIC</v>
      </c>
    </row>
    <row r="12765" spans="1:9" x14ac:dyDescent="0.25">
      <c r="A12765" s="21">
        <v>45544</v>
      </c>
      <c r="B12765" s="15" t="s">
        <v>16</v>
      </c>
      <c r="C12765" s="23" t="s">
        <v>34</v>
      </c>
      <c r="D12765" s="24" t="s">
        <v>11955</v>
      </c>
      <c r="E12765" s="24"/>
      <c r="F12765" s="25">
        <v>3181</v>
      </c>
      <c r="G12765" s="26">
        <v>486693</v>
      </c>
      <c r="H12765" s="27">
        <v>511028</v>
      </c>
      <c r="I12765" t="str">
        <f>+VLOOKUP('Sales Register'!$C12765,working!$K$1:$L$14,2,0)</f>
        <v>FABRIC</v>
      </c>
    </row>
    <row r="12766" spans="1:9" x14ac:dyDescent="0.25">
      <c r="A12766" s="21">
        <v>45544</v>
      </c>
      <c r="B12766" s="15" t="s">
        <v>16</v>
      </c>
      <c r="C12766" s="23" t="s">
        <v>34</v>
      </c>
      <c r="D12766" s="24" t="s">
        <v>11956</v>
      </c>
      <c r="E12766" s="24"/>
      <c r="F12766" s="25">
        <v>2280.75</v>
      </c>
      <c r="G12766" s="26">
        <v>355797</v>
      </c>
      <c r="H12766" s="27">
        <v>373587</v>
      </c>
      <c r="I12766" t="str">
        <f>+VLOOKUP('Sales Register'!$C12766,working!$K$1:$L$14,2,0)</f>
        <v>FABRIC</v>
      </c>
    </row>
    <row r="12767" spans="1:9" x14ac:dyDescent="0.25">
      <c r="A12767" s="21">
        <v>45544</v>
      </c>
      <c r="B12767" s="15" t="s">
        <v>16</v>
      </c>
      <c r="C12767" s="23" t="s">
        <v>34</v>
      </c>
      <c r="D12767" s="24" t="s">
        <v>11957</v>
      </c>
      <c r="E12767" s="24"/>
      <c r="F12767" s="25">
        <v>3288.5</v>
      </c>
      <c r="G12767" s="26">
        <v>575487.5</v>
      </c>
      <c r="H12767" s="27">
        <v>604262</v>
      </c>
      <c r="I12767" t="str">
        <f>+VLOOKUP('Sales Register'!$C12767,working!$K$1:$L$14,2,0)</f>
        <v>FABRIC</v>
      </c>
    </row>
    <row r="12768" spans="1:9" x14ac:dyDescent="0.25">
      <c r="A12768" s="21">
        <v>45544</v>
      </c>
      <c r="B12768" s="15" t="s">
        <v>16</v>
      </c>
      <c r="C12768" s="23" t="s">
        <v>34</v>
      </c>
      <c r="D12768" s="24" t="s">
        <v>11958</v>
      </c>
      <c r="E12768" s="24"/>
      <c r="F12768" s="25">
        <v>9059</v>
      </c>
      <c r="G12768" s="26">
        <v>1585325</v>
      </c>
      <c r="H12768" s="27">
        <v>1664591</v>
      </c>
      <c r="I12768" t="str">
        <f>+VLOOKUP('Sales Register'!$C12768,working!$K$1:$L$14,2,0)</f>
        <v>FABRIC</v>
      </c>
    </row>
    <row r="12769" spans="1:9" x14ac:dyDescent="0.25">
      <c r="A12769" s="21">
        <v>45544</v>
      </c>
      <c r="B12769" s="15" t="s">
        <v>29</v>
      </c>
      <c r="C12769" s="23" t="s">
        <v>34</v>
      </c>
      <c r="D12769" s="24" t="s">
        <v>11959</v>
      </c>
      <c r="E12769" s="24"/>
      <c r="F12769" s="25">
        <v>2393</v>
      </c>
      <c r="G12769" s="26">
        <v>222549</v>
      </c>
      <c r="H12769" s="27">
        <v>233676</v>
      </c>
      <c r="I12769" t="str">
        <f>+VLOOKUP('Sales Register'!$C12769,working!$K$1:$L$14,2,0)</f>
        <v>FABRIC</v>
      </c>
    </row>
    <row r="12770" spans="1:9" x14ac:dyDescent="0.25">
      <c r="A12770" s="21">
        <v>45544</v>
      </c>
      <c r="B12770" s="15" t="s">
        <v>29</v>
      </c>
      <c r="C12770" s="23" t="s">
        <v>34</v>
      </c>
      <c r="D12770" s="24" t="s">
        <v>11960</v>
      </c>
      <c r="E12770" s="24"/>
      <c r="F12770" s="25">
        <v>1088.5</v>
      </c>
      <c r="G12770" s="26">
        <v>116469.5</v>
      </c>
      <c r="H12770" s="27">
        <v>122293</v>
      </c>
      <c r="I12770" t="str">
        <f>+VLOOKUP('Sales Register'!$C12770,working!$K$1:$L$14,2,0)</f>
        <v>FABRIC</v>
      </c>
    </row>
    <row r="12771" spans="1:9" x14ac:dyDescent="0.25">
      <c r="A12771" s="21">
        <v>45544</v>
      </c>
      <c r="B12771" s="15" t="s">
        <v>31</v>
      </c>
      <c r="C12771" s="23" t="s">
        <v>34</v>
      </c>
      <c r="D12771" s="24" t="s">
        <v>11961</v>
      </c>
      <c r="E12771" s="24"/>
      <c r="F12771" s="25">
        <v>4409.25</v>
      </c>
      <c r="G12771" s="26">
        <v>585548.4</v>
      </c>
      <c r="H12771" s="27">
        <v>614826</v>
      </c>
      <c r="I12771" t="str">
        <f>+VLOOKUP('Sales Register'!$C12771,working!$K$1:$L$14,2,0)</f>
        <v>FABRIC</v>
      </c>
    </row>
    <row r="12772" spans="1:9" x14ac:dyDescent="0.25">
      <c r="A12772" s="21">
        <v>45544</v>
      </c>
      <c r="B12772" s="15" t="s">
        <v>101</v>
      </c>
      <c r="C12772" s="23" t="s">
        <v>14</v>
      </c>
      <c r="D12772" s="24" t="s">
        <v>11962</v>
      </c>
      <c r="E12772" s="24"/>
      <c r="F12772" s="39">
        <v>6446.1</v>
      </c>
      <c r="G12772" s="26">
        <v>270736.2</v>
      </c>
      <c r="H12772" s="27">
        <v>291041</v>
      </c>
      <c r="I12772" t="str">
        <f>+VLOOKUP('Sales Register'!$C12772,working!$K$1:$L$14,2,0)</f>
        <v>JOB WORK</v>
      </c>
    </row>
    <row r="12773" spans="1:9" x14ac:dyDescent="0.25">
      <c r="A12773" s="21">
        <v>45544</v>
      </c>
      <c r="B12773" s="15" t="s">
        <v>99</v>
      </c>
      <c r="C12773" s="23" t="s">
        <v>14</v>
      </c>
      <c r="D12773" s="24" t="s">
        <v>11963</v>
      </c>
      <c r="E12773" s="24"/>
      <c r="F12773" s="39">
        <v>3736</v>
      </c>
      <c r="G12773" s="26">
        <v>104608</v>
      </c>
      <c r="H12773" s="27">
        <v>113761</v>
      </c>
      <c r="I12773" t="str">
        <f>+VLOOKUP('Sales Register'!$C12773,working!$K$1:$L$14,2,0)</f>
        <v>JOB WORK</v>
      </c>
    </row>
    <row r="12774" spans="1:9" x14ac:dyDescent="0.25">
      <c r="A12774" s="21">
        <v>45544</v>
      </c>
      <c r="B12774" s="15" t="s">
        <v>99</v>
      </c>
      <c r="C12774" s="23" t="s">
        <v>14</v>
      </c>
      <c r="D12774" s="24" t="s">
        <v>11964</v>
      </c>
      <c r="E12774" s="24"/>
      <c r="F12774" s="39">
        <v>6592.4</v>
      </c>
      <c r="G12774" s="26">
        <v>164810</v>
      </c>
      <c r="H12774" s="27">
        <v>179972</v>
      </c>
      <c r="I12774" t="str">
        <f>+VLOOKUP('Sales Register'!$C12774,working!$K$1:$L$14,2,0)</f>
        <v>JOB WORK</v>
      </c>
    </row>
    <row r="12775" spans="1:9" x14ac:dyDescent="0.25">
      <c r="A12775" s="21">
        <v>45544</v>
      </c>
      <c r="B12775" s="15" t="s">
        <v>66</v>
      </c>
      <c r="C12775" s="23" t="s">
        <v>14</v>
      </c>
      <c r="D12775" s="24" t="s">
        <v>11965</v>
      </c>
      <c r="E12775" s="24"/>
      <c r="F12775" s="39">
        <v>6945</v>
      </c>
      <c r="G12775" s="26">
        <v>277800</v>
      </c>
      <c r="H12775" s="27">
        <v>302629</v>
      </c>
      <c r="I12775" t="str">
        <f>+VLOOKUP('Sales Register'!$C12775,working!$K$1:$L$14,2,0)</f>
        <v>JOB WORK</v>
      </c>
    </row>
    <row r="12776" spans="1:9" x14ac:dyDescent="0.25">
      <c r="A12776" s="21">
        <v>45544</v>
      </c>
      <c r="B12776" s="15" t="s">
        <v>39</v>
      </c>
      <c r="C12776" s="23" t="s">
        <v>14</v>
      </c>
      <c r="D12776" s="24" t="s">
        <v>11966</v>
      </c>
      <c r="E12776" s="24"/>
      <c r="F12776" s="39">
        <v>2280.3000000000002</v>
      </c>
      <c r="G12776" s="26">
        <v>50166.6</v>
      </c>
      <c r="H12776" s="27">
        <v>52675</v>
      </c>
      <c r="I12776" t="str">
        <f>+VLOOKUP('Sales Register'!$C12776,working!$K$1:$L$14,2,0)</f>
        <v>JOB WORK</v>
      </c>
    </row>
    <row r="12777" spans="1:9" x14ac:dyDescent="0.25">
      <c r="A12777" s="21">
        <v>45544</v>
      </c>
      <c r="B12777" s="15" t="s">
        <v>495</v>
      </c>
      <c r="C12777" s="23" t="s">
        <v>14</v>
      </c>
      <c r="D12777" s="24" t="s">
        <v>11967</v>
      </c>
      <c r="E12777" s="24"/>
      <c r="F12777" s="39">
        <v>3468.5</v>
      </c>
      <c r="G12777" s="26">
        <v>76307</v>
      </c>
      <c r="H12777" s="27">
        <v>81943</v>
      </c>
      <c r="I12777" t="str">
        <f>+VLOOKUP('Sales Register'!$C12777,working!$K$1:$L$14,2,0)</f>
        <v>JOB WORK</v>
      </c>
    </row>
    <row r="12778" spans="1:9" x14ac:dyDescent="0.25">
      <c r="A12778" s="21">
        <v>45544</v>
      </c>
      <c r="B12778" s="15" t="s">
        <v>99</v>
      </c>
      <c r="C12778" s="23" t="s">
        <v>14</v>
      </c>
      <c r="D12778" s="24" t="s">
        <v>11968</v>
      </c>
      <c r="E12778" s="24"/>
      <c r="F12778" s="39">
        <v>1831.7</v>
      </c>
      <c r="G12778" s="26">
        <v>43960.800000000003</v>
      </c>
      <c r="H12778" s="27">
        <v>48082</v>
      </c>
      <c r="I12778" t="str">
        <f>+VLOOKUP('Sales Register'!$C12778,working!$K$1:$L$14,2,0)</f>
        <v>JOB WORK</v>
      </c>
    </row>
    <row r="12779" spans="1:9" x14ac:dyDescent="0.25">
      <c r="A12779" s="21">
        <v>45544</v>
      </c>
      <c r="B12779" s="15" t="s">
        <v>18</v>
      </c>
      <c r="C12779" s="23" t="s">
        <v>14</v>
      </c>
      <c r="D12779" s="24" t="s">
        <v>11969</v>
      </c>
      <c r="E12779" s="24"/>
      <c r="F12779" s="39">
        <v>3870.7</v>
      </c>
      <c r="G12779" s="26">
        <v>92896.8</v>
      </c>
      <c r="H12779" s="27">
        <v>101606</v>
      </c>
      <c r="I12779" t="str">
        <f>+VLOOKUP('Sales Register'!$C12779,working!$K$1:$L$14,2,0)</f>
        <v>JOB WORK</v>
      </c>
    </row>
    <row r="12780" spans="1:9" x14ac:dyDescent="0.25">
      <c r="A12780" s="21">
        <v>45544</v>
      </c>
      <c r="B12780" s="15" t="s">
        <v>99</v>
      </c>
      <c r="C12780" s="23" t="s">
        <v>14</v>
      </c>
      <c r="D12780" s="24" t="s">
        <v>11970</v>
      </c>
      <c r="E12780" s="24"/>
      <c r="F12780" s="39">
        <v>7278.7</v>
      </c>
      <c r="G12780" s="26">
        <v>203803.6</v>
      </c>
      <c r="H12780" s="27">
        <v>213994</v>
      </c>
      <c r="I12780" t="str">
        <f>+VLOOKUP('Sales Register'!$C12780,working!$K$1:$L$14,2,0)</f>
        <v>JOB WORK</v>
      </c>
    </row>
    <row r="12781" spans="1:9" x14ac:dyDescent="0.25">
      <c r="A12781" s="21">
        <v>45544</v>
      </c>
      <c r="B12781" s="15" t="s">
        <v>99</v>
      </c>
      <c r="C12781" s="23" t="s">
        <v>14</v>
      </c>
      <c r="D12781" s="24" t="s">
        <v>11971</v>
      </c>
      <c r="E12781" s="24"/>
      <c r="F12781" s="39">
        <v>11206.3</v>
      </c>
      <c r="G12781" s="26">
        <v>280157.5</v>
      </c>
      <c r="H12781" s="27">
        <v>294165</v>
      </c>
      <c r="I12781" t="str">
        <f>+VLOOKUP('Sales Register'!$C12781,working!$K$1:$L$14,2,0)</f>
        <v>JOB WORK</v>
      </c>
    </row>
    <row r="12782" spans="1:9" x14ac:dyDescent="0.25">
      <c r="A12782" s="21">
        <v>45544</v>
      </c>
      <c r="B12782" s="15" t="s">
        <v>82</v>
      </c>
      <c r="C12782" s="23" t="s">
        <v>14</v>
      </c>
      <c r="D12782" s="24" t="s">
        <v>11972</v>
      </c>
      <c r="E12782" s="24"/>
      <c r="F12782" s="39">
        <v>870.5</v>
      </c>
      <c r="G12782" s="26">
        <v>20892</v>
      </c>
      <c r="H12782" s="27">
        <v>21937</v>
      </c>
      <c r="I12782" t="str">
        <f>+VLOOKUP('Sales Register'!$C12782,working!$K$1:$L$14,2,0)</f>
        <v>JOB WORK</v>
      </c>
    </row>
    <row r="12783" spans="1:9" x14ac:dyDescent="0.25">
      <c r="A12783" s="21">
        <v>45544</v>
      </c>
      <c r="B12783" s="15" t="s">
        <v>99</v>
      </c>
      <c r="C12783" s="23" t="s">
        <v>14</v>
      </c>
      <c r="D12783" s="24" t="s">
        <v>11973</v>
      </c>
      <c r="E12783" s="24"/>
      <c r="F12783" s="39">
        <v>868</v>
      </c>
      <c r="G12783" s="26">
        <v>20832</v>
      </c>
      <c r="H12783" s="27">
        <v>21874</v>
      </c>
      <c r="I12783" t="str">
        <f>+VLOOKUP('Sales Register'!$C12783,working!$K$1:$L$14,2,0)</f>
        <v>JOB WORK</v>
      </c>
    </row>
    <row r="12784" spans="1:9" x14ac:dyDescent="0.25">
      <c r="A12784" s="21">
        <v>45544</v>
      </c>
      <c r="B12784" s="15" t="s">
        <v>18</v>
      </c>
      <c r="C12784" s="23" t="s">
        <v>14</v>
      </c>
      <c r="D12784" s="24" t="s">
        <v>11974</v>
      </c>
      <c r="E12784" s="24"/>
      <c r="F12784" s="39">
        <v>3757.3</v>
      </c>
      <c r="G12784" s="26">
        <v>75146</v>
      </c>
      <c r="H12784" s="27">
        <v>78903</v>
      </c>
      <c r="I12784" t="str">
        <f>+VLOOKUP('Sales Register'!$C12784,working!$K$1:$L$14,2,0)</f>
        <v>JOB WORK</v>
      </c>
    </row>
    <row r="12785" spans="1:9" x14ac:dyDescent="0.25">
      <c r="A12785" s="21">
        <v>45544</v>
      </c>
      <c r="B12785" s="15" t="s">
        <v>18</v>
      </c>
      <c r="C12785" s="23" t="s">
        <v>14</v>
      </c>
      <c r="D12785" s="24" t="s">
        <v>11975</v>
      </c>
      <c r="E12785" s="24"/>
      <c r="F12785" s="39">
        <v>2259.6999999999998</v>
      </c>
      <c r="G12785" s="26">
        <v>67791</v>
      </c>
      <c r="H12785" s="27">
        <v>71181</v>
      </c>
      <c r="I12785" t="str">
        <f>+VLOOKUP('Sales Register'!$C12785,working!$K$1:$L$14,2,0)</f>
        <v>JOB WORK</v>
      </c>
    </row>
    <row r="12786" spans="1:9" x14ac:dyDescent="0.25">
      <c r="A12786" s="21">
        <v>45544</v>
      </c>
      <c r="B12786" s="15" t="s">
        <v>18</v>
      </c>
      <c r="C12786" s="23" t="s">
        <v>14</v>
      </c>
      <c r="D12786" s="24" t="s">
        <v>11976</v>
      </c>
      <c r="E12786" s="24"/>
      <c r="F12786" s="39">
        <v>145.5</v>
      </c>
      <c r="G12786" s="26">
        <v>4365</v>
      </c>
      <c r="H12786" s="27">
        <v>4583</v>
      </c>
      <c r="I12786" t="str">
        <f>+VLOOKUP('Sales Register'!$C12786,working!$K$1:$L$14,2,0)</f>
        <v>JOB WORK</v>
      </c>
    </row>
    <row r="12787" spans="1:9" x14ac:dyDescent="0.25">
      <c r="A12787" s="21">
        <v>45544</v>
      </c>
      <c r="B12787" s="15" t="s">
        <v>151</v>
      </c>
      <c r="C12787" s="23" t="s">
        <v>14</v>
      </c>
      <c r="D12787" s="24" t="s">
        <v>11977</v>
      </c>
      <c r="E12787" s="24"/>
      <c r="F12787" s="39">
        <v>4029.2</v>
      </c>
      <c r="G12787" s="26">
        <v>112817.60000000001</v>
      </c>
      <c r="H12787" s="27">
        <v>118458</v>
      </c>
      <c r="I12787" t="str">
        <f>+VLOOKUP('Sales Register'!$C12787,working!$K$1:$L$14,2,0)</f>
        <v>JOB WORK</v>
      </c>
    </row>
    <row r="12788" spans="1:9" x14ac:dyDescent="0.25">
      <c r="A12788" s="21">
        <v>45544</v>
      </c>
      <c r="B12788" s="15" t="s">
        <v>151</v>
      </c>
      <c r="C12788" s="23" t="s">
        <v>14</v>
      </c>
      <c r="D12788" s="24" t="s">
        <v>11978</v>
      </c>
      <c r="E12788" s="24"/>
      <c r="F12788" s="39">
        <v>833.8</v>
      </c>
      <c r="G12788" s="26">
        <v>20011.2</v>
      </c>
      <c r="H12788" s="27">
        <v>21012</v>
      </c>
      <c r="I12788" t="str">
        <f>+VLOOKUP('Sales Register'!$C12788,working!$K$1:$L$14,2,0)</f>
        <v>JOB WORK</v>
      </c>
    </row>
    <row r="12789" spans="1:9" x14ac:dyDescent="0.25">
      <c r="A12789" s="21">
        <v>45544</v>
      </c>
      <c r="B12789" s="15" t="s">
        <v>151</v>
      </c>
      <c r="C12789" s="23" t="s">
        <v>14</v>
      </c>
      <c r="D12789" s="24" t="s">
        <v>11979</v>
      </c>
      <c r="E12789" s="24"/>
      <c r="F12789" s="39">
        <v>1096</v>
      </c>
      <c r="G12789" s="26">
        <v>27400</v>
      </c>
      <c r="H12789" s="27">
        <v>28770</v>
      </c>
      <c r="I12789" t="str">
        <f>+VLOOKUP('Sales Register'!$C12789,working!$K$1:$L$14,2,0)</f>
        <v>JOB WORK</v>
      </c>
    </row>
    <row r="12790" spans="1:9" x14ac:dyDescent="0.25">
      <c r="A12790" s="21">
        <v>45544</v>
      </c>
      <c r="B12790" s="15" t="s">
        <v>27</v>
      </c>
      <c r="C12790" s="23" t="s">
        <v>14</v>
      </c>
      <c r="D12790" s="24" t="s">
        <v>11980</v>
      </c>
      <c r="E12790" s="24"/>
      <c r="F12790" s="39">
        <v>336</v>
      </c>
      <c r="G12790" s="26">
        <v>11760</v>
      </c>
      <c r="H12790" s="27">
        <v>12348</v>
      </c>
      <c r="I12790" t="str">
        <f>+VLOOKUP('Sales Register'!$C12790,working!$K$1:$L$14,2,0)</f>
        <v>JOB WORK</v>
      </c>
    </row>
    <row r="12791" spans="1:9" x14ac:dyDescent="0.25">
      <c r="A12791" s="21">
        <v>45544</v>
      </c>
      <c r="B12791" s="15" t="s">
        <v>62</v>
      </c>
      <c r="C12791" s="23" t="s">
        <v>14</v>
      </c>
      <c r="D12791" s="24" t="s">
        <v>11981</v>
      </c>
      <c r="E12791" s="24"/>
      <c r="F12791" s="39">
        <v>21</v>
      </c>
      <c r="G12791" s="26">
        <v>462</v>
      </c>
      <c r="H12791" s="27">
        <v>485</v>
      </c>
      <c r="I12791" t="str">
        <f>+VLOOKUP('Sales Register'!$C12791,working!$K$1:$L$14,2,0)</f>
        <v>JOB WORK</v>
      </c>
    </row>
    <row r="12792" spans="1:9" x14ac:dyDescent="0.25">
      <c r="A12792" s="21">
        <v>45544</v>
      </c>
      <c r="B12792" s="15" t="s">
        <v>17</v>
      </c>
      <c r="C12792" s="23" t="s">
        <v>14</v>
      </c>
      <c r="D12792" s="24" t="s">
        <v>11982</v>
      </c>
      <c r="E12792" s="24"/>
      <c r="F12792" s="39">
        <v>1134.9000000000001</v>
      </c>
      <c r="G12792" s="26">
        <v>45396</v>
      </c>
      <c r="H12792" s="27">
        <v>47666</v>
      </c>
      <c r="I12792" t="str">
        <f>+VLOOKUP('Sales Register'!$C12792,working!$K$1:$L$14,2,0)</f>
        <v>JOB WORK</v>
      </c>
    </row>
    <row r="12793" spans="1:9" x14ac:dyDescent="0.25">
      <c r="A12793" s="21">
        <v>45544</v>
      </c>
      <c r="B12793" s="15" t="s">
        <v>17</v>
      </c>
      <c r="C12793" s="23" t="s">
        <v>14</v>
      </c>
      <c r="D12793" s="24" t="s">
        <v>11983</v>
      </c>
      <c r="E12793" s="24"/>
      <c r="F12793" s="39">
        <v>875</v>
      </c>
      <c r="G12793" s="26">
        <v>30625</v>
      </c>
      <c r="H12793" s="27">
        <v>32156</v>
      </c>
      <c r="I12793" t="str">
        <f>+VLOOKUP('Sales Register'!$C12793,working!$K$1:$L$14,2,0)</f>
        <v>JOB WORK</v>
      </c>
    </row>
    <row r="12794" spans="1:9" x14ac:dyDescent="0.25">
      <c r="A12794" s="21">
        <v>45544</v>
      </c>
      <c r="B12794" s="15" t="s">
        <v>27</v>
      </c>
      <c r="C12794" s="23" t="s">
        <v>14</v>
      </c>
      <c r="D12794" s="24" t="s">
        <v>11984</v>
      </c>
      <c r="E12794" s="24"/>
      <c r="F12794" s="39">
        <v>57</v>
      </c>
      <c r="G12794" s="26">
        <v>3420</v>
      </c>
      <c r="H12794" s="27">
        <v>3591</v>
      </c>
      <c r="I12794" t="str">
        <f>+VLOOKUP('Sales Register'!$C12794,working!$K$1:$L$14,2,0)</f>
        <v>JOB WORK</v>
      </c>
    </row>
    <row r="12795" spans="1:9" x14ac:dyDescent="0.25">
      <c r="A12795" s="21">
        <v>45544</v>
      </c>
      <c r="B12795" s="15" t="s">
        <v>39</v>
      </c>
      <c r="C12795" s="23" t="s">
        <v>14</v>
      </c>
      <c r="D12795" s="24" t="s">
        <v>11985</v>
      </c>
      <c r="E12795" s="24"/>
      <c r="F12795" s="39">
        <v>2079</v>
      </c>
      <c r="G12795" s="26">
        <v>76923</v>
      </c>
      <c r="H12795" s="27">
        <v>80769</v>
      </c>
      <c r="I12795" t="str">
        <f>+VLOOKUP('Sales Register'!$C12795,working!$K$1:$L$14,2,0)</f>
        <v>JOB WORK</v>
      </c>
    </row>
    <row r="12796" spans="1:9" x14ac:dyDescent="0.25">
      <c r="A12796" s="21">
        <v>45544</v>
      </c>
      <c r="B12796" s="15" t="s">
        <v>39</v>
      </c>
      <c r="C12796" s="23" t="s">
        <v>14</v>
      </c>
      <c r="D12796" s="24" t="s">
        <v>11986</v>
      </c>
      <c r="E12796" s="24"/>
      <c r="F12796" s="39">
        <v>28</v>
      </c>
      <c r="G12796" s="26">
        <v>1204</v>
      </c>
      <c r="H12796" s="27">
        <v>1264</v>
      </c>
      <c r="I12796" t="str">
        <f>+VLOOKUP('Sales Register'!$C12796,working!$K$1:$L$14,2,0)</f>
        <v>JOB WORK</v>
      </c>
    </row>
    <row r="12797" spans="1:9" x14ac:dyDescent="0.25">
      <c r="A12797" s="21">
        <v>45544</v>
      </c>
      <c r="B12797" s="15" t="s">
        <v>39</v>
      </c>
      <c r="C12797" s="23" t="s">
        <v>14</v>
      </c>
      <c r="D12797" s="24" t="s">
        <v>11987</v>
      </c>
      <c r="E12797" s="24"/>
      <c r="F12797" s="39">
        <v>1682.8</v>
      </c>
      <c r="G12797" s="26">
        <v>37021.599999999999</v>
      </c>
      <c r="H12797" s="27">
        <v>38873</v>
      </c>
      <c r="I12797" t="str">
        <f>+VLOOKUP('Sales Register'!$C12797,working!$K$1:$L$14,2,0)</f>
        <v>JOB WORK</v>
      </c>
    </row>
    <row r="12798" spans="1:9" x14ac:dyDescent="0.25">
      <c r="A12798" s="21">
        <v>45544</v>
      </c>
      <c r="B12798" s="15" t="s">
        <v>26</v>
      </c>
      <c r="C12798" s="23" t="s">
        <v>14</v>
      </c>
      <c r="D12798" s="24" t="s">
        <v>11988</v>
      </c>
      <c r="E12798" s="24"/>
      <c r="F12798" s="39">
        <v>873.8</v>
      </c>
      <c r="G12798" s="26">
        <v>15728.4</v>
      </c>
      <c r="H12798" s="27">
        <v>16515</v>
      </c>
      <c r="I12798" t="str">
        <f>+VLOOKUP('Sales Register'!$C12798,working!$K$1:$L$14,2,0)</f>
        <v>JOB WORK</v>
      </c>
    </row>
    <row r="12799" spans="1:9" x14ac:dyDescent="0.25">
      <c r="A12799" s="21">
        <v>45544</v>
      </c>
      <c r="B12799" s="15" t="s">
        <v>26</v>
      </c>
      <c r="C12799" s="23" t="s">
        <v>14</v>
      </c>
      <c r="D12799" s="24" t="s">
        <v>11989</v>
      </c>
      <c r="E12799" s="24"/>
      <c r="F12799" s="39">
        <v>2329.1999999999998</v>
      </c>
      <c r="G12799" s="26">
        <v>69876</v>
      </c>
      <c r="H12799" s="27">
        <v>73370</v>
      </c>
      <c r="I12799" t="str">
        <f>+VLOOKUP('Sales Register'!$C12799,working!$K$1:$L$14,2,0)</f>
        <v>JOB WORK</v>
      </c>
    </row>
    <row r="12800" spans="1:9" x14ac:dyDescent="0.25">
      <c r="A12800" s="21">
        <v>45544</v>
      </c>
      <c r="B12800" s="15" t="s">
        <v>28</v>
      </c>
      <c r="C12800" s="23" t="s">
        <v>14</v>
      </c>
      <c r="D12800" s="24" t="s">
        <v>11990</v>
      </c>
      <c r="E12800" s="24"/>
      <c r="F12800" s="39">
        <v>43</v>
      </c>
      <c r="G12800" s="26">
        <v>1634</v>
      </c>
      <c r="H12800" s="27">
        <v>1716</v>
      </c>
      <c r="I12800" t="str">
        <f>+VLOOKUP('Sales Register'!$C12800,working!$K$1:$L$14,2,0)</f>
        <v>JOB WORK</v>
      </c>
    </row>
    <row r="12801" spans="1:9" x14ac:dyDescent="0.25">
      <c r="A12801" s="21">
        <v>45544</v>
      </c>
      <c r="B12801" s="15" t="s">
        <v>102</v>
      </c>
      <c r="C12801" s="23" t="s">
        <v>14</v>
      </c>
      <c r="D12801" s="24" t="s">
        <v>11991</v>
      </c>
      <c r="E12801" s="24"/>
      <c r="F12801" s="39">
        <v>31</v>
      </c>
      <c r="G12801" s="26">
        <v>1550</v>
      </c>
      <c r="H12801" s="27">
        <v>1628</v>
      </c>
      <c r="I12801" t="str">
        <f>+VLOOKUP('Sales Register'!$C12801,working!$K$1:$L$14,2,0)</f>
        <v>JOB WORK</v>
      </c>
    </row>
    <row r="12802" spans="1:9" x14ac:dyDescent="0.25">
      <c r="A12802" s="21">
        <v>45544</v>
      </c>
      <c r="B12802" s="15" t="s">
        <v>242</v>
      </c>
      <c r="C12802" s="23" t="s">
        <v>14</v>
      </c>
      <c r="D12802" s="24" t="s">
        <v>11992</v>
      </c>
      <c r="E12802" s="24"/>
      <c r="F12802" s="39">
        <v>87</v>
      </c>
      <c r="G12802" s="26">
        <v>8700</v>
      </c>
      <c r="H12802" s="27">
        <v>9135</v>
      </c>
      <c r="I12802" t="str">
        <f>+VLOOKUP('Sales Register'!$C12802,working!$K$1:$L$14,2,0)</f>
        <v>JOB WORK</v>
      </c>
    </row>
    <row r="12803" spans="1:9" x14ac:dyDescent="0.25">
      <c r="A12803" s="21">
        <v>45544</v>
      </c>
      <c r="B12803" s="15" t="s">
        <v>13</v>
      </c>
      <c r="C12803" s="23" t="s">
        <v>14</v>
      </c>
      <c r="D12803" s="24" t="s">
        <v>11993</v>
      </c>
      <c r="E12803" s="24"/>
      <c r="F12803" s="39">
        <v>26</v>
      </c>
      <c r="G12803" s="26">
        <v>1820</v>
      </c>
      <c r="H12803" s="27">
        <v>1911</v>
      </c>
      <c r="I12803" t="str">
        <f>+VLOOKUP('Sales Register'!$C12803,working!$K$1:$L$14,2,0)</f>
        <v>JOB WORK</v>
      </c>
    </row>
    <row r="12804" spans="1:9" x14ac:dyDescent="0.25">
      <c r="A12804" s="21">
        <v>45544</v>
      </c>
      <c r="B12804" s="15" t="s">
        <v>28</v>
      </c>
      <c r="C12804" s="23" t="s">
        <v>14</v>
      </c>
      <c r="D12804" s="24" t="s">
        <v>11994</v>
      </c>
      <c r="E12804" s="24"/>
      <c r="F12804" s="39">
        <v>41</v>
      </c>
      <c r="G12804" s="26">
        <v>1066</v>
      </c>
      <c r="H12804" s="27">
        <v>1119</v>
      </c>
      <c r="I12804" t="str">
        <f>+VLOOKUP('Sales Register'!$C12804,working!$K$1:$L$14,2,0)</f>
        <v>JOB WORK</v>
      </c>
    </row>
    <row r="12805" spans="1:9" x14ac:dyDescent="0.25">
      <c r="A12805" s="21">
        <v>45544</v>
      </c>
      <c r="B12805" s="15" t="s">
        <v>495</v>
      </c>
      <c r="C12805" s="23" t="s">
        <v>319</v>
      </c>
      <c r="D12805" s="24" t="s">
        <v>11995</v>
      </c>
      <c r="E12805" s="24"/>
      <c r="F12805" s="39">
        <v>116.7</v>
      </c>
      <c r="G12805" s="26">
        <v>0.95</v>
      </c>
      <c r="H12805" s="27">
        <v>1</v>
      </c>
      <c r="I12805">
        <f>+VLOOKUP('Sales Register'!$C12805,working!$K$1:$L$14,2,0)</f>
        <v>0</v>
      </c>
    </row>
    <row r="12806" spans="1:9" x14ac:dyDescent="0.25">
      <c r="A12806" s="21">
        <v>45544</v>
      </c>
      <c r="B12806" s="15" t="s">
        <v>16</v>
      </c>
      <c r="C12806" s="23" t="s">
        <v>319</v>
      </c>
      <c r="D12806" s="24" t="s">
        <v>11996</v>
      </c>
      <c r="E12806" s="24"/>
      <c r="F12806" s="39">
        <v>115.5</v>
      </c>
      <c r="G12806" s="26">
        <v>0.95</v>
      </c>
      <c r="H12806" s="27">
        <v>1</v>
      </c>
      <c r="I12806">
        <f>+VLOOKUP('Sales Register'!$C12806,working!$K$1:$L$14,2,0)</f>
        <v>0</v>
      </c>
    </row>
    <row r="12807" spans="1:9" x14ac:dyDescent="0.25">
      <c r="A12807" s="21">
        <v>45544</v>
      </c>
      <c r="B12807" s="15" t="s">
        <v>16</v>
      </c>
      <c r="C12807" s="23" t="s">
        <v>319</v>
      </c>
      <c r="D12807" s="24" t="s">
        <v>11997</v>
      </c>
      <c r="E12807" s="24"/>
      <c r="F12807" s="39">
        <v>116.3</v>
      </c>
      <c r="G12807" s="26">
        <v>0.95</v>
      </c>
      <c r="H12807" s="27">
        <v>1</v>
      </c>
      <c r="I12807">
        <f>+VLOOKUP('Sales Register'!$C12807,working!$K$1:$L$14,2,0)</f>
        <v>0</v>
      </c>
    </row>
    <row r="12808" spans="1:9" x14ac:dyDescent="0.25">
      <c r="A12808" s="21">
        <v>45545</v>
      </c>
      <c r="B12808" s="15" t="s">
        <v>106</v>
      </c>
      <c r="C12808" s="23" t="s">
        <v>68</v>
      </c>
      <c r="D12808" s="24" t="s">
        <v>11998</v>
      </c>
      <c r="E12808" s="24"/>
      <c r="F12808" s="25">
        <v>34517.69</v>
      </c>
      <c r="G12808" s="26">
        <v>8663171.4900000002</v>
      </c>
      <c r="H12808" s="27">
        <v>9096330</v>
      </c>
      <c r="I12808" t="str">
        <f>+VLOOKUP('Sales Register'!$C12808,working!$K$1:$L$14,2,0)</f>
        <v>FABRIC</v>
      </c>
    </row>
    <row r="12809" spans="1:9" x14ac:dyDescent="0.25">
      <c r="A12809" s="21">
        <v>45545</v>
      </c>
      <c r="B12809" s="15" t="s">
        <v>156</v>
      </c>
      <c r="C12809" s="23" t="s">
        <v>15</v>
      </c>
      <c r="D12809" s="24" t="s">
        <v>11999</v>
      </c>
      <c r="E12809" s="24"/>
      <c r="F12809" s="25">
        <v>4867.25</v>
      </c>
      <c r="G12809" s="26">
        <v>1362830</v>
      </c>
      <c r="H12809" s="27">
        <v>1430972</v>
      </c>
      <c r="I12809" t="str">
        <f>+VLOOKUP('Sales Register'!$C12809,working!$K$1:$L$14,2,0)</f>
        <v>FABRIC</v>
      </c>
    </row>
    <row r="12810" spans="1:9" x14ac:dyDescent="0.25">
      <c r="A12810" s="21">
        <v>45545</v>
      </c>
      <c r="B12810" s="15" t="s">
        <v>50</v>
      </c>
      <c r="C12810" s="23" t="s">
        <v>15</v>
      </c>
      <c r="D12810" s="24" t="s">
        <v>12000</v>
      </c>
      <c r="E12810" s="24"/>
      <c r="F12810" s="25">
        <v>892.41</v>
      </c>
      <c r="G12810" s="26">
        <v>66930.75</v>
      </c>
      <c r="H12810" s="27">
        <v>70347</v>
      </c>
      <c r="I12810" t="str">
        <f>+VLOOKUP('Sales Register'!$C12810,working!$K$1:$L$14,2,0)</f>
        <v>FABRIC</v>
      </c>
    </row>
    <row r="12811" spans="1:9" x14ac:dyDescent="0.25">
      <c r="A12811" s="21">
        <v>45545</v>
      </c>
      <c r="B12811" s="15" t="s">
        <v>50</v>
      </c>
      <c r="C12811" s="23" t="s">
        <v>15</v>
      </c>
      <c r="D12811" s="24" t="s">
        <v>12001</v>
      </c>
      <c r="E12811" s="24"/>
      <c r="F12811" s="25">
        <v>2080.5</v>
      </c>
      <c r="G12811" s="26">
        <v>145635</v>
      </c>
      <c r="H12811" s="27">
        <v>153070</v>
      </c>
      <c r="I12811" t="str">
        <f>+VLOOKUP('Sales Register'!$C12811,working!$K$1:$L$14,2,0)</f>
        <v>FABRIC</v>
      </c>
    </row>
    <row r="12812" spans="1:9" x14ac:dyDescent="0.25">
      <c r="A12812" s="21">
        <v>45545</v>
      </c>
      <c r="B12812" s="15" t="s">
        <v>72</v>
      </c>
      <c r="C12812" s="23" t="s">
        <v>15</v>
      </c>
      <c r="D12812" s="24" t="s">
        <v>12002</v>
      </c>
      <c r="E12812" s="24"/>
      <c r="F12812" s="25">
        <v>1277.5</v>
      </c>
      <c r="G12812" s="26">
        <v>318325</v>
      </c>
      <c r="H12812" s="27">
        <v>335291</v>
      </c>
      <c r="I12812" t="str">
        <f>+VLOOKUP('Sales Register'!$C12812,working!$K$1:$L$14,2,0)</f>
        <v>FABRIC</v>
      </c>
    </row>
    <row r="12813" spans="1:9" x14ac:dyDescent="0.25">
      <c r="A12813" s="21">
        <v>45545</v>
      </c>
      <c r="B12813" s="15" t="s">
        <v>16</v>
      </c>
      <c r="C12813" s="23" t="s">
        <v>15</v>
      </c>
      <c r="D12813" s="24" t="s">
        <v>12003</v>
      </c>
      <c r="E12813" s="24"/>
      <c r="F12813" s="25">
        <v>7</v>
      </c>
      <c r="G12813" s="26">
        <v>2450</v>
      </c>
      <c r="H12813" s="27">
        <v>2573</v>
      </c>
      <c r="I12813" t="str">
        <f>+VLOOKUP('Sales Register'!$C12813,working!$K$1:$L$14,2,0)</f>
        <v>FABRIC</v>
      </c>
    </row>
    <row r="12814" spans="1:9" x14ac:dyDescent="0.25">
      <c r="A12814" s="21">
        <v>45545</v>
      </c>
      <c r="B12814" s="15" t="s">
        <v>56</v>
      </c>
      <c r="C12814" s="23" t="s">
        <v>15</v>
      </c>
      <c r="D12814" s="24" t="s">
        <v>12004</v>
      </c>
      <c r="E12814" s="24"/>
      <c r="F12814" s="25">
        <v>38</v>
      </c>
      <c r="G12814" s="26">
        <v>13300</v>
      </c>
      <c r="H12814" s="27">
        <v>13965</v>
      </c>
      <c r="I12814" t="str">
        <f>+VLOOKUP('Sales Register'!$C12814,working!$K$1:$L$14,2,0)</f>
        <v>FABRIC</v>
      </c>
    </row>
    <row r="12815" spans="1:9" x14ac:dyDescent="0.25">
      <c r="A12815" s="21">
        <v>45545</v>
      </c>
      <c r="B12815" s="15" t="s">
        <v>56</v>
      </c>
      <c r="C12815" s="23" t="s">
        <v>15</v>
      </c>
      <c r="D12815" s="24" t="s">
        <v>12005</v>
      </c>
      <c r="E12815" s="24"/>
      <c r="F12815" s="25">
        <v>40</v>
      </c>
      <c r="G12815" s="26">
        <v>14000</v>
      </c>
      <c r="H12815" s="27">
        <v>14700</v>
      </c>
      <c r="I12815" t="str">
        <f>+VLOOKUP('Sales Register'!$C12815,working!$K$1:$L$14,2,0)</f>
        <v>FABRIC</v>
      </c>
    </row>
    <row r="12816" spans="1:9" x14ac:dyDescent="0.25">
      <c r="A12816" s="21">
        <v>45545</v>
      </c>
      <c r="B12816" s="15" t="s">
        <v>93</v>
      </c>
      <c r="C12816" s="23" t="s">
        <v>15</v>
      </c>
      <c r="D12816" s="24" t="s">
        <v>12006</v>
      </c>
      <c r="E12816" s="24"/>
      <c r="F12816" s="25">
        <v>20</v>
      </c>
      <c r="G12816" s="26">
        <v>7000</v>
      </c>
      <c r="H12816" s="27">
        <v>8800</v>
      </c>
      <c r="I12816" t="str">
        <f>+VLOOKUP('Sales Register'!$C12816,working!$K$1:$L$14,2,0)</f>
        <v>FABRIC</v>
      </c>
    </row>
    <row r="12817" spans="1:9" x14ac:dyDescent="0.25">
      <c r="A12817" s="21">
        <v>45545</v>
      </c>
      <c r="B12817" s="15" t="s">
        <v>101</v>
      </c>
      <c r="C12817" s="23" t="s">
        <v>15</v>
      </c>
      <c r="D12817" s="24" t="s">
        <v>12007</v>
      </c>
      <c r="E12817" s="24"/>
      <c r="F12817" s="25">
        <v>10</v>
      </c>
      <c r="G12817" s="26">
        <v>4000</v>
      </c>
      <c r="H12817" s="27">
        <v>4200</v>
      </c>
      <c r="I12817" t="str">
        <f>+VLOOKUP('Sales Register'!$C12817,working!$K$1:$L$14,2,0)</f>
        <v>FABRIC</v>
      </c>
    </row>
    <row r="12818" spans="1:9" x14ac:dyDescent="0.25">
      <c r="A12818" s="21">
        <v>45545</v>
      </c>
      <c r="B12818" s="15" t="s">
        <v>326</v>
      </c>
      <c r="C12818" s="23" t="s">
        <v>15</v>
      </c>
      <c r="D12818" s="24" t="s">
        <v>12008</v>
      </c>
      <c r="E12818" s="24"/>
      <c r="F12818" s="37">
        <v>1915.2</v>
      </c>
      <c r="G12818" s="26">
        <v>513273.59999999998</v>
      </c>
      <c r="H12818" s="27">
        <v>538937</v>
      </c>
      <c r="I12818" t="str">
        <f>+VLOOKUP('Sales Register'!$C12818,working!$K$1:$L$14,2,0)</f>
        <v>FABRIC</v>
      </c>
    </row>
    <row r="12819" spans="1:9" x14ac:dyDescent="0.25">
      <c r="A12819" s="21">
        <v>45545</v>
      </c>
      <c r="B12819" s="15" t="s">
        <v>326</v>
      </c>
      <c r="C12819" s="23" t="s">
        <v>15</v>
      </c>
      <c r="D12819" s="24" t="s">
        <v>12009</v>
      </c>
      <c r="E12819" s="24"/>
      <c r="F12819" s="37">
        <v>1658.5</v>
      </c>
      <c r="G12819" s="26">
        <v>444478</v>
      </c>
      <c r="H12819" s="27">
        <v>466702</v>
      </c>
      <c r="I12819" t="str">
        <f>+VLOOKUP('Sales Register'!$C12819,working!$K$1:$L$14,2,0)</f>
        <v>FABRIC</v>
      </c>
    </row>
    <row r="12820" spans="1:9" x14ac:dyDescent="0.25">
      <c r="A12820" s="21">
        <v>45545</v>
      </c>
      <c r="B12820" s="15" t="s">
        <v>16</v>
      </c>
      <c r="C12820" s="23" t="s">
        <v>15</v>
      </c>
      <c r="D12820" s="24" t="s">
        <v>12010</v>
      </c>
      <c r="E12820" s="24"/>
      <c r="F12820" s="25">
        <v>30</v>
      </c>
      <c r="G12820" s="26">
        <v>15000</v>
      </c>
      <c r="H12820" s="27">
        <v>15750</v>
      </c>
      <c r="I12820" t="str">
        <f>+VLOOKUP('Sales Register'!$C12820,working!$K$1:$L$14,2,0)</f>
        <v>FABRIC</v>
      </c>
    </row>
    <row r="12821" spans="1:9" x14ac:dyDescent="0.25">
      <c r="A12821" s="21">
        <v>45545</v>
      </c>
      <c r="B12821" s="15" t="s">
        <v>326</v>
      </c>
      <c r="C12821" s="23" t="s">
        <v>15</v>
      </c>
      <c r="D12821" s="24" t="s">
        <v>12011</v>
      </c>
      <c r="E12821" s="24"/>
      <c r="F12821" s="37">
        <v>248.2</v>
      </c>
      <c r="G12821" s="26">
        <v>111193.60000000001</v>
      </c>
      <c r="H12821" s="27">
        <v>116753</v>
      </c>
      <c r="I12821" t="str">
        <f>+VLOOKUP('Sales Register'!$C12821,working!$K$1:$L$14,2,0)</f>
        <v>FABRIC</v>
      </c>
    </row>
    <row r="12822" spans="1:9" x14ac:dyDescent="0.25">
      <c r="A12822" s="21">
        <v>45545</v>
      </c>
      <c r="B12822" s="15" t="s">
        <v>112</v>
      </c>
      <c r="C12822" s="23" t="s">
        <v>15</v>
      </c>
      <c r="D12822" s="24" t="s">
        <v>12012</v>
      </c>
      <c r="E12822" s="24"/>
      <c r="F12822" s="25">
        <v>5</v>
      </c>
      <c r="G12822" s="26">
        <v>2000</v>
      </c>
      <c r="H12822" s="27">
        <v>2100</v>
      </c>
      <c r="I12822" t="str">
        <f>+VLOOKUP('Sales Register'!$C12822,working!$K$1:$L$14,2,0)</f>
        <v>FABRIC</v>
      </c>
    </row>
    <row r="12823" spans="1:9" x14ac:dyDescent="0.25">
      <c r="A12823" s="21">
        <v>45545</v>
      </c>
      <c r="B12823" s="15" t="s">
        <v>19</v>
      </c>
      <c r="C12823" s="23" t="s">
        <v>15</v>
      </c>
      <c r="D12823" s="24" t="s">
        <v>12013</v>
      </c>
      <c r="E12823" s="24"/>
      <c r="F12823" s="25">
        <v>30</v>
      </c>
      <c r="G12823" s="26">
        <v>12000</v>
      </c>
      <c r="H12823" s="27">
        <v>12600</v>
      </c>
      <c r="I12823" t="str">
        <f>+VLOOKUP('Sales Register'!$C12823,working!$K$1:$L$14,2,0)</f>
        <v>FABRIC</v>
      </c>
    </row>
    <row r="12824" spans="1:9" x14ac:dyDescent="0.25">
      <c r="A12824" s="21">
        <v>45545</v>
      </c>
      <c r="B12824" s="15" t="s">
        <v>35</v>
      </c>
      <c r="C12824" s="23" t="s">
        <v>15</v>
      </c>
      <c r="D12824" s="24" t="s">
        <v>12014</v>
      </c>
      <c r="E12824" s="24"/>
      <c r="F12824" s="25">
        <v>71</v>
      </c>
      <c r="G12824" s="26">
        <v>26625</v>
      </c>
      <c r="H12824" s="27">
        <v>32681</v>
      </c>
      <c r="I12824" t="str">
        <f>+VLOOKUP('Sales Register'!$C12824,working!$K$1:$L$14,2,0)</f>
        <v>FABRIC</v>
      </c>
    </row>
    <row r="12825" spans="1:9" x14ac:dyDescent="0.25">
      <c r="A12825" s="21">
        <v>45545</v>
      </c>
      <c r="B12825" s="15" t="s">
        <v>12448</v>
      </c>
      <c r="C12825" s="23" t="s">
        <v>426</v>
      </c>
      <c r="D12825" s="24" t="s">
        <v>13794</v>
      </c>
      <c r="E12825" s="24"/>
      <c r="F12825" s="25">
        <v>18990</v>
      </c>
      <c r="G12825" s="26">
        <v>3987900</v>
      </c>
      <c r="H12825" s="27">
        <v>4187295</v>
      </c>
      <c r="I12825">
        <f>+VLOOKUP('Sales Register'!$C12825,working!$K$1:$L$14,2,0)</f>
        <v>0</v>
      </c>
    </row>
    <row r="12826" spans="1:9" x14ac:dyDescent="0.25">
      <c r="A12826" s="21">
        <v>45545</v>
      </c>
      <c r="B12826" s="15" t="s">
        <v>12454</v>
      </c>
      <c r="C12826" s="23" t="s">
        <v>12453</v>
      </c>
      <c r="D12826" s="24" t="s">
        <v>13795</v>
      </c>
      <c r="E12826" s="24"/>
      <c r="F12826" s="25">
        <v>39.75</v>
      </c>
      <c r="G12826" s="26">
        <v>17137.5</v>
      </c>
      <c r="H12826" s="27">
        <v>17994</v>
      </c>
      <c r="I12826" t="str">
        <f>+VLOOKUP('Sales Register'!$C12826,working!$K$1:$L$14,2,0)</f>
        <v>FABRIC</v>
      </c>
    </row>
    <row r="12827" spans="1:9" x14ac:dyDescent="0.25">
      <c r="A12827" s="21">
        <v>45545</v>
      </c>
      <c r="B12827" s="15" t="s">
        <v>104</v>
      </c>
      <c r="C12827" s="23" t="s">
        <v>12453</v>
      </c>
      <c r="D12827" s="24" t="s">
        <v>12015</v>
      </c>
      <c r="E12827" s="24"/>
      <c r="F12827" s="25">
        <v>25</v>
      </c>
      <c r="G12827" s="26">
        <v>11250</v>
      </c>
      <c r="H12827" s="27">
        <v>11250</v>
      </c>
      <c r="I12827" t="str">
        <f>+VLOOKUP('Sales Register'!$C12827,working!$K$1:$L$14,2,0)</f>
        <v>FABRIC</v>
      </c>
    </row>
    <row r="12828" spans="1:9" x14ac:dyDescent="0.25">
      <c r="A12828" s="21">
        <v>45545</v>
      </c>
      <c r="B12828" s="15" t="s">
        <v>12454</v>
      </c>
      <c r="C12828" s="23" t="s">
        <v>12453</v>
      </c>
      <c r="D12828" s="24" t="s">
        <v>13796</v>
      </c>
      <c r="E12828" s="24"/>
      <c r="F12828" s="25">
        <v>390.5</v>
      </c>
      <c r="G12828" s="26">
        <v>169209.88</v>
      </c>
      <c r="H12828" s="27">
        <v>177670</v>
      </c>
      <c r="I12828" t="str">
        <f>+VLOOKUP('Sales Register'!$C12828,working!$K$1:$L$14,2,0)</f>
        <v>FABRIC</v>
      </c>
    </row>
    <row r="12829" spans="1:9" x14ac:dyDescent="0.25">
      <c r="A12829" s="21">
        <v>45545</v>
      </c>
      <c r="B12829" s="15" t="s">
        <v>30</v>
      </c>
      <c r="C12829" s="23" t="s">
        <v>12453</v>
      </c>
      <c r="D12829" s="24" t="s">
        <v>12016</v>
      </c>
      <c r="E12829" s="24"/>
      <c r="F12829" s="25">
        <v>13</v>
      </c>
      <c r="G12829" s="26">
        <v>4550</v>
      </c>
      <c r="H12829" s="27">
        <v>5513</v>
      </c>
      <c r="I12829" t="str">
        <f>+VLOOKUP('Sales Register'!$C12829,working!$K$1:$L$14,2,0)</f>
        <v>FABRIC</v>
      </c>
    </row>
    <row r="12830" spans="1:9" x14ac:dyDescent="0.25">
      <c r="A12830" s="21">
        <v>45545</v>
      </c>
      <c r="B12830" s="15" t="s">
        <v>95</v>
      </c>
      <c r="C12830" s="23" t="s">
        <v>12453</v>
      </c>
      <c r="D12830" s="24" t="s">
        <v>12017</v>
      </c>
      <c r="E12830" s="24"/>
      <c r="F12830" s="25">
        <v>31</v>
      </c>
      <c r="G12830" s="26">
        <v>13950</v>
      </c>
      <c r="H12830" s="27">
        <v>14648</v>
      </c>
      <c r="I12830" t="str">
        <f>+VLOOKUP('Sales Register'!$C12830,working!$K$1:$L$14,2,0)</f>
        <v>FABRIC</v>
      </c>
    </row>
    <row r="12831" spans="1:9" x14ac:dyDescent="0.25">
      <c r="A12831" s="21">
        <v>45545</v>
      </c>
      <c r="B12831" s="15" t="s">
        <v>35</v>
      </c>
      <c r="C12831" s="23" t="s">
        <v>12453</v>
      </c>
      <c r="D12831" s="24" t="s">
        <v>12018</v>
      </c>
      <c r="E12831" s="24"/>
      <c r="F12831" s="25">
        <v>10</v>
      </c>
      <c r="G12831" s="26">
        <v>1860</v>
      </c>
      <c r="H12831" s="27">
        <v>2426</v>
      </c>
      <c r="I12831" t="str">
        <f>+VLOOKUP('Sales Register'!$C12831,working!$K$1:$L$14,2,0)</f>
        <v>FABRIC</v>
      </c>
    </row>
    <row r="12832" spans="1:9" x14ac:dyDescent="0.25">
      <c r="A12832" s="21">
        <v>45545</v>
      </c>
      <c r="B12832" s="15" t="s">
        <v>12454</v>
      </c>
      <c r="C12832" s="23" t="s">
        <v>12453</v>
      </c>
      <c r="D12832" s="24" t="s">
        <v>13797</v>
      </c>
      <c r="E12832" s="24"/>
      <c r="F12832" s="25">
        <v>530.25</v>
      </c>
      <c r="G12832" s="26">
        <v>232998.5</v>
      </c>
      <c r="H12832" s="27">
        <v>244648</v>
      </c>
      <c r="I12832" t="str">
        <f>+VLOOKUP('Sales Register'!$C12832,working!$K$1:$L$14,2,0)</f>
        <v>FABRIC</v>
      </c>
    </row>
    <row r="12833" spans="1:9" x14ac:dyDescent="0.25">
      <c r="A12833" s="21">
        <v>45545</v>
      </c>
      <c r="B12833" s="15" t="s">
        <v>12454</v>
      </c>
      <c r="C12833" s="23" t="s">
        <v>12453</v>
      </c>
      <c r="D12833" s="24" t="s">
        <v>13798</v>
      </c>
      <c r="E12833" s="24"/>
      <c r="F12833" s="25">
        <v>73.25</v>
      </c>
      <c r="G12833" s="26">
        <v>25637.5</v>
      </c>
      <c r="H12833" s="27">
        <v>26919</v>
      </c>
      <c r="I12833" t="str">
        <f>+VLOOKUP('Sales Register'!$C12833,working!$K$1:$L$14,2,0)</f>
        <v>FABRIC</v>
      </c>
    </row>
    <row r="12834" spans="1:9" x14ac:dyDescent="0.25">
      <c r="A12834" s="21">
        <v>45545</v>
      </c>
      <c r="B12834" s="15" t="s">
        <v>56</v>
      </c>
      <c r="C12834" s="23" t="s">
        <v>12453</v>
      </c>
      <c r="D12834" s="24" t="s">
        <v>12019</v>
      </c>
      <c r="E12834" s="24"/>
      <c r="F12834" s="25">
        <v>75</v>
      </c>
      <c r="G12834" s="26">
        <v>26250</v>
      </c>
      <c r="H12834" s="27">
        <v>27563</v>
      </c>
      <c r="I12834" t="str">
        <f>+VLOOKUP('Sales Register'!$C12834,working!$K$1:$L$14,2,0)</f>
        <v>FABRIC</v>
      </c>
    </row>
    <row r="12835" spans="1:9" x14ac:dyDescent="0.25">
      <c r="A12835" s="21">
        <v>45545</v>
      </c>
      <c r="B12835" s="15" t="s">
        <v>16</v>
      </c>
      <c r="C12835" s="23" t="s">
        <v>12453</v>
      </c>
      <c r="D12835" s="24" t="s">
        <v>12020</v>
      </c>
      <c r="E12835" s="24"/>
      <c r="F12835" s="25">
        <v>78.25</v>
      </c>
      <c r="G12835" s="26">
        <v>18154</v>
      </c>
      <c r="H12835" s="27">
        <v>19062</v>
      </c>
      <c r="I12835" t="str">
        <f>+VLOOKUP('Sales Register'!$C12835,working!$K$1:$L$14,2,0)</f>
        <v>FABRIC</v>
      </c>
    </row>
    <row r="12836" spans="1:9" x14ac:dyDescent="0.25">
      <c r="A12836" s="21">
        <v>45545</v>
      </c>
      <c r="B12836" s="15" t="s">
        <v>17</v>
      </c>
      <c r="C12836" s="23" t="s">
        <v>12453</v>
      </c>
      <c r="D12836" s="24" t="s">
        <v>12021</v>
      </c>
      <c r="E12836" s="24"/>
      <c r="F12836" s="25">
        <v>13</v>
      </c>
      <c r="G12836" s="26">
        <v>4550</v>
      </c>
      <c r="H12836" s="27">
        <v>4778</v>
      </c>
      <c r="I12836" t="str">
        <f>+VLOOKUP('Sales Register'!$C12836,working!$K$1:$L$14,2,0)</f>
        <v>FABRIC</v>
      </c>
    </row>
    <row r="12837" spans="1:9" x14ac:dyDescent="0.25">
      <c r="A12837" s="21">
        <v>45545</v>
      </c>
      <c r="B12837" s="15" t="s">
        <v>12454</v>
      </c>
      <c r="C12837" s="23" t="s">
        <v>12453</v>
      </c>
      <c r="D12837" s="24" t="s">
        <v>13799</v>
      </c>
      <c r="E12837" s="24"/>
      <c r="F12837" s="25">
        <v>329.5</v>
      </c>
      <c r="G12837" s="26">
        <v>119600</v>
      </c>
      <c r="H12837" s="27">
        <v>125580</v>
      </c>
      <c r="I12837" t="str">
        <f>+VLOOKUP('Sales Register'!$C12837,working!$K$1:$L$14,2,0)</f>
        <v>FABRIC</v>
      </c>
    </row>
    <row r="12838" spans="1:9" x14ac:dyDescent="0.25">
      <c r="A12838" s="21">
        <v>45545</v>
      </c>
      <c r="B12838" s="15" t="s">
        <v>42</v>
      </c>
      <c r="C12838" s="23" t="s">
        <v>12453</v>
      </c>
      <c r="D12838" s="24" t="s">
        <v>12022</v>
      </c>
      <c r="E12838" s="24"/>
      <c r="F12838" s="25">
        <v>40</v>
      </c>
      <c r="G12838" s="26">
        <v>4400</v>
      </c>
      <c r="H12838" s="27">
        <v>4620</v>
      </c>
      <c r="I12838" t="str">
        <f>+VLOOKUP('Sales Register'!$C12838,working!$K$1:$L$14,2,0)</f>
        <v>FABRIC</v>
      </c>
    </row>
    <row r="12839" spans="1:9" x14ac:dyDescent="0.25">
      <c r="A12839" s="21">
        <v>45545</v>
      </c>
      <c r="B12839" s="15" t="s">
        <v>42</v>
      </c>
      <c r="C12839" s="23" t="s">
        <v>12453</v>
      </c>
      <c r="D12839" s="24" t="s">
        <v>12023</v>
      </c>
      <c r="E12839" s="24"/>
      <c r="F12839" s="25">
        <v>80.5</v>
      </c>
      <c r="G12839" s="26">
        <v>14892.5</v>
      </c>
      <c r="H12839" s="27">
        <v>15637</v>
      </c>
      <c r="I12839" t="str">
        <f>+VLOOKUP('Sales Register'!$C12839,working!$K$1:$L$14,2,0)</f>
        <v>FABRIC</v>
      </c>
    </row>
    <row r="12840" spans="1:9" x14ac:dyDescent="0.25">
      <c r="A12840" s="21">
        <v>45545</v>
      </c>
      <c r="B12840" s="15" t="s">
        <v>12454</v>
      </c>
      <c r="C12840" s="23" t="s">
        <v>12453</v>
      </c>
      <c r="D12840" s="24" t="s">
        <v>13800</v>
      </c>
      <c r="E12840" s="24"/>
      <c r="F12840" s="25">
        <v>21.25</v>
      </c>
      <c r="G12840" s="26">
        <v>3506.25</v>
      </c>
      <c r="H12840" s="27">
        <v>3682</v>
      </c>
      <c r="I12840" t="str">
        <f>+VLOOKUP('Sales Register'!$C12840,working!$K$1:$L$14,2,0)</f>
        <v>FABRIC</v>
      </c>
    </row>
    <row r="12841" spans="1:9" x14ac:dyDescent="0.25">
      <c r="A12841" s="21">
        <v>45545</v>
      </c>
      <c r="B12841" s="15" t="s">
        <v>35</v>
      </c>
      <c r="C12841" s="23" t="s">
        <v>12453</v>
      </c>
      <c r="D12841" s="24" t="s">
        <v>12024</v>
      </c>
      <c r="E12841" s="24"/>
      <c r="F12841" s="25">
        <v>20</v>
      </c>
      <c r="G12841" s="26">
        <v>4160</v>
      </c>
      <c r="H12841" s="27">
        <v>4368</v>
      </c>
      <c r="I12841" t="str">
        <f>+VLOOKUP('Sales Register'!$C12841,working!$K$1:$L$14,2,0)</f>
        <v>FABRIC</v>
      </c>
    </row>
    <row r="12842" spans="1:9" x14ac:dyDescent="0.25">
      <c r="A12842" s="21">
        <v>45545</v>
      </c>
      <c r="B12842" s="15" t="s">
        <v>12454</v>
      </c>
      <c r="C12842" s="23" t="s">
        <v>12453</v>
      </c>
      <c r="D12842" s="24" t="s">
        <v>13801</v>
      </c>
      <c r="E12842" s="24"/>
      <c r="F12842" s="25">
        <v>4</v>
      </c>
      <c r="G12842" s="26">
        <v>994</v>
      </c>
      <c r="H12842" s="27">
        <v>1044</v>
      </c>
      <c r="I12842" t="str">
        <f>+VLOOKUP('Sales Register'!$C12842,working!$K$1:$L$14,2,0)</f>
        <v>FABRIC</v>
      </c>
    </row>
    <row r="12843" spans="1:9" x14ac:dyDescent="0.25">
      <c r="A12843" s="21">
        <v>45545</v>
      </c>
      <c r="B12843" s="15" t="s">
        <v>99</v>
      </c>
      <c r="C12843" s="23" t="s">
        <v>34</v>
      </c>
      <c r="D12843" s="24" t="s">
        <v>12025</v>
      </c>
      <c r="E12843" s="24"/>
      <c r="F12843" s="25">
        <v>2001</v>
      </c>
      <c r="G12843" s="26">
        <v>572286</v>
      </c>
      <c r="H12843" s="27">
        <v>600900</v>
      </c>
      <c r="I12843" t="str">
        <f>+VLOOKUP('Sales Register'!$C12843,working!$K$1:$L$14,2,0)</f>
        <v>FABRIC</v>
      </c>
    </row>
    <row r="12844" spans="1:9" x14ac:dyDescent="0.25">
      <c r="A12844" s="21">
        <v>45545</v>
      </c>
      <c r="B12844" s="15" t="s">
        <v>155</v>
      </c>
      <c r="C12844" s="23" t="s">
        <v>34</v>
      </c>
      <c r="D12844" s="24" t="s">
        <v>12026</v>
      </c>
      <c r="E12844" s="24"/>
      <c r="F12844" s="25">
        <v>1632.5</v>
      </c>
      <c r="G12844" s="26">
        <v>427715</v>
      </c>
      <c r="H12844" s="27">
        <v>449101</v>
      </c>
      <c r="I12844" t="str">
        <f>+VLOOKUP('Sales Register'!$C12844,working!$K$1:$L$14,2,0)</f>
        <v>FABRIC</v>
      </c>
    </row>
    <row r="12845" spans="1:9" x14ac:dyDescent="0.25">
      <c r="A12845" s="21">
        <v>45545</v>
      </c>
      <c r="B12845" s="15" t="s">
        <v>39</v>
      </c>
      <c r="C12845" s="23" t="s">
        <v>34</v>
      </c>
      <c r="D12845" s="24" t="s">
        <v>12027</v>
      </c>
      <c r="E12845" s="24"/>
      <c r="F12845" s="25">
        <v>1669.5</v>
      </c>
      <c r="G12845" s="26">
        <v>367290</v>
      </c>
      <c r="H12845" s="27">
        <v>385655</v>
      </c>
      <c r="I12845" t="str">
        <f>+VLOOKUP('Sales Register'!$C12845,working!$K$1:$L$14,2,0)</f>
        <v>FABRIC</v>
      </c>
    </row>
    <row r="12846" spans="1:9" x14ac:dyDescent="0.25">
      <c r="A12846" s="21">
        <v>45545</v>
      </c>
      <c r="B12846" s="15" t="s">
        <v>99</v>
      </c>
      <c r="C12846" s="23" t="s">
        <v>34</v>
      </c>
      <c r="D12846" s="24" t="s">
        <v>12028</v>
      </c>
      <c r="E12846" s="24"/>
      <c r="F12846" s="25">
        <v>20037.009999999998</v>
      </c>
      <c r="G12846" s="26">
        <v>6111288.0499999998</v>
      </c>
      <c r="H12846" s="27">
        <v>6416852</v>
      </c>
      <c r="I12846" t="str">
        <f>+VLOOKUP('Sales Register'!$C12846,working!$K$1:$L$14,2,0)</f>
        <v>FABRIC</v>
      </c>
    </row>
    <row r="12847" spans="1:9" x14ac:dyDescent="0.25">
      <c r="A12847" s="21">
        <v>45545</v>
      </c>
      <c r="B12847" s="15" t="s">
        <v>18</v>
      </c>
      <c r="C12847" s="23" t="s">
        <v>34</v>
      </c>
      <c r="D12847" s="24" t="s">
        <v>12029</v>
      </c>
      <c r="E12847" s="24"/>
      <c r="F12847" s="25">
        <v>10044</v>
      </c>
      <c r="G12847" s="26">
        <v>2872584</v>
      </c>
      <c r="H12847" s="27">
        <v>3016213</v>
      </c>
      <c r="I12847" t="str">
        <f>+VLOOKUP('Sales Register'!$C12847,working!$K$1:$L$14,2,0)</f>
        <v>FABRIC</v>
      </c>
    </row>
    <row r="12848" spans="1:9" x14ac:dyDescent="0.25">
      <c r="A12848" s="21">
        <v>45545</v>
      </c>
      <c r="B12848" s="15" t="s">
        <v>35</v>
      </c>
      <c r="C12848" s="23" t="s">
        <v>34</v>
      </c>
      <c r="D12848" s="24" t="s">
        <v>12030</v>
      </c>
      <c r="E12848" s="24"/>
      <c r="F12848" s="25">
        <v>2638.27</v>
      </c>
      <c r="G12848" s="26">
        <v>707056.36</v>
      </c>
      <c r="H12848" s="27">
        <v>742409</v>
      </c>
      <c r="I12848" t="str">
        <f>+VLOOKUP('Sales Register'!$C12848,working!$K$1:$L$14,2,0)</f>
        <v>FABRIC</v>
      </c>
    </row>
    <row r="12849" spans="1:9" x14ac:dyDescent="0.25">
      <c r="A12849" s="21">
        <v>45545</v>
      </c>
      <c r="B12849" s="15" t="s">
        <v>35</v>
      </c>
      <c r="C12849" s="23" t="s">
        <v>34</v>
      </c>
      <c r="D12849" s="24" t="s">
        <v>12031</v>
      </c>
      <c r="E12849" s="24"/>
      <c r="F12849" s="25">
        <v>1720.35</v>
      </c>
      <c r="G12849" s="26">
        <v>395680.5</v>
      </c>
      <c r="H12849" s="27">
        <v>415465</v>
      </c>
      <c r="I12849" t="str">
        <f>+VLOOKUP('Sales Register'!$C12849,working!$K$1:$L$14,2,0)</f>
        <v>FABRIC</v>
      </c>
    </row>
    <row r="12850" spans="1:9" x14ac:dyDescent="0.25">
      <c r="A12850" s="21">
        <v>45545</v>
      </c>
      <c r="B12850" s="15" t="s">
        <v>35</v>
      </c>
      <c r="C12850" s="23" t="s">
        <v>34</v>
      </c>
      <c r="D12850" s="24" t="s">
        <v>12032</v>
      </c>
      <c r="E12850" s="24"/>
      <c r="F12850" s="25">
        <v>738</v>
      </c>
      <c r="G12850" s="26">
        <v>169740</v>
      </c>
      <c r="H12850" s="27">
        <v>178227</v>
      </c>
      <c r="I12850" t="str">
        <f>+VLOOKUP('Sales Register'!$C12850,working!$K$1:$L$14,2,0)</f>
        <v>FABRIC</v>
      </c>
    </row>
    <row r="12851" spans="1:9" x14ac:dyDescent="0.25">
      <c r="A12851" s="21">
        <v>45545</v>
      </c>
      <c r="B12851" s="15" t="s">
        <v>35</v>
      </c>
      <c r="C12851" s="23" t="s">
        <v>34</v>
      </c>
      <c r="D12851" s="24" t="s">
        <v>12033</v>
      </c>
      <c r="E12851" s="24"/>
      <c r="F12851" s="25">
        <v>2744.99</v>
      </c>
      <c r="G12851" s="26">
        <v>510568.14</v>
      </c>
      <c r="H12851" s="27">
        <v>536097</v>
      </c>
      <c r="I12851" t="str">
        <f>+VLOOKUP('Sales Register'!$C12851,working!$K$1:$L$14,2,0)</f>
        <v>FABRIC</v>
      </c>
    </row>
    <row r="12852" spans="1:9" x14ac:dyDescent="0.25">
      <c r="A12852" s="21">
        <v>45545</v>
      </c>
      <c r="B12852" s="15" t="s">
        <v>56</v>
      </c>
      <c r="C12852" s="23" t="s">
        <v>34</v>
      </c>
      <c r="D12852" s="24" t="s">
        <v>12034</v>
      </c>
      <c r="E12852" s="24"/>
      <c r="F12852" s="25">
        <v>266</v>
      </c>
      <c r="G12852" s="26">
        <v>27398</v>
      </c>
      <c r="H12852" s="27">
        <v>28768</v>
      </c>
      <c r="I12852" t="str">
        <f>+VLOOKUP('Sales Register'!$C12852,working!$K$1:$L$14,2,0)</f>
        <v>FABRIC</v>
      </c>
    </row>
    <row r="12853" spans="1:9" x14ac:dyDescent="0.25">
      <c r="A12853" s="21">
        <v>45545</v>
      </c>
      <c r="B12853" s="15" t="s">
        <v>56</v>
      </c>
      <c r="C12853" s="23" t="s">
        <v>34</v>
      </c>
      <c r="D12853" s="24" t="s">
        <v>12035</v>
      </c>
      <c r="E12853" s="24"/>
      <c r="F12853" s="25">
        <v>1376</v>
      </c>
      <c r="G12853" s="26">
        <v>141728</v>
      </c>
      <c r="H12853" s="27">
        <v>148814</v>
      </c>
      <c r="I12853" t="str">
        <f>+VLOOKUP('Sales Register'!$C12853,working!$K$1:$L$14,2,0)</f>
        <v>FABRIC</v>
      </c>
    </row>
    <row r="12854" spans="1:9" x14ac:dyDescent="0.25">
      <c r="A12854" s="21">
        <v>45545</v>
      </c>
      <c r="B12854" s="15" t="s">
        <v>56</v>
      </c>
      <c r="C12854" s="23" t="s">
        <v>34</v>
      </c>
      <c r="D12854" s="24" t="s">
        <v>12036</v>
      </c>
      <c r="E12854" s="24"/>
      <c r="F12854" s="25">
        <v>1048</v>
      </c>
      <c r="G12854" s="26">
        <v>107944</v>
      </c>
      <c r="H12854" s="27">
        <v>113341</v>
      </c>
      <c r="I12854" t="str">
        <f>+VLOOKUP('Sales Register'!$C12854,working!$K$1:$L$14,2,0)</f>
        <v>FABRIC</v>
      </c>
    </row>
    <row r="12855" spans="1:9" x14ac:dyDescent="0.25">
      <c r="A12855" s="21">
        <v>45545</v>
      </c>
      <c r="B12855" s="15" t="s">
        <v>172</v>
      </c>
      <c r="C12855" s="23" t="s">
        <v>34</v>
      </c>
      <c r="D12855" s="24" t="s">
        <v>12037</v>
      </c>
      <c r="E12855" s="24"/>
      <c r="F12855" s="25">
        <v>1007.5</v>
      </c>
      <c r="G12855" s="26">
        <v>100750</v>
      </c>
      <c r="H12855" s="27">
        <v>105788</v>
      </c>
      <c r="I12855" t="str">
        <f>+VLOOKUP('Sales Register'!$C12855,working!$K$1:$L$14,2,0)</f>
        <v>FABRIC</v>
      </c>
    </row>
    <row r="12856" spans="1:9" x14ac:dyDescent="0.25">
      <c r="A12856" s="21">
        <v>45545</v>
      </c>
      <c r="B12856" s="15" t="s">
        <v>172</v>
      </c>
      <c r="C12856" s="23" t="s">
        <v>34</v>
      </c>
      <c r="D12856" s="24" t="s">
        <v>12038</v>
      </c>
      <c r="E12856" s="24"/>
      <c r="F12856" s="25">
        <v>1615.49</v>
      </c>
      <c r="G12856" s="26">
        <v>355407.8</v>
      </c>
      <c r="H12856" s="27">
        <v>373178</v>
      </c>
      <c r="I12856" t="str">
        <f>+VLOOKUP('Sales Register'!$C12856,working!$K$1:$L$14,2,0)</f>
        <v>FABRIC</v>
      </c>
    </row>
    <row r="12857" spans="1:9" x14ac:dyDescent="0.25">
      <c r="A12857" s="21">
        <v>45545</v>
      </c>
      <c r="B12857" s="15" t="s">
        <v>78</v>
      </c>
      <c r="C12857" s="23" t="s">
        <v>34</v>
      </c>
      <c r="D12857" s="24" t="s">
        <v>12039</v>
      </c>
      <c r="E12857" s="24"/>
      <c r="F12857" s="25">
        <v>2016</v>
      </c>
      <c r="G12857" s="26">
        <v>258552</v>
      </c>
      <c r="H12857" s="27">
        <v>271480</v>
      </c>
      <c r="I12857" t="str">
        <f>+VLOOKUP('Sales Register'!$C12857,working!$K$1:$L$14,2,0)</f>
        <v>FABRIC</v>
      </c>
    </row>
    <row r="12858" spans="1:9" x14ac:dyDescent="0.25">
      <c r="A12858" s="21">
        <v>45545</v>
      </c>
      <c r="B12858" s="15" t="s">
        <v>36</v>
      </c>
      <c r="C12858" s="23" t="s">
        <v>34</v>
      </c>
      <c r="D12858" s="24" t="s">
        <v>12040</v>
      </c>
      <c r="E12858" s="24"/>
      <c r="F12858" s="25">
        <v>1717</v>
      </c>
      <c r="G12858" s="26">
        <v>255833</v>
      </c>
      <c r="H12858" s="27">
        <v>268625</v>
      </c>
      <c r="I12858" t="str">
        <f>+VLOOKUP('Sales Register'!$C12858,working!$K$1:$L$14,2,0)</f>
        <v>FABRIC</v>
      </c>
    </row>
    <row r="12859" spans="1:9" x14ac:dyDescent="0.25">
      <c r="A12859" s="21">
        <v>45545</v>
      </c>
      <c r="B12859" s="15" t="s">
        <v>12454</v>
      </c>
      <c r="C12859" s="23" t="s">
        <v>12492</v>
      </c>
      <c r="D12859" s="24" t="s">
        <v>13802</v>
      </c>
      <c r="E12859" s="24"/>
      <c r="F12859" s="25">
        <v>874.5</v>
      </c>
      <c r="G12859" s="26">
        <v>201135</v>
      </c>
      <c r="H12859" s="27">
        <v>211192</v>
      </c>
      <c r="I12859">
        <f>+VLOOKUP('Sales Register'!$C12859,working!$K$1:$L$14,2,0)</f>
        <v>0</v>
      </c>
    </row>
    <row r="12860" spans="1:9" x14ac:dyDescent="0.25">
      <c r="A12860" s="21">
        <v>45545</v>
      </c>
      <c r="B12860" s="15" t="s">
        <v>99</v>
      </c>
      <c r="C12860" s="23" t="s">
        <v>14</v>
      </c>
      <c r="D12860" s="24" t="s">
        <v>12041</v>
      </c>
      <c r="E12860" s="24"/>
      <c r="F12860" s="39">
        <v>16066</v>
      </c>
      <c r="G12860" s="26">
        <v>289188</v>
      </c>
      <c r="H12860" s="27">
        <v>320517</v>
      </c>
      <c r="I12860" t="str">
        <f>+VLOOKUP('Sales Register'!$C12860,working!$K$1:$L$14,2,0)</f>
        <v>JOB WORK</v>
      </c>
    </row>
    <row r="12861" spans="1:9" x14ac:dyDescent="0.25">
      <c r="A12861" s="21">
        <v>45545</v>
      </c>
      <c r="B12861" s="15" t="s">
        <v>26</v>
      </c>
      <c r="C12861" s="23" t="s">
        <v>14</v>
      </c>
      <c r="D12861" s="24" t="s">
        <v>12042</v>
      </c>
      <c r="E12861" s="24"/>
      <c r="F12861" s="39">
        <v>1934.4</v>
      </c>
      <c r="G12861" s="26">
        <v>85113.600000000006</v>
      </c>
      <c r="H12861" s="27">
        <v>89369</v>
      </c>
      <c r="I12861" t="str">
        <f>+VLOOKUP('Sales Register'!$C12861,working!$K$1:$L$14,2,0)</f>
        <v>JOB WORK</v>
      </c>
    </row>
    <row r="12862" spans="1:9" x14ac:dyDescent="0.25">
      <c r="A12862" s="21">
        <v>45545</v>
      </c>
      <c r="B12862" s="15" t="s">
        <v>39</v>
      </c>
      <c r="C12862" s="23" t="s">
        <v>14</v>
      </c>
      <c r="D12862" s="24" t="s">
        <v>12043</v>
      </c>
      <c r="E12862" s="24"/>
      <c r="F12862" s="39">
        <v>1371.2</v>
      </c>
      <c r="G12862" s="26">
        <v>50734.400000000001</v>
      </c>
      <c r="H12862" s="27">
        <v>53271</v>
      </c>
      <c r="I12862" t="str">
        <f>+VLOOKUP('Sales Register'!$C12862,working!$K$1:$L$14,2,0)</f>
        <v>JOB WORK</v>
      </c>
    </row>
    <row r="12863" spans="1:9" x14ac:dyDescent="0.25">
      <c r="A12863" s="21">
        <v>45545</v>
      </c>
      <c r="B12863" s="15" t="s">
        <v>26</v>
      </c>
      <c r="C12863" s="23" t="s">
        <v>14</v>
      </c>
      <c r="D12863" s="24" t="s">
        <v>12044</v>
      </c>
      <c r="E12863" s="24"/>
      <c r="F12863" s="39">
        <v>1481</v>
      </c>
      <c r="G12863" s="26">
        <v>38506</v>
      </c>
      <c r="H12863" s="27">
        <v>40431</v>
      </c>
      <c r="I12863" t="str">
        <f>+VLOOKUP('Sales Register'!$C12863,working!$K$1:$L$14,2,0)</f>
        <v>JOB WORK</v>
      </c>
    </row>
    <row r="12864" spans="1:9" x14ac:dyDescent="0.25">
      <c r="A12864" s="21">
        <v>45545</v>
      </c>
      <c r="B12864" s="15" t="s">
        <v>83</v>
      </c>
      <c r="C12864" s="23" t="s">
        <v>14</v>
      </c>
      <c r="D12864" s="24" t="s">
        <v>12045</v>
      </c>
      <c r="E12864" s="24"/>
      <c r="F12864" s="39">
        <v>144.80000000000001</v>
      </c>
      <c r="G12864" s="26">
        <v>6371.2</v>
      </c>
      <c r="H12864" s="27">
        <v>6690</v>
      </c>
      <c r="I12864" t="str">
        <f>+VLOOKUP('Sales Register'!$C12864,working!$K$1:$L$14,2,0)</f>
        <v>JOB WORK</v>
      </c>
    </row>
    <row r="12865" spans="1:9" x14ac:dyDescent="0.25">
      <c r="A12865" s="21">
        <v>45545</v>
      </c>
      <c r="B12865" s="15" t="s">
        <v>101</v>
      </c>
      <c r="C12865" s="23" t="s">
        <v>14</v>
      </c>
      <c r="D12865" s="24" t="s">
        <v>12046</v>
      </c>
      <c r="E12865" s="24"/>
      <c r="F12865" s="39">
        <v>41.5</v>
      </c>
      <c r="G12865" s="26">
        <v>1660</v>
      </c>
      <c r="H12865" s="27">
        <v>1743</v>
      </c>
      <c r="I12865" t="str">
        <f>+VLOOKUP('Sales Register'!$C12865,working!$K$1:$L$14,2,0)</f>
        <v>JOB WORK</v>
      </c>
    </row>
    <row r="12866" spans="1:9" x14ac:dyDescent="0.25">
      <c r="A12866" s="21">
        <v>45545</v>
      </c>
      <c r="B12866" s="15" t="s">
        <v>99</v>
      </c>
      <c r="C12866" s="23" t="s">
        <v>14</v>
      </c>
      <c r="D12866" s="24" t="s">
        <v>12047</v>
      </c>
      <c r="E12866" s="24"/>
      <c r="F12866" s="39">
        <v>1201.8</v>
      </c>
      <c r="G12866" s="26">
        <v>24036</v>
      </c>
      <c r="H12866" s="27">
        <v>25238</v>
      </c>
      <c r="I12866" t="str">
        <f>+VLOOKUP('Sales Register'!$C12866,working!$K$1:$L$14,2,0)</f>
        <v>JOB WORK</v>
      </c>
    </row>
    <row r="12867" spans="1:9" x14ac:dyDescent="0.25">
      <c r="A12867" s="21">
        <v>45545</v>
      </c>
      <c r="B12867" s="15" t="s">
        <v>99</v>
      </c>
      <c r="C12867" s="23" t="s">
        <v>14</v>
      </c>
      <c r="D12867" s="24" t="s">
        <v>12048</v>
      </c>
      <c r="E12867" s="24"/>
      <c r="F12867" s="39">
        <v>9754.7000000000007</v>
      </c>
      <c r="G12867" s="26">
        <v>234112.8</v>
      </c>
      <c r="H12867" s="27">
        <v>245818</v>
      </c>
      <c r="I12867" t="str">
        <f>+VLOOKUP('Sales Register'!$C12867,working!$K$1:$L$14,2,0)</f>
        <v>JOB WORK</v>
      </c>
    </row>
    <row r="12868" spans="1:9" x14ac:dyDescent="0.25">
      <c r="A12868" s="21">
        <v>45545</v>
      </c>
      <c r="B12868" s="15" t="s">
        <v>99</v>
      </c>
      <c r="C12868" s="23" t="s">
        <v>14</v>
      </c>
      <c r="D12868" s="24" t="s">
        <v>12049</v>
      </c>
      <c r="E12868" s="24"/>
      <c r="F12868" s="39">
        <v>5661.1</v>
      </c>
      <c r="G12868" s="26">
        <v>158510.79999999999</v>
      </c>
      <c r="H12868" s="27">
        <v>166436</v>
      </c>
      <c r="I12868" t="str">
        <f>+VLOOKUP('Sales Register'!$C12868,working!$K$1:$L$14,2,0)</f>
        <v>JOB WORK</v>
      </c>
    </row>
    <row r="12869" spans="1:9" x14ac:dyDescent="0.25">
      <c r="A12869" s="21">
        <v>45545</v>
      </c>
      <c r="B12869" s="15" t="s">
        <v>16</v>
      </c>
      <c r="C12869" s="23" t="s">
        <v>14</v>
      </c>
      <c r="D12869" s="24" t="s">
        <v>12050</v>
      </c>
      <c r="E12869" s="24"/>
      <c r="F12869" s="39">
        <v>1015.3</v>
      </c>
      <c r="G12869" s="26">
        <v>60918</v>
      </c>
      <c r="H12869" s="27">
        <v>63964</v>
      </c>
      <c r="I12869" t="str">
        <f>+VLOOKUP('Sales Register'!$C12869,working!$K$1:$L$14,2,0)</f>
        <v>JOB WORK</v>
      </c>
    </row>
    <row r="12870" spans="1:9" x14ac:dyDescent="0.25">
      <c r="A12870" s="21">
        <v>45545</v>
      </c>
      <c r="B12870" s="15" t="s">
        <v>26</v>
      </c>
      <c r="C12870" s="23" t="s">
        <v>14</v>
      </c>
      <c r="D12870" s="24" t="s">
        <v>12051</v>
      </c>
      <c r="E12870" s="24"/>
      <c r="F12870" s="39">
        <v>2433</v>
      </c>
      <c r="G12870" s="26">
        <v>53526</v>
      </c>
      <c r="H12870" s="27">
        <v>56202</v>
      </c>
      <c r="I12870" t="str">
        <f>+VLOOKUP('Sales Register'!$C12870,working!$K$1:$L$14,2,0)</f>
        <v>JOB WORK</v>
      </c>
    </row>
    <row r="12871" spans="1:9" x14ac:dyDescent="0.25">
      <c r="A12871" s="21">
        <v>45545</v>
      </c>
      <c r="B12871" s="15" t="s">
        <v>77</v>
      </c>
      <c r="C12871" s="23" t="s">
        <v>14</v>
      </c>
      <c r="D12871" s="24" t="s">
        <v>12052</v>
      </c>
      <c r="E12871" s="24"/>
      <c r="F12871" s="39">
        <v>3072.4</v>
      </c>
      <c r="G12871" s="26">
        <v>122896</v>
      </c>
      <c r="H12871" s="27">
        <v>129041</v>
      </c>
      <c r="I12871" t="str">
        <f>+VLOOKUP('Sales Register'!$C12871,working!$K$1:$L$14,2,0)</f>
        <v>JOB WORK</v>
      </c>
    </row>
    <row r="12872" spans="1:9" x14ac:dyDescent="0.25">
      <c r="A12872" s="21">
        <v>45545</v>
      </c>
      <c r="B12872" s="15" t="s">
        <v>77</v>
      </c>
      <c r="C12872" s="23" t="s">
        <v>14</v>
      </c>
      <c r="D12872" s="24" t="s">
        <v>12053</v>
      </c>
      <c r="E12872" s="24"/>
      <c r="F12872" s="39">
        <v>2114.75</v>
      </c>
      <c r="G12872" s="26">
        <v>84590</v>
      </c>
      <c r="H12872" s="27">
        <v>88820</v>
      </c>
      <c r="I12872" t="str">
        <f>+VLOOKUP('Sales Register'!$C12872,working!$K$1:$L$14,2,0)</f>
        <v>JOB WORK</v>
      </c>
    </row>
    <row r="12873" spans="1:9" x14ac:dyDescent="0.25">
      <c r="A12873" s="21">
        <v>45545</v>
      </c>
      <c r="B12873" s="15" t="s">
        <v>26</v>
      </c>
      <c r="C12873" s="23" t="s">
        <v>14</v>
      </c>
      <c r="D12873" s="24" t="s">
        <v>12054</v>
      </c>
      <c r="E12873" s="24"/>
      <c r="F12873" s="39">
        <v>9829.2999999999993</v>
      </c>
      <c r="G12873" s="26">
        <v>294879</v>
      </c>
      <c r="H12873" s="27">
        <v>309623</v>
      </c>
      <c r="I12873" t="str">
        <f>+VLOOKUP('Sales Register'!$C12873,working!$K$1:$L$14,2,0)</f>
        <v>JOB WORK</v>
      </c>
    </row>
    <row r="12874" spans="1:9" x14ac:dyDescent="0.25">
      <c r="A12874" s="21">
        <v>45545</v>
      </c>
      <c r="B12874" s="15" t="s">
        <v>27</v>
      </c>
      <c r="C12874" s="23" t="s">
        <v>14</v>
      </c>
      <c r="D12874" s="24" t="s">
        <v>12055</v>
      </c>
      <c r="E12874" s="24"/>
      <c r="F12874" s="39">
        <v>173.4</v>
      </c>
      <c r="G12874" s="26">
        <v>10404</v>
      </c>
      <c r="H12874" s="27">
        <v>10924</v>
      </c>
      <c r="I12874" t="str">
        <f>+VLOOKUP('Sales Register'!$C12874,working!$K$1:$L$14,2,0)</f>
        <v>JOB WORK</v>
      </c>
    </row>
    <row r="12875" spans="1:9" x14ac:dyDescent="0.25">
      <c r="A12875" s="21">
        <v>45545</v>
      </c>
      <c r="B12875" s="15" t="s">
        <v>85</v>
      </c>
      <c r="C12875" s="23" t="s">
        <v>14</v>
      </c>
      <c r="D12875" s="24" t="s">
        <v>12056</v>
      </c>
      <c r="E12875" s="24"/>
      <c r="F12875" s="39">
        <v>72.3</v>
      </c>
      <c r="G12875" s="26">
        <v>2169</v>
      </c>
      <c r="H12875" s="27">
        <v>2277</v>
      </c>
      <c r="I12875" t="str">
        <f>+VLOOKUP('Sales Register'!$C12875,working!$K$1:$L$14,2,0)</f>
        <v>JOB WORK</v>
      </c>
    </row>
    <row r="12876" spans="1:9" x14ac:dyDescent="0.25">
      <c r="A12876" s="21">
        <v>45545</v>
      </c>
      <c r="B12876" s="15" t="s">
        <v>28</v>
      </c>
      <c r="C12876" s="23" t="s">
        <v>14</v>
      </c>
      <c r="D12876" s="24" t="s">
        <v>12057</v>
      </c>
      <c r="E12876" s="24"/>
      <c r="F12876" s="39">
        <v>47.5</v>
      </c>
      <c r="G12876" s="26">
        <v>3087.5</v>
      </c>
      <c r="H12876" s="27">
        <v>3242</v>
      </c>
      <c r="I12876" t="str">
        <f>+VLOOKUP('Sales Register'!$C12876,working!$K$1:$L$14,2,0)</f>
        <v>JOB WORK</v>
      </c>
    </row>
    <row r="12877" spans="1:9" x14ac:dyDescent="0.25">
      <c r="A12877" s="21">
        <v>45545</v>
      </c>
      <c r="B12877" s="15" t="s">
        <v>28</v>
      </c>
      <c r="C12877" s="23" t="s">
        <v>14</v>
      </c>
      <c r="D12877" s="24" t="s">
        <v>12058</v>
      </c>
      <c r="E12877" s="24"/>
      <c r="F12877" s="39">
        <v>68</v>
      </c>
      <c r="G12877" s="26">
        <v>5100</v>
      </c>
      <c r="H12877" s="27">
        <v>5355</v>
      </c>
      <c r="I12877" t="str">
        <f>+VLOOKUP('Sales Register'!$C12877,working!$K$1:$L$14,2,0)</f>
        <v>JOB WORK</v>
      </c>
    </row>
    <row r="12878" spans="1:9" x14ac:dyDescent="0.25">
      <c r="A12878" s="21">
        <v>45545</v>
      </c>
      <c r="B12878" s="15" t="s">
        <v>495</v>
      </c>
      <c r="C12878" s="23" t="s">
        <v>14</v>
      </c>
      <c r="D12878" s="24" t="s">
        <v>12059</v>
      </c>
      <c r="E12878" s="24"/>
      <c r="F12878" s="39">
        <v>47</v>
      </c>
      <c r="G12878" s="26">
        <v>0.95</v>
      </c>
      <c r="H12878" s="27">
        <v>1</v>
      </c>
      <c r="I12878" t="str">
        <f>+VLOOKUP('Sales Register'!$C12878,working!$K$1:$L$14,2,0)</f>
        <v>JOB WORK</v>
      </c>
    </row>
    <row r="12879" spans="1:9" x14ac:dyDescent="0.25">
      <c r="A12879" s="21">
        <v>45545</v>
      </c>
      <c r="B12879" s="15" t="s">
        <v>48</v>
      </c>
      <c r="C12879" s="23" t="s">
        <v>14</v>
      </c>
      <c r="D12879" s="24" t="s">
        <v>12060</v>
      </c>
      <c r="E12879" s="24"/>
      <c r="F12879" s="39">
        <v>155</v>
      </c>
      <c r="G12879" s="26">
        <v>4650</v>
      </c>
      <c r="H12879" s="27">
        <v>5127</v>
      </c>
      <c r="I12879" t="str">
        <f>+VLOOKUP('Sales Register'!$C12879,working!$K$1:$L$14,2,0)</f>
        <v>JOB WORK</v>
      </c>
    </row>
    <row r="12880" spans="1:9" x14ac:dyDescent="0.25">
      <c r="A12880" s="21">
        <v>45545</v>
      </c>
      <c r="B12880" s="15" t="s">
        <v>48</v>
      </c>
      <c r="C12880" s="23" t="s">
        <v>14</v>
      </c>
      <c r="D12880" s="24" t="s">
        <v>12061</v>
      </c>
      <c r="E12880" s="24"/>
      <c r="F12880" s="39">
        <v>48.8</v>
      </c>
      <c r="G12880" s="26">
        <v>0.95</v>
      </c>
      <c r="H12880" s="27">
        <v>1</v>
      </c>
      <c r="I12880" t="str">
        <f>+VLOOKUP('Sales Register'!$C12880,working!$K$1:$L$14,2,0)</f>
        <v>JOB WORK</v>
      </c>
    </row>
    <row r="12881" spans="1:9" x14ac:dyDescent="0.25">
      <c r="A12881" s="21">
        <v>45545</v>
      </c>
      <c r="B12881" s="15" t="s">
        <v>48</v>
      </c>
      <c r="C12881" s="23" t="s">
        <v>14</v>
      </c>
      <c r="D12881" s="24" t="s">
        <v>12062</v>
      </c>
      <c r="E12881" s="24"/>
      <c r="F12881" s="39">
        <v>16.399999999999999</v>
      </c>
      <c r="G12881" s="26">
        <v>0.95</v>
      </c>
      <c r="H12881" s="27">
        <v>1</v>
      </c>
      <c r="I12881" t="str">
        <f>+VLOOKUP('Sales Register'!$C12881,working!$K$1:$L$14,2,0)</f>
        <v>JOB WORK</v>
      </c>
    </row>
    <row r="12882" spans="1:9" x14ac:dyDescent="0.25">
      <c r="A12882" s="21">
        <v>45545</v>
      </c>
      <c r="B12882" s="15" t="s">
        <v>48</v>
      </c>
      <c r="C12882" s="23" t="s">
        <v>14</v>
      </c>
      <c r="D12882" s="24" t="s">
        <v>12063</v>
      </c>
      <c r="E12882" s="24"/>
      <c r="F12882" s="39">
        <v>52.5</v>
      </c>
      <c r="G12882" s="26">
        <v>0.95</v>
      </c>
      <c r="H12882" s="27">
        <v>1</v>
      </c>
      <c r="I12882" t="str">
        <f>+VLOOKUP('Sales Register'!$C12882,working!$K$1:$L$14,2,0)</f>
        <v>JOB WORK</v>
      </c>
    </row>
    <row r="12883" spans="1:9" x14ac:dyDescent="0.25">
      <c r="A12883" s="21">
        <v>45545</v>
      </c>
      <c r="B12883" s="15" t="s">
        <v>102</v>
      </c>
      <c r="C12883" s="23" t="s">
        <v>14</v>
      </c>
      <c r="D12883" s="24" t="s">
        <v>12064</v>
      </c>
      <c r="E12883" s="24"/>
      <c r="F12883" s="39">
        <v>4</v>
      </c>
      <c r="G12883" s="26">
        <v>200</v>
      </c>
      <c r="H12883" s="27">
        <v>210</v>
      </c>
      <c r="I12883" t="str">
        <f>+VLOOKUP('Sales Register'!$C12883,working!$K$1:$L$14,2,0)</f>
        <v>JOB WORK</v>
      </c>
    </row>
    <row r="12884" spans="1:9" x14ac:dyDescent="0.25">
      <c r="A12884" s="21">
        <v>45545</v>
      </c>
      <c r="B12884" s="15" t="s">
        <v>28</v>
      </c>
      <c r="C12884" s="23" t="s">
        <v>14</v>
      </c>
      <c r="D12884" s="24" t="s">
        <v>12065</v>
      </c>
      <c r="E12884" s="24"/>
      <c r="F12884" s="39">
        <v>28</v>
      </c>
      <c r="G12884" s="26">
        <v>1960</v>
      </c>
      <c r="H12884" s="27">
        <v>2058</v>
      </c>
      <c r="I12884" t="str">
        <f>+VLOOKUP('Sales Register'!$C12884,working!$K$1:$L$14,2,0)</f>
        <v>JOB WORK</v>
      </c>
    </row>
    <row r="12885" spans="1:9" x14ac:dyDescent="0.25">
      <c r="A12885" s="21">
        <v>45545</v>
      </c>
      <c r="B12885" s="15" t="s">
        <v>48</v>
      </c>
      <c r="C12885" s="23" t="s">
        <v>14</v>
      </c>
      <c r="D12885" s="24" t="s">
        <v>12066</v>
      </c>
      <c r="E12885" s="24"/>
      <c r="F12885" s="39">
        <v>402.5</v>
      </c>
      <c r="G12885" s="26">
        <v>18112.5</v>
      </c>
      <c r="H12885" s="27">
        <v>19652</v>
      </c>
      <c r="I12885" t="str">
        <f>+VLOOKUP('Sales Register'!$C12885,working!$K$1:$L$14,2,0)</f>
        <v>JOB WORK</v>
      </c>
    </row>
    <row r="12886" spans="1:9" x14ac:dyDescent="0.25">
      <c r="A12886" s="21">
        <v>45545</v>
      </c>
      <c r="B12886" s="15" t="s">
        <v>26</v>
      </c>
      <c r="C12886" s="23" t="s">
        <v>14</v>
      </c>
      <c r="D12886" s="24" t="s">
        <v>12067</v>
      </c>
      <c r="E12886" s="24"/>
      <c r="F12886" s="39">
        <v>181</v>
      </c>
      <c r="G12886" s="26">
        <v>4706</v>
      </c>
      <c r="H12886" s="27">
        <v>4941</v>
      </c>
      <c r="I12886" t="str">
        <f>+VLOOKUP('Sales Register'!$C12886,working!$K$1:$L$14,2,0)</f>
        <v>JOB WORK</v>
      </c>
    </row>
    <row r="12887" spans="1:9" x14ac:dyDescent="0.25">
      <c r="A12887" s="21">
        <v>45545</v>
      </c>
      <c r="B12887" s="15" t="s">
        <v>26</v>
      </c>
      <c r="C12887" s="23" t="s">
        <v>14</v>
      </c>
      <c r="D12887" s="24" t="s">
        <v>12068</v>
      </c>
      <c r="E12887" s="24"/>
      <c r="F12887" s="39">
        <v>1656</v>
      </c>
      <c r="G12887" s="26">
        <v>43056</v>
      </c>
      <c r="H12887" s="27">
        <v>45209</v>
      </c>
      <c r="I12887" t="str">
        <f>+VLOOKUP('Sales Register'!$C12887,working!$K$1:$L$14,2,0)</f>
        <v>JOB WORK</v>
      </c>
    </row>
    <row r="12888" spans="1:9" x14ac:dyDescent="0.25">
      <c r="A12888" s="21">
        <v>45545</v>
      </c>
      <c r="B12888" s="15" t="s">
        <v>495</v>
      </c>
      <c r="C12888" s="23" t="s">
        <v>14</v>
      </c>
      <c r="D12888" s="24" t="s">
        <v>12069</v>
      </c>
      <c r="E12888" s="24"/>
      <c r="F12888" s="39">
        <v>56</v>
      </c>
      <c r="G12888" s="26">
        <v>0.95</v>
      </c>
      <c r="H12888" s="27">
        <v>1</v>
      </c>
      <c r="I12888" t="str">
        <f>+VLOOKUP('Sales Register'!$C12888,working!$K$1:$L$14,2,0)</f>
        <v>JOB WORK</v>
      </c>
    </row>
    <row r="12889" spans="1:9" x14ac:dyDescent="0.25">
      <c r="A12889" s="21">
        <v>45545</v>
      </c>
      <c r="B12889" s="15" t="s">
        <v>39</v>
      </c>
      <c r="C12889" s="23" t="s">
        <v>14</v>
      </c>
      <c r="D12889" s="24" t="s">
        <v>12070</v>
      </c>
      <c r="E12889" s="24"/>
      <c r="F12889" s="39">
        <v>46.3</v>
      </c>
      <c r="G12889" s="26">
        <v>0.95</v>
      </c>
      <c r="H12889" s="27">
        <v>1</v>
      </c>
      <c r="I12889" t="str">
        <f>+VLOOKUP('Sales Register'!$C12889,working!$K$1:$L$14,2,0)</f>
        <v>JOB WORK</v>
      </c>
    </row>
    <row r="12890" spans="1:9" x14ac:dyDescent="0.25">
      <c r="A12890" s="21">
        <v>45545</v>
      </c>
      <c r="B12890" s="15" t="s">
        <v>62</v>
      </c>
      <c r="C12890" s="23" t="s">
        <v>14</v>
      </c>
      <c r="D12890" s="24" t="s">
        <v>12071</v>
      </c>
      <c r="E12890" s="24"/>
      <c r="F12890" s="39">
        <v>19</v>
      </c>
      <c r="G12890" s="26">
        <v>570</v>
      </c>
      <c r="H12890" s="27">
        <v>599</v>
      </c>
      <c r="I12890" t="str">
        <f>+VLOOKUP('Sales Register'!$C12890,working!$K$1:$L$14,2,0)</f>
        <v>JOB WORK</v>
      </c>
    </row>
    <row r="12891" spans="1:9" x14ac:dyDescent="0.25">
      <c r="A12891" s="21">
        <v>45545</v>
      </c>
      <c r="B12891" s="15" t="s">
        <v>39</v>
      </c>
      <c r="C12891" s="23" t="s">
        <v>14</v>
      </c>
      <c r="D12891" s="24" t="s">
        <v>12072</v>
      </c>
      <c r="E12891" s="24"/>
      <c r="F12891" s="39">
        <v>9</v>
      </c>
      <c r="G12891" s="26">
        <v>432</v>
      </c>
      <c r="H12891" s="27">
        <v>454</v>
      </c>
      <c r="I12891" t="str">
        <f>+VLOOKUP('Sales Register'!$C12891,working!$K$1:$L$14,2,0)</f>
        <v>JOB WORK</v>
      </c>
    </row>
    <row r="12892" spans="1:9" x14ac:dyDescent="0.25">
      <c r="A12892" s="21">
        <v>45545</v>
      </c>
      <c r="B12892" s="15" t="s">
        <v>42</v>
      </c>
      <c r="C12892" s="23" t="s">
        <v>14</v>
      </c>
      <c r="D12892" s="24" t="s">
        <v>12073</v>
      </c>
      <c r="E12892" s="24"/>
      <c r="F12892" s="39">
        <v>37.5</v>
      </c>
      <c r="G12892" s="26">
        <v>5625</v>
      </c>
      <c r="H12892" s="27">
        <v>5906</v>
      </c>
      <c r="I12892" t="str">
        <f>+VLOOKUP('Sales Register'!$C12892,working!$K$1:$L$14,2,0)</f>
        <v>JOB WORK</v>
      </c>
    </row>
    <row r="12893" spans="1:9" x14ac:dyDescent="0.25">
      <c r="A12893" s="21">
        <v>45545</v>
      </c>
      <c r="B12893" s="15" t="s">
        <v>48</v>
      </c>
      <c r="C12893" s="23" t="s">
        <v>14</v>
      </c>
      <c r="D12893" s="24" t="s">
        <v>12074</v>
      </c>
      <c r="E12893" s="24"/>
      <c r="F12893" s="39">
        <v>386.7</v>
      </c>
      <c r="G12893" s="26">
        <v>23202</v>
      </c>
      <c r="H12893" s="27">
        <v>24971</v>
      </c>
      <c r="I12893" t="str">
        <f>+VLOOKUP('Sales Register'!$C12893,working!$K$1:$L$14,2,0)</f>
        <v>JOB WORK</v>
      </c>
    </row>
    <row r="12894" spans="1:9" x14ac:dyDescent="0.25">
      <c r="A12894" s="21">
        <v>45545</v>
      </c>
      <c r="B12894" s="15" t="s">
        <v>48</v>
      </c>
      <c r="C12894" s="23" t="s">
        <v>14</v>
      </c>
      <c r="D12894" s="24" t="s">
        <v>12075</v>
      </c>
      <c r="E12894" s="24"/>
      <c r="F12894" s="39">
        <v>37</v>
      </c>
      <c r="G12894" s="26">
        <v>0.95</v>
      </c>
      <c r="H12894" s="27">
        <v>1</v>
      </c>
      <c r="I12894" t="str">
        <f>+VLOOKUP('Sales Register'!$C12894,working!$K$1:$L$14,2,0)</f>
        <v>JOB WORK</v>
      </c>
    </row>
    <row r="12895" spans="1:9" x14ac:dyDescent="0.25">
      <c r="A12895" s="21">
        <v>45545</v>
      </c>
      <c r="B12895" s="15" t="s">
        <v>49</v>
      </c>
      <c r="C12895" s="23" t="s">
        <v>14</v>
      </c>
      <c r="D12895" s="24" t="s">
        <v>12076</v>
      </c>
      <c r="E12895" s="24"/>
      <c r="F12895" s="39">
        <v>69.3</v>
      </c>
      <c r="G12895" s="26">
        <v>4851</v>
      </c>
      <c r="H12895" s="27">
        <v>5094</v>
      </c>
      <c r="I12895" t="str">
        <f>+VLOOKUP('Sales Register'!$C12895,working!$K$1:$L$14,2,0)</f>
        <v>JOB WORK</v>
      </c>
    </row>
    <row r="12896" spans="1:9" x14ac:dyDescent="0.25">
      <c r="A12896" s="21">
        <v>45545</v>
      </c>
      <c r="B12896" s="15" t="s">
        <v>2121</v>
      </c>
      <c r="C12896" s="23" t="s">
        <v>103</v>
      </c>
      <c r="D12896" s="24" t="s">
        <v>12077</v>
      </c>
      <c r="E12896" s="24"/>
      <c r="F12896" s="41">
        <v>1</v>
      </c>
      <c r="G12896" s="26">
        <v>5000</v>
      </c>
      <c r="H12896" s="27">
        <v>5959</v>
      </c>
      <c r="I12896">
        <f>+VLOOKUP('Sales Register'!$C12896,working!$K$1:$L$14,2,0)</f>
        <v>0</v>
      </c>
    </row>
    <row r="12897" spans="1:9" x14ac:dyDescent="0.25">
      <c r="A12897" s="21">
        <v>45545</v>
      </c>
      <c r="B12897" s="15" t="s">
        <v>380</v>
      </c>
      <c r="C12897" s="23" t="s">
        <v>103</v>
      </c>
      <c r="D12897" s="24" t="s">
        <v>12078</v>
      </c>
      <c r="E12897" s="24"/>
      <c r="F12897" s="41">
        <v>6</v>
      </c>
      <c r="G12897" s="26">
        <v>3600</v>
      </c>
      <c r="H12897" s="27">
        <v>4291</v>
      </c>
      <c r="I12897">
        <f>+VLOOKUP('Sales Register'!$C12897,working!$K$1:$L$14,2,0)</f>
        <v>0</v>
      </c>
    </row>
    <row r="12898" spans="1:9" x14ac:dyDescent="0.25">
      <c r="A12898" s="21">
        <v>45545</v>
      </c>
      <c r="B12898" s="15" t="s">
        <v>42</v>
      </c>
      <c r="C12898" s="23" t="s">
        <v>328</v>
      </c>
      <c r="D12898" s="24" t="s">
        <v>12079</v>
      </c>
      <c r="E12898" s="24"/>
      <c r="F12898" s="41">
        <v>10</v>
      </c>
      <c r="G12898" s="26">
        <v>70000</v>
      </c>
      <c r="H12898" s="27">
        <v>82600</v>
      </c>
      <c r="I12898">
        <f>+VLOOKUP('Sales Register'!$C12898,working!$K$1:$L$14,2,0)</f>
        <v>0</v>
      </c>
    </row>
    <row r="12899" spans="1:9" x14ac:dyDescent="0.25">
      <c r="A12899" s="21">
        <v>45545</v>
      </c>
      <c r="B12899" s="15" t="s">
        <v>42</v>
      </c>
      <c r="C12899" s="23" t="s">
        <v>328</v>
      </c>
      <c r="D12899" s="24" t="s">
        <v>12080</v>
      </c>
      <c r="E12899" s="24"/>
      <c r="F12899" s="41">
        <v>8</v>
      </c>
      <c r="G12899" s="26">
        <v>40000</v>
      </c>
      <c r="H12899" s="27">
        <v>47200</v>
      </c>
      <c r="I12899">
        <f>+VLOOKUP('Sales Register'!$C12899,working!$K$1:$L$14,2,0)</f>
        <v>0</v>
      </c>
    </row>
    <row r="12900" spans="1:9" x14ac:dyDescent="0.25">
      <c r="A12900" s="21">
        <v>45545</v>
      </c>
      <c r="B12900" s="15" t="s">
        <v>42</v>
      </c>
      <c r="C12900" s="23" t="s">
        <v>328</v>
      </c>
      <c r="D12900" s="24" t="s">
        <v>12081</v>
      </c>
      <c r="E12900" s="24"/>
      <c r="F12900" s="41">
        <v>9</v>
      </c>
      <c r="G12900" s="26">
        <v>90000</v>
      </c>
      <c r="H12900" s="27">
        <v>106200</v>
      </c>
      <c r="I12900">
        <f>+VLOOKUP('Sales Register'!$C12900,working!$K$1:$L$14,2,0)</f>
        <v>0</v>
      </c>
    </row>
    <row r="12901" spans="1:9" x14ac:dyDescent="0.25">
      <c r="A12901" s="21">
        <v>45545</v>
      </c>
      <c r="B12901" s="15" t="s">
        <v>42</v>
      </c>
      <c r="C12901" s="23" t="s">
        <v>328</v>
      </c>
      <c r="D12901" s="24" t="s">
        <v>12082</v>
      </c>
      <c r="E12901" s="24"/>
      <c r="F12901" s="41">
        <v>3</v>
      </c>
      <c r="G12901" s="26">
        <v>15000</v>
      </c>
      <c r="H12901" s="27">
        <v>17700</v>
      </c>
      <c r="I12901">
        <f>+VLOOKUP('Sales Register'!$C12901,working!$K$1:$L$14,2,0)</f>
        <v>0</v>
      </c>
    </row>
    <row r="12902" spans="1:9" x14ac:dyDescent="0.25">
      <c r="A12902" s="21">
        <v>45545</v>
      </c>
      <c r="B12902" s="15" t="s">
        <v>42</v>
      </c>
      <c r="C12902" s="23" t="s">
        <v>328</v>
      </c>
      <c r="D12902" s="24" t="s">
        <v>12083</v>
      </c>
      <c r="E12902" s="24"/>
      <c r="F12902" s="41">
        <v>2</v>
      </c>
      <c r="G12902" s="26">
        <v>1700</v>
      </c>
      <c r="H12902" s="27">
        <v>2006</v>
      </c>
      <c r="I12902">
        <f>+VLOOKUP('Sales Register'!$C12902,working!$K$1:$L$14,2,0)</f>
        <v>0</v>
      </c>
    </row>
    <row r="12903" spans="1:9" x14ac:dyDescent="0.25">
      <c r="A12903" s="21">
        <v>45545</v>
      </c>
      <c r="B12903" s="15" t="s">
        <v>42</v>
      </c>
      <c r="C12903" s="23" t="s">
        <v>328</v>
      </c>
      <c r="D12903" s="24" t="s">
        <v>12084</v>
      </c>
      <c r="E12903" s="24"/>
      <c r="F12903" s="41">
        <v>2</v>
      </c>
      <c r="G12903" s="26">
        <v>1700</v>
      </c>
      <c r="H12903" s="27">
        <v>2006</v>
      </c>
      <c r="I12903">
        <f>+VLOOKUP('Sales Register'!$C12903,working!$K$1:$L$14,2,0)</f>
        <v>0</v>
      </c>
    </row>
    <row r="12904" spans="1:9" x14ac:dyDescent="0.25">
      <c r="A12904" s="21">
        <v>45545</v>
      </c>
      <c r="B12904" s="15" t="s">
        <v>42</v>
      </c>
      <c r="C12904" s="23" t="s">
        <v>328</v>
      </c>
      <c r="D12904" s="24" t="s">
        <v>12085</v>
      </c>
      <c r="E12904" s="24"/>
      <c r="F12904" s="41">
        <v>2</v>
      </c>
      <c r="G12904" s="26">
        <v>1700</v>
      </c>
      <c r="H12904" s="27">
        <v>2006</v>
      </c>
      <c r="I12904">
        <f>+VLOOKUP('Sales Register'!$C12904,working!$K$1:$L$14,2,0)</f>
        <v>0</v>
      </c>
    </row>
    <row r="12905" spans="1:9" x14ac:dyDescent="0.25">
      <c r="A12905" s="21">
        <v>45545</v>
      </c>
      <c r="B12905" s="15" t="s">
        <v>42</v>
      </c>
      <c r="C12905" s="23" t="s">
        <v>328</v>
      </c>
      <c r="D12905" s="24" t="s">
        <v>12086</v>
      </c>
      <c r="E12905" s="24"/>
      <c r="F12905" s="41">
        <v>2</v>
      </c>
      <c r="G12905" s="26">
        <v>1700</v>
      </c>
      <c r="H12905" s="27">
        <v>2006</v>
      </c>
      <c r="I12905">
        <f>+VLOOKUP('Sales Register'!$C12905,working!$K$1:$L$14,2,0)</f>
        <v>0</v>
      </c>
    </row>
    <row r="12906" spans="1:9" x14ac:dyDescent="0.25">
      <c r="A12906" s="21">
        <v>45545</v>
      </c>
      <c r="B12906" s="15" t="s">
        <v>42</v>
      </c>
      <c r="C12906" s="23" t="s">
        <v>328</v>
      </c>
      <c r="D12906" s="24" t="s">
        <v>12087</v>
      </c>
      <c r="E12906" s="24"/>
      <c r="F12906" s="41">
        <v>12</v>
      </c>
      <c r="G12906" s="26">
        <v>8700</v>
      </c>
      <c r="H12906" s="27">
        <v>10266</v>
      </c>
      <c r="I12906">
        <f>+VLOOKUP('Sales Register'!$C12906,working!$K$1:$L$14,2,0)</f>
        <v>0</v>
      </c>
    </row>
    <row r="12907" spans="1:9" x14ac:dyDescent="0.25">
      <c r="A12907" s="21">
        <v>45545</v>
      </c>
      <c r="B12907" s="15" t="s">
        <v>42</v>
      </c>
      <c r="C12907" s="23" t="s">
        <v>328</v>
      </c>
      <c r="D12907" s="24" t="s">
        <v>12088</v>
      </c>
      <c r="E12907" s="24"/>
      <c r="F12907" s="41">
        <v>7</v>
      </c>
      <c r="G12907" s="26">
        <v>5200</v>
      </c>
      <c r="H12907" s="27">
        <v>6136</v>
      </c>
      <c r="I12907">
        <f>+VLOOKUP('Sales Register'!$C12907,working!$K$1:$L$14,2,0)</f>
        <v>0</v>
      </c>
    </row>
    <row r="12908" spans="1:9" x14ac:dyDescent="0.25">
      <c r="A12908" s="21">
        <v>45545</v>
      </c>
      <c r="B12908" s="15" t="s">
        <v>42</v>
      </c>
      <c r="C12908" s="23" t="s">
        <v>328</v>
      </c>
      <c r="D12908" s="24" t="s">
        <v>12089</v>
      </c>
      <c r="E12908" s="24"/>
      <c r="F12908" s="41">
        <v>7</v>
      </c>
      <c r="G12908" s="26">
        <v>5200</v>
      </c>
      <c r="H12908" s="27">
        <v>6136</v>
      </c>
      <c r="I12908">
        <f>+VLOOKUP('Sales Register'!$C12908,working!$K$1:$L$14,2,0)</f>
        <v>0</v>
      </c>
    </row>
    <row r="12909" spans="1:9" x14ac:dyDescent="0.25">
      <c r="A12909" s="21">
        <v>45545</v>
      </c>
      <c r="B12909" s="15" t="s">
        <v>42</v>
      </c>
      <c r="C12909" s="23" t="s">
        <v>328</v>
      </c>
      <c r="D12909" s="24" t="s">
        <v>12090</v>
      </c>
      <c r="E12909" s="24"/>
      <c r="F12909" s="41">
        <v>3</v>
      </c>
      <c r="G12909" s="26">
        <v>11000</v>
      </c>
      <c r="H12909" s="27">
        <v>12980</v>
      </c>
      <c r="I12909">
        <f>+VLOOKUP('Sales Register'!$C12909,working!$K$1:$L$14,2,0)</f>
        <v>0</v>
      </c>
    </row>
    <row r="12910" spans="1:9" x14ac:dyDescent="0.25">
      <c r="A12910" s="21">
        <v>45545</v>
      </c>
      <c r="B12910" s="15" t="s">
        <v>42</v>
      </c>
      <c r="C12910" s="23" t="s">
        <v>328</v>
      </c>
      <c r="D12910" s="24" t="s">
        <v>12091</v>
      </c>
      <c r="E12910" s="24"/>
      <c r="F12910" s="41">
        <v>6</v>
      </c>
      <c r="G12910" s="26">
        <v>4500</v>
      </c>
      <c r="H12910" s="27">
        <v>5310</v>
      </c>
      <c r="I12910">
        <f>+VLOOKUP('Sales Register'!$C12910,working!$K$1:$L$14,2,0)</f>
        <v>0</v>
      </c>
    </row>
    <row r="12911" spans="1:9" x14ac:dyDescent="0.25">
      <c r="A12911" s="21">
        <v>45545</v>
      </c>
      <c r="B12911" s="15" t="s">
        <v>42</v>
      </c>
      <c r="C12911" s="23" t="s">
        <v>328</v>
      </c>
      <c r="D12911" s="24" t="s">
        <v>12092</v>
      </c>
      <c r="E12911" s="24"/>
      <c r="F12911" s="41">
        <v>3</v>
      </c>
      <c r="G12911" s="26">
        <v>2400</v>
      </c>
      <c r="H12911" s="27">
        <v>2832</v>
      </c>
      <c r="I12911">
        <f>+VLOOKUP('Sales Register'!$C12911,working!$K$1:$L$14,2,0)</f>
        <v>0</v>
      </c>
    </row>
    <row r="12912" spans="1:9" x14ac:dyDescent="0.25">
      <c r="A12912" s="21">
        <v>45545</v>
      </c>
      <c r="B12912" s="15" t="s">
        <v>42</v>
      </c>
      <c r="C12912" s="23" t="s">
        <v>328</v>
      </c>
      <c r="D12912" s="24" t="s">
        <v>12093</v>
      </c>
      <c r="E12912" s="24"/>
      <c r="F12912" s="41">
        <v>2</v>
      </c>
      <c r="G12912" s="26">
        <v>1700</v>
      </c>
      <c r="H12912" s="27">
        <v>2006</v>
      </c>
      <c r="I12912">
        <f>+VLOOKUP('Sales Register'!$C12912,working!$K$1:$L$14,2,0)</f>
        <v>0</v>
      </c>
    </row>
    <row r="12913" spans="1:9" x14ac:dyDescent="0.25">
      <c r="A12913" s="21">
        <v>45545</v>
      </c>
      <c r="B12913" s="15" t="s">
        <v>42</v>
      </c>
      <c r="C12913" s="23" t="s">
        <v>328</v>
      </c>
      <c r="D12913" s="24" t="s">
        <v>12094</v>
      </c>
      <c r="E12913" s="24"/>
      <c r="F12913" s="41">
        <v>2</v>
      </c>
      <c r="G12913" s="26">
        <v>1700</v>
      </c>
      <c r="H12913" s="27">
        <v>2006</v>
      </c>
      <c r="I12913">
        <f>+VLOOKUP('Sales Register'!$C12913,working!$K$1:$L$14,2,0)</f>
        <v>0</v>
      </c>
    </row>
    <row r="12914" spans="1:9" x14ac:dyDescent="0.25">
      <c r="A12914" s="21">
        <v>45545</v>
      </c>
      <c r="B12914" s="15" t="s">
        <v>42</v>
      </c>
      <c r="C12914" s="23" t="s">
        <v>328</v>
      </c>
      <c r="D12914" s="24" t="s">
        <v>12095</v>
      </c>
      <c r="E12914" s="24"/>
      <c r="F12914" s="41">
        <v>2</v>
      </c>
      <c r="G12914" s="26">
        <v>1700</v>
      </c>
      <c r="H12914" s="27">
        <v>2006</v>
      </c>
      <c r="I12914">
        <f>+VLOOKUP('Sales Register'!$C12914,working!$K$1:$L$14,2,0)</f>
        <v>0</v>
      </c>
    </row>
    <row r="12915" spans="1:9" x14ac:dyDescent="0.25">
      <c r="A12915" s="21">
        <v>45545</v>
      </c>
      <c r="B12915" s="15" t="s">
        <v>42</v>
      </c>
      <c r="C12915" s="23" t="s">
        <v>328</v>
      </c>
      <c r="D12915" s="24" t="s">
        <v>12096</v>
      </c>
      <c r="E12915" s="24"/>
      <c r="F12915" s="41">
        <v>11</v>
      </c>
      <c r="G12915" s="26">
        <v>8000</v>
      </c>
      <c r="H12915" s="27">
        <v>9440</v>
      </c>
      <c r="I12915">
        <f>+VLOOKUP('Sales Register'!$C12915,working!$K$1:$L$14,2,0)</f>
        <v>0</v>
      </c>
    </row>
    <row r="12916" spans="1:9" x14ac:dyDescent="0.25">
      <c r="A12916" s="21">
        <v>45545</v>
      </c>
      <c r="B12916" s="15" t="s">
        <v>42</v>
      </c>
      <c r="C12916" s="23" t="s">
        <v>328</v>
      </c>
      <c r="D12916" s="24" t="s">
        <v>12097</v>
      </c>
      <c r="E12916" s="24"/>
      <c r="F12916" s="41">
        <v>9</v>
      </c>
      <c r="G12916" s="26">
        <v>6600</v>
      </c>
      <c r="H12916" s="27">
        <v>7788</v>
      </c>
      <c r="I12916">
        <f>+VLOOKUP('Sales Register'!$C12916,working!$K$1:$L$14,2,0)</f>
        <v>0</v>
      </c>
    </row>
    <row r="12917" spans="1:9" x14ac:dyDescent="0.25">
      <c r="A12917" s="21">
        <v>45545</v>
      </c>
      <c r="B12917" s="15" t="s">
        <v>42</v>
      </c>
      <c r="C12917" s="23" t="s">
        <v>328</v>
      </c>
      <c r="D12917" s="24" t="s">
        <v>12098</v>
      </c>
      <c r="E12917" s="24"/>
      <c r="F12917" s="41">
        <v>10</v>
      </c>
      <c r="G12917" s="26">
        <v>7300</v>
      </c>
      <c r="H12917" s="27">
        <v>8614</v>
      </c>
      <c r="I12917">
        <f>+VLOOKUP('Sales Register'!$C12917,working!$K$1:$L$14,2,0)</f>
        <v>0</v>
      </c>
    </row>
    <row r="12918" spans="1:9" x14ac:dyDescent="0.25">
      <c r="A12918" s="21">
        <v>45545</v>
      </c>
      <c r="B12918" s="15" t="s">
        <v>42</v>
      </c>
      <c r="C12918" s="23" t="s">
        <v>328</v>
      </c>
      <c r="D12918" s="24" t="s">
        <v>12099</v>
      </c>
      <c r="E12918" s="24"/>
      <c r="F12918" s="41">
        <v>4</v>
      </c>
      <c r="G12918" s="26">
        <v>3100</v>
      </c>
      <c r="H12918" s="27">
        <v>3658</v>
      </c>
      <c r="I12918">
        <f>+VLOOKUP('Sales Register'!$C12918,working!$K$1:$L$14,2,0)</f>
        <v>0</v>
      </c>
    </row>
    <row r="12919" spans="1:9" x14ac:dyDescent="0.25">
      <c r="A12919" s="21">
        <v>45545</v>
      </c>
      <c r="B12919" s="15" t="s">
        <v>42</v>
      </c>
      <c r="C12919" s="23" t="s">
        <v>328</v>
      </c>
      <c r="D12919" s="24" t="s">
        <v>12100</v>
      </c>
      <c r="E12919" s="24"/>
      <c r="F12919" s="41">
        <v>23</v>
      </c>
      <c r="G12919" s="26">
        <v>63700</v>
      </c>
      <c r="H12919" s="27">
        <v>75166</v>
      </c>
      <c r="I12919">
        <f>+VLOOKUP('Sales Register'!$C12919,working!$K$1:$L$14,2,0)</f>
        <v>0</v>
      </c>
    </row>
    <row r="12920" spans="1:9" x14ac:dyDescent="0.25">
      <c r="A12920" s="21">
        <v>45545</v>
      </c>
      <c r="B12920" s="15" t="s">
        <v>42</v>
      </c>
      <c r="C12920" s="23" t="s">
        <v>328</v>
      </c>
      <c r="D12920" s="24" t="s">
        <v>12101</v>
      </c>
      <c r="E12920" s="24"/>
      <c r="F12920" s="41">
        <v>9</v>
      </c>
      <c r="G12920" s="26">
        <v>23800</v>
      </c>
      <c r="H12920" s="27">
        <v>28084</v>
      </c>
      <c r="I12920">
        <f>+VLOOKUP('Sales Register'!$C12920,working!$K$1:$L$14,2,0)</f>
        <v>0</v>
      </c>
    </row>
    <row r="12921" spans="1:9" x14ac:dyDescent="0.25">
      <c r="A12921" s="21">
        <v>45546</v>
      </c>
      <c r="B12921" s="15" t="s">
        <v>156</v>
      </c>
      <c r="C12921" s="23" t="s">
        <v>15</v>
      </c>
      <c r="D12921" s="24" t="s">
        <v>12102</v>
      </c>
      <c r="E12921" s="24"/>
      <c r="F12921" s="25">
        <v>525.5</v>
      </c>
      <c r="G12921" s="26">
        <v>123492.5</v>
      </c>
      <c r="H12921" s="27">
        <v>129667</v>
      </c>
      <c r="I12921" t="str">
        <f>+VLOOKUP('Sales Register'!$C12921,working!$K$1:$L$14,2,0)</f>
        <v>FABRIC</v>
      </c>
    </row>
    <row r="12922" spans="1:9" x14ac:dyDescent="0.25">
      <c r="A12922" s="21">
        <v>45546</v>
      </c>
      <c r="B12922" s="15" t="s">
        <v>16</v>
      </c>
      <c r="C12922" s="23" t="s">
        <v>15</v>
      </c>
      <c r="D12922" s="24" t="s">
        <v>12103</v>
      </c>
      <c r="E12922" s="24"/>
      <c r="F12922" s="25">
        <v>3</v>
      </c>
      <c r="G12922" s="26">
        <v>1500</v>
      </c>
      <c r="H12922" s="27">
        <v>1575</v>
      </c>
      <c r="I12922" t="str">
        <f>+VLOOKUP('Sales Register'!$C12922,working!$K$1:$L$14,2,0)</f>
        <v>FABRIC</v>
      </c>
    </row>
    <row r="12923" spans="1:9" x14ac:dyDescent="0.25">
      <c r="A12923" s="21">
        <v>45546</v>
      </c>
      <c r="B12923" s="15" t="s">
        <v>31</v>
      </c>
      <c r="C12923" s="23" t="s">
        <v>15</v>
      </c>
      <c r="D12923" s="24" t="s">
        <v>12104</v>
      </c>
      <c r="E12923" s="24"/>
      <c r="F12923" s="25">
        <v>28</v>
      </c>
      <c r="G12923" s="26">
        <v>12600</v>
      </c>
      <c r="H12923" s="27">
        <v>14805</v>
      </c>
      <c r="I12923" t="str">
        <f>+VLOOKUP('Sales Register'!$C12923,working!$K$1:$L$14,2,0)</f>
        <v>FABRIC</v>
      </c>
    </row>
    <row r="12924" spans="1:9" x14ac:dyDescent="0.25">
      <c r="A12924" s="21">
        <v>45546</v>
      </c>
      <c r="B12924" s="15" t="s">
        <v>56</v>
      </c>
      <c r="C12924" s="23" t="s">
        <v>15</v>
      </c>
      <c r="D12924" s="24" t="s">
        <v>12105</v>
      </c>
      <c r="E12924" s="24"/>
      <c r="F12924" s="25">
        <v>40</v>
      </c>
      <c r="G12924" s="26">
        <v>14000</v>
      </c>
      <c r="H12924" s="27">
        <v>14700</v>
      </c>
      <c r="I12924" t="str">
        <f>+VLOOKUP('Sales Register'!$C12924,working!$K$1:$L$14,2,0)</f>
        <v>FABRIC</v>
      </c>
    </row>
    <row r="12925" spans="1:9" x14ac:dyDescent="0.25">
      <c r="A12925" s="21">
        <v>45546</v>
      </c>
      <c r="B12925" s="15" t="s">
        <v>7104</v>
      </c>
      <c r="C12925" s="23" t="s">
        <v>15</v>
      </c>
      <c r="D12925" s="24" t="s">
        <v>12106</v>
      </c>
      <c r="E12925" s="24"/>
      <c r="F12925" s="25">
        <v>242</v>
      </c>
      <c r="G12925" s="26">
        <v>54450</v>
      </c>
      <c r="H12925" s="27">
        <v>57173</v>
      </c>
      <c r="I12925" t="str">
        <f>+VLOOKUP('Sales Register'!$C12925,working!$K$1:$L$14,2,0)</f>
        <v>FABRIC</v>
      </c>
    </row>
    <row r="12926" spans="1:9" x14ac:dyDescent="0.25">
      <c r="A12926" s="21">
        <v>45546</v>
      </c>
      <c r="B12926" s="15" t="s">
        <v>7104</v>
      </c>
      <c r="C12926" s="23" t="s">
        <v>15</v>
      </c>
      <c r="D12926" s="24" t="s">
        <v>12107</v>
      </c>
      <c r="E12926" s="24"/>
      <c r="F12926" s="25">
        <v>133</v>
      </c>
      <c r="G12926" s="26">
        <v>27265</v>
      </c>
      <c r="H12926" s="27">
        <v>28628</v>
      </c>
      <c r="I12926" t="str">
        <f>+VLOOKUP('Sales Register'!$C12926,working!$K$1:$L$14,2,0)</f>
        <v>FABRIC</v>
      </c>
    </row>
    <row r="12927" spans="1:9" x14ac:dyDescent="0.25">
      <c r="A12927" s="21">
        <v>45546</v>
      </c>
      <c r="B12927" s="15" t="s">
        <v>137</v>
      </c>
      <c r="C12927" s="23" t="s">
        <v>15</v>
      </c>
      <c r="D12927" s="24" t="s">
        <v>12108</v>
      </c>
      <c r="E12927" s="24"/>
      <c r="F12927" s="25">
        <v>3092.5</v>
      </c>
      <c r="G12927" s="26">
        <v>881362.5</v>
      </c>
      <c r="H12927" s="27">
        <v>925431</v>
      </c>
      <c r="I12927" t="str">
        <f>+VLOOKUP('Sales Register'!$C12927,working!$K$1:$L$14,2,0)</f>
        <v>FABRIC</v>
      </c>
    </row>
    <row r="12928" spans="1:9" x14ac:dyDescent="0.25">
      <c r="A12928" s="21">
        <v>45546</v>
      </c>
      <c r="B12928" s="15" t="s">
        <v>35</v>
      </c>
      <c r="C12928" s="23" t="s">
        <v>15</v>
      </c>
      <c r="D12928" s="24" t="s">
        <v>12109</v>
      </c>
      <c r="E12928" s="24"/>
      <c r="F12928" s="25">
        <v>20</v>
      </c>
      <c r="G12928" s="26">
        <v>7500</v>
      </c>
      <c r="H12928" s="27">
        <v>10395</v>
      </c>
      <c r="I12928" t="str">
        <f>+VLOOKUP('Sales Register'!$C12928,working!$K$1:$L$14,2,0)</f>
        <v>FABRIC</v>
      </c>
    </row>
    <row r="12929" spans="1:9" x14ac:dyDescent="0.25">
      <c r="A12929" s="21">
        <v>45546</v>
      </c>
      <c r="B12929" s="15" t="s">
        <v>230</v>
      </c>
      <c r="C12929" s="23" t="s">
        <v>15</v>
      </c>
      <c r="D12929" s="24" t="s">
        <v>12110</v>
      </c>
      <c r="E12929" s="24"/>
      <c r="F12929" s="25">
        <v>68</v>
      </c>
      <c r="G12929" s="26">
        <v>30600</v>
      </c>
      <c r="H12929" s="27">
        <v>35490</v>
      </c>
      <c r="I12929" t="str">
        <f>+VLOOKUP('Sales Register'!$C12929,working!$K$1:$L$14,2,0)</f>
        <v>FABRIC</v>
      </c>
    </row>
    <row r="12930" spans="1:9" x14ac:dyDescent="0.25">
      <c r="A12930" s="21">
        <v>45546</v>
      </c>
      <c r="B12930" s="15" t="s">
        <v>111</v>
      </c>
      <c r="C12930" s="23" t="s">
        <v>15</v>
      </c>
      <c r="D12930" s="24" t="s">
        <v>12111</v>
      </c>
      <c r="E12930" s="24"/>
      <c r="F12930" s="25">
        <v>50</v>
      </c>
      <c r="G12930" s="26">
        <v>23000</v>
      </c>
      <c r="H12930" s="27">
        <v>24150</v>
      </c>
      <c r="I12930" t="str">
        <f>+VLOOKUP('Sales Register'!$C12930,working!$K$1:$L$14,2,0)</f>
        <v>FABRIC</v>
      </c>
    </row>
    <row r="12931" spans="1:9" x14ac:dyDescent="0.25">
      <c r="A12931" s="21">
        <v>45546</v>
      </c>
      <c r="B12931" s="15" t="s">
        <v>307</v>
      </c>
      <c r="C12931" s="23" t="s">
        <v>15</v>
      </c>
      <c r="D12931" s="24" t="s">
        <v>12112</v>
      </c>
      <c r="E12931" s="24"/>
      <c r="F12931" s="25">
        <v>10</v>
      </c>
      <c r="G12931" s="26">
        <v>3500</v>
      </c>
      <c r="H12931" s="27">
        <v>3675</v>
      </c>
      <c r="I12931" t="str">
        <f>+VLOOKUP('Sales Register'!$C12931,working!$K$1:$L$14,2,0)</f>
        <v>FABRIC</v>
      </c>
    </row>
    <row r="12932" spans="1:9" x14ac:dyDescent="0.25">
      <c r="A12932" s="21">
        <v>45546</v>
      </c>
      <c r="B12932" s="15" t="s">
        <v>326</v>
      </c>
      <c r="C12932" s="23" t="s">
        <v>15</v>
      </c>
      <c r="D12932" s="24" t="s">
        <v>12113</v>
      </c>
      <c r="E12932" s="24"/>
      <c r="F12932" s="37">
        <v>13.45</v>
      </c>
      <c r="G12932" s="26">
        <v>8070</v>
      </c>
      <c r="H12932" s="27">
        <v>8474</v>
      </c>
      <c r="I12932" t="str">
        <f>+VLOOKUP('Sales Register'!$C12932,working!$K$1:$L$14,2,0)</f>
        <v>FABRIC</v>
      </c>
    </row>
    <row r="12933" spans="1:9" x14ac:dyDescent="0.25">
      <c r="A12933" s="21">
        <v>45546</v>
      </c>
      <c r="B12933" s="15" t="s">
        <v>24</v>
      </c>
      <c r="C12933" s="23" t="s">
        <v>15</v>
      </c>
      <c r="D12933" s="24" t="s">
        <v>12114</v>
      </c>
      <c r="E12933" s="24"/>
      <c r="F12933" s="25">
        <v>24</v>
      </c>
      <c r="G12933" s="26">
        <v>7900</v>
      </c>
      <c r="H12933" s="27">
        <v>8295</v>
      </c>
      <c r="I12933" t="str">
        <f>+VLOOKUP('Sales Register'!$C12933,working!$K$1:$L$14,2,0)</f>
        <v>FABRIC</v>
      </c>
    </row>
    <row r="12934" spans="1:9" x14ac:dyDescent="0.25">
      <c r="A12934" s="21">
        <v>45546</v>
      </c>
      <c r="B12934" s="15" t="s">
        <v>91</v>
      </c>
      <c r="C12934" s="23" t="s">
        <v>15</v>
      </c>
      <c r="D12934" s="24" t="s">
        <v>12115</v>
      </c>
      <c r="E12934" s="24"/>
      <c r="F12934" s="25">
        <v>126</v>
      </c>
      <c r="G12934" s="26">
        <v>47250</v>
      </c>
      <c r="H12934" s="27">
        <v>49613</v>
      </c>
      <c r="I12934" t="str">
        <f>+VLOOKUP('Sales Register'!$C12934,working!$K$1:$L$14,2,0)</f>
        <v>FABRIC</v>
      </c>
    </row>
    <row r="12935" spans="1:9" x14ac:dyDescent="0.25">
      <c r="A12935" s="21">
        <v>45546</v>
      </c>
      <c r="B12935" s="15" t="s">
        <v>326</v>
      </c>
      <c r="C12935" s="23" t="s">
        <v>15</v>
      </c>
      <c r="D12935" s="24" t="s">
        <v>12116</v>
      </c>
      <c r="E12935" s="24"/>
      <c r="F12935" s="37">
        <v>5</v>
      </c>
      <c r="G12935" s="26">
        <v>1375</v>
      </c>
      <c r="H12935" s="27">
        <v>1444</v>
      </c>
      <c r="I12935" t="str">
        <f>+VLOOKUP('Sales Register'!$C12935,working!$K$1:$L$14,2,0)</f>
        <v>FABRIC</v>
      </c>
    </row>
    <row r="12936" spans="1:9" x14ac:dyDescent="0.25">
      <c r="A12936" s="21">
        <v>45546</v>
      </c>
      <c r="B12936" s="15" t="s">
        <v>495</v>
      </c>
      <c r="C12936" s="23" t="s">
        <v>15</v>
      </c>
      <c r="D12936" s="24" t="s">
        <v>12117</v>
      </c>
      <c r="E12936" s="24"/>
      <c r="F12936" s="25">
        <v>40</v>
      </c>
      <c r="G12936" s="26">
        <v>14750</v>
      </c>
      <c r="H12936" s="27">
        <v>15488</v>
      </c>
      <c r="I12936" t="str">
        <f>+VLOOKUP('Sales Register'!$C12936,working!$K$1:$L$14,2,0)</f>
        <v>FABRIC</v>
      </c>
    </row>
    <row r="12937" spans="1:9" x14ac:dyDescent="0.25">
      <c r="A12937" s="21">
        <v>45546</v>
      </c>
      <c r="B12937" s="15" t="s">
        <v>12448</v>
      </c>
      <c r="C12937" s="23" t="s">
        <v>426</v>
      </c>
      <c r="D12937" s="24" t="s">
        <v>13803</v>
      </c>
      <c r="E12937" s="24"/>
      <c r="F12937" s="25">
        <v>457.75</v>
      </c>
      <c r="G12937" s="26">
        <v>160212.5</v>
      </c>
      <c r="H12937" s="27">
        <v>168223</v>
      </c>
      <c r="I12937">
        <f>+VLOOKUP('Sales Register'!$C12937,working!$K$1:$L$14,2,0)</f>
        <v>0</v>
      </c>
    </row>
    <row r="12938" spans="1:9" x14ac:dyDescent="0.25">
      <c r="A12938" s="21">
        <v>45546</v>
      </c>
      <c r="B12938" s="15" t="s">
        <v>12448</v>
      </c>
      <c r="C12938" s="23" t="s">
        <v>426</v>
      </c>
      <c r="D12938" s="24" t="s">
        <v>13804</v>
      </c>
      <c r="E12938" s="24"/>
      <c r="F12938" s="25">
        <v>101.5</v>
      </c>
      <c r="G12938" s="26">
        <v>35525</v>
      </c>
      <c r="H12938" s="27">
        <v>37301</v>
      </c>
      <c r="I12938">
        <f>+VLOOKUP('Sales Register'!$C12938,working!$K$1:$L$14,2,0)</f>
        <v>0</v>
      </c>
    </row>
    <row r="12939" spans="1:9" x14ac:dyDescent="0.25">
      <c r="A12939" s="21">
        <v>45546</v>
      </c>
      <c r="B12939" s="15" t="s">
        <v>12448</v>
      </c>
      <c r="C12939" s="23" t="s">
        <v>426</v>
      </c>
      <c r="D12939" s="24" t="s">
        <v>13805</v>
      </c>
      <c r="E12939" s="24"/>
      <c r="F12939" s="25">
        <v>30</v>
      </c>
      <c r="G12939" s="26">
        <v>3000</v>
      </c>
      <c r="H12939" s="27">
        <v>3150</v>
      </c>
      <c r="I12939">
        <f>+VLOOKUP('Sales Register'!$C12939,working!$K$1:$L$14,2,0)</f>
        <v>0</v>
      </c>
    </row>
    <row r="12940" spans="1:9" x14ac:dyDescent="0.25">
      <c r="A12940" s="21">
        <v>45546</v>
      </c>
      <c r="B12940" s="15" t="s">
        <v>12448</v>
      </c>
      <c r="C12940" s="23" t="s">
        <v>426</v>
      </c>
      <c r="D12940" s="24" t="s">
        <v>13806</v>
      </c>
      <c r="E12940" s="24"/>
      <c r="F12940" s="25">
        <v>3</v>
      </c>
      <c r="G12940" s="26">
        <v>450</v>
      </c>
      <c r="H12940" s="27">
        <v>473</v>
      </c>
      <c r="I12940">
        <f>+VLOOKUP('Sales Register'!$C12940,working!$K$1:$L$14,2,0)</f>
        <v>0</v>
      </c>
    </row>
    <row r="12941" spans="1:9" x14ac:dyDescent="0.25">
      <c r="A12941" s="21">
        <v>45546</v>
      </c>
      <c r="B12941" s="15" t="s">
        <v>12448</v>
      </c>
      <c r="C12941" s="23" t="s">
        <v>426</v>
      </c>
      <c r="D12941" s="24" t="s">
        <v>13807</v>
      </c>
      <c r="E12941" s="24"/>
      <c r="F12941" s="25">
        <v>14.5</v>
      </c>
      <c r="G12941" s="26">
        <v>3625</v>
      </c>
      <c r="H12941" s="27">
        <v>3806</v>
      </c>
      <c r="I12941">
        <f>+VLOOKUP('Sales Register'!$C12941,working!$K$1:$L$14,2,0)</f>
        <v>0</v>
      </c>
    </row>
    <row r="12942" spans="1:9" x14ac:dyDescent="0.25">
      <c r="A12942" s="21">
        <v>45546</v>
      </c>
      <c r="B12942" s="15" t="s">
        <v>12448</v>
      </c>
      <c r="C12942" s="23" t="s">
        <v>426</v>
      </c>
      <c r="D12942" s="24" t="s">
        <v>13808</v>
      </c>
      <c r="E12942" s="24"/>
      <c r="F12942" s="25">
        <v>78</v>
      </c>
      <c r="G12942" s="26">
        <v>35100</v>
      </c>
      <c r="H12942" s="27">
        <v>36855</v>
      </c>
      <c r="I12942">
        <f>+VLOOKUP('Sales Register'!$C12942,working!$K$1:$L$14,2,0)</f>
        <v>0</v>
      </c>
    </row>
    <row r="12943" spans="1:9" x14ac:dyDescent="0.25">
      <c r="A12943" s="21">
        <v>45546</v>
      </c>
      <c r="B12943" s="15" t="s">
        <v>12448</v>
      </c>
      <c r="C12943" s="23" t="s">
        <v>426</v>
      </c>
      <c r="D12943" s="24" t="s">
        <v>13809</v>
      </c>
      <c r="E12943" s="24"/>
      <c r="F12943" s="25">
        <v>50</v>
      </c>
      <c r="G12943" s="26">
        <v>12500</v>
      </c>
      <c r="H12943" s="27">
        <v>13125</v>
      </c>
      <c r="I12943">
        <f>+VLOOKUP('Sales Register'!$C12943,working!$K$1:$L$14,2,0)</f>
        <v>0</v>
      </c>
    </row>
    <row r="12944" spans="1:9" x14ac:dyDescent="0.25">
      <c r="A12944" s="21">
        <v>45546</v>
      </c>
      <c r="B12944" s="15" t="s">
        <v>16</v>
      </c>
      <c r="C12944" s="23" t="s">
        <v>12453</v>
      </c>
      <c r="D12944" s="24" t="s">
        <v>12118</v>
      </c>
      <c r="E12944" s="24"/>
      <c r="F12944" s="25">
        <v>34</v>
      </c>
      <c r="G12944" s="26">
        <v>8500</v>
      </c>
      <c r="H12944" s="27">
        <v>8925</v>
      </c>
      <c r="I12944" t="str">
        <f>+VLOOKUP('Sales Register'!$C12944,working!$K$1:$L$14,2,0)</f>
        <v>FABRIC</v>
      </c>
    </row>
    <row r="12945" spans="1:9" x14ac:dyDescent="0.25">
      <c r="A12945" s="21">
        <v>45546</v>
      </c>
      <c r="B12945" s="15" t="s">
        <v>35</v>
      </c>
      <c r="C12945" s="23" t="s">
        <v>12453</v>
      </c>
      <c r="D12945" s="24" t="s">
        <v>12119</v>
      </c>
      <c r="E12945" s="24"/>
      <c r="F12945" s="25">
        <v>10</v>
      </c>
      <c r="G12945" s="26">
        <v>1860</v>
      </c>
      <c r="H12945" s="27">
        <v>2426</v>
      </c>
      <c r="I12945" t="str">
        <f>+VLOOKUP('Sales Register'!$C12945,working!$K$1:$L$14,2,0)</f>
        <v>FABRIC</v>
      </c>
    </row>
    <row r="12946" spans="1:9" x14ac:dyDescent="0.25">
      <c r="A12946" s="21">
        <v>45546</v>
      </c>
      <c r="B12946" s="15" t="s">
        <v>64</v>
      </c>
      <c r="C12946" s="23" t="s">
        <v>12453</v>
      </c>
      <c r="D12946" s="24" t="s">
        <v>12120</v>
      </c>
      <c r="E12946" s="24"/>
      <c r="F12946" s="25">
        <v>10</v>
      </c>
      <c r="G12946" s="26">
        <v>2600</v>
      </c>
      <c r="H12946" s="27">
        <v>2730</v>
      </c>
      <c r="I12946" t="str">
        <f>+VLOOKUP('Sales Register'!$C12946,working!$K$1:$L$14,2,0)</f>
        <v>FABRIC</v>
      </c>
    </row>
    <row r="12947" spans="1:9" x14ac:dyDescent="0.25">
      <c r="A12947" s="21">
        <v>45546</v>
      </c>
      <c r="B12947" s="15" t="s">
        <v>12454</v>
      </c>
      <c r="C12947" s="23" t="s">
        <v>12453</v>
      </c>
      <c r="D12947" s="24" t="s">
        <v>13810</v>
      </c>
      <c r="E12947" s="24"/>
      <c r="F12947" s="25">
        <v>970.95</v>
      </c>
      <c r="G12947" s="26">
        <v>372655.77</v>
      </c>
      <c r="H12947" s="27">
        <v>391289</v>
      </c>
      <c r="I12947" t="str">
        <f>+VLOOKUP('Sales Register'!$C12947,working!$K$1:$L$14,2,0)</f>
        <v>FABRIC</v>
      </c>
    </row>
    <row r="12948" spans="1:9" x14ac:dyDescent="0.25">
      <c r="A12948" s="21">
        <v>45546</v>
      </c>
      <c r="B12948" s="15" t="s">
        <v>12121</v>
      </c>
      <c r="C12948" s="23" t="s">
        <v>12453</v>
      </c>
      <c r="D12948" s="24" t="s">
        <v>12122</v>
      </c>
      <c r="E12948" s="24"/>
      <c r="F12948" s="25">
        <v>82</v>
      </c>
      <c r="G12948" s="26">
        <v>55760</v>
      </c>
      <c r="H12948" s="27">
        <v>58548</v>
      </c>
      <c r="I12948" t="str">
        <f>+VLOOKUP('Sales Register'!$C12948,working!$K$1:$L$14,2,0)</f>
        <v>FABRIC</v>
      </c>
    </row>
    <row r="12949" spans="1:9" x14ac:dyDescent="0.25">
      <c r="A12949" s="21">
        <v>45546</v>
      </c>
      <c r="B12949" s="15" t="s">
        <v>35</v>
      </c>
      <c r="C12949" s="23" t="s">
        <v>12453</v>
      </c>
      <c r="D12949" s="24" t="s">
        <v>12123</v>
      </c>
      <c r="E12949" s="24"/>
      <c r="F12949" s="25">
        <v>10</v>
      </c>
      <c r="G12949" s="26">
        <v>2300</v>
      </c>
      <c r="H12949" s="27">
        <v>3045</v>
      </c>
      <c r="I12949" t="str">
        <f>+VLOOKUP('Sales Register'!$C12949,working!$K$1:$L$14,2,0)</f>
        <v>FABRIC</v>
      </c>
    </row>
    <row r="12950" spans="1:9" x14ac:dyDescent="0.25">
      <c r="A12950" s="21">
        <v>45546</v>
      </c>
      <c r="B12950" s="15" t="s">
        <v>56</v>
      </c>
      <c r="C12950" s="23" t="s">
        <v>12453</v>
      </c>
      <c r="D12950" s="24" t="s">
        <v>12124</v>
      </c>
      <c r="E12950" s="24"/>
      <c r="F12950" s="25">
        <v>100</v>
      </c>
      <c r="G12950" s="26">
        <v>35000</v>
      </c>
      <c r="H12950" s="27">
        <v>36750</v>
      </c>
      <c r="I12950" t="str">
        <f>+VLOOKUP('Sales Register'!$C12950,working!$K$1:$L$14,2,0)</f>
        <v>FABRIC</v>
      </c>
    </row>
    <row r="12951" spans="1:9" x14ac:dyDescent="0.25">
      <c r="A12951" s="21">
        <v>45546</v>
      </c>
      <c r="B12951" s="15" t="s">
        <v>297</v>
      </c>
      <c r="C12951" s="23" t="s">
        <v>12453</v>
      </c>
      <c r="D12951" s="24" t="s">
        <v>12125</v>
      </c>
      <c r="E12951" s="24"/>
      <c r="F12951" s="25">
        <v>84.5</v>
      </c>
      <c r="G12951" s="26">
        <v>46475</v>
      </c>
      <c r="H12951" s="27">
        <v>48799</v>
      </c>
      <c r="I12951" t="str">
        <f>+VLOOKUP('Sales Register'!$C12951,working!$K$1:$L$14,2,0)</f>
        <v>FABRIC</v>
      </c>
    </row>
    <row r="12952" spans="1:9" x14ac:dyDescent="0.25">
      <c r="A12952" s="21">
        <v>45546</v>
      </c>
      <c r="B12952" s="15" t="s">
        <v>49</v>
      </c>
      <c r="C12952" s="23" t="s">
        <v>12453</v>
      </c>
      <c r="D12952" s="24" t="s">
        <v>12126</v>
      </c>
      <c r="E12952" s="24"/>
      <c r="F12952" s="25">
        <v>100</v>
      </c>
      <c r="G12952" s="26">
        <v>9500</v>
      </c>
      <c r="H12952" s="27">
        <v>9975</v>
      </c>
      <c r="I12952" t="str">
        <f>+VLOOKUP('Sales Register'!$C12952,working!$K$1:$L$14,2,0)</f>
        <v>FABRIC</v>
      </c>
    </row>
    <row r="12953" spans="1:9" x14ac:dyDescent="0.25">
      <c r="A12953" s="21">
        <v>45546</v>
      </c>
      <c r="B12953" s="15" t="s">
        <v>49</v>
      </c>
      <c r="C12953" s="23" t="s">
        <v>12453</v>
      </c>
      <c r="D12953" s="24" t="s">
        <v>12127</v>
      </c>
      <c r="E12953" s="24"/>
      <c r="F12953" s="25">
        <v>97.5</v>
      </c>
      <c r="G12953" s="26">
        <v>10140</v>
      </c>
      <c r="H12953" s="27">
        <v>10647</v>
      </c>
      <c r="I12953" t="str">
        <f>+VLOOKUP('Sales Register'!$C12953,working!$K$1:$L$14,2,0)</f>
        <v>FABRIC</v>
      </c>
    </row>
    <row r="12954" spans="1:9" x14ac:dyDescent="0.25">
      <c r="A12954" s="21">
        <v>45546</v>
      </c>
      <c r="B12954" s="15" t="s">
        <v>16</v>
      </c>
      <c r="C12954" s="23" t="s">
        <v>12453</v>
      </c>
      <c r="D12954" s="24" t="s">
        <v>12128</v>
      </c>
      <c r="E12954" s="24"/>
      <c r="F12954" s="25">
        <v>41</v>
      </c>
      <c r="G12954" s="26">
        <v>14350</v>
      </c>
      <c r="H12954" s="27">
        <v>15068</v>
      </c>
      <c r="I12954" t="str">
        <f>+VLOOKUP('Sales Register'!$C12954,working!$K$1:$L$14,2,0)</f>
        <v>FABRIC</v>
      </c>
    </row>
    <row r="12955" spans="1:9" x14ac:dyDescent="0.25">
      <c r="A12955" s="21">
        <v>45546</v>
      </c>
      <c r="B12955" s="15" t="s">
        <v>56</v>
      </c>
      <c r="C12955" s="23" t="s">
        <v>12453</v>
      </c>
      <c r="D12955" s="24" t="s">
        <v>12129</v>
      </c>
      <c r="E12955" s="24"/>
      <c r="F12955" s="25">
        <v>14</v>
      </c>
      <c r="G12955" s="26">
        <v>4900</v>
      </c>
      <c r="H12955" s="27">
        <v>5145</v>
      </c>
      <c r="I12955" t="str">
        <f>+VLOOKUP('Sales Register'!$C12955,working!$K$1:$L$14,2,0)</f>
        <v>FABRIC</v>
      </c>
    </row>
    <row r="12956" spans="1:9" x14ac:dyDescent="0.25">
      <c r="A12956" s="21">
        <v>45546</v>
      </c>
      <c r="B12956" s="15" t="s">
        <v>20</v>
      </c>
      <c r="C12956" s="23" t="s">
        <v>12453</v>
      </c>
      <c r="D12956" s="24" t="s">
        <v>12130</v>
      </c>
      <c r="E12956" s="24"/>
      <c r="F12956" s="25">
        <v>100</v>
      </c>
      <c r="G12956" s="26">
        <v>45000</v>
      </c>
      <c r="H12956" s="27">
        <v>47250</v>
      </c>
      <c r="I12956" t="str">
        <f>+VLOOKUP('Sales Register'!$C12956,working!$K$1:$L$14,2,0)</f>
        <v>FABRIC</v>
      </c>
    </row>
    <row r="12957" spans="1:9" x14ac:dyDescent="0.25">
      <c r="A12957" s="21">
        <v>45546</v>
      </c>
      <c r="B12957" s="15" t="s">
        <v>20</v>
      </c>
      <c r="C12957" s="23" t="s">
        <v>12453</v>
      </c>
      <c r="D12957" s="24" t="s">
        <v>12131</v>
      </c>
      <c r="E12957" s="24"/>
      <c r="F12957" s="25">
        <v>93</v>
      </c>
      <c r="G12957" s="26">
        <v>41850</v>
      </c>
      <c r="H12957" s="27">
        <v>43943</v>
      </c>
      <c r="I12957" t="str">
        <f>+VLOOKUP('Sales Register'!$C12957,working!$K$1:$L$14,2,0)</f>
        <v>FABRIC</v>
      </c>
    </row>
    <row r="12958" spans="1:9" x14ac:dyDescent="0.25">
      <c r="A12958" s="21">
        <v>45546</v>
      </c>
      <c r="B12958" s="15" t="s">
        <v>62</v>
      </c>
      <c r="C12958" s="23" t="s">
        <v>12453</v>
      </c>
      <c r="D12958" s="24" t="s">
        <v>12132</v>
      </c>
      <c r="E12958" s="24"/>
      <c r="F12958" s="25">
        <v>41</v>
      </c>
      <c r="G12958" s="26">
        <v>14350</v>
      </c>
      <c r="H12958" s="27">
        <v>15068</v>
      </c>
      <c r="I12958" t="str">
        <f>+VLOOKUP('Sales Register'!$C12958,working!$K$1:$L$14,2,0)</f>
        <v>FABRIC</v>
      </c>
    </row>
    <row r="12959" spans="1:9" x14ac:dyDescent="0.25">
      <c r="A12959" s="21">
        <v>45546</v>
      </c>
      <c r="B12959" s="15" t="s">
        <v>16</v>
      </c>
      <c r="C12959" s="23" t="s">
        <v>12453</v>
      </c>
      <c r="D12959" s="24" t="s">
        <v>12133</v>
      </c>
      <c r="E12959" s="24"/>
      <c r="F12959" s="25">
        <v>67.5</v>
      </c>
      <c r="G12959" s="26">
        <v>23625</v>
      </c>
      <c r="H12959" s="27">
        <v>24806</v>
      </c>
      <c r="I12959" t="str">
        <f>+VLOOKUP('Sales Register'!$C12959,working!$K$1:$L$14,2,0)</f>
        <v>FABRIC</v>
      </c>
    </row>
    <row r="12960" spans="1:9" x14ac:dyDescent="0.25">
      <c r="A12960" s="21">
        <v>45546</v>
      </c>
      <c r="B12960" s="15" t="s">
        <v>26</v>
      </c>
      <c r="C12960" s="23" t="s">
        <v>12453</v>
      </c>
      <c r="D12960" s="24" t="s">
        <v>12134</v>
      </c>
      <c r="E12960" s="24"/>
      <c r="F12960" s="25">
        <v>103.5</v>
      </c>
      <c r="G12960" s="26">
        <v>15555</v>
      </c>
      <c r="H12960" s="27">
        <v>16333</v>
      </c>
      <c r="I12960" t="str">
        <f>+VLOOKUP('Sales Register'!$C12960,working!$K$1:$L$14,2,0)</f>
        <v>FABRIC</v>
      </c>
    </row>
    <row r="12961" spans="1:9" x14ac:dyDescent="0.25">
      <c r="A12961" s="21">
        <v>45546</v>
      </c>
      <c r="B12961" s="15" t="s">
        <v>12454</v>
      </c>
      <c r="C12961" s="23" t="s">
        <v>12453</v>
      </c>
      <c r="D12961" s="24" t="s">
        <v>13811</v>
      </c>
      <c r="E12961" s="24"/>
      <c r="F12961" s="25">
        <v>133</v>
      </c>
      <c r="G12961" s="26">
        <v>46550</v>
      </c>
      <c r="H12961" s="27">
        <v>48878</v>
      </c>
      <c r="I12961" t="str">
        <f>+VLOOKUP('Sales Register'!$C12961,working!$K$1:$L$14,2,0)</f>
        <v>FABRIC</v>
      </c>
    </row>
    <row r="12962" spans="1:9" x14ac:dyDescent="0.25">
      <c r="A12962" s="21">
        <v>45546</v>
      </c>
      <c r="B12962" s="15" t="s">
        <v>6730</v>
      </c>
      <c r="C12962" s="23" t="s">
        <v>34</v>
      </c>
      <c r="D12962" s="24" t="s">
        <v>12135</v>
      </c>
      <c r="E12962" s="24"/>
      <c r="F12962" s="25">
        <v>6087</v>
      </c>
      <c r="G12962" s="26">
        <v>1594794</v>
      </c>
      <c r="H12962" s="27">
        <v>1674534</v>
      </c>
      <c r="I12962" t="str">
        <f>+VLOOKUP('Sales Register'!$C12962,working!$K$1:$L$14,2,0)</f>
        <v>FABRIC</v>
      </c>
    </row>
    <row r="12963" spans="1:9" x14ac:dyDescent="0.25">
      <c r="A12963" s="21">
        <v>45546</v>
      </c>
      <c r="B12963" s="15" t="s">
        <v>206</v>
      </c>
      <c r="C12963" s="23" t="s">
        <v>34</v>
      </c>
      <c r="D12963" s="24" t="s">
        <v>12136</v>
      </c>
      <c r="E12963" s="24"/>
      <c r="F12963" s="25">
        <v>5200.87</v>
      </c>
      <c r="G12963" s="26">
        <v>1872313.2</v>
      </c>
      <c r="H12963" s="27">
        <v>1971704</v>
      </c>
      <c r="I12963" t="str">
        <f>+VLOOKUP('Sales Register'!$C12963,working!$K$1:$L$14,2,0)</f>
        <v>FABRIC</v>
      </c>
    </row>
    <row r="12964" spans="1:9" x14ac:dyDescent="0.25">
      <c r="A12964" s="21">
        <v>45546</v>
      </c>
      <c r="B12964" s="15" t="s">
        <v>26</v>
      </c>
      <c r="C12964" s="23" t="s">
        <v>34</v>
      </c>
      <c r="D12964" s="24" t="s">
        <v>12137</v>
      </c>
      <c r="E12964" s="24"/>
      <c r="F12964" s="25">
        <v>642.25</v>
      </c>
      <c r="G12964" s="26">
        <v>77070</v>
      </c>
      <c r="H12964" s="27">
        <v>80924</v>
      </c>
      <c r="I12964" t="str">
        <f>+VLOOKUP('Sales Register'!$C12964,working!$K$1:$L$14,2,0)</f>
        <v>FABRIC</v>
      </c>
    </row>
    <row r="12965" spans="1:9" x14ac:dyDescent="0.25">
      <c r="A12965" s="21">
        <v>45546</v>
      </c>
      <c r="B12965" s="15" t="s">
        <v>56</v>
      </c>
      <c r="C12965" s="23" t="s">
        <v>34</v>
      </c>
      <c r="D12965" s="24" t="s">
        <v>12138</v>
      </c>
      <c r="E12965" s="24"/>
      <c r="F12965" s="25">
        <v>8081</v>
      </c>
      <c r="G12965" s="26">
        <v>1142491.78</v>
      </c>
      <c r="H12965" s="27">
        <v>1199616</v>
      </c>
      <c r="I12965" t="str">
        <f>+VLOOKUP('Sales Register'!$C12965,working!$K$1:$L$14,2,0)</f>
        <v>FABRIC</v>
      </c>
    </row>
    <row r="12966" spans="1:9" x14ac:dyDescent="0.25">
      <c r="A12966" s="21">
        <v>45546</v>
      </c>
      <c r="B12966" s="15" t="s">
        <v>99</v>
      </c>
      <c r="C12966" s="23" t="s">
        <v>34</v>
      </c>
      <c r="D12966" s="24" t="s">
        <v>12139</v>
      </c>
      <c r="E12966" s="24"/>
      <c r="F12966" s="25">
        <v>17619.310000000001</v>
      </c>
      <c r="G12966" s="26">
        <v>5039122.66</v>
      </c>
      <c r="H12966" s="27">
        <v>5291079</v>
      </c>
      <c r="I12966" t="str">
        <f>+VLOOKUP('Sales Register'!$C12966,working!$K$1:$L$14,2,0)</f>
        <v>FABRIC</v>
      </c>
    </row>
    <row r="12967" spans="1:9" x14ac:dyDescent="0.25">
      <c r="A12967" s="21">
        <v>45546</v>
      </c>
      <c r="B12967" s="15" t="s">
        <v>99</v>
      </c>
      <c r="C12967" s="23" t="s">
        <v>34</v>
      </c>
      <c r="D12967" s="24" t="s">
        <v>12140</v>
      </c>
      <c r="E12967" s="24"/>
      <c r="F12967" s="25">
        <v>5119</v>
      </c>
      <c r="G12967" s="26">
        <v>1464034</v>
      </c>
      <c r="H12967" s="27">
        <v>1537236</v>
      </c>
      <c r="I12967" t="str">
        <f>+VLOOKUP('Sales Register'!$C12967,working!$K$1:$L$14,2,0)</f>
        <v>FABRIC</v>
      </c>
    </row>
    <row r="12968" spans="1:9" x14ac:dyDescent="0.25">
      <c r="A12968" s="21">
        <v>45546</v>
      </c>
      <c r="B12968" s="15" t="s">
        <v>55</v>
      </c>
      <c r="C12968" s="23" t="s">
        <v>34</v>
      </c>
      <c r="D12968" s="24" t="s">
        <v>12141</v>
      </c>
      <c r="E12968" s="24"/>
      <c r="F12968" s="25">
        <v>2607</v>
      </c>
      <c r="G12968" s="26">
        <v>325875</v>
      </c>
      <c r="H12968" s="27">
        <v>342169</v>
      </c>
      <c r="I12968" t="str">
        <f>+VLOOKUP('Sales Register'!$C12968,working!$K$1:$L$14,2,0)</f>
        <v>FABRIC</v>
      </c>
    </row>
    <row r="12969" spans="1:9" x14ac:dyDescent="0.25">
      <c r="A12969" s="21">
        <v>45546</v>
      </c>
      <c r="B12969" s="15" t="s">
        <v>55</v>
      </c>
      <c r="C12969" s="23" t="s">
        <v>34</v>
      </c>
      <c r="D12969" s="24" t="s">
        <v>12142</v>
      </c>
      <c r="E12969" s="24"/>
      <c r="F12969" s="25">
        <v>2414.5</v>
      </c>
      <c r="G12969" s="26">
        <v>301812.5</v>
      </c>
      <c r="H12969" s="27">
        <v>316903</v>
      </c>
      <c r="I12969" t="str">
        <f>+VLOOKUP('Sales Register'!$C12969,working!$K$1:$L$14,2,0)</f>
        <v>FABRIC</v>
      </c>
    </row>
    <row r="12970" spans="1:9" x14ac:dyDescent="0.25">
      <c r="A12970" s="21">
        <v>45546</v>
      </c>
      <c r="B12970" s="15" t="s">
        <v>60</v>
      </c>
      <c r="C12970" s="23" t="s">
        <v>34</v>
      </c>
      <c r="D12970" s="24" t="s">
        <v>12143</v>
      </c>
      <c r="E12970" s="24"/>
      <c r="F12970" s="25">
        <v>334</v>
      </c>
      <c r="G12970" s="26">
        <v>51332.46</v>
      </c>
      <c r="H12970" s="27">
        <v>53899</v>
      </c>
      <c r="I12970" t="str">
        <f>+VLOOKUP('Sales Register'!$C12970,working!$K$1:$L$14,2,0)</f>
        <v>FABRIC</v>
      </c>
    </row>
    <row r="12971" spans="1:9" x14ac:dyDescent="0.25">
      <c r="A12971" s="21">
        <v>45546</v>
      </c>
      <c r="B12971" s="15" t="s">
        <v>18</v>
      </c>
      <c r="C12971" s="23" t="s">
        <v>34</v>
      </c>
      <c r="D12971" s="24" t="s">
        <v>12144</v>
      </c>
      <c r="E12971" s="24"/>
      <c r="F12971" s="25">
        <v>8796.51</v>
      </c>
      <c r="G12971" s="26">
        <v>2682935.5499999998</v>
      </c>
      <c r="H12971" s="27">
        <v>2817082</v>
      </c>
      <c r="I12971" t="str">
        <f>+VLOOKUP('Sales Register'!$C12971,working!$K$1:$L$14,2,0)</f>
        <v>FABRIC</v>
      </c>
    </row>
    <row r="12972" spans="1:9" x14ac:dyDescent="0.25">
      <c r="A12972" s="21">
        <v>45546</v>
      </c>
      <c r="B12972" s="15" t="s">
        <v>18</v>
      </c>
      <c r="C12972" s="23" t="s">
        <v>34</v>
      </c>
      <c r="D12972" s="24" t="s">
        <v>12145</v>
      </c>
      <c r="E12972" s="24"/>
      <c r="F12972" s="25">
        <v>7295.26</v>
      </c>
      <c r="G12972" s="26">
        <v>1940539.16</v>
      </c>
      <c r="H12972" s="27">
        <v>2037566</v>
      </c>
      <c r="I12972" t="str">
        <f>+VLOOKUP('Sales Register'!$C12972,working!$K$1:$L$14,2,0)</f>
        <v>FABRIC</v>
      </c>
    </row>
    <row r="12973" spans="1:9" x14ac:dyDescent="0.25">
      <c r="A12973" s="21">
        <v>45546</v>
      </c>
      <c r="B12973" s="15" t="s">
        <v>49</v>
      </c>
      <c r="C12973" s="23" t="s">
        <v>34</v>
      </c>
      <c r="D12973" s="24" t="s">
        <v>12146</v>
      </c>
      <c r="E12973" s="24"/>
      <c r="F12973" s="25">
        <v>5260</v>
      </c>
      <c r="G12973" s="26">
        <v>499700</v>
      </c>
      <c r="H12973" s="27">
        <v>524685</v>
      </c>
      <c r="I12973" t="str">
        <f>+VLOOKUP('Sales Register'!$C12973,working!$K$1:$L$14,2,0)</f>
        <v>FABRIC</v>
      </c>
    </row>
    <row r="12974" spans="1:9" x14ac:dyDescent="0.25">
      <c r="A12974" s="21">
        <v>45546</v>
      </c>
      <c r="B12974" s="15" t="s">
        <v>16</v>
      </c>
      <c r="C12974" s="23" t="s">
        <v>34</v>
      </c>
      <c r="D12974" s="24" t="s">
        <v>12147</v>
      </c>
      <c r="E12974" s="24"/>
      <c r="F12974" s="25">
        <v>5118</v>
      </c>
      <c r="G12974" s="26">
        <v>880296</v>
      </c>
      <c r="H12974" s="27">
        <v>924311</v>
      </c>
      <c r="I12974" t="str">
        <f>+VLOOKUP('Sales Register'!$C12974,working!$K$1:$L$14,2,0)</f>
        <v>FABRIC</v>
      </c>
    </row>
    <row r="12975" spans="1:9" x14ac:dyDescent="0.25">
      <c r="A12975" s="21">
        <v>45546</v>
      </c>
      <c r="B12975" s="15" t="s">
        <v>16</v>
      </c>
      <c r="C12975" s="23" t="s">
        <v>34</v>
      </c>
      <c r="D12975" s="24" t="s">
        <v>12148</v>
      </c>
      <c r="E12975" s="24"/>
      <c r="F12975" s="25">
        <v>3698.75</v>
      </c>
      <c r="G12975" s="26">
        <v>584402.5</v>
      </c>
      <c r="H12975" s="27">
        <v>613623</v>
      </c>
      <c r="I12975" t="str">
        <f>+VLOOKUP('Sales Register'!$C12975,working!$K$1:$L$14,2,0)</f>
        <v>FABRIC</v>
      </c>
    </row>
    <row r="12976" spans="1:9" x14ac:dyDescent="0.25">
      <c r="A12976" s="21">
        <v>45546</v>
      </c>
      <c r="B12976" s="15" t="s">
        <v>26</v>
      </c>
      <c r="C12976" s="23" t="s">
        <v>34</v>
      </c>
      <c r="D12976" s="24" t="s">
        <v>12149</v>
      </c>
      <c r="E12976" s="24"/>
      <c r="F12976" s="25">
        <v>1318.25</v>
      </c>
      <c r="G12976" s="26">
        <v>145007.5</v>
      </c>
      <c r="H12976" s="27">
        <v>152258</v>
      </c>
      <c r="I12976" t="str">
        <f>+VLOOKUP('Sales Register'!$C12976,working!$K$1:$L$14,2,0)</f>
        <v>FABRIC</v>
      </c>
    </row>
    <row r="12977" spans="1:9" x14ac:dyDescent="0.25">
      <c r="A12977" s="21">
        <v>45546</v>
      </c>
      <c r="B12977" s="15" t="s">
        <v>12454</v>
      </c>
      <c r="C12977" s="23" t="s">
        <v>12492</v>
      </c>
      <c r="D12977" s="24" t="s">
        <v>13812</v>
      </c>
      <c r="E12977" s="24"/>
      <c r="F12977" s="25">
        <v>5445.99</v>
      </c>
      <c r="G12977" s="26">
        <v>1243547.7</v>
      </c>
      <c r="H12977" s="27">
        <v>1305725</v>
      </c>
      <c r="I12977">
        <f>+VLOOKUP('Sales Register'!$C12977,working!$K$1:$L$14,2,0)</f>
        <v>0</v>
      </c>
    </row>
    <row r="12978" spans="1:9" x14ac:dyDescent="0.25">
      <c r="A12978" s="21">
        <v>45546</v>
      </c>
      <c r="B12978" s="15" t="s">
        <v>99</v>
      </c>
      <c r="C12978" s="23" t="s">
        <v>14</v>
      </c>
      <c r="D12978" s="24" t="s">
        <v>12150</v>
      </c>
      <c r="E12978" s="24"/>
      <c r="F12978" s="39">
        <v>5277.5</v>
      </c>
      <c r="G12978" s="26">
        <v>131937.5</v>
      </c>
      <c r="H12978" s="27">
        <v>144076</v>
      </c>
      <c r="I12978" t="str">
        <f>+VLOOKUP('Sales Register'!$C12978,working!$K$1:$L$14,2,0)</f>
        <v>JOB WORK</v>
      </c>
    </row>
    <row r="12979" spans="1:9" x14ac:dyDescent="0.25">
      <c r="A12979" s="21">
        <v>45546</v>
      </c>
      <c r="B12979" s="15" t="s">
        <v>65</v>
      </c>
      <c r="C12979" s="23" t="s">
        <v>14</v>
      </c>
      <c r="D12979" s="24" t="s">
        <v>12151</v>
      </c>
      <c r="E12979" s="24"/>
      <c r="F12979" s="39">
        <v>110</v>
      </c>
      <c r="G12979" s="26">
        <v>0.96</v>
      </c>
      <c r="H12979" s="27">
        <v>1</v>
      </c>
      <c r="I12979" t="str">
        <f>+VLOOKUP('Sales Register'!$C12979,working!$K$1:$L$14,2,0)</f>
        <v>JOB WORK</v>
      </c>
    </row>
    <row r="12980" spans="1:9" x14ac:dyDescent="0.25">
      <c r="A12980" s="21">
        <v>45546</v>
      </c>
      <c r="B12980" s="15" t="s">
        <v>18</v>
      </c>
      <c r="C12980" s="23" t="s">
        <v>14</v>
      </c>
      <c r="D12980" s="24" t="s">
        <v>12152</v>
      </c>
      <c r="E12980" s="24"/>
      <c r="F12980" s="39">
        <v>1347.9</v>
      </c>
      <c r="G12980" s="26">
        <v>35045.4</v>
      </c>
      <c r="H12980" s="27">
        <v>36798</v>
      </c>
      <c r="I12980" t="str">
        <f>+VLOOKUP('Sales Register'!$C12980,working!$K$1:$L$14,2,0)</f>
        <v>JOB WORK</v>
      </c>
    </row>
    <row r="12981" spans="1:9" x14ac:dyDescent="0.25">
      <c r="A12981" s="21">
        <v>45546</v>
      </c>
      <c r="B12981" s="15" t="s">
        <v>18</v>
      </c>
      <c r="C12981" s="23" t="s">
        <v>14</v>
      </c>
      <c r="D12981" s="24" t="s">
        <v>12153</v>
      </c>
      <c r="E12981" s="24"/>
      <c r="F12981" s="39">
        <v>922.5</v>
      </c>
      <c r="G12981" s="26">
        <v>25830</v>
      </c>
      <c r="H12981" s="27">
        <v>27122</v>
      </c>
      <c r="I12981" t="str">
        <f>+VLOOKUP('Sales Register'!$C12981,working!$K$1:$L$14,2,0)</f>
        <v>JOB WORK</v>
      </c>
    </row>
    <row r="12982" spans="1:9" x14ac:dyDescent="0.25">
      <c r="A12982" s="21">
        <v>45546</v>
      </c>
      <c r="B12982" s="15" t="s">
        <v>39</v>
      </c>
      <c r="C12982" s="23" t="s">
        <v>14</v>
      </c>
      <c r="D12982" s="24" t="s">
        <v>12154</v>
      </c>
      <c r="E12982" s="24"/>
      <c r="F12982" s="39">
        <v>66</v>
      </c>
      <c r="G12982" s="26">
        <v>2838</v>
      </c>
      <c r="H12982" s="27">
        <v>2980</v>
      </c>
      <c r="I12982" t="str">
        <f>+VLOOKUP('Sales Register'!$C12982,working!$K$1:$L$14,2,0)</f>
        <v>JOB WORK</v>
      </c>
    </row>
    <row r="12983" spans="1:9" x14ac:dyDescent="0.25">
      <c r="A12983" s="21">
        <v>45546</v>
      </c>
      <c r="B12983" s="15" t="s">
        <v>17</v>
      </c>
      <c r="C12983" s="23" t="s">
        <v>14</v>
      </c>
      <c r="D12983" s="24" t="s">
        <v>12155</v>
      </c>
      <c r="E12983" s="24"/>
      <c r="F12983" s="39">
        <v>1717.4</v>
      </c>
      <c r="G12983" s="26">
        <v>68696</v>
      </c>
      <c r="H12983" s="27">
        <v>72131</v>
      </c>
      <c r="I12983" t="str">
        <f>+VLOOKUP('Sales Register'!$C12983,working!$K$1:$L$14,2,0)</f>
        <v>JOB WORK</v>
      </c>
    </row>
    <row r="12984" spans="1:9" x14ac:dyDescent="0.25">
      <c r="A12984" s="21">
        <v>45546</v>
      </c>
      <c r="B12984" s="15" t="s">
        <v>151</v>
      </c>
      <c r="C12984" s="23" t="s">
        <v>14</v>
      </c>
      <c r="D12984" s="24" t="s">
        <v>12156</v>
      </c>
      <c r="E12984" s="24"/>
      <c r="F12984" s="39">
        <v>1508.4</v>
      </c>
      <c r="G12984" s="26">
        <v>37710</v>
      </c>
      <c r="H12984" s="27">
        <v>39596</v>
      </c>
      <c r="I12984" t="str">
        <f>+VLOOKUP('Sales Register'!$C12984,working!$K$1:$L$14,2,0)</f>
        <v>JOB WORK</v>
      </c>
    </row>
    <row r="12985" spans="1:9" x14ac:dyDescent="0.25">
      <c r="A12985" s="21">
        <v>45546</v>
      </c>
      <c r="B12985" s="15" t="s">
        <v>151</v>
      </c>
      <c r="C12985" s="23" t="s">
        <v>14</v>
      </c>
      <c r="D12985" s="24" t="s">
        <v>12157</v>
      </c>
      <c r="E12985" s="24"/>
      <c r="F12985" s="39">
        <v>4113.3</v>
      </c>
      <c r="G12985" s="26">
        <v>115172.4</v>
      </c>
      <c r="H12985" s="27">
        <v>120931</v>
      </c>
      <c r="I12985" t="str">
        <f>+VLOOKUP('Sales Register'!$C12985,working!$K$1:$L$14,2,0)</f>
        <v>JOB WORK</v>
      </c>
    </row>
    <row r="12986" spans="1:9" x14ac:dyDescent="0.25">
      <c r="A12986" s="21">
        <v>45546</v>
      </c>
      <c r="B12986" s="15" t="s">
        <v>101</v>
      </c>
      <c r="C12986" s="23" t="s">
        <v>14</v>
      </c>
      <c r="D12986" s="24" t="s">
        <v>12158</v>
      </c>
      <c r="E12986" s="24"/>
      <c r="F12986" s="39">
        <v>24</v>
      </c>
      <c r="G12986" s="26">
        <v>624</v>
      </c>
      <c r="H12986" s="27">
        <v>655</v>
      </c>
      <c r="I12986" t="str">
        <f>+VLOOKUP('Sales Register'!$C12986,working!$K$1:$L$14,2,0)</f>
        <v>JOB WORK</v>
      </c>
    </row>
    <row r="12987" spans="1:9" x14ac:dyDescent="0.25">
      <c r="A12987" s="21">
        <v>45546</v>
      </c>
      <c r="B12987" s="15" t="s">
        <v>18</v>
      </c>
      <c r="C12987" s="23" t="s">
        <v>14</v>
      </c>
      <c r="D12987" s="24" t="s">
        <v>12159</v>
      </c>
      <c r="E12987" s="24"/>
      <c r="F12987" s="39">
        <v>245</v>
      </c>
      <c r="G12987" s="26">
        <v>9555</v>
      </c>
      <c r="H12987" s="27">
        <v>10033</v>
      </c>
      <c r="I12987" t="str">
        <f>+VLOOKUP('Sales Register'!$C12987,working!$K$1:$L$14,2,0)</f>
        <v>JOB WORK</v>
      </c>
    </row>
    <row r="12988" spans="1:9" x14ac:dyDescent="0.25">
      <c r="A12988" s="21">
        <v>45546</v>
      </c>
      <c r="B12988" s="15" t="s">
        <v>495</v>
      </c>
      <c r="C12988" s="23" t="s">
        <v>14</v>
      </c>
      <c r="D12988" s="24" t="s">
        <v>12160</v>
      </c>
      <c r="E12988" s="24"/>
      <c r="F12988" s="39">
        <v>620.6</v>
      </c>
      <c r="G12988" s="26">
        <v>18618</v>
      </c>
      <c r="H12988" s="27">
        <v>19874</v>
      </c>
      <c r="I12988" t="str">
        <f>+VLOOKUP('Sales Register'!$C12988,working!$K$1:$L$14,2,0)</f>
        <v>JOB WORK</v>
      </c>
    </row>
    <row r="12989" spans="1:9" x14ac:dyDescent="0.25">
      <c r="A12989" s="21">
        <v>45546</v>
      </c>
      <c r="B12989" s="15" t="s">
        <v>495</v>
      </c>
      <c r="C12989" s="23" t="s">
        <v>14</v>
      </c>
      <c r="D12989" s="24" t="s">
        <v>12161</v>
      </c>
      <c r="E12989" s="24"/>
      <c r="F12989" s="39">
        <v>202</v>
      </c>
      <c r="G12989" s="26">
        <v>5656</v>
      </c>
      <c r="H12989" s="27">
        <v>6045</v>
      </c>
      <c r="I12989" t="str">
        <f>+VLOOKUP('Sales Register'!$C12989,working!$K$1:$L$14,2,0)</f>
        <v>JOB WORK</v>
      </c>
    </row>
    <row r="12990" spans="1:9" x14ac:dyDescent="0.25">
      <c r="A12990" s="21">
        <v>45546</v>
      </c>
      <c r="B12990" s="15" t="s">
        <v>48</v>
      </c>
      <c r="C12990" s="23" t="s">
        <v>14</v>
      </c>
      <c r="D12990" s="24" t="s">
        <v>12162</v>
      </c>
      <c r="E12990" s="24"/>
      <c r="F12990" s="39">
        <v>512.29999999999995</v>
      </c>
      <c r="G12990" s="26">
        <v>15369</v>
      </c>
      <c r="H12990" s="27">
        <v>16944</v>
      </c>
      <c r="I12990" t="str">
        <f>+VLOOKUP('Sales Register'!$C12990,working!$K$1:$L$14,2,0)</f>
        <v>JOB WORK</v>
      </c>
    </row>
    <row r="12991" spans="1:9" x14ac:dyDescent="0.25">
      <c r="A12991" s="21">
        <v>45546</v>
      </c>
      <c r="B12991" s="15" t="s">
        <v>63</v>
      </c>
      <c r="C12991" s="23" t="s">
        <v>14</v>
      </c>
      <c r="D12991" s="24" t="s">
        <v>12163</v>
      </c>
      <c r="E12991" s="24"/>
      <c r="F12991" s="39">
        <v>6</v>
      </c>
      <c r="G12991" s="26">
        <v>1200</v>
      </c>
      <c r="H12991" s="27">
        <v>1260</v>
      </c>
      <c r="I12991" t="str">
        <f>+VLOOKUP('Sales Register'!$C12991,working!$K$1:$L$14,2,0)</f>
        <v>JOB WORK</v>
      </c>
    </row>
    <row r="12992" spans="1:9" x14ac:dyDescent="0.25">
      <c r="A12992" s="21">
        <v>45546</v>
      </c>
      <c r="B12992" s="15" t="s">
        <v>26</v>
      </c>
      <c r="C12992" s="23" t="s">
        <v>14</v>
      </c>
      <c r="D12992" s="24" t="s">
        <v>12164</v>
      </c>
      <c r="E12992" s="24"/>
      <c r="F12992" s="39">
        <v>45.5</v>
      </c>
      <c r="G12992" s="26">
        <v>1183</v>
      </c>
      <c r="H12992" s="27">
        <v>1242</v>
      </c>
      <c r="I12992" t="str">
        <f>+VLOOKUP('Sales Register'!$C12992,working!$K$1:$L$14,2,0)</f>
        <v>JOB WORK</v>
      </c>
    </row>
    <row r="12993" spans="1:9" x14ac:dyDescent="0.25">
      <c r="A12993" s="21">
        <v>45546</v>
      </c>
      <c r="B12993" s="15" t="s">
        <v>26</v>
      </c>
      <c r="C12993" s="23" t="s">
        <v>14</v>
      </c>
      <c r="D12993" s="24" t="s">
        <v>12165</v>
      </c>
      <c r="E12993" s="24"/>
      <c r="F12993" s="39">
        <v>86.6</v>
      </c>
      <c r="G12993" s="26">
        <v>2108.4</v>
      </c>
      <c r="H12993" s="27">
        <v>2214</v>
      </c>
      <c r="I12993" t="str">
        <f>+VLOOKUP('Sales Register'!$C12993,working!$K$1:$L$14,2,0)</f>
        <v>JOB WORK</v>
      </c>
    </row>
    <row r="12994" spans="1:9" x14ac:dyDescent="0.25">
      <c r="A12994" s="21">
        <v>45546</v>
      </c>
      <c r="B12994" s="15" t="s">
        <v>56</v>
      </c>
      <c r="C12994" s="23" t="s">
        <v>14</v>
      </c>
      <c r="D12994" s="24" t="s">
        <v>12166</v>
      </c>
      <c r="E12994" s="24"/>
      <c r="F12994" s="39">
        <v>10</v>
      </c>
      <c r="G12994" s="26">
        <v>1500</v>
      </c>
      <c r="H12994" s="27">
        <v>1575</v>
      </c>
      <c r="I12994" t="str">
        <f>+VLOOKUP('Sales Register'!$C12994,working!$K$1:$L$14,2,0)</f>
        <v>JOB WORK</v>
      </c>
    </row>
    <row r="12995" spans="1:9" x14ac:dyDescent="0.25">
      <c r="A12995" s="21">
        <v>45546</v>
      </c>
      <c r="B12995" s="15" t="s">
        <v>27</v>
      </c>
      <c r="C12995" s="23" t="s">
        <v>14</v>
      </c>
      <c r="D12995" s="24" t="s">
        <v>12167</v>
      </c>
      <c r="E12995" s="24"/>
      <c r="F12995" s="39">
        <v>45</v>
      </c>
      <c r="G12995" s="26">
        <v>1215</v>
      </c>
      <c r="H12995" s="27">
        <v>1276</v>
      </c>
      <c r="I12995" t="str">
        <f>+VLOOKUP('Sales Register'!$C12995,working!$K$1:$L$14,2,0)</f>
        <v>JOB WORK</v>
      </c>
    </row>
    <row r="12996" spans="1:9" x14ac:dyDescent="0.25">
      <c r="A12996" s="21">
        <v>45546</v>
      </c>
      <c r="B12996" s="15" t="s">
        <v>49</v>
      </c>
      <c r="C12996" s="23" t="s">
        <v>14</v>
      </c>
      <c r="D12996" s="24" t="s">
        <v>12168</v>
      </c>
      <c r="E12996" s="24"/>
      <c r="F12996" s="39">
        <v>40</v>
      </c>
      <c r="G12996" s="26">
        <v>2800</v>
      </c>
      <c r="H12996" s="27">
        <v>2940</v>
      </c>
      <c r="I12996" t="str">
        <f>+VLOOKUP('Sales Register'!$C12996,working!$K$1:$L$14,2,0)</f>
        <v>JOB WORK</v>
      </c>
    </row>
    <row r="12997" spans="1:9" x14ac:dyDescent="0.25">
      <c r="A12997" s="21">
        <v>45546</v>
      </c>
      <c r="B12997" s="15" t="s">
        <v>47</v>
      </c>
      <c r="C12997" s="23" t="s">
        <v>14</v>
      </c>
      <c r="D12997" s="24" t="s">
        <v>12169</v>
      </c>
      <c r="E12997" s="24"/>
      <c r="F12997" s="39">
        <v>37.5</v>
      </c>
      <c r="G12997" s="26">
        <v>1087.5</v>
      </c>
      <c r="H12997" s="27">
        <v>1142</v>
      </c>
      <c r="I12997" t="str">
        <f>+VLOOKUP('Sales Register'!$C12997,working!$K$1:$L$14,2,0)</f>
        <v>JOB WORK</v>
      </c>
    </row>
    <row r="12998" spans="1:9" x14ac:dyDescent="0.25">
      <c r="A12998" s="21">
        <v>45546</v>
      </c>
      <c r="B12998" s="15" t="s">
        <v>16</v>
      </c>
      <c r="C12998" s="23" t="s">
        <v>14</v>
      </c>
      <c r="D12998" s="24" t="s">
        <v>12170</v>
      </c>
      <c r="E12998" s="24"/>
      <c r="F12998" s="39">
        <v>456.3</v>
      </c>
      <c r="G12998" s="26">
        <v>27378</v>
      </c>
      <c r="H12998" s="27">
        <v>28747</v>
      </c>
      <c r="I12998" t="str">
        <f>+VLOOKUP('Sales Register'!$C12998,working!$K$1:$L$14,2,0)</f>
        <v>JOB WORK</v>
      </c>
    </row>
    <row r="12999" spans="1:9" x14ac:dyDescent="0.25">
      <c r="A12999" s="21">
        <v>45546</v>
      </c>
      <c r="B12999" s="15" t="s">
        <v>26</v>
      </c>
      <c r="C12999" s="23" t="s">
        <v>14</v>
      </c>
      <c r="D12999" s="24" t="s">
        <v>12171</v>
      </c>
      <c r="E12999" s="24"/>
      <c r="F12999" s="39">
        <v>114</v>
      </c>
      <c r="G12999" s="26">
        <v>5016</v>
      </c>
      <c r="H12999" s="27">
        <v>5267</v>
      </c>
      <c r="I12999" t="str">
        <f>+VLOOKUP('Sales Register'!$C12999,working!$K$1:$L$14,2,0)</f>
        <v>JOB WORK</v>
      </c>
    </row>
    <row r="13000" spans="1:9" x14ac:dyDescent="0.25">
      <c r="A13000" s="21">
        <v>45546</v>
      </c>
      <c r="B13000" s="15" t="s">
        <v>62</v>
      </c>
      <c r="C13000" s="23" t="s">
        <v>14</v>
      </c>
      <c r="D13000" s="24" t="s">
        <v>12172</v>
      </c>
      <c r="E13000" s="24"/>
      <c r="F13000" s="39">
        <v>20</v>
      </c>
      <c r="G13000" s="26">
        <v>1200</v>
      </c>
      <c r="H13000" s="27">
        <v>1260</v>
      </c>
      <c r="I13000" t="str">
        <f>+VLOOKUP('Sales Register'!$C13000,working!$K$1:$L$14,2,0)</f>
        <v>JOB WORK</v>
      </c>
    </row>
    <row r="13001" spans="1:9" x14ac:dyDescent="0.25">
      <c r="A13001" s="21">
        <v>45546</v>
      </c>
      <c r="B13001" s="15" t="s">
        <v>62</v>
      </c>
      <c r="C13001" s="23" t="s">
        <v>14</v>
      </c>
      <c r="D13001" s="24" t="s">
        <v>12173</v>
      </c>
      <c r="E13001" s="24"/>
      <c r="F13001" s="39">
        <v>19.5</v>
      </c>
      <c r="G13001" s="26">
        <v>2925</v>
      </c>
      <c r="H13001" s="27">
        <v>3071</v>
      </c>
      <c r="I13001" t="str">
        <f>+VLOOKUP('Sales Register'!$C13001,working!$K$1:$L$14,2,0)</f>
        <v>JOB WORK</v>
      </c>
    </row>
    <row r="13002" spans="1:9" x14ac:dyDescent="0.25">
      <c r="A13002" s="21">
        <v>45546</v>
      </c>
      <c r="B13002" s="15" t="s">
        <v>42</v>
      </c>
      <c r="C13002" s="23" t="s">
        <v>14</v>
      </c>
      <c r="D13002" s="24" t="s">
        <v>12174</v>
      </c>
      <c r="E13002" s="24"/>
      <c r="F13002" s="39">
        <v>35</v>
      </c>
      <c r="G13002" s="26">
        <v>5250</v>
      </c>
      <c r="H13002" s="27">
        <v>5513</v>
      </c>
      <c r="I13002" t="str">
        <f>+VLOOKUP('Sales Register'!$C13002,working!$K$1:$L$14,2,0)</f>
        <v>JOB WORK</v>
      </c>
    </row>
    <row r="13003" spans="1:9" x14ac:dyDescent="0.25">
      <c r="A13003" s="21">
        <v>45546</v>
      </c>
      <c r="B13003" s="15" t="s">
        <v>16</v>
      </c>
      <c r="C13003" s="23" t="s">
        <v>14</v>
      </c>
      <c r="D13003" s="24" t="s">
        <v>12175</v>
      </c>
      <c r="E13003" s="24"/>
      <c r="F13003" s="39">
        <v>522.4</v>
      </c>
      <c r="G13003" s="26">
        <v>31344</v>
      </c>
      <c r="H13003" s="27">
        <v>32911</v>
      </c>
      <c r="I13003" t="str">
        <f>+VLOOKUP('Sales Register'!$C13003,working!$K$1:$L$14,2,0)</f>
        <v>JOB WORK</v>
      </c>
    </row>
    <row r="13004" spans="1:9" x14ac:dyDescent="0.25">
      <c r="A13004" s="21">
        <v>45546</v>
      </c>
      <c r="B13004" s="15" t="s">
        <v>141</v>
      </c>
      <c r="C13004" s="23" t="s">
        <v>14</v>
      </c>
      <c r="D13004" s="24" t="s">
        <v>12176</v>
      </c>
      <c r="E13004" s="24"/>
      <c r="F13004" s="39">
        <v>35</v>
      </c>
      <c r="G13004" s="26">
        <v>945</v>
      </c>
      <c r="H13004" s="27">
        <v>992</v>
      </c>
      <c r="I13004" t="str">
        <f>+VLOOKUP('Sales Register'!$C13004,working!$K$1:$L$14,2,0)</f>
        <v>JOB WORK</v>
      </c>
    </row>
    <row r="13005" spans="1:9" x14ac:dyDescent="0.25">
      <c r="A13005" s="21">
        <v>45546</v>
      </c>
      <c r="B13005" s="15" t="s">
        <v>141</v>
      </c>
      <c r="C13005" s="23" t="s">
        <v>14</v>
      </c>
      <c r="D13005" s="24" t="s">
        <v>12177</v>
      </c>
      <c r="E13005" s="24"/>
      <c r="F13005" s="39">
        <v>1157.8</v>
      </c>
      <c r="G13005" s="26">
        <v>34734</v>
      </c>
      <c r="H13005" s="27">
        <v>36471</v>
      </c>
      <c r="I13005" t="str">
        <f>+VLOOKUP('Sales Register'!$C13005,working!$K$1:$L$14,2,0)</f>
        <v>JOB WORK</v>
      </c>
    </row>
    <row r="13006" spans="1:9" x14ac:dyDescent="0.25">
      <c r="A13006" s="21">
        <v>45546</v>
      </c>
      <c r="B13006" s="15" t="s">
        <v>65</v>
      </c>
      <c r="C13006" s="23" t="s">
        <v>14</v>
      </c>
      <c r="D13006" s="24" t="s">
        <v>12178</v>
      </c>
      <c r="E13006" s="24"/>
      <c r="F13006" s="39">
        <v>3040.6</v>
      </c>
      <c r="G13006" s="26">
        <v>127705.2</v>
      </c>
      <c r="H13006" s="27">
        <v>136644</v>
      </c>
      <c r="I13006" t="str">
        <f>+VLOOKUP('Sales Register'!$C13006,working!$K$1:$L$14,2,0)</f>
        <v>JOB WORK</v>
      </c>
    </row>
    <row r="13007" spans="1:9" x14ac:dyDescent="0.25">
      <c r="A13007" s="21">
        <v>45546</v>
      </c>
      <c r="B13007" s="15" t="s">
        <v>98</v>
      </c>
      <c r="C13007" s="23" t="s">
        <v>103</v>
      </c>
      <c r="D13007" s="24" t="s">
        <v>12179</v>
      </c>
      <c r="E13007" s="24"/>
      <c r="F13007" s="25">
        <v>22027.1</v>
      </c>
      <c r="G13007" s="26">
        <v>330406.5</v>
      </c>
      <c r="H13007" s="27">
        <v>347274</v>
      </c>
      <c r="I13007">
        <f>+VLOOKUP('Sales Register'!$C13007,working!$K$1:$L$14,2,0)</f>
        <v>0</v>
      </c>
    </row>
    <row r="13008" spans="1:9" x14ac:dyDescent="0.25">
      <c r="A13008" s="21">
        <v>45546</v>
      </c>
      <c r="B13008" s="15" t="s">
        <v>42</v>
      </c>
      <c r="C13008" s="23" t="s">
        <v>328</v>
      </c>
      <c r="D13008" s="24" t="s">
        <v>12180</v>
      </c>
      <c r="E13008" s="24"/>
      <c r="F13008" s="41">
        <v>19</v>
      </c>
      <c r="G13008" s="26">
        <v>70300</v>
      </c>
      <c r="H13008" s="27">
        <v>82954</v>
      </c>
      <c r="I13008">
        <f>+VLOOKUP('Sales Register'!$C13008,working!$K$1:$L$14,2,0)</f>
        <v>0</v>
      </c>
    </row>
    <row r="13009" spans="1:9" x14ac:dyDescent="0.25">
      <c r="A13009" s="21">
        <v>45546</v>
      </c>
      <c r="B13009" s="15" t="s">
        <v>42</v>
      </c>
      <c r="C13009" s="23" t="s">
        <v>328</v>
      </c>
      <c r="D13009" s="24" t="s">
        <v>12181</v>
      </c>
      <c r="E13009" s="24"/>
      <c r="F13009" s="41">
        <v>11</v>
      </c>
      <c r="G13009" s="26">
        <v>71000</v>
      </c>
      <c r="H13009" s="27">
        <v>83780</v>
      </c>
      <c r="I13009">
        <f>+VLOOKUP('Sales Register'!$C13009,working!$K$1:$L$14,2,0)</f>
        <v>0</v>
      </c>
    </row>
    <row r="13010" spans="1:9" x14ac:dyDescent="0.25">
      <c r="A13010" s="21">
        <v>45546</v>
      </c>
      <c r="B13010" s="15" t="s">
        <v>42</v>
      </c>
      <c r="C13010" s="23" t="s">
        <v>328</v>
      </c>
      <c r="D13010" s="24" t="s">
        <v>12182</v>
      </c>
      <c r="E13010" s="24"/>
      <c r="F13010" s="41">
        <v>12</v>
      </c>
      <c r="G13010" s="26">
        <v>56000</v>
      </c>
      <c r="H13010" s="27">
        <v>66080</v>
      </c>
      <c r="I13010">
        <f>+VLOOKUP('Sales Register'!$C13010,working!$K$1:$L$14,2,0)</f>
        <v>0</v>
      </c>
    </row>
    <row r="13011" spans="1:9" x14ac:dyDescent="0.25">
      <c r="A13011" s="21">
        <v>45546</v>
      </c>
      <c r="B13011" s="15" t="s">
        <v>42</v>
      </c>
      <c r="C13011" s="23" t="s">
        <v>328</v>
      </c>
      <c r="D13011" s="24" t="s">
        <v>12183</v>
      </c>
      <c r="E13011" s="24"/>
      <c r="F13011" s="41">
        <v>12</v>
      </c>
      <c r="G13011" s="26">
        <v>56000</v>
      </c>
      <c r="H13011" s="27">
        <v>66080</v>
      </c>
      <c r="I13011">
        <f>+VLOOKUP('Sales Register'!$C13011,working!$K$1:$L$14,2,0)</f>
        <v>0</v>
      </c>
    </row>
    <row r="13012" spans="1:9" x14ac:dyDescent="0.25">
      <c r="A13012" s="21">
        <v>45546</v>
      </c>
      <c r="B13012" s="15" t="s">
        <v>42</v>
      </c>
      <c r="C13012" s="23" t="s">
        <v>328</v>
      </c>
      <c r="D13012" s="24" t="s">
        <v>12184</v>
      </c>
      <c r="E13012" s="24"/>
      <c r="F13012" s="41">
        <v>11</v>
      </c>
      <c r="G13012" s="26">
        <v>51000</v>
      </c>
      <c r="H13012" s="27">
        <v>60180</v>
      </c>
      <c r="I13012">
        <f>+VLOOKUP('Sales Register'!$C13012,working!$K$1:$L$14,2,0)</f>
        <v>0</v>
      </c>
    </row>
    <row r="13013" spans="1:9" x14ac:dyDescent="0.25">
      <c r="A13013" s="21">
        <v>45546</v>
      </c>
      <c r="B13013" s="15" t="s">
        <v>42</v>
      </c>
      <c r="C13013" s="23" t="s">
        <v>328</v>
      </c>
      <c r="D13013" s="24" t="s">
        <v>12185</v>
      </c>
      <c r="E13013" s="24"/>
      <c r="F13013" s="41">
        <v>2</v>
      </c>
      <c r="G13013" s="26">
        <v>11000</v>
      </c>
      <c r="H13013" s="27">
        <v>12980</v>
      </c>
      <c r="I13013">
        <f>+VLOOKUP('Sales Register'!$C13013,working!$K$1:$L$14,2,0)</f>
        <v>0</v>
      </c>
    </row>
    <row r="13014" spans="1:9" x14ac:dyDescent="0.25">
      <c r="A13014" s="21">
        <v>45546</v>
      </c>
      <c r="B13014" s="15" t="s">
        <v>42</v>
      </c>
      <c r="C13014" s="23" t="s">
        <v>328</v>
      </c>
      <c r="D13014" s="24" t="s">
        <v>12186</v>
      </c>
      <c r="E13014" s="24"/>
      <c r="F13014" s="41">
        <v>5</v>
      </c>
      <c r="G13014" s="26">
        <v>41000</v>
      </c>
      <c r="H13014" s="27">
        <v>48380</v>
      </c>
      <c r="I13014">
        <f>+VLOOKUP('Sales Register'!$C13014,working!$K$1:$L$14,2,0)</f>
        <v>0</v>
      </c>
    </row>
    <row r="13015" spans="1:9" x14ac:dyDescent="0.25">
      <c r="A13015" s="21">
        <v>45546</v>
      </c>
      <c r="B13015" s="15" t="s">
        <v>42</v>
      </c>
      <c r="C13015" s="23" t="s">
        <v>328</v>
      </c>
      <c r="D13015" s="24" t="s">
        <v>12187</v>
      </c>
      <c r="E13015" s="24"/>
      <c r="F13015" s="41">
        <v>7</v>
      </c>
      <c r="G13015" s="26">
        <v>31000</v>
      </c>
      <c r="H13015" s="27">
        <v>36580</v>
      </c>
      <c r="I13015">
        <f>+VLOOKUP('Sales Register'!$C13015,working!$K$1:$L$14,2,0)</f>
        <v>0</v>
      </c>
    </row>
    <row r="13016" spans="1:9" x14ac:dyDescent="0.25">
      <c r="A13016" s="21">
        <v>45546</v>
      </c>
      <c r="B13016" s="15" t="s">
        <v>42</v>
      </c>
      <c r="C13016" s="23" t="s">
        <v>328</v>
      </c>
      <c r="D13016" s="24" t="s">
        <v>12188</v>
      </c>
      <c r="E13016" s="24"/>
      <c r="F13016" s="41">
        <v>6</v>
      </c>
      <c r="G13016" s="26">
        <v>26000</v>
      </c>
      <c r="H13016" s="27">
        <v>30680</v>
      </c>
      <c r="I13016">
        <f>+VLOOKUP('Sales Register'!$C13016,working!$K$1:$L$14,2,0)</f>
        <v>0</v>
      </c>
    </row>
    <row r="13017" spans="1:9" x14ac:dyDescent="0.25">
      <c r="A13017" s="21">
        <v>45546</v>
      </c>
      <c r="B13017" s="15" t="s">
        <v>42</v>
      </c>
      <c r="C13017" s="23" t="s">
        <v>328</v>
      </c>
      <c r="D13017" s="24" t="s">
        <v>12189</v>
      </c>
      <c r="E13017" s="24"/>
      <c r="F13017" s="41">
        <v>10</v>
      </c>
      <c r="G13017" s="26">
        <v>46000</v>
      </c>
      <c r="H13017" s="27">
        <v>54280</v>
      </c>
      <c r="I13017">
        <f>+VLOOKUP('Sales Register'!$C13017,working!$K$1:$L$14,2,0)</f>
        <v>0</v>
      </c>
    </row>
    <row r="13018" spans="1:9" x14ac:dyDescent="0.25">
      <c r="A13018" s="21">
        <v>45546</v>
      </c>
      <c r="B13018" s="15" t="s">
        <v>42</v>
      </c>
      <c r="C13018" s="23" t="s">
        <v>328</v>
      </c>
      <c r="D13018" s="24" t="s">
        <v>12190</v>
      </c>
      <c r="E13018" s="24"/>
      <c r="F13018" s="41">
        <v>2</v>
      </c>
      <c r="G13018" s="26">
        <v>6000</v>
      </c>
      <c r="H13018" s="27">
        <v>7080</v>
      </c>
      <c r="I13018">
        <f>+VLOOKUP('Sales Register'!$C13018,working!$K$1:$L$14,2,0)</f>
        <v>0</v>
      </c>
    </row>
    <row r="13019" spans="1:9" x14ac:dyDescent="0.25">
      <c r="A13019" s="21">
        <v>45546</v>
      </c>
      <c r="B13019" s="15" t="s">
        <v>42</v>
      </c>
      <c r="C13019" s="23" t="s">
        <v>328</v>
      </c>
      <c r="D13019" s="24" t="s">
        <v>12191</v>
      </c>
      <c r="E13019" s="24"/>
      <c r="F13019" s="41">
        <v>6</v>
      </c>
      <c r="G13019" s="26">
        <v>4500</v>
      </c>
      <c r="H13019" s="27">
        <v>5310</v>
      </c>
      <c r="I13019">
        <f>+VLOOKUP('Sales Register'!$C13019,working!$K$1:$L$14,2,0)</f>
        <v>0</v>
      </c>
    </row>
    <row r="13020" spans="1:9" x14ac:dyDescent="0.25">
      <c r="A13020" s="21">
        <v>45546</v>
      </c>
      <c r="B13020" s="15" t="s">
        <v>42</v>
      </c>
      <c r="C13020" s="23" t="s">
        <v>328</v>
      </c>
      <c r="D13020" s="24" t="s">
        <v>12192</v>
      </c>
      <c r="E13020" s="24"/>
      <c r="F13020" s="41">
        <v>2</v>
      </c>
      <c r="G13020" s="26">
        <v>1700</v>
      </c>
      <c r="H13020" s="27">
        <v>2006</v>
      </c>
      <c r="I13020">
        <f>+VLOOKUP('Sales Register'!$C13020,working!$K$1:$L$14,2,0)</f>
        <v>0</v>
      </c>
    </row>
    <row r="13021" spans="1:9" x14ac:dyDescent="0.25">
      <c r="A13021" s="21">
        <v>45546</v>
      </c>
      <c r="B13021" s="15" t="s">
        <v>42</v>
      </c>
      <c r="C13021" s="23" t="s">
        <v>328</v>
      </c>
      <c r="D13021" s="24" t="s">
        <v>12193</v>
      </c>
      <c r="E13021" s="24"/>
      <c r="F13021" s="41">
        <v>2</v>
      </c>
      <c r="G13021" s="26">
        <v>1700</v>
      </c>
      <c r="H13021" s="27">
        <v>2006</v>
      </c>
      <c r="I13021">
        <f>+VLOOKUP('Sales Register'!$C13021,working!$K$1:$L$14,2,0)</f>
        <v>0</v>
      </c>
    </row>
    <row r="13022" spans="1:9" x14ac:dyDescent="0.25">
      <c r="A13022" s="21">
        <v>45546</v>
      </c>
      <c r="B13022" s="15" t="s">
        <v>42</v>
      </c>
      <c r="C13022" s="23" t="s">
        <v>328</v>
      </c>
      <c r="D13022" s="24" t="s">
        <v>12194</v>
      </c>
      <c r="E13022" s="24"/>
      <c r="F13022" s="41">
        <v>2</v>
      </c>
      <c r="G13022" s="26">
        <v>1700</v>
      </c>
      <c r="H13022" s="27">
        <v>2006</v>
      </c>
      <c r="I13022">
        <f>+VLOOKUP('Sales Register'!$C13022,working!$K$1:$L$14,2,0)</f>
        <v>0</v>
      </c>
    </row>
    <row r="13023" spans="1:9" x14ac:dyDescent="0.25">
      <c r="A13023" s="21">
        <v>45546</v>
      </c>
      <c r="B13023" s="15" t="s">
        <v>42</v>
      </c>
      <c r="C13023" s="23" t="s">
        <v>328</v>
      </c>
      <c r="D13023" s="24" t="s">
        <v>12195</v>
      </c>
      <c r="E13023" s="24"/>
      <c r="F13023" s="41">
        <v>3</v>
      </c>
      <c r="G13023" s="26">
        <v>2400</v>
      </c>
      <c r="H13023" s="27">
        <v>2832</v>
      </c>
      <c r="I13023">
        <f>+VLOOKUP('Sales Register'!$C13023,working!$K$1:$L$14,2,0)</f>
        <v>0</v>
      </c>
    </row>
    <row r="13024" spans="1:9" x14ac:dyDescent="0.25">
      <c r="A13024" s="21">
        <v>45546</v>
      </c>
      <c r="B13024" s="15" t="s">
        <v>42</v>
      </c>
      <c r="C13024" s="23" t="s">
        <v>328</v>
      </c>
      <c r="D13024" s="24" t="s">
        <v>12196</v>
      </c>
      <c r="E13024" s="24"/>
      <c r="F13024" s="41">
        <v>3</v>
      </c>
      <c r="G13024" s="26">
        <v>2400</v>
      </c>
      <c r="H13024" s="27">
        <v>2832</v>
      </c>
      <c r="I13024">
        <f>+VLOOKUP('Sales Register'!$C13024,working!$K$1:$L$14,2,0)</f>
        <v>0</v>
      </c>
    </row>
    <row r="13025" spans="1:9" x14ac:dyDescent="0.25">
      <c r="A13025" s="21">
        <v>45546</v>
      </c>
      <c r="B13025" s="15" t="s">
        <v>42</v>
      </c>
      <c r="C13025" s="23" t="s">
        <v>328</v>
      </c>
      <c r="D13025" s="24" t="s">
        <v>12197</v>
      </c>
      <c r="E13025" s="24"/>
      <c r="F13025" s="41">
        <v>11</v>
      </c>
      <c r="G13025" s="26">
        <v>7700</v>
      </c>
      <c r="H13025" s="27">
        <v>9086</v>
      </c>
      <c r="I13025">
        <f>+VLOOKUP('Sales Register'!$C13025,working!$K$1:$L$14,2,0)</f>
        <v>0</v>
      </c>
    </row>
    <row r="13026" spans="1:9" x14ac:dyDescent="0.25">
      <c r="A13026" s="21">
        <v>45546</v>
      </c>
      <c r="B13026" s="15" t="s">
        <v>42</v>
      </c>
      <c r="C13026" s="23" t="s">
        <v>328</v>
      </c>
      <c r="D13026" s="24" t="s">
        <v>12198</v>
      </c>
      <c r="E13026" s="24"/>
      <c r="F13026" s="41">
        <v>1</v>
      </c>
      <c r="G13026" s="26">
        <v>1000</v>
      </c>
      <c r="H13026" s="27">
        <v>1180</v>
      </c>
      <c r="I13026">
        <f>+VLOOKUP('Sales Register'!$C13026,working!$K$1:$L$14,2,0)</f>
        <v>0</v>
      </c>
    </row>
    <row r="13027" spans="1:9" x14ac:dyDescent="0.25">
      <c r="A13027" s="21">
        <v>45546</v>
      </c>
      <c r="B13027" s="15" t="s">
        <v>42</v>
      </c>
      <c r="C13027" s="23" t="s">
        <v>328</v>
      </c>
      <c r="D13027" s="24" t="s">
        <v>12199</v>
      </c>
      <c r="E13027" s="24"/>
      <c r="F13027" s="41">
        <v>2</v>
      </c>
      <c r="G13027" s="26">
        <v>1700</v>
      </c>
      <c r="H13027" s="27">
        <v>2006</v>
      </c>
      <c r="I13027">
        <f>+VLOOKUP('Sales Register'!$C13027,working!$K$1:$L$14,2,0)</f>
        <v>0</v>
      </c>
    </row>
    <row r="13028" spans="1:9" x14ac:dyDescent="0.25">
      <c r="A13028" s="21">
        <v>45546</v>
      </c>
      <c r="B13028" s="15" t="s">
        <v>18</v>
      </c>
      <c r="C13028" s="23" t="s">
        <v>319</v>
      </c>
      <c r="D13028" s="24" t="s">
        <v>12200</v>
      </c>
      <c r="E13028" s="24"/>
      <c r="F13028" s="39">
        <v>240.8</v>
      </c>
      <c r="G13028" s="26">
        <v>0.95</v>
      </c>
      <c r="H13028" s="27">
        <v>1</v>
      </c>
      <c r="I13028">
        <f>+VLOOKUP('Sales Register'!$C13028,working!$K$1:$L$14,2,0)</f>
        <v>0</v>
      </c>
    </row>
    <row r="13029" spans="1:9" x14ac:dyDescent="0.25">
      <c r="A13029" s="21">
        <v>45547</v>
      </c>
      <c r="B13029" s="15" t="s">
        <v>50</v>
      </c>
      <c r="C13029" s="23" t="s">
        <v>15</v>
      </c>
      <c r="D13029" s="24" t="s">
        <v>12201</v>
      </c>
      <c r="E13029" s="24"/>
      <c r="F13029" s="25">
        <v>1038.5</v>
      </c>
      <c r="G13029" s="26">
        <v>77887.5</v>
      </c>
      <c r="H13029" s="27">
        <v>81864</v>
      </c>
      <c r="I13029" t="str">
        <f>+VLOOKUP('Sales Register'!$C13029,working!$K$1:$L$14,2,0)</f>
        <v>FABRIC</v>
      </c>
    </row>
    <row r="13030" spans="1:9" x14ac:dyDescent="0.25">
      <c r="A13030" s="21">
        <v>45547</v>
      </c>
      <c r="B13030" s="15" t="s">
        <v>50</v>
      </c>
      <c r="C13030" s="23" t="s">
        <v>15</v>
      </c>
      <c r="D13030" s="24" t="s">
        <v>12202</v>
      </c>
      <c r="E13030" s="24"/>
      <c r="F13030" s="25">
        <v>749</v>
      </c>
      <c r="G13030" s="26">
        <v>52430</v>
      </c>
      <c r="H13030" s="27">
        <v>55107</v>
      </c>
      <c r="I13030" t="str">
        <f>+VLOOKUP('Sales Register'!$C13030,working!$K$1:$L$14,2,0)</f>
        <v>FABRIC</v>
      </c>
    </row>
    <row r="13031" spans="1:9" x14ac:dyDescent="0.25">
      <c r="A13031" s="21">
        <v>45547</v>
      </c>
      <c r="B13031" s="15" t="s">
        <v>107</v>
      </c>
      <c r="C13031" s="23" t="s">
        <v>15</v>
      </c>
      <c r="D13031" s="24" t="s">
        <v>12203</v>
      </c>
      <c r="E13031" s="24"/>
      <c r="F13031" s="25">
        <v>1560</v>
      </c>
      <c r="G13031" s="26">
        <v>382200</v>
      </c>
      <c r="H13031" s="27">
        <v>401310</v>
      </c>
      <c r="I13031" t="str">
        <f>+VLOOKUP('Sales Register'!$C13031,working!$K$1:$L$14,2,0)</f>
        <v>FABRIC</v>
      </c>
    </row>
    <row r="13032" spans="1:9" x14ac:dyDescent="0.25">
      <c r="A13032" s="21">
        <v>45547</v>
      </c>
      <c r="B13032" s="15" t="s">
        <v>27</v>
      </c>
      <c r="C13032" s="23" t="s">
        <v>15</v>
      </c>
      <c r="D13032" s="24" t="s">
        <v>12204</v>
      </c>
      <c r="E13032" s="24"/>
      <c r="F13032" s="25">
        <v>10</v>
      </c>
      <c r="G13032" s="26">
        <v>4500</v>
      </c>
      <c r="H13032" s="27">
        <v>4725</v>
      </c>
      <c r="I13032" t="str">
        <f>+VLOOKUP('Sales Register'!$C13032,working!$K$1:$L$14,2,0)</f>
        <v>FABRIC</v>
      </c>
    </row>
    <row r="13033" spans="1:9" x14ac:dyDescent="0.25">
      <c r="A13033" s="21">
        <v>45547</v>
      </c>
      <c r="B13033" s="15" t="s">
        <v>19</v>
      </c>
      <c r="C13033" s="23" t="s">
        <v>15</v>
      </c>
      <c r="D13033" s="24" t="s">
        <v>12205</v>
      </c>
      <c r="E13033" s="24"/>
      <c r="F13033" s="25">
        <v>22</v>
      </c>
      <c r="G13033" s="26">
        <v>8800</v>
      </c>
      <c r="H13033" s="27">
        <v>9240</v>
      </c>
      <c r="I13033" t="str">
        <f>+VLOOKUP('Sales Register'!$C13033,working!$K$1:$L$14,2,0)</f>
        <v>FABRIC</v>
      </c>
    </row>
    <row r="13034" spans="1:9" x14ac:dyDescent="0.25">
      <c r="A13034" s="21">
        <v>45547</v>
      </c>
      <c r="B13034" s="15" t="s">
        <v>270</v>
      </c>
      <c r="C13034" s="23" t="s">
        <v>15</v>
      </c>
      <c r="D13034" s="24" t="s">
        <v>12206</v>
      </c>
      <c r="E13034" s="24"/>
      <c r="F13034" s="37">
        <v>1537.88</v>
      </c>
      <c r="G13034" s="26">
        <v>422917</v>
      </c>
      <c r="H13034" s="27">
        <v>444063</v>
      </c>
      <c r="I13034" t="str">
        <f>+VLOOKUP('Sales Register'!$C13034,working!$K$1:$L$14,2,0)</f>
        <v>FABRIC</v>
      </c>
    </row>
    <row r="13035" spans="1:9" x14ac:dyDescent="0.25">
      <c r="A13035" s="21">
        <v>45547</v>
      </c>
      <c r="B13035" s="15" t="s">
        <v>27</v>
      </c>
      <c r="C13035" s="23" t="s">
        <v>15</v>
      </c>
      <c r="D13035" s="24" t="s">
        <v>12207</v>
      </c>
      <c r="E13035" s="24"/>
      <c r="F13035" s="25">
        <v>30</v>
      </c>
      <c r="G13035" s="26">
        <v>13500</v>
      </c>
      <c r="H13035" s="27">
        <v>14175</v>
      </c>
      <c r="I13035" t="str">
        <f>+VLOOKUP('Sales Register'!$C13035,working!$K$1:$L$14,2,0)</f>
        <v>FABRIC</v>
      </c>
    </row>
    <row r="13036" spans="1:9" x14ac:dyDescent="0.25">
      <c r="A13036" s="21">
        <v>45547</v>
      </c>
      <c r="B13036" s="15" t="s">
        <v>18</v>
      </c>
      <c r="C13036" s="23" t="s">
        <v>15</v>
      </c>
      <c r="D13036" s="24" t="s">
        <v>12208</v>
      </c>
      <c r="E13036" s="24"/>
      <c r="F13036" s="25">
        <v>5</v>
      </c>
      <c r="G13036" s="26">
        <v>1750</v>
      </c>
      <c r="H13036" s="27">
        <v>1838</v>
      </c>
      <c r="I13036" t="str">
        <f>+VLOOKUP('Sales Register'!$C13036,working!$K$1:$L$14,2,0)</f>
        <v>FABRIC</v>
      </c>
    </row>
    <row r="13037" spans="1:9" x14ac:dyDescent="0.25">
      <c r="A13037" s="21">
        <v>45547</v>
      </c>
      <c r="B13037" s="15" t="s">
        <v>12448</v>
      </c>
      <c r="C13037" s="23" t="s">
        <v>426</v>
      </c>
      <c r="D13037" s="24" t="s">
        <v>13813</v>
      </c>
      <c r="E13037" s="24"/>
      <c r="F13037" s="25">
        <v>1184</v>
      </c>
      <c r="G13037" s="26">
        <v>187072</v>
      </c>
      <c r="H13037" s="27">
        <v>196426</v>
      </c>
      <c r="I13037">
        <f>+VLOOKUP('Sales Register'!$C13037,working!$K$1:$L$14,2,0)</f>
        <v>0</v>
      </c>
    </row>
    <row r="13038" spans="1:9" x14ac:dyDescent="0.25">
      <c r="A13038" s="21">
        <v>45547</v>
      </c>
      <c r="B13038" s="15" t="s">
        <v>12448</v>
      </c>
      <c r="C13038" s="23" t="s">
        <v>426</v>
      </c>
      <c r="D13038" s="24" t="s">
        <v>13814</v>
      </c>
      <c r="E13038" s="24"/>
      <c r="F13038" s="25">
        <v>53.5</v>
      </c>
      <c r="G13038" s="26">
        <v>16350</v>
      </c>
      <c r="H13038" s="27">
        <v>17168</v>
      </c>
      <c r="I13038">
        <f>+VLOOKUP('Sales Register'!$C13038,working!$K$1:$L$14,2,0)</f>
        <v>0</v>
      </c>
    </row>
    <row r="13039" spans="1:9" x14ac:dyDescent="0.25">
      <c r="A13039" s="21">
        <v>45547</v>
      </c>
      <c r="B13039" s="15" t="s">
        <v>243</v>
      </c>
      <c r="C13039" s="23" t="s">
        <v>12453</v>
      </c>
      <c r="D13039" s="24" t="s">
        <v>12209</v>
      </c>
      <c r="E13039" s="24"/>
      <c r="F13039" s="25">
        <v>15</v>
      </c>
      <c r="G13039" s="26">
        <v>3645</v>
      </c>
      <c r="H13039" s="27">
        <v>4804</v>
      </c>
      <c r="I13039" t="str">
        <f>+VLOOKUP('Sales Register'!$C13039,working!$K$1:$L$14,2,0)</f>
        <v>FABRIC</v>
      </c>
    </row>
    <row r="13040" spans="1:9" x14ac:dyDescent="0.25">
      <c r="A13040" s="21">
        <v>45547</v>
      </c>
      <c r="B13040" s="15" t="s">
        <v>101</v>
      </c>
      <c r="C13040" s="23" t="s">
        <v>12453</v>
      </c>
      <c r="D13040" s="24" t="s">
        <v>12210</v>
      </c>
      <c r="E13040" s="24"/>
      <c r="F13040" s="25">
        <v>64</v>
      </c>
      <c r="G13040" s="26">
        <v>22400</v>
      </c>
      <c r="H13040" s="27">
        <v>23520</v>
      </c>
      <c r="I13040" t="str">
        <f>+VLOOKUP('Sales Register'!$C13040,working!$K$1:$L$14,2,0)</f>
        <v>FABRIC</v>
      </c>
    </row>
    <row r="13041" spans="1:9" x14ac:dyDescent="0.25">
      <c r="A13041" s="21">
        <v>45547</v>
      </c>
      <c r="B13041" s="15" t="s">
        <v>12454</v>
      </c>
      <c r="C13041" s="23" t="s">
        <v>12453</v>
      </c>
      <c r="D13041" s="24" t="s">
        <v>13815</v>
      </c>
      <c r="E13041" s="24"/>
      <c r="F13041" s="25">
        <v>16</v>
      </c>
      <c r="G13041" s="26">
        <v>3360</v>
      </c>
      <c r="H13041" s="27">
        <v>3528</v>
      </c>
      <c r="I13041" t="str">
        <f>+VLOOKUP('Sales Register'!$C13041,working!$K$1:$L$14,2,0)</f>
        <v>FABRIC</v>
      </c>
    </row>
    <row r="13042" spans="1:9" x14ac:dyDescent="0.25">
      <c r="A13042" s="21">
        <v>45547</v>
      </c>
      <c r="B13042" s="15" t="s">
        <v>56</v>
      </c>
      <c r="C13042" s="23" t="s">
        <v>12453</v>
      </c>
      <c r="D13042" s="24" t="s">
        <v>12211</v>
      </c>
      <c r="E13042" s="24"/>
      <c r="F13042" s="25">
        <v>138.5</v>
      </c>
      <c r="G13042" s="26">
        <v>22377.45</v>
      </c>
      <c r="H13042" s="27">
        <v>23496</v>
      </c>
      <c r="I13042" t="str">
        <f>+VLOOKUP('Sales Register'!$C13042,working!$K$1:$L$14,2,0)</f>
        <v>FABRIC</v>
      </c>
    </row>
    <row r="13043" spans="1:9" x14ac:dyDescent="0.25">
      <c r="A13043" s="21">
        <v>45547</v>
      </c>
      <c r="B13043" s="15" t="s">
        <v>31</v>
      </c>
      <c r="C13043" s="23" t="s">
        <v>12453</v>
      </c>
      <c r="D13043" s="24" t="s">
        <v>12212</v>
      </c>
      <c r="E13043" s="24"/>
      <c r="F13043" s="25">
        <v>230</v>
      </c>
      <c r="G13043" s="26">
        <v>92000</v>
      </c>
      <c r="H13043" s="27">
        <v>96600</v>
      </c>
      <c r="I13043" t="str">
        <f>+VLOOKUP('Sales Register'!$C13043,working!$K$1:$L$14,2,0)</f>
        <v>FABRIC</v>
      </c>
    </row>
    <row r="13044" spans="1:9" x14ac:dyDescent="0.25">
      <c r="A13044" s="21">
        <v>45547</v>
      </c>
      <c r="B13044" s="15" t="s">
        <v>35</v>
      </c>
      <c r="C13044" s="23" t="s">
        <v>12453</v>
      </c>
      <c r="D13044" s="24" t="s">
        <v>12213</v>
      </c>
      <c r="E13044" s="24"/>
      <c r="F13044" s="25">
        <v>25</v>
      </c>
      <c r="G13044" s="26">
        <v>5680</v>
      </c>
      <c r="H13044" s="27">
        <v>7382</v>
      </c>
      <c r="I13044" t="str">
        <f>+VLOOKUP('Sales Register'!$C13044,working!$K$1:$L$14,2,0)</f>
        <v>FABRIC</v>
      </c>
    </row>
    <row r="13045" spans="1:9" x14ac:dyDescent="0.25">
      <c r="A13045" s="21">
        <v>45547</v>
      </c>
      <c r="B13045" s="15" t="s">
        <v>12454</v>
      </c>
      <c r="C13045" s="23" t="s">
        <v>12453</v>
      </c>
      <c r="D13045" s="24" t="s">
        <v>13816</v>
      </c>
      <c r="E13045" s="24"/>
      <c r="F13045" s="25">
        <v>582.95000000000005</v>
      </c>
      <c r="G13045" s="26">
        <v>227513.5</v>
      </c>
      <c r="H13045" s="27">
        <v>238889</v>
      </c>
      <c r="I13045" t="str">
        <f>+VLOOKUP('Sales Register'!$C13045,working!$K$1:$L$14,2,0)</f>
        <v>FABRIC</v>
      </c>
    </row>
    <row r="13046" spans="1:9" x14ac:dyDescent="0.25">
      <c r="A13046" s="21">
        <v>45547</v>
      </c>
      <c r="B13046" s="15" t="s">
        <v>12454</v>
      </c>
      <c r="C13046" s="23" t="s">
        <v>12453</v>
      </c>
      <c r="D13046" s="24" t="s">
        <v>13817</v>
      </c>
      <c r="E13046" s="24"/>
      <c r="F13046" s="25">
        <v>807.5</v>
      </c>
      <c r="G13046" s="26">
        <v>314152.3</v>
      </c>
      <c r="H13046" s="27">
        <v>329860</v>
      </c>
      <c r="I13046" t="str">
        <f>+VLOOKUP('Sales Register'!$C13046,working!$K$1:$L$14,2,0)</f>
        <v>FABRIC</v>
      </c>
    </row>
    <row r="13047" spans="1:9" x14ac:dyDescent="0.25">
      <c r="A13047" s="21">
        <v>45547</v>
      </c>
      <c r="B13047" s="15" t="s">
        <v>18</v>
      </c>
      <c r="C13047" s="23" t="s">
        <v>12453</v>
      </c>
      <c r="D13047" s="24" t="s">
        <v>12214</v>
      </c>
      <c r="E13047" s="24"/>
      <c r="F13047" s="25">
        <v>39</v>
      </c>
      <c r="G13047" s="26">
        <v>9750</v>
      </c>
      <c r="H13047" s="27">
        <v>10238</v>
      </c>
      <c r="I13047" t="str">
        <f>+VLOOKUP('Sales Register'!$C13047,working!$K$1:$L$14,2,0)</f>
        <v>FABRIC</v>
      </c>
    </row>
    <row r="13048" spans="1:9" x14ac:dyDescent="0.25">
      <c r="A13048" s="21">
        <v>45547</v>
      </c>
      <c r="B13048" s="15" t="s">
        <v>256</v>
      </c>
      <c r="C13048" s="23" t="s">
        <v>34</v>
      </c>
      <c r="D13048" s="24" t="s">
        <v>12215</v>
      </c>
      <c r="E13048" s="24"/>
      <c r="F13048" s="25">
        <v>8725.5</v>
      </c>
      <c r="G13048" s="26">
        <v>1788727.5</v>
      </c>
      <c r="H13048" s="27">
        <v>1878164</v>
      </c>
      <c r="I13048" t="str">
        <f>+VLOOKUP('Sales Register'!$C13048,working!$K$1:$L$14,2,0)</f>
        <v>FABRIC</v>
      </c>
    </row>
    <row r="13049" spans="1:9" x14ac:dyDescent="0.25">
      <c r="A13049" s="21">
        <v>45547</v>
      </c>
      <c r="B13049" s="15" t="s">
        <v>256</v>
      </c>
      <c r="C13049" s="23" t="s">
        <v>34</v>
      </c>
      <c r="D13049" s="24" t="s">
        <v>12216</v>
      </c>
      <c r="E13049" s="24"/>
      <c r="F13049" s="25">
        <v>8086.83</v>
      </c>
      <c r="G13049" s="26">
        <v>1657800.15</v>
      </c>
      <c r="H13049" s="27">
        <v>1740690</v>
      </c>
      <c r="I13049" t="str">
        <f>+VLOOKUP('Sales Register'!$C13049,working!$K$1:$L$14,2,0)</f>
        <v>FABRIC</v>
      </c>
    </row>
    <row r="13050" spans="1:9" x14ac:dyDescent="0.25">
      <c r="A13050" s="21">
        <v>45547</v>
      </c>
      <c r="B13050" s="15" t="s">
        <v>29</v>
      </c>
      <c r="C13050" s="23" t="s">
        <v>34</v>
      </c>
      <c r="D13050" s="24" t="s">
        <v>12217</v>
      </c>
      <c r="E13050" s="24"/>
      <c r="F13050" s="25">
        <v>9624.25</v>
      </c>
      <c r="G13050" s="26">
        <v>1020170.5</v>
      </c>
      <c r="H13050" s="27">
        <v>1071179</v>
      </c>
      <c r="I13050" t="str">
        <f>+VLOOKUP('Sales Register'!$C13050,working!$K$1:$L$14,2,0)</f>
        <v>FABRIC</v>
      </c>
    </row>
    <row r="13051" spans="1:9" x14ac:dyDescent="0.25">
      <c r="A13051" s="21">
        <v>45547</v>
      </c>
      <c r="B13051" s="15" t="s">
        <v>29</v>
      </c>
      <c r="C13051" s="23" t="s">
        <v>34</v>
      </c>
      <c r="D13051" s="24" t="s">
        <v>12218</v>
      </c>
      <c r="E13051" s="24"/>
      <c r="F13051" s="25">
        <v>4900</v>
      </c>
      <c r="G13051" s="26">
        <v>485100</v>
      </c>
      <c r="H13051" s="27">
        <v>509355</v>
      </c>
      <c r="I13051" t="str">
        <f>+VLOOKUP('Sales Register'!$C13051,working!$K$1:$L$14,2,0)</f>
        <v>FABRIC</v>
      </c>
    </row>
    <row r="13052" spans="1:9" x14ac:dyDescent="0.25">
      <c r="A13052" s="21">
        <v>45547</v>
      </c>
      <c r="B13052" s="15" t="s">
        <v>16</v>
      </c>
      <c r="C13052" s="23" t="s">
        <v>34</v>
      </c>
      <c r="D13052" s="24" t="s">
        <v>12219</v>
      </c>
      <c r="E13052" s="24"/>
      <c r="F13052" s="25">
        <v>6515.55</v>
      </c>
      <c r="G13052" s="26">
        <v>1029456.9</v>
      </c>
      <c r="H13052" s="27">
        <v>1080930</v>
      </c>
      <c r="I13052" t="str">
        <f>+VLOOKUP('Sales Register'!$C13052,working!$K$1:$L$14,2,0)</f>
        <v>FABRIC</v>
      </c>
    </row>
    <row r="13053" spans="1:9" x14ac:dyDescent="0.25">
      <c r="A13053" s="21">
        <v>45547</v>
      </c>
      <c r="B13053" s="15" t="s">
        <v>27</v>
      </c>
      <c r="C13053" s="23" t="s">
        <v>34</v>
      </c>
      <c r="D13053" s="24" t="s">
        <v>12220</v>
      </c>
      <c r="E13053" s="24"/>
      <c r="F13053" s="25">
        <v>7054.75</v>
      </c>
      <c r="G13053" s="26">
        <v>663146.5</v>
      </c>
      <c r="H13053" s="27">
        <v>696304</v>
      </c>
      <c r="I13053" t="str">
        <f>+VLOOKUP('Sales Register'!$C13053,working!$K$1:$L$14,2,0)</f>
        <v>FABRIC</v>
      </c>
    </row>
    <row r="13054" spans="1:9" x14ac:dyDescent="0.25">
      <c r="A13054" s="21">
        <v>45547</v>
      </c>
      <c r="B13054" s="15" t="s">
        <v>28</v>
      </c>
      <c r="C13054" s="23" t="s">
        <v>34</v>
      </c>
      <c r="D13054" s="24" t="s">
        <v>12221</v>
      </c>
      <c r="E13054" s="24"/>
      <c r="F13054" s="25">
        <v>1280</v>
      </c>
      <c r="G13054" s="26">
        <v>394240</v>
      </c>
      <c r="H13054" s="27">
        <v>413952</v>
      </c>
      <c r="I13054" t="str">
        <f>+VLOOKUP('Sales Register'!$C13054,working!$K$1:$L$14,2,0)</f>
        <v>FABRIC</v>
      </c>
    </row>
    <row r="13055" spans="1:9" x14ac:dyDescent="0.25">
      <c r="A13055" s="21">
        <v>45547</v>
      </c>
      <c r="B13055" s="15" t="s">
        <v>26</v>
      </c>
      <c r="C13055" s="23" t="s">
        <v>34</v>
      </c>
      <c r="D13055" s="24" t="s">
        <v>12222</v>
      </c>
      <c r="E13055" s="24"/>
      <c r="F13055" s="25">
        <v>2760</v>
      </c>
      <c r="G13055" s="26">
        <v>331200</v>
      </c>
      <c r="H13055" s="27">
        <v>347760</v>
      </c>
      <c r="I13055" t="str">
        <f>+VLOOKUP('Sales Register'!$C13055,working!$K$1:$L$14,2,0)</f>
        <v>FABRIC</v>
      </c>
    </row>
    <row r="13056" spans="1:9" x14ac:dyDescent="0.25">
      <c r="A13056" s="21">
        <v>45547</v>
      </c>
      <c r="B13056" s="15" t="s">
        <v>26</v>
      </c>
      <c r="C13056" s="23" t="s">
        <v>34</v>
      </c>
      <c r="D13056" s="24" t="s">
        <v>12223</v>
      </c>
      <c r="E13056" s="24"/>
      <c r="F13056" s="25">
        <v>3856.49</v>
      </c>
      <c r="G13056" s="26">
        <v>424213.9</v>
      </c>
      <c r="H13056" s="27">
        <v>445425</v>
      </c>
      <c r="I13056" t="str">
        <f>+VLOOKUP('Sales Register'!$C13056,working!$K$1:$L$14,2,0)</f>
        <v>FABRIC</v>
      </c>
    </row>
    <row r="13057" spans="1:9" x14ac:dyDescent="0.25">
      <c r="A13057" s="21">
        <v>45547</v>
      </c>
      <c r="B13057" s="15" t="s">
        <v>26</v>
      </c>
      <c r="C13057" s="23" t="s">
        <v>34</v>
      </c>
      <c r="D13057" s="24" t="s">
        <v>12224</v>
      </c>
      <c r="E13057" s="24"/>
      <c r="F13057" s="25">
        <v>1463</v>
      </c>
      <c r="G13057" s="26">
        <v>160930</v>
      </c>
      <c r="H13057" s="27">
        <v>168977</v>
      </c>
      <c r="I13057" t="str">
        <f>+VLOOKUP('Sales Register'!$C13057,working!$K$1:$L$14,2,0)</f>
        <v>FABRIC</v>
      </c>
    </row>
    <row r="13058" spans="1:9" x14ac:dyDescent="0.25">
      <c r="A13058" s="21">
        <v>45547</v>
      </c>
      <c r="B13058" s="15" t="s">
        <v>53</v>
      </c>
      <c r="C13058" s="23" t="s">
        <v>34</v>
      </c>
      <c r="D13058" s="24" t="s">
        <v>12225</v>
      </c>
      <c r="E13058" s="24"/>
      <c r="F13058" s="25">
        <v>2014</v>
      </c>
      <c r="G13058" s="26">
        <v>1208400</v>
      </c>
      <c r="H13058" s="27">
        <v>1268820</v>
      </c>
      <c r="I13058" t="str">
        <f>+VLOOKUP('Sales Register'!$C13058,working!$K$1:$L$14,2,0)</f>
        <v>FABRIC</v>
      </c>
    </row>
    <row r="13059" spans="1:9" x14ac:dyDescent="0.25">
      <c r="A13059" s="21">
        <v>45547</v>
      </c>
      <c r="B13059" s="15" t="s">
        <v>99</v>
      </c>
      <c r="C13059" s="23" t="s">
        <v>34</v>
      </c>
      <c r="D13059" s="24" t="s">
        <v>12226</v>
      </c>
      <c r="E13059" s="24"/>
      <c r="F13059" s="25">
        <v>25001.73</v>
      </c>
      <c r="G13059" s="26">
        <v>7150494.7800000003</v>
      </c>
      <c r="H13059" s="27">
        <v>7508020</v>
      </c>
      <c r="I13059" t="str">
        <f>+VLOOKUP('Sales Register'!$C13059,working!$K$1:$L$14,2,0)</f>
        <v>FABRIC</v>
      </c>
    </row>
    <row r="13060" spans="1:9" x14ac:dyDescent="0.25">
      <c r="A13060" s="21">
        <v>45547</v>
      </c>
      <c r="B13060" s="15" t="s">
        <v>56</v>
      </c>
      <c r="C13060" s="23" t="s">
        <v>34</v>
      </c>
      <c r="D13060" s="24" t="s">
        <v>12227</v>
      </c>
      <c r="E13060" s="24"/>
      <c r="F13060" s="25">
        <v>727.75</v>
      </c>
      <c r="G13060" s="26">
        <v>82308.53</v>
      </c>
      <c r="H13060" s="27">
        <v>86424</v>
      </c>
      <c r="I13060" t="str">
        <f>+VLOOKUP('Sales Register'!$C13060,working!$K$1:$L$14,2,0)</f>
        <v>FABRIC</v>
      </c>
    </row>
    <row r="13061" spans="1:9" x14ac:dyDescent="0.25">
      <c r="A13061" s="21">
        <v>45547</v>
      </c>
      <c r="B13061" s="15" t="s">
        <v>56</v>
      </c>
      <c r="C13061" s="23" t="s">
        <v>34</v>
      </c>
      <c r="D13061" s="24" t="s">
        <v>12228</v>
      </c>
      <c r="E13061" s="24"/>
      <c r="F13061" s="25">
        <v>712.25</v>
      </c>
      <c r="G13061" s="26">
        <v>80555.48</v>
      </c>
      <c r="H13061" s="27">
        <v>84583</v>
      </c>
      <c r="I13061" t="str">
        <f>+VLOOKUP('Sales Register'!$C13061,working!$K$1:$L$14,2,0)</f>
        <v>FABRIC</v>
      </c>
    </row>
    <row r="13062" spans="1:9" x14ac:dyDescent="0.25">
      <c r="A13062" s="21">
        <v>45547</v>
      </c>
      <c r="B13062" s="15" t="s">
        <v>99</v>
      </c>
      <c r="C13062" s="23" t="s">
        <v>34</v>
      </c>
      <c r="D13062" s="24" t="s">
        <v>12229</v>
      </c>
      <c r="E13062" s="24"/>
      <c r="F13062" s="25">
        <v>19887.009999999998</v>
      </c>
      <c r="G13062" s="26">
        <v>5289944.66</v>
      </c>
      <c r="H13062" s="27">
        <v>5554442</v>
      </c>
      <c r="I13062" t="str">
        <f>+VLOOKUP('Sales Register'!$C13062,working!$K$1:$L$14,2,0)</f>
        <v>FABRIC</v>
      </c>
    </row>
    <row r="13063" spans="1:9" x14ac:dyDescent="0.25">
      <c r="A13063" s="21">
        <v>45547</v>
      </c>
      <c r="B13063" s="15" t="s">
        <v>56</v>
      </c>
      <c r="C13063" s="23" t="s">
        <v>34</v>
      </c>
      <c r="D13063" s="24" t="s">
        <v>12230</v>
      </c>
      <c r="E13063" s="24"/>
      <c r="F13063" s="25">
        <v>927</v>
      </c>
      <c r="G13063" s="26">
        <v>104843.7</v>
      </c>
      <c r="H13063" s="27">
        <v>110086</v>
      </c>
      <c r="I13063" t="str">
        <f>+VLOOKUP('Sales Register'!$C13063,working!$K$1:$L$14,2,0)</f>
        <v>FABRIC</v>
      </c>
    </row>
    <row r="13064" spans="1:9" x14ac:dyDescent="0.25">
      <c r="A13064" s="21">
        <v>45547</v>
      </c>
      <c r="B13064" s="15" t="s">
        <v>31</v>
      </c>
      <c r="C13064" s="23" t="s">
        <v>34</v>
      </c>
      <c r="D13064" s="24" t="s">
        <v>12231</v>
      </c>
      <c r="E13064" s="24"/>
      <c r="F13064" s="25">
        <v>640</v>
      </c>
      <c r="G13064" s="26">
        <v>84992</v>
      </c>
      <c r="H13064" s="27">
        <v>89242</v>
      </c>
      <c r="I13064" t="str">
        <f>+VLOOKUP('Sales Register'!$C13064,working!$K$1:$L$14,2,0)</f>
        <v>FABRIC</v>
      </c>
    </row>
    <row r="13065" spans="1:9" x14ac:dyDescent="0.25">
      <c r="A13065" s="21">
        <v>45547</v>
      </c>
      <c r="B13065" s="15" t="s">
        <v>31</v>
      </c>
      <c r="C13065" s="23" t="s">
        <v>34</v>
      </c>
      <c r="D13065" s="24" t="s">
        <v>12232</v>
      </c>
      <c r="E13065" s="24"/>
      <c r="F13065" s="25">
        <v>370.75</v>
      </c>
      <c r="G13065" s="26">
        <v>49235.6</v>
      </c>
      <c r="H13065" s="27">
        <v>51697</v>
      </c>
      <c r="I13065" t="str">
        <f>+VLOOKUP('Sales Register'!$C13065,working!$K$1:$L$14,2,0)</f>
        <v>FABRIC</v>
      </c>
    </row>
    <row r="13066" spans="1:9" x14ac:dyDescent="0.25">
      <c r="A13066" s="21">
        <v>45547</v>
      </c>
      <c r="B13066" s="15" t="s">
        <v>42</v>
      </c>
      <c r="C13066" s="23" t="s">
        <v>34</v>
      </c>
      <c r="D13066" s="24" t="s">
        <v>12233</v>
      </c>
      <c r="E13066" s="24"/>
      <c r="F13066" s="25">
        <v>5964</v>
      </c>
      <c r="G13066" s="26">
        <v>1031772</v>
      </c>
      <c r="H13066" s="27">
        <v>1083361</v>
      </c>
      <c r="I13066" t="str">
        <f>+VLOOKUP('Sales Register'!$C13066,working!$K$1:$L$14,2,0)</f>
        <v>FABRIC</v>
      </c>
    </row>
    <row r="13067" spans="1:9" x14ac:dyDescent="0.25">
      <c r="A13067" s="21">
        <v>45547</v>
      </c>
      <c r="B13067" s="15" t="s">
        <v>99</v>
      </c>
      <c r="C13067" s="23" t="s">
        <v>34</v>
      </c>
      <c r="D13067" s="24" t="s">
        <v>12234</v>
      </c>
      <c r="E13067" s="24"/>
      <c r="F13067" s="25">
        <v>14160</v>
      </c>
      <c r="G13067" s="26">
        <v>4318800</v>
      </c>
      <c r="H13067" s="27">
        <v>4534740</v>
      </c>
      <c r="I13067" t="str">
        <f>+VLOOKUP('Sales Register'!$C13067,working!$K$1:$L$14,2,0)</f>
        <v>FABRIC</v>
      </c>
    </row>
    <row r="13068" spans="1:9" x14ac:dyDescent="0.25">
      <c r="A13068" s="21">
        <v>45547</v>
      </c>
      <c r="B13068" s="15" t="s">
        <v>31</v>
      </c>
      <c r="C13068" s="23" t="s">
        <v>34</v>
      </c>
      <c r="D13068" s="24" t="s">
        <v>12235</v>
      </c>
      <c r="E13068" s="24"/>
      <c r="F13068" s="25">
        <v>1914.05</v>
      </c>
      <c r="G13068" s="26">
        <v>254185.84</v>
      </c>
      <c r="H13068" s="27">
        <v>266895</v>
      </c>
      <c r="I13068" t="str">
        <f>+VLOOKUP('Sales Register'!$C13068,working!$K$1:$L$14,2,0)</f>
        <v>FABRIC</v>
      </c>
    </row>
    <row r="13069" spans="1:9" x14ac:dyDescent="0.25">
      <c r="A13069" s="21">
        <v>45547</v>
      </c>
      <c r="B13069" s="15" t="s">
        <v>12454</v>
      </c>
      <c r="C13069" s="23" t="s">
        <v>12492</v>
      </c>
      <c r="D13069" s="24" t="s">
        <v>13818</v>
      </c>
      <c r="E13069" s="24"/>
      <c r="F13069" s="25">
        <v>5854.49</v>
      </c>
      <c r="G13069" s="26">
        <v>995263.3</v>
      </c>
      <c r="H13069" s="27">
        <v>1045026</v>
      </c>
      <c r="I13069">
        <f>+VLOOKUP('Sales Register'!$C13069,working!$K$1:$L$14,2,0)</f>
        <v>0</v>
      </c>
    </row>
    <row r="13070" spans="1:9" x14ac:dyDescent="0.25">
      <c r="A13070" s="21">
        <v>45547</v>
      </c>
      <c r="B13070" s="15" t="s">
        <v>85</v>
      </c>
      <c r="C13070" s="23" t="s">
        <v>14</v>
      </c>
      <c r="D13070" s="24" t="s">
        <v>12236</v>
      </c>
      <c r="E13070" s="24"/>
      <c r="F13070" s="39">
        <v>3237.6</v>
      </c>
      <c r="G13070" s="26">
        <v>97128</v>
      </c>
      <c r="H13070" s="27">
        <v>101984</v>
      </c>
      <c r="I13070" t="str">
        <f>+VLOOKUP('Sales Register'!$C13070,working!$K$1:$L$14,2,0)</f>
        <v>JOB WORK</v>
      </c>
    </row>
    <row r="13071" spans="1:9" x14ac:dyDescent="0.25">
      <c r="A13071" s="21">
        <v>45547</v>
      </c>
      <c r="B13071" s="15" t="s">
        <v>26</v>
      </c>
      <c r="C13071" s="23" t="s">
        <v>14</v>
      </c>
      <c r="D13071" s="24" t="s">
        <v>12237</v>
      </c>
      <c r="E13071" s="24"/>
      <c r="F13071" s="39">
        <v>2389.9</v>
      </c>
      <c r="G13071" s="26">
        <v>71697</v>
      </c>
      <c r="H13071" s="27">
        <v>75282</v>
      </c>
      <c r="I13071" t="str">
        <f>+VLOOKUP('Sales Register'!$C13071,working!$K$1:$L$14,2,0)</f>
        <v>JOB WORK</v>
      </c>
    </row>
    <row r="13072" spans="1:9" x14ac:dyDescent="0.25">
      <c r="A13072" s="21">
        <v>45547</v>
      </c>
      <c r="B13072" s="15" t="s">
        <v>28</v>
      </c>
      <c r="C13072" s="23" t="s">
        <v>14</v>
      </c>
      <c r="D13072" s="24" t="s">
        <v>12238</v>
      </c>
      <c r="E13072" s="24"/>
      <c r="F13072" s="39">
        <v>2106.1</v>
      </c>
      <c r="G13072" s="26">
        <v>96880.6</v>
      </c>
      <c r="H13072" s="27">
        <v>103936</v>
      </c>
      <c r="I13072" t="str">
        <f>+VLOOKUP('Sales Register'!$C13072,working!$K$1:$L$14,2,0)</f>
        <v>JOB WORK</v>
      </c>
    </row>
    <row r="13073" spans="1:9" x14ac:dyDescent="0.25">
      <c r="A13073" s="21">
        <v>45547</v>
      </c>
      <c r="B13073" s="15" t="s">
        <v>28</v>
      </c>
      <c r="C13073" s="23" t="s">
        <v>14</v>
      </c>
      <c r="D13073" s="24" t="s">
        <v>12239</v>
      </c>
      <c r="E13073" s="24"/>
      <c r="F13073" s="39">
        <v>2867.3</v>
      </c>
      <c r="G13073" s="26">
        <v>235118.6</v>
      </c>
      <c r="H13073" s="27">
        <v>249885</v>
      </c>
      <c r="I13073" t="str">
        <f>+VLOOKUP('Sales Register'!$C13073,working!$K$1:$L$14,2,0)</f>
        <v>JOB WORK</v>
      </c>
    </row>
    <row r="13074" spans="1:9" x14ac:dyDescent="0.25">
      <c r="A13074" s="21">
        <v>45547</v>
      </c>
      <c r="B13074" s="15" t="s">
        <v>381</v>
      </c>
      <c r="C13074" s="23" t="s">
        <v>14</v>
      </c>
      <c r="D13074" s="24" t="s">
        <v>12240</v>
      </c>
      <c r="E13074" s="24"/>
      <c r="F13074" s="39">
        <v>10</v>
      </c>
      <c r="G13074" s="26">
        <v>700</v>
      </c>
      <c r="H13074" s="27">
        <v>735</v>
      </c>
      <c r="I13074" t="str">
        <f>+VLOOKUP('Sales Register'!$C13074,working!$K$1:$L$14,2,0)</f>
        <v>JOB WORK</v>
      </c>
    </row>
    <row r="13075" spans="1:9" x14ac:dyDescent="0.25">
      <c r="A13075" s="21">
        <v>45547</v>
      </c>
      <c r="B13075" s="15" t="s">
        <v>18</v>
      </c>
      <c r="C13075" s="23" t="s">
        <v>14</v>
      </c>
      <c r="D13075" s="24" t="s">
        <v>12241</v>
      </c>
      <c r="E13075" s="24"/>
      <c r="F13075" s="39">
        <v>368.5</v>
      </c>
      <c r="G13075" s="26">
        <v>16195.58</v>
      </c>
      <c r="H13075" s="27">
        <v>17393</v>
      </c>
      <c r="I13075" t="str">
        <f>+VLOOKUP('Sales Register'!$C13075,working!$K$1:$L$14,2,0)</f>
        <v>JOB WORK</v>
      </c>
    </row>
    <row r="13076" spans="1:9" x14ac:dyDescent="0.25">
      <c r="A13076" s="21">
        <v>45547</v>
      </c>
      <c r="B13076" s="15" t="s">
        <v>18</v>
      </c>
      <c r="C13076" s="23" t="s">
        <v>14</v>
      </c>
      <c r="D13076" s="24" t="s">
        <v>12242</v>
      </c>
      <c r="E13076" s="24"/>
      <c r="F13076" s="39">
        <v>5930.9</v>
      </c>
      <c r="G13076" s="26">
        <v>142341.6</v>
      </c>
      <c r="H13076" s="27">
        <v>155686</v>
      </c>
      <c r="I13076" t="str">
        <f>+VLOOKUP('Sales Register'!$C13076,working!$K$1:$L$14,2,0)</f>
        <v>JOB WORK</v>
      </c>
    </row>
    <row r="13077" spans="1:9" x14ac:dyDescent="0.25">
      <c r="A13077" s="21">
        <v>45547</v>
      </c>
      <c r="B13077" s="15" t="s">
        <v>18</v>
      </c>
      <c r="C13077" s="23" t="s">
        <v>14</v>
      </c>
      <c r="D13077" s="24" t="s">
        <v>12243</v>
      </c>
      <c r="E13077" s="24"/>
      <c r="F13077" s="39">
        <v>3048.5</v>
      </c>
      <c r="G13077" s="26">
        <v>73164</v>
      </c>
      <c r="H13077" s="27">
        <v>80024</v>
      </c>
      <c r="I13077" t="str">
        <f>+VLOOKUP('Sales Register'!$C13077,working!$K$1:$L$14,2,0)</f>
        <v>JOB WORK</v>
      </c>
    </row>
    <row r="13078" spans="1:9" x14ac:dyDescent="0.25">
      <c r="A13078" s="21">
        <v>45547</v>
      </c>
      <c r="B13078" s="15" t="s">
        <v>44</v>
      </c>
      <c r="C13078" s="23" t="s">
        <v>14</v>
      </c>
      <c r="D13078" s="24" t="s">
        <v>12244</v>
      </c>
      <c r="E13078" s="24"/>
      <c r="F13078" s="39">
        <v>100</v>
      </c>
      <c r="G13078" s="26">
        <v>5000</v>
      </c>
      <c r="H13078" s="27">
        <v>5250</v>
      </c>
      <c r="I13078" t="str">
        <f>+VLOOKUP('Sales Register'!$C13078,working!$K$1:$L$14,2,0)</f>
        <v>JOB WORK</v>
      </c>
    </row>
    <row r="13079" spans="1:9" x14ac:dyDescent="0.25">
      <c r="A13079" s="21">
        <v>45547</v>
      </c>
      <c r="B13079" s="15" t="s">
        <v>18</v>
      </c>
      <c r="C13079" s="23" t="s">
        <v>14</v>
      </c>
      <c r="D13079" s="24" t="s">
        <v>12245</v>
      </c>
      <c r="E13079" s="24"/>
      <c r="F13079" s="39">
        <v>41.7</v>
      </c>
      <c r="G13079" s="26">
        <v>7089</v>
      </c>
      <c r="H13079" s="27">
        <v>7443</v>
      </c>
      <c r="I13079" t="str">
        <f>+VLOOKUP('Sales Register'!$C13079,working!$K$1:$L$14,2,0)</f>
        <v>JOB WORK</v>
      </c>
    </row>
    <row r="13080" spans="1:9" x14ac:dyDescent="0.25">
      <c r="A13080" s="21">
        <v>45547</v>
      </c>
      <c r="B13080" s="15" t="s">
        <v>42</v>
      </c>
      <c r="C13080" s="23" t="s">
        <v>14</v>
      </c>
      <c r="D13080" s="24" t="s">
        <v>12246</v>
      </c>
      <c r="E13080" s="24"/>
      <c r="F13080" s="39">
        <v>6.2</v>
      </c>
      <c r="G13080" s="26">
        <v>930</v>
      </c>
      <c r="H13080" s="27">
        <v>977</v>
      </c>
      <c r="I13080" t="str">
        <f>+VLOOKUP('Sales Register'!$C13080,working!$K$1:$L$14,2,0)</f>
        <v>JOB WORK</v>
      </c>
    </row>
    <row r="13081" spans="1:9" x14ac:dyDescent="0.25">
      <c r="A13081" s="21">
        <v>45547</v>
      </c>
      <c r="B13081" s="15" t="s">
        <v>41</v>
      </c>
      <c r="C13081" s="23" t="s">
        <v>14</v>
      </c>
      <c r="D13081" s="24" t="s">
        <v>12247</v>
      </c>
      <c r="E13081" s="24"/>
      <c r="F13081" s="37">
        <v>6</v>
      </c>
      <c r="G13081" s="26">
        <v>576</v>
      </c>
      <c r="H13081" s="27">
        <v>605</v>
      </c>
      <c r="I13081" t="str">
        <f>+VLOOKUP('Sales Register'!$C13081,working!$K$1:$L$14,2,0)</f>
        <v>JOB WORK</v>
      </c>
    </row>
    <row r="13082" spans="1:9" x14ac:dyDescent="0.25">
      <c r="A13082" s="21">
        <v>45547</v>
      </c>
      <c r="B13082" s="15" t="s">
        <v>16</v>
      </c>
      <c r="C13082" s="23" t="s">
        <v>14</v>
      </c>
      <c r="D13082" s="24" t="s">
        <v>12248</v>
      </c>
      <c r="E13082" s="24"/>
      <c r="F13082" s="39">
        <v>759.2</v>
      </c>
      <c r="G13082" s="26">
        <v>45552</v>
      </c>
      <c r="H13082" s="27">
        <v>47830</v>
      </c>
      <c r="I13082" t="str">
        <f>+VLOOKUP('Sales Register'!$C13082,working!$K$1:$L$14,2,0)</f>
        <v>JOB WORK</v>
      </c>
    </row>
    <row r="13083" spans="1:9" x14ac:dyDescent="0.25">
      <c r="A13083" s="21">
        <v>45547</v>
      </c>
      <c r="B13083" s="15" t="s">
        <v>18</v>
      </c>
      <c r="C13083" s="23" t="s">
        <v>14</v>
      </c>
      <c r="D13083" s="24" t="s">
        <v>12249</v>
      </c>
      <c r="E13083" s="24"/>
      <c r="F13083" s="39">
        <v>8822.2999999999993</v>
      </c>
      <c r="G13083" s="26">
        <v>211735.2</v>
      </c>
      <c r="H13083" s="27">
        <v>222322</v>
      </c>
      <c r="I13083" t="str">
        <f>+VLOOKUP('Sales Register'!$C13083,working!$K$1:$L$14,2,0)</f>
        <v>JOB WORK</v>
      </c>
    </row>
    <row r="13084" spans="1:9" x14ac:dyDescent="0.25">
      <c r="A13084" s="21">
        <v>45547</v>
      </c>
      <c r="B13084" s="15" t="s">
        <v>18</v>
      </c>
      <c r="C13084" s="23" t="s">
        <v>14</v>
      </c>
      <c r="D13084" s="24" t="s">
        <v>12250</v>
      </c>
      <c r="E13084" s="24"/>
      <c r="F13084" s="39">
        <v>578.1</v>
      </c>
      <c r="G13084" s="26">
        <v>15030.6</v>
      </c>
      <c r="H13084" s="27">
        <v>15782</v>
      </c>
      <c r="I13084" t="str">
        <f>+VLOOKUP('Sales Register'!$C13084,working!$K$1:$L$14,2,0)</f>
        <v>JOB WORK</v>
      </c>
    </row>
    <row r="13085" spans="1:9" x14ac:dyDescent="0.25">
      <c r="A13085" s="21">
        <v>45547</v>
      </c>
      <c r="B13085" s="15" t="s">
        <v>18</v>
      </c>
      <c r="C13085" s="23" t="s">
        <v>14</v>
      </c>
      <c r="D13085" s="24" t="s">
        <v>12251</v>
      </c>
      <c r="E13085" s="24"/>
      <c r="F13085" s="39">
        <v>144.30000000000001</v>
      </c>
      <c r="G13085" s="26">
        <v>5627.7</v>
      </c>
      <c r="H13085" s="27">
        <v>5909</v>
      </c>
      <c r="I13085" t="str">
        <f>+VLOOKUP('Sales Register'!$C13085,working!$K$1:$L$14,2,0)</f>
        <v>JOB WORK</v>
      </c>
    </row>
    <row r="13086" spans="1:9" x14ac:dyDescent="0.25">
      <c r="A13086" s="21">
        <v>45547</v>
      </c>
      <c r="B13086" s="15" t="s">
        <v>141</v>
      </c>
      <c r="C13086" s="23" t="s">
        <v>14</v>
      </c>
      <c r="D13086" s="24" t="s">
        <v>12252</v>
      </c>
      <c r="E13086" s="24"/>
      <c r="F13086" s="39">
        <v>209.6</v>
      </c>
      <c r="G13086" s="26">
        <v>0.95</v>
      </c>
      <c r="H13086" s="27">
        <v>1</v>
      </c>
      <c r="I13086" t="str">
        <f>+VLOOKUP('Sales Register'!$C13086,working!$K$1:$L$14,2,0)</f>
        <v>JOB WORK</v>
      </c>
    </row>
    <row r="13087" spans="1:9" x14ac:dyDescent="0.25">
      <c r="A13087" s="21">
        <v>45547</v>
      </c>
      <c r="B13087" s="15" t="s">
        <v>141</v>
      </c>
      <c r="C13087" s="23" t="s">
        <v>14</v>
      </c>
      <c r="D13087" s="24" t="s">
        <v>12253</v>
      </c>
      <c r="E13087" s="24"/>
      <c r="F13087" s="39">
        <v>295.5</v>
      </c>
      <c r="G13087" s="26">
        <v>8865</v>
      </c>
      <c r="H13087" s="27">
        <v>9308</v>
      </c>
      <c r="I13087" t="str">
        <f>+VLOOKUP('Sales Register'!$C13087,working!$K$1:$L$14,2,0)</f>
        <v>JOB WORK</v>
      </c>
    </row>
    <row r="13088" spans="1:9" x14ac:dyDescent="0.25">
      <c r="A13088" s="21">
        <v>45547</v>
      </c>
      <c r="B13088" s="15" t="s">
        <v>141</v>
      </c>
      <c r="C13088" s="23" t="s">
        <v>14</v>
      </c>
      <c r="D13088" s="24" t="s">
        <v>12254</v>
      </c>
      <c r="E13088" s="24"/>
      <c r="F13088" s="39">
        <v>4617.1000000000004</v>
      </c>
      <c r="G13088" s="26">
        <v>138513</v>
      </c>
      <c r="H13088" s="27">
        <v>145439</v>
      </c>
      <c r="I13088" t="str">
        <f>+VLOOKUP('Sales Register'!$C13088,working!$K$1:$L$14,2,0)</f>
        <v>JOB WORK</v>
      </c>
    </row>
    <row r="13089" spans="1:9" x14ac:dyDescent="0.25">
      <c r="A13089" s="21">
        <v>45547</v>
      </c>
      <c r="B13089" s="15" t="s">
        <v>5726</v>
      </c>
      <c r="C13089" s="23" t="s">
        <v>103</v>
      </c>
      <c r="D13089" s="24" t="s">
        <v>12255</v>
      </c>
      <c r="E13089" s="24"/>
      <c r="F13089" s="40">
        <v>22050</v>
      </c>
      <c r="G13089" s="26">
        <v>22050</v>
      </c>
      <c r="H13089" s="27">
        <v>26279</v>
      </c>
      <c r="I13089">
        <f>+VLOOKUP('Sales Register'!$C13089,working!$K$1:$L$14,2,0)</f>
        <v>0</v>
      </c>
    </row>
    <row r="13090" spans="1:9" x14ac:dyDescent="0.25">
      <c r="A13090" s="21">
        <v>45547</v>
      </c>
      <c r="B13090" s="15" t="s">
        <v>44</v>
      </c>
      <c r="C13090" s="23" t="s">
        <v>328</v>
      </c>
      <c r="D13090" s="24" t="s">
        <v>12256</v>
      </c>
      <c r="E13090" s="24"/>
      <c r="F13090" s="41">
        <v>11</v>
      </c>
      <c r="G13090" s="26">
        <v>55000</v>
      </c>
      <c r="H13090" s="27">
        <v>64900</v>
      </c>
      <c r="I13090">
        <f>+VLOOKUP('Sales Register'!$C13090,working!$K$1:$L$14,2,0)</f>
        <v>0</v>
      </c>
    </row>
    <row r="13091" spans="1:9" x14ac:dyDescent="0.25">
      <c r="A13091" s="21">
        <v>45547</v>
      </c>
      <c r="B13091" s="15" t="s">
        <v>43</v>
      </c>
      <c r="C13091" s="23" t="s">
        <v>328</v>
      </c>
      <c r="D13091" s="24" t="s">
        <v>12257</v>
      </c>
      <c r="E13091" s="24"/>
      <c r="F13091" s="41">
        <v>6</v>
      </c>
      <c r="G13091" s="26">
        <v>3600</v>
      </c>
      <c r="H13091" s="27">
        <v>4248</v>
      </c>
      <c r="I13091">
        <f>+VLOOKUP('Sales Register'!$C13091,working!$K$1:$L$14,2,0)</f>
        <v>0</v>
      </c>
    </row>
    <row r="13092" spans="1:9" x14ac:dyDescent="0.25">
      <c r="A13092" s="21">
        <v>45547</v>
      </c>
      <c r="B13092" s="15" t="s">
        <v>43</v>
      </c>
      <c r="C13092" s="23" t="s">
        <v>328</v>
      </c>
      <c r="D13092" s="24" t="s">
        <v>12258</v>
      </c>
      <c r="E13092" s="24"/>
      <c r="F13092" s="41">
        <v>3</v>
      </c>
      <c r="G13092" s="26">
        <v>1800</v>
      </c>
      <c r="H13092" s="27">
        <v>2124</v>
      </c>
      <c r="I13092">
        <f>+VLOOKUP('Sales Register'!$C13092,working!$K$1:$L$14,2,0)</f>
        <v>0</v>
      </c>
    </row>
    <row r="13093" spans="1:9" x14ac:dyDescent="0.25">
      <c r="A13093" s="21">
        <v>45547</v>
      </c>
      <c r="B13093" s="15" t="s">
        <v>43</v>
      </c>
      <c r="C13093" s="23" t="s">
        <v>328</v>
      </c>
      <c r="D13093" s="24" t="s">
        <v>12259</v>
      </c>
      <c r="E13093" s="24"/>
      <c r="F13093" s="41">
        <v>6</v>
      </c>
      <c r="G13093" s="26">
        <v>3600</v>
      </c>
      <c r="H13093" s="27">
        <v>4248</v>
      </c>
      <c r="I13093">
        <f>+VLOOKUP('Sales Register'!$C13093,working!$K$1:$L$14,2,0)</f>
        <v>0</v>
      </c>
    </row>
    <row r="13094" spans="1:9" x14ac:dyDescent="0.25">
      <c r="A13094" s="21">
        <v>45547</v>
      </c>
      <c r="B13094" s="15" t="s">
        <v>43</v>
      </c>
      <c r="C13094" s="23" t="s">
        <v>328</v>
      </c>
      <c r="D13094" s="24" t="s">
        <v>12260</v>
      </c>
      <c r="E13094" s="24"/>
      <c r="F13094" s="41">
        <v>1</v>
      </c>
      <c r="G13094" s="26">
        <v>600</v>
      </c>
      <c r="H13094" s="27">
        <v>708</v>
      </c>
      <c r="I13094">
        <f>+VLOOKUP('Sales Register'!$C13094,working!$K$1:$L$14,2,0)</f>
        <v>0</v>
      </c>
    </row>
    <row r="13095" spans="1:9" x14ac:dyDescent="0.25">
      <c r="A13095" s="21">
        <v>45547</v>
      </c>
      <c r="B13095" s="15" t="s">
        <v>43</v>
      </c>
      <c r="C13095" s="23" t="s">
        <v>328</v>
      </c>
      <c r="D13095" s="24" t="s">
        <v>12261</v>
      </c>
      <c r="E13095" s="24"/>
      <c r="F13095" s="41">
        <v>4</v>
      </c>
      <c r="G13095" s="26">
        <v>2400</v>
      </c>
      <c r="H13095" s="27">
        <v>2832</v>
      </c>
      <c r="I13095">
        <f>+VLOOKUP('Sales Register'!$C13095,working!$K$1:$L$14,2,0)</f>
        <v>0</v>
      </c>
    </row>
    <row r="13096" spans="1:9" x14ac:dyDescent="0.25">
      <c r="A13096" s="21">
        <v>45547</v>
      </c>
      <c r="B13096" s="15" t="s">
        <v>43</v>
      </c>
      <c r="C13096" s="23" t="s">
        <v>328</v>
      </c>
      <c r="D13096" s="24" t="s">
        <v>12262</v>
      </c>
      <c r="E13096" s="24"/>
      <c r="F13096" s="41">
        <v>6</v>
      </c>
      <c r="G13096" s="26">
        <v>3600</v>
      </c>
      <c r="H13096" s="27">
        <v>4248</v>
      </c>
      <c r="I13096">
        <f>+VLOOKUP('Sales Register'!$C13096,working!$K$1:$L$14,2,0)</f>
        <v>0</v>
      </c>
    </row>
    <row r="13097" spans="1:9" x14ac:dyDescent="0.25">
      <c r="A13097" s="21">
        <v>45547</v>
      </c>
      <c r="B13097" s="15" t="s">
        <v>43</v>
      </c>
      <c r="C13097" s="23" t="s">
        <v>328</v>
      </c>
      <c r="D13097" s="24" t="s">
        <v>12263</v>
      </c>
      <c r="E13097" s="24"/>
      <c r="F13097" s="41">
        <v>4</v>
      </c>
      <c r="G13097" s="26">
        <v>2400</v>
      </c>
      <c r="H13097" s="27">
        <v>2832</v>
      </c>
      <c r="I13097">
        <f>+VLOOKUP('Sales Register'!$C13097,working!$K$1:$L$14,2,0)</f>
        <v>0</v>
      </c>
    </row>
    <row r="13098" spans="1:9" x14ac:dyDescent="0.25">
      <c r="A13098" s="21">
        <v>45547</v>
      </c>
      <c r="B13098" s="15" t="s">
        <v>43</v>
      </c>
      <c r="C13098" s="23" t="s">
        <v>328</v>
      </c>
      <c r="D13098" s="24" t="s">
        <v>12264</v>
      </c>
      <c r="E13098" s="24"/>
      <c r="F13098" s="41">
        <v>1</v>
      </c>
      <c r="G13098" s="26">
        <v>600</v>
      </c>
      <c r="H13098" s="27">
        <v>708</v>
      </c>
      <c r="I13098">
        <f>+VLOOKUP('Sales Register'!$C13098,working!$K$1:$L$14,2,0)</f>
        <v>0</v>
      </c>
    </row>
    <row r="13099" spans="1:9" x14ac:dyDescent="0.25">
      <c r="A13099" s="21">
        <v>45547</v>
      </c>
      <c r="B13099" s="15" t="s">
        <v>43</v>
      </c>
      <c r="C13099" s="23" t="s">
        <v>328</v>
      </c>
      <c r="D13099" s="24" t="s">
        <v>12265</v>
      </c>
      <c r="E13099" s="24"/>
      <c r="F13099" s="41">
        <v>1</v>
      </c>
      <c r="G13099" s="26">
        <v>600</v>
      </c>
      <c r="H13099" s="27">
        <v>708</v>
      </c>
      <c r="I13099">
        <f>+VLOOKUP('Sales Register'!$C13099,working!$K$1:$L$14,2,0)</f>
        <v>0</v>
      </c>
    </row>
    <row r="13100" spans="1:9" x14ac:dyDescent="0.25">
      <c r="A13100" s="21">
        <v>45547</v>
      </c>
      <c r="B13100" s="15" t="s">
        <v>43</v>
      </c>
      <c r="C13100" s="23" t="s">
        <v>328</v>
      </c>
      <c r="D13100" s="24" t="s">
        <v>12266</v>
      </c>
      <c r="E13100" s="24"/>
      <c r="F13100" s="41">
        <v>1</v>
      </c>
      <c r="G13100" s="26">
        <v>600</v>
      </c>
      <c r="H13100" s="27">
        <v>708</v>
      </c>
      <c r="I13100">
        <f>+VLOOKUP('Sales Register'!$C13100,working!$K$1:$L$14,2,0)</f>
        <v>0</v>
      </c>
    </row>
    <row r="13101" spans="1:9" x14ac:dyDescent="0.25">
      <c r="A13101" s="21">
        <v>45548</v>
      </c>
      <c r="B13101" s="15" t="s">
        <v>131</v>
      </c>
      <c r="C13101" s="23" t="s">
        <v>68</v>
      </c>
      <c r="D13101" s="24" t="s">
        <v>12267</v>
      </c>
      <c r="E13101" s="24"/>
      <c r="F13101" s="25">
        <v>3072.6</v>
      </c>
      <c r="G13101" s="26">
        <v>516897.81</v>
      </c>
      <c r="H13101" s="27">
        <v>542743</v>
      </c>
      <c r="I13101" t="str">
        <f>+VLOOKUP('Sales Register'!$C13101,working!$K$1:$L$14,2,0)</f>
        <v>FABRIC</v>
      </c>
    </row>
    <row r="13102" spans="1:9" x14ac:dyDescent="0.25">
      <c r="A13102" s="21">
        <v>45548</v>
      </c>
      <c r="B13102" s="15" t="s">
        <v>138</v>
      </c>
      <c r="C13102" s="23" t="s">
        <v>15</v>
      </c>
      <c r="D13102" s="24" t="s">
        <v>12268</v>
      </c>
      <c r="E13102" s="24"/>
      <c r="F13102" s="25">
        <v>2258.9899999999998</v>
      </c>
      <c r="G13102" s="26">
        <v>424690.12</v>
      </c>
      <c r="H13102" s="27">
        <v>446371</v>
      </c>
      <c r="I13102" t="str">
        <f>+VLOOKUP('Sales Register'!$C13102,working!$K$1:$L$14,2,0)</f>
        <v>FABRIC</v>
      </c>
    </row>
    <row r="13103" spans="1:9" x14ac:dyDescent="0.25">
      <c r="A13103" s="21">
        <v>45548</v>
      </c>
      <c r="B13103" s="15" t="s">
        <v>19</v>
      </c>
      <c r="C13103" s="23" t="s">
        <v>15</v>
      </c>
      <c r="D13103" s="24" t="s">
        <v>12269</v>
      </c>
      <c r="E13103" s="24"/>
      <c r="F13103" s="25">
        <v>5854.49</v>
      </c>
      <c r="G13103" s="26">
        <v>995263.3</v>
      </c>
      <c r="H13103" s="27">
        <v>1045026</v>
      </c>
      <c r="I13103" t="str">
        <f>+VLOOKUP('Sales Register'!$C13103,working!$K$1:$L$14,2,0)</f>
        <v>FABRIC</v>
      </c>
    </row>
    <row r="13104" spans="1:9" x14ac:dyDescent="0.25">
      <c r="A13104" s="21">
        <v>45548</v>
      </c>
      <c r="B13104" s="15" t="s">
        <v>56</v>
      </c>
      <c r="C13104" s="23" t="s">
        <v>15</v>
      </c>
      <c r="D13104" s="24" t="s">
        <v>12270</v>
      </c>
      <c r="E13104" s="24"/>
      <c r="F13104" s="25">
        <v>7</v>
      </c>
      <c r="G13104" s="26">
        <v>2450</v>
      </c>
      <c r="H13104" s="27">
        <v>2573</v>
      </c>
      <c r="I13104" t="str">
        <f>+VLOOKUP('Sales Register'!$C13104,working!$K$1:$L$14,2,0)</f>
        <v>FABRIC</v>
      </c>
    </row>
    <row r="13105" spans="1:9" x14ac:dyDescent="0.25">
      <c r="A13105" s="21">
        <v>45548</v>
      </c>
      <c r="B13105" s="15" t="s">
        <v>47</v>
      </c>
      <c r="C13105" s="23" t="s">
        <v>15</v>
      </c>
      <c r="D13105" s="24" t="s">
        <v>12271</v>
      </c>
      <c r="E13105" s="24"/>
      <c r="F13105" s="25">
        <v>9</v>
      </c>
      <c r="G13105" s="26">
        <v>4500</v>
      </c>
      <c r="H13105" s="27">
        <v>4725</v>
      </c>
      <c r="I13105" t="str">
        <f>+VLOOKUP('Sales Register'!$C13105,working!$K$1:$L$14,2,0)</f>
        <v>FABRIC</v>
      </c>
    </row>
    <row r="13106" spans="1:9" x14ac:dyDescent="0.25">
      <c r="A13106" s="21">
        <v>45548</v>
      </c>
      <c r="B13106" s="15" t="s">
        <v>345</v>
      </c>
      <c r="C13106" s="23" t="s">
        <v>15</v>
      </c>
      <c r="D13106" s="24" t="s">
        <v>12272</v>
      </c>
      <c r="E13106" s="24"/>
      <c r="F13106" s="25">
        <v>5</v>
      </c>
      <c r="G13106" s="26">
        <v>2000</v>
      </c>
      <c r="H13106" s="27">
        <v>2100</v>
      </c>
      <c r="I13106" t="str">
        <f>+VLOOKUP('Sales Register'!$C13106,working!$K$1:$L$14,2,0)</f>
        <v>FABRIC</v>
      </c>
    </row>
    <row r="13107" spans="1:9" x14ac:dyDescent="0.25">
      <c r="A13107" s="21">
        <v>45548</v>
      </c>
      <c r="B13107" s="15" t="s">
        <v>137</v>
      </c>
      <c r="C13107" s="23" t="s">
        <v>15</v>
      </c>
      <c r="D13107" s="24" t="s">
        <v>12273</v>
      </c>
      <c r="E13107" s="24"/>
      <c r="F13107" s="25">
        <v>1256</v>
      </c>
      <c r="G13107" s="26">
        <v>339120</v>
      </c>
      <c r="H13107" s="27">
        <v>356076</v>
      </c>
      <c r="I13107" t="str">
        <f>+VLOOKUP('Sales Register'!$C13107,working!$K$1:$L$14,2,0)</f>
        <v>FABRIC</v>
      </c>
    </row>
    <row r="13108" spans="1:9" x14ac:dyDescent="0.25">
      <c r="A13108" s="21">
        <v>45548</v>
      </c>
      <c r="B13108" s="15" t="s">
        <v>214</v>
      </c>
      <c r="C13108" s="23" t="s">
        <v>15</v>
      </c>
      <c r="D13108" s="24" t="s">
        <v>12274</v>
      </c>
      <c r="E13108" s="24"/>
      <c r="F13108" s="25">
        <v>1836.5</v>
      </c>
      <c r="G13108" s="26">
        <v>523402.5</v>
      </c>
      <c r="H13108" s="27">
        <v>549573</v>
      </c>
      <c r="I13108" t="str">
        <f>+VLOOKUP('Sales Register'!$C13108,working!$K$1:$L$14,2,0)</f>
        <v>FABRIC</v>
      </c>
    </row>
    <row r="13109" spans="1:9" x14ac:dyDescent="0.25">
      <c r="A13109" s="21">
        <v>45548</v>
      </c>
      <c r="B13109" s="15" t="s">
        <v>101</v>
      </c>
      <c r="C13109" s="23" t="s">
        <v>15</v>
      </c>
      <c r="D13109" s="24" t="s">
        <v>12275</v>
      </c>
      <c r="E13109" s="24"/>
      <c r="F13109" s="25">
        <v>24</v>
      </c>
      <c r="G13109" s="26">
        <v>8400</v>
      </c>
      <c r="H13109" s="27">
        <v>8820</v>
      </c>
      <c r="I13109" t="str">
        <f>+VLOOKUP('Sales Register'!$C13109,working!$K$1:$L$14,2,0)</f>
        <v>FABRIC</v>
      </c>
    </row>
    <row r="13110" spans="1:9" x14ac:dyDescent="0.25">
      <c r="A13110" s="21">
        <v>45548</v>
      </c>
      <c r="B13110" s="15" t="s">
        <v>35</v>
      </c>
      <c r="C13110" s="23" t="s">
        <v>15</v>
      </c>
      <c r="D13110" s="24" t="s">
        <v>12276</v>
      </c>
      <c r="E13110" s="24"/>
      <c r="F13110" s="25">
        <v>23</v>
      </c>
      <c r="G13110" s="26">
        <v>8625</v>
      </c>
      <c r="H13110" s="27">
        <v>10579</v>
      </c>
      <c r="I13110" t="str">
        <f>+VLOOKUP('Sales Register'!$C13110,working!$K$1:$L$14,2,0)</f>
        <v>FABRIC</v>
      </c>
    </row>
    <row r="13111" spans="1:9" x14ac:dyDescent="0.25">
      <c r="A13111" s="21">
        <v>45548</v>
      </c>
      <c r="B13111" s="15" t="s">
        <v>206</v>
      </c>
      <c r="C13111" s="23" t="s">
        <v>15</v>
      </c>
      <c r="D13111" s="24" t="s">
        <v>12277</v>
      </c>
      <c r="E13111" s="24"/>
      <c r="F13111" s="25">
        <v>5</v>
      </c>
      <c r="G13111" s="26">
        <v>2250</v>
      </c>
      <c r="H13111" s="27">
        <v>2363</v>
      </c>
      <c r="I13111" t="str">
        <f>+VLOOKUP('Sales Register'!$C13111,working!$K$1:$L$14,2,0)</f>
        <v>FABRIC</v>
      </c>
    </row>
    <row r="13112" spans="1:9" x14ac:dyDescent="0.25">
      <c r="A13112" s="21">
        <v>45548</v>
      </c>
      <c r="B13112" s="15" t="s">
        <v>22</v>
      </c>
      <c r="C13112" s="23" t="s">
        <v>15</v>
      </c>
      <c r="D13112" s="24" t="s">
        <v>12278</v>
      </c>
      <c r="E13112" s="24"/>
      <c r="F13112" s="25">
        <v>40</v>
      </c>
      <c r="G13112" s="26">
        <v>20000</v>
      </c>
      <c r="H13112" s="27">
        <v>21000</v>
      </c>
      <c r="I13112" t="str">
        <f>+VLOOKUP('Sales Register'!$C13112,working!$K$1:$L$14,2,0)</f>
        <v>FABRIC</v>
      </c>
    </row>
    <row r="13113" spans="1:9" x14ac:dyDescent="0.25">
      <c r="A13113" s="21">
        <v>45548</v>
      </c>
      <c r="B13113" s="15" t="s">
        <v>12448</v>
      </c>
      <c r="C13113" s="23" t="s">
        <v>426</v>
      </c>
      <c r="D13113" s="24" t="s">
        <v>13819</v>
      </c>
      <c r="E13113" s="24"/>
      <c r="F13113" s="25">
        <v>1145</v>
      </c>
      <c r="G13113" s="26">
        <v>180995</v>
      </c>
      <c r="H13113" s="27">
        <v>190045</v>
      </c>
      <c r="I13113">
        <f>+VLOOKUP('Sales Register'!$C13113,working!$K$1:$L$14,2,0)</f>
        <v>0</v>
      </c>
    </row>
    <row r="13114" spans="1:9" x14ac:dyDescent="0.25">
      <c r="A13114" s="21">
        <v>45548</v>
      </c>
      <c r="B13114" s="15" t="s">
        <v>12448</v>
      </c>
      <c r="C13114" s="23" t="s">
        <v>426</v>
      </c>
      <c r="D13114" s="24" t="s">
        <v>13820</v>
      </c>
      <c r="E13114" s="24"/>
      <c r="F13114" s="25">
        <v>611.5</v>
      </c>
      <c r="G13114" s="26">
        <v>61150</v>
      </c>
      <c r="H13114" s="27">
        <v>64208</v>
      </c>
      <c r="I13114">
        <f>+VLOOKUP('Sales Register'!$C13114,working!$K$1:$L$14,2,0)</f>
        <v>0</v>
      </c>
    </row>
    <row r="13115" spans="1:9" x14ac:dyDescent="0.25">
      <c r="A13115" s="21">
        <v>45548</v>
      </c>
      <c r="B13115" s="15" t="s">
        <v>12448</v>
      </c>
      <c r="C13115" s="23" t="s">
        <v>426</v>
      </c>
      <c r="D13115" s="24" t="s">
        <v>13821</v>
      </c>
      <c r="E13115" s="24"/>
      <c r="F13115" s="25">
        <v>2895</v>
      </c>
      <c r="G13115" s="26">
        <v>447913</v>
      </c>
      <c r="H13115" s="27">
        <v>470309</v>
      </c>
      <c r="I13115">
        <f>+VLOOKUP('Sales Register'!$C13115,working!$K$1:$L$14,2,0)</f>
        <v>0</v>
      </c>
    </row>
    <row r="13116" spans="1:9" x14ac:dyDescent="0.25">
      <c r="A13116" s="21">
        <v>45548</v>
      </c>
      <c r="B13116" s="15" t="s">
        <v>12448</v>
      </c>
      <c r="C13116" s="23" t="s">
        <v>426</v>
      </c>
      <c r="D13116" s="24" t="s">
        <v>13822</v>
      </c>
      <c r="E13116" s="24"/>
      <c r="F13116" s="25">
        <v>1684</v>
      </c>
      <c r="G13116" s="26">
        <v>259063</v>
      </c>
      <c r="H13116" s="27">
        <v>272016</v>
      </c>
      <c r="I13116">
        <f>+VLOOKUP('Sales Register'!$C13116,working!$K$1:$L$14,2,0)</f>
        <v>0</v>
      </c>
    </row>
    <row r="13117" spans="1:9" x14ac:dyDescent="0.25">
      <c r="A13117" s="21">
        <v>45548</v>
      </c>
      <c r="B13117" s="15" t="s">
        <v>12448</v>
      </c>
      <c r="C13117" s="23" t="s">
        <v>426</v>
      </c>
      <c r="D13117" s="24" t="s">
        <v>13823</v>
      </c>
      <c r="E13117" s="24"/>
      <c r="F13117" s="25">
        <v>85</v>
      </c>
      <c r="G13117" s="26">
        <v>23375</v>
      </c>
      <c r="H13117" s="27">
        <v>24544</v>
      </c>
      <c r="I13117">
        <f>+VLOOKUP('Sales Register'!$C13117,working!$K$1:$L$14,2,0)</f>
        <v>0</v>
      </c>
    </row>
    <row r="13118" spans="1:9" x14ac:dyDescent="0.25">
      <c r="A13118" s="21">
        <v>45548</v>
      </c>
      <c r="B13118" s="15" t="s">
        <v>12448</v>
      </c>
      <c r="C13118" s="23" t="s">
        <v>426</v>
      </c>
      <c r="D13118" s="24" t="s">
        <v>13824</v>
      </c>
      <c r="E13118" s="24"/>
      <c r="F13118" s="25">
        <v>210</v>
      </c>
      <c r="G13118" s="26">
        <v>41370</v>
      </c>
      <c r="H13118" s="27">
        <v>43439</v>
      </c>
      <c r="I13118">
        <f>+VLOOKUP('Sales Register'!$C13118,working!$K$1:$L$14,2,0)</f>
        <v>0</v>
      </c>
    </row>
    <row r="13119" spans="1:9" x14ac:dyDescent="0.25">
      <c r="A13119" s="21">
        <v>45548</v>
      </c>
      <c r="B13119" s="15" t="s">
        <v>12448</v>
      </c>
      <c r="C13119" s="23" t="s">
        <v>426</v>
      </c>
      <c r="D13119" s="24" t="s">
        <v>13825</v>
      </c>
      <c r="E13119" s="24"/>
      <c r="F13119" s="25">
        <v>10</v>
      </c>
      <c r="G13119" s="26">
        <v>1000</v>
      </c>
      <c r="H13119" s="27">
        <v>1050</v>
      </c>
      <c r="I13119">
        <f>+VLOOKUP('Sales Register'!$C13119,working!$K$1:$L$14,2,0)</f>
        <v>0</v>
      </c>
    </row>
    <row r="13120" spans="1:9" x14ac:dyDescent="0.25">
      <c r="A13120" s="21">
        <v>45548</v>
      </c>
      <c r="B13120" s="15" t="s">
        <v>12448</v>
      </c>
      <c r="C13120" s="23" t="s">
        <v>327</v>
      </c>
      <c r="D13120" s="24" t="s">
        <v>1768</v>
      </c>
      <c r="E13120" s="24"/>
      <c r="F13120" s="37">
        <v>190</v>
      </c>
      <c r="G13120" s="26">
        <v>19000</v>
      </c>
      <c r="H13120" s="27">
        <v>22420</v>
      </c>
      <c r="I13120">
        <f>+VLOOKUP('Sales Register'!$C13120,working!$K$1:$L$14,2,0)</f>
        <v>0</v>
      </c>
    </row>
    <row r="13121" spans="1:9" x14ac:dyDescent="0.25">
      <c r="A13121" s="21">
        <v>45548</v>
      </c>
      <c r="B13121" s="15" t="s">
        <v>29</v>
      </c>
      <c r="C13121" s="23" t="s">
        <v>12453</v>
      </c>
      <c r="D13121" s="24" t="s">
        <v>12279</v>
      </c>
      <c r="E13121" s="24"/>
      <c r="F13121" s="25">
        <v>52.25</v>
      </c>
      <c r="G13121" s="26">
        <v>5852</v>
      </c>
      <c r="H13121" s="27">
        <v>7578</v>
      </c>
      <c r="I13121" t="str">
        <f>+VLOOKUP('Sales Register'!$C13121,working!$K$1:$L$14,2,0)</f>
        <v>FABRIC</v>
      </c>
    </row>
    <row r="13122" spans="1:9" x14ac:dyDescent="0.25">
      <c r="A13122" s="21">
        <v>45548</v>
      </c>
      <c r="B13122" s="15" t="s">
        <v>91</v>
      </c>
      <c r="C13122" s="23" t="s">
        <v>12453</v>
      </c>
      <c r="D13122" s="24" t="s">
        <v>12280</v>
      </c>
      <c r="E13122" s="24"/>
      <c r="F13122" s="25">
        <v>10</v>
      </c>
      <c r="G13122" s="26">
        <v>2740</v>
      </c>
      <c r="H13122" s="27">
        <v>3665</v>
      </c>
      <c r="I13122" t="str">
        <f>+VLOOKUP('Sales Register'!$C13122,working!$K$1:$L$14,2,0)</f>
        <v>FABRIC</v>
      </c>
    </row>
    <row r="13123" spans="1:9" x14ac:dyDescent="0.25">
      <c r="A13123" s="21">
        <v>45548</v>
      </c>
      <c r="B13123" s="15" t="s">
        <v>56</v>
      </c>
      <c r="C13123" s="23" t="s">
        <v>12453</v>
      </c>
      <c r="D13123" s="24" t="s">
        <v>12281</v>
      </c>
      <c r="E13123" s="24"/>
      <c r="F13123" s="25">
        <v>50</v>
      </c>
      <c r="G13123" s="26">
        <v>17500</v>
      </c>
      <c r="H13123" s="27">
        <v>18375</v>
      </c>
      <c r="I13123" t="str">
        <f>+VLOOKUP('Sales Register'!$C13123,working!$K$1:$L$14,2,0)</f>
        <v>FABRIC</v>
      </c>
    </row>
    <row r="13124" spans="1:9" x14ac:dyDescent="0.25">
      <c r="A13124" s="21">
        <v>45548</v>
      </c>
      <c r="B13124" s="15" t="s">
        <v>12454</v>
      </c>
      <c r="C13124" s="23" t="s">
        <v>12453</v>
      </c>
      <c r="D13124" s="24" t="s">
        <v>13826</v>
      </c>
      <c r="E13124" s="24"/>
      <c r="F13124" s="25">
        <v>36</v>
      </c>
      <c r="G13124" s="26">
        <v>8280</v>
      </c>
      <c r="H13124" s="27">
        <v>8694</v>
      </c>
      <c r="I13124" t="str">
        <f>+VLOOKUP('Sales Register'!$C13124,working!$K$1:$L$14,2,0)</f>
        <v>FABRIC</v>
      </c>
    </row>
    <row r="13125" spans="1:9" x14ac:dyDescent="0.25">
      <c r="A13125" s="21">
        <v>45548</v>
      </c>
      <c r="B13125" s="15" t="s">
        <v>31</v>
      </c>
      <c r="C13125" s="23" t="s">
        <v>12453</v>
      </c>
      <c r="D13125" s="24" t="s">
        <v>12282</v>
      </c>
      <c r="E13125" s="24"/>
      <c r="F13125" s="25">
        <v>80</v>
      </c>
      <c r="G13125" s="26">
        <v>36000</v>
      </c>
      <c r="H13125" s="27">
        <v>37800</v>
      </c>
      <c r="I13125" t="str">
        <f>+VLOOKUP('Sales Register'!$C13125,working!$K$1:$L$14,2,0)</f>
        <v>FABRIC</v>
      </c>
    </row>
    <row r="13126" spans="1:9" x14ac:dyDescent="0.25">
      <c r="A13126" s="21">
        <v>45548</v>
      </c>
      <c r="B13126" s="15" t="s">
        <v>142</v>
      </c>
      <c r="C13126" s="23" t="s">
        <v>12453</v>
      </c>
      <c r="D13126" s="24" t="s">
        <v>12283</v>
      </c>
      <c r="E13126" s="24"/>
      <c r="F13126" s="25">
        <v>62</v>
      </c>
      <c r="G13126" s="26">
        <v>19840</v>
      </c>
      <c r="H13126" s="27">
        <v>20832</v>
      </c>
      <c r="I13126" t="str">
        <f>+VLOOKUP('Sales Register'!$C13126,working!$K$1:$L$14,2,0)</f>
        <v>FABRIC</v>
      </c>
    </row>
    <row r="13127" spans="1:9" x14ac:dyDescent="0.25">
      <c r="A13127" s="21">
        <v>45548</v>
      </c>
      <c r="B13127" s="15" t="s">
        <v>55</v>
      </c>
      <c r="C13127" s="23" t="s">
        <v>34</v>
      </c>
      <c r="D13127" s="24" t="s">
        <v>12284</v>
      </c>
      <c r="E13127" s="24"/>
      <c r="F13127" s="25">
        <v>2502.9899999999998</v>
      </c>
      <c r="G13127" s="26">
        <v>312873.75</v>
      </c>
      <c r="H13127" s="27">
        <v>328517</v>
      </c>
      <c r="I13127" t="str">
        <f>+VLOOKUP('Sales Register'!$C13127,working!$K$1:$L$14,2,0)</f>
        <v>FABRIC</v>
      </c>
    </row>
    <row r="13128" spans="1:9" x14ac:dyDescent="0.25">
      <c r="A13128" s="21">
        <v>45548</v>
      </c>
      <c r="B13128" s="15" t="s">
        <v>55</v>
      </c>
      <c r="C13128" s="23" t="s">
        <v>34</v>
      </c>
      <c r="D13128" s="24" t="s">
        <v>12285</v>
      </c>
      <c r="E13128" s="24"/>
      <c r="F13128" s="25">
        <v>2568</v>
      </c>
      <c r="G13128" s="26">
        <v>321000</v>
      </c>
      <c r="H13128" s="27">
        <v>337050</v>
      </c>
      <c r="I13128" t="str">
        <f>+VLOOKUP('Sales Register'!$C13128,working!$K$1:$L$14,2,0)</f>
        <v>FABRIC</v>
      </c>
    </row>
    <row r="13129" spans="1:9" x14ac:dyDescent="0.25">
      <c r="A13129" s="21">
        <v>45548</v>
      </c>
      <c r="B13129" s="15" t="s">
        <v>26</v>
      </c>
      <c r="C13129" s="23" t="s">
        <v>34</v>
      </c>
      <c r="D13129" s="24" t="s">
        <v>12286</v>
      </c>
      <c r="E13129" s="24"/>
      <c r="F13129" s="25">
        <v>1012.5</v>
      </c>
      <c r="G13129" s="26">
        <v>136687.5</v>
      </c>
      <c r="H13129" s="27">
        <v>143522</v>
      </c>
      <c r="I13129" t="str">
        <f>+VLOOKUP('Sales Register'!$C13129,working!$K$1:$L$14,2,0)</f>
        <v>FABRIC</v>
      </c>
    </row>
    <row r="13130" spans="1:9" x14ac:dyDescent="0.25">
      <c r="A13130" s="21">
        <v>45548</v>
      </c>
      <c r="B13130" s="15" t="s">
        <v>26</v>
      </c>
      <c r="C13130" s="23" t="s">
        <v>34</v>
      </c>
      <c r="D13130" s="24" t="s">
        <v>12287</v>
      </c>
      <c r="E13130" s="24"/>
      <c r="F13130" s="25">
        <v>716.4</v>
      </c>
      <c r="G13130" s="26">
        <v>200592</v>
      </c>
      <c r="H13130" s="27">
        <v>210622</v>
      </c>
      <c r="I13130" t="str">
        <f>+VLOOKUP('Sales Register'!$C13130,working!$K$1:$L$14,2,0)</f>
        <v>FABRIC</v>
      </c>
    </row>
    <row r="13131" spans="1:9" x14ac:dyDescent="0.25">
      <c r="A13131" s="21">
        <v>45548</v>
      </c>
      <c r="B13131" s="15" t="s">
        <v>26</v>
      </c>
      <c r="C13131" s="23" t="s">
        <v>34</v>
      </c>
      <c r="D13131" s="24" t="s">
        <v>12288</v>
      </c>
      <c r="E13131" s="24"/>
      <c r="F13131" s="25">
        <v>519</v>
      </c>
      <c r="G13131" s="26">
        <v>311400</v>
      </c>
      <c r="H13131" s="27">
        <v>326970</v>
      </c>
      <c r="I13131" t="str">
        <f>+VLOOKUP('Sales Register'!$C13131,working!$K$1:$L$14,2,0)</f>
        <v>FABRIC</v>
      </c>
    </row>
    <row r="13132" spans="1:9" x14ac:dyDescent="0.25">
      <c r="A13132" s="21">
        <v>45548</v>
      </c>
      <c r="B13132" s="15" t="s">
        <v>26</v>
      </c>
      <c r="C13132" s="23" t="s">
        <v>34</v>
      </c>
      <c r="D13132" s="24" t="s">
        <v>12289</v>
      </c>
      <c r="E13132" s="24"/>
      <c r="F13132" s="25">
        <v>639.75</v>
      </c>
      <c r="G13132" s="26">
        <v>76770</v>
      </c>
      <c r="H13132" s="27">
        <v>80609</v>
      </c>
      <c r="I13132" t="str">
        <f>+VLOOKUP('Sales Register'!$C13132,working!$K$1:$L$14,2,0)</f>
        <v>FABRIC</v>
      </c>
    </row>
    <row r="13133" spans="1:9" x14ac:dyDescent="0.25">
      <c r="A13133" s="21">
        <v>45548</v>
      </c>
      <c r="B13133" s="15" t="s">
        <v>355</v>
      </c>
      <c r="C13133" s="23" t="s">
        <v>34</v>
      </c>
      <c r="D13133" s="24" t="s">
        <v>12290</v>
      </c>
      <c r="E13133" s="24"/>
      <c r="F13133" s="25">
        <v>1425</v>
      </c>
      <c r="G13133" s="26">
        <v>337725</v>
      </c>
      <c r="H13133" s="27">
        <v>354611</v>
      </c>
      <c r="I13133" t="str">
        <f>+VLOOKUP('Sales Register'!$C13133,working!$K$1:$L$14,2,0)</f>
        <v>FABRIC</v>
      </c>
    </row>
    <row r="13134" spans="1:9" x14ac:dyDescent="0.25">
      <c r="A13134" s="21">
        <v>45548</v>
      </c>
      <c r="B13134" s="15" t="s">
        <v>16</v>
      </c>
      <c r="C13134" s="23" t="s">
        <v>34</v>
      </c>
      <c r="D13134" s="24" t="s">
        <v>12291</v>
      </c>
      <c r="E13134" s="24"/>
      <c r="F13134" s="25">
        <v>5863.25</v>
      </c>
      <c r="G13134" s="26">
        <v>914667</v>
      </c>
      <c r="H13134" s="27">
        <v>960400</v>
      </c>
      <c r="I13134" t="str">
        <f>+VLOOKUP('Sales Register'!$C13134,working!$K$1:$L$14,2,0)</f>
        <v>FABRIC</v>
      </c>
    </row>
    <row r="13135" spans="1:9" x14ac:dyDescent="0.25">
      <c r="A13135" s="21">
        <v>45548</v>
      </c>
      <c r="B13135" s="15" t="s">
        <v>49</v>
      </c>
      <c r="C13135" s="23" t="s">
        <v>34</v>
      </c>
      <c r="D13135" s="24" t="s">
        <v>12292</v>
      </c>
      <c r="E13135" s="24"/>
      <c r="F13135" s="25">
        <v>5011</v>
      </c>
      <c r="G13135" s="26">
        <v>476045</v>
      </c>
      <c r="H13135" s="27">
        <v>499847</v>
      </c>
      <c r="I13135" t="str">
        <f>+VLOOKUP('Sales Register'!$C13135,working!$K$1:$L$14,2,0)</f>
        <v>FABRIC</v>
      </c>
    </row>
    <row r="13136" spans="1:9" x14ac:dyDescent="0.25">
      <c r="A13136" s="21">
        <v>45548</v>
      </c>
      <c r="B13136" s="15" t="s">
        <v>384</v>
      </c>
      <c r="C13136" s="23" t="s">
        <v>34</v>
      </c>
      <c r="D13136" s="24" t="s">
        <v>12293</v>
      </c>
      <c r="E13136" s="24"/>
      <c r="F13136" s="25">
        <v>663.75</v>
      </c>
      <c r="G13136" s="26">
        <v>237622.5</v>
      </c>
      <c r="H13136" s="27">
        <v>249504</v>
      </c>
      <c r="I13136" t="str">
        <f>+VLOOKUP('Sales Register'!$C13136,working!$K$1:$L$14,2,0)</f>
        <v>FABRIC</v>
      </c>
    </row>
    <row r="13137" spans="1:9" x14ac:dyDescent="0.25">
      <c r="A13137" s="21">
        <v>45548</v>
      </c>
      <c r="B13137" s="15" t="s">
        <v>384</v>
      </c>
      <c r="C13137" s="23" t="s">
        <v>34</v>
      </c>
      <c r="D13137" s="24" t="s">
        <v>12294</v>
      </c>
      <c r="E13137" s="24"/>
      <c r="F13137" s="25">
        <v>2836</v>
      </c>
      <c r="G13137" s="26">
        <v>1015288</v>
      </c>
      <c r="H13137" s="27">
        <v>1066052</v>
      </c>
      <c r="I13137" t="str">
        <f>+VLOOKUP('Sales Register'!$C13137,working!$K$1:$L$14,2,0)</f>
        <v>FABRIC</v>
      </c>
    </row>
    <row r="13138" spans="1:9" x14ac:dyDescent="0.25">
      <c r="A13138" s="21">
        <v>45548</v>
      </c>
      <c r="B13138" s="15" t="s">
        <v>56</v>
      </c>
      <c r="C13138" s="23" t="s">
        <v>34</v>
      </c>
      <c r="D13138" s="24" t="s">
        <v>12295</v>
      </c>
      <c r="E13138" s="24"/>
      <c r="F13138" s="25">
        <v>718</v>
      </c>
      <c r="G13138" s="26">
        <v>81205.8</v>
      </c>
      <c r="H13138" s="27">
        <v>85266</v>
      </c>
      <c r="I13138" t="str">
        <f>+VLOOKUP('Sales Register'!$C13138,working!$K$1:$L$14,2,0)</f>
        <v>FABRIC</v>
      </c>
    </row>
    <row r="13139" spans="1:9" x14ac:dyDescent="0.25">
      <c r="A13139" s="21">
        <v>45548</v>
      </c>
      <c r="B13139" s="15" t="s">
        <v>99</v>
      </c>
      <c r="C13139" s="23" t="s">
        <v>34</v>
      </c>
      <c r="D13139" s="24" t="s">
        <v>12296</v>
      </c>
      <c r="E13139" s="24"/>
      <c r="F13139" s="25">
        <v>24254.79</v>
      </c>
      <c r="G13139" s="26">
        <v>6936869.9400000004</v>
      </c>
      <c r="H13139" s="27">
        <v>7283713</v>
      </c>
      <c r="I13139" t="str">
        <f>+VLOOKUP('Sales Register'!$C13139,working!$K$1:$L$14,2,0)</f>
        <v>FABRIC</v>
      </c>
    </row>
    <row r="13140" spans="1:9" x14ac:dyDescent="0.25">
      <c r="A13140" s="21">
        <v>45548</v>
      </c>
      <c r="B13140" s="15" t="s">
        <v>99</v>
      </c>
      <c r="C13140" s="23" t="s">
        <v>34</v>
      </c>
      <c r="D13140" s="24" t="s">
        <v>12297</v>
      </c>
      <c r="E13140" s="24"/>
      <c r="F13140" s="25">
        <v>16015.39</v>
      </c>
      <c r="G13140" s="26">
        <v>4884693.95</v>
      </c>
      <c r="H13140" s="27">
        <v>5128929</v>
      </c>
      <c r="I13140" t="str">
        <f>+VLOOKUP('Sales Register'!$C13140,working!$K$1:$L$14,2,0)</f>
        <v>FABRIC</v>
      </c>
    </row>
    <row r="13141" spans="1:9" x14ac:dyDescent="0.25">
      <c r="A13141" s="21">
        <v>45548</v>
      </c>
      <c r="B13141" s="15" t="s">
        <v>18</v>
      </c>
      <c r="C13141" s="23" t="s">
        <v>14</v>
      </c>
      <c r="D13141" s="24" t="s">
        <v>12298</v>
      </c>
      <c r="E13141" s="24"/>
      <c r="F13141" s="39">
        <v>8489</v>
      </c>
      <c r="G13141" s="26">
        <v>203736</v>
      </c>
      <c r="H13141" s="27">
        <v>222836</v>
      </c>
      <c r="I13141" t="str">
        <f>+VLOOKUP('Sales Register'!$C13141,working!$K$1:$L$14,2,0)</f>
        <v>JOB WORK</v>
      </c>
    </row>
    <row r="13142" spans="1:9" x14ac:dyDescent="0.25">
      <c r="A13142" s="21">
        <v>45548</v>
      </c>
      <c r="B13142" s="15" t="s">
        <v>18</v>
      </c>
      <c r="C13142" s="23" t="s">
        <v>14</v>
      </c>
      <c r="D13142" s="24" t="s">
        <v>12299</v>
      </c>
      <c r="E13142" s="24"/>
      <c r="F13142" s="39">
        <v>196.9</v>
      </c>
      <c r="G13142" s="26">
        <v>8653.76</v>
      </c>
      <c r="H13142" s="27">
        <v>9293</v>
      </c>
      <c r="I13142" t="str">
        <f>+VLOOKUP('Sales Register'!$C13142,working!$K$1:$L$14,2,0)</f>
        <v>JOB WORK</v>
      </c>
    </row>
    <row r="13143" spans="1:9" x14ac:dyDescent="0.25">
      <c r="A13143" s="21">
        <v>45548</v>
      </c>
      <c r="B13143" s="15" t="s">
        <v>101</v>
      </c>
      <c r="C13143" s="23" t="s">
        <v>14</v>
      </c>
      <c r="D13143" s="24" t="s">
        <v>12300</v>
      </c>
      <c r="E13143" s="24"/>
      <c r="F13143" s="39">
        <v>1975.8</v>
      </c>
      <c r="G13143" s="26">
        <v>51370.8</v>
      </c>
      <c r="H13143" s="27">
        <v>56014</v>
      </c>
      <c r="I13143" t="str">
        <f>+VLOOKUP('Sales Register'!$C13143,working!$K$1:$L$14,2,0)</f>
        <v>JOB WORK</v>
      </c>
    </row>
    <row r="13144" spans="1:9" x14ac:dyDescent="0.25">
      <c r="A13144" s="21">
        <v>45548</v>
      </c>
      <c r="B13144" s="15" t="s">
        <v>142</v>
      </c>
      <c r="C13144" s="23" t="s">
        <v>14</v>
      </c>
      <c r="D13144" s="24" t="s">
        <v>12301</v>
      </c>
      <c r="E13144" s="24"/>
      <c r="F13144" s="39">
        <v>221.8</v>
      </c>
      <c r="G13144" s="26">
        <v>15526</v>
      </c>
      <c r="H13144" s="27">
        <v>16302</v>
      </c>
      <c r="I13144" t="str">
        <f>+VLOOKUP('Sales Register'!$C13144,working!$K$1:$L$14,2,0)</f>
        <v>JOB WORK</v>
      </c>
    </row>
    <row r="13145" spans="1:9" x14ac:dyDescent="0.25">
      <c r="A13145" s="21">
        <v>45548</v>
      </c>
      <c r="B13145" s="15" t="s">
        <v>13</v>
      </c>
      <c r="C13145" s="23" t="s">
        <v>14</v>
      </c>
      <c r="D13145" s="24" t="s">
        <v>12302</v>
      </c>
      <c r="E13145" s="24"/>
      <c r="F13145" s="39">
        <v>2363.4</v>
      </c>
      <c r="G13145" s="26">
        <v>80355.600000000006</v>
      </c>
      <c r="H13145" s="27">
        <v>84373</v>
      </c>
      <c r="I13145" t="str">
        <f>+VLOOKUP('Sales Register'!$C13145,working!$K$1:$L$14,2,0)</f>
        <v>JOB WORK</v>
      </c>
    </row>
    <row r="13146" spans="1:9" x14ac:dyDescent="0.25">
      <c r="A13146" s="21">
        <v>45548</v>
      </c>
      <c r="B13146" s="15" t="s">
        <v>26</v>
      </c>
      <c r="C13146" s="23" t="s">
        <v>14</v>
      </c>
      <c r="D13146" s="24" t="s">
        <v>12303</v>
      </c>
      <c r="E13146" s="24"/>
      <c r="F13146" s="39">
        <v>2365.8000000000002</v>
      </c>
      <c r="G13146" s="26">
        <v>70974</v>
      </c>
      <c r="H13146" s="27">
        <v>74523</v>
      </c>
      <c r="I13146" t="str">
        <f>+VLOOKUP('Sales Register'!$C13146,working!$K$1:$L$14,2,0)</f>
        <v>JOB WORK</v>
      </c>
    </row>
    <row r="13147" spans="1:9" x14ac:dyDescent="0.25">
      <c r="A13147" s="21">
        <v>45548</v>
      </c>
      <c r="B13147" s="15" t="s">
        <v>26</v>
      </c>
      <c r="C13147" s="23" t="s">
        <v>14</v>
      </c>
      <c r="D13147" s="24" t="s">
        <v>12304</v>
      </c>
      <c r="E13147" s="24"/>
      <c r="F13147" s="39">
        <v>2360.9</v>
      </c>
      <c r="G13147" s="26">
        <v>61383.4</v>
      </c>
      <c r="H13147" s="27">
        <v>64453</v>
      </c>
      <c r="I13147" t="str">
        <f>+VLOOKUP('Sales Register'!$C13147,working!$K$1:$L$14,2,0)</f>
        <v>JOB WORK</v>
      </c>
    </row>
    <row r="13148" spans="1:9" x14ac:dyDescent="0.25">
      <c r="A13148" s="21">
        <v>45548</v>
      </c>
      <c r="B13148" s="15" t="s">
        <v>26</v>
      </c>
      <c r="C13148" s="23" t="s">
        <v>14</v>
      </c>
      <c r="D13148" s="24" t="s">
        <v>12305</v>
      </c>
      <c r="E13148" s="24"/>
      <c r="F13148" s="39">
        <v>1296</v>
      </c>
      <c r="G13148" s="26">
        <v>33696</v>
      </c>
      <c r="H13148" s="27">
        <v>35381</v>
      </c>
      <c r="I13148" t="str">
        <f>+VLOOKUP('Sales Register'!$C13148,working!$K$1:$L$14,2,0)</f>
        <v>JOB WORK</v>
      </c>
    </row>
    <row r="13149" spans="1:9" x14ac:dyDescent="0.25">
      <c r="A13149" s="21">
        <v>45548</v>
      </c>
      <c r="B13149" s="15" t="s">
        <v>28</v>
      </c>
      <c r="C13149" s="23" t="s">
        <v>14</v>
      </c>
      <c r="D13149" s="24" t="s">
        <v>12306</v>
      </c>
      <c r="E13149" s="24"/>
      <c r="F13149" s="39">
        <v>1094</v>
      </c>
      <c r="G13149" s="26">
        <v>50324</v>
      </c>
      <c r="H13149" s="27">
        <v>53989</v>
      </c>
      <c r="I13149" t="str">
        <f>+VLOOKUP('Sales Register'!$C13149,working!$K$1:$L$14,2,0)</f>
        <v>JOB WORK</v>
      </c>
    </row>
    <row r="13150" spans="1:9" x14ac:dyDescent="0.25">
      <c r="A13150" s="21">
        <v>45548</v>
      </c>
      <c r="B13150" s="15" t="s">
        <v>43</v>
      </c>
      <c r="C13150" s="23" t="s">
        <v>14</v>
      </c>
      <c r="D13150" s="24" t="s">
        <v>12307</v>
      </c>
      <c r="E13150" s="24"/>
      <c r="F13150" s="39">
        <v>14.5</v>
      </c>
      <c r="G13150" s="26">
        <v>2465</v>
      </c>
      <c r="H13150" s="27">
        <v>2588</v>
      </c>
      <c r="I13150" t="str">
        <f>+VLOOKUP('Sales Register'!$C13150,working!$K$1:$L$14,2,0)</f>
        <v>JOB WORK</v>
      </c>
    </row>
    <row r="13151" spans="1:9" x14ac:dyDescent="0.25">
      <c r="A13151" s="21">
        <v>45548</v>
      </c>
      <c r="B13151" s="15" t="s">
        <v>17</v>
      </c>
      <c r="C13151" s="23" t="s">
        <v>14</v>
      </c>
      <c r="D13151" s="24" t="s">
        <v>12308</v>
      </c>
      <c r="E13151" s="24"/>
      <c r="F13151" s="39">
        <v>11</v>
      </c>
      <c r="G13151" s="26">
        <v>495</v>
      </c>
      <c r="H13151" s="27">
        <v>520</v>
      </c>
      <c r="I13151" t="str">
        <f>+VLOOKUP('Sales Register'!$C13151,working!$K$1:$L$14,2,0)</f>
        <v>JOB WORK</v>
      </c>
    </row>
    <row r="13152" spans="1:9" x14ac:dyDescent="0.25">
      <c r="A13152" s="21">
        <v>45548</v>
      </c>
      <c r="B13152" s="15" t="s">
        <v>101</v>
      </c>
      <c r="C13152" s="23" t="s">
        <v>14</v>
      </c>
      <c r="D13152" s="24" t="s">
        <v>12309</v>
      </c>
      <c r="E13152" s="24"/>
      <c r="F13152" s="39">
        <v>22</v>
      </c>
      <c r="G13152" s="26">
        <v>880</v>
      </c>
      <c r="H13152" s="27">
        <v>924</v>
      </c>
      <c r="I13152" t="str">
        <f>+VLOOKUP('Sales Register'!$C13152,working!$K$1:$L$14,2,0)</f>
        <v>JOB WORK</v>
      </c>
    </row>
    <row r="13153" spans="1:9" x14ac:dyDescent="0.25">
      <c r="A13153" s="21">
        <v>45548</v>
      </c>
      <c r="B13153" s="15" t="s">
        <v>49</v>
      </c>
      <c r="C13153" s="23" t="s">
        <v>14</v>
      </c>
      <c r="D13153" s="24" t="s">
        <v>12310</v>
      </c>
      <c r="E13153" s="24"/>
      <c r="F13153" s="39">
        <v>136</v>
      </c>
      <c r="G13153" s="26">
        <v>4352</v>
      </c>
      <c r="H13153" s="27">
        <v>4570</v>
      </c>
      <c r="I13153" t="str">
        <f>+VLOOKUP('Sales Register'!$C13153,working!$K$1:$L$14,2,0)</f>
        <v>JOB WORK</v>
      </c>
    </row>
    <row r="13154" spans="1:9" x14ac:dyDescent="0.25">
      <c r="A13154" s="21">
        <v>45548</v>
      </c>
      <c r="B13154" s="15" t="s">
        <v>49</v>
      </c>
      <c r="C13154" s="23" t="s">
        <v>14</v>
      </c>
      <c r="D13154" s="24" t="s">
        <v>12311</v>
      </c>
      <c r="E13154" s="24"/>
      <c r="F13154" s="39">
        <v>55</v>
      </c>
      <c r="G13154" s="26">
        <v>1375</v>
      </c>
      <c r="H13154" s="27">
        <v>1444</v>
      </c>
      <c r="I13154" t="str">
        <f>+VLOOKUP('Sales Register'!$C13154,working!$K$1:$L$14,2,0)</f>
        <v>JOB WORK</v>
      </c>
    </row>
    <row r="13155" spans="1:9" x14ac:dyDescent="0.25">
      <c r="A13155" s="21">
        <v>45548</v>
      </c>
      <c r="B13155" s="15" t="s">
        <v>49</v>
      </c>
      <c r="C13155" s="23" t="s">
        <v>14</v>
      </c>
      <c r="D13155" s="24" t="s">
        <v>12312</v>
      </c>
      <c r="E13155" s="24"/>
      <c r="F13155" s="39">
        <v>107</v>
      </c>
      <c r="G13155" s="26">
        <v>2782</v>
      </c>
      <c r="H13155" s="27">
        <v>2921</v>
      </c>
      <c r="I13155" t="str">
        <f>+VLOOKUP('Sales Register'!$C13155,working!$K$1:$L$14,2,0)</f>
        <v>JOB WORK</v>
      </c>
    </row>
    <row r="13156" spans="1:9" x14ac:dyDescent="0.25">
      <c r="A13156" s="21">
        <v>45548</v>
      </c>
      <c r="B13156" s="15" t="s">
        <v>49</v>
      </c>
      <c r="C13156" s="23" t="s">
        <v>14</v>
      </c>
      <c r="D13156" s="24" t="s">
        <v>12313</v>
      </c>
      <c r="E13156" s="24"/>
      <c r="F13156" s="39">
        <v>50</v>
      </c>
      <c r="G13156" s="26">
        <v>1000</v>
      </c>
      <c r="H13156" s="27">
        <v>1050</v>
      </c>
      <c r="I13156" t="str">
        <f>+VLOOKUP('Sales Register'!$C13156,working!$K$1:$L$14,2,0)</f>
        <v>JOB WORK</v>
      </c>
    </row>
    <row r="13157" spans="1:9" x14ac:dyDescent="0.25">
      <c r="A13157" s="21">
        <v>45548</v>
      </c>
      <c r="B13157" s="15" t="s">
        <v>242</v>
      </c>
      <c r="C13157" s="23" t="s">
        <v>14</v>
      </c>
      <c r="D13157" s="24" t="s">
        <v>12314</v>
      </c>
      <c r="E13157" s="24"/>
      <c r="F13157" s="39">
        <v>6</v>
      </c>
      <c r="G13157" s="26">
        <v>252</v>
      </c>
      <c r="H13157" s="27">
        <v>265</v>
      </c>
      <c r="I13157" t="str">
        <f>+VLOOKUP('Sales Register'!$C13157,working!$K$1:$L$14,2,0)</f>
        <v>JOB WORK</v>
      </c>
    </row>
    <row r="13158" spans="1:9" x14ac:dyDescent="0.25">
      <c r="A13158" s="21">
        <v>45548</v>
      </c>
      <c r="B13158" s="15" t="s">
        <v>43</v>
      </c>
      <c r="C13158" s="23" t="s">
        <v>14</v>
      </c>
      <c r="D13158" s="24" t="s">
        <v>12315</v>
      </c>
      <c r="E13158" s="24"/>
      <c r="F13158" s="39">
        <v>8647.7000000000007</v>
      </c>
      <c r="G13158" s="26">
        <v>250783.3</v>
      </c>
      <c r="H13158" s="27">
        <v>263322</v>
      </c>
      <c r="I13158" t="str">
        <f>+VLOOKUP('Sales Register'!$C13158,working!$K$1:$L$14,2,0)</f>
        <v>JOB WORK</v>
      </c>
    </row>
    <row r="13159" spans="1:9" x14ac:dyDescent="0.25">
      <c r="A13159" s="21">
        <v>45548</v>
      </c>
      <c r="B13159" s="15" t="s">
        <v>142</v>
      </c>
      <c r="C13159" s="23" t="s">
        <v>14</v>
      </c>
      <c r="D13159" s="24" t="s">
        <v>12316</v>
      </c>
      <c r="E13159" s="24"/>
      <c r="F13159" s="39">
        <v>165.5</v>
      </c>
      <c r="G13159" s="26">
        <v>11585</v>
      </c>
      <c r="H13159" s="27">
        <v>12164</v>
      </c>
      <c r="I13159" t="str">
        <f>+VLOOKUP('Sales Register'!$C13159,working!$K$1:$L$14,2,0)</f>
        <v>JOB WORK</v>
      </c>
    </row>
    <row r="13160" spans="1:9" x14ac:dyDescent="0.25">
      <c r="A13160" s="21">
        <v>45548</v>
      </c>
      <c r="B13160" s="15" t="s">
        <v>43</v>
      </c>
      <c r="C13160" s="23" t="s">
        <v>14</v>
      </c>
      <c r="D13160" s="24" t="s">
        <v>12317</v>
      </c>
      <c r="E13160" s="24"/>
      <c r="F13160" s="39">
        <v>141.4</v>
      </c>
      <c r="G13160" s="26">
        <v>0.95</v>
      </c>
      <c r="H13160" s="27">
        <v>1</v>
      </c>
      <c r="I13160" t="str">
        <f>+VLOOKUP('Sales Register'!$C13160,working!$K$1:$L$14,2,0)</f>
        <v>JOB WORK</v>
      </c>
    </row>
    <row r="13161" spans="1:9" x14ac:dyDescent="0.25">
      <c r="A13161" s="21">
        <v>45548</v>
      </c>
      <c r="B13161" s="15" t="s">
        <v>49</v>
      </c>
      <c r="C13161" s="23" t="s">
        <v>14</v>
      </c>
      <c r="D13161" s="24" t="s">
        <v>12318</v>
      </c>
      <c r="E13161" s="24"/>
      <c r="F13161" s="39">
        <v>60.8</v>
      </c>
      <c r="G13161" s="26">
        <v>1459.2</v>
      </c>
      <c r="H13161" s="27">
        <v>1532</v>
      </c>
      <c r="I13161" t="str">
        <f>+VLOOKUP('Sales Register'!$C13161,working!$K$1:$L$14,2,0)</f>
        <v>JOB WORK</v>
      </c>
    </row>
    <row r="13162" spans="1:9" x14ac:dyDescent="0.25">
      <c r="A13162" s="21">
        <v>45548</v>
      </c>
      <c r="B13162" s="15" t="s">
        <v>77</v>
      </c>
      <c r="C13162" s="23" t="s">
        <v>14</v>
      </c>
      <c r="D13162" s="24" t="s">
        <v>12319</v>
      </c>
      <c r="E13162" s="24"/>
      <c r="F13162" s="39">
        <v>9517.9500000000007</v>
      </c>
      <c r="G13162" s="26">
        <v>380718</v>
      </c>
      <c r="H13162" s="27">
        <v>399754</v>
      </c>
      <c r="I13162" t="str">
        <f>+VLOOKUP('Sales Register'!$C13162,working!$K$1:$L$14,2,0)</f>
        <v>JOB WORK</v>
      </c>
    </row>
    <row r="13163" spans="1:9" x14ac:dyDescent="0.25">
      <c r="A13163" s="21">
        <v>45548</v>
      </c>
      <c r="B13163" s="15" t="s">
        <v>77</v>
      </c>
      <c r="C13163" s="23" t="s">
        <v>14</v>
      </c>
      <c r="D13163" s="24" t="s">
        <v>12320</v>
      </c>
      <c r="E13163" s="24"/>
      <c r="F13163" s="39">
        <v>21</v>
      </c>
      <c r="G13163" s="26">
        <v>735</v>
      </c>
      <c r="H13163" s="27">
        <v>772</v>
      </c>
      <c r="I13163" t="str">
        <f>+VLOOKUP('Sales Register'!$C13163,working!$K$1:$L$14,2,0)</f>
        <v>JOB WORK</v>
      </c>
    </row>
    <row r="13164" spans="1:9" x14ac:dyDescent="0.25">
      <c r="A13164" s="21">
        <v>45548</v>
      </c>
      <c r="B13164" s="15" t="s">
        <v>77</v>
      </c>
      <c r="C13164" s="23" t="s">
        <v>14</v>
      </c>
      <c r="D13164" s="24" t="s">
        <v>12321</v>
      </c>
      <c r="E13164" s="24"/>
      <c r="F13164" s="39">
        <v>504.5</v>
      </c>
      <c r="G13164" s="26">
        <v>10090</v>
      </c>
      <c r="H13164" s="27">
        <v>10595</v>
      </c>
      <c r="I13164" t="str">
        <f>+VLOOKUP('Sales Register'!$C13164,working!$K$1:$L$14,2,0)</f>
        <v>JOB WORK</v>
      </c>
    </row>
    <row r="13165" spans="1:9" x14ac:dyDescent="0.25">
      <c r="A13165" s="21">
        <v>45548</v>
      </c>
      <c r="B13165" s="15" t="s">
        <v>49</v>
      </c>
      <c r="C13165" s="23" t="s">
        <v>14</v>
      </c>
      <c r="D13165" s="24" t="s">
        <v>12322</v>
      </c>
      <c r="E13165" s="24"/>
      <c r="F13165" s="39">
        <v>2000.4</v>
      </c>
      <c r="G13165" s="26">
        <v>64012.800000000003</v>
      </c>
      <c r="H13165" s="27">
        <v>67213</v>
      </c>
      <c r="I13165" t="str">
        <f>+VLOOKUP('Sales Register'!$C13165,working!$K$1:$L$14,2,0)</f>
        <v>JOB WORK</v>
      </c>
    </row>
    <row r="13166" spans="1:9" x14ac:dyDescent="0.25">
      <c r="A13166" s="21">
        <v>45548</v>
      </c>
      <c r="B13166" s="15" t="s">
        <v>56</v>
      </c>
      <c r="C13166" s="23" t="s">
        <v>328</v>
      </c>
      <c r="D13166" s="24" t="s">
        <v>12323</v>
      </c>
      <c r="E13166" s="24"/>
      <c r="F13166" s="41">
        <v>6</v>
      </c>
      <c r="G13166" s="26">
        <v>30000</v>
      </c>
      <c r="H13166" s="27">
        <v>35400</v>
      </c>
      <c r="I13166">
        <f>+VLOOKUP('Sales Register'!$C13166,working!$K$1:$L$14,2,0)</f>
        <v>0</v>
      </c>
    </row>
    <row r="13167" spans="1:9" x14ac:dyDescent="0.25">
      <c r="A13167" s="21">
        <v>45548</v>
      </c>
      <c r="B13167" s="15" t="s">
        <v>56</v>
      </c>
      <c r="C13167" s="23" t="s">
        <v>328</v>
      </c>
      <c r="D13167" s="24" t="s">
        <v>12324</v>
      </c>
      <c r="E13167" s="24"/>
      <c r="F13167" s="41">
        <v>5</v>
      </c>
      <c r="G13167" s="26">
        <v>25000</v>
      </c>
      <c r="H13167" s="27">
        <v>29500</v>
      </c>
      <c r="I13167">
        <f>+VLOOKUP('Sales Register'!$C13167,working!$K$1:$L$14,2,0)</f>
        <v>0</v>
      </c>
    </row>
    <row r="13168" spans="1:9" x14ac:dyDescent="0.25">
      <c r="A13168" s="21">
        <v>45548</v>
      </c>
      <c r="B13168" s="15" t="s">
        <v>56</v>
      </c>
      <c r="C13168" s="23" t="s">
        <v>328</v>
      </c>
      <c r="D13168" s="24" t="s">
        <v>12325</v>
      </c>
      <c r="E13168" s="24"/>
      <c r="F13168" s="41">
        <v>9</v>
      </c>
      <c r="G13168" s="26">
        <v>45000</v>
      </c>
      <c r="H13168" s="27">
        <v>53100</v>
      </c>
      <c r="I13168">
        <f>+VLOOKUP('Sales Register'!$C13168,working!$K$1:$L$14,2,0)</f>
        <v>0</v>
      </c>
    </row>
    <row r="13169" spans="1:9" x14ac:dyDescent="0.25">
      <c r="A13169" s="21">
        <v>45548</v>
      </c>
      <c r="B13169" s="15" t="s">
        <v>56</v>
      </c>
      <c r="C13169" s="23" t="s">
        <v>328</v>
      </c>
      <c r="D13169" s="24" t="s">
        <v>12326</v>
      </c>
      <c r="E13169" s="24"/>
      <c r="F13169" s="41">
        <v>3</v>
      </c>
      <c r="G13169" s="26">
        <v>15000</v>
      </c>
      <c r="H13169" s="27">
        <v>17700</v>
      </c>
      <c r="I13169">
        <f>+VLOOKUP('Sales Register'!$C13169,working!$K$1:$L$14,2,0)</f>
        <v>0</v>
      </c>
    </row>
    <row r="13170" spans="1:9" x14ac:dyDescent="0.25">
      <c r="A13170" s="21">
        <v>45548</v>
      </c>
      <c r="B13170" s="15" t="s">
        <v>49</v>
      </c>
      <c r="C13170" s="23" t="s">
        <v>319</v>
      </c>
      <c r="D13170" s="24" t="s">
        <v>12327</v>
      </c>
      <c r="E13170" s="24"/>
      <c r="F13170" s="39">
        <v>101</v>
      </c>
      <c r="G13170" s="26">
        <v>0.96</v>
      </c>
      <c r="H13170" s="27">
        <v>1</v>
      </c>
      <c r="I13170">
        <f>+VLOOKUP('Sales Register'!$C13170,working!$K$1:$L$14,2,0)</f>
        <v>0</v>
      </c>
    </row>
    <row r="13171" spans="1:9" x14ac:dyDescent="0.25">
      <c r="A13171" s="21">
        <v>45548</v>
      </c>
      <c r="B13171" s="15" t="s">
        <v>49</v>
      </c>
      <c r="C13171" s="23" t="s">
        <v>319</v>
      </c>
      <c r="D13171" s="24" t="s">
        <v>12328</v>
      </c>
      <c r="E13171" s="24"/>
      <c r="F13171" s="39">
        <v>155.80000000000001</v>
      </c>
      <c r="G13171" s="26">
        <v>0.96</v>
      </c>
      <c r="H13171" s="27">
        <v>1</v>
      </c>
      <c r="I13171">
        <f>+VLOOKUP('Sales Register'!$C13171,working!$K$1:$L$14,2,0)</f>
        <v>0</v>
      </c>
    </row>
    <row r="13172" spans="1:9" x14ac:dyDescent="0.25">
      <c r="A13172" s="21">
        <v>45548</v>
      </c>
      <c r="B13172" s="15" t="s">
        <v>49</v>
      </c>
      <c r="C13172" s="23" t="s">
        <v>319</v>
      </c>
      <c r="D13172" s="24" t="s">
        <v>12329</v>
      </c>
      <c r="E13172" s="24"/>
      <c r="F13172" s="39">
        <v>822</v>
      </c>
      <c r="G13172" s="26">
        <v>0.96</v>
      </c>
      <c r="H13172" s="27">
        <v>1</v>
      </c>
      <c r="I13172">
        <f>+VLOOKUP('Sales Register'!$C13172,working!$K$1:$L$14,2,0)</f>
        <v>0</v>
      </c>
    </row>
    <row r="13173" spans="1:9" x14ac:dyDescent="0.25">
      <c r="A13173" s="21">
        <v>45549</v>
      </c>
      <c r="B13173" s="15" t="s">
        <v>131</v>
      </c>
      <c r="C13173" s="23" t="s">
        <v>68</v>
      </c>
      <c r="D13173" s="24" t="s">
        <v>12330</v>
      </c>
      <c r="E13173" s="24"/>
      <c r="F13173" s="25">
        <v>235.95</v>
      </c>
      <c r="G13173" s="26">
        <v>39693.32</v>
      </c>
      <c r="H13173" s="27">
        <v>41678</v>
      </c>
      <c r="I13173" t="str">
        <f>+VLOOKUP('Sales Register'!$C13173,working!$K$1:$L$14,2,0)</f>
        <v>FABRIC</v>
      </c>
    </row>
    <row r="13174" spans="1:9" x14ac:dyDescent="0.25">
      <c r="A13174" s="21">
        <v>45549</v>
      </c>
      <c r="B13174" s="15" t="s">
        <v>106</v>
      </c>
      <c r="C13174" s="23" t="s">
        <v>68</v>
      </c>
      <c r="D13174" s="24" t="s">
        <v>12331</v>
      </c>
      <c r="E13174" s="24"/>
      <c r="F13174" s="25">
        <v>11467.78</v>
      </c>
      <c r="G13174" s="26">
        <v>2878154.93</v>
      </c>
      <c r="H13174" s="27">
        <v>3022063</v>
      </c>
      <c r="I13174" t="str">
        <f>+VLOOKUP('Sales Register'!$C13174,working!$K$1:$L$14,2,0)</f>
        <v>FABRIC</v>
      </c>
    </row>
    <row r="13175" spans="1:9" x14ac:dyDescent="0.25">
      <c r="A13175" s="21">
        <v>45549</v>
      </c>
      <c r="B13175" s="15" t="s">
        <v>156</v>
      </c>
      <c r="C13175" s="23" t="s">
        <v>15</v>
      </c>
      <c r="D13175" s="24" t="s">
        <v>12332</v>
      </c>
      <c r="E13175" s="24"/>
      <c r="F13175" s="25">
        <v>3403</v>
      </c>
      <c r="G13175" s="26">
        <v>680600</v>
      </c>
      <c r="H13175" s="27">
        <v>714630</v>
      </c>
      <c r="I13175" t="str">
        <f>+VLOOKUP('Sales Register'!$C13175,working!$K$1:$L$14,2,0)</f>
        <v>FABRIC</v>
      </c>
    </row>
    <row r="13176" spans="1:9" x14ac:dyDescent="0.25">
      <c r="A13176" s="21">
        <v>45549</v>
      </c>
      <c r="B13176" s="15" t="s">
        <v>11441</v>
      </c>
      <c r="C13176" s="23" t="s">
        <v>15</v>
      </c>
      <c r="D13176" s="24" t="s">
        <v>12333</v>
      </c>
      <c r="E13176" s="24"/>
      <c r="F13176" s="25">
        <v>1006.5</v>
      </c>
      <c r="G13176" s="26">
        <v>193248</v>
      </c>
      <c r="H13176" s="27">
        <v>202910</v>
      </c>
      <c r="I13176" t="str">
        <f>+VLOOKUP('Sales Register'!$C13176,working!$K$1:$L$14,2,0)</f>
        <v>FABRIC</v>
      </c>
    </row>
    <row r="13177" spans="1:9" x14ac:dyDescent="0.25">
      <c r="A13177" s="21">
        <v>45549</v>
      </c>
      <c r="B13177" s="15" t="s">
        <v>11451</v>
      </c>
      <c r="C13177" s="23" t="s">
        <v>15</v>
      </c>
      <c r="D13177" s="24" t="s">
        <v>12334</v>
      </c>
      <c r="E13177" s="24"/>
      <c r="F13177" s="25">
        <v>766</v>
      </c>
      <c r="G13177" s="26">
        <v>149370</v>
      </c>
      <c r="H13177" s="27">
        <v>156839</v>
      </c>
      <c r="I13177" t="str">
        <f>+VLOOKUP('Sales Register'!$C13177,working!$K$1:$L$14,2,0)</f>
        <v>FABRIC</v>
      </c>
    </row>
    <row r="13178" spans="1:9" x14ac:dyDescent="0.25">
      <c r="A13178" s="21">
        <v>45549</v>
      </c>
      <c r="B13178" s="15" t="s">
        <v>354</v>
      </c>
      <c r="C13178" s="23" t="s">
        <v>15</v>
      </c>
      <c r="D13178" s="24" t="s">
        <v>12335</v>
      </c>
      <c r="E13178" s="24"/>
      <c r="F13178" s="25">
        <v>5</v>
      </c>
      <c r="G13178" s="26">
        <v>2250</v>
      </c>
      <c r="H13178" s="27">
        <v>2363</v>
      </c>
      <c r="I13178" t="str">
        <f>+VLOOKUP('Sales Register'!$C13178,working!$K$1:$L$14,2,0)</f>
        <v>FABRIC</v>
      </c>
    </row>
    <row r="13179" spans="1:9" x14ac:dyDescent="0.25">
      <c r="A13179" s="21">
        <v>45549</v>
      </c>
      <c r="B13179" s="15" t="s">
        <v>270</v>
      </c>
      <c r="C13179" s="23" t="s">
        <v>15</v>
      </c>
      <c r="D13179" s="24" t="s">
        <v>12336</v>
      </c>
      <c r="E13179" s="24"/>
      <c r="F13179" s="37">
        <v>9999</v>
      </c>
      <c r="G13179" s="26">
        <v>2919708</v>
      </c>
      <c r="H13179" s="27">
        <v>3065693</v>
      </c>
      <c r="I13179" t="str">
        <f>+VLOOKUP('Sales Register'!$C13179,working!$K$1:$L$14,2,0)</f>
        <v>FABRIC</v>
      </c>
    </row>
    <row r="13180" spans="1:9" x14ac:dyDescent="0.25">
      <c r="A13180" s="21">
        <v>45549</v>
      </c>
      <c r="B13180" s="15" t="s">
        <v>20</v>
      </c>
      <c r="C13180" s="23" t="s">
        <v>15</v>
      </c>
      <c r="D13180" s="24" t="s">
        <v>12337</v>
      </c>
      <c r="E13180" s="24"/>
      <c r="F13180" s="25">
        <v>27</v>
      </c>
      <c r="G13180" s="26">
        <v>12150</v>
      </c>
      <c r="H13180" s="27">
        <v>12758</v>
      </c>
      <c r="I13180" t="str">
        <f>+VLOOKUP('Sales Register'!$C13180,working!$K$1:$L$14,2,0)</f>
        <v>FABRIC</v>
      </c>
    </row>
    <row r="13181" spans="1:9" x14ac:dyDescent="0.25">
      <c r="A13181" s="21">
        <v>45549</v>
      </c>
      <c r="B13181" s="15" t="s">
        <v>21</v>
      </c>
      <c r="C13181" s="23" t="s">
        <v>15</v>
      </c>
      <c r="D13181" s="24" t="s">
        <v>12338</v>
      </c>
      <c r="E13181" s="24"/>
      <c r="F13181" s="25">
        <v>100</v>
      </c>
      <c r="G13181" s="26">
        <v>35000</v>
      </c>
      <c r="H13181" s="27">
        <v>36750</v>
      </c>
      <c r="I13181" t="str">
        <f>+VLOOKUP('Sales Register'!$C13181,working!$K$1:$L$14,2,0)</f>
        <v>FABRIC</v>
      </c>
    </row>
    <row r="13182" spans="1:9" x14ac:dyDescent="0.25">
      <c r="A13182" s="21">
        <v>45549</v>
      </c>
      <c r="B13182" s="15" t="s">
        <v>12448</v>
      </c>
      <c r="C13182" s="23" t="s">
        <v>426</v>
      </c>
      <c r="D13182" s="24" t="s">
        <v>13827</v>
      </c>
      <c r="E13182" s="24"/>
      <c r="F13182" s="25">
        <v>7187</v>
      </c>
      <c r="G13182" s="26">
        <v>1135546</v>
      </c>
      <c r="H13182" s="27">
        <v>1192323</v>
      </c>
      <c r="I13182">
        <f>+VLOOKUP('Sales Register'!$C13182,working!$K$1:$L$14,2,0)</f>
        <v>0</v>
      </c>
    </row>
    <row r="13183" spans="1:9" x14ac:dyDescent="0.25">
      <c r="A13183" s="21">
        <v>45549</v>
      </c>
      <c r="B13183" s="15" t="s">
        <v>12448</v>
      </c>
      <c r="C13183" s="23" t="s">
        <v>426</v>
      </c>
      <c r="D13183" s="24" t="s">
        <v>13828</v>
      </c>
      <c r="E13183" s="24"/>
      <c r="F13183" s="25">
        <v>814</v>
      </c>
      <c r="G13183" s="26">
        <v>128612</v>
      </c>
      <c r="H13183" s="27">
        <v>135043</v>
      </c>
      <c r="I13183">
        <f>+VLOOKUP('Sales Register'!$C13183,working!$K$1:$L$14,2,0)</f>
        <v>0</v>
      </c>
    </row>
    <row r="13184" spans="1:9" x14ac:dyDescent="0.25">
      <c r="A13184" s="21">
        <v>45549</v>
      </c>
      <c r="B13184" s="15" t="s">
        <v>12448</v>
      </c>
      <c r="C13184" s="23" t="s">
        <v>426</v>
      </c>
      <c r="D13184" s="24" t="s">
        <v>13829</v>
      </c>
      <c r="E13184" s="24"/>
      <c r="F13184" s="25">
        <v>457.8</v>
      </c>
      <c r="G13184" s="26">
        <v>160230</v>
      </c>
      <c r="H13184" s="27">
        <v>168242</v>
      </c>
      <c r="I13184">
        <f>+VLOOKUP('Sales Register'!$C13184,working!$K$1:$L$14,2,0)</f>
        <v>0</v>
      </c>
    </row>
    <row r="13185" spans="1:9" x14ac:dyDescent="0.25">
      <c r="A13185" s="21">
        <v>45549</v>
      </c>
      <c r="B13185" s="15" t="s">
        <v>12448</v>
      </c>
      <c r="C13185" s="23" t="s">
        <v>426</v>
      </c>
      <c r="D13185" s="24" t="s">
        <v>13830</v>
      </c>
      <c r="E13185" s="24"/>
      <c r="F13185" s="25">
        <v>4371.5</v>
      </c>
      <c r="G13185" s="26">
        <v>1005445</v>
      </c>
      <c r="H13185" s="27">
        <v>1055717</v>
      </c>
      <c r="I13185">
        <f>+VLOOKUP('Sales Register'!$C13185,working!$K$1:$L$14,2,0)</f>
        <v>0</v>
      </c>
    </row>
    <row r="13186" spans="1:9" x14ac:dyDescent="0.25">
      <c r="A13186" s="21">
        <v>45549</v>
      </c>
      <c r="B13186" s="15" t="s">
        <v>42</v>
      </c>
      <c r="C13186" s="23" t="s">
        <v>12453</v>
      </c>
      <c r="D13186" s="24" t="s">
        <v>12339</v>
      </c>
      <c r="E13186" s="24"/>
      <c r="F13186" s="25">
        <v>50</v>
      </c>
      <c r="G13186" s="26">
        <v>5500</v>
      </c>
      <c r="H13186" s="27">
        <v>5775</v>
      </c>
      <c r="I13186" t="str">
        <f>+VLOOKUP('Sales Register'!$C13186,working!$K$1:$L$14,2,0)</f>
        <v>FABRIC</v>
      </c>
    </row>
    <row r="13187" spans="1:9" x14ac:dyDescent="0.25">
      <c r="A13187" s="21">
        <v>45549</v>
      </c>
      <c r="B13187" s="15" t="s">
        <v>42</v>
      </c>
      <c r="C13187" s="23" t="s">
        <v>12453</v>
      </c>
      <c r="D13187" s="24" t="s">
        <v>12340</v>
      </c>
      <c r="E13187" s="24"/>
      <c r="F13187" s="25">
        <v>53</v>
      </c>
      <c r="G13187" s="26">
        <v>9805</v>
      </c>
      <c r="H13187" s="27">
        <v>10295</v>
      </c>
      <c r="I13187" t="str">
        <f>+VLOOKUP('Sales Register'!$C13187,working!$K$1:$L$14,2,0)</f>
        <v>FABRIC</v>
      </c>
    </row>
    <row r="13188" spans="1:9" x14ac:dyDescent="0.25">
      <c r="A13188" s="21">
        <v>45549</v>
      </c>
      <c r="B13188" s="15" t="s">
        <v>10724</v>
      </c>
      <c r="C13188" s="23" t="s">
        <v>12453</v>
      </c>
      <c r="D13188" s="24" t="s">
        <v>12341</v>
      </c>
      <c r="E13188" s="24"/>
      <c r="F13188" s="25">
        <v>34</v>
      </c>
      <c r="G13188" s="26">
        <v>9010</v>
      </c>
      <c r="H13188" s="27">
        <v>9461</v>
      </c>
      <c r="I13188" t="str">
        <f>+VLOOKUP('Sales Register'!$C13188,working!$K$1:$L$14,2,0)</f>
        <v>FABRIC</v>
      </c>
    </row>
    <row r="13189" spans="1:9" x14ac:dyDescent="0.25">
      <c r="A13189" s="21">
        <v>45549</v>
      </c>
      <c r="B13189" s="15" t="s">
        <v>337</v>
      </c>
      <c r="C13189" s="23" t="s">
        <v>12453</v>
      </c>
      <c r="D13189" s="24" t="s">
        <v>12342</v>
      </c>
      <c r="E13189" s="24"/>
      <c r="F13189" s="25">
        <v>32.5</v>
      </c>
      <c r="G13189" s="26">
        <v>11375</v>
      </c>
      <c r="H13189" s="27">
        <v>11944</v>
      </c>
      <c r="I13189" t="str">
        <f>+VLOOKUP('Sales Register'!$C13189,working!$K$1:$L$14,2,0)</f>
        <v>FABRIC</v>
      </c>
    </row>
    <row r="13190" spans="1:9" x14ac:dyDescent="0.25">
      <c r="A13190" s="21">
        <v>45549</v>
      </c>
      <c r="B13190" s="15" t="s">
        <v>16</v>
      </c>
      <c r="C13190" s="23" t="s">
        <v>12453</v>
      </c>
      <c r="D13190" s="24" t="s">
        <v>12343</v>
      </c>
      <c r="E13190" s="24"/>
      <c r="F13190" s="25">
        <v>35</v>
      </c>
      <c r="G13190" s="26">
        <v>12250</v>
      </c>
      <c r="H13190" s="27">
        <v>12863</v>
      </c>
      <c r="I13190" t="str">
        <f>+VLOOKUP('Sales Register'!$C13190,working!$K$1:$L$14,2,0)</f>
        <v>FABRIC</v>
      </c>
    </row>
    <row r="13191" spans="1:9" x14ac:dyDescent="0.25">
      <c r="A13191" s="21">
        <v>45549</v>
      </c>
      <c r="B13191" s="15" t="s">
        <v>16</v>
      </c>
      <c r="C13191" s="23" t="s">
        <v>12453</v>
      </c>
      <c r="D13191" s="24" t="s">
        <v>12344</v>
      </c>
      <c r="E13191" s="24"/>
      <c r="F13191" s="25">
        <v>56</v>
      </c>
      <c r="G13191" s="26">
        <v>19600</v>
      </c>
      <c r="H13191" s="27">
        <v>20580</v>
      </c>
      <c r="I13191" t="str">
        <f>+VLOOKUP('Sales Register'!$C13191,working!$K$1:$L$14,2,0)</f>
        <v>FABRIC</v>
      </c>
    </row>
    <row r="13192" spans="1:9" x14ac:dyDescent="0.25">
      <c r="A13192" s="21">
        <v>45549</v>
      </c>
      <c r="B13192" s="15" t="s">
        <v>16</v>
      </c>
      <c r="C13192" s="23" t="s">
        <v>12453</v>
      </c>
      <c r="D13192" s="24" t="s">
        <v>12345</v>
      </c>
      <c r="E13192" s="24"/>
      <c r="F13192" s="25">
        <v>45</v>
      </c>
      <c r="G13192" s="26">
        <v>15750</v>
      </c>
      <c r="H13192" s="27">
        <v>16538</v>
      </c>
      <c r="I13192" t="str">
        <f>+VLOOKUP('Sales Register'!$C13192,working!$K$1:$L$14,2,0)</f>
        <v>FABRIC</v>
      </c>
    </row>
    <row r="13193" spans="1:9" x14ac:dyDescent="0.25">
      <c r="A13193" s="21">
        <v>45549</v>
      </c>
      <c r="B13193" s="15" t="s">
        <v>27</v>
      </c>
      <c r="C13193" s="23" t="s">
        <v>12453</v>
      </c>
      <c r="D13193" s="24" t="s">
        <v>12346</v>
      </c>
      <c r="E13193" s="24"/>
      <c r="F13193" s="25">
        <v>50</v>
      </c>
      <c r="G13193" s="26">
        <v>17500</v>
      </c>
      <c r="H13193" s="27">
        <v>18375</v>
      </c>
      <c r="I13193" t="str">
        <f>+VLOOKUP('Sales Register'!$C13193,working!$K$1:$L$14,2,0)</f>
        <v>FABRIC</v>
      </c>
    </row>
    <row r="13194" spans="1:9" x14ac:dyDescent="0.25">
      <c r="A13194" s="21">
        <v>45549</v>
      </c>
      <c r="B13194" s="15" t="s">
        <v>12454</v>
      </c>
      <c r="C13194" s="23" t="s">
        <v>12453</v>
      </c>
      <c r="D13194" s="24" t="s">
        <v>13831</v>
      </c>
      <c r="E13194" s="24"/>
      <c r="F13194" s="25">
        <v>142.5</v>
      </c>
      <c r="G13194" s="26">
        <v>49875</v>
      </c>
      <c r="H13194" s="27">
        <v>52369</v>
      </c>
      <c r="I13194" t="str">
        <f>+VLOOKUP('Sales Register'!$C13194,working!$K$1:$L$14,2,0)</f>
        <v>FABRIC</v>
      </c>
    </row>
    <row r="13195" spans="1:9" x14ac:dyDescent="0.25">
      <c r="A13195" s="21">
        <v>45549</v>
      </c>
      <c r="B13195" s="15" t="s">
        <v>12454</v>
      </c>
      <c r="C13195" s="23" t="s">
        <v>12453</v>
      </c>
      <c r="D13195" s="24" t="s">
        <v>13832</v>
      </c>
      <c r="E13195" s="24"/>
      <c r="F13195" s="25">
        <v>494.8</v>
      </c>
      <c r="G13195" s="26">
        <v>198268.12</v>
      </c>
      <c r="H13195" s="27">
        <v>208182</v>
      </c>
      <c r="I13195" t="str">
        <f>+VLOOKUP('Sales Register'!$C13195,working!$K$1:$L$14,2,0)</f>
        <v>FABRIC</v>
      </c>
    </row>
    <row r="13196" spans="1:9" x14ac:dyDescent="0.25">
      <c r="A13196" s="21">
        <v>45549</v>
      </c>
      <c r="B13196" s="15" t="s">
        <v>30</v>
      </c>
      <c r="C13196" s="23" t="s">
        <v>12453</v>
      </c>
      <c r="D13196" s="24" t="s">
        <v>12347</v>
      </c>
      <c r="E13196" s="24"/>
      <c r="F13196" s="25">
        <v>59</v>
      </c>
      <c r="G13196" s="26">
        <v>26550</v>
      </c>
      <c r="H13196" s="27">
        <v>27878</v>
      </c>
      <c r="I13196" t="str">
        <f>+VLOOKUP('Sales Register'!$C13196,working!$K$1:$L$14,2,0)</f>
        <v>FABRIC</v>
      </c>
    </row>
    <row r="13197" spans="1:9" x14ac:dyDescent="0.25">
      <c r="A13197" s="21">
        <v>45549</v>
      </c>
      <c r="B13197" s="15" t="s">
        <v>257</v>
      </c>
      <c r="C13197" s="23" t="s">
        <v>12453</v>
      </c>
      <c r="D13197" s="24" t="s">
        <v>12348</v>
      </c>
      <c r="E13197" s="24"/>
      <c r="F13197" s="25">
        <v>46</v>
      </c>
      <c r="G13197" s="26">
        <v>13800</v>
      </c>
      <c r="H13197" s="27">
        <v>14490</v>
      </c>
      <c r="I13197" t="str">
        <f>+VLOOKUP('Sales Register'!$C13197,working!$K$1:$L$14,2,0)</f>
        <v>FABRIC</v>
      </c>
    </row>
    <row r="13198" spans="1:9" x14ac:dyDescent="0.25">
      <c r="A13198" s="21">
        <v>45549</v>
      </c>
      <c r="B13198" s="15" t="s">
        <v>18</v>
      </c>
      <c r="C13198" s="23" t="s">
        <v>12453</v>
      </c>
      <c r="D13198" s="24" t="s">
        <v>12349</v>
      </c>
      <c r="E13198" s="24"/>
      <c r="F13198" s="25">
        <v>611.5</v>
      </c>
      <c r="G13198" s="26">
        <v>170509</v>
      </c>
      <c r="H13198" s="27">
        <v>179034</v>
      </c>
      <c r="I13198" t="str">
        <f>+VLOOKUP('Sales Register'!$C13198,working!$K$1:$L$14,2,0)</f>
        <v>FABRIC</v>
      </c>
    </row>
    <row r="13199" spans="1:9" x14ac:dyDescent="0.25">
      <c r="A13199" s="21">
        <v>45549</v>
      </c>
      <c r="B13199" s="15" t="s">
        <v>16</v>
      </c>
      <c r="C13199" s="23" t="s">
        <v>12453</v>
      </c>
      <c r="D13199" s="24" t="s">
        <v>12350</v>
      </c>
      <c r="E13199" s="24"/>
      <c r="F13199" s="25">
        <v>31.5</v>
      </c>
      <c r="G13199" s="26">
        <v>5418</v>
      </c>
      <c r="H13199" s="27">
        <v>5689</v>
      </c>
      <c r="I13199" t="str">
        <f>+VLOOKUP('Sales Register'!$C13199,working!$K$1:$L$14,2,0)</f>
        <v>FABRIC</v>
      </c>
    </row>
    <row r="13200" spans="1:9" x14ac:dyDescent="0.25">
      <c r="A13200" s="21">
        <v>45549</v>
      </c>
      <c r="B13200" s="15" t="s">
        <v>56</v>
      </c>
      <c r="C13200" s="23" t="s">
        <v>12453</v>
      </c>
      <c r="D13200" s="24" t="s">
        <v>12351</v>
      </c>
      <c r="E13200" s="24"/>
      <c r="F13200" s="25">
        <v>35</v>
      </c>
      <c r="G13200" s="26">
        <v>12250</v>
      </c>
      <c r="H13200" s="27">
        <v>12863</v>
      </c>
      <c r="I13200" t="str">
        <f>+VLOOKUP('Sales Register'!$C13200,working!$K$1:$L$14,2,0)</f>
        <v>FABRIC</v>
      </c>
    </row>
    <row r="13201" spans="1:9" x14ac:dyDescent="0.25">
      <c r="A13201" s="21">
        <v>45549</v>
      </c>
      <c r="B13201" s="15" t="s">
        <v>12454</v>
      </c>
      <c r="C13201" s="23" t="s">
        <v>12453</v>
      </c>
      <c r="D13201" s="24" t="s">
        <v>13833</v>
      </c>
      <c r="E13201" s="24"/>
      <c r="F13201" s="25">
        <v>957.75</v>
      </c>
      <c r="G13201" s="26">
        <v>270202.5</v>
      </c>
      <c r="H13201" s="27">
        <v>283713</v>
      </c>
      <c r="I13201" t="str">
        <f>+VLOOKUP('Sales Register'!$C13201,working!$K$1:$L$14,2,0)</f>
        <v>FABRIC</v>
      </c>
    </row>
    <row r="13202" spans="1:9" x14ac:dyDescent="0.25">
      <c r="A13202" s="21">
        <v>45549</v>
      </c>
      <c r="B13202" s="15" t="s">
        <v>42</v>
      </c>
      <c r="C13202" s="23" t="s">
        <v>12453</v>
      </c>
      <c r="D13202" s="24" t="s">
        <v>12352</v>
      </c>
      <c r="E13202" s="24"/>
      <c r="F13202" s="25">
        <v>20</v>
      </c>
      <c r="G13202" s="26">
        <v>2600</v>
      </c>
      <c r="H13202" s="27">
        <v>2730</v>
      </c>
      <c r="I13202" t="str">
        <f>+VLOOKUP('Sales Register'!$C13202,working!$K$1:$L$14,2,0)</f>
        <v>FABRIC</v>
      </c>
    </row>
    <row r="13203" spans="1:9" x14ac:dyDescent="0.25">
      <c r="A13203" s="21">
        <v>45549</v>
      </c>
      <c r="B13203" s="15" t="s">
        <v>28</v>
      </c>
      <c r="C13203" s="23" t="s">
        <v>12453</v>
      </c>
      <c r="D13203" s="24" t="s">
        <v>12353</v>
      </c>
      <c r="E13203" s="24"/>
      <c r="F13203" s="25">
        <v>74.5</v>
      </c>
      <c r="G13203" s="26">
        <v>25702.5</v>
      </c>
      <c r="H13203" s="27">
        <v>26988</v>
      </c>
      <c r="I13203" t="str">
        <f>+VLOOKUP('Sales Register'!$C13203,working!$K$1:$L$14,2,0)</f>
        <v>FABRIC</v>
      </c>
    </row>
    <row r="13204" spans="1:9" x14ac:dyDescent="0.25">
      <c r="A13204" s="21">
        <v>45549</v>
      </c>
      <c r="B13204" s="15" t="s">
        <v>42</v>
      </c>
      <c r="C13204" s="23" t="s">
        <v>12453</v>
      </c>
      <c r="D13204" s="24" t="s">
        <v>12354</v>
      </c>
      <c r="E13204" s="24"/>
      <c r="F13204" s="25">
        <v>41.25</v>
      </c>
      <c r="G13204" s="26">
        <v>5115</v>
      </c>
      <c r="H13204" s="27">
        <v>5371</v>
      </c>
      <c r="I13204" t="str">
        <f>+VLOOKUP('Sales Register'!$C13204,working!$K$1:$L$14,2,0)</f>
        <v>FABRIC</v>
      </c>
    </row>
    <row r="13205" spans="1:9" x14ac:dyDescent="0.25">
      <c r="A13205" s="21">
        <v>45549</v>
      </c>
      <c r="B13205" s="15" t="s">
        <v>42</v>
      </c>
      <c r="C13205" s="23" t="s">
        <v>12453</v>
      </c>
      <c r="D13205" s="24" t="s">
        <v>12355</v>
      </c>
      <c r="E13205" s="24"/>
      <c r="F13205" s="25">
        <v>20</v>
      </c>
      <c r="G13205" s="26">
        <v>3460</v>
      </c>
      <c r="H13205" s="27">
        <v>3633</v>
      </c>
      <c r="I13205" t="str">
        <f>+VLOOKUP('Sales Register'!$C13205,working!$K$1:$L$14,2,0)</f>
        <v>FABRIC</v>
      </c>
    </row>
    <row r="13206" spans="1:9" x14ac:dyDescent="0.25">
      <c r="A13206" s="21">
        <v>45549</v>
      </c>
      <c r="B13206" s="15" t="s">
        <v>42</v>
      </c>
      <c r="C13206" s="23" t="s">
        <v>12453</v>
      </c>
      <c r="D13206" s="24" t="s">
        <v>12356</v>
      </c>
      <c r="E13206" s="24"/>
      <c r="F13206" s="25">
        <v>97</v>
      </c>
      <c r="G13206" s="26">
        <v>17460</v>
      </c>
      <c r="H13206" s="27">
        <v>18333</v>
      </c>
      <c r="I13206" t="str">
        <f>+VLOOKUP('Sales Register'!$C13206,working!$K$1:$L$14,2,0)</f>
        <v>FABRIC</v>
      </c>
    </row>
    <row r="13207" spans="1:9" x14ac:dyDescent="0.25">
      <c r="A13207" s="21">
        <v>45549</v>
      </c>
      <c r="B13207" s="15" t="s">
        <v>148</v>
      </c>
      <c r="C13207" s="23" t="s">
        <v>12453</v>
      </c>
      <c r="D13207" s="24" t="s">
        <v>12357</v>
      </c>
      <c r="E13207" s="24"/>
      <c r="F13207" s="25">
        <v>66.5</v>
      </c>
      <c r="G13207" s="26">
        <v>23275</v>
      </c>
      <c r="H13207" s="27">
        <v>24439</v>
      </c>
      <c r="I13207" t="str">
        <f>+VLOOKUP('Sales Register'!$C13207,working!$K$1:$L$14,2,0)</f>
        <v>FABRIC</v>
      </c>
    </row>
    <row r="13208" spans="1:9" x14ac:dyDescent="0.25">
      <c r="A13208" s="21">
        <v>45549</v>
      </c>
      <c r="B13208" s="15" t="s">
        <v>26</v>
      </c>
      <c r="C13208" s="23" t="s">
        <v>12453</v>
      </c>
      <c r="D13208" s="24" t="s">
        <v>12358</v>
      </c>
      <c r="E13208" s="24"/>
      <c r="F13208" s="25">
        <v>150.25</v>
      </c>
      <c r="G13208" s="26">
        <v>17560</v>
      </c>
      <c r="H13208" s="27">
        <v>18438</v>
      </c>
      <c r="I13208" t="str">
        <f>+VLOOKUP('Sales Register'!$C13208,working!$K$1:$L$14,2,0)</f>
        <v>FABRIC</v>
      </c>
    </row>
    <row r="13209" spans="1:9" x14ac:dyDescent="0.25">
      <c r="A13209" s="21">
        <v>45549</v>
      </c>
      <c r="B13209" s="15" t="s">
        <v>12359</v>
      </c>
      <c r="C13209" s="23" t="s">
        <v>34</v>
      </c>
      <c r="D13209" s="24" t="s">
        <v>12360</v>
      </c>
      <c r="E13209" s="24"/>
      <c r="F13209" s="25">
        <v>1229.5</v>
      </c>
      <c r="G13209" s="26">
        <v>258195</v>
      </c>
      <c r="H13209" s="27">
        <v>271105</v>
      </c>
      <c r="I13209" t="str">
        <f>+VLOOKUP('Sales Register'!$C13209,working!$K$1:$L$14,2,0)</f>
        <v>FABRIC</v>
      </c>
    </row>
    <row r="13210" spans="1:9" x14ac:dyDescent="0.25">
      <c r="A13210" s="21">
        <v>45549</v>
      </c>
      <c r="B13210" s="15" t="s">
        <v>12359</v>
      </c>
      <c r="C13210" s="23" t="s">
        <v>34</v>
      </c>
      <c r="D13210" s="24" t="s">
        <v>12361</v>
      </c>
      <c r="E13210" s="24"/>
      <c r="F13210" s="25">
        <v>1134.25</v>
      </c>
      <c r="G13210" s="26">
        <v>238192.5</v>
      </c>
      <c r="H13210" s="27">
        <v>250102</v>
      </c>
      <c r="I13210" t="str">
        <f>+VLOOKUP('Sales Register'!$C13210,working!$K$1:$L$14,2,0)</f>
        <v>FABRIC</v>
      </c>
    </row>
    <row r="13211" spans="1:9" x14ac:dyDescent="0.25">
      <c r="A13211" s="21">
        <v>45549</v>
      </c>
      <c r="B13211" s="15" t="s">
        <v>12359</v>
      </c>
      <c r="C13211" s="23" t="s">
        <v>34</v>
      </c>
      <c r="D13211" s="24" t="s">
        <v>12362</v>
      </c>
      <c r="E13211" s="24"/>
      <c r="F13211" s="25">
        <v>1218</v>
      </c>
      <c r="G13211" s="26">
        <v>255780</v>
      </c>
      <c r="H13211" s="27">
        <v>268569</v>
      </c>
      <c r="I13211" t="str">
        <f>+VLOOKUP('Sales Register'!$C13211,working!$K$1:$L$14,2,0)</f>
        <v>FABRIC</v>
      </c>
    </row>
    <row r="13212" spans="1:9" x14ac:dyDescent="0.25">
      <c r="A13212" s="21">
        <v>45549</v>
      </c>
      <c r="B13212" s="15" t="s">
        <v>12359</v>
      </c>
      <c r="C13212" s="23" t="s">
        <v>34</v>
      </c>
      <c r="D13212" s="24" t="s">
        <v>12363</v>
      </c>
      <c r="E13212" s="24"/>
      <c r="F13212" s="25">
        <v>1208.5</v>
      </c>
      <c r="G13212" s="26">
        <v>253785</v>
      </c>
      <c r="H13212" s="27">
        <v>266474</v>
      </c>
      <c r="I13212" t="str">
        <f>+VLOOKUP('Sales Register'!$C13212,working!$K$1:$L$14,2,0)</f>
        <v>FABRIC</v>
      </c>
    </row>
    <row r="13213" spans="1:9" x14ac:dyDescent="0.25">
      <c r="A13213" s="21">
        <v>45549</v>
      </c>
      <c r="B13213" s="15" t="s">
        <v>12359</v>
      </c>
      <c r="C13213" s="23" t="s">
        <v>34</v>
      </c>
      <c r="D13213" s="24" t="s">
        <v>12364</v>
      </c>
      <c r="E13213" s="24"/>
      <c r="F13213" s="25">
        <v>1095</v>
      </c>
      <c r="G13213" s="26">
        <v>229950</v>
      </c>
      <c r="H13213" s="27">
        <v>241448</v>
      </c>
      <c r="I13213" t="str">
        <f>+VLOOKUP('Sales Register'!$C13213,working!$K$1:$L$14,2,0)</f>
        <v>FABRIC</v>
      </c>
    </row>
    <row r="13214" spans="1:9" x14ac:dyDescent="0.25">
      <c r="A13214" s="21">
        <v>45549</v>
      </c>
      <c r="B13214" s="15" t="s">
        <v>12359</v>
      </c>
      <c r="C13214" s="23" t="s">
        <v>34</v>
      </c>
      <c r="D13214" s="24" t="s">
        <v>12365</v>
      </c>
      <c r="E13214" s="24"/>
      <c r="F13214" s="25">
        <v>1117.75</v>
      </c>
      <c r="G13214" s="26">
        <v>234727.5</v>
      </c>
      <c r="H13214" s="27">
        <v>246464</v>
      </c>
      <c r="I13214" t="str">
        <f>+VLOOKUP('Sales Register'!$C13214,working!$K$1:$L$14,2,0)</f>
        <v>FABRIC</v>
      </c>
    </row>
    <row r="13215" spans="1:9" x14ac:dyDescent="0.25">
      <c r="A13215" s="21">
        <v>45549</v>
      </c>
      <c r="B13215" s="15" t="s">
        <v>31</v>
      </c>
      <c r="C13215" s="23" t="s">
        <v>34</v>
      </c>
      <c r="D13215" s="24" t="s">
        <v>12366</v>
      </c>
      <c r="E13215" s="24"/>
      <c r="F13215" s="25">
        <v>832.05</v>
      </c>
      <c r="G13215" s="26">
        <v>110496.24</v>
      </c>
      <c r="H13215" s="27">
        <v>116021</v>
      </c>
      <c r="I13215" t="str">
        <f>+VLOOKUP('Sales Register'!$C13215,working!$K$1:$L$14,2,0)</f>
        <v>FABRIC</v>
      </c>
    </row>
    <row r="13216" spans="1:9" x14ac:dyDescent="0.25">
      <c r="A13216" s="21">
        <v>45549</v>
      </c>
      <c r="B13216" s="15" t="s">
        <v>31</v>
      </c>
      <c r="C13216" s="23" t="s">
        <v>34</v>
      </c>
      <c r="D13216" s="24" t="s">
        <v>12367</v>
      </c>
      <c r="E13216" s="24"/>
      <c r="F13216" s="25">
        <v>6160.5</v>
      </c>
      <c r="G13216" s="26">
        <v>818114.4</v>
      </c>
      <c r="H13216" s="27">
        <v>859020</v>
      </c>
      <c r="I13216" t="str">
        <f>+VLOOKUP('Sales Register'!$C13216,working!$K$1:$L$14,2,0)</f>
        <v>FABRIC</v>
      </c>
    </row>
    <row r="13217" spans="1:9" x14ac:dyDescent="0.25">
      <c r="A13217" s="21">
        <v>45549</v>
      </c>
      <c r="B13217" s="15" t="s">
        <v>31</v>
      </c>
      <c r="C13217" s="23" t="s">
        <v>34</v>
      </c>
      <c r="D13217" s="24" t="s">
        <v>12368</v>
      </c>
      <c r="E13217" s="24"/>
      <c r="F13217" s="25">
        <v>1310.75</v>
      </c>
      <c r="G13217" s="26">
        <v>174067.6</v>
      </c>
      <c r="H13217" s="27">
        <v>182771</v>
      </c>
      <c r="I13217" t="str">
        <f>+VLOOKUP('Sales Register'!$C13217,working!$K$1:$L$14,2,0)</f>
        <v>FABRIC</v>
      </c>
    </row>
    <row r="13218" spans="1:9" x14ac:dyDescent="0.25">
      <c r="A13218" s="21">
        <v>45549</v>
      </c>
      <c r="B13218" s="15" t="s">
        <v>26</v>
      </c>
      <c r="C13218" s="23" t="s">
        <v>34</v>
      </c>
      <c r="D13218" s="24" t="s">
        <v>12369</v>
      </c>
      <c r="E13218" s="24"/>
      <c r="F13218" s="25">
        <v>2822.6</v>
      </c>
      <c r="G13218" s="26">
        <v>550407</v>
      </c>
      <c r="H13218" s="27">
        <v>577927</v>
      </c>
      <c r="I13218" t="str">
        <f>+VLOOKUP('Sales Register'!$C13218,working!$K$1:$L$14,2,0)</f>
        <v>FABRIC</v>
      </c>
    </row>
    <row r="13219" spans="1:9" x14ac:dyDescent="0.25">
      <c r="A13219" s="21">
        <v>45549</v>
      </c>
      <c r="B13219" s="15" t="s">
        <v>339</v>
      </c>
      <c r="C13219" s="23" t="s">
        <v>34</v>
      </c>
      <c r="D13219" s="24" t="s">
        <v>12370</v>
      </c>
      <c r="E13219" s="24"/>
      <c r="F13219" s="25">
        <v>986</v>
      </c>
      <c r="G13219" s="26">
        <v>264248</v>
      </c>
      <c r="H13219" s="27">
        <v>277460</v>
      </c>
      <c r="I13219" t="str">
        <f>+VLOOKUP('Sales Register'!$C13219,working!$K$1:$L$14,2,0)</f>
        <v>FABRIC</v>
      </c>
    </row>
    <row r="13220" spans="1:9" x14ac:dyDescent="0.25">
      <c r="A13220" s="21">
        <v>45549</v>
      </c>
      <c r="B13220" s="15" t="s">
        <v>98</v>
      </c>
      <c r="C13220" s="23" t="s">
        <v>34</v>
      </c>
      <c r="D13220" s="24" t="s">
        <v>12371</v>
      </c>
      <c r="E13220" s="24"/>
      <c r="F13220" s="25">
        <v>9737.25</v>
      </c>
      <c r="G13220" s="26">
        <v>243431.25</v>
      </c>
      <c r="H13220" s="27">
        <v>255859</v>
      </c>
      <c r="I13220" t="str">
        <f>+VLOOKUP('Sales Register'!$C13220,working!$K$1:$L$14,2,0)</f>
        <v>FABRIC</v>
      </c>
    </row>
    <row r="13221" spans="1:9" x14ac:dyDescent="0.25">
      <c r="A13221" s="21">
        <v>45549</v>
      </c>
      <c r="B13221" s="15" t="s">
        <v>99</v>
      </c>
      <c r="C13221" s="23" t="s">
        <v>34</v>
      </c>
      <c r="D13221" s="24" t="s">
        <v>12372</v>
      </c>
      <c r="E13221" s="24"/>
      <c r="F13221" s="25">
        <v>24905.53</v>
      </c>
      <c r="G13221" s="26">
        <v>6624870.9800000004</v>
      </c>
      <c r="H13221" s="27">
        <v>6956115</v>
      </c>
      <c r="I13221" t="str">
        <f>+VLOOKUP('Sales Register'!$C13221,working!$K$1:$L$14,2,0)</f>
        <v>FABRIC</v>
      </c>
    </row>
    <row r="13222" spans="1:9" x14ac:dyDescent="0.25">
      <c r="A13222" s="21">
        <v>45549</v>
      </c>
      <c r="B13222" s="15" t="s">
        <v>99</v>
      </c>
      <c r="C13222" s="23" t="s">
        <v>34</v>
      </c>
      <c r="D13222" s="24" t="s">
        <v>12373</v>
      </c>
      <c r="E13222" s="24"/>
      <c r="F13222" s="25">
        <v>18978.240000000002</v>
      </c>
      <c r="G13222" s="26">
        <v>5427776.6399999997</v>
      </c>
      <c r="H13222" s="27">
        <v>5699165</v>
      </c>
      <c r="I13222" t="str">
        <f>+VLOOKUP('Sales Register'!$C13222,working!$K$1:$L$14,2,0)</f>
        <v>FABRIC</v>
      </c>
    </row>
    <row r="13223" spans="1:9" x14ac:dyDescent="0.25">
      <c r="A13223" s="21">
        <v>45549</v>
      </c>
      <c r="B13223" s="15" t="s">
        <v>199</v>
      </c>
      <c r="C13223" s="23" t="s">
        <v>34</v>
      </c>
      <c r="D13223" s="24" t="s">
        <v>12374</v>
      </c>
      <c r="E13223" s="24"/>
      <c r="F13223" s="25">
        <v>1370.25</v>
      </c>
      <c r="G13223" s="26">
        <v>365856.75</v>
      </c>
      <c r="H13223" s="27">
        <v>384150</v>
      </c>
      <c r="I13223" t="str">
        <f>+VLOOKUP('Sales Register'!$C13223,working!$K$1:$L$14,2,0)</f>
        <v>FABRIC</v>
      </c>
    </row>
    <row r="13224" spans="1:9" x14ac:dyDescent="0.25">
      <c r="A13224" s="21">
        <v>45549</v>
      </c>
      <c r="B13224" s="15" t="s">
        <v>199</v>
      </c>
      <c r="C13224" s="23" t="s">
        <v>34</v>
      </c>
      <c r="D13224" s="24" t="s">
        <v>12375</v>
      </c>
      <c r="E13224" s="24"/>
      <c r="F13224" s="25">
        <v>122</v>
      </c>
      <c r="G13224" s="26">
        <v>32574</v>
      </c>
      <c r="H13224" s="27">
        <v>34203</v>
      </c>
      <c r="I13224" t="str">
        <f>+VLOOKUP('Sales Register'!$C13224,working!$K$1:$L$14,2,0)</f>
        <v>FABRIC</v>
      </c>
    </row>
    <row r="13225" spans="1:9" x14ac:dyDescent="0.25">
      <c r="A13225" s="21">
        <v>45549</v>
      </c>
      <c r="B13225" s="15" t="s">
        <v>199</v>
      </c>
      <c r="C13225" s="23" t="s">
        <v>34</v>
      </c>
      <c r="D13225" s="24" t="s">
        <v>12376</v>
      </c>
      <c r="E13225" s="24"/>
      <c r="F13225" s="25">
        <v>3823.75</v>
      </c>
      <c r="G13225" s="26">
        <v>1020941.25</v>
      </c>
      <c r="H13225" s="27">
        <v>1071988</v>
      </c>
      <c r="I13225" t="str">
        <f>+VLOOKUP('Sales Register'!$C13225,working!$K$1:$L$14,2,0)</f>
        <v>FABRIC</v>
      </c>
    </row>
    <row r="13226" spans="1:9" x14ac:dyDescent="0.25">
      <c r="A13226" s="21">
        <v>45549</v>
      </c>
      <c r="B13226" s="15" t="s">
        <v>199</v>
      </c>
      <c r="C13226" s="23" t="s">
        <v>34</v>
      </c>
      <c r="D13226" s="24" t="s">
        <v>12377</v>
      </c>
      <c r="E13226" s="24"/>
      <c r="F13226" s="25">
        <v>114</v>
      </c>
      <c r="G13226" s="26">
        <v>30438</v>
      </c>
      <c r="H13226" s="27">
        <v>31960</v>
      </c>
      <c r="I13226" t="str">
        <f>+VLOOKUP('Sales Register'!$C13226,working!$K$1:$L$14,2,0)</f>
        <v>FABRIC</v>
      </c>
    </row>
    <row r="13227" spans="1:9" x14ac:dyDescent="0.25">
      <c r="A13227" s="21">
        <v>45549</v>
      </c>
      <c r="B13227" s="15" t="s">
        <v>199</v>
      </c>
      <c r="C13227" s="23" t="s">
        <v>34</v>
      </c>
      <c r="D13227" s="24" t="s">
        <v>12378</v>
      </c>
      <c r="E13227" s="24"/>
      <c r="F13227" s="25">
        <v>290</v>
      </c>
      <c r="G13227" s="26">
        <v>77430</v>
      </c>
      <c r="H13227" s="27">
        <v>81302</v>
      </c>
      <c r="I13227" t="str">
        <f>+VLOOKUP('Sales Register'!$C13227,working!$K$1:$L$14,2,0)</f>
        <v>FABRIC</v>
      </c>
    </row>
    <row r="13228" spans="1:9" x14ac:dyDescent="0.25">
      <c r="A13228" s="21">
        <v>45549</v>
      </c>
      <c r="B13228" s="15" t="s">
        <v>99</v>
      </c>
      <c r="C13228" s="23" t="s">
        <v>34</v>
      </c>
      <c r="D13228" s="24" t="s">
        <v>12379</v>
      </c>
      <c r="E13228" s="24"/>
      <c r="F13228" s="25">
        <v>16976.52</v>
      </c>
      <c r="G13228" s="26">
        <v>5177838.5999999996</v>
      </c>
      <c r="H13228" s="27">
        <v>5436731</v>
      </c>
      <c r="I13228" t="str">
        <f>+VLOOKUP('Sales Register'!$C13228,working!$K$1:$L$14,2,0)</f>
        <v>FABRIC</v>
      </c>
    </row>
    <row r="13229" spans="1:9" x14ac:dyDescent="0.25">
      <c r="A13229" s="21">
        <v>45549</v>
      </c>
      <c r="B13229" s="15" t="s">
        <v>18</v>
      </c>
      <c r="C13229" s="23" t="s">
        <v>34</v>
      </c>
      <c r="D13229" s="24" t="s">
        <v>12380</v>
      </c>
      <c r="E13229" s="24"/>
      <c r="F13229" s="25">
        <v>1019</v>
      </c>
      <c r="G13229" s="26">
        <v>291434</v>
      </c>
      <c r="H13229" s="27">
        <v>306006</v>
      </c>
      <c r="I13229" t="str">
        <f>+VLOOKUP('Sales Register'!$C13229,working!$K$1:$L$14,2,0)</f>
        <v>FABRIC</v>
      </c>
    </row>
    <row r="13230" spans="1:9" x14ac:dyDescent="0.25">
      <c r="A13230" s="21">
        <v>45549</v>
      </c>
      <c r="B13230" s="15" t="s">
        <v>12454</v>
      </c>
      <c r="C13230" s="23" t="s">
        <v>12492</v>
      </c>
      <c r="D13230" s="24" t="s">
        <v>13834</v>
      </c>
      <c r="E13230" s="24"/>
      <c r="F13230" s="25">
        <v>17018.02</v>
      </c>
      <c r="G13230" s="26">
        <v>3914144.6</v>
      </c>
      <c r="H13230" s="27">
        <v>4109852</v>
      </c>
      <c r="I13230">
        <f>+VLOOKUP('Sales Register'!$C13230,working!$K$1:$L$14,2,0)</f>
        <v>0</v>
      </c>
    </row>
    <row r="13231" spans="1:9" x14ac:dyDescent="0.25">
      <c r="A13231" s="21">
        <v>45549</v>
      </c>
      <c r="B13231" s="15" t="s">
        <v>12454</v>
      </c>
      <c r="C13231" s="23" t="s">
        <v>12492</v>
      </c>
      <c r="D13231" s="24" t="s">
        <v>13835</v>
      </c>
      <c r="E13231" s="24"/>
      <c r="F13231" s="25">
        <v>6291.5</v>
      </c>
      <c r="G13231" s="26">
        <v>1069555</v>
      </c>
      <c r="H13231" s="27">
        <v>1123033</v>
      </c>
      <c r="I13231">
        <f>+VLOOKUP('Sales Register'!$C13231,working!$K$1:$L$14,2,0)</f>
        <v>0</v>
      </c>
    </row>
    <row r="13232" spans="1:9" x14ac:dyDescent="0.25">
      <c r="A13232" s="21">
        <v>45549</v>
      </c>
      <c r="B13232" s="15" t="s">
        <v>12454</v>
      </c>
      <c r="C13232" s="23" t="s">
        <v>12492</v>
      </c>
      <c r="D13232" s="24" t="s">
        <v>13836</v>
      </c>
      <c r="E13232" s="24"/>
      <c r="F13232" s="25">
        <v>3844</v>
      </c>
      <c r="G13232" s="26">
        <v>884120</v>
      </c>
      <c r="H13232" s="27">
        <v>928326</v>
      </c>
      <c r="I13232">
        <f>+VLOOKUP('Sales Register'!$C13232,working!$K$1:$L$14,2,0)</f>
        <v>0</v>
      </c>
    </row>
    <row r="13233" spans="1:9" x14ac:dyDescent="0.25">
      <c r="A13233" s="21">
        <v>45549</v>
      </c>
      <c r="B13233" s="15" t="s">
        <v>56</v>
      </c>
      <c r="C13233" s="23" t="s">
        <v>14</v>
      </c>
      <c r="D13233" s="24" t="s">
        <v>12381</v>
      </c>
      <c r="E13233" s="24"/>
      <c r="F13233" s="39">
        <v>22</v>
      </c>
      <c r="G13233" s="26">
        <v>5500</v>
      </c>
      <c r="H13233" s="27">
        <v>5775</v>
      </c>
      <c r="I13233" t="str">
        <f>+VLOOKUP('Sales Register'!$C13233,working!$K$1:$L$14,2,0)</f>
        <v>JOB WORK</v>
      </c>
    </row>
    <row r="13234" spans="1:9" x14ac:dyDescent="0.25">
      <c r="A13234" s="21">
        <v>45549</v>
      </c>
      <c r="B13234" s="15" t="s">
        <v>39</v>
      </c>
      <c r="C13234" s="23" t="s">
        <v>14</v>
      </c>
      <c r="D13234" s="24" t="s">
        <v>12382</v>
      </c>
      <c r="E13234" s="24"/>
      <c r="F13234" s="39">
        <v>1216.9000000000001</v>
      </c>
      <c r="G13234" s="26">
        <v>52326.7</v>
      </c>
      <c r="H13234" s="27">
        <v>54943</v>
      </c>
      <c r="I13234" t="str">
        <f>+VLOOKUP('Sales Register'!$C13234,working!$K$1:$L$14,2,0)</f>
        <v>JOB WORK</v>
      </c>
    </row>
    <row r="13235" spans="1:9" x14ac:dyDescent="0.25">
      <c r="A13235" s="21">
        <v>45549</v>
      </c>
      <c r="B13235" s="15" t="s">
        <v>39</v>
      </c>
      <c r="C13235" s="23" t="s">
        <v>14</v>
      </c>
      <c r="D13235" s="24" t="s">
        <v>12383</v>
      </c>
      <c r="E13235" s="24"/>
      <c r="F13235" s="39">
        <v>1843.6</v>
      </c>
      <c r="G13235" s="26">
        <v>79274.8</v>
      </c>
      <c r="H13235" s="27">
        <v>83239</v>
      </c>
      <c r="I13235" t="str">
        <f>+VLOOKUP('Sales Register'!$C13235,working!$K$1:$L$14,2,0)</f>
        <v>JOB WORK</v>
      </c>
    </row>
    <row r="13236" spans="1:9" x14ac:dyDescent="0.25">
      <c r="A13236" s="21">
        <v>45549</v>
      </c>
      <c r="B13236" s="15" t="s">
        <v>41</v>
      </c>
      <c r="C13236" s="23" t="s">
        <v>14</v>
      </c>
      <c r="D13236" s="24" t="s">
        <v>12384</v>
      </c>
      <c r="E13236" s="24"/>
      <c r="F13236" s="37">
        <v>720.12</v>
      </c>
      <c r="G13236" s="26">
        <v>17282.88</v>
      </c>
      <c r="H13236" s="27">
        <v>18147</v>
      </c>
      <c r="I13236" t="str">
        <f>+VLOOKUP('Sales Register'!$C13236,working!$K$1:$L$14,2,0)</f>
        <v>JOB WORK</v>
      </c>
    </row>
    <row r="13237" spans="1:9" x14ac:dyDescent="0.25">
      <c r="A13237" s="21">
        <v>45549</v>
      </c>
      <c r="B13237" s="15" t="s">
        <v>28</v>
      </c>
      <c r="C13237" s="23" t="s">
        <v>14</v>
      </c>
      <c r="D13237" s="24" t="s">
        <v>12385</v>
      </c>
      <c r="E13237" s="24"/>
      <c r="F13237" s="39">
        <v>1561.6</v>
      </c>
      <c r="G13237" s="26">
        <v>128051.2</v>
      </c>
      <c r="H13237" s="27">
        <v>136094</v>
      </c>
      <c r="I13237" t="str">
        <f>+VLOOKUP('Sales Register'!$C13237,working!$K$1:$L$14,2,0)</f>
        <v>JOB WORK</v>
      </c>
    </row>
    <row r="13238" spans="1:9" x14ac:dyDescent="0.25">
      <c r="A13238" s="21">
        <v>45549</v>
      </c>
      <c r="B13238" s="15" t="s">
        <v>28</v>
      </c>
      <c r="C13238" s="23" t="s">
        <v>14</v>
      </c>
      <c r="D13238" s="24" t="s">
        <v>12386</v>
      </c>
      <c r="E13238" s="24"/>
      <c r="F13238" s="39">
        <v>40</v>
      </c>
      <c r="G13238" s="26">
        <v>1400</v>
      </c>
      <c r="H13238" s="27">
        <v>1470</v>
      </c>
      <c r="I13238" t="str">
        <f>+VLOOKUP('Sales Register'!$C13238,working!$K$1:$L$14,2,0)</f>
        <v>JOB WORK</v>
      </c>
    </row>
    <row r="13239" spans="1:9" x14ac:dyDescent="0.25">
      <c r="A13239" s="21">
        <v>45549</v>
      </c>
      <c r="B13239" s="15" t="s">
        <v>28</v>
      </c>
      <c r="C13239" s="23" t="s">
        <v>14</v>
      </c>
      <c r="D13239" s="24" t="s">
        <v>12387</v>
      </c>
      <c r="E13239" s="24"/>
      <c r="F13239" s="39">
        <v>33.5</v>
      </c>
      <c r="G13239" s="26">
        <v>2177.5</v>
      </c>
      <c r="H13239" s="27">
        <v>2286</v>
      </c>
      <c r="I13239" t="str">
        <f>+VLOOKUP('Sales Register'!$C13239,working!$K$1:$L$14,2,0)</f>
        <v>JOB WORK</v>
      </c>
    </row>
    <row r="13240" spans="1:9" x14ac:dyDescent="0.25">
      <c r="A13240" s="21">
        <v>45549</v>
      </c>
      <c r="B13240" s="15" t="s">
        <v>28</v>
      </c>
      <c r="C13240" s="23" t="s">
        <v>14</v>
      </c>
      <c r="D13240" s="24" t="s">
        <v>12388</v>
      </c>
      <c r="E13240" s="24"/>
      <c r="F13240" s="39">
        <v>42.8</v>
      </c>
      <c r="G13240" s="26">
        <v>2782</v>
      </c>
      <c r="H13240" s="27">
        <v>2921</v>
      </c>
      <c r="I13240" t="str">
        <f>+VLOOKUP('Sales Register'!$C13240,working!$K$1:$L$14,2,0)</f>
        <v>JOB WORK</v>
      </c>
    </row>
    <row r="13241" spans="1:9" x14ac:dyDescent="0.25">
      <c r="A13241" s="21">
        <v>45549</v>
      </c>
      <c r="B13241" s="15" t="s">
        <v>28</v>
      </c>
      <c r="C13241" s="23" t="s">
        <v>14</v>
      </c>
      <c r="D13241" s="24" t="s">
        <v>12389</v>
      </c>
      <c r="E13241" s="24"/>
      <c r="F13241" s="39">
        <v>40.5</v>
      </c>
      <c r="G13241" s="26">
        <v>2632.5</v>
      </c>
      <c r="H13241" s="27">
        <v>2764</v>
      </c>
      <c r="I13241" t="str">
        <f>+VLOOKUP('Sales Register'!$C13241,working!$K$1:$L$14,2,0)</f>
        <v>JOB WORK</v>
      </c>
    </row>
    <row r="13242" spans="1:9" x14ac:dyDescent="0.25">
      <c r="A13242" s="21">
        <v>45549</v>
      </c>
      <c r="B13242" s="15" t="s">
        <v>99</v>
      </c>
      <c r="C13242" s="23" t="s">
        <v>14</v>
      </c>
      <c r="D13242" s="24" t="s">
        <v>12390</v>
      </c>
      <c r="E13242" s="24"/>
      <c r="F13242" s="39">
        <v>10713.2</v>
      </c>
      <c r="G13242" s="26">
        <v>257116.79999999999</v>
      </c>
      <c r="H13242" s="27">
        <v>281221</v>
      </c>
      <c r="I13242" t="str">
        <f>+VLOOKUP('Sales Register'!$C13242,working!$K$1:$L$14,2,0)</f>
        <v>JOB WORK</v>
      </c>
    </row>
    <row r="13243" spans="1:9" x14ac:dyDescent="0.25">
      <c r="A13243" s="21">
        <v>45549</v>
      </c>
      <c r="B13243" s="15" t="s">
        <v>26</v>
      </c>
      <c r="C13243" s="23" t="s">
        <v>14</v>
      </c>
      <c r="D13243" s="24" t="s">
        <v>12391</v>
      </c>
      <c r="E13243" s="24"/>
      <c r="F13243" s="39">
        <v>296.7</v>
      </c>
      <c r="G13243" s="26">
        <v>8901</v>
      </c>
      <c r="H13243" s="27">
        <v>9346</v>
      </c>
      <c r="I13243" t="str">
        <f>+VLOOKUP('Sales Register'!$C13243,working!$K$1:$L$14,2,0)</f>
        <v>JOB WORK</v>
      </c>
    </row>
    <row r="13244" spans="1:9" x14ac:dyDescent="0.25">
      <c r="A13244" s="21">
        <v>45549</v>
      </c>
      <c r="B13244" s="15" t="s">
        <v>17</v>
      </c>
      <c r="C13244" s="23" t="s">
        <v>14</v>
      </c>
      <c r="D13244" s="24" t="s">
        <v>12392</v>
      </c>
      <c r="E13244" s="24"/>
      <c r="F13244" s="39">
        <v>50</v>
      </c>
      <c r="G13244" s="26">
        <v>2000</v>
      </c>
      <c r="H13244" s="27">
        <v>2100</v>
      </c>
      <c r="I13244" t="str">
        <f>+VLOOKUP('Sales Register'!$C13244,working!$K$1:$L$14,2,0)</f>
        <v>JOB WORK</v>
      </c>
    </row>
    <row r="13245" spans="1:9" x14ac:dyDescent="0.25">
      <c r="A13245" s="21">
        <v>45549</v>
      </c>
      <c r="B13245" s="15" t="s">
        <v>17</v>
      </c>
      <c r="C13245" s="23" t="s">
        <v>14</v>
      </c>
      <c r="D13245" s="24" t="s">
        <v>12393</v>
      </c>
      <c r="E13245" s="24"/>
      <c r="F13245" s="39">
        <v>69</v>
      </c>
      <c r="G13245" s="26">
        <v>0.95</v>
      </c>
      <c r="H13245" s="27">
        <v>1</v>
      </c>
      <c r="I13245" t="str">
        <f>+VLOOKUP('Sales Register'!$C13245,working!$K$1:$L$14,2,0)</f>
        <v>JOB WORK</v>
      </c>
    </row>
    <row r="13246" spans="1:9" x14ac:dyDescent="0.25">
      <c r="A13246" s="21">
        <v>45549</v>
      </c>
      <c r="B13246" s="15" t="s">
        <v>151</v>
      </c>
      <c r="C13246" s="23" t="s">
        <v>14</v>
      </c>
      <c r="D13246" s="24" t="s">
        <v>12394</v>
      </c>
      <c r="E13246" s="24"/>
      <c r="F13246" s="39">
        <v>1464.9</v>
      </c>
      <c r="G13246" s="26">
        <v>36622.5</v>
      </c>
      <c r="H13246" s="27">
        <v>38454</v>
      </c>
      <c r="I13246" t="str">
        <f>+VLOOKUP('Sales Register'!$C13246,working!$K$1:$L$14,2,0)</f>
        <v>JOB WORK</v>
      </c>
    </row>
    <row r="13247" spans="1:9" x14ac:dyDescent="0.25">
      <c r="A13247" s="21">
        <v>45549</v>
      </c>
      <c r="B13247" s="15" t="s">
        <v>151</v>
      </c>
      <c r="C13247" s="23" t="s">
        <v>14</v>
      </c>
      <c r="D13247" s="24" t="s">
        <v>12395</v>
      </c>
      <c r="E13247" s="24"/>
      <c r="F13247" s="39">
        <v>1807.2</v>
      </c>
      <c r="G13247" s="26">
        <v>50601.599999999999</v>
      </c>
      <c r="H13247" s="27">
        <v>53132</v>
      </c>
      <c r="I13247" t="str">
        <f>+VLOOKUP('Sales Register'!$C13247,working!$K$1:$L$14,2,0)</f>
        <v>JOB WORK</v>
      </c>
    </row>
    <row r="13248" spans="1:9" x14ac:dyDescent="0.25">
      <c r="A13248" s="21">
        <v>45549</v>
      </c>
      <c r="B13248" s="15" t="s">
        <v>16</v>
      </c>
      <c r="C13248" s="23" t="s">
        <v>14</v>
      </c>
      <c r="D13248" s="24" t="s">
        <v>12396</v>
      </c>
      <c r="E13248" s="24"/>
      <c r="F13248" s="39">
        <v>225.5</v>
      </c>
      <c r="G13248" s="26">
        <v>15785</v>
      </c>
      <c r="H13248" s="27">
        <v>16574</v>
      </c>
      <c r="I13248" t="str">
        <f>+VLOOKUP('Sales Register'!$C13248,working!$K$1:$L$14,2,0)</f>
        <v>JOB WORK</v>
      </c>
    </row>
    <row r="13249" spans="1:9" x14ac:dyDescent="0.25">
      <c r="A13249" s="21">
        <v>45549</v>
      </c>
      <c r="B13249" s="15" t="s">
        <v>16</v>
      </c>
      <c r="C13249" s="23" t="s">
        <v>14</v>
      </c>
      <c r="D13249" s="24" t="s">
        <v>12397</v>
      </c>
      <c r="E13249" s="24"/>
      <c r="F13249" s="39">
        <v>277</v>
      </c>
      <c r="G13249" s="26">
        <v>16620</v>
      </c>
      <c r="H13249" s="27">
        <v>17451</v>
      </c>
      <c r="I13249" t="str">
        <f>+VLOOKUP('Sales Register'!$C13249,working!$K$1:$L$14,2,0)</f>
        <v>JOB WORK</v>
      </c>
    </row>
    <row r="13250" spans="1:9" x14ac:dyDescent="0.25">
      <c r="A13250" s="21">
        <v>45549</v>
      </c>
      <c r="B13250" s="15" t="s">
        <v>12398</v>
      </c>
      <c r="C13250" s="23" t="s">
        <v>14</v>
      </c>
      <c r="D13250" s="24" t="s">
        <v>12399</v>
      </c>
      <c r="E13250" s="24"/>
      <c r="F13250" s="39">
        <v>5</v>
      </c>
      <c r="G13250" s="26">
        <v>150</v>
      </c>
      <c r="H13250" s="27">
        <v>158</v>
      </c>
      <c r="I13250" t="str">
        <f>+VLOOKUP('Sales Register'!$C13250,working!$K$1:$L$14,2,0)</f>
        <v>JOB WORK</v>
      </c>
    </row>
    <row r="13251" spans="1:9" x14ac:dyDescent="0.25">
      <c r="A13251" s="21">
        <v>45549</v>
      </c>
      <c r="B13251" s="15" t="s">
        <v>16</v>
      </c>
      <c r="C13251" s="23" t="s">
        <v>14</v>
      </c>
      <c r="D13251" s="24" t="s">
        <v>12400</v>
      </c>
      <c r="E13251" s="24"/>
      <c r="F13251" s="39">
        <v>33.5</v>
      </c>
      <c r="G13251" s="26">
        <v>5025</v>
      </c>
      <c r="H13251" s="27">
        <v>5276</v>
      </c>
      <c r="I13251" t="str">
        <f>+VLOOKUP('Sales Register'!$C13251,working!$K$1:$L$14,2,0)</f>
        <v>JOB WORK</v>
      </c>
    </row>
    <row r="13252" spans="1:9" x14ac:dyDescent="0.25">
      <c r="A13252" s="21">
        <v>45549</v>
      </c>
      <c r="B13252" s="15" t="s">
        <v>151</v>
      </c>
      <c r="C13252" s="23" t="s">
        <v>14</v>
      </c>
      <c r="D13252" s="24" t="s">
        <v>12401</v>
      </c>
      <c r="E13252" s="24"/>
      <c r="F13252" s="39">
        <v>123.8</v>
      </c>
      <c r="G13252" s="26">
        <v>8666</v>
      </c>
      <c r="H13252" s="27">
        <v>9099</v>
      </c>
      <c r="I13252" t="str">
        <f>+VLOOKUP('Sales Register'!$C13252,working!$K$1:$L$14,2,0)</f>
        <v>JOB WORK</v>
      </c>
    </row>
    <row r="13253" spans="1:9" x14ac:dyDescent="0.25">
      <c r="A13253" s="21">
        <v>45549</v>
      </c>
      <c r="B13253" s="15" t="s">
        <v>82</v>
      </c>
      <c r="C13253" s="23" t="s">
        <v>14</v>
      </c>
      <c r="D13253" s="24" t="s">
        <v>12402</v>
      </c>
      <c r="E13253" s="24"/>
      <c r="F13253" s="39">
        <v>331.5</v>
      </c>
      <c r="G13253" s="26">
        <v>7956</v>
      </c>
      <c r="H13253" s="27">
        <v>8354</v>
      </c>
      <c r="I13253" t="str">
        <f>+VLOOKUP('Sales Register'!$C13253,working!$K$1:$L$14,2,0)</f>
        <v>JOB WORK</v>
      </c>
    </row>
    <row r="13254" spans="1:9" x14ac:dyDescent="0.25">
      <c r="A13254" s="21">
        <v>45549</v>
      </c>
      <c r="B13254" s="15" t="s">
        <v>18</v>
      </c>
      <c r="C13254" s="23" t="s">
        <v>14</v>
      </c>
      <c r="D13254" s="24" t="s">
        <v>12403</v>
      </c>
      <c r="E13254" s="24"/>
      <c r="F13254" s="39">
        <v>1731.8</v>
      </c>
      <c r="G13254" s="26">
        <v>51954</v>
      </c>
      <c r="H13254" s="27">
        <v>54552</v>
      </c>
      <c r="I13254" t="str">
        <f>+VLOOKUP('Sales Register'!$C13254,working!$K$1:$L$14,2,0)</f>
        <v>JOB WORK</v>
      </c>
    </row>
    <row r="13255" spans="1:9" x14ac:dyDescent="0.25">
      <c r="A13255" s="21">
        <v>45549</v>
      </c>
      <c r="B13255" s="15" t="s">
        <v>18</v>
      </c>
      <c r="C13255" s="23" t="s">
        <v>14</v>
      </c>
      <c r="D13255" s="24" t="s">
        <v>12404</v>
      </c>
      <c r="E13255" s="24"/>
      <c r="F13255" s="39">
        <v>1298.5999999999999</v>
      </c>
      <c r="G13255" s="26">
        <v>33763.599999999999</v>
      </c>
      <c r="H13255" s="27">
        <v>35452</v>
      </c>
      <c r="I13255" t="str">
        <f>+VLOOKUP('Sales Register'!$C13255,working!$K$1:$L$14,2,0)</f>
        <v>JOB WORK</v>
      </c>
    </row>
    <row r="13256" spans="1:9" x14ac:dyDescent="0.25">
      <c r="A13256" s="21">
        <v>45549</v>
      </c>
      <c r="B13256" s="15" t="s">
        <v>18</v>
      </c>
      <c r="C13256" s="23" t="s">
        <v>14</v>
      </c>
      <c r="D13256" s="24" t="s">
        <v>12405</v>
      </c>
      <c r="E13256" s="24"/>
      <c r="F13256" s="39">
        <v>3295.9</v>
      </c>
      <c r="G13256" s="26">
        <v>65918</v>
      </c>
      <c r="H13256" s="27">
        <v>69214</v>
      </c>
      <c r="I13256" t="str">
        <f>+VLOOKUP('Sales Register'!$C13256,working!$K$1:$L$14,2,0)</f>
        <v>JOB WORK</v>
      </c>
    </row>
    <row r="13257" spans="1:9" x14ac:dyDescent="0.25">
      <c r="A13257" s="21">
        <v>45549</v>
      </c>
      <c r="B13257" s="15" t="s">
        <v>18</v>
      </c>
      <c r="C13257" s="23" t="s">
        <v>14</v>
      </c>
      <c r="D13257" s="24" t="s">
        <v>12406</v>
      </c>
      <c r="E13257" s="24"/>
      <c r="F13257" s="39">
        <v>2798.6</v>
      </c>
      <c r="G13257" s="26">
        <v>50374.8</v>
      </c>
      <c r="H13257" s="27">
        <v>52894</v>
      </c>
      <c r="I13257" t="str">
        <f>+VLOOKUP('Sales Register'!$C13257,working!$K$1:$L$14,2,0)</f>
        <v>JOB WORK</v>
      </c>
    </row>
    <row r="13258" spans="1:9" x14ac:dyDescent="0.25">
      <c r="A13258" s="21">
        <v>45549</v>
      </c>
      <c r="B13258" s="15" t="s">
        <v>85</v>
      </c>
      <c r="C13258" s="23" t="s">
        <v>14</v>
      </c>
      <c r="D13258" s="24" t="s">
        <v>12407</v>
      </c>
      <c r="E13258" s="24"/>
      <c r="F13258" s="39">
        <v>2526.5</v>
      </c>
      <c r="G13258" s="26">
        <v>75795</v>
      </c>
      <c r="H13258" s="27">
        <v>79585</v>
      </c>
      <c r="I13258" t="str">
        <f>+VLOOKUP('Sales Register'!$C13258,working!$K$1:$L$14,2,0)</f>
        <v>JOB WORK</v>
      </c>
    </row>
    <row r="13259" spans="1:9" x14ac:dyDescent="0.25">
      <c r="A13259" s="21">
        <v>45549</v>
      </c>
      <c r="B13259" s="15" t="s">
        <v>18</v>
      </c>
      <c r="C13259" s="23" t="s">
        <v>14</v>
      </c>
      <c r="D13259" s="24" t="s">
        <v>12408</v>
      </c>
      <c r="E13259" s="24"/>
      <c r="F13259" s="39">
        <v>164.5</v>
      </c>
      <c r="G13259" s="26">
        <v>4935</v>
      </c>
      <c r="H13259" s="27">
        <v>5182</v>
      </c>
      <c r="I13259" t="str">
        <f>+VLOOKUP('Sales Register'!$C13259,working!$K$1:$L$14,2,0)</f>
        <v>JOB WORK</v>
      </c>
    </row>
    <row r="13260" spans="1:9" x14ac:dyDescent="0.25">
      <c r="A13260" s="21">
        <v>45549</v>
      </c>
      <c r="B13260" s="15" t="s">
        <v>18</v>
      </c>
      <c r="C13260" s="23" t="s">
        <v>14</v>
      </c>
      <c r="D13260" s="24" t="s">
        <v>12409</v>
      </c>
      <c r="E13260" s="24"/>
      <c r="F13260" s="39">
        <v>1799.9</v>
      </c>
      <c r="G13260" s="26">
        <v>53997</v>
      </c>
      <c r="H13260" s="27">
        <v>56697</v>
      </c>
      <c r="I13260" t="str">
        <f>+VLOOKUP('Sales Register'!$C13260,working!$K$1:$L$14,2,0)</f>
        <v>JOB WORK</v>
      </c>
    </row>
    <row r="13261" spans="1:9" x14ac:dyDescent="0.25">
      <c r="A13261" s="21">
        <v>45549</v>
      </c>
      <c r="B13261" s="15" t="s">
        <v>18</v>
      </c>
      <c r="C13261" s="23" t="s">
        <v>14</v>
      </c>
      <c r="D13261" s="24" t="s">
        <v>12410</v>
      </c>
      <c r="E13261" s="24"/>
      <c r="F13261" s="39">
        <v>3447.9</v>
      </c>
      <c r="G13261" s="26">
        <v>96541.2</v>
      </c>
      <c r="H13261" s="27">
        <v>101368</v>
      </c>
      <c r="I13261" t="str">
        <f>+VLOOKUP('Sales Register'!$C13261,working!$K$1:$L$14,2,0)</f>
        <v>JOB WORK</v>
      </c>
    </row>
    <row r="13262" spans="1:9" x14ac:dyDescent="0.25">
      <c r="A13262" s="21">
        <v>45549</v>
      </c>
      <c r="B13262" s="15" t="s">
        <v>85</v>
      </c>
      <c r="C13262" s="23" t="s">
        <v>14</v>
      </c>
      <c r="D13262" s="24" t="s">
        <v>12411</v>
      </c>
      <c r="E13262" s="24"/>
      <c r="F13262" s="39">
        <v>1291.5999999999999</v>
      </c>
      <c r="G13262" s="26">
        <v>38748</v>
      </c>
      <c r="H13262" s="27">
        <v>40685</v>
      </c>
      <c r="I13262" t="str">
        <f>+VLOOKUP('Sales Register'!$C13262,working!$K$1:$L$14,2,0)</f>
        <v>JOB WORK</v>
      </c>
    </row>
    <row r="13263" spans="1:9" x14ac:dyDescent="0.25">
      <c r="A13263" s="21">
        <v>45549</v>
      </c>
      <c r="B13263" s="15" t="s">
        <v>49</v>
      </c>
      <c r="C13263" s="23" t="s">
        <v>14</v>
      </c>
      <c r="D13263" s="24" t="s">
        <v>12412</v>
      </c>
      <c r="E13263" s="24"/>
      <c r="F13263" s="39">
        <v>3360.6</v>
      </c>
      <c r="G13263" s="26">
        <v>80654.399999999994</v>
      </c>
      <c r="H13263" s="27">
        <v>84687</v>
      </c>
      <c r="I13263" t="str">
        <f>+VLOOKUP('Sales Register'!$C13263,working!$K$1:$L$14,2,0)</f>
        <v>JOB WORK</v>
      </c>
    </row>
    <row r="13264" spans="1:9" x14ac:dyDescent="0.25">
      <c r="A13264" s="21">
        <v>45549</v>
      </c>
      <c r="B13264" s="15" t="s">
        <v>49</v>
      </c>
      <c r="C13264" s="23" t="s">
        <v>14</v>
      </c>
      <c r="D13264" s="24" t="s">
        <v>12413</v>
      </c>
      <c r="E13264" s="24"/>
      <c r="F13264" s="39">
        <v>170.5</v>
      </c>
      <c r="G13264" s="26">
        <v>10230</v>
      </c>
      <c r="H13264" s="27">
        <v>10742</v>
      </c>
      <c r="I13264" t="str">
        <f>+VLOOKUP('Sales Register'!$C13264,working!$K$1:$L$14,2,0)</f>
        <v>JOB WORK</v>
      </c>
    </row>
    <row r="13265" spans="1:9" x14ac:dyDescent="0.25">
      <c r="A13265" s="21">
        <v>45549</v>
      </c>
      <c r="B13265" s="15" t="s">
        <v>49</v>
      </c>
      <c r="C13265" s="23" t="s">
        <v>14</v>
      </c>
      <c r="D13265" s="24" t="s">
        <v>12414</v>
      </c>
      <c r="E13265" s="24"/>
      <c r="F13265" s="39">
        <v>32</v>
      </c>
      <c r="G13265" s="26">
        <v>2240</v>
      </c>
      <c r="H13265" s="27">
        <v>2352</v>
      </c>
      <c r="I13265" t="str">
        <f>+VLOOKUP('Sales Register'!$C13265,working!$K$1:$L$14,2,0)</f>
        <v>JOB WORK</v>
      </c>
    </row>
    <row r="13266" spans="1:9" x14ac:dyDescent="0.25">
      <c r="A13266" s="21">
        <v>45549</v>
      </c>
      <c r="B13266" s="15" t="s">
        <v>242</v>
      </c>
      <c r="C13266" s="23" t="s">
        <v>14</v>
      </c>
      <c r="D13266" s="24" t="s">
        <v>12415</v>
      </c>
      <c r="E13266" s="24"/>
      <c r="F13266" s="39">
        <v>22078.2</v>
      </c>
      <c r="G13266" s="26">
        <v>927284.4</v>
      </c>
      <c r="H13266" s="27">
        <v>973649</v>
      </c>
      <c r="I13266" t="str">
        <f>+VLOOKUP('Sales Register'!$C13266,working!$K$1:$L$14,2,0)</f>
        <v>JOB WORK</v>
      </c>
    </row>
    <row r="13267" spans="1:9" x14ac:dyDescent="0.25">
      <c r="A13267" s="21">
        <v>45549</v>
      </c>
      <c r="B13267" s="15" t="s">
        <v>83</v>
      </c>
      <c r="C13267" s="23" t="s">
        <v>14</v>
      </c>
      <c r="D13267" s="24" t="s">
        <v>12416</v>
      </c>
      <c r="E13267" s="24"/>
      <c r="F13267" s="39">
        <v>85.5</v>
      </c>
      <c r="G13267" s="26">
        <v>2963.5</v>
      </c>
      <c r="H13267" s="27">
        <v>3112</v>
      </c>
      <c r="I13267" t="str">
        <f>+VLOOKUP('Sales Register'!$C13267,working!$K$1:$L$14,2,0)</f>
        <v>JOB WORK</v>
      </c>
    </row>
    <row r="13268" spans="1:9" x14ac:dyDescent="0.25">
      <c r="A13268" s="21">
        <v>45549</v>
      </c>
      <c r="B13268" s="15" t="s">
        <v>12454</v>
      </c>
      <c r="C13268" s="23" t="s">
        <v>103</v>
      </c>
      <c r="D13268" s="24" t="s">
        <v>13837</v>
      </c>
      <c r="E13268" s="24"/>
      <c r="F13268" s="37">
        <v>100</v>
      </c>
      <c r="G13268" s="26">
        <v>12000</v>
      </c>
      <c r="H13268" s="27">
        <v>14160</v>
      </c>
      <c r="I13268">
        <f>+VLOOKUP('Sales Register'!$C13268,working!$K$1:$L$14,2,0)</f>
        <v>0</v>
      </c>
    </row>
    <row r="13269" spans="1:9" x14ac:dyDescent="0.25">
      <c r="A13269" s="21">
        <v>45549</v>
      </c>
      <c r="B13269" s="15" t="s">
        <v>18</v>
      </c>
      <c r="C13269" s="23" t="s">
        <v>319</v>
      </c>
      <c r="D13269" s="24" t="s">
        <v>12417</v>
      </c>
      <c r="E13269" s="24"/>
      <c r="F13269" s="39">
        <v>3231</v>
      </c>
      <c r="G13269" s="26">
        <v>0.95</v>
      </c>
      <c r="H13269" s="27">
        <v>1</v>
      </c>
      <c r="I13269">
        <f>+VLOOKUP('Sales Register'!$C13269,working!$K$1:$L$14,2,0)</f>
        <v>0</v>
      </c>
    </row>
    <row r="13270" spans="1:9" x14ac:dyDescent="0.25">
      <c r="A13270" s="21">
        <v>45550</v>
      </c>
      <c r="B13270" s="15" t="s">
        <v>50</v>
      </c>
      <c r="C13270" s="23" t="s">
        <v>15</v>
      </c>
      <c r="D13270" s="24" t="s">
        <v>12418</v>
      </c>
      <c r="E13270" s="24"/>
      <c r="F13270" s="25">
        <v>789</v>
      </c>
      <c r="G13270" s="26">
        <v>55230</v>
      </c>
      <c r="H13270" s="27">
        <v>58050</v>
      </c>
      <c r="I13270" t="str">
        <f>+VLOOKUP('Sales Register'!$C13270,working!$K$1:$L$14,2,0)</f>
        <v>FABRIC</v>
      </c>
    </row>
    <row r="13271" spans="1:9" x14ac:dyDescent="0.25">
      <c r="A13271" s="21">
        <v>45550</v>
      </c>
      <c r="B13271" s="15" t="s">
        <v>50</v>
      </c>
      <c r="C13271" s="23" t="s">
        <v>15</v>
      </c>
      <c r="D13271" s="24" t="s">
        <v>12419</v>
      </c>
      <c r="E13271" s="24"/>
      <c r="F13271" s="25">
        <v>519.5</v>
      </c>
      <c r="G13271" s="26">
        <v>36365</v>
      </c>
      <c r="H13271" s="27">
        <v>38221</v>
      </c>
      <c r="I13271" t="str">
        <f>+VLOOKUP('Sales Register'!$C13271,working!$K$1:$L$14,2,0)</f>
        <v>FABRIC</v>
      </c>
    </row>
    <row r="13272" spans="1:9" x14ac:dyDescent="0.25">
      <c r="A13272" s="21">
        <v>45550</v>
      </c>
      <c r="B13272" s="15" t="s">
        <v>50</v>
      </c>
      <c r="C13272" s="23" t="s">
        <v>15</v>
      </c>
      <c r="D13272" s="24" t="s">
        <v>12420</v>
      </c>
      <c r="E13272" s="24"/>
      <c r="F13272" s="25">
        <v>684.5</v>
      </c>
      <c r="G13272" s="26">
        <v>47915</v>
      </c>
      <c r="H13272" s="27">
        <v>50361</v>
      </c>
      <c r="I13272" t="str">
        <f>+VLOOKUP('Sales Register'!$C13272,working!$K$1:$L$14,2,0)</f>
        <v>FABRIC</v>
      </c>
    </row>
    <row r="13273" spans="1:9" x14ac:dyDescent="0.25">
      <c r="A13273" s="21">
        <v>45551</v>
      </c>
      <c r="B13273" s="15" t="s">
        <v>16</v>
      </c>
      <c r="C13273" s="23" t="s">
        <v>15</v>
      </c>
      <c r="D13273" s="24" t="s">
        <v>13838</v>
      </c>
      <c r="E13273" s="24"/>
      <c r="F13273" s="25">
        <v>10</v>
      </c>
      <c r="G13273" s="26">
        <v>4500</v>
      </c>
      <c r="H13273" s="27">
        <v>4725</v>
      </c>
      <c r="I13273" t="str">
        <f>+VLOOKUP('Sales Register'!$C13273,working!$K$1:$L$14,2,0)</f>
        <v>FABRIC</v>
      </c>
    </row>
    <row r="13274" spans="1:9" x14ac:dyDescent="0.25">
      <c r="A13274" s="21">
        <v>45551</v>
      </c>
      <c r="B13274" s="15" t="s">
        <v>270</v>
      </c>
      <c r="C13274" s="23" t="s">
        <v>15</v>
      </c>
      <c r="D13274" s="24" t="s">
        <v>13839</v>
      </c>
      <c r="E13274" s="24"/>
      <c r="F13274" s="37">
        <v>5026.3999999999996</v>
      </c>
      <c r="G13274" s="26">
        <v>995227.2</v>
      </c>
      <c r="H13274" s="27">
        <v>1114654</v>
      </c>
      <c r="I13274" t="str">
        <f>+VLOOKUP('Sales Register'!$C13274,working!$K$1:$L$14,2,0)</f>
        <v>FABRIC</v>
      </c>
    </row>
    <row r="13275" spans="1:9" x14ac:dyDescent="0.25">
      <c r="A13275" s="21">
        <v>45551</v>
      </c>
      <c r="B13275" s="15" t="s">
        <v>18</v>
      </c>
      <c r="C13275" s="23" t="s">
        <v>15</v>
      </c>
      <c r="D13275" s="24" t="s">
        <v>13840</v>
      </c>
      <c r="E13275" s="24"/>
      <c r="F13275" s="25">
        <v>29</v>
      </c>
      <c r="G13275" s="26">
        <v>11310</v>
      </c>
      <c r="H13275" s="27">
        <v>11876</v>
      </c>
      <c r="I13275" t="str">
        <f>+VLOOKUP('Sales Register'!$C13275,working!$K$1:$L$14,2,0)</f>
        <v>FABRIC</v>
      </c>
    </row>
    <row r="13276" spans="1:9" x14ac:dyDescent="0.25">
      <c r="A13276" s="21">
        <v>45551</v>
      </c>
      <c r="B13276" s="15" t="s">
        <v>326</v>
      </c>
      <c r="C13276" s="23" t="s">
        <v>15</v>
      </c>
      <c r="D13276" s="24" t="s">
        <v>13841</v>
      </c>
      <c r="E13276" s="24"/>
      <c r="F13276" s="37">
        <v>1292.76</v>
      </c>
      <c r="G13276" s="26">
        <v>595962.36</v>
      </c>
      <c r="H13276" s="27">
        <v>625760</v>
      </c>
      <c r="I13276" t="str">
        <f>+VLOOKUP('Sales Register'!$C13276,working!$K$1:$L$14,2,0)</f>
        <v>FABRIC</v>
      </c>
    </row>
    <row r="13277" spans="1:9" x14ac:dyDescent="0.25">
      <c r="A13277" s="21">
        <v>45551</v>
      </c>
      <c r="B13277" s="15" t="s">
        <v>326</v>
      </c>
      <c r="C13277" s="23" t="s">
        <v>15</v>
      </c>
      <c r="D13277" s="24" t="s">
        <v>13842</v>
      </c>
      <c r="E13277" s="24"/>
      <c r="F13277" s="37">
        <v>1512</v>
      </c>
      <c r="G13277" s="26">
        <v>435456</v>
      </c>
      <c r="H13277" s="27">
        <v>457229</v>
      </c>
      <c r="I13277" t="str">
        <f>+VLOOKUP('Sales Register'!$C13277,working!$K$1:$L$14,2,0)</f>
        <v>FABRIC</v>
      </c>
    </row>
    <row r="13278" spans="1:9" x14ac:dyDescent="0.25">
      <c r="A13278" s="21">
        <v>45551</v>
      </c>
      <c r="B13278" s="15" t="s">
        <v>326</v>
      </c>
      <c r="C13278" s="23" t="s">
        <v>15</v>
      </c>
      <c r="D13278" s="24" t="s">
        <v>13843</v>
      </c>
      <c r="E13278" s="24"/>
      <c r="F13278" s="37">
        <v>1008</v>
      </c>
      <c r="G13278" s="26">
        <v>290304</v>
      </c>
      <c r="H13278" s="27">
        <v>304819</v>
      </c>
      <c r="I13278" t="str">
        <f>+VLOOKUP('Sales Register'!$C13278,working!$K$1:$L$14,2,0)</f>
        <v>FABRIC</v>
      </c>
    </row>
    <row r="13279" spans="1:9" x14ac:dyDescent="0.25">
      <c r="A13279" s="21">
        <v>45551</v>
      </c>
      <c r="B13279" s="15" t="s">
        <v>18</v>
      </c>
      <c r="C13279" s="23" t="s">
        <v>15</v>
      </c>
      <c r="D13279" s="24" t="s">
        <v>13844</v>
      </c>
      <c r="E13279" s="24"/>
      <c r="F13279" s="25">
        <v>10</v>
      </c>
      <c r="G13279" s="26">
        <v>3900</v>
      </c>
      <c r="H13279" s="27">
        <v>4095</v>
      </c>
      <c r="I13279" t="str">
        <f>+VLOOKUP('Sales Register'!$C13279,working!$K$1:$L$14,2,0)</f>
        <v>FABRIC</v>
      </c>
    </row>
    <row r="13280" spans="1:9" x14ac:dyDescent="0.25">
      <c r="A13280" s="21">
        <v>45551</v>
      </c>
      <c r="B13280" s="15" t="s">
        <v>91</v>
      </c>
      <c r="C13280" s="23" t="s">
        <v>15</v>
      </c>
      <c r="D13280" s="24" t="s">
        <v>13845</v>
      </c>
      <c r="E13280" s="24"/>
      <c r="F13280" s="25">
        <v>70</v>
      </c>
      <c r="G13280" s="26">
        <v>26250</v>
      </c>
      <c r="H13280" s="27">
        <v>27563</v>
      </c>
      <c r="I13280" t="str">
        <f>+VLOOKUP('Sales Register'!$C13280,working!$K$1:$L$14,2,0)</f>
        <v>FABRIC</v>
      </c>
    </row>
    <row r="13281" spans="1:9" x14ac:dyDescent="0.25">
      <c r="A13281" s="21">
        <v>45551</v>
      </c>
      <c r="B13281" s="15" t="s">
        <v>326</v>
      </c>
      <c r="C13281" s="23" t="s">
        <v>15</v>
      </c>
      <c r="D13281" s="24" t="s">
        <v>13846</v>
      </c>
      <c r="E13281" s="24"/>
      <c r="F13281" s="37">
        <v>236.05</v>
      </c>
      <c r="G13281" s="26">
        <v>111379.4</v>
      </c>
      <c r="H13281" s="27">
        <v>116948</v>
      </c>
      <c r="I13281" t="str">
        <f>+VLOOKUP('Sales Register'!$C13281,working!$K$1:$L$14,2,0)</f>
        <v>FABRIC</v>
      </c>
    </row>
    <row r="13282" spans="1:9" x14ac:dyDescent="0.25">
      <c r="A13282" s="21">
        <v>45551</v>
      </c>
      <c r="B13282" s="15" t="s">
        <v>326</v>
      </c>
      <c r="C13282" s="23" t="s">
        <v>15</v>
      </c>
      <c r="D13282" s="24" t="s">
        <v>13847</v>
      </c>
      <c r="E13282" s="24"/>
      <c r="F13282" s="37">
        <v>4115.3</v>
      </c>
      <c r="G13282" s="26">
        <v>1078766.6000000001</v>
      </c>
      <c r="H13282" s="27">
        <v>1132705</v>
      </c>
      <c r="I13282" t="str">
        <f>+VLOOKUP('Sales Register'!$C13282,working!$K$1:$L$14,2,0)</f>
        <v>FABRIC</v>
      </c>
    </row>
    <row r="13283" spans="1:9" x14ac:dyDescent="0.25">
      <c r="A13283" s="21">
        <v>45551</v>
      </c>
      <c r="B13283" s="15" t="s">
        <v>118</v>
      </c>
      <c r="C13283" s="23" t="s">
        <v>15</v>
      </c>
      <c r="D13283" s="24" t="s">
        <v>13848</v>
      </c>
      <c r="E13283" s="24"/>
      <c r="F13283" s="25">
        <v>476</v>
      </c>
      <c r="G13283" s="26">
        <v>40460</v>
      </c>
      <c r="H13283" s="27">
        <v>42483</v>
      </c>
      <c r="I13283" t="str">
        <f>+VLOOKUP('Sales Register'!$C13283,working!$K$1:$L$14,2,0)</f>
        <v>FABRIC</v>
      </c>
    </row>
    <row r="13284" spans="1:9" x14ac:dyDescent="0.25">
      <c r="A13284" s="21">
        <v>45551</v>
      </c>
      <c r="B13284" s="15" t="s">
        <v>101</v>
      </c>
      <c r="C13284" s="23" t="s">
        <v>15</v>
      </c>
      <c r="D13284" s="24" t="s">
        <v>13849</v>
      </c>
      <c r="E13284" s="24"/>
      <c r="F13284" s="25">
        <v>19</v>
      </c>
      <c r="G13284" s="26">
        <v>6650</v>
      </c>
      <c r="H13284" s="27">
        <v>6983</v>
      </c>
      <c r="I13284" t="str">
        <f>+VLOOKUP('Sales Register'!$C13284,working!$K$1:$L$14,2,0)</f>
        <v>FABRIC</v>
      </c>
    </row>
    <row r="13285" spans="1:9" x14ac:dyDescent="0.25">
      <c r="A13285" s="21">
        <v>45551</v>
      </c>
      <c r="B13285" s="15" t="s">
        <v>20</v>
      </c>
      <c r="C13285" s="23" t="s">
        <v>15</v>
      </c>
      <c r="D13285" s="24" t="s">
        <v>13850</v>
      </c>
      <c r="E13285" s="24"/>
      <c r="F13285" s="25">
        <v>80</v>
      </c>
      <c r="G13285" s="26">
        <v>36000</v>
      </c>
      <c r="H13285" s="27">
        <v>37800</v>
      </c>
      <c r="I13285" t="str">
        <f>+VLOOKUP('Sales Register'!$C13285,working!$K$1:$L$14,2,0)</f>
        <v>FABRIC</v>
      </c>
    </row>
    <row r="13286" spans="1:9" x14ac:dyDescent="0.25">
      <c r="A13286" s="21">
        <v>45551</v>
      </c>
      <c r="B13286" s="15" t="s">
        <v>20</v>
      </c>
      <c r="C13286" s="23" t="s">
        <v>15</v>
      </c>
      <c r="D13286" s="24" t="s">
        <v>13851</v>
      </c>
      <c r="E13286" s="24"/>
      <c r="F13286" s="25">
        <v>90</v>
      </c>
      <c r="G13286" s="26">
        <v>40500</v>
      </c>
      <c r="H13286" s="27">
        <v>42525</v>
      </c>
      <c r="I13286" t="str">
        <f>+VLOOKUP('Sales Register'!$C13286,working!$K$1:$L$14,2,0)</f>
        <v>FABRIC</v>
      </c>
    </row>
    <row r="13287" spans="1:9" x14ac:dyDescent="0.25">
      <c r="A13287" s="21">
        <v>45551</v>
      </c>
      <c r="B13287" s="15" t="s">
        <v>301</v>
      </c>
      <c r="C13287" s="23" t="s">
        <v>15</v>
      </c>
      <c r="D13287" s="24" t="s">
        <v>13852</v>
      </c>
      <c r="E13287" s="24"/>
      <c r="F13287" s="25">
        <v>20</v>
      </c>
      <c r="G13287" s="26">
        <v>4200</v>
      </c>
      <c r="H13287" s="27">
        <v>4410</v>
      </c>
      <c r="I13287" t="str">
        <f>+VLOOKUP('Sales Register'!$C13287,working!$K$1:$L$14,2,0)</f>
        <v>FABRIC</v>
      </c>
    </row>
    <row r="13288" spans="1:9" x14ac:dyDescent="0.25">
      <c r="A13288" s="21">
        <v>45551</v>
      </c>
      <c r="B13288" s="15" t="s">
        <v>24</v>
      </c>
      <c r="C13288" s="23" t="s">
        <v>15</v>
      </c>
      <c r="D13288" s="24" t="s">
        <v>13853</v>
      </c>
      <c r="E13288" s="24"/>
      <c r="F13288" s="25">
        <v>102</v>
      </c>
      <c r="G13288" s="26">
        <v>40500</v>
      </c>
      <c r="H13288" s="27">
        <v>42525</v>
      </c>
      <c r="I13288" t="str">
        <f>+VLOOKUP('Sales Register'!$C13288,working!$K$1:$L$14,2,0)</f>
        <v>FABRIC</v>
      </c>
    </row>
    <row r="13289" spans="1:9" x14ac:dyDescent="0.25">
      <c r="A13289" s="21">
        <v>45551</v>
      </c>
      <c r="B13289" s="15" t="s">
        <v>12448</v>
      </c>
      <c r="C13289" s="23" t="s">
        <v>426</v>
      </c>
      <c r="D13289" s="24" t="s">
        <v>13854</v>
      </c>
      <c r="E13289" s="24"/>
      <c r="F13289" s="25">
        <v>52</v>
      </c>
      <c r="G13289" s="26">
        <v>5928</v>
      </c>
      <c r="H13289" s="27">
        <v>6224</v>
      </c>
      <c r="I13289">
        <f>+VLOOKUP('Sales Register'!$C13289,working!$K$1:$L$14,2,0)</f>
        <v>0</v>
      </c>
    </row>
    <row r="13290" spans="1:9" x14ac:dyDescent="0.25">
      <c r="A13290" s="21">
        <v>45551</v>
      </c>
      <c r="B13290" s="15" t="s">
        <v>12448</v>
      </c>
      <c r="C13290" s="23" t="s">
        <v>426</v>
      </c>
      <c r="D13290" s="24" t="s">
        <v>13855</v>
      </c>
      <c r="E13290" s="24"/>
      <c r="F13290" s="25">
        <v>1499</v>
      </c>
      <c r="G13290" s="26">
        <v>236842</v>
      </c>
      <c r="H13290" s="27">
        <v>248684</v>
      </c>
      <c r="I13290">
        <f>+VLOOKUP('Sales Register'!$C13290,working!$K$1:$L$14,2,0)</f>
        <v>0</v>
      </c>
    </row>
    <row r="13291" spans="1:9" x14ac:dyDescent="0.25">
      <c r="A13291" s="21">
        <v>45551</v>
      </c>
      <c r="B13291" s="15" t="s">
        <v>12448</v>
      </c>
      <c r="C13291" s="23" t="s">
        <v>426</v>
      </c>
      <c r="D13291" s="24" t="s">
        <v>13856</v>
      </c>
      <c r="E13291" s="24"/>
      <c r="F13291" s="25">
        <v>174</v>
      </c>
      <c r="G13291" s="26">
        <v>49650</v>
      </c>
      <c r="H13291" s="27">
        <v>52133</v>
      </c>
      <c r="I13291">
        <f>+VLOOKUP('Sales Register'!$C13291,working!$K$1:$L$14,2,0)</f>
        <v>0</v>
      </c>
    </row>
    <row r="13292" spans="1:9" x14ac:dyDescent="0.25">
      <c r="A13292" s="21">
        <v>45551</v>
      </c>
      <c r="B13292" s="15" t="s">
        <v>12448</v>
      </c>
      <c r="C13292" s="23" t="s">
        <v>426</v>
      </c>
      <c r="D13292" s="24" t="s">
        <v>13857</v>
      </c>
      <c r="E13292" s="24"/>
      <c r="F13292" s="25">
        <v>123</v>
      </c>
      <c r="G13292" s="26">
        <v>25850</v>
      </c>
      <c r="H13292" s="27">
        <v>27143</v>
      </c>
      <c r="I13292">
        <f>+VLOOKUP('Sales Register'!$C13292,working!$K$1:$L$14,2,0)</f>
        <v>0</v>
      </c>
    </row>
    <row r="13293" spans="1:9" x14ac:dyDescent="0.25">
      <c r="A13293" s="21">
        <v>45551</v>
      </c>
      <c r="B13293" s="15" t="s">
        <v>12454</v>
      </c>
      <c r="C13293" s="23" t="s">
        <v>12453</v>
      </c>
      <c r="D13293" s="24" t="s">
        <v>13858</v>
      </c>
      <c r="E13293" s="24"/>
      <c r="F13293" s="25">
        <v>100</v>
      </c>
      <c r="G13293" s="26">
        <v>35711.18</v>
      </c>
      <c r="H13293" s="27">
        <v>37497</v>
      </c>
      <c r="I13293" t="str">
        <f>+VLOOKUP('Sales Register'!$C13293,working!$K$1:$L$14,2,0)</f>
        <v>FABRIC</v>
      </c>
    </row>
    <row r="13294" spans="1:9" x14ac:dyDescent="0.25">
      <c r="A13294" s="21">
        <v>45551</v>
      </c>
      <c r="B13294" s="15" t="s">
        <v>12454</v>
      </c>
      <c r="C13294" s="23" t="s">
        <v>12453</v>
      </c>
      <c r="D13294" s="24" t="s">
        <v>13859</v>
      </c>
      <c r="E13294" s="24"/>
      <c r="F13294" s="25">
        <v>464.5</v>
      </c>
      <c r="G13294" s="26">
        <v>158495</v>
      </c>
      <c r="H13294" s="27">
        <v>166420</v>
      </c>
      <c r="I13294" t="str">
        <f>+VLOOKUP('Sales Register'!$C13294,working!$K$1:$L$14,2,0)</f>
        <v>FABRIC</v>
      </c>
    </row>
    <row r="13295" spans="1:9" x14ac:dyDescent="0.25">
      <c r="A13295" s="21">
        <v>45551</v>
      </c>
      <c r="B13295" s="15" t="s">
        <v>35</v>
      </c>
      <c r="C13295" s="23" t="s">
        <v>12453</v>
      </c>
      <c r="D13295" s="24" t="s">
        <v>13860</v>
      </c>
      <c r="E13295" s="24"/>
      <c r="F13295" s="25">
        <v>15</v>
      </c>
      <c r="G13295" s="26">
        <v>3450</v>
      </c>
      <c r="H13295" s="27">
        <v>4568</v>
      </c>
      <c r="I13295" t="str">
        <f>+VLOOKUP('Sales Register'!$C13295,working!$K$1:$L$14,2,0)</f>
        <v>FABRIC</v>
      </c>
    </row>
    <row r="13296" spans="1:9" x14ac:dyDescent="0.25">
      <c r="A13296" s="21">
        <v>45551</v>
      </c>
      <c r="B13296" s="15" t="s">
        <v>32</v>
      </c>
      <c r="C13296" s="23" t="s">
        <v>12453</v>
      </c>
      <c r="D13296" s="24" t="s">
        <v>13861</v>
      </c>
      <c r="E13296" s="24"/>
      <c r="F13296" s="25">
        <v>34</v>
      </c>
      <c r="G13296" s="26">
        <v>12260</v>
      </c>
      <c r="H13296" s="27">
        <v>12873</v>
      </c>
      <c r="I13296" t="str">
        <f>+VLOOKUP('Sales Register'!$C13296,working!$K$1:$L$14,2,0)</f>
        <v>FABRIC</v>
      </c>
    </row>
    <row r="13297" spans="1:9" x14ac:dyDescent="0.25">
      <c r="A13297" s="21">
        <v>45551</v>
      </c>
      <c r="B13297" s="15" t="s">
        <v>16</v>
      </c>
      <c r="C13297" s="23" t="s">
        <v>12453</v>
      </c>
      <c r="D13297" s="24" t="s">
        <v>13862</v>
      </c>
      <c r="E13297" s="24"/>
      <c r="F13297" s="25">
        <v>37</v>
      </c>
      <c r="G13297" s="26">
        <v>12950</v>
      </c>
      <c r="H13297" s="27">
        <v>13598</v>
      </c>
      <c r="I13297" t="str">
        <f>+VLOOKUP('Sales Register'!$C13297,working!$K$1:$L$14,2,0)</f>
        <v>FABRIC</v>
      </c>
    </row>
    <row r="13298" spans="1:9" x14ac:dyDescent="0.25">
      <c r="A13298" s="21">
        <v>45551</v>
      </c>
      <c r="B13298" s="15" t="s">
        <v>56</v>
      </c>
      <c r="C13298" s="23" t="s">
        <v>12453</v>
      </c>
      <c r="D13298" s="24" t="s">
        <v>13863</v>
      </c>
      <c r="E13298" s="24"/>
      <c r="F13298" s="25">
        <v>15</v>
      </c>
      <c r="G13298" s="26">
        <v>5250</v>
      </c>
      <c r="H13298" s="27">
        <v>5513</v>
      </c>
      <c r="I13298" t="str">
        <f>+VLOOKUP('Sales Register'!$C13298,working!$K$1:$L$14,2,0)</f>
        <v>FABRIC</v>
      </c>
    </row>
    <row r="13299" spans="1:9" x14ac:dyDescent="0.25">
      <c r="A13299" s="21">
        <v>45551</v>
      </c>
      <c r="B13299" s="15" t="s">
        <v>56</v>
      </c>
      <c r="C13299" s="23" t="s">
        <v>12453</v>
      </c>
      <c r="D13299" s="24" t="s">
        <v>13864</v>
      </c>
      <c r="E13299" s="24"/>
      <c r="F13299" s="25">
        <v>50</v>
      </c>
      <c r="G13299" s="26">
        <v>17500</v>
      </c>
      <c r="H13299" s="27">
        <v>18375</v>
      </c>
      <c r="I13299" t="str">
        <f>+VLOOKUP('Sales Register'!$C13299,working!$K$1:$L$14,2,0)</f>
        <v>FABRIC</v>
      </c>
    </row>
    <row r="13300" spans="1:9" x14ac:dyDescent="0.25">
      <c r="A13300" s="21">
        <v>45551</v>
      </c>
      <c r="B13300" s="15" t="s">
        <v>62</v>
      </c>
      <c r="C13300" s="23" t="s">
        <v>12453</v>
      </c>
      <c r="D13300" s="24" t="s">
        <v>13865</v>
      </c>
      <c r="E13300" s="24"/>
      <c r="F13300" s="25">
        <v>50</v>
      </c>
      <c r="G13300" s="26">
        <v>25000</v>
      </c>
      <c r="H13300" s="27">
        <v>26250</v>
      </c>
      <c r="I13300" t="str">
        <f>+VLOOKUP('Sales Register'!$C13300,working!$K$1:$L$14,2,0)</f>
        <v>FABRIC</v>
      </c>
    </row>
    <row r="13301" spans="1:9" x14ac:dyDescent="0.25">
      <c r="A13301" s="21">
        <v>45551</v>
      </c>
      <c r="B13301" s="15" t="s">
        <v>42</v>
      </c>
      <c r="C13301" s="23" t="s">
        <v>12453</v>
      </c>
      <c r="D13301" s="24" t="s">
        <v>13866</v>
      </c>
      <c r="E13301" s="24"/>
      <c r="F13301" s="25">
        <v>10</v>
      </c>
      <c r="G13301" s="26">
        <v>2155</v>
      </c>
      <c r="H13301" s="27">
        <v>2263</v>
      </c>
      <c r="I13301" t="str">
        <f>+VLOOKUP('Sales Register'!$C13301,working!$K$1:$L$14,2,0)</f>
        <v>FABRIC</v>
      </c>
    </row>
    <row r="13302" spans="1:9" x14ac:dyDescent="0.25">
      <c r="A13302" s="21">
        <v>45551</v>
      </c>
      <c r="B13302" s="15" t="s">
        <v>495</v>
      </c>
      <c r="C13302" s="23" t="s">
        <v>12453</v>
      </c>
      <c r="D13302" s="24" t="s">
        <v>13867</v>
      </c>
      <c r="E13302" s="24"/>
      <c r="F13302" s="25">
        <v>60</v>
      </c>
      <c r="G13302" s="26">
        <v>16800</v>
      </c>
      <c r="H13302" s="27">
        <v>17640</v>
      </c>
      <c r="I13302" t="str">
        <f>+VLOOKUP('Sales Register'!$C13302,working!$K$1:$L$14,2,0)</f>
        <v>FABRIC</v>
      </c>
    </row>
    <row r="13303" spans="1:9" x14ac:dyDescent="0.25">
      <c r="A13303" s="21">
        <v>45551</v>
      </c>
      <c r="B13303" s="15" t="s">
        <v>12454</v>
      </c>
      <c r="C13303" s="23" t="s">
        <v>12453</v>
      </c>
      <c r="D13303" s="24" t="s">
        <v>13868</v>
      </c>
      <c r="E13303" s="24"/>
      <c r="F13303" s="25">
        <v>326</v>
      </c>
      <c r="G13303" s="26">
        <v>139901.22</v>
      </c>
      <c r="H13303" s="27">
        <v>146896</v>
      </c>
      <c r="I13303" t="str">
        <f>+VLOOKUP('Sales Register'!$C13303,working!$K$1:$L$14,2,0)</f>
        <v>FABRIC</v>
      </c>
    </row>
    <row r="13304" spans="1:9" x14ac:dyDescent="0.25">
      <c r="A13304" s="21">
        <v>45551</v>
      </c>
      <c r="B13304" s="15" t="s">
        <v>58</v>
      </c>
      <c r="C13304" s="23" t="s">
        <v>34</v>
      </c>
      <c r="D13304" s="24" t="s">
        <v>13869</v>
      </c>
      <c r="E13304" s="24"/>
      <c r="F13304" s="25">
        <v>2947</v>
      </c>
      <c r="G13304" s="26">
        <v>480361</v>
      </c>
      <c r="H13304" s="27">
        <v>504379</v>
      </c>
      <c r="I13304" t="str">
        <f>+VLOOKUP('Sales Register'!$C13304,working!$K$1:$L$14,2,0)</f>
        <v>FABRIC</v>
      </c>
    </row>
    <row r="13305" spans="1:9" x14ac:dyDescent="0.25">
      <c r="A13305" s="21">
        <v>45551</v>
      </c>
      <c r="B13305" s="15" t="s">
        <v>58</v>
      </c>
      <c r="C13305" s="23" t="s">
        <v>34</v>
      </c>
      <c r="D13305" s="24" t="s">
        <v>13870</v>
      </c>
      <c r="E13305" s="24"/>
      <c r="F13305" s="25">
        <v>61.75</v>
      </c>
      <c r="G13305" s="26">
        <v>10065.25</v>
      </c>
      <c r="H13305" s="27">
        <v>10569</v>
      </c>
      <c r="I13305" t="str">
        <f>+VLOOKUP('Sales Register'!$C13305,working!$K$1:$L$14,2,0)</f>
        <v>FABRIC</v>
      </c>
    </row>
    <row r="13306" spans="1:9" x14ac:dyDescent="0.25">
      <c r="A13306" s="21">
        <v>45551</v>
      </c>
      <c r="B13306" s="15" t="s">
        <v>58</v>
      </c>
      <c r="C13306" s="23" t="s">
        <v>34</v>
      </c>
      <c r="D13306" s="24" t="s">
        <v>13871</v>
      </c>
      <c r="E13306" s="24"/>
      <c r="F13306" s="25">
        <v>3108</v>
      </c>
      <c r="G13306" s="26">
        <v>506604</v>
      </c>
      <c r="H13306" s="27">
        <v>531934</v>
      </c>
      <c r="I13306" t="str">
        <f>+VLOOKUP('Sales Register'!$C13306,working!$K$1:$L$14,2,0)</f>
        <v>FABRIC</v>
      </c>
    </row>
    <row r="13307" spans="1:9" x14ac:dyDescent="0.25">
      <c r="A13307" s="21">
        <v>45551</v>
      </c>
      <c r="B13307" s="15" t="s">
        <v>58</v>
      </c>
      <c r="C13307" s="23" t="s">
        <v>34</v>
      </c>
      <c r="D13307" s="24" t="s">
        <v>13872</v>
      </c>
      <c r="E13307" s="24"/>
      <c r="F13307" s="25">
        <v>2972.53</v>
      </c>
      <c r="G13307" s="26">
        <v>484522.39</v>
      </c>
      <c r="H13307" s="27">
        <v>508749</v>
      </c>
      <c r="I13307" t="str">
        <f>+VLOOKUP('Sales Register'!$C13307,working!$K$1:$L$14,2,0)</f>
        <v>FABRIC</v>
      </c>
    </row>
    <row r="13308" spans="1:9" x14ac:dyDescent="0.25">
      <c r="A13308" s="21">
        <v>45551</v>
      </c>
      <c r="B13308" s="15" t="s">
        <v>58</v>
      </c>
      <c r="C13308" s="23" t="s">
        <v>34</v>
      </c>
      <c r="D13308" s="24" t="s">
        <v>13873</v>
      </c>
      <c r="E13308" s="24"/>
      <c r="F13308" s="25">
        <v>69</v>
      </c>
      <c r="G13308" s="26">
        <v>11247</v>
      </c>
      <c r="H13308" s="27">
        <v>11809</v>
      </c>
      <c r="I13308" t="str">
        <f>+VLOOKUP('Sales Register'!$C13308,working!$K$1:$L$14,2,0)</f>
        <v>FABRIC</v>
      </c>
    </row>
    <row r="13309" spans="1:9" x14ac:dyDescent="0.25">
      <c r="A13309" s="21">
        <v>45551</v>
      </c>
      <c r="B13309" s="15" t="s">
        <v>58</v>
      </c>
      <c r="C13309" s="23" t="s">
        <v>34</v>
      </c>
      <c r="D13309" s="24" t="s">
        <v>13874</v>
      </c>
      <c r="E13309" s="24"/>
      <c r="F13309" s="25">
        <v>3100</v>
      </c>
      <c r="G13309" s="26">
        <v>505300</v>
      </c>
      <c r="H13309" s="27">
        <v>530565</v>
      </c>
      <c r="I13309" t="str">
        <f>+VLOOKUP('Sales Register'!$C13309,working!$K$1:$L$14,2,0)</f>
        <v>FABRIC</v>
      </c>
    </row>
    <row r="13310" spans="1:9" x14ac:dyDescent="0.25">
      <c r="A13310" s="21">
        <v>45551</v>
      </c>
      <c r="B13310" s="15" t="s">
        <v>58</v>
      </c>
      <c r="C13310" s="23" t="s">
        <v>34</v>
      </c>
      <c r="D13310" s="24" t="s">
        <v>13875</v>
      </c>
      <c r="E13310" s="24"/>
      <c r="F13310" s="25">
        <v>2463</v>
      </c>
      <c r="G13310" s="26">
        <v>401469</v>
      </c>
      <c r="H13310" s="27">
        <v>421542</v>
      </c>
      <c r="I13310" t="str">
        <f>+VLOOKUP('Sales Register'!$C13310,working!$K$1:$L$14,2,0)</f>
        <v>FABRIC</v>
      </c>
    </row>
    <row r="13311" spans="1:9" x14ac:dyDescent="0.25">
      <c r="A13311" s="21">
        <v>45551</v>
      </c>
      <c r="B13311" s="15" t="s">
        <v>58</v>
      </c>
      <c r="C13311" s="23" t="s">
        <v>34</v>
      </c>
      <c r="D13311" s="24" t="s">
        <v>13876</v>
      </c>
      <c r="E13311" s="24"/>
      <c r="F13311" s="25">
        <v>533</v>
      </c>
      <c r="G13311" s="26">
        <v>86879</v>
      </c>
      <c r="H13311" s="27">
        <v>91223</v>
      </c>
      <c r="I13311" t="str">
        <f>+VLOOKUP('Sales Register'!$C13311,working!$K$1:$L$14,2,0)</f>
        <v>FABRIC</v>
      </c>
    </row>
    <row r="13312" spans="1:9" x14ac:dyDescent="0.25">
      <c r="A13312" s="21">
        <v>45551</v>
      </c>
      <c r="B13312" s="15" t="s">
        <v>26</v>
      </c>
      <c r="C13312" s="23" t="s">
        <v>34</v>
      </c>
      <c r="D13312" s="24" t="s">
        <v>13877</v>
      </c>
      <c r="E13312" s="24"/>
      <c r="F13312" s="25">
        <v>11185.7</v>
      </c>
      <c r="G13312" s="26">
        <v>2181211.5</v>
      </c>
      <c r="H13312" s="27">
        <v>2290272</v>
      </c>
      <c r="I13312" t="str">
        <f>+VLOOKUP('Sales Register'!$C13312,working!$K$1:$L$14,2,0)</f>
        <v>FABRIC</v>
      </c>
    </row>
    <row r="13313" spans="1:9" x14ac:dyDescent="0.25">
      <c r="A13313" s="21">
        <v>45551</v>
      </c>
      <c r="B13313" s="15" t="s">
        <v>26</v>
      </c>
      <c r="C13313" s="23" t="s">
        <v>34</v>
      </c>
      <c r="D13313" s="24" t="s">
        <v>13878</v>
      </c>
      <c r="E13313" s="24"/>
      <c r="F13313" s="25">
        <v>669.5</v>
      </c>
      <c r="G13313" s="26">
        <v>130552.5</v>
      </c>
      <c r="H13313" s="27">
        <v>137080</v>
      </c>
      <c r="I13313" t="str">
        <f>+VLOOKUP('Sales Register'!$C13313,working!$K$1:$L$14,2,0)</f>
        <v>FABRIC</v>
      </c>
    </row>
    <row r="13314" spans="1:9" x14ac:dyDescent="0.25">
      <c r="A13314" s="21">
        <v>45551</v>
      </c>
      <c r="B13314" s="15" t="s">
        <v>27</v>
      </c>
      <c r="C13314" s="23" t="s">
        <v>34</v>
      </c>
      <c r="D13314" s="24" t="s">
        <v>13879</v>
      </c>
      <c r="E13314" s="24"/>
      <c r="F13314" s="25">
        <v>3557.25</v>
      </c>
      <c r="G13314" s="26">
        <v>334381.5</v>
      </c>
      <c r="H13314" s="27">
        <v>351101</v>
      </c>
      <c r="I13314" t="str">
        <f>+VLOOKUP('Sales Register'!$C13314,working!$K$1:$L$14,2,0)</f>
        <v>FABRIC</v>
      </c>
    </row>
    <row r="13315" spans="1:9" x14ac:dyDescent="0.25">
      <c r="A13315" s="21">
        <v>45551</v>
      </c>
      <c r="B13315" s="15" t="s">
        <v>16</v>
      </c>
      <c r="C13315" s="23" t="s">
        <v>34</v>
      </c>
      <c r="D13315" s="24" t="s">
        <v>13880</v>
      </c>
      <c r="E13315" s="24"/>
      <c r="F13315" s="25">
        <v>10063.5</v>
      </c>
      <c r="G13315" s="26">
        <v>1539715.5</v>
      </c>
      <c r="H13315" s="27">
        <v>1616701</v>
      </c>
      <c r="I13315" t="str">
        <f>+VLOOKUP('Sales Register'!$C13315,working!$K$1:$L$14,2,0)</f>
        <v>FABRIC</v>
      </c>
    </row>
    <row r="13316" spans="1:9" x14ac:dyDescent="0.25">
      <c r="A13316" s="21">
        <v>45551</v>
      </c>
      <c r="B13316" s="15" t="s">
        <v>16</v>
      </c>
      <c r="C13316" s="23" t="s">
        <v>34</v>
      </c>
      <c r="D13316" s="24" t="s">
        <v>13881</v>
      </c>
      <c r="E13316" s="24"/>
      <c r="F13316" s="25">
        <v>3008.5</v>
      </c>
      <c r="G13316" s="26">
        <v>517462</v>
      </c>
      <c r="H13316" s="27">
        <v>543335</v>
      </c>
      <c r="I13316" t="str">
        <f>+VLOOKUP('Sales Register'!$C13316,working!$K$1:$L$14,2,0)</f>
        <v>FABRIC</v>
      </c>
    </row>
    <row r="13317" spans="1:9" x14ac:dyDescent="0.25">
      <c r="A13317" s="21">
        <v>45551</v>
      </c>
      <c r="B13317" s="15" t="s">
        <v>16</v>
      </c>
      <c r="C13317" s="23" t="s">
        <v>34</v>
      </c>
      <c r="D13317" s="24" t="s">
        <v>13882</v>
      </c>
      <c r="E13317" s="24"/>
      <c r="F13317" s="25">
        <v>4049.05</v>
      </c>
      <c r="G13317" s="26">
        <v>639749.9</v>
      </c>
      <c r="H13317" s="27">
        <v>671737</v>
      </c>
      <c r="I13317" t="str">
        <f>+VLOOKUP('Sales Register'!$C13317,working!$K$1:$L$14,2,0)</f>
        <v>FABRIC</v>
      </c>
    </row>
    <row r="13318" spans="1:9" x14ac:dyDescent="0.25">
      <c r="A13318" s="21">
        <v>45551</v>
      </c>
      <c r="B13318" s="15" t="s">
        <v>16</v>
      </c>
      <c r="C13318" s="23" t="s">
        <v>34</v>
      </c>
      <c r="D13318" s="24" t="s">
        <v>13883</v>
      </c>
      <c r="E13318" s="24"/>
      <c r="F13318" s="25">
        <v>7488.5</v>
      </c>
      <c r="G13318" s="26">
        <v>1310487.5</v>
      </c>
      <c r="H13318" s="27">
        <v>1376012</v>
      </c>
      <c r="I13318" t="str">
        <f>+VLOOKUP('Sales Register'!$C13318,working!$K$1:$L$14,2,0)</f>
        <v>FABRIC</v>
      </c>
    </row>
    <row r="13319" spans="1:9" x14ac:dyDescent="0.25">
      <c r="A13319" s="21">
        <v>45551</v>
      </c>
      <c r="B13319" s="15" t="s">
        <v>99</v>
      </c>
      <c r="C13319" s="23" t="s">
        <v>34</v>
      </c>
      <c r="D13319" s="24" t="s">
        <v>13884</v>
      </c>
      <c r="E13319" s="24"/>
      <c r="F13319" s="25">
        <v>1332.5</v>
      </c>
      <c r="G13319" s="26">
        <v>179887.5</v>
      </c>
      <c r="H13319" s="27">
        <v>188882</v>
      </c>
      <c r="I13319" t="str">
        <f>+VLOOKUP('Sales Register'!$C13319,working!$K$1:$L$14,2,0)</f>
        <v>FABRIC</v>
      </c>
    </row>
    <row r="13320" spans="1:9" x14ac:dyDescent="0.25">
      <c r="A13320" s="21">
        <v>45551</v>
      </c>
      <c r="B13320" s="15" t="s">
        <v>99</v>
      </c>
      <c r="C13320" s="23" t="s">
        <v>34</v>
      </c>
      <c r="D13320" s="24" t="s">
        <v>13885</v>
      </c>
      <c r="E13320" s="24"/>
      <c r="F13320" s="25">
        <v>801</v>
      </c>
      <c r="G13320" s="26">
        <v>229086</v>
      </c>
      <c r="H13320" s="27">
        <v>240540</v>
      </c>
      <c r="I13320" t="str">
        <f>+VLOOKUP('Sales Register'!$C13320,working!$K$1:$L$14,2,0)</f>
        <v>FABRIC</v>
      </c>
    </row>
    <row r="13321" spans="1:9" x14ac:dyDescent="0.25">
      <c r="A13321" s="21">
        <v>45551</v>
      </c>
      <c r="B13321" s="15" t="s">
        <v>99</v>
      </c>
      <c r="C13321" s="23" t="s">
        <v>34</v>
      </c>
      <c r="D13321" s="24" t="s">
        <v>13886</v>
      </c>
      <c r="E13321" s="24"/>
      <c r="F13321" s="25">
        <v>6095</v>
      </c>
      <c r="G13321" s="26">
        <v>1980875</v>
      </c>
      <c r="H13321" s="27">
        <v>2079919</v>
      </c>
      <c r="I13321" t="str">
        <f>+VLOOKUP('Sales Register'!$C13321,working!$K$1:$L$14,2,0)</f>
        <v>FABRIC</v>
      </c>
    </row>
    <row r="13322" spans="1:9" x14ac:dyDescent="0.25">
      <c r="A13322" s="21">
        <v>45551</v>
      </c>
      <c r="B13322" s="15" t="s">
        <v>99</v>
      </c>
      <c r="C13322" s="23" t="s">
        <v>34</v>
      </c>
      <c r="D13322" s="24" t="s">
        <v>13887</v>
      </c>
      <c r="E13322" s="24"/>
      <c r="F13322" s="25">
        <v>5179</v>
      </c>
      <c r="G13322" s="26">
        <v>1481194</v>
      </c>
      <c r="H13322" s="27">
        <v>1555254</v>
      </c>
      <c r="I13322" t="str">
        <f>+VLOOKUP('Sales Register'!$C13322,working!$K$1:$L$14,2,0)</f>
        <v>FABRIC</v>
      </c>
    </row>
    <row r="13323" spans="1:9" x14ac:dyDescent="0.25">
      <c r="A13323" s="21">
        <v>45551</v>
      </c>
      <c r="B13323" s="15" t="s">
        <v>35</v>
      </c>
      <c r="C13323" s="23" t="s">
        <v>34</v>
      </c>
      <c r="D13323" s="24" t="s">
        <v>13888</v>
      </c>
      <c r="E13323" s="24"/>
      <c r="F13323" s="25">
        <v>1929</v>
      </c>
      <c r="G13323" s="26">
        <v>443670</v>
      </c>
      <c r="H13323" s="27">
        <v>465854</v>
      </c>
      <c r="I13323" t="str">
        <f>+VLOOKUP('Sales Register'!$C13323,working!$K$1:$L$14,2,0)</f>
        <v>FABRIC</v>
      </c>
    </row>
    <row r="13324" spans="1:9" x14ac:dyDescent="0.25">
      <c r="A13324" s="21">
        <v>45551</v>
      </c>
      <c r="B13324" s="15" t="s">
        <v>35</v>
      </c>
      <c r="C13324" s="23" t="s">
        <v>34</v>
      </c>
      <c r="D13324" s="24" t="s">
        <v>13889</v>
      </c>
      <c r="E13324" s="24"/>
      <c r="F13324" s="25">
        <v>3187</v>
      </c>
      <c r="G13324" s="26">
        <v>733010</v>
      </c>
      <c r="H13324" s="27">
        <v>769661</v>
      </c>
      <c r="I13324" t="str">
        <f>+VLOOKUP('Sales Register'!$C13324,working!$K$1:$L$14,2,0)</f>
        <v>FABRIC</v>
      </c>
    </row>
    <row r="13325" spans="1:9" x14ac:dyDescent="0.25">
      <c r="A13325" s="21">
        <v>45551</v>
      </c>
      <c r="B13325" s="15" t="s">
        <v>31</v>
      </c>
      <c r="C13325" s="23" t="s">
        <v>34</v>
      </c>
      <c r="D13325" s="24" t="s">
        <v>13890</v>
      </c>
      <c r="E13325" s="24"/>
      <c r="F13325" s="25">
        <v>2080.3000000000002</v>
      </c>
      <c r="G13325" s="26">
        <v>276263.84000000003</v>
      </c>
      <c r="H13325" s="27">
        <v>290077</v>
      </c>
      <c r="I13325" t="str">
        <f>+VLOOKUP('Sales Register'!$C13325,working!$K$1:$L$14,2,0)</f>
        <v>FABRIC</v>
      </c>
    </row>
    <row r="13326" spans="1:9" x14ac:dyDescent="0.25">
      <c r="A13326" s="21">
        <v>45551</v>
      </c>
      <c r="B13326" s="15" t="s">
        <v>31</v>
      </c>
      <c r="C13326" s="23" t="s">
        <v>34</v>
      </c>
      <c r="D13326" s="24" t="s">
        <v>13891</v>
      </c>
      <c r="E13326" s="24"/>
      <c r="F13326" s="25">
        <v>2849</v>
      </c>
      <c r="G13326" s="26">
        <v>378347.2</v>
      </c>
      <c r="H13326" s="27">
        <v>397265</v>
      </c>
      <c r="I13326" t="str">
        <f>+VLOOKUP('Sales Register'!$C13326,working!$K$1:$L$14,2,0)</f>
        <v>FABRIC</v>
      </c>
    </row>
    <row r="13327" spans="1:9" x14ac:dyDescent="0.25">
      <c r="A13327" s="21">
        <v>45551</v>
      </c>
      <c r="B13327" s="15" t="s">
        <v>31</v>
      </c>
      <c r="C13327" s="23" t="s">
        <v>34</v>
      </c>
      <c r="D13327" s="24" t="s">
        <v>13892</v>
      </c>
      <c r="E13327" s="24"/>
      <c r="F13327" s="25">
        <v>450.75</v>
      </c>
      <c r="G13327" s="26">
        <v>59859.6</v>
      </c>
      <c r="H13327" s="27">
        <v>62853</v>
      </c>
      <c r="I13327" t="str">
        <f>+VLOOKUP('Sales Register'!$C13327,working!$K$1:$L$14,2,0)</f>
        <v>FABRIC</v>
      </c>
    </row>
    <row r="13328" spans="1:9" x14ac:dyDescent="0.25">
      <c r="A13328" s="21">
        <v>45551</v>
      </c>
      <c r="B13328" s="15" t="s">
        <v>60</v>
      </c>
      <c r="C13328" s="23" t="s">
        <v>34</v>
      </c>
      <c r="D13328" s="24" t="s">
        <v>13893</v>
      </c>
      <c r="E13328" s="24"/>
      <c r="F13328" s="25">
        <v>703</v>
      </c>
      <c r="G13328" s="26">
        <v>108044.07</v>
      </c>
      <c r="H13328" s="27">
        <v>113446</v>
      </c>
      <c r="I13328" t="str">
        <f>+VLOOKUP('Sales Register'!$C13328,working!$K$1:$L$14,2,0)</f>
        <v>FABRIC</v>
      </c>
    </row>
    <row r="13329" spans="1:9" x14ac:dyDescent="0.25">
      <c r="A13329" s="21">
        <v>45551</v>
      </c>
      <c r="B13329" s="15" t="s">
        <v>28</v>
      </c>
      <c r="C13329" s="23" t="s">
        <v>14</v>
      </c>
      <c r="D13329" s="24" t="s">
        <v>13894</v>
      </c>
      <c r="E13329" s="24"/>
      <c r="F13329" s="39">
        <v>3843.9</v>
      </c>
      <c r="G13329" s="26">
        <v>315199.8</v>
      </c>
      <c r="H13329" s="27">
        <v>334996</v>
      </c>
      <c r="I13329" t="str">
        <f>+VLOOKUP('Sales Register'!$C13329,working!$K$1:$L$14,2,0)</f>
        <v>JOB WORK</v>
      </c>
    </row>
    <row r="13330" spans="1:9" x14ac:dyDescent="0.25">
      <c r="A13330" s="21">
        <v>45551</v>
      </c>
      <c r="B13330" s="15" t="s">
        <v>26</v>
      </c>
      <c r="C13330" s="23" t="s">
        <v>14</v>
      </c>
      <c r="D13330" s="24" t="s">
        <v>13895</v>
      </c>
      <c r="E13330" s="24"/>
      <c r="F13330" s="39">
        <v>35.799999999999997</v>
      </c>
      <c r="G13330" s="26">
        <v>930.8</v>
      </c>
      <c r="H13330" s="27">
        <v>977</v>
      </c>
      <c r="I13330" t="str">
        <f>+VLOOKUP('Sales Register'!$C13330,working!$K$1:$L$14,2,0)</f>
        <v>JOB WORK</v>
      </c>
    </row>
    <row r="13331" spans="1:9" x14ac:dyDescent="0.25">
      <c r="A13331" s="21">
        <v>45551</v>
      </c>
      <c r="B13331" s="15" t="s">
        <v>26</v>
      </c>
      <c r="C13331" s="23" t="s">
        <v>14</v>
      </c>
      <c r="D13331" s="24" t="s">
        <v>13896</v>
      </c>
      <c r="E13331" s="24"/>
      <c r="F13331" s="39">
        <v>742.5</v>
      </c>
      <c r="G13331" s="26">
        <v>19305</v>
      </c>
      <c r="H13331" s="27">
        <v>20270</v>
      </c>
      <c r="I13331" t="str">
        <f>+VLOOKUP('Sales Register'!$C13331,working!$K$1:$L$14,2,0)</f>
        <v>JOB WORK</v>
      </c>
    </row>
    <row r="13332" spans="1:9" x14ac:dyDescent="0.25">
      <c r="A13332" s="21">
        <v>45551</v>
      </c>
      <c r="B13332" s="15" t="s">
        <v>26</v>
      </c>
      <c r="C13332" s="23" t="s">
        <v>14</v>
      </c>
      <c r="D13332" s="24" t="s">
        <v>13897</v>
      </c>
      <c r="E13332" s="24"/>
      <c r="F13332" s="39">
        <v>167.8</v>
      </c>
      <c r="G13332" s="26">
        <v>7383.2</v>
      </c>
      <c r="H13332" s="27">
        <v>7752</v>
      </c>
      <c r="I13332" t="str">
        <f>+VLOOKUP('Sales Register'!$C13332,working!$K$1:$L$14,2,0)</f>
        <v>JOB WORK</v>
      </c>
    </row>
    <row r="13333" spans="1:9" x14ac:dyDescent="0.25">
      <c r="A13333" s="21">
        <v>45551</v>
      </c>
      <c r="B13333" s="15" t="s">
        <v>26</v>
      </c>
      <c r="C13333" s="23" t="s">
        <v>14</v>
      </c>
      <c r="D13333" s="24" t="s">
        <v>13898</v>
      </c>
      <c r="E13333" s="24"/>
      <c r="F13333" s="39">
        <v>61.3</v>
      </c>
      <c r="G13333" s="26">
        <v>2697.2</v>
      </c>
      <c r="H13333" s="27">
        <v>2832</v>
      </c>
      <c r="I13333" t="str">
        <f>+VLOOKUP('Sales Register'!$C13333,working!$K$1:$L$14,2,0)</f>
        <v>JOB WORK</v>
      </c>
    </row>
    <row r="13334" spans="1:9" x14ac:dyDescent="0.25">
      <c r="A13334" s="21">
        <v>45551</v>
      </c>
      <c r="B13334" s="15" t="s">
        <v>26</v>
      </c>
      <c r="C13334" s="23" t="s">
        <v>14</v>
      </c>
      <c r="D13334" s="24" t="s">
        <v>13899</v>
      </c>
      <c r="E13334" s="24"/>
      <c r="F13334" s="39">
        <v>56</v>
      </c>
      <c r="G13334" s="26">
        <v>0.95</v>
      </c>
      <c r="H13334" s="27">
        <v>1</v>
      </c>
      <c r="I13334" t="str">
        <f>+VLOOKUP('Sales Register'!$C13334,working!$K$1:$L$14,2,0)</f>
        <v>JOB WORK</v>
      </c>
    </row>
    <row r="13335" spans="1:9" x14ac:dyDescent="0.25">
      <c r="A13335" s="21">
        <v>45551</v>
      </c>
      <c r="B13335" s="15" t="s">
        <v>26</v>
      </c>
      <c r="C13335" s="23" t="s">
        <v>14</v>
      </c>
      <c r="D13335" s="24" t="s">
        <v>13900</v>
      </c>
      <c r="E13335" s="24"/>
      <c r="F13335" s="39">
        <v>37</v>
      </c>
      <c r="G13335" s="26">
        <v>1036</v>
      </c>
      <c r="H13335" s="27">
        <v>1088</v>
      </c>
      <c r="I13335" t="str">
        <f>+VLOOKUP('Sales Register'!$C13335,working!$K$1:$L$14,2,0)</f>
        <v>JOB WORK</v>
      </c>
    </row>
    <row r="13336" spans="1:9" x14ac:dyDescent="0.25">
      <c r="A13336" s="21">
        <v>45551</v>
      </c>
      <c r="B13336" s="15" t="s">
        <v>42</v>
      </c>
      <c r="C13336" s="23" t="s">
        <v>14</v>
      </c>
      <c r="D13336" s="24" t="s">
        <v>13901</v>
      </c>
      <c r="E13336" s="24"/>
      <c r="F13336" s="39">
        <v>45</v>
      </c>
      <c r="G13336" s="26">
        <v>6750</v>
      </c>
      <c r="H13336" s="27">
        <v>7088</v>
      </c>
      <c r="I13336" t="str">
        <f>+VLOOKUP('Sales Register'!$C13336,working!$K$1:$L$14,2,0)</f>
        <v>JOB WORK</v>
      </c>
    </row>
    <row r="13337" spans="1:9" x14ac:dyDescent="0.25">
      <c r="A13337" s="21">
        <v>45551</v>
      </c>
      <c r="B13337" s="15" t="s">
        <v>48</v>
      </c>
      <c r="C13337" s="23" t="s">
        <v>14</v>
      </c>
      <c r="D13337" s="24" t="s">
        <v>13902</v>
      </c>
      <c r="E13337" s="24"/>
      <c r="F13337" s="39">
        <v>5</v>
      </c>
      <c r="G13337" s="26">
        <v>0.95</v>
      </c>
      <c r="H13337" s="27">
        <v>1</v>
      </c>
      <c r="I13337" t="str">
        <f>+VLOOKUP('Sales Register'!$C13337,working!$K$1:$L$14,2,0)</f>
        <v>JOB WORK</v>
      </c>
    </row>
    <row r="13338" spans="1:9" x14ac:dyDescent="0.25">
      <c r="A13338" s="21">
        <v>45551</v>
      </c>
      <c r="B13338" s="15" t="s">
        <v>43</v>
      </c>
      <c r="C13338" s="23" t="s">
        <v>14</v>
      </c>
      <c r="D13338" s="24" t="s">
        <v>13903</v>
      </c>
      <c r="E13338" s="24"/>
      <c r="F13338" s="39">
        <v>20</v>
      </c>
      <c r="G13338" s="26">
        <v>420</v>
      </c>
      <c r="H13338" s="27">
        <v>441</v>
      </c>
      <c r="I13338" t="str">
        <f>+VLOOKUP('Sales Register'!$C13338,working!$K$1:$L$14,2,0)</f>
        <v>JOB WORK</v>
      </c>
    </row>
    <row r="13339" spans="1:9" x14ac:dyDescent="0.25">
      <c r="A13339" s="21">
        <v>45551</v>
      </c>
      <c r="B13339" s="15" t="s">
        <v>65</v>
      </c>
      <c r="C13339" s="23" t="s">
        <v>14</v>
      </c>
      <c r="D13339" s="24" t="s">
        <v>13904</v>
      </c>
      <c r="E13339" s="24"/>
      <c r="F13339" s="39">
        <v>124</v>
      </c>
      <c r="G13339" s="26">
        <v>3224</v>
      </c>
      <c r="H13339" s="27">
        <v>3385</v>
      </c>
      <c r="I13339" t="str">
        <f>+VLOOKUP('Sales Register'!$C13339,working!$K$1:$L$14,2,0)</f>
        <v>JOB WORK</v>
      </c>
    </row>
    <row r="13340" spans="1:9" x14ac:dyDescent="0.25">
      <c r="A13340" s="21">
        <v>45551</v>
      </c>
      <c r="B13340" s="15" t="s">
        <v>99</v>
      </c>
      <c r="C13340" s="23" t="s">
        <v>14</v>
      </c>
      <c r="D13340" s="24" t="s">
        <v>13905</v>
      </c>
      <c r="E13340" s="24"/>
      <c r="F13340" s="39">
        <v>6276.8</v>
      </c>
      <c r="G13340" s="26">
        <v>175750.39999999999</v>
      </c>
      <c r="H13340" s="27">
        <v>191129</v>
      </c>
      <c r="I13340" t="str">
        <f>+VLOOKUP('Sales Register'!$C13340,working!$K$1:$L$14,2,0)</f>
        <v>JOB WORK</v>
      </c>
    </row>
    <row r="13341" spans="1:9" x14ac:dyDescent="0.25">
      <c r="A13341" s="21">
        <v>45551</v>
      </c>
      <c r="B13341" s="15" t="s">
        <v>101</v>
      </c>
      <c r="C13341" s="23" t="s">
        <v>14</v>
      </c>
      <c r="D13341" s="24" t="s">
        <v>13906</v>
      </c>
      <c r="E13341" s="24"/>
      <c r="F13341" s="39">
        <v>6401.1</v>
      </c>
      <c r="G13341" s="26">
        <v>256044</v>
      </c>
      <c r="H13341" s="27">
        <v>275567</v>
      </c>
      <c r="I13341" t="str">
        <f>+VLOOKUP('Sales Register'!$C13341,working!$K$1:$L$14,2,0)</f>
        <v>JOB WORK</v>
      </c>
    </row>
    <row r="13342" spans="1:9" x14ac:dyDescent="0.25">
      <c r="A13342" s="21">
        <v>45551</v>
      </c>
      <c r="B13342" s="15" t="s">
        <v>13</v>
      </c>
      <c r="C13342" s="23" t="s">
        <v>14</v>
      </c>
      <c r="D13342" s="24" t="s">
        <v>13907</v>
      </c>
      <c r="E13342" s="24"/>
      <c r="F13342" s="39">
        <v>50</v>
      </c>
      <c r="G13342" s="26">
        <v>1700</v>
      </c>
      <c r="H13342" s="27">
        <v>1785</v>
      </c>
      <c r="I13342" t="str">
        <f>+VLOOKUP('Sales Register'!$C13342,working!$K$1:$L$14,2,0)</f>
        <v>JOB WORK</v>
      </c>
    </row>
    <row r="13343" spans="1:9" x14ac:dyDescent="0.25">
      <c r="A13343" s="21">
        <v>45551</v>
      </c>
      <c r="B13343" s="15" t="s">
        <v>121</v>
      </c>
      <c r="C13343" s="23" t="s">
        <v>14</v>
      </c>
      <c r="D13343" s="24" t="s">
        <v>13908</v>
      </c>
      <c r="E13343" s="24"/>
      <c r="F13343" s="39">
        <v>4103.6000000000004</v>
      </c>
      <c r="G13343" s="26">
        <v>172351.2</v>
      </c>
      <c r="H13343" s="27">
        <v>180969</v>
      </c>
      <c r="I13343" t="str">
        <f>+VLOOKUP('Sales Register'!$C13343,working!$K$1:$L$14,2,0)</f>
        <v>JOB WORK</v>
      </c>
    </row>
    <row r="13344" spans="1:9" x14ac:dyDescent="0.25">
      <c r="A13344" s="21">
        <v>45551</v>
      </c>
      <c r="B13344" s="15" t="s">
        <v>13909</v>
      </c>
      <c r="C13344" s="23" t="s">
        <v>14</v>
      </c>
      <c r="D13344" s="24" t="s">
        <v>13910</v>
      </c>
      <c r="E13344" s="24"/>
      <c r="F13344" s="39">
        <v>510.3</v>
      </c>
      <c r="G13344" s="26">
        <v>44651.25</v>
      </c>
      <c r="H13344" s="27">
        <v>47419</v>
      </c>
      <c r="I13344" t="str">
        <f>+VLOOKUP('Sales Register'!$C13344,working!$K$1:$L$14,2,0)</f>
        <v>JOB WORK</v>
      </c>
    </row>
    <row r="13345" spans="1:9" x14ac:dyDescent="0.25">
      <c r="A13345" s="21">
        <v>45551</v>
      </c>
      <c r="B13345" s="15" t="s">
        <v>13909</v>
      </c>
      <c r="C13345" s="23" t="s">
        <v>14</v>
      </c>
      <c r="D13345" s="24" t="s">
        <v>13911</v>
      </c>
      <c r="E13345" s="24"/>
      <c r="F13345" s="39">
        <v>32</v>
      </c>
      <c r="G13345" s="26">
        <v>0.96</v>
      </c>
      <c r="H13345" s="27">
        <v>1</v>
      </c>
      <c r="I13345" t="str">
        <f>+VLOOKUP('Sales Register'!$C13345,working!$K$1:$L$14,2,0)</f>
        <v>JOB WORK</v>
      </c>
    </row>
    <row r="13346" spans="1:9" x14ac:dyDescent="0.25">
      <c r="A13346" s="21">
        <v>45551</v>
      </c>
      <c r="B13346" s="15" t="s">
        <v>13909</v>
      </c>
      <c r="C13346" s="23" t="s">
        <v>14</v>
      </c>
      <c r="D13346" s="24" t="s">
        <v>13912</v>
      </c>
      <c r="E13346" s="24"/>
      <c r="F13346" s="39">
        <v>366.8</v>
      </c>
      <c r="G13346" s="26">
        <v>32095</v>
      </c>
      <c r="H13346" s="27">
        <v>34085</v>
      </c>
      <c r="I13346" t="str">
        <f>+VLOOKUP('Sales Register'!$C13346,working!$K$1:$L$14,2,0)</f>
        <v>JOB WORK</v>
      </c>
    </row>
    <row r="13347" spans="1:9" x14ac:dyDescent="0.25">
      <c r="A13347" s="21">
        <v>45551</v>
      </c>
      <c r="B13347" s="15" t="s">
        <v>13909</v>
      </c>
      <c r="C13347" s="23" t="s">
        <v>14</v>
      </c>
      <c r="D13347" s="24" t="s">
        <v>13913</v>
      </c>
      <c r="E13347" s="24"/>
      <c r="F13347" s="39">
        <v>48</v>
      </c>
      <c r="G13347" s="26">
        <v>0.96</v>
      </c>
      <c r="H13347" s="27">
        <v>1</v>
      </c>
      <c r="I13347" t="str">
        <f>+VLOOKUP('Sales Register'!$C13347,working!$K$1:$L$14,2,0)</f>
        <v>JOB WORK</v>
      </c>
    </row>
    <row r="13348" spans="1:9" x14ac:dyDescent="0.25">
      <c r="A13348" s="21">
        <v>45551</v>
      </c>
      <c r="B13348" s="15" t="s">
        <v>13909</v>
      </c>
      <c r="C13348" s="23" t="s">
        <v>14</v>
      </c>
      <c r="D13348" s="24" t="s">
        <v>13914</v>
      </c>
      <c r="E13348" s="24"/>
      <c r="F13348" s="39">
        <v>214.4</v>
      </c>
      <c r="G13348" s="26">
        <v>18760</v>
      </c>
      <c r="H13348" s="27">
        <v>19924</v>
      </c>
      <c r="I13348" t="str">
        <f>+VLOOKUP('Sales Register'!$C13348,working!$K$1:$L$14,2,0)</f>
        <v>JOB WORK</v>
      </c>
    </row>
    <row r="13349" spans="1:9" x14ac:dyDescent="0.25">
      <c r="A13349" s="21">
        <v>45551</v>
      </c>
      <c r="B13349" s="15" t="s">
        <v>12398</v>
      </c>
      <c r="C13349" s="23" t="s">
        <v>14</v>
      </c>
      <c r="D13349" s="24" t="s">
        <v>13915</v>
      </c>
      <c r="E13349" s="24"/>
      <c r="F13349" s="39">
        <v>1355.3</v>
      </c>
      <c r="G13349" s="26">
        <v>40659</v>
      </c>
      <c r="H13349" s="27">
        <v>42692</v>
      </c>
      <c r="I13349" t="str">
        <f>+VLOOKUP('Sales Register'!$C13349,working!$K$1:$L$14,2,0)</f>
        <v>JOB WORK</v>
      </c>
    </row>
    <row r="13350" spans="1:9" x14ac:dyDescent="0.25">
      <c r="A13350" s="21">
        <v>45551</v>
      </c>
      <c r="B13350" s="15" t="s">
        <v>85</v>
      </c>
      <c r="C13350" s="23" t="s">
        <v>14</v>
      </c>
      <c r="D13350" s="24" t="s">
        <v>13916</v>
      </c>
      <c r="E13350" s="24"/>
      <c r="F13350" s="39">
        <v>2745.4</v>
      </c>
      <c r="G13350" s="26">
        <v>82362</v>
      </c>
      <c r="H13350" s="27">
        <v>86480</v>
      </c>
      <c r="I13350" t="str">
        <f>+VLOOKUP('Sales Register'!$C13350,working!$K$1:$L$14,2,0)</f>
        <v>JOB WORK</v>
      </c>
    </row>
    <row r="13351" spans="1:9" x14ac:dyDescent="0.25">
      <c r="A13351" s="21">
        <v>45551</v>
      </c>
      <c r="B13351" s="15" t="s">
        <v>151</v>
      </c>
      <c r="C13351" s="23" t="s">
        <v>14</v>
      </c>
      <c r="D13351" s="24" t="s">
        <v>13917</v>
      </c>
      <c r="E13351" s="24"/>
      <c r="F13351" s="39">
        <v>2486.5</v>
      </c>
      <c r="G13351" s="26">
        <v>62162.5</v>
      </c>
      <c r="H13351" s="27">
        <v>65271</v>
      </c>
      <c r="I13351" t="str">
        <f>+VLOOKUP('Sales Register'!$C13351,working!$K$1:$L$14,2,0)</f>
        <v>JOB WORK</v>
      </c>
    </row>
    <row r="13352" spans="1:9" x14ac:dyDescent="0.25">
      <c r="A13352" s="21">
        <v>45551</v>
      </c>
      <c r="B13352" s="15" t="s">
        <v>39</v>
      </c>
      <c r="C13352" s="23" t="s">
        <v>14</v>
      </c>
      <c r="D13352" s="24" t="s">
        <v>13918</v>
      </c>
      <c r="E13352" s="24"/>
      <c r="F13352" s="39">
        <v>1817.1</v>
      </c>
      <c r="G13352" s="26">
        <v>118111.5</v>
      </c>
      <c r="H13352" s="27">
        <v>124017</v>
      </c>
      <c r="I13352" t="str">
        <f>+VLOOKUP('Sales Register'!$C13352,working!$K$1:$L$14,2,0)</f>
        <v>JOB WORK</v>
      </c>
    </row>
    <row r="13353" spans="1:9" x14ac:dyDescent="0.25">
      <c r="A13353" s="21">
        <v>45551</v>
      </c>
      <c r="B13353" s="15" t="s">
        <v>39</v>
      </c>
      <c r="C13353" s="23" t="s">
        <v>14</v>
      </c>
      <c r="D13353" s="24" t="s">
        <v>13919</v>
      </c>
      <c r="E13353" s="24"/>
      <c r="F13353" s="39">
        <v>1344.5</v>
      </c>
      <c r="G13353" s="26">
        <v>87392.5</v>
      </c>
      <c r="H13353" s="27">
        <v>91762</v>
      </c>
      <c r="I13353" t="str">
        <f>+VLOOKUP('Sales Register'!$C13353,working!$K$1:$L$14,2,0)</f>
        <v>JOB WORK</v>
      </c>
    </row>
    <row r="13354" spans="1:9" x14ac:dyDescent="0.25">
      <c r="A13354" s="21">
        <v>45551</v>
      </c>
      <c r="B13354" s="15" t="s">
        <v>16</v>
      </c>
      <c r="C13354" s="23" t="s">
        <v>14</v>
      </c>
      <c r="D13354" s="24" t="s">
        <v>13920</v>
      </c>
      <c r="E13354" s="24"/>
      <c r="F13354" s="39">
        <v>1338.3</v>
      </c>
      <c r="G13354" s="26">
        <v>66915</v>
      </c>
      <c r="H13354" s="27">
        <v>70261</v>
      </c>
      <c r="I13354" t="str">
        <f>+VLOOKUP('Sales Register'!$C13354,working!$K$1:$L$14,2,0)</f>
        <v>JOB WORK</v>
      </c>
    </row>
    <row r="13355" spans="1:9" x14ac:dyDescent="0.25">
      <c r="A13355" s="21">
        <v>45551</v>
      </c>
      <c r="B13355" s="15" t="s">
        <v>16</v>
      </c>
      <c r="C13355" s="23" t="s">
        <v>14</v>
      </c>
      <c r="D13355" s="24" t="s">
        <v>13921</v>
      </c>
      <c r="E13355" s="24"/>
      <c r="F13355" s="39">
        <v>39</v>
      </c>
      <c r="G13355" s="26">
        <v>2340</v>
      </c>
      <c r="H13355" s="27">
        <v>2457</v>
      </c>
      <c r="I13355" t="str">
        <f>+VLOOKUP('Sales Register'!$C13355,working!$K$1:$L$14,2,0)</f>
        <v>JOB WORK</v>
      </c>
    </row>
    <row r="13356" spans="1:9" x14ac:dyDescent="0.25">
      <c r="A13356" s="21">
        <v>45551</v>
      </c>
      <c r="B13356" s="15" t="s">
        <v>77</v>
      </c>
      <c r="C13356" s="23" t="s">
        <v>14</v>
      </c>
      <c r="D13356" s="24" t="s">
        <v>13922</v>
      </c>
      <c r="E13356" s="24"/>
      <c r="F13356" s="39">
        <v>16</v>
      </c>
      <c r="G13356" s="26">
        <v>480</v>
      </c>
      <c r="H13356" s="27">
        <v>504</v>
      </c>
      <c r="I13356" t="str">
        <f>+VLOOKUP('Sales Register'!$C13356,working!$K$1:$L$14,2,0)</f>
        <v>JOB WORK</v>
      </c>
    </row>
    <row r="13357" spans="1:9" x14ac:dyDescent="0.25">
      <c r="A13357" s="21">
        <v>45551</v>
      </c>
      <c r="B13357" s="15" t="s">
        <v>27</v>
      </c>
      <c r="C13357" s="23" t="s">
        <v>14</v>
      </c>
      <c r="D13357" s="24" t="s">
        <v>13923</v>
      </c>
      <c r="E13357" s="24"/>
      <c r="F13357" s="39">
        <v>20.5</v>
      </c>
      <c r="G13357" s="26">
        <v>553.5</v>
      </c>
      <c r="H13357" s="27">
        <v>581</v>
      </c>
      <c r="I13357" t="str">
        <f>+VLOOKUP('Sales Register'!$C13357,working!$K$1:$L$14,2,0)</f>
        <v>JOB WORK</v>
      </c>
    </row>
    <row r="13358" spans="1:9" x14ac:dyDescent="0.25">
      <c r="A13358" s="21">
        <v>45551</v>
      </c>
      <c r="B13358" s="15" t="s">
        <v>165</v>
      </c>
      <c r="C13358" s="23" t="s">
        <v>14</v>
      </c>
      <c r="D13358" s="24" t="s">
        <v>13924</v>
      </c>
      <c r="E13358" s="24"/>
      <c r="F13358" s="39">
        <v>43.5</v>
      </c>
      <c r="G13358" s="26">
        <v>6525</v>
      </c>
      <c r="H13358" s="27">
        <v>6851</v>
      </c>
      <c r="I13358" t="str">
        <f>+VLOOKUP('Sales Register'!$C13358,working!$K$1:$L$14,2,0)</f>
        <v>JOB WORK</v>
      </c>
    </row>
    <row r="13359" spans="1:9" x14ac:dyDescent="0.25">
      <c r="A13359" s="21">
        <v>45551</v>
      </c>
      <c r="B13359" s="15" t="s">
        <v>26</v>
      </c>
      <c r="C13359" s="23" t="s">
        <v>14</v>
      </c>
      <c r="D13359" s="24" t="s">
        <v>13925</v>
      </c>
      <c r="E13359" s="24"/>
      <c r="F13359" s="39">
        <v>456.5</v>
      </c>
      <c r="G13359" s="26">
        <v>13695</v>
      </c>
      <c r="H13359" s="27">
        <v>14380</v>
      </c>
      <c r="I13359" t="str">
        <f>+VLOOKUP('Sales Register'!$C13359,working!$K$1:$L$14,2,0)</f>
        <v>JOB WORK</v>
      </c>
    </row>
    <row r="13360" spans="1:9" x14ac:dyDescent="0.25">
      <c r="A13360" s="21">
        <v>45551</v>
      </c>
      <c r="B13360" s="15" t="s">
        <v>26</v>
      </c>
      <c r="C13360" s="23" t="s">
        <v>14</v>
      </c>
      <c r="D13360" s="24" t="s">
        <v>13926</v>
      </c>
      <c r="E13360" s="24"/>
      <c r="F13360" s="39">
        <v>37</v>
      </c>
      <c r="G13360" s="26">
        <v>1628</v>
      </c>
      <c r="H13360" s="27">
        <v>1709</v>
      </c>
      <c r="I13360" t="str">
        <f>+VLOOKUP('Sales Register'!$C13360,working!$K$1:$L$14,2,0)</f>
        <v>JOB WORK</v>
      </c>
    </row>
    <row r="13361" spans="1:9" x14ac:dyDescent="0.25">
      <c r="A13361" s="21">
        <v>45551</v>
      </c>
      <c r="B13361" s="15" t="s">
        <v>62</v>
      </c>
      <c r="C13361" s="23" t="s">
        <v>14</v>
      </c>
      <c r="D13361" s="24" t="s">
        <v>13927</v>
      </c>
      <c r="E13361" s="24"/>
      <c r="F13361" s="39">
        <v>14.5</v>
      </c>
      <c r="G13361" s="26">
        <v>2175</v>
      </c>
      <c r="H13361" s="27">
        <v>2284</v>
      </c>
      <c r="I13361" t="str">
        <f>+VLOOKUP('Sales Register'!$C13361,working!$K$1:$L$14,2,0)</f>
        <v>JOB WORK</v>
      </c>
    </row>
    <row r="13362" spans="1:9" x14ac:dyDescent="0.25">
      <c r="A13362" s="21">
        <v>45551</v>
      </c>
      <c r="B13362" s="15" t="s">
        <v>62</v>
      </c>
      <c r="C13362" s="23" t="s">
        <v>14</v>
      </c>
      <c r="D13362" s="24" t="s">
        <v>13928</v>
      </c>
      <c r="E13362" s="24"/>
      <c r="F13362" s="39">
        <v>24</v>
      </c>
      <c r="G13362" s="26">
        <v>720</v>
      </c>
      <c r="H13362" s="27">
        <v>756</v>
      </c>
      <c r="I13362" t="str">
        <f>+VLOOKUP('Sales Register'!$C13362,working!$K$1:$L$14,2,0)</f>
        <v>JOB WORK</v>
      </c>
    </row>
    <row r="13363" spans="1:9" x14ac:dyDescent="0.25">
      <c r="A13363" s="21">
        <v>45551</v>
      </c>
      <c r="B13363" s="15" t="s">
        <v>28</v>
      </c>
      <c r="C13363" s="23" t="s">
        <v>14</v>
      </c>
      <c r="D13363" s="24" t="s">
        <v>13929</v>
      </c>
      <c r="E13363" s="24"/>
      <c r="F13363" s="39">
        <v>42.5</v>
      </c>
      <c r="G13363" s="26">
        <v>935</v>
      </c>
      <c r="H13363" s="27">
        <v>982</v>
      </c>
      <c r="I13363" t="str">
        <f>+VLOOKUP('Sales Register'!$C13363,working!$K$1:$L$14,2,0)</f>
        <v>JOB WORK</v>
      </c>
    </row>
    <row r="13364" spans="1:9" x14ac:dyDescent="0.25">
      <c r="A13364" s="21">
        <v>45551</v>
      </c>
      <c r="B13364" s="15" t="s">
        <v>26</v>
      </c>
      <c r="C13364" s="23" t="s">
        <v>14</v>
      </c>
      <c r="D13364" s="24" t="s">
        <v>13930</v>
      </c>
      <c r="E13364" s="24"/>
      <c r="F13364" s="39">
        <v>90.5</v>
      </c>
      <c r="G13364" s="26">
        <v>2715</v>
      </c>
      <c r="H13364" s="27">
        <v>2851</v>
      </c>
      <c r="I13364" t="str">
        <f>+VLOOKUP('Sales Register'!$C13364,working!$K$1:$L$14,2,0)</f>
        <v>JOB WORK</v>
      </c>
    </row>
    <row r="13365" spans="1:9" x14ac:dyDescent="0.25">
      <c r="A13365" s="21">
        <v>45551</v>
      </c>
      <c r="B13365" s="15" t="s">
        <v>26</v>
      </c>
      <c r="C13365" s="23" t="s">
        <v>14</v>
      </c>
      <c r="D13365" s="24" t="s">
        <v>13931</v>
      </c>
      <c r="E13365" s="24"/>
      <c r="F13365" s="39">
        <v>15</v>
      </c>
      <c r="G13365" s="26">
        <v>408</v>
      </c>
      <c r="H13365" s="27">
        <v>428</v>
      </c>
      <c r="I13365" t="str">
        <f>+VLOOKUP('Sales Register'!$C13365,working!$K$1:$L$14,2,0)</f>
        <v>JOB WORK</v>
      </c>
    </row>
    <row r="13366" spans="1:9" x14ac:dyDescent="0.25">
      <c r="A13366" s="21">
        <v>45551</v>
      </c>
      <c r="B13366" s="15" t="s">
        <v>26</v>
      </c>
      <c r="C13366" s="23" t="s">
        <v>14</v>
      </c>
      <c r="D13366" s="24" t="s">
        <v>13932</v>
      </c>
      <c r="E13366" s="24"/>
      <c r="F13366" s="39">
        <v>3574.5</v>
      </c>
      <c r="G13366" s="26">
        <v>157278</v>
      </c>
      <c r="H13366" s="27">
        <v>165142</v>
      </c>
      <c r="I13366" t="str">
        <f>+VLOOKUP('Sales Register'!$C13366,working!$K$1:$L$14,2,0)</f>
        <v>JOB WORK</v>
      </c>
    </row>
    <row r="13367" spans="1:9" x14ac:dyDescent="0.25">
      <c r="A13367" s="21">
        <v>45551</v>
      </c>
      <c r="B13367" s="15" t="s">
        <v>26</v>
      </c>
      <c r="C13367" s="23" t="s">
        <v>14</v>
      </c>
      <c r="D13367" s="24" t="s">
        <v>13933</v>
      </c>
      <c r="E13367" s="24"/>
      <c r="F13367" s="39">
        <v>674.9</v>
      </c>
      <c r="G13367" s="26">
        <v>29695.599999999999</v>
      </c>
      <c r="H13367" s="27">
        <v>31180</v>
      </c>
      <c r="I13367" t="str">
        <f>+VLOOKUP('Sales Register'!$C13367,working!$K$1:$L$14,2,0)</f>
        <v>JOB WORK</v>
      </c>
    </row>
    <row r="13368" spans="1:9" x14ac:dyDescent="0.25">
      <c r="A13368" s="21">
        <v>45551</v>
      </c>
      <c r="B13368" s="15" t="s">
        <v>263</v>
      </c>
      <c r="C13368" s="23" t="s">
        <v>103</v>
      </c>
      <c r="D13368" s="24" t="s">
        <v>13934</v>
      </c>
      <c r="E13368" s="24"/>
      <c r="F13368" s="37">
        <v>2.15</v>
      </c>
      <c r="G13368" s="26">
        <v>1838.25</v>
      </c>
      <c r="H13368" s="27">
        <v>1930</v>
      </c>
      <c r="I13368">
        <f>+VLOOKUP('Sales Register'!$C13368,working!$K$1:$L$14,2,0)</f>
        <v>0</v>
      </c>
    </row>
    <row r="13369" spans="1:9" x14ac:dyDescent="0.25">
      <c r="A13369" s="21">
        <v>45551</v>
      </c>
      <c r="B13369" s="15" t="s">
        <v>321</v>
      </c>
      <c r="C13369" s="23" t="s">
        <v>103</v>
      </c>
      <c r="D13369" s="24" t="s">
        <v>13935</v>
      </c>
      <c r="E13369" s="24"/>
      <c r="F13369" s="37">
        <v>8295.6</v>
      </c>
      <c r="G13369" s="26">
        <v>106101.8</v>
      </c>
      <c r="H13369" s="27">
        <v>111407</v>
      </c>
      <c r="I13369">
        <f>+VLOOKUP('Sales Register'!$C13369,working!$K$1:$L$14,2,0)</f>
        <v>0</v>
      </c>
    </row>
    <row r="13370" spans="1:9" x14ac:dyDescent="0.25">
      <c r="A13370" s="21">
        <v>45551</v>
      </c>
      <c r="B13370" s="15" t="s">
        <v>10615</v>
      </c>
      <c r="C13370" s="23" t="s">
        <v>103</v>
      </c>
      <c r="D13370" s="24" t="s">
        <v>13936</v>
      </c>
      <c r="E13370" s="24"/>
      <c r="F13370" s="25">
        <v>10372.09</v>
      </c>
      <c r="G13370" s="26">
        <v>155581.35</v>
      </c>
      <c r="H13370" s="27">
        <v>163360</v>
      </c>
      <c r="I13370">
        <f>+VLOOKUP('Sales Register'!$C13370,working!$K$1:$L$14,2,0)</f>
        <v>0</v>
      </c>
    </row>
    <row r="13371" spans="1:9" x14ac:dyDescent="0.25">
      <c r="A13371" s="21">
        <v>45551</v>
      </c>
      <c r="B13371" s="15" t="s">
        <v>151</v>
      </c>
      <c r="C13371" s="23" t="s">
        <v>319</v>
      </c>
      <c r="D13371" s="24" t="s">
        <v>13937</v>
      </c>
      <c r="E13371" s="24"/>
      <c r="F13371" s="39">
        <v>3064.3</v>
      </c>
      <c r="G13371" s="26">
        <v>0.96</v>
      </c>
      <c r="H13371" s="27">
        <v>1</v>
      </c>
      <c r="I13371">
        <f>+VLOOKUP('Sales Register'!$C13371,working!$K$1:$L$14,2,0)</f>
        <v>0</v>
      </c>
    </row>
    <row r="13372" spans="1:9" x14ac:dyDescent="0.25">
      <c r="A13372" s="21">
        <v>45552</v>
      </c>
      <c r="B13372" s="15" t="s">
        <v>13938</v>
      </c>
      <c r="C13372" s="23" t="s">
        <v>68</v>
      </c>
      <c r="D13372" s="24" t="s">
        <v>13939</v>
      </c>
      <c r="E13372" s="24"/>
      <c r="F13372" s="25">
        <v>330</v>
      </c>
      <c r="G13372" s="26">
        <v>149670</v>
      </c>
      <c r="H13372" s="27">
        <v>157154</v>
      </c>
      <c r="I13372" t="str">
        <f>+VLOOKUP('Sales Register'!$C13372,working!$K$1:$L$14,2,0)</f>
        <v>FABRIC</v>
      </c>
    </row>
    <row r="13373" spans="1:9" x14ac:dyDescent="0.25">
      <c r="A13373" s="21">
        <v>45552</v>
      </c>
      <c r="B13373" s="15" t="s">
        <v>1386</v>
      </c>
      <c r="C13373" s="23" t="s">
        <v>68</v>
      </c>
      <c r="D13373" s="24" t="s">
        <v>13940</v>
      </c>
      <c r="E13373" s="24"/>
      <c r="F13373" s="25">
        <v>1016.15</v>
      </c>
      <c r="G13373" s="26">
        <v>646826.34</v>
      </c>
      <c r="H13373" s="27">
        <v>679168</v>
      </c>
      <c r="I13373" t="str">
        <f>+VLOOKUP('Sales Register'!$C13373,working!$K$1:$L$14,2,0)</f>
        <v>FABRIC</v>
      </c>
    </row>
    <row r="13374" spans="1:9" x14ac:dyDescent="0.25">
      <c r="A13374" s="21">
        <v>45552</v>
      </c>
      <c r="B13374" s="15" t="s">
        <v>88</v>
      </c>
      <c r="C13374" s="23" t="s">
        <v>89</v>
      </c>
      <c r="D13374" s="24" t="s">
        <v>13941</v>
      </c>
      <c r="E13374" s="24"/>
      <c r="F13374" s="25">
        <v>64</v>
      </c>
      <c r="G13374" s="26">
        <v>29588.1</v>
      </c>
      <c r="H13374" s="27">
        <v>31068</v>
      </c>
      <c r="I13374" t="str">
        <f>+VLOOKUP('Sales Register'!$C13374,working!$K$1:$L$14,2,0)</f>
        <v>FABRIC</v>
      </c>
    </row>
    <row r="13375" spans="1:9" x14ac:dyDescent="0.25">
      <c r="A13375" s="21">
        <v>45552</v>
      </c>
      <c r="B13375" s="15" t="s">
        <v>237</v>
      </c>
      <c r="C13375" s="23" t="s">
        <v>15</v>
      </c>
      <c r="D13375" s="24" t="s">
        <v>13942</v>
      </c>
      <c r="E13375" s="24"/>
      <c r="F13375" s="25">
        <v>6</v>
      </c>
      <c r="G13375" s="26">
        <v>912</v>
      </c>
      <c r="H13375" s="27">
        <v>958</v>
      </c>
      <c r="I13375" t="str">
        <f>+VLOOKUP('Sales Register'!$C13375,working!$K$1:$L$14,2,0)</f>
        <v>FABRIC</v>
      </c>
    </row>
    <row r="13376" spans="1:9" x14ac:dyDescent="0.25">
      <c r="A13376" s="21">
        <v>45552</v>
      </c>
      <c r="B13376" s="15" t="s">
        <v>16</v>
      </c>
      <c r="C13376" s="23" t="s">
        <v>15</v>
      </c>
      <c r="D13376" s="24" t="s">
        <v>13943</v>
      </c>
      <c r="E13376" s="24"/>
      <c r="F13376" s="25">
        <v>46</v>
      </c>
      <c r="G13376" s="26">
        <v>23000</v>
      </c>
      <c r="H13376" s="27">
        <v>24150</v>
      </c>
      <c r="I13376" t="str">
        <f>+VLOOKUP('Sales Register'!$C13376,working!$K$1:$L$14,2,0)</f>
        <v>FABRIC</v>
      </c>
    </row>
    <row r="13377" spans="1:9" x14ac:dyDescent="0.25">
      <c r="A13377" s="21">
        <v>45552</v>
      </c>
      <c r="B13377" s="15" t="s">
        <v>20</v>
      </c>
      <c r="C13377" s="23" t="s">
        <v>15</v>
      </c>
      <c r="D13377" s="24" t="s">
        <v>13944</v>
      </c>
      <c r="E13377" s="24"/>
      <c r="F13377" s="25">
        <v>80</v>
      </c>
      <c r="G13377" s="26">
        <v>36000</v>
      </c>
      <c r="H13377" s="27">
        <v>37800</v>
      </c>
      <c r="I13377" t="str">
        <f>+VLOOKUP('Sales Register'!$C13377,working!$K$1:$L$14,2,0)</f>
        <v>FABRIC</v>
      </c>
    </row>
    <row r="13378" spans="1:9" x14ac:dyDescent="0.25">
      <c r="A13378" s="21">
        <v>45552</v>
      </c>
      <c r="B13378" s="15" t="s">
        <v>20</v>
      </c>
      <c r="C13378" s="23" t="s">
        <v>15</v>
      </c>
      <c r="D13378" s="24" t="s">
        <v>13945</v>
      </c>
      <c r="E13378" s="24"/>
      <c r="F13378" s="25">
        <v>80</v>
      </c>
      <c r="G13378" s="26">
        <v>36000</v>
      </c>
      <c r="H13378" s="27">
        <v>37800</v>
      </c>
      <c r="I13378" t="str">
        <f>+VLOOKUP('Sales Register'!$C13378,working!$K$1:$L$14,2,0)</f>
        <v>FABRIC</v>
      </c>
    </row>
    <row r="13379" spans="1:9" x14ac:dyDescent="0.25">
      <c r="A13379" s="21">
        <v>45552</v>
      </c>
      <c r="B13379" s="15" t="s">
        <v>1698</v>
      </c>
      <c r="C13379" s="23" t="s">
        <v>15</v>
      </c>
      <c r="D13379" s="24" t="s">
        <v>13946</v>
      </c>
      <c r="E13379" s="24"/>
      <c r="F13379" s="25">
        <v>24</v>
      </c>
      <c r="G13379" s="26">
        <v>6600</v>
      </c>
      <c r="H13379" s="27">
        <v>6930</v>
      </c>
      <c r="I13379" t="str">
        <f>+VLOOKUP('Sales Register'!$C13379,working!$K$1:$L$14,2,0)</f>
        <v>FABRIC</v>
      </c>
    </row>
    <row r="13380" spans="1:9" x14ac:dyDescent="0.25">
      <c r="A13380" s="21">
        <v>45552</v>
      </c>
      <c r="B13380" s="15" t="s">
        <v>9245</v>
      </c>
      <c r="C13380" s="23" t="s">
        <v>15</v>
      </c>
      <c r="D13380" s="24" t="s">
        <v>13947</v>
      </c>
      <c r="E13380" s="24"/>
      <c r="F13380" s="25">
        <v>53</v>
      </c>
      <c r="G13380" s="26">
        <v>23850</v>
      </c>
      <c r="H13380" s="27">
        <v>28193</v>
      </c>
      <c r="I13380" t="str">
        <f>+VLOOKUP('Sales Register'!$C13380,working!$K$1:$L$14,2,0)</f>
        <v>FABRIC</v>
      </c>
    </row>
    <row r="13381" spans="1:9" x14ac:dyDescent="0.25">
      <c r="A13381" s="21">
        <v>45552</v>
      </c>
      <c r="B13381" s="15" t="s">
        <v>326</v>
      </c>
      <c r="C13381" s="23" t="s">
        <v>15</v>
      </c>
      <c r="D13381" s="24" t="s">
        <v>13948</v>
      </c>
      <c r="E13381" s="24"/>
      <c r="F13381" s="37">
        <v>5026.3999999999996</v>
      </c>
      <c r="G13381" s="26">
        <v>995227.2</v>
      </c>
      <c r="H13381" s="27">
        <v>1114654</v>
      </c>
      <c r="I13381" t="str">
        <f>+VLOOKUP('Sales Register'!$C13381,working!$K$1:$L$14,2,0)</f>
        <v>FABRIC</v>
      </c>
    </row>
    <row r="13382" spans="1:9" x14ac:dyDescent="0.25">
      <c r="A13382" s="21">
        <v>45552</v>
      </c>
      <c r="B13382" s="15" t="s">
        <v>22</v>
      </c>
      <c r="C13382" s="23" t="s">
        <v>15</v>
      </c>
      <c r="D13382" s="24" t="s">
        <v>13949</v>
      </c>
      <c r="E13382" s="24"/>
      <c r="F13382" s="25">
        <v>15</v>
      </c>
      <c r="G13382" s="26">
        <v>8760</v>
      </c>
      <c r="H13382" s="27">
        <v>9198</v>
      </c>
      <c r="I13382" t="str">
        <f>+VLOOKUP('Sales Register'!$C13382,working!$K$1:$L$14,2,0)</f>
        <v>FABRIC</v>
      </c>
    </row>
    <row r="13383" spans="1:9" x14ac:dyDescent="0.25">
      <c r="A13383" s="21">
        <v>45552</v>
      </c>
      <c r="B13383" s="15" t="s">
        <v>27</v>
      </c>
      <c r="C13383" s="23" t="s">
        <v>15</v>
      </c>
      <c r="D13383" s="24" t="s">
        <v>13950</v>
      </c>
      <c r="E13383" s="24"/>
      <c r="F13383" s="25">
        <v>6</v>
      </c>
      <c r="G13383" s="26">
        <v>2400</v>
      </c>
      <c r="H13383" s="27">
        <v>2520</v>
      </c>
      <c r="I13383" t="str">
        <f>+VLOOKUP('Sales Register'!$C13383,working!$K$1:$L$14,2,0)</f>
        <v>FABRIC</v>
      </c>
    </row>
    <row r="13384" spans="1:9" x14ac:dyDescent="0.25">
      <c r="A13384" s="21">
        <v>45552</v>
      </c>
      <c r="B13384" s="15" t="s">
        <v>91</v>
      </c>
      <c r="C13384" s="23" t="s">
        <v>15</v>
      </c>
      <c r="D13384" s="24" t="s">
        <v>13951</v>
      </c>
      <c r="E13384" s="24"/>
      <c r="F13384" s="25">
        <v>10</v>
      </c>
      <c r="G13384" s="26">
        <v>2740</v>
      </c>
      <c r="H13384" s="27">
        <v>3665</v>
      </c>
      <c r="I13384" t="str">
        <f>+VLOOKUP('Sales Register'!$C13384,working!$K$1:$L$14,2,0)</f>
        <v>FABRIC</v>
      </c>
    </row>
    <row r="13385" spans="1:9" x14ac:dyDescent="0.25">
      <c r="A13385" s="21">
        <v>45552</v>
      </c>
      <c r="B13385" s="15" t="s">
        <v>13952</v>
      </c>
      <c r="C13385" s="23" t="s">
        <v>15</v>
      </c>
      <c r="D13385" s="24" t="s">
        <v>13953</v>
      </c>
      <c r="E13385" s="24"/>
      <c r="F13385" s="25">
        <v>40</v>
      </c>
      <c r="G13385" s="26">
        <v>7920</v>
      </c>
      <c r="H13385" s="27">
        <v>9944</v>
      </c>
      <c r="I13385" t="str">
        <f>+VLOOKUP('Sales Register'!$C13385,working!$K$1:$L$14,2,0)</f>
        <v>FABRIC</v>
      </c>
    </row>
    <row r="13386" spans="1:9" x14ac:dyDescent="0.25">
      <c r="A13386" s="21">
        <v>45552</v>
      </c>
      <c r="B13386" s="15" t="s">
        <v>12448</v>
      </c>
      <c r="C13386" s="23" t="s">
        <v>426</v>
      </c>
      <c r="D13386" s="24" t="s">
        <v>13954</v>
      </c>
      <c r="E13386" s="24"/>
      <c r="F13386" s="25">
        <v>6182</v>
      </c>
      <c r="G13386" s="26">
        <v>1298220</v>
      </c>
      <c r="H13386" s="27">
        <v>1363131</v>
      </c>
      <c r="I13386">
        <f>+VLOOKUP('Sales Register'!$C13386,working!$K$1:$L$14,2,0)</f>
        <v>0</v>
      </c>
    </row>
    <row r="13387" spans="1:9" x14ac:dyDescent="0.25">
      <c r="A13387" s="21">
        <v>45552</v>
      </c>
      <c r="B13387" s="15" t="s">
        <v>12448</v>
      </c>
      <c r="C13387" s="23" t="s">
        <v>426</v>
      </c>
      <c r="D13387" s="24" t="s">
        <v>13955</v>
      </c>
      <c r="E13387" s="24"/>
      <c r="F13387" s="25">
        <v>6243</v>
      </c>
      <c r="G13387" s="26">
        <v>986394</v>
      </c>
      <c r="H13387" s="27">
        <v>1035714</v>
      </c>
      <c r="I13387">
        <f>+VLOOKUP('Sales Register'!$C13387,working!$K$1:$L$14,2,0)</f>
        <v>0</v>
      </c>
    </row>
    <row r="13388" spans="1:9" x14ac:dyDescent="0.25">
      <c r="A13388" s="21">
        <v>45552</v>
      </c>
      <c r="B13388" s="15" t="s">
        <v>12448</v>
      </c>
      <c r="C13388" s="23" t="s">
        <v>426</v>
      </c>
      <c r="D13388" s="24" t="s">
        <v>13956</v>
      </c>
      <c r="E13388" s="24"/>
      <c r="F13388" s="25">
        <v>66</v>
      </c>
      <c r="G13388" s="26">
        <v>16500</v>
      </c>
      <c r="H13388" s="27">
        <v>17325</v>
      </c>
      <c r="I13388">
        <f>+VLOOKUP('Sales Register'!$C13388,working!$K$1:$L$14,2,0)</f>
        <v>0</v>
      </c>
    </row>
    <row r="13389" spans="1:9" x14ac:dyDescent="0.25">
      <c r="A13389" s="21">
        <v>45552</v>
      </c>
      <c r="B13389" s="15" t="s">
        <v>12448</v>
      </c>
      <c r="C13389" s="23" t="s">
        <v>426</v>
      </c>
      <c r="D13389" s="24" t="s">
        <v>13957</v>
      </c>
      <c r="E13389" s="24"/>
      <c r="F13389" s="25">
        <v>82</v>
      </c>
      <c r="G13389" s="26">
        <v>24100</v>
      </c>
      <c r="H13389" s="27">
        <v>25305</v>
      </c>
      <c r="I13389">
        <f>+VLOOKUP('Sales Register'!$C13389,working!$K$1:$L$14,2,0)</f>
        <v>0</v>
      </c>
    </row>
    <row r="13390" spans="1:9" x14ac:dyDescent="0.25">
      <c r="A13390" s="21">
        <v>45552</v>
      </c>
      <c r="B13390" s="15" t="s">
        <v>18</v>
      </c>
      <c r="C13390" s="23" t="s">
        <v>12453</v>
      </c>
      <c r="D13390" s="24" t="s">
        <v>13958</v>
      </c>
      <c r="E13390" s="24"/>
      <c r="F13390" s="25">
        <v>100</v>
      </c>
      <c r="G13390" s="26">
        <v>45000</v>
      </c>
      <c r="H13390" s="27">
        <v>47250</v>
      </c>
      <c r="I13390" t="str">
        <f>+VLOOKUP('Sales Register'!$C13390,working!$K$1:$L$14,2,0)</f>
        <v>FABRIC</v>
      </c>
    </row>
    <row r="13391" spans="1:9" x14ac:dyDescent="0.25">
      <c r="A13391" s="21">
        <v>45552</v>
      </c>
      <c r="B13391" s="15" t="s">
        <v>18</v>
      </c>
      <c r="C13391" s="23" t="s">
        <v>12453</v>
      </c>
      <c r="D13391" s="24" t="s">
        <v>13959</v>
      </c>
      <c r="E13391" s="24"/>
      <c r="F13391" s="25">
        <v>29</v>
      </c>
      <c r="G13391" s="26">
        <v>13050</v>
      </c>
      <c r="H13391" s="27">
        <v>13703</v>
      </c>
      <c r="I13391" t="str">
        <f>+VLOOKUP('Sales Register'!$C13391,working!$K$1:$L$14,2,0)</f>
        <v>FABRIC</v>
      </c>
    </row>
    <row r="13392" spans="1:9" x14ac:dyDescent="0.25">
      <c r="A13392" s="21">
        <v>45552</v>
      </c>
      <c r="B13392" s="15" t="s">
        <v>18</v>
      </c>
      <c r="C13392" s="23" t="s">
        <v>12453</v>
      </c>
      <c r="D13392" s="24" t="s">
        <v>13960</v>
      </c>
      <c r="E13392" s="24"/>
      <c r="F13392" s="25">
        <v>40</v>
      </c>
      <c r="G13392" s="26">
        <v>18000</v>
      </c>
      <c r="H13392" s="27">
        <v>18900</v>
      </c>
      <c r="I13392" t="str">
        <f>+VLOOKUP('Sales Register'!$C13392,working!$K$1:$L$14,2,0)</f>
        <v>FABRIC</v>
      </c>
    </row>
    <row r="13393" spans="1:9" x14ac:dyDescent="0.25">
      <c r="A13393" s="21">
        <v>45552</v>
      </c>
      <c r="B13393" s="15" t="s">
        <v>12454</v>
      </c>
      <c r="C13393" s="23" t="s">
        <v>12453</v>
      </c>
      <c r="D13393" s="24" t="s">
        <v>13961</v>
      </c>
      <c r="E13393" s="24"/>
      <c r="F13393" s="25">
        <v>171.9</v>
      </c>
      <c r="G13393" s="26">
        <v>60165</v>
      </c>
      <c r="H13393" s="27">
        <v>63173</v>
      </c>
      <c r="I13393" t="str">
        <f>+VLOOKUP('Sales Register'!$C13393,working!$K$1:$L$14,2,0)</f>
        <v>FABRIC</v>
      </c>
    </row>
    <row r="13394" spans="1:9" x14ac:dyDescent="0.25">
      <c r="A13394" s="21">
        <v>45552</v>
      </c>
      <c r="B13394" s="15" t="s">
        <v>56</v>
      </c>
      <c r="C13394" s="23" t="s">
        <v>12453</v>
      </c>
      <c r="D13394" s="24" t="s">
        <v>13962</v>
      </c>
      <c r="E13394" s="24"/>
      <c r="F13394" s="25">
        <v>35</v>
      </c>
      <c r="G13394" s="26">
        <v>12250</v>
      </c>
      <c r="H13394" s="27">
        <v>12863</v>
      </c>
      <c r="I13394" t="str">
        <f>+VLOOKUP('Sales Register'!$C13394,working!$K$1:$L$14,2,0)</f>
        <v>FABRIC</v>
      </c>
    </row>
    <row r="13395" spans="1:9" x14ac:dyDescent="0.25">
      <c r="A13395" s="21">
        <v>45552</v>
      </c>
      <c r="B13395" s="15" t="s">
        <v>12454</v>
      </c>
      <c r="C13395" s="23" t="s">
        <v>12453</v>
      </c>
      <c r="D13395" s="24" t="s">
        <v>13963</v>
      </c>
      <c r="E13395" s="24"/>
      <c r="F13395" s="25">
        <v>20.5</v>
      </c>
      <c r="G13395" s="26">
        <v>7175</v>
      </c>
      <c r="H13395" s="27">
        <v>7534</v>
      </c>
      <c r="I13395" t="str">
        <f>+VLOOKUP('Sales Register'!$C13395,working!$K$1:$L$14,2,0)</f>
        <v>FABRIC</v>
      </c>
    </row>
    <row r="13396" spans="1:9" x14ac:dyDescent="0.25">
      <c r="A13396" s="21">
        <v>45552</v>
      </c>
      <c r="B13396" s="15" t="s">
        <v>340</v>
      </c>
      <c r="C13396" s="23" t="s">
        <v>12453</v>
      </c>
      <c r="D13396" s="24" t="s">
        <v>13964</v>
      </c>
      <c r="E13396" s="24"/>
      <c r="F13396" s="25">
        <v>53.25</v>
      </c>
      <c r="G13396" s="26">
        <v>23962.5</v>
      </c>
      <c r="H13396" s="27">
        <v>25161</v>
      </c>
      <c r="I13396" t="str">
        <f>+VLOOKUP('Sales Register'!$C13396,working!$K$1:$L$14,2,0)</f>
        <v>FABRIC</v>
      </c>
    </row>
    <row r="13397" spans="1:9" x14ac:dyDescent="0.25">
      <c r="A13397" s="21">
        <v>45552</v>
      </c>
      <c r="B13397" s="15" t="s">
        <v>42</v>
      </c>
      <c r="C13397" s="23" t="s">
        <v>12453</v>
      </c>
      <c r="D13397" s="24" t="s">
        <v>13965</v>
      </c>
      <c r="E13397" s="24"/>
      <c r="F13397" s="25">
        <v>138.30000000000001</v>
      </c>
      <c r="G13397" s="26">
        <v>17979</v>
      </c>
      <c r="H13397" s="27">
        <v>18878</v>
      </c>
      <c r="I13397" t="str">
        <f>+VLOOKUP('Sales Register'!$C13397,working!$K$1:$L$14,2,0)</f>
        <v>FABRIC</v>
      </c>
    </row>
    <row r="13398" spans="1:9" x14ac:dyDescent="0.25">
      <c r="A13398" s="21">
        <v>45552</v>
      </c>
      <c r="B13398" s="15" t="s">
        <v>32</v>
      </c>
      <c r="C13398" s="23" t="s">
        <v>12453</v>
      </c>
      <c r="D13398" s="24" t="s">
        <v>13966</v>
      </c>
      <c r="E13398" s="24"/>
      <c r="F13398" s="25">
        <v>36</v>
      </c>
      <c r="G13398" s="26">
        <v>16200</v>
      </c>
      <c r="H13398" s="27">
        <v>17010</v>
      </c>
      <c r="I13398" t="str">
        <f>+VLOOKUP('Sales Register'!$C13398,working!$K$1:$L$14,2,0)</f>
        <v>FABRIC</v>
      </c>
    </row>
    <row r="13399" spans="1:9" x14ac:dyDescent="0.25">
      <c r="A13399" s="21">
        <v>45552</v>
      </c>
      <c r="B13399" s="15" t="s">
        <v>32</v>
      </c>
      <c r="C13399" s="23" t="s">
        <v>12453</v>
      </c>
      <c r="D13399" s="24" t="s">
        <v>13967</v>
      </c>
      <c r="E13399" s="24"/>
      <c r="F13399" s="25">
        <v>117</v>
      </c>
      <c r="G13399" s="26">
        <v>52650</v>
      </c>
      <c r="H13399" s="27">
        <v>55283</v>
      </c>
      <c r="I13399" t="str">
        <f>+VLOOKUP('Sales Register'!$C13399,working!$K$1:$L$14,2,0)</f>
        <v>FABRIC</v>
      </c>
    </row>
    <row r="13400" spans="1:9" x14ac:dyDescent="0.25">
      <c r="A13400" s="21">
        <v>45552</v>
      </c>
      <c r="B13400" s="15" t="s">
        <v>18</v>
      </c>
      <c r="C13400" s="23" t="s">
        <v>12453</v>
      </c>
      <c r="D13400" s="24" t="s">
        <v>13968</v>
      </c>
      <c r="E13400" s="24"/>
      <c r="F13400" s="25">
        <v>113</v>
      </c>
      <c r="G13400" s="26">
        <v>39550</v>
      </c>
      <c r="H13400" s="27">
        <v>41528</v>
      </c>
      <c r="I13400" t="str">
        <f>+VLOOKUP('Sales Register'!$C13400,working!$K$1:$L$14,2,0)</f>
        <v>FABRIC</v>
      </c>
    </row>
    <row r="13401" spans="1:9" x14ac:dyDescent="0.25">
      <c r="A13401" s="21">
        <v>45552</v>
      </c>
      <c r="B13401" s="15" t="s">
        <v>297</v>
      </c>
      <c r="C13401" s="23" t="s">
        <v>12453</v>
      </c>
      <c r="D13401" s="24" t="s">
        <v>13969</v>
      </c>
      <c r="E13401" s="24"/>
      <c r="F13401" s="25">
        <v>104</v>
      </c>
      <c r="G13401" s="26">
        <v>36400</v>
      </c>
      <c r="H13401" s="27">
        <v>38220</v>
      </c>
      <c r="I13401" t="str">
        <f>+VLOOKUP('Sales Register'!$C13401,working!$K$1:$L$14,2,0)</f>
        <v>FABRIC</v>
      </c>
    </row>
    <row r="13402" spans="1:9" x14ac:dyDescent="0.25">
      <c r="A13402" s="21">
        <v>45552</v>
      </c>
      <c r="B13402" s="15" t="s">
        <v>56</v>
      </c>
      <c r="C13402" s="23" t="s">
        <v>12453</v>
      </c>
      <c r="D13402" s="24" t="s">
        <v>13970</v>
      </c>
      <c r="E13402" s="24"/>
      <c r="F13402" s="25">
        <v>35</v>
      </c>
      <c r="G13402" s="26">
        <v>12250</v>
      </c>
      <c r="H13402" s="27">
        <v>12863</v>
      </c>
      <c r="I13402" t="str">
        <f>+VLOOKUP('Sales Register'!$C13402,working!$K$1:$L$14,2,0)</f>
        <v>FABRIC</v>
      </c>
    </row>
    <row r="13403" spans="1:9" x14ac:dyDescent="0.25">
      <c r="A13403" s="21">
        <v>45552</v>
      </c>
      <c r="B13403" s="15" t="s">
        <v>142</v>
      </c>
      <c r="C13403" s="23" t="s">
        <v>12453</v>
      </c>
      <c r="D13403" s="24" t="s">
        <v>13971</v>
      </c>
      <c r="E13403" s="24"/>
      <c r="F13403" s="25">
        <v>44.75</v>
      </c>
      <c r="G13403" s="26">
        <v>14320</v>
      </c>
      <c r="H13403" s="27">
        <v>15036</v>
      </c>
      <c r="I13403" t="str">
        <f>+VLOOKUP('Sales Register'!$C13403,working!$K$1:$L$14,2,0)</f>
        <v>FABRIC</v>
      </c>
    </row>
    <row r="13404" spans="1:9" x14ac:dyDescent="0.25">
      <c r="A13404" s="21">
        <v>45552</v>
      </c>
      <c r="B13404" s="15" t="s">
        <v>10724</v>
      </c>
      <c r="C13404" s="23" t="s">
        <v>12453</v>
      </c>
      <c r="D13404" s="24" t="s">
        <v>13972</v>
      </c>
      <c r="E13404" s="24"/>
      <c r="F13404" s="25">
        <v>23</v>
      </c>
      <c r="G13404" s="26">
        <v>6095</v>
      </c>
      <c r="H13404" s="27">
        <v>6400</v>
      </c>
      <c r="I13404" t="str">
        <f>+VLOOKUP('Sales Register'!$C13404,working!$K$1:$L$14,2,0)</f>
        <v>FABRIC</v>
      </c>
    </row>
    <row r="13405" spans="1:9" x14ac:dyDescent="0.25">
      <c r="A13405" s="21">
        <v>45552</v>
      </c>
      <c r="B13405" s="15" t="s">
        <v>10724</v>
      </c>
      <c r="C13405" s="23" t="s">
        <v>12453</v>
      </c>
      <c r="D13405" s="24" t="s">
        <v>13973</v>
      </c>
      <c r="E13405" s="24"/>
      <c r="F13405" s="25">
        <v>25</v>
      </c>
      <c r="G13405" s="26">
        <v>6625</v>
      </c>
      <c r="H13405" s="27">
        <v>6956</v>
      </c>
      <c r="I13405" t="str">
        <f>+VLOOKUP('Sales Register'!$C13405,working!$K$1:$L$14,2,0)</f>
        <v>FABRIC</v>
      </c>
    </row>
    <row r="13406" spans="1:9" x14ac:dyDescent="0.25">
      <c r="A13406" s="21">
        <v>45552</v>
      </c>
      <c r="B13406" s="15" t="s">
        <v>16</v>
      </c>
      <c r="C13406" s="23" t="s">
        <v>12453</v>
      </c>
      <c r="D13406" s="24" t="s">
        <v>13974</v>
      </c>
      <c r="E13406" s="24"/>
      <c r="F13406" s="25">
        <v>28</v>
      </c>
      <c r="G13406" s="26">
        <v>3696</v>
      </c>
      <c r="H13406" s="27">
        <v>3881</v>
      </c>
      <c r="I13406" t="str">
        <f>+VLOOKUP('Sales Register'!$C13406,working!$K$1:$L$14,2,0)</f>
        <v>FABRIC</v>
      </c>
    </row>
    <row r="13407" spans="1:9" x14ac:dyDescent="0.25">
      <c r="A13407" s="21">
        <v>45552</v>
      </c>
      <c r="B13407" s="15" t="s">
        <v>16</v>
      </c>
      <c r="C13407" s="23" t="s">
        <v>12453</v>
      </c>
      <c r="D13407" s="24" t="s">
        <v>13975</v>
      </c>
      <c r="E13407" s="24"/>
      <c r="F13407" s="25">
        <v>27</v>
      </c>
      <c r="G13407" s="26">
        <v>3564</v>
      </c>
      <c r="H13407" s="27">
        <v>3742</v>
      </c>
      <c r="I13407" t="str">
        <f>+VLOOKUP('Sales Register'!$C13407,working!$K$1:$L$14,2,0)</f>
        <v>FABRIC</v>
      </c>
    </row>
    <row r="13408" spans="1:9" x14ac:dyDescent="0.25">
      <c r="A13408" s="21">
        <v>45552</v>
      </c>
      <c r="B13408" s="15" t="s">
        <v>12454</v>
      </c>
      <c r="C13408" s="23" t="s">
        <v>12453</v>
      </c>
      <c r="D13408" s="24" t="s">
        <v>13976</v>
      </c>
      <c r="E13408" s="24"/>
      <c r="F13408" s="25">
        <v>1122</v>
      </c>
      <c r="G13408" s="26">
        <v>486931.4</v>
      </c>
      <c r="H13408" s="27">
        <v>511278</v>
      </c>
      <c r="I13408" t="str">
        <f>+VLOOKUP('Sales Register'!$C13408,working!$K$1:$L$14,2,0)</f>
        <v>FABRIC</v>
      </c>
    </row>
    <row r="13409" spans="1:9" x14ac:dyDescent="0.25">
      <c r="A13409" s="21">
        <v>45552</v>
      </c>
      <c r="B13409" s="15" t="s">
        <v>90</v>
      </c>
      <c r="C13409" s="23" t="s">
        <v>12453</v>
      </c>
      <c r="D13409" s="24" t="s">
        <v>13977</v>
      </c>
      <c r="E13409" s="24"/>
      <c r="F13409" s="25">
        <v>8</v>
      </c>
      <c r="G13409" s="26">
        <v>2000</v>
      </c>
      <c r="H13409" s="27">
        <v>2468</v>
      </c>
      <c r="I13409" t="str">
        <f>+VLOOKUP('Sales Register'!$C13409,working!$K$1:$L$14,2,0)</f>
        <v>FABRIC</v>
      </c>
    </row>
    <row r="13410" spans="1:9" x14ac:dyDescent="0.25">
      <c r="A13410" s="21">
        <v>45552</v>
      </c>
      <c r="B13410" s="15" t="s">
        <v>11608</v>
      </c>
      <c r="C13410" s="23" t="s">
        <v>12453</v>
      </c>
      <c r="D13410" s="24" t="s">
        <v>13978</v>
      </c>
      <c r="E13410" s="24"/>
      <c r="F13410" s="25">
        <v>11</v>
      </c>
      <c r="G13410" s="26">
        <v>2640</v>
      </c>
      <c r="H13410" s="27">
        <v>3140</v>
      </c>
      <c r="I13410" t="str">
        <f>+VLOOKUP('Sales Register'!$C13410,working!$K$1:$L$14,2,0)</f>
        <v>FABRIC</v>
      </c>
    </row>
    <row r="13411" spans="1:9" x14ac:dyDescent="0.25">
      <c r="A13411" s="21">
        <v>45552</v>
      </c>
      <c r="B13411" s="15" t="s">
        <v>12454</v>
      </c>
      <c r="C13411" s="23" t="s">
        <v>12453</v>
      </c>
      <c r="D13411" s="24" t="s">
        <v>13979</v>
      </c>
      <c r="E13411" s="24"/>
      <c r="F13411" s="25">
        <v>73.5</v>
      </c>
      <c r="G13411" s="26">
        <v>18023</v>
      </c>
      <c r="H13411" s="27">
        <v>18924</v>
      </c>
      <c r="I13411" t="str">
        <f>+VLOOKUP('Sales Register'!$C13411,working!$K$1:$L$14,2,0)</f>
        <v>FABRIC</v>
      </c>
    </row>
    <row r="13412" spans="1:9" x14ac:dyDescent="0.25">
      <c r="A13412" s="21">
        <v>45552</v>
      </c>
      <c r="B13412" s="15" t="s">
        <v>24</v>
      </c>
      <c r="C13412" s="23" t="s">
        <v>34</v>
      </c>
      <c r="D13412" s="24" t="s">
        <v>13980</v>
      </c>
      <c r="E13412" s="24"/>
      <c r="F13412" s="25">
        <v>16433.27</v>
      </c>
      <c r="G13412" s="26">
        <v>5915977.2000000002</v>
      </c>
      <c r="H13412" s="27">
        <v>6211776</v>
      </c>
      <c r="I13412" t="str">
        <f>+VLOOKUP('Sales Register'!$C13412,working!$K$1:$L$14,2,0)</f>
        <v>FABRIC</v>
      </c>
    </row>
    <row r="13413" spans="1:9" x14ac:dyDescent="0.25">
      <c r="A13413" s="21">
        <v>45552</v>
      </c>
      <c r="B13413" s="15" t="s">
        <v>243</v>
      </c>
      <c r="C13413" s="23" t="s">
        <v>34</v>
      </c>
      <c r="D13413" s="24" t="s">
        <v>13981</v>
      </c>
      <c r="E13413" s="24"/>
      <c r="F13413" s="25">
        <v>19031.36</v>
      </c>
      <c r="G13413" s="26">
        <v>4624620.4800000004</v>
      </c>
      <c r="H13413" s="27">
        <v>4855852</v>
      </c>
      <c r="I13413" t="str">
        <f>+VLOOKUP('Sales Register'!$C13413,working!$K$1:$L$14,2,0)</f>
        <v>FABRIC</v>
      </c>
    </row>
    <row r="13414" spans="1:9" x14ac:dyDescent="0.25">
      <c r="A13414" s="21">
        <v>45552</v>
      </c>
      <c r="B13414" s="15" t="s">
        <v>243</v>
      </c>
      <c r="C13414" s="23" t="s">
        <v>34</v>
      </c>
      <c r="D13414" s="24" t="s">
        <v>13982</v>
      </c>
      <c r="E13414" s="24"/>
      <c r="F13414" s="25">
        <v>1256</v>
      </c>
      <c r="G13414" s="26">
        <v>305208</v>
      </c>
      <c r="H13414" s="27">
        <v>320468</v>
      </c>
      <c r="I13414" t="str">
        <f>+VLOOKUP('Sales Register'!$C13414,working!$K$1:$L$14,2,0)</f>
        <v>FABRIC</v>
      </c>
    </row>
    <row r="13415" spans="1:9" x14ac:dyDescent="0.25">
      <c r="A13415" s="21">
        <v>45552</v>
      </c>
      <c r="B13415" s="15" t="s">
        <v>126</v>
      </c>
      <c r="C13415" s="23" t="s">
        <v>34</v>
      </c>
      <c r="D13415" s="24" t="s">
        <v>13983</v>
      </c>
      <c r="E13415" s="24"/>
      <c r="F13415" s="25">
        <v>705.5</v>
      </c>
      <c r="G13415" s="26">
        <v>229287.5</v>
      </c>
      <c r="H13415" s="27">
        <v>240752</v>
      </c>
      <c r="I13415" t="str">
        <f>+VLOOKUP('Sales Register'!$C13415,working!$K$1:$L$14,2,0)</f>
        <v>FABRIC</v>
      </c>
    </row>
    <row r="13416" spans="1:9" x14ac:dyDescent="0.25">
      <c r="A13416" s="21">
        <v>45552</v>
      </c>
      <c r="B13416" s="15" t="s">
        <v>126</v>
      </c>
      <c r="C13416" s="23" t="s">
        <v>34</v>
      </c>
      <c r="D13416" s="24" t="s">
        <v>13984</v>
      </c>
      <c r="E13416" s="24"/>
      <c r="F13416" s="25">
        <v>59</v>
      </c>
      <c r="G13416" s="26">
        <v>19175</v>
      </c>
      <c r="H13416" s="27">
        <v>20134</v>
      </c>
      <c r="I13416" t="str">
        <f>+VLOOKUP('Sales Register'!$C13416,working!$K$1:$L$14,2,0)</f>
        <v>FABRIC</v>
      </c>
    </row>
    <row r="13417" spans="1:9" x14ac:dyDescent="0.25">
      <c r="A13417" s="21">
        <v>45552</v>
      </c>
      <c r="B13417" s="15" t="s">
        <v>26</v>
      </c>
      <c r="C13417" s="23" t="s">
        <v>34</v>
      </c>
      <c r="D13417" s="24" t="s">
        <v>13985</v>
      </c>
      <c r="E13417" s="24"/>
      <c r="F13417" s="25">
        <v>3746.75</v>
      </c>
      <c r="G13417" s="26">
        <v>768083.75</v>
      </c>
      <c r="H13417" s="27">
        <v>806488</v>
      </c>
      <c r="I13417" t="str">
        <f>+VLOOKUP('Sales Register'!$C13417,working!$K$1:$L$14,2,0)</f>
        <v>FABRIC</v>
      </c>
    </row>
    <row r="13418" spans="1:9" x14ac:dyDescent="0.25">
      <c r="A13418" s="21">
        <v>45552</v>
      </c>
      <c r="B13418" s="15" t="s">
        <v>26</v>
      </c>
      <c r="C13418" s="23" t="s">
        <v>34</v>
      </c>
      <c r="D13418" s="24" t="s">
        <v>13986</v>
      </c>
      <c r="E13418" s="24"/>
      <c r="F13418" s="25">
        <v>421.5</v>
      </c>
      <c r="G13418" s="26">
        <v>46365</v>
      </c>
      <c r="H13418" s="27">
        <v>48683</v>
      </c>
      <c r="I13418" t="str">
        <f>+VLOOKUP('Sales Register'!$C13418,working!$K$1:$L$14,2,0)</f>
        <v>FABRIC</v>
      </c>
    </row>
    <row r="13419" spans="1:9" x14ac:dyDescent="0.25">
      <c r="A13419" s="21">
        <v>45552</v>
      </c>
      <c r="B13419" s="15" t="s">
        <v>16</v>
      </c>
      <c r="C13419" s="23" t="s">
        <v>34</v>
      </c>
      <c r="D13419" s="24" t="s">
        <v>13987</v>
      </c>
      <c r="E13419" s="24"/>
      <c r="F13419" s="25">
        <v>2790.05</v>
      </c>
      <c r="G13419" s="26">
        <v>440827.9</v>
      </c>
      <c r="H13419" s="27">
        <v>462869</v>
      </c>
      <c r="I13419" t="str">
        <f>+VLOOKUP('Sales Register'!$C13419,working!$K$1:$L$14,2,0)</f>
        <v>FABRIC</v>
      </c>
    </row>
    <row r="13420" spans="1:9" x14ac:dyDescent="0.25">
      <c r="A13420" s="21">
        <v>45552</v>
      </c>
      <c r="B13420" s="15" t="s">
        <v>16</v>
      </c>
      <c r="C13420" s="23" t="s">
        <v>34</v>
      </c>
      <c r="D13420" s="24" t="s">
        <v>13988</v>
      </c>
      <c r="E13420" s="24"/>
      <c r="F13420" s="25">
        <v>1355</v>
      </c>
      <c r="G13420" s="26">
        <v>233060</v>
      </c>
      <c r="H13420" s="27">
        <v>244713</v>
      </c>
      <c r="I13420" t="str">
        <f>+VLOOKUP('Sales Register'!$C13420,working!$K$1:$L$14,2,0)</f>
        <v>FABRIC</v>
      </c>
    </row>
    <row r="13421" spans="1:9" x14ac:dyDescent="0.25">
      <c r="A13421" s="21">
        <v>45552</v>
      </c>
      <c r="B13421" s="15" t="s">
        <v>16</v>
      </c>
      <c r="C13421" s="23" t="s">
        <v>34</v>
      </c>
      <c r="D13421" s="24" t="s">
        <v>13989</v>
      </c>
      <c r="E13421" s="24"/>
      <c r="F13421" s="25">
        <v>1628</v>
      </c>
      <c r="G13421" s="26">
        <v>280016</v>
      </c>
      <c r="H13421" s="27">
        <v>294017</v>
      </c>
      <c r="I13421" t="str">
        <f>+VLOOKUP('Sales Register'!$C13421,working!$K$1:$L$14,2,0)</f>
        <v>FABRIC</v>
      </c>
    </row>
    <row r="13422" spans="1:9" x14ac:dyDescent="0.25">
      <c r="A13422" s="21">
        <v>45552</v>
      </c>
      <c r="B13422" s="15" t="s">
        <v>16</v>
      </c>
      <c r="C13422" s="23" t="s">
        <v>34</v>
      </c>
      <c r="D13422" s="24" t="s">
        <v>13990</v>
      </c>
      <c r="E13422" s="24"/>
      <c r="F13422" s="25">
        <v>4906.6000000000004</v>
      </c>
      <c r="G13422" s="26">
        <v>858655</v>
      </c>
      <c r="H13422" s="27">
        <v>901588</v>
      </c>
      <c r="I13422" t="str">
        <f>+VLOOKUP('Sales Register'!$C13422,working!$K$1:$L$14,2,0)</f>
        <v>FABRIC</v>
      </c>
    </row>
    <row r="13423" spans="1:9" x14ac:dyDescent="0.25">
      <c r="A13423" s="21">
        <v>45552</v>
      </c>
      <c r="B13423" s="15" t="s">
        <v>29</v>
      </c>
      <c r="C13423" s="23" t="s">
        <v>34</v>
      </c>
      <c r="D13423" s="24" t="s">
        <v>13991</v>
      </c>
      <c r="E13423" s="24"/>
      <c r="F13423" s="25">
        <v>15233.8</v>
      </c>
      <c r="G13423" s="26">
        <v>1767120.8</v>
      </c>
      <c r="H13423" s="27">
        <v>1855477</v>
      </c>
      <c r="I13423" t="str">
        <f>+VLOOKUP('Sales Register'!$C13423,working!$K$1:$L$14,2,0)</f>
        <v>FABRIC</v>
      </c>
    </row>
    <row r="13424" spans="1:9" x14ac:dyDescent="0.25">
      <c r="A13424" s="21">
        <v>45552</v>
      </c>
      <c r="B13424" s="15" t="s">
        <v>297</v>
      </c>
      <c r="C13424" s="23" t="s">
        <v>34</v>
      </c>
      <c r="D13424" s="24" t="s">
        <v>13992</v>
      </c>
      <c r="E13424" s="24"/>
      <c r="F13424" s="25">
        <v>12728.2</v>
      </c>
      <c r="G13424" s="26">
        <v>1094625.2</v>
      </c>
      <c r="H13424" s="27">
        <v>1149356</v>
      </c>
      <c r="I13424" t="str">
        <f>+VLOOKUP('Sales Register'!$C13424,working!$K$1:$L$14,2,0)</f>
        <v>FABRIC</v>
      </c>
    </row>
    <row r="13425" spans="1:9" x14ac:dyDescent="0.25">
      <c r="A13425" s="21">
        <v>45552</v>
      </c>
      <c r="B13425" s="15" t="s">
        <v>31</v>
      </c>
      <c r="C13425" s="23" t="s">
        <v>34</v>
      </c>
      <c r="D13425" s="24" t="s">
        <v>13993</v>
      </c>
      <c r="E13425" s="24"/>
      <c r="F13425" s="25">
        <v>2717.25</v>
      </c>
      <c r="G13425" s="26">
        <v>360850.8</v>
      </c>
      <c r="H13425" s="27">
        <v>378893</v>
      </c>
      <c r="I13425" t="str">
        <f>+VLOOKUP('Sales Register'!$C13425,working!$K$1:$L$14,2,0)</f>
        <v>FABRIC</v>
      </c>
    </row>
    <row r="13426" spans="1:9" x14ac:dyDescent="0.25">
      <c r="A13426" s="21">
        <v>45552</v>
      </c>
      <c r="B13426" s="15" t="s">
        <v>18</v>
      </c>
      <c r="C13426" s="23" t="s">
        <v>34</v>
      </c>
      <c r="D13426" s="24" t="s">
        <v>13994</v>
      </c>
      <c r="E13426" s="24"/>
      <c r="F13426" s="25">
        <v>8416.02</v>
      </c>
      <c r="G13426" s="26">
        <v>2566886.1</v>
      </c>
      <c r="H13426" s="27">
        <v>2695230</v>
      </c>
      <c r="I13426" t="str">
        <f>+VLOOKUP('Sales Register'!$C13426,working!$K$1:$L$14,2,0)</f>
        <v>FABRIC</v>
      </c>
    </row>
    <row r="13427" spans="1:9" x14ac:dyDescent="0.25">
      <c r="A13427" s="21">
        <v>45552</v>
      </c>
      <c r="B13427" s="15" t="s">
        <v>60</v>
      </c>
      <c r="C13427" s="23" t="s">
        <v>34</v>
      </c>
      <c r="D13427" s="24" t="s">
        <v>13995</v>
      </c>
      <c r="E13427" s="24"/>
      <c r="F13427" s="25">
        <v>2035</v>
      </c>
      <c r="G13427" s="26">
        <v>312759.15000000002</v>
      </c>
      <c r="H13427" s="27">
        <v>328397</v>
      </c>
      <c r="I13427" t="str">
        <f>+VLOOKUP('Sales Register'!$C13427,working!$K$1:$L$14,2,0)</f>
        <v>FABRIC</v>
      </c>
    </row>
    <row r="13428" spans="1:9" x14ac:dyDescent="0.25">
      <c r="A13428" s="21">
        <v>45552</v>
      </c>
      <c r="B13428" s="15" t="s">
        <v>18</v>
      </c>
      <c r="C13428" s="23" t="s">
        <v>34</v>
      </c>
      <c r="D13428" s="24" t="s">
        <v>13996</v>
      </c>
      <c r="E13428" s="24"/>
      <c r="F13428" s="25">
        <v>16379.75</v>
      </c>
      <c r="G13428" s="26">
        <v>4684608.5</v>
      </c>
      <c r="H13428" s="27">
        <v>4918839</v>
      </c>
      <c r="I13428" t="str">
        <f>+VLOOKUP('Sales Register'!$C13428,working!$K$1:$L$14,2,0)</f>
        <v>FABRIC</v>
      </c>
    </row>
    <row r="13429" spans="1:9" x14ac:dyDescent="0.25">
      <c r="A13429" s="21">
        <v>45552</v>
      </c>
      <c r="B13429" s="15" t="s">
        <v>99</v>
      </c>
      <c r="C13429" s="23" t="s">
        <v>34</v>
      </c>
      <c r="D13429" s="24" t="s">
        <v>13997</v>
      </c>
      <c r="E13429" s="24"/>
      <c r="F13429" s="25">
        <v>20025.77</v>
      </c>
      <c r="G13429" s="26">
        <v>5326854.82</v>
      </c>
      <c r="H13429" s="27">
        <v>5593198</v>
      </c>
      <c r="I13429" t="str">
        <f>+VLOOKUP('Sales Register'!$C13429,working!$K$1:$L$14,2,0)</f>
        <v>FABRIC</v>
      </c>
    </row>
    <row r="13430" spans="1:9" x14ac:dyDescent="0.25">
      <c r="A13430" s="21">
        <v>45552</v>
      </c>
      <c r="B13430" s="15" t="s">
        <v>60</v>
      </c>
      <c r="C13430" s="23" t="s">
        <v>34</v>
      </c>
      <c r="D13430" s="24" t="s">
        <v>13998</v>
      </c>
      <c r="E13430" s="24"/>
      <c r="F13430" s="25">
        <v>1610.5</v>
      </c>
      <c r="G13430" s="26">
        <v>247517.75</v>
      </c>
      <c r="H13430" s="27">
        <v>259894</v>
      </c>
      <c r="I13430" t="str">
        <f>+VLOOKUP('Sales Register'!$C13430,working!$K$1:$L$14,2,0)</f>
        <v>FABRIC</v>
      </c>
    </row>
    <row r="13431" spans="1:9" x14ac:dyDescent="0.25">
      <c r="A13431" s="21">
        <v>45552</v>
      </c>
      <c r="B13431" s="15" t="s">
        <v>99</v>
      </c>
      <c r="C13431" s="23" t="s">
        <v>34</v>
      </c>
      <c r="D13431" s="24" t="s">
        <v>13999</v>
      </c>
      <c r="E13431" s="24"/>
      <c r="F13431" s="25">
        <v>22558.89</v>
      </c>
      <c r="G13431" s="26">
        <v>6880461.4500000002</v>
      </c>
      <c r="H13431" s="27">
        <v>7224485</v>
      </c>
      <c r="I13431" t="str">
        <f>+VLOOKUP('Sales Register'!$C13431,working!$K$1:$L$14,2,0)</f>
        <v>FABRIC</v>
      </c>
    </row>
    <row r="13432" spans="1:9" x14ac:dyDescent="0.25">
      <c r="A13432" s="21">
        <v>45552</v>
      </c>
      <c r="B13432" s="15" t="s">
        <v>12454</v>
      </c>
      <c r="C13432" s="23" t="s">
        <v>12492</v>
      </c>
      <c r="D13432" s="24" t="s">
        <v>14000</v>
      </c>
      <c r="E13432" s="24"/>
      <c r="F13432" s="25">
        <v>10327</v>
      </c>
      <c r="G13432" s="26">
        <v>1755590</v>
      </c>
      <c r="H13432" s="27">
        <v>1843370</v>
      </c>
      <c r="I13432">
        <f>+VLOOKUP('Sales Register'!$C13432,working!$K$1:$L$14,2,0)</f>
        <v>0</v>
      </c>
    </row>
    <row r="13433" spans="1:9" x14ac:dyDescent="0.25">
      <c r="A13433" s="21">
        <v>45552</v>
      </c>
      <c r="B13433" s="15" t="s">
        <v>99</v>
      </c>
      <c r="C13433" s="23" t="s">
        <v>14</v>
      </c>
      <c r="D13433" s="24" t="s">
        <v>14001</v>
      </c>
      <c r="E13433" s="24"/>
      <c r="F13433" s="39">
        <v>418.8</v>
      </c>
      <c r="G13433" s="26">
        <v>10051.200000000001</v>
      </c>
      <c r="H13433" s="27">
        <v>10994</v>
      </c>
      <c r="I13433" t="str">
        <f>+VLOOKUP('Sales Register'!$C13433,working!$K$1:$L$14,2,0)</f>
        <v>JOB WORK</v>
      </c>
    </row>
    <row r="13434" spans="1:9" x14ac:dyDescent="0.25">
      <c r="A13434" s="21">
        <v>45552</v>
      </c>
      <c r="B13434" s="15" t="s">
        <v>99</v>
      </c>
      <c r="C13434" s="23" t="s">
        <v>14</v>
      </c>
      <c r="D13434" s="24" t="s">
        <v>14002</v>
      </c>
      <c r="E13434" s="24"/>
      <c r="F13434" s="39">
        <v>3307.8</v>
      </c>
      <c r="G13434" s="26">
        <v>92618.4</v>
      </c>
      <c r="H13434" s="27">
        <v>100723</v>
      </c>
      <c r="I13434" t="str">
        <f>+VLOOKUP('Sales Register'!$C13434,working!$K$1:$L$14,2,0)</f>
        <v>JOB WORK</v>
      </c>
    </row>
    <row r="13435" spans="1:9" x14ac:dyDescent="0.25">
      <c r="A13435" s="21">
        <v>45552</v>
      </c>
      <c r="B13435" s="15" t="s">
        <v>99</v>
      </c>
      <c r="C13435" s="23" t="s">
        <v>14</v>
      </c>
      <c r="D13435" s="24" t="s">
        <v>14003</v>
      </c>
      <c r="E13435" s="24"/>
      <c r="F13435" s="39">
        <v>7577.8</v>
      </c>
      <c r="G13435" s="26">
        <v>189445</v>
      </c>
      <c r="H13435" s="27">
        <v>206874</v>
      </c>
      <c r="I13435" t="str">
        <f>+VLOOKUP('Sales Register'!$C13435,working!$K$1:$L$14,2,0)</f>
        <v>JOB WORK</v>
      </c>
    </row>
    <row r="13436" spans="1:9" x14ac:dyDescent="0.25">
      <c r="A13436" s="21">
        <v>45552</v>
      </c>
      <c r="B13436" s="15" t="s">
        <v>18</v>
      </c>
      <c r="C13436" s="23" t="s">
        <v>14</v>
      </c>
      <c r="D13436" s="24" t="s">
        <v>14004</v>
      </c>
      <c r="E13436" s="24"/>
      <c r="F13436" s="39">
        <v>5933.2</v>
      </c>
      <c r="G13436" s="26">
        <v>231394.8</v>
      </c>
      <c r="H13436" s="27">
        <v>249194</v>
      </c>
      <c r="I13436" t="str">
        <f>+VLOOKUP('Sales Register'!$C13436,working!$K$1:$L$14,2,0)</f>
        <v>JOB WORK</v>
      </c>
    </row>
    <row r="13437" spans="1:9" x14ac:dyDescent="0.25">
      <c r="A13437" s="21">
        <v>45552</v>
      </c>
      <c r="B13437" s="15" t="s">
        <v>18</v>
      </c>
      <c r="C13437" s="23" t="s">
        <v>14</v>
      </c>
      <c r="D13437" s="24" t="s">
        <v>14005</v>
      </c>
      <c r="E13437" s="24"/>
      <c r="F13437" s="39">
        <v>655</v>
      </c>
      <c r="G13437" s="26">
        <v>18340</v>
      </c>
      <c r="H13437" s="27">
        <v>19945</v>
      </c>
      <c r="I13437" t="str">
        <f>+VLOOKUP('Sales Register'!$C13437,working!$K$1:$L$14,2,0)</f>
        <v>JOB WORK</v>
      </c>
    </row>
    <row r="13438" spans="1:9" x14ac:dyDescent="0.25">
      <c r="A13438" s="21">
        <v>45552</v>
      </c>
      <c r="B13438" s="15" t="s">
        <v>18</v>
      </c>
      <c r="C13438" s="23" t="s">
        <v>14</v>
      </c>
      <c r="D13438" s="24" t="s">
        <v>14006</v>
      </c>
      <c r="E13438" s="24"/>
      <c r="F13438" s="39">
        <v>1139.0999999999999</v>
      </c>
      <c r="G13438" s="26">
        <v>27338.400000000001</v>
      </c>
      <c r="H13438" s="27">
        <v>29901</v>
      </c>
      <c r="I13438" t="str">
        <f>+VLOOKUP('Sales Register'!$C13438,working!$K$1:$L$14,2,0)</f>
        <v>JOB WORK</v>
      </c>
    </row>
    <row r="13439" spans="1:9" x14ac:dyDescent="0.25">
      <c r="A13439" s="21">
        <v>45552</v>
      </c>
      <c r="B13439" s="15" t="s">
        <v>18</v>
      </c>
      <c r="C13439" s="23" t="s">
        <v>14</v>
      </c>
      <c r="D13439" s="24" t="s">
        <v>14007</v>
      </c>
      <c r="E13439" s="24"/>
      <c r="F13439" s="39">
        <v>515.79999999999995</v>
      </c>
      <c r="G13439" s="26">
        <v>12379.2</v>
      </c>
      <c r="H13439" s="27">
        <v>13540</v>
      </c>
      <c r="I13439" t="str">
        <f>+VLOOKUP('Sales Register'!$C13439,working!$K$1:$L$14,2,0)</f>
        <v>JOB WORK</v>
      </c>
    </row>
    <row r="13440" spans="1:9" x14ac:dyDescent="0.25">
      <c r="A13440" s="21">
        <v>45552</v>
      </c>
      <c r="B13440" s="15" t="s">
        <v>43</v>
      </c>
      <c r="C13440" s="23" t="s">
        <v>14</v>
      </c>
      <c r="D13440" s="24" t="s">
        <v>14008</v>
      </c>
      <c r="E13440" s="24"/>
      <c r="F13440" s="39">
        <v>20</v>
      </c>
      <c r="G13440" s="26">
        <v>580</v>
      </c>
      <c r="H13440" s="27">
        <v>609</v>
      </c>
      <c r="I13440" t="str">
        <f>+VLOOKUP('Sales Register'!$C13440,working!$K$1:$L$14,2,0)</f>
        <v>JOB WORK</v>
      </c>
    </row>
    <row r="13441" spans="1:9" x14ac:dyDescent="0.25">
      <c r="A13441" s="21">
        <v>45552</v>
      </c>
      <c r="B13441" s="15" t="s">
        <v>102</v>
      </c>
      <c r="C13441" s="23" t="s">
        <v>14</v>
      </c>
      <c r="D13441" s="24" t="s">
        <v>14009</v>
      </c>
      <c r="E13441" s="24"/>
      <c r="F13441" s="39">
        <v>135</v>
      </c>
      <c r="G13441" s="26">
        <v>6750</v>
      </c>
      <c r="H13441" s="27">
        <v>7088</v>
      </c>
      <c r="I13441" t="str">
        <f>+VLOOKUP('Sales Register'!$C13441,working!$K$1:$L$14,2,0)</f>
        <v>JOB WORK</v>
      </c>
    </row>
    <row r="13442" spans="1:9" x14ac:dyDescent="0.25">
      <c r="A13442" s="21">
        <v>45552</v>
      </c>
      <c r="B13442" s="15" t="s">
        <v>102</v>
      </c>
      <c r="C13442" s="23" t="s">
        <v>14</v>
      </c>
      <c r="D13442" s="24" t="s">
        <v>14010</v>
      </c>
      <c r="E13442" s="24"/>
      <c r="F13442" s="39">
        <v>82</v>
      </c>
      <c r="G13442" s="26">
        <v>4100</v>
      </c>
      <c r="H13442" s="27">
        <v>4305</v>
      </c>
      <c r="I13442" t="str">
        <f>+VLOOKUP('Sales Register'!$C13442,working!$K$1:$L$14,2,0)</f>
        <v>JOB WORK</v>
      </c>
    </row>
    <row r="13443" spans="1:9" x14ac:dyDescent="0.25">
      <c r="A13443" s="21">
        <v>45552</v>
      </c>
      <c r="B13443" s="15" t="s">
        <v>141</v>
      </c>
      <c r="C13443" s="23" t="s">
        <v>14</v>
      </c>
      <c r="D13443" s="24" t="s">
        <v>14011</v>
      </c>
      <c r="E13443" s="24"/>
      <c r="F13443" s="39">
        <v>4199.7</v>
      </c>
      <c r="G13443" s="26">
        <v>142789.79999999999</v>
      </c>
      <c r="H13443" s="27">
        <v>149929</v>
      </c>
      <c r="I13443" t="str">
        <f>+VLOOKUP('Sales Register'!$C13443,working!$K$1:$L$14,2,0)</f>
        <v>JOB WORK</v>
      </c>
    </row>
    <row r="13444" spans="1:9" x14ac:dyDescent="0.25">
      <c r="A13444" s="21">
        <v>45552</v>
      </c>
      <c r="B13444" s="15" t="s">
        <v>141</v>
      </c>
      <c r="C13444" s="23" t="s">
        <v>14</v>
      </c>
      <c r="D13444" s="24" t="s">
        <v>14012</v>
      </c>
      <c r="E13444" s="24"/>
      <c r="F13444" s="39">
        <v>22.5</v>
      </c>
      <c r="G13444" s="26">
        <v>765</v>
      </c>
      <c r="H13444" s="27">
        <v>803</v>
      </c>
      <c r="I13444" t="str">
        <f>+VLOOKUP('Sales Register'!$C13444,working!$K$1:$L$14,2,0)</f>
        <v>JOB WORK</v>
      </c>
    </row>
    <row r="13445" spans="1:9" x14ac:dyDescent="0.25">
      <c r="A13445" s="21">
        <v>45552</v>
      </c>
      <c r="B13445" s="15" t="s">
        <v>77</v>
      </c>
      <c r="C13445" s="23" t="s">
        <v>14</v>
      </c>
      <c r="D13445" s="24" t="s">
        <v>14013</v>
      </c>
      <c r="E13445" s="24"/>
      <c r="F13445" s="39">
        <v>790.4</v>
      </c>
      <c r="G13445" s="26">
        <v>31616</v>
      </c>
      <c r="H13445" s="27">
        <v>33197</v>
      </c>
      <c r="I13445" t="str">
        <f>+VLOOKUP('Sales Register'!$C13445,working!$K$1:$L$14,2,0)</f>
        <v>JOB WORK</v>
      </c>
    </row>
    <row r="13446" spans="1:9" x14ac:dyDescent="0.25">
      <c r="A13446" s="21">
        <v>45552</v>
      </c>
      <c r="B13446" s="15" t="s">
        <v>26</v>
      </c>
      <c r="C13446" s="23" t="s">
        <v>14</v>
      </c>
      <c r="D13446" s="24" t="s">
        <v>14014</v>
      </c>
      <c r="E13446" s="24"/>
      <c r="F13446" s="39">
        <v>3188.9</v>
      </c>
      <c r="G13446" s="26">
        <v>95667</v>
      </c>
      <c r="H13446" s="27">
        <v>100450</v>
      </c>
      <c r="I13446" t="str">
        <f>+VLOOKUP('Sales Register'!$C13446,working!$K$1:$L$14,2,0)</f>
        <v>JOB WORK</v>
      </c>
    </row>
    <row r="13447" spans="1:9" x14ac:dyDescent="0.25">
      <c r="A13447" s="21">
        <v>45552</v>
      </c>
      <c r="B13447" s="15" t="s">
        <v>26</v>
      </c>
      <c r="C13447" s="23" t="s">
        <v>14</v>
      </c>
      <c r="D13447" s="24" t="s">
        <v>14015</v>
      </c>
      <c r="E13447" s="24"/>
      <c r="F13447" s="39">
        <v>39.5</v>
      </c>
      <c r="G13447" s="26">
        <v>1185</v>
      </c>
      <c r="H13447" s="27">
        <v>1244</v>
      </c>
      <c r="I13447" t="str">
        <f>+VLOOKUP('Sales Register'!$C13447,working!$K$1:$L$14,2,0)</f>
        <v>JOB WORK</v>
      </c>
    </row>
    <row r="13448" spans="1:9" x14ac:dyDescent="0.25">
      <c r="A13448" s="21">
        <v>45552</v>
      </c>
      <c r="B13448" s="15" t="s">
        <v>39</v>
      </c>
      <c r="C13448" s="23" t="s">
        <v>14</v>
      </c>
      <c r="D13448" s="24" t="s">
        <v>14016</v>
      </c>
      <c r="E13448" s="24"/>
      <c r="F13448" s="39">
        <v>19.5</v>
      </c>
      <c r="G13448" s="26">
        <v>1657.5</v>
      </c>
      <c r="H13448" s="27">
        <v>1740</v>
      </c>
      <c r="I13448" t="str">
        <f>+VLOOKUP('Sales Register'!$C13448,working!$K$1:$L$14,2,0)</f>
        <v>JOB WORK</v>
      </c>
    </row>
    <row r="13449" spans="1:9" x14ac:dyDescent="0.25">
      <c r="A13449" s="21">
        <v>45552</v>
      </c>
      <c r="B13449" s="15" t="s">
        <v>39</v>
      </c>
      <c r="C13449" s="23" t="s">
        <v>14</v>
      </c>
      <c r="D13449" s="24" t="s">
        <v>14017</v>
      </c>
      <c r="E13449" s="24"/>
      <c r="F13449" s="39">
        <v>41.8</v>
      </c>
      <c r="G13449" s="26">
        <v>3553</v>
      </c>
      <c r="H13449" s="27">
        <v>3731</v>
      </c>
      <c r="I13449" t="str">
        <f>+VLOOKUP('Sales Register'!$C13449,working!$K$1:$L$14,2,0)</f>
        <v>JOB WORK</v>
      </c>
    </row>
    <row r="13450" spans="1:9" x14ac:dyDescent="0.25">
      <c r="A13450" s="21">
        <v>45552</v>
      </c>
      <c r="B13450" s="15" t="s">
        <v>28</v>
      </c>
      <c r="C13450" s="23" t="s">
        <v>14</v>
      </c>
      <c r="D13450" s="24" t="s">
        <v>14018</v>
      </c>
      <c r="E13450" s="24"/>
      <c r="F13450" s="39">
        <v>2128.4</v>
      </c>
      <c r="G13450" s="26">
        <v>174528.8</v>
      </c>
      <c r="H13450" s="27">
        <v>185399</v>
      </c>
      <c r="I13450" t="str">
        <f>+VLOOKUP('Sales Register'!$C13450,working!$K$1:$L$14,2,0)</f>
        <v>JOB WORK</v>
      </c>
    </row>
    <row r="13451" spans="1:9" x14ac:dyDescent="0.25">
      <c r="A13451" s="21">
        <v>45552</v>
      </c>
      <c r="B13451" s="15" t="s">
        <v>28</v>
      </c>
      <c r="C13451" s="23" t="s">
        <v>14</v>
      </c>
      <c r="D13451" s="24" t="s">
        <v>14019</v>
      </c>
      <c r="E13451" s="24"/>
      <c r="F13451" s="39">
        <v>5475.5</v>
      </c>
      <c r="G13451" s="26">
        <v>191642.5</v>
      </c>
      <c r="H13451" s="27">
        <v>201225</v>
      </c>
      <c r="I13451" t="str">
        <f>+VLOOKUP('Sales Register'!$C13451,working!$K$1:$L$14,2,0)</f>
        <v>JOB WORK</v>
      </c>
    </row>
    <row r="13452" spans="1:9" x14ac:dyDescent="0.25">
      <c r="A13452" s="21">
        <v>45552</v>
      </c>
      <c r="B13452" s="15" t="s">
        <v>28</v>
      </c>
      <c r="C13452" s="23" t="s">
        <v>14</v>
      </c>
      <c r="D13452" s="24" t="s">
        <v>14020</v>
      </c>
      <c r="E13452" s="24"/>
      <c r="F13452" s="39">
        <v>82.5</v>
      </c>
      <c r="G13452" s="26">
        <v>3630</v>
      </c>
      <c r="H13452" s="27">
        <v>3812</v>
      </c>
      <c r="I13452" t="str">
        <f>+VLOOKUP('Sales Register'!$C13452,working!$K$1:$L$14,2,0)</f>
        <v>JOB WORK</v>
      </c>
    </row>
    <row r="13453" spans="1:9" x14ac:dyDescent="0.25">
      <c r="A13453" s="21">
        <v>45552</v>
      </c>
      <c r="B13453" s="15" t="s">
        <v>43</v>
      </c>
      <c r="C13453" s="23" t="s">
        <v>14</v>
      </c>
      <c r="D13453" s="24" t="s">
        <v>14021</v>
      </c>
      <c r="E13453" s="24"/>
      <c r="F13453" s="39">
        <v>52</v>
      </c>
      <c r="G13453" s="26">
        <v>1092</v>
      </c>
      <c r="H13453" s="27">
        <v>1147</v>
      </c>
      <c r="I13453" t="str">
        <f>+VLOOKUP('Sales Register'!$C13453,working!$K$1:$L$14,2,0)</f>
        <v>JOB WORK</v>
      </c>
    </row>
    <row r="13454" spans="1:9" x14ac:dyDescent="0.25">
      <c r="A13454" s="21">
        <v>45552</v>
      </c>
      <c r="B13454" s="15" t="s">
        <v>151</v>
      </c>
      <c r="C13454" s="23" t="s">
        <v>14</v>
      </c>
      <c r="D13454" s="24" t="s">
        <v>14022</v>
      </c>
      <c r="E13454" s="24"/>
      <c r="F13454" s="39">
        <v>32</v>
      </c>
      <c r="G13454" s="26">
        <v>800</v>
      </c>
      <c r="H13454" s="27">
        <v>840</v>
      </c>
      <c r="I13454" t="str">
        <f>+VLOOKUP('Sales Register'!$C13454,working!$K$1:$L$14,2,0)</f>
        <v>JOB WORK</v>
      </c>
    </row>
    <row r="13455" spans="1:9" x14ac:dyDescent="0.25">
      <c r="A13455" s="21">
        <v>45552</v>
      </c>
      <c r="B13455" s="15" t="s">
        <v>142</v>
      </c>
      <c r="C13455" s="23" t="s">
        <v>14</v>
      </c>
      <c r="D13455" s="24" t="s">
        <v>14023</v>
      </c>
      <c r="E13455" s="24"/>
      <c r="F13455" s="39">
        <v>76.7</v>
      </c>
      <c r="G13455" s="26">
        <v>5369</v>
      </c>
      <c r="H13455" s="27">
        <v>5637</v>
      </c>
      <c r="I13455" t="str">
        <f>+VLOOKUP('Sales Register'!$C13455,working!$K$1:$L$14,2,0)</f>
        <v>JOB WORK</v>
      </c>
    </row>
    <row r="13456" spans="1:9" x14ac:dyDescent="0.25">
      <c r="A13456" s="21">
        <v>45552</v>
      </c>
      <c r="B13456" s="15" t="s">
        <v>242</v>
      </c>
      <c r="C13456" s="23" t="s">
        <v>14</v>
      </c>
      <c r="D13456" s="24" t="s">
        <v>14024</v>
      </c>
      <c r="E13456" s="24"/>
      <c r="F13456" s="39">
        <v>6</v>
      </c>
      <c r="G13456" s="26">
        <v>252</v>
      </c>
      <c r="H13456" s="27">
        <v>265</v>
      </c>
      <c r="I13456" t="str">
        <f>+VLOOKUP('Sales Register'!$C13456,working!$K$1:$L$14,2,0)</f>
        <v>JOB WORK</v>
      </c>
    </row>
    <row r="13457" spans="1:9" x14ac:dyDescent="0.25">
      <c r="A13457" s="21">
        <v>45552</v>
      </c>
      <c r="B13457" s="15" t="s">
        <v>26</v>
      </c>
      <c r="C13457" s="23" t="s">
        <v>14</v>
      </c>
      <c r="D13457" s="24" t="s">
        <v>14025</v>
      </c>
      <c r="E13457" s="24"/>
      <c r="F13457" s="39">
        <v>26</v>
      </c>
      <c r="G13457" s="26">
        <v>706</v>
      </c>
      <c r="H13457" s="27">
        <v>741</v>
      </c>
      <c r="I13457" t="str">
        <f>+VLOOKUP('Sales Register'!$C13457,working!$K$1:$L$14,2,0)</f>
        <v>JOB WORK</v>
      </c>
    </row>
    <row r="13458" spans="1:9" x14ac:dyDescent="0.25">
      <c r="A13458" s="21">
        <v>45552</v>
      </c>
      <c r="B13458" s="15" t="s">
        <v>495</v>
      </c>
      <c r="C13458" s="23" t="s">
        <v>14</v>
      </c>
      <c r="D13458" s="24" t="s">
        <v>14026</v>
      </c>
      <c r="E13458" s="24"/>
      <c r="F13458" s="39">
        <v>75.5</v>
      </c>
      <c r="G13458" s="26">
        <v>5662.5</v>
      </c>
      <c r="H13458" s="27">
        <v>5946</v>
      </c>
      <c r="I13458" t="str">
        <f>+VLOOKUP('Sales Register'!$C13458,working!$K$1:$L$14,2,0)</f>
        <v>JOB WORK</v>
      </c>
    </row>
    <row r="13459" spans="1:9" x14ac:dyDescent="0.25">
      <c r="A13459" s="21">
        <v>45552</v>
      </c>
      <c r="B13459" s="15" t="s">
        <v>28</v>
      </c>
      <c r="C13459" s="23" t="s">
        <v>14</v>
      </c>
      <c r="D13459" s="24" t="s">
        <v>14027</v>
      </c>
      <c r="E13459" s="24"/>
      <c r="F13459" s="39">
        <v>226.7</v>
      </c>
      <c r="G13459" s="26">
        <v>7254.4</v>
      </c>
      <c r="H13459" s="27">
        <v>7855</v>
      </c>
      <c r="I13459" t="str">
        <f>+VLOOKUP('Sales Register'!$C13459,working!$K$1:$L$14,2,0)</f>
        <v>JOB WORK</v>
      </c>
    </row>
    <row r="13460" spans="1:9" x14ac:dyDescent="0.25">
      <c r="A13460" s="21">
        <v>45552</v>
      </c>
      <c r="B13460" s="15" t="s">
        <v>14028</v>
      </c>
      <c r="C13460" s="23" t="s">
        <v>103</v>
      </c>
      <c r="D13460" s="24" t="s">
        <v>14029</v>
      </c>
      <c r="E13460" s="24"/>
      <c r="F13460" s="25">
        <v>100</v>
      </c>
      <c r="G13460" s="26">
        <v>29600</v>
      </c>
      <c r="H13460" s="27">
        <v>31080</v>
      </c>
      <c r="I13460">
        <f>+VLOOKUP('Sales Register'!$C13460,working!$K$1:$L$14,2,0)</f>
        <v>0</v>
      </c>
    </row>
    <row r="13461" spans="1:9" x14ac:dyDescent="0.25">
      <c r="A13461" s="21">
        <v>45552</v>
      </c>
      <c r="B13461" s="15" t="s">
        <v>14028</v>
      </c>
      <c r="C13461" s="23" t="s">
        <v>103</v>
      </c>
      <c r="D13461" s="24" t="s">
        <v>14030</v>
      </c>
      <c r="E13461" s="24"/>
      <c r="F13461" s="25">
        <v>164.8</v>
      </c>
      <c r="G13461" s="26">
        <v>48780.800000000003</v>
      </c>
      <c r="H13461" s="27">
        <v>51220</v>
      </c>
      <c r="I13461">
        <f>+VLOOKUP('Sales Register'!$C13461,working!$K$1:$L$14,2,0)</f>
        <v>0</v>
      </c>
    </row>
    <row r="13462" spans="1:9" x14ac:dyDescent="0.25">
      <c r="A13462" s="21">
        <v>45552</v>
      </c>
      <c r="B13462" s="15" t="s">
        <v>56</v>
      </c>
      <c r="C13462" s="23" t="s">
        <v>328</v>
      </c>
      <c r="D13462" s="24" t="s">
        <v>14031</v>
      </c>
      <c r="E13462" s="24"/>
      <c r="F13462" s="41">
        <v>11</v>
      </c>
      <c r="G13462" s="26">
        <v>55000</v>
      </c>
      <c r="H13462" s="27">
        <v>64900</v>
      </c>
      <c r="I13462">
        <f>+VLOOKUP('Sales Register'!$C13462,working!$K$1:$L$14,2,0)</f>
        <v>0</v>
      </c>
    </row>
    <row r="13463" spans="1:9" x14ac:dyDescent="0.25">
      <c r="A13463" s="21">
        <v>45552</v>
      </c>
      <c r="B13463" s="15" t="s">
        <v>49</v>
      </c>
      <c r="C13463" s="23" t="s">
        <v>319</v>
      </c>
      <c r="D13463" s="24" t="s">
        <v>14032</v>
      </c>
      <c r="E13463" s="24"/>
      <c r="F13463" s="39">
        <v>715.5</v>
      </c>
      <c r="G13463" s="26">
        <v>0.96</v>
      </c>
      <c r="H13463" s="27">
        <v>1</v>
      </c>
      <c r="I13463">
        <f>+VLOOKUP('Sales Register'!$C13463,working!$K$1:$L$14,2,0)</f>
        <v>0</v>
      </c>
    </row>
    <row r="13464" spans="1:9" x14ac:dyDescent="0.25">
      <c r="A13464" s="21">
        <v>45552</v>
      </c>
      <c r="B13464" s="15" t="s">
        <v>49</v>
      </c>
      <c r="C13464" s="23" t="s">
        <v>319</v>
      </c>
      <c r="D13464" s="24" t="s">
        <v>14033</v>
      </c>
      <c r="E13464" s="24"/>
      <c r="F13464" s="39">
        <v>1238.7</v>
      </c>
      <c r="G13464" s="26">
        <v>0.96</v>
      </c>
      <c r="H13464" s="27">
        <v>1</v>
      </c>
      <c r="I13464">
        <f>+VLOOKUP('Sales Register'!$C13464,working!$K$1:$L$14,2,0)</f>
        <v>0</v>
      </c>
    </row>
    <row r="13465" spans="1:9" x14ac:dyDescent="0.25">
      <c r="A13465" s="21">
        <v>45553</v>
      </c>
      <c r="B13465" s="15" t="s">
        <v>131</v>
      </c>
      <c r="C13465" s="23" t="s">
        <v>68</v>
      </c>
      <c r="D13465" s="24" t="s">
        <v>14034</v>
      </c>
      <c r="E13465" s="24"/>
      <c r="F13465" s="25">
        <v>229.5</v>
      </c>
      <c r="G13465" s="26">
        <v>145512.5</v>
      </c>
      <c r="H13465" s="27">
        <v>152788</v>
      </c>
      <c r="I13465" t="str">
        <f>+VLOOKUP('Sales Register'!$C13465,working!$K$1:$L$14,2,0)</f>
        <v>FABRIC</v>
      </c>
    </row>
    <row r="13466" spans="1:9" x14ac:dyDescent="0.25">
      <c r="A13466" s="21">
        <v>45553</v>
      </c>
      <c r="B13466" s="15" t="s">
        <v>88</v>
      </c>
      <c r="C13466" s="23" t="s">
        <v>89</v>
      </c>
      <c r="D13466" s="24" t="s">
        <v>14035</v>
      </c>
      <c r="E13466" s="24"/>
      <c r="F13466" s="25">
        <v>929</v>
      </c>
      <c r="G13466" s="26">
        <v>429489.71</v>
      </c>
      <c r="H13466" s="27">
        <v>450964</v>
      </c>
      <c r="I13466" t="str">
        <f>+VLOOKUP('Sales Register'!$C13466,working!$K$1:$L$14,2,0)</f>
        <v>FABRIC</v>
      </c>
    </row>
    <row r="13467" spans="1:9" x14ac:dyDescent="0.25">
      <c r="A13467" s="21">
        <v>45553</v>
      </c>
      <c r="B13467" s="15" t="s">
        <v>50</v>
      </c>
      <c r="C13467" s="23" t="s">
        <v>15</v>
      </c>
      <c r="D13467" s="24" t="s">
        <v>14036</v>
      </c>
      <c r="E13467" s="24"/>
      <c r="F13467" s="25">
        <v>2622.76</v>
      </c>
      <c r="G13467" s="26">
        <v>183593.2</v>
      </c>
      <c r="H13467" s="27">
        <v>192966</v>
      </c>
      <c r="I13467" t="str">
        <f>+VLOOKUP('Sales Register'!$C13467,working!$K$1:$L$14,2,0)</f>
        <v>FABRIC</v>
      </c>
    </row>
    <row r="13468" spans="1:9" x14ac:dyDescent="0.25">
      <c r="A13468" s="21">
        <v>45553</v>
      </c>
      <c r="B13468" s="15" t="s">
        <v>50</v>
      </c>
      <c r="C13468" s="23" t="s">
        <v>15</v>
      </c>
      <c r="D13468" s="24" t="s">
        <v>14037</v>
      </c>
      <c r="E13468" s="24"/>
      <c r="F13468" s="25">
        <v>2429.34</v>
      </c>
      <c r="G13468" s="26">
        <v>170053.8</v>
      </c>
      <c r="H13468" s="27">
        <v>178735</v>
      </c>
      <c r="I13468" t="str">
        <f>+VLOOKUP('Sales Register'!$C13468,working!$K$1:$L$14,2,0)</f>
        <v>FABRIC</v>
      </c>
    </row>
    <row r="13469" spans="1:9" x14ac:dyDescent="0.25">
      <c r="A13469" s="21">
        <v>45553</v>
      </c>
      <c r="B13469" s="15" t="s">
        <v>18</v>
      </c>
      <c r="C13469" s="23" t="s">
        <v>15</v>
      </c>
      <c r="D13469" s="24" t="s">
        <v>14038</v>
      </c>
      <c r="E13469" s="24"/>
      <c r="F13469" s="25">
        <v>4</v>
      </c>
      <c r="G13469" s="26">
        <v>1800</v>
      </c>
      <c r="H13469" s="27">
        <v>1890</v>
      </c>
      <c r="I13469" t="str">
        <f>+VLOOKUP('Sales Register'!$C13469,working!$K$1:$L$14,2,0)</f>
        <v>FABRIC</v>
      </c>
    </row>
    <row r="13470" spans="1:9" x14ac:dyDescent="0.25">
      <c r="A13470" s="21">
        <v>45553</v>
      </c>
      <c r="B13470" s="15" t="s">
        <v>20</v>
      </c>
      <c r="C13470" s="23" t="s">
        <v>15</v>
      </c>
      <c r="D13470" s="24" t="s">
        <v>14039</v>
      </c>
      <c r="E13470" s="24"/>
      <c r="F13470" s="25">
        <v>33</v>
      </c>
      <c r="G13470" s="26">
        <v>14850</v>
      </c>
      <c r="H13470" s="27">
        <v>15593</v>
      </c>
      <c r="I13470" t="str">
        <f>+VLOOKUP('Sales Register'!$C13470,working!$K$1:$L$14,2,0)</f>
        <v>FABRIC</v>
      </c>
    </row>
    <row r="13471" spans="1:9" x14ac:dyDescent="0.25">
      <c r="A13471" s="21">
        <v>45553</v>
      </c>
      <c r="B13471" s="15" t="s">
        <v>14040</v>
      </c>
      <c r="C13471" s="23" t="s">
        <v>15</v>
      </c>
      <c r="D13471" s="24" t="s">
        <v>14041</v>
      </c>
      <c r="E13471" s="24"/>
      <c r="F13471" s="25">
        <v>12</v>
      </c>
      <c r="G13471" s="26">
        <v>4200</v>
      </c>
      <c r="H13471" s="27">
        <v>4410</v>
      </c>
      <c r="I13471" t="str">
        <f>+VLOOKUP('Sales Register'!$C13471,working!$K$1:$L$14,2,0)</f>
        <v>FABRIC</v>
      </c>
    </row>
    <row r="13472" spans="1:9" x14ac:dyDescent="0.25">
      <c r="A13472" s="21">
        <v>45553</v>
      </c>
      <c r="B13472" s="15" t="s">
        <v>206</v>
      </c>
      <c r="C13472" s="23" t="s">
        <v>15</v>
      </c>
      <c r="D13472" s="24" t="s">
        <v>14042</v>
      </c>
      <c r="E13472" s="24"/>
      <c r="F13472" s="25">
        <v>6</v>
      </c>
      <c r="G13472" s="26">
        <v>2700</v>
      </c>
      <c r="H13472" s="27">
        <v>2835</v>
      </c>
      <c r="I13472" t="str">
        <f>+VLOOKUP('Sales Register'!$C13472,working!$K$1:$L$14,2,0)</f>
        <v>FABRIC</v>
      </c>
    </row>
    <row r="13473" spans="1:9" x14ac:dyDescent="0.25">
      <c r="A13473" s="21">
        <v>45553</v>
      </c>
      <c r="B13473" s="29" t="s">
        <v>12456</v>
      </c>
      <c r="C13473" s="23" t="s">
        <v>15</v>
      </c>
      <c r="D13473" s="24" t="s">
        <v>14043</v>
      </c>
      <c r="E13473" s="24"/>
      <c r="F13473" s="38"/>
      <c r="G13473" s="38"/>
      <c r="H13473" s="38"/>
      <c r="I13473" t="str">
        <f>+VLOOKUP('Sales Register'!$C13473,working!$K$1:$L$14,2,0)</f>
        <v>FABRIC</v>
      </c>
    </row>
    <row r="13474" spans="1:9" x14ac:dyDescent="0.25">
      <c r="A13474" s="21">
        <v>45553</v>
      </c>
      <c r="B13474" s="15" t="s">
        <v>326</v>
      </c>
      <c r="C13474" s="23" t="s">
        <v>15</v>
      </c>
      <c r="D13474" s="24" t="s">
        <v>14044</v>
      </c>
      <c r="E13474" s="24"/>
      <c r="F13474" s="37">
        <v>1134</v>
      </c>
      <c r="G13474" s="26">
        <v>530970</v>
      </c>
      <c r="H13474" s="27">
        <v>557519</v>
      </c>
      <c r="I13474" t="str">
        <f>+VLOOKUP('Sales Register'!$C13474,working!$K$1:$L$14,2,0)</f>
        <v>FABRIC</v>
      </c>
    </row>
    <row r="13475" spans="1:9" x14ac:dyDescent="0.25">
      <c r="A13475" s="21">
        <v>45553</v>
      </c>
      <c r="B13475" s="15" t="s">
        <v>326</v>
      </c>
      <c r="C13475" s="23" t="s">
        <v>15</v>
      </c>
      <c r="D13475" s="24" t="s">
        <v>14045</v>
      </c>
      <c r="E13475" s="24"/>
      <c r="F13475" s="37">
        <v>9999</v>
      </c>
      <c r="G13475" s="26">
        <v>2919708</v>
      </c>
      <c r="H13475" s="27">
        <v>3065693</v>
      </c>
      <c r="I13475" t="str">
        <f>+VLOOKUP('Sales Register'!$C13475,working!$K$1:$L$14,2,0)</f>
        <v>FABRIC</v>
      </c>
    </row>
    <row r="13476" spans="1:9" x14ac:dyDescent="0.25">
      <c r="A13476" s="21">
        <v>45553</v>
      </c>
      <c r="B13476" s="15" t="s">
        <v>326</v>
      </c>
      <c r="C13476" s="23" t="s">
        <v>15</v>
      </c>
      <c r="D13476" s="24" t="s">
        <v>14046</v>
      </c>
      <c r="E13476" s="24"/>
      <c r="F13476" s="37">
        <v>2527.1999999999998</v>
      </c>
      <c r="G13476" s="26">
        <v>629272.80000000005</v>
      </c>
      <c r="H13476" s="27">
        <v>660736</v>
      </c>
      <c r="I13476" t="str">
        <f>+VLOOKUP('Sales Register'!$C13476,working!$K$1:$L$14,2,0)</f>
        <v>FABRIC</v>
      </c>
    </row>
    <row r="13477" spans="1:9" x14ac:dyDescent="0.25">
      <c r="A13477" s="21">
        <v>45553</v>
      </c>
      <c r="B13477" s="15" t="s">
        <v>93</v>
      </c>
      <c r="C13477" s="23" t="s">
        <v>15</v>
      </c>
      <c r="D13477" s="24" t="s">
        <v>14047</v>
      </c>
      <c r="E13477" s="24"/>
      <c r="F13477" s="25">
        <v>8</v>
      </c>
      <c r="G13477" s="26">
        <v>3200</v>
      </c>
      <c r="H13477" s="27">
        <v>3965</v>
      </c>
      <c r="I13477" t="str">
        <f>+VLOOKUP('Sales Register'!$C13477,working!$K$1:$L$14,2,0)</f>
        <v>FABRIC</v>
      </c>
    </row>
    <row r="13478" spans="1:9" x14ac:dyDescent="0.25">
      <c r="A13478" s="21">
        <v>45553</v>
      </c>
      <c r="B13478" s="15" t="s">
        <v>24</v>
      </c>
      <c r="C13478" s="23" t="s">
        <v>15</v>
      </c>
      <c r="D13478" s="24" t="s">
        <v>14048</v>
      </c>
      <c r="E13478" s="24"/>
      <c r="F13478" s="25">
        <v>62</v>
      </c>
      <c r="G13478" s="26">
        <v>27900</v>
      </c>
      <c r="H13478" s="27">
        <v>29295</v>
      </c>
      <c r="I13478" t="str">
        <f>+VLOOKUP('Sales Register'!$C13478,working!$K$1:$L$14,2,0)</f>
        <v>FABRIC</v>
      </c>
    </row>
    <row r="13479" spans="1:9" x14ac:dyDescent="0.25">
      <c r="A13479" s="21">
        <v>45553</v>
      </c>
      <c r="B13479" s="15" t="s">
        <v>139</v>
      </c>
      <c r="C13479" s="23" t="s">
        <v>15</v>
      </c>
      <c r="D13479" s="24" t="s">
        <v>14049</v>
      </c>
      <c r="E13479" s="24"/>
      <c r="F13479" s="25">
        <v>400</v>
      </c>
      <c r="G13479" s="26">
        <v>180000</v>
      </c>
      <c r="H13479" s="27">
        <v>189000</v>
      </c>
      <c r="I13479" t="str">
        <f>+VLOOKUP('Sales Register'!$C13479,working!$K$1:$L$14,2,0)</f>
        <v>FABRIC</v>
      </c>
    </row>
    <row r="13480" spans="1:9" x14ac:dyDescent="0.25">
      <c r="A13480" s="21">
        <v>45553</v>
      </c>
      <c r="B13480" s="15" t="s">
        <v>14050</v>
      </c>
      <c r="C13480" s="23" t="s">
        <v>15</v>
      </c>
      <c r="D13480" s="24" t="s">
        <v>14051</v>
      </c>
      <c r="E13480" s="24"/>
      <c r="F13480" s="25">
        <v>100</v>
      </c>
      <c r="G13480" s="26">
        <v>35000</v>
      </c>
      <c r="H13480" s="27">
        <v>36750</v>
      </c>
      <c r="I13480" t="str">
        <f>+VLOOKUP('Sales Register'!$C13480,working!$K$1:$L$14,2,0)</f>
        <v>FABRIC</v>
      </c>
    </row>
    <row r="13481" spans="1:9" x14ac:dyDescent="0.25">
      <c r="A13481" s="21">
        <v>45553</v>
      </c>
      <c r="B13481" s="15" t="s">
        <v>19</v>
      </c>
      <c r="C13481" s="23" t="s">
        <v>15</v>
      </c>
      <c r="D13481" s="24" t="s">
        <v>14052</v>
      </c>
      <c r="E13481" s="24"/>
      <c r="F13481" s="25">
        <v>10</v>
      </c>
      <c r="G13481" s="26">
        <v>3000</v>
      </c>
      <c r="H13481" s="27">
        <v>3150</v>
      </c>
      <c r="I13481" t="str">
        <f>+VLOOKUP('Sales Register'!$C13481,working!$K$1:$L$14,2,0)</f>
        <v>FABRIC</v>
      </c>
    </row>
    <row r="13482" spans="1:9" x14ac:dyDescent="0.25">
      <c r="A13482" s="21">
        <v>45553</v>
      </c>
      <c r="B13482" s="15" t="s">
        <v>161</v>
      </c>
      <c r="C13482" s="23" t="s">
        <v>15</v>
      </c>
      <c r="D13482" s="24" t="s">
        <v>14053</v>
      </c>
      <c r="E13482" s="24"/>
      <c r="F13482" s="25">
        <v>30.5</v>
      </c>
      <c r="G13482" s="26">
        <v>13725</v>
      </c>
      <c r="H13482" s="27">
        <v>14411</v>
      </c>
      <c r="I13482" t="str">
        <f>+VLOOKUP('Sales Register'!$C13482,working!$K$1:$L$14,2,0)</f>
        <v>FABRIC</v>
      </c>
    </row>
    <row r="13483" spans="1:9" x14ac:dyDescent="0.25">
      <c r="A13483" s="21">
        <v>45553</v>
      </c>
      <c r="B13483" s="15" t="s">
        <v>35</v>
      </c>
      <c r="C13483" s="23" t="s">
        <v>15</v>
      </c>
      <c r="D13483" s="24" t="s">
        <v>14054</v>
      </c>
      <c r="E13483" s="24"/>
      <c r="F13483" s="25">
        <v>787</v>
      </c>
      <c r="G13483" s="26">
        <v>295125</v>
      </c>
      <c r="H13483" s="27">
        <v>309881</v>
      </c>
      <c r="I13483" t="str">
        <f>+VLOOKUP('Sales Register'!$C13483,working!$K$1:$L$14,2,0)</f>
        <v>FABRIC</v>
      </c>
    </row>
    <row r="13484" spans="1:9" x14ac:dyDescent="0.25">
      <c r="A13484" s="21">
        <v>45553</v>
      </c>
      <c r="B13484" s="15" t="s">
        <v>24</v>
      </c>
      <c r="C13484" s="23" t="s">
        <v>15</v>
      </c>
      <c r="D13484" s="24" t="s">
        <v>14055</v>
      </c>
      <c r="E13484" s="24"/>
      <c r="F13484" s="25">
        <v>140</v>
      </c>
      <c r="G13484" s="26">
        <v>49000</v>
      </c>
      <c r="H13484" s="27">
        <v>51450</v>
      </c>
      <c r="I13484" t="str">
        <f>+VLOOKUP('Sales Register'!$C13484,working!$K$1:$L$14,2,0)</f>
        <v>FABRIC</v>
      </c>
    </row>
    <row r="13485" spans="1:9" x14ac:dyDescent="0.25">
      <c r="A13485" s="21">
        <v>45553</v>
      </c>
      <c r="B13485" s="15" t="s">
        <v>24</v>
      </c>
      <c r="C13485" s="23" t="s">
        <v>15</v>
      </c>
      <c r="D13485" s="24" t="s">
        <v>14056</v>
      </c>
      <c r="E13485" s="24"/>
      <c r="F13485" s="25">
        <v>110</v>
      </c>
      <c r="G13485" s="26">
        <v>38500</v>
      </c>
      <c r="H13485" s="27">
        <v>40425</v>
      </c>
      <c r="I13485" t="str">
        <f>+VLOOKUP('Sales Register'!$C13485,working!$K$1:$L$14,2,0)</f>
        <v>FABRIC</v>
      </c>
    </row>
    <row r="13486" spans="1:9" x14ac:dyDescent="0.25">
      <c r="A13486" s="21">
        <v>45553</v>
      </c>
      <c r="B13486" s="15" t="s">
        <v>24</v>
      </c>
      <c r="C13486" s="23" t="s">
        <v>15</v>
      </c>
      <c r="D13486" s="24" t="s">
        <v>14057</v>
      </c>
      <c r="E13486" s="24"/>
      <c r="F13486" s="25">
        <v>10</v>
      </c>
      <c r="G13486" s="26">
        <v>3500</v>
      </c>
      <c r="H13486" s="27">
        <v>3675</v>
      </c>
      <c r="I13486" t="str">
        <f>+VLOOKUP('Sales Register'!$C13486,working!$K$1:$L$14,2,0)</f>
        <v>FABRIC</v>
      </c>
    </row>
    <row r="13487" spans="1:9" x14ac:dyDescent="0.25">
      <c r="A13487" s="21">
        <v>45553</v>
      </c>
      <c r="B13487" s="15" t="s">
        <v>12448</v>
      </c>
      <c r="C13487" s="23" t="s">
        <v>426</v>
      </c>
      <c r="D13487" s="24" t="s">
        <v>14058</v>
      </c>
      <c r="E13487" s="24"/>
      <c r="F13487" s="25">
        <v>494</v>
      </c>
      <c r="G13487" s="26">
        <v>78052</v>
      </c>
      <c r="H13487" s="27">
        <v>81955</v>
      </c>
      <c r="I13487">
        <f>+VLOOKUP('Sales Register'!$C13487,working!$K$1:$L$14,2,0)</f>
        <v>0</v>
      </c>
    </row>
    <row r="13488" spans="1:9" x14ac:dyDescent="0.25">
      <c r="A13488" s="21">
        <v>45553</v>
      </c>
      <c r="B13488" s="15" t="s">
        <v>12448</v>
      </c>
      <c r="C13488" s="23" t="s">
        <v>426</v>
      </c>
      <c r="D13488" s="24" t="s">
        <v>14059</v>
      </c>
      <c r="E13488" s="24"/>
      <c r="F13488" s="25">
        <v>35</v>
      </c>
      <c r="G13488" s="26">
        <v>11250</v>
      </c>
      <c r="H13488" s="27">
        <v>11813</v>
      </c>
      <c r="I13488">
        <f>+VLOOKUP('Sales Register'!$C13488,working!$K$1:$L$14,2,0)</f>
        <v>0</v>
      </c>
    </row>
    <row r="13489" spans="1:9" x14ac:dyDescent="0.25">
      <c r="A13489" s="21">
        <v>45553</v>
      </c>
      <c r="B13489" s="15" t="s">
        <v>12448</v>
      </c>
      <c r="C13489" s="23" t="s">
        <v>426</v>
      </c>
      <c r="D13489" s="24" t="s">
        <v>14060</v>
      </c>
      <c r="E13489" s="24"/>
      <c r="F13489" s="25">
        <v>20</v>
      </c>
      <c r="G13489" s="26">
        <v>5000</v>
      </c>
      <c r="H13489" s="27">
        <v>5250</v>
      </c>
      <c r="I13489">
        <f>+VLOOKUP('Sales Register'!$C13489,working!$K$1:$L$14,2,0)</f>
        <v>0</v>
      </c>
    </row>
    <row r="13490" spans="1:9" x14ac:dyDescent="0.25">
      <c r="A13490" s="21">
        <v>45553</v>
      </c>
      <c r="B13490" s="15" t="s">
        <v>255</v>
      </c>
      <c r="C13490" s="23" t="s">
        <v>12453</v>
      </c>
      <c r="D13490" s="24" t="s">
        <v>14061</v>
      </c>
      <c r="E13490" s="24"/>
      <c r="F13490" s="25">
        <v>30</v>
      </c>
      <c r="G13490" s="26">
        <v>8100</v>
      </c>
      <c r="H13490" s="27">
        <v>8505</v>
      </c>
      <c r="I13490" t="str">
        <f>+VLOOKUP('Sales Register'!$C13490,working!$K$1:$L$14,2,0)</f>
        <v>FABRIC</v>
      </c>
    </row>
    <row r="13491" spans="1:9" x14ac:dyDescent="0.25">
      <c r="A13491" s="21">
        <v>45553</v>
      </c>
      <c r="B13491" s="15" t="s">
        <v>56</v>
      </c>
      <c r="C13491" s="23" t="s">
        <v>12453</v>
      </c>
      <c r="D13491" s="24" t="s">
        <v>14062</v>
      </c>
      <c r="E13491" s="24"/>
      <c r="F13491" s="25">
        <v>80</v>
      </c>
      <c r="G13491" s="26">
        <v>28000</v>
      </c>
      <c r="H13491" s="27">
        <v>29400</v>
      </c>
      <c r="I13491" t="str">
        <f>+VLOOKUP('Sales Register'!$C13491,working!$K$1:$L$14,2,0)</f>
        <v>FABRIC</v>
      </c>
    </row>
    <row r="13492" spans="1:9" x14ac:dyDescent="0.25">
      <c r="A13492" s="21">
        <v>45553</v>
      </c>
      <c r="B13492" s="15" t="s">
        <v>12454</v>
      </c>
      <c r="C13492" s="23" t="s">
        <v>12453</v>
      </c>
      <c r="D13492" s="24" t="s">
        <v>14063</v>
      </c>
      <c r="E13492" s="24"/>
      <c r="F13492" s="25">
        <v>746</v>
      </c>
      <c r="G13492" s="26">
        <v>268869.92</v>
      </c>
      <c r="H13492" s="27">
        <v>282313</v>
      </c>
      <c r="I13492" t="str">
        <f>+VLOOKUP('Sales Register'!$C13492,working!$K$1:$L$14,2,0)</f>
        <v>FABRIC</v>
      </c>
    </row>
    <row r="13493" spans="1:9" x14ac:dyDescent="0.25">
      <c r="A13493" s="21">
        <v>45553</v>
      </c>
      <c r="B13493" s="15" t="s">
        <v>18</v>
      </c>
      <c r="C13493" s="23" t="s">
        <v>12453</v>
      </c>
      <c r="D13493" s="24" t="s">
        <v>14064</v>
      </c>
      <c r="E13493" s="24"/>
      <c r="F13493" s="25">
        <v>100</v>
      </c>
      <c r="G13493" s="26">
        <v>45000</v>
      </c>
      <c r="H13493" s="27">
        <v>47250</v>
      </c>
      <c r="I13493" t="str">
        <f>+VLOOKUP('Sales Register'!$C13493,working!$K$1:$L$14,2,0)</f>
        <v>FABRIC</v>
      </c>
    </row>
    <row r="13494" spans="1:9" x14ac:dyDescent="0.25">
      <c r="A13494" s="21">
        <v>45553</v>
      </c>
      <c r="B13494" s="15" t="s">
        <v>104</v>
      </c>
      <c r="C13494" s="23" t="s">
        <v>12453</v>
      </c>
      <c r="D13494" s="24" t="s">
        <v>14065</v>
      </c>
      <c r="E13494" s="24"/>
      <c r="F13494" s="25">
        <v>126</v>
      </c>
      <c r="G13494" s="26">
        <v>56700</v>
      </c>
      <c r="H13494" s="27">
        <v>56700</v>
      </c>
      <c r="I13494" t="str">
        <f>+VLOOKUP('Sales Register'!$C13494,working!$K$1:$L$14,2,0)</f>
        <v>FABRIC</v>
      </c>
    </row>
    <row r="13495" spans="1:9" x14ac:dyDescent="0.25">
      <c r="A13495" s="21">
        <v>45553</v>
      </c>
      <c r="B13495" s="15" t="s">
        <v>164</v>
      </c>
      <c r="C13495" s="23" t="s">
        <v>12453</v>
      </c>
      <c r="D13495" s="24" t="s">
        <v>14066</v>
      </c>
      <c r="E13495" s="24"/>
      <c r="F13495" s="25">
        <v>4</v>
      </c>
      <c r="G13495" s="26">
        <v>1400</v>
      </c>
      <c r="H13495" s="27">
        <v>1470</v>
      </c>
      <c r="I13495" t="str">
        <f>+VLOOKUP('Sales Register'!$C13495,working!$K$1:$L$14,2,0)</f>
        <v>FABRIC</v>
      </c>
    </row>
    <row r="13496" spans="1:9" x14ac:dyDescent="0.25">
      <c r="A13496" s="21">
        <v>45553</v>
      </c>
      <c r="B13496" s="15" t="s">
        <v>13</v>
      </c>
      <c r="C13496" s="23" t="s">
        <v>12453</v>
      </c>
      <c r="D13496" s="24" t="s">
        <v>14067</v>
      </c>
      <c r="E13496" s="24"/>
      <c r="F13496" s="25">
        <v>226</v>
      </c>
      <c r="G13496" s="26">
        <v>90400</v>
      </c>
      <c r="H13496" s="27">
        <v>94920</v>
      </c>
      <c r="I13496" t="str">
        <f>+VLOOKUP('Sales Register'!$C13496,working!$K$1:$L$14,2,0)</f>
        <v>FABRIC</v>
      </c>
    </row>
    <row r="13497" spans="1:9" x14ac:dyDescent="0.25">
      <c r="A13497" s="21">
        <v>45553</v>
      </c>
      <c r="B13497" s="15" t="s">
        <v>31</v>
      </c>
      <c r="C13497" s="23" t="s">
        <v>12453</v>
      </c>
      <c r="D13497" s="24" t="s">
        <v>14068</v>
      </c>
      <c r="E13497" s="24"/>
      <c r="F13497" s="25">
        <v>109.25</v>
      </c>
      <c r="G13497" s="26">
        <v>43700</v>
      </c>
      <c r="H13497" s="27">
        <v>45885</v>
      </c>
      <c r="I13497" t="str">
        <f>+VLOOKUP('Sales Register'!$C13497,working!$K$1:$L$14,2,0)</f>
        <v>FABRIC</v>
      </c>
    </row>
    <row r="13498" spans="1:9" x14ac:dyDescent="0.25">
      <c r="A13498" s="21">
        <v>45553</v>
      </c>
      <c r="B13498" s="15" t="s">
        <v>32</v>
      </c>
      <c r="C13498" s="23" t="s">
        <v>12453</v>
      </c>
      <c r="D13498" s="24" t="s">
        <v>14069</v>
      </c>
      <c r="E13498" s="24"/>
      <c r="F13498" s="25">
        <v>14</v>
      </c>
      <c r="G13498" s="26">
        <v>4060</v>
      </c>
      <c r="H13498" s="27">
        <v>4263</v>
      </c>
      <c r="I13498" t="str">
        <f>+VLOOKUP('Sales Register'!$C13498,working!$K$1:$L$14,2,0)</f>
        <v>FABRIC</v>
      </c>
    </row>
    <row r="13499" spans="1:9" x14ac:dyDescent="0.25">
      <c r="A13499" s="21">
        <v>45553</v>
      </c>
      <c r="B13499" s="15" t="s">
        <v>77</v>
      </c>
      <c r="C13499" s="23" t="s">
        <v>12453</v>
      </c>
      <c r="D13499" s="24" t="s">
        <v>14070</v>
      </c>
      <c r="E13499" s="24"/>
      <c r="F13499" s="25">
        <v>90.3</v>
      </c>
      <c r="G13499" s="26">
        <v>1417.71</v>
      </c>
      <c r="H13499" s="27">
        <v>1489</v>
      </c>
      <c r="I13499" t="str">
        <f>+VLOOKUP('Sales Register'!$C13499,working!$K$1:$L$14,2,0)</f>
        <v>FABRIC</v>
      </c>
    </row>
    <row r="13500" spans="1:9" x14ac:dyDescent="0.25">
      <c r="A13500" s="21">
        <v>45553</v>
      </c>
      <c r="B13500" s="15" t="s">
        <v>12454</v>
      </c>
      <c r="C13500" s="23" t="s">
        <v>12453</v>
      </c>
      <c r="D13500" s="24" t="s">
        <v>14071</v>
      </c>
      <c r="E13500" s="24"/>
      <c r="F13500" s="25">
        <v>134</v>
      </c>
      <c r="G13500" s="26">
        <v>48400</v>
      </c>
      <c r="H13500" s="27">
        <v>50820</v>
      </c>
      <c r="I13500" t="str">
        <f>+VLOOKUP('Sales Register'!$C13500,working!$K$1:$L$14,2,0)</f>
        <v>FABRIC</v>
      </c>
    </row>
    <row r="13501" spans="1:9" x14ac:dyDescent="0.25">
      <c r="A13501" s="21">
        <v>45553</v>
      </c>
      <c r="B13501" s="15" t="s">
        <v>11058</v>
      </c>
      <c r="C13501" s="23" t="s">
        <v>34</v>
      </c>
      <c r="D13501" s="24" t="s">
        <v>14072</v>
      </c>
      <c r="E13501" s="24"/>
      <c r="F13501" s="25">
        <v>3382.5</v>
      </c>
      <c r="G13501" s="26">
        <v>794887.5</v>
      </c>
      <c r="H13501" s="27">
        <v>834632</v>
      </c>
      <c r="I13501" t="str">
        <f>+VLOOKUP('Sales Register'!$C13501,working!$K$1:$L$14,2,0)</f>
        <v>FABRIC</v>
      </c>
    </row>
    <row r="13502" spans="1:9" x14ac:dyDescent="0.25">
      <c r="A13502" s="21">
        <v>45553</v>
      </c>
      <c r="B13502" s="15" t="s">
        <v>58</v>
      </c>
      <c r="C13502" s="23" t="s">
        <v>34</v>
      </c>
      <c r="D13502" s="24" t="s">
        <v>14073</v>
      </c>
      <c r="E13502" s="24"/>
      <c r="F13502" s="25">
        <v>45</v>
      </c>
      <c r="G13502" s="26">
        <v>6525</v>
      </c>
      <c r="H13502" s="27">
        <v>6851</v>
      </c>
      <c r="I13502" t="str">
        <f>+VLOOKUP('Sales Register'!$C13502,working!$K$1:$L$14,2,0)</f>
        <v>FABRIC</v>
      </c>
    </row>
    <row r="13503" spans="1:9" x14ac:dyDescent="0.25">
      <c r="A13503" s="21">
        <v>45553</v>
      </c>
      <c r="B13503" s="15" t="s">
        <v>58</v>
      </c>
      <c r="C13503" s="23" t="s">
        <v>34</v>
      </c>
      <c r="D13503" s="24" t="s">
        <v>14074</v>
      </c>
      <c r="E13503" s="24"/>
      <c r="F13503" s="25">
        <v>2453.5</v>
      </c>
      <c r="G13503" s="26">
        <v>355757.5</v>
      </c>
      <c r="H13503" s="27">
        <v>373545</v>
      </c>
      <c r="I13503" t="str">
        <f>+VLOOKUP('Sales Register'!$C13503,working!$K$1:$L$14,2,0)</f>
        <v>FABRIC</v>
      </c>
    </row>
    <row r="13504" spans="1:9" x14ac:dyDescent="0.25">
      <c r="A13504" s="21">
        <v>45553</v>
      </c>
      <c r="B13504" s="15" t="s">
        <v>58</v>
      </c>
      <c r="C13504" s="23" t="s">
        <v>34</v>
      </c>
      <c r="D13504" s="24" t="s">
        <v>14075</v>
      </c>
      <c r="E13504" s="24"/>
      <c r="F13504" s="25">
        <v>95</v>
      </c>
      <c r="G13504" s="26">
        <v>13775</v>
      </c>
      <c r="H13504" s="27">
        <v>14464</v>
      </c>
      <c r="I13504" t="str">
        <f>+VLOOKUP('Sales Register'!$C13504,working!$K$1:$L$14,2,0)</f>
        <v>FABRIC</v>
      </c>
    </row>
    <row r="13505" spans="1:9" x14ac:dyDescent="0.25">
      <c r="A13505" s="21">
        <v>45553</v>
      </c>
      <c r="B13505" s="15" t="s">
        <v>58</v>
      </c>
      <c r="C13505" s="23" t="s">
        <v>34</v>
      </c>
      <c r="D13505" s="24" t="s">
        <v>14076</v>
      </c>
      <c r="E13505" s="24"/>
      <c r="F13505" s="25">
        <v>2412.5100000000002</v>
      </c>
      <c r="G13505" s="26">
        <v>349813.95</v>
      </c>
      <c r="H13505" s="27">
        <v>367305</v>
      </c>
      <c r="I13505" t="str">
        <f>+VLOOKUP('Sales Register'!$C13505,working!$K$1:$L$14,2,0)</f>
        <v>FABRIC</v>
      </c>
    </row>
    <row r="13506" spans="1:9" x14ac:dyDescent="0.25">
      <c r="A13506" s="21">
        <v>45553</v>
      </c>
      <c r="B13506" s="15" t="s">
        <v>58</v>
      </c>
      <c r="C13506" s="23" t="s">
        <v>34</v>
      </c>
      <c r="D13506" s="24" t="s">
        <v>14077</v>
      </c>
      <c r="E13506" s="24"/>
      <c r="F13506" s="25">
        <v>3271.5</v>
      </c>
      <c r="G13506" s="26">
        <v>533254.5</v>
      </c>
      <c r="H13506" s="27">
        <v>559917</v>
      </c>
      <c r="I13506" t="str">
        <f>+VLOOKUP('Sales Register'!$C13506,working!$K$1:$L$14,2,0)</f>
        <v>FABRIC</v>
      </c>
    </row>
    <row r="13507" spans="1:9" x14ac:dyDescent="0.25">
      <c r="A13507" s="21">
        <v>45553</v>
      </c>
      <c r="B13507" s="15" t="s">
        <v>58</v>
      </c>
      <c r="C13507" s="23" t="s">
        <v>34</v>
      </c>
      <c r="D13507" s="24" t="s">
        <v>14078</v>
      </c>
      <c r="E13507" s="24"/>
      <c r="F13507" s="25">
        <v>2832.75</v>
      </c>
      <c r="G13507" s="26">
        <v>461738.25</v>
      </c>
      <c r="H13507" s="27">
        <v>484825</v>
      </c>
      <c r="I13507" t="str">
        <f>+VLOOKUP('Sales Register'!$C13507,working!$K$1:$L$14,2,0)</f>
        <v>FABRIC</v>
      </c>
    </row>
    <row r="13508" spans="1:9" x14ac:dyDescent="0.25">
      <c r="A13508" s="21">
        <v>45553</v>
      </c>
      <c r="B13508" s="15" t="s">
        <v>58</v>
      </c>
      <c r="C13508" s="23" t="s">
        <v>34</v>
      </c>
      <c r="D13508" s="24" t="s">
        <v>14079</v>
      </c>
      <c r="E13508" s="24"/>
      <c r="F13508" s="25">
        <v>29.75</v>
      </c>
      <c r="G13508" s="26">
        <v>4849.25</v>
      </c>
      <c r="H13508" s="27">
        <v>5092</v>
      </c>
      <c r="I13508" t="str">
        <f>+VLOOKUP('Sales Register'!$C13508,working!$K$1:$L$14,2,0)</f>
        <v>FABRIC</v>
      </c>
    </row>
    <row r="13509" spans="1:9" x14ac:dyDescent="0.25">
      <c r="A13509" s="21">
        <v>45553</v>
      </c>
      <c r="B13509" s="15" t="s">
        <v>58</v>
      </c>
      <c r="C13509" s="23" t="s">
        <v>34</v>
      </c>
      <c r="D13509" s="24" t="s">
        <v>14080</v>
      </c>
      <c r="E13509" s="24"/>
      <c r="F13509" s="25">
        <v>3157</v>
      </c>
      <c r="G13509" s="26">
        <v>514591</v>
      </c>
      <c r="H13509" s="27">
        <v>540321</v>
      </c>
      <c r="I13509" t="str">
        <f>+VLOOKUP('Sales Register'!$C13509,working!$K$1:$L$14,2,0)</f>
        <v>FABRIC</v>
      </c>
    </row>
    <row r="13510" spans="1:9" x14ac:dyDescent="0.25">
      <c r="A13510" s="21">
        <v>45553</v>
      </c>
      <c r="B13510" s="15" t="s">
        <v>58</v>
      </c>
      <c r="C13510" s="23" t="s">
        <v>34</v>
      </c>
      <c r="D13510" s="24" t="s">
        <v>14081</v>
      </c>
      <c r="E13510" s="24"/>
      <c r="F13510" s="25">
        <v>23</v>
      </c>
      <c r="G13510" s="26">
        <v>3749</v>
      </c>
      <c r="H13510" s="27">
        <v>3936</v>
      </c>
      <c r="I13510" t="str">
        <f>+VLOOKUP('Sales Register'!$C13510,working!$K$1:$L$14,2,0)</f>
        <v>FABRIC</v>
      </c>
    </row>
    <row r="13511" spans="1:9" x14ac:dyDescent="0.25">
      <c r="A13511" s="21">
        <v>45553</v>
      </c>
      <c r="B13511" s="15" t="s">
        <v>58</v>
      </c>
      <c r="C13511" s="23" t="s">
        <v>34</v>
      </c>
      <c r="D13511" s="24" t="s">
        <v>14082</v>
      </c>
      <c r="E13511" s="24"/>
      <c r="F13511" s="25">
        <v>2915.49</v>
      </c>
      <c r="G13511" s="26">
        <v>475224.87</v>
      </c>
      <c r="H13511" s="27">
        <v>498986</v>
      </c>
      <c r="I13511" t="str">
        <f>+VLOOKUP('Sales Register'!$C13511,working!$K$1:$L$14,2,0)</f>
        <v>FABRIC</v>
      </c>
    </row>
    <row r="13512" spans="1:9" x14ac:dyDescent="0.25">
      <c r="A13512" s="21">
        <v>45553</v>
      </c>
      <c r="B13512" s="15" t="s">
        <v>28</v>
      </c>
      <c r="C13512" s="23" t="s">
        <v>34</v>
      </c>
      <c r="D13512" s="24" t="s">
        <v>14083</v>
      </c>
      <c r="E13512" s="24"/>
      <c r="F13512" s="25">
        <v>2495.75</v>
      </c>
      <c r="G13512" s="26">
        <v>885991.25</v>
      </c>
      <c r="H13512" s="27">
        <v>930291</v>
      </c>
      <c r="I13512" t="str">
        <f>+VLOOKUP('Sales Register'!$C13512,working!$K$1:$L$14,2,0)</f>
        <v>FABRIC</v>
      </c>
    </row>
    <row r="13513" spans="1:9" x14ac:dyDescent="0.25">
      <c r="A13513" s="21">
        <v>45553</v>
      </c>
      <c r="B13513" s="15" t="s">
        <v>26</v>
      </c>
      <c r="C13513" s="23" t="s">
        <v>34</v>
      </c>
      <c r="D13513" s="24" t="s">
        <v>14084</v>
      </c>
      <c r="E13513" s="24"/>
      <c r="F13513" s="25">
        <v>527</v>
      </c>
      <c r="G13513" s="26">
        <v>102765</v>
      </c>
      <c r="H13513" s="27">
        <v>107903</v>
      </c>
      <c r="I13513" t="str">
        <f>+VLOOKUP('Sales Register'!$C13513,working!$K$1:$L$14,2,0)</f>
        <v>FABRIC</v>
      </c>
    </row>
    <row r="13514" spans="1:9" x14ac:dyDescent="0.25">
      <c r="A13514" s="21">
        <v>45553</v>
      </c>
      <c r="B13514" s="15" t="s">
        <v>384</v>
      </c>
      <c r="C13514" s="23" t="s">
        <v>34</v>
      </c>
      <c r="D13514" s="24" t="s">
        <v>14085</v>
      </c>
      <c r="E13514" s="24"/>
      <c r="F13514" s="25">
        <v>2160</v>
      </c>
      <c r="G13514" s="26">
        <v>773280</v>
      </c>
      <c r="H13514" s="27">
        <v>811944</v>
      </c>
      <c r="I13514" t="str">
        <f>+VLOOKUP('Sales Register'!$C13514,working!$K$1:$L$14,2,0)</f>
        <v>FABRIC</v>
      </c>
    </row>
    <row r="13515" spans="1:9" x14ac:dyDescent="0.25">
      <c r="A13515" s="21">
        <v>45553</v>
      </c>
      <c r="B13515" s="15" t="s">
        <v>384</v>
      </c>
      <c r="C13515" s="23" t="s">
        <v>34</v>
      </c>
      <c r="D13515" s="24" t="s">
        <v>14086</v>
      </c>
      <c r="E13515" s="24"/>
      <c r="F13515" s="25">
        <v>1533.6</v>
      </c>
      <c r="G13515" s="26">
        <v>549028.80000000005</v>
      </c>
      <c r="H13515" s="27">
        <v>576480</v>
      </c>
      <c r="I13515" t="str">
        <f>+VLOOKUP('Sales Register'!$C13515,working!$K$1:$L$14,2,0)</f>
        <v>FABRIC</v>
      </c>
    </row>
    <row r="13516" spans="1:9" x14ac:dyDescent="0.25">
      <c r="A13516" s="21">
        <v>45553</v>
      </c>
      <c r="B13516" s="15" t="s">
        <v>30</v>
      </c>
      <c r="C13516" s="23" t="s">
        <v>34</v>
      </c>
      <c r="D13516" s="24" t="s">
        <v>14087</v>
      </c>
      <c r="E13516" s="24"/>
      <c r="F13516" s="25">
        <v>655.5</v>
      </c>
      <c r="G13516" s="26">
        <v>229425</v>
      </c>
      <c r="H13516" s="27">
        <v>240896</v>
      </c>
      <c r="I13516" t="str">
        <f>+VLOOKUP('Sales Register'!$C13516,working!$K$1:$L$14,2,0)</f>
        <v>FABRIC</v>
      </c>
    </row>
    <row r="13517" spans="1:9" x14ac:dyDescent="0.25">
      <c r="A13517" s="21">
        <v>45553</v>
      </c>
      <c r="B13517" s="15" t="s">
        <v>26</v>
      </c>
      <c r="C13517" s="23" t="s">
        <v>34</v>
      </c>
      <c r="D13517" s="24" t="s">
        <v>14088</v>
      </c>
      <c r="E13517" s="24"/>
      <c r="F13517" s="25">
        <v>176.5</v>
      </c>
      <c r="G13517" s="26">
        <v>47655</v>
      </c>
      <c r="H13517" s="27">
        <v>50038</v>
      </c>
      <c r="I13517" t="str">
        <f>+VLOOKUP('Sales Register'!$C13517,working!$K$1:$L$14,2,0)</f>
        <v>FABRIC</v>
      </c>
    </row>
    <row r="13518" spans="1:9" x14ac:dyDescent="0.25">
      <c r="A13518" s="21">
        <v>45553</v>
      </c>
      <c r="B13518" s="15" t="s">
        <v>104</v>
      </c>
      <c r="C13518" s="23" t="s">
        <v>34</v>
      </c>
      <c r="D13518" s="24" t="s">
        <v>14089</v>
      </c>
      <c r="E13518" s="24"/>
      <c r="F13518" s="25">
        <v>120</v>
      </c>
      <c r="G13518" s="26">
        <v>54000</v>
      </c>
      <c r="H13518" s="27">
        <v>54000</v>
      </c>
      <c r="I13518" t="str">
        <f>+VLOOKUP('Sales Register'!$C13518,working!$K$1:$L$14,2,0)</f>
        <v>FABRIC</v>
      </c>
    </row>
    <row r="13519" spans="1:9" x14ac:dyDescent="0.25">
      <c r="A13519" s="21">
        <v>45553</v>
      </c>
      <c r="B13519" s="15" t="s">
        <v>104</v>
      </c>
      <c r="C13519" s="23" t="s">
        <v>34</v>
      </c>
      <c r="D13519" s="24" t="s">
        <v>14090</v>
      </c>
      <c r="E13519" s="24"/>
      <c r="F13519" s="25">
        <v>162</v>
      </c>
      <c r="G13519" s="26">
        <v>72900</v>
      </c>
      <c r="H13519" s="27">
        <v>72900</v>
      </c>
      <c r="I13519" t="str">
        <f>+VLOOKUP('Sales Register'!$C13519,working!$K$1:$L$14,2,0)</f>
        <v>FABRIC</v>
      </c>
    </row>
    <row r="13520" spans="1:9" x14ac:dyDescent="0.25">
      <c r="A13520" s="21">
        <v>45553</v>
      </c>
      <c r="B13520" s="15" t="s">
        <v>60</v>
      </c>
      <c r="C13520" s="23" t="s">
        <v>34</v>
      </c>
      <c r="D13520" s="24" t="s">
        <v>14091</v>
      </c>
      <c r="E13520" s="24"/>
      <c r="F13520" s="25">
        <v>2224.5</v>
      </c>
      <c r="G13520" s="26">
        <v>341438.51</v>
      </c>
      <c r="H13520" s="27">
        <v>358510</v>
      </c>
      <c r="I13520" t="str">
        <f>+VLOOKUP('Sales Register'!$C13520,working!$K$1:$L$14,2,0)</f>
        <v>FABRIC</v>
      </c>
    </row>
    <row r="13521" spans="1:9" x14ac:dyDescent="0.25">
      <c r="A13521" s="21">
        <v>45553</v>
      </c>
      <c r="B13521" s="15" t="s">
        <v>31</v>
      </c>
      <c r="C13521" s="23" t="s">
        <v>34</v>
      </c>
      <c r="D13521" s="24" t="s">
        <v>14092</v>
      </c>
      <c r="E13521" s="24"/>
      <c r="F13521" s="25">
        <v>148</v>
      </c>
      <c r="G13521" s="26">
        <v>59200</v>
      </c>
      <c r="H13521" s="27">
        <v>62160</v>
      </c>
      <c r="I13521" t="str">
        <f>+VLOOKUP('Sales Register'!$C13521,working!$K$1:$L$14,2,0)</f>
        <v>FABRIC</v>
      </c>
    </row>
    <row r="13522" spans="1:9" x14ac:dyDescent="0.25">
      <c r="A13522" s="21">
        <v>45553</v>
      </c>
      <c r="B13522" s="15" t="s">
        <v>297</v>
      </c>
      <c r="C13522" s="23" t="s">
        <v>34</v>
      </c>
      <c r="D13522" s="24" t="s">
        <v>14093</v>
      </c>
      <c r="E13522" s="24"/>
      <c r="F13522" s="25">
        <v>362</v>
      </c>
      <c r="G13522" s="26">
        <v>31132</v>
      </c>
      <c r="H13522" s="27">
        <v>32689</v>
      </c>
      <c r="I13522" t="str">
        <f>+VLOOKUP('Sales Register'!$C13522,working!$K$1:$L$14,2,0)</f>
        <v>FABRIC</v>
      </c>
    </row>
    <row r="13523" spans="1:9" x14ac:dyDescent="0.25">
      <c r="A13523" s="21">
        <v>45553</v>
      </c>
      <c r="B13523" s="15" t="s">
        <v>297</v>
      </c>
      <c r="C13523" s="23" t="s">
        <v>34</v>
      </c>
      <c r="D13523" s="24" t="s">
        <v>14094</v>
      </c>
      <c r="E13523" s="24"/>
      <c r="F13523" s="25">
        <v>9045.2800000000007</v>
      </c>
      <c r="G13523" s="26">
        <v>777894.08</v>
      </c>
      <c r="H13523" s="27">
        <v>816789</v>
      </c>
      <c r="I13523" t="str">
        <f>+VLOOKUP('Sales Register'!$C13523,working!$K$1:$L$14,2,0)</f>
        <v>FABRIC</v>
      </c>
    </row>
    <row r="13524" spans="1:9" x14ac:dyDescent="0.25">
      <c r="A13524" s="21">
        <v>45553</v>
      </c>
      <c r="B13524" s="15" t="s">
        <v>18</v>
      </c>
      <c r="C13524" s="23" t="s">
        <v>34</v>
      </c>
      <c r="D13524" s="24" t="s">
        <v>14095</v>
      </c>
      <c r="E13524" s="24"/>
      <c r="F13524" s="25">
        <v>1438</v>
      </c>
      <c r="G13524" s="26">
        <v>411268</v>
      </c>
      <c r="H13524" s="27">
        <v>431831</v>
      </c>
      <c r="I13524" t="str">
        <f>+VLOOKUP('Sales Register'!$C13524,working!$K$1:$L$14,2,0)</f>
        <v>FABRIC</v>
      </c>
    </row>
    <row r="13525" spans="1:9" x14ac:dyDescent="0.25">
      <c r="A13525" s="21">
        <v>45553</v>
      </c>
      <c r="B13525" s="15" t="s">
        <v>12454</v>
      </c>
      <c r="C13525" s="23" t="s">
        <v>12492</v>
      </c>
      <c r="D13525" s="24" t="s">
        <v>14096</v>
      </c>
      <c r="E13525" s="24"/>
      <c r="F13525" s="25">
        <v>3094</v>
      </c>
      <c r="G13525" s="26">
        <v>680680</v>
      </c>
      <c r="H13525" s="27">
        <v>714714</v>
      </c>
      <c r="I13525">
        <f>+VLOOKUP('Sales Register'!$C13525,working!$K$1:$L$14,2,0)</f>
        <v>0</v>
      </c>
    </row>
    <row r="13526" spans="1:9" x14ac:dyDescent="0.25">
      <c r="A13526" s="21">
        <v>45553</v>
      </c>
      <c r="B13526" s="15" t="s">
        <v>12454</v>
      </c>
      <c r="C13526" s="23" t="s">
        <v>12492</v>
      </c>
      <c r="D13526" s="24" t="s">
        <v>14097</v>
      </c>
      <c r="E13526" s="24"/>
      <c r="F13526" s="25">
        <v>12937.47</v>
      </c>
      <c r="G13526" s="26">
        <v>2994903.1</v>
      </c>
      <c r="H13526" s="27">
        <v>3144648</v>
      </c>
      <c r="I13526">
        <f>+VLOOKUP('Sales Register'!$C13526,working!$K$1:$L$14,2,0)</f>
        <v>0</v>
      </c>
    </row>
    <row r="13527" spans="1:9" x14ac:dyDescent="0.25">
      <c r="A13527" s="21">
        <v>45553</v>
      </c>
      <c r="B13527" s="15" t="s">
        <v>101</v>
      </c>
      <c r="C13527" s="23" t="s">
        <v>14</v>
      </c>
      <c r="D13527" s="24" t="s">
        <v>14098</v>
      </c>
      <c r="E13527" s="24"/>
      <c r="F13527" s="39">
        <v>5329.9</v>
      </c>
      <c r="G13527" s="26">
        <v>213196</v>
      </c>
      <c r="H13527" s="27">
        <v>229452</v>
      </c>
      <c r="I13527" t="str">
        <f>+VLOOKUP('Sales Register'!$C13527,working!$K$1:$L$14,2,0)</f>
        <v>JOB WORK</v>
      </c>
    </row>
    <row r="13528" spans="1:9" x14ac:dyDescent="0.25">
      <c r="A13528" s="21">
        <v>45553</v>
      </c>
      <c r="B13528" s="15" t="s">
        <v>101</v>
      </c>
      <c r="C13528" s="23" t="s">
        <v>14</v>
      </c>
      <c r="D13528" s="24" t="s">
        <v>14099</v>
      </c>
      <c r="E13528" s="24"/>
      <c r="F13528" s="39">
        <v>2555</v>
      </c>
      <c r="G13528" s="26">
        <v>66430</v>
      </c>
      <c r="H13528" s="27">
        <v>72434</v>
      </c>
      <c r="I13528" t="str">
        <f>+VLOOKUP('Sales Register'!$C13528,working!$K$1:$L$14,2,0)</f>
        <v>JOB WORK</v>
      </c>
    </row>
    <row r="13529" spans="1:9" x14ac:dyDescent="0.25">
      <c r="A13529" s="21">
        <v>45553</v>
      </c>
      <c r="B13529" s="15" t="s">
        <v>13</v>
      </c>
      <c r="C13529" s="23" t="s">
        <v>14</v>
      </c>
      <c r="D13529" s="24" t="s">
        <v>14100</v>
      </c>
      <c r="E13529" s="24"/>
      <c r="F13529" s="39">
        <v>836</v>
      </c>
      <c r="G13529" s="26">
        <v>28424</v>
      </c>
      <c r="H13529" s="27">
        <v>29845</v>
      </c>
      <c r="I13529" t="str">
        <f>+VLOOKUP('Sales Register'!$C13529,working!$K$1:$L$14,2,0)</f>
        <v>JOB WORK</v>
      </c>
    </row>
    <row r="13530" spans="1:9" x14ac:dyDescent="0.25">
      <c r="A13530" s="21">
        <v>45553</v>
      </c>
      <c r="B13530" s="15" t="s">
        <v>39</v>
      </c>
      <c r="C13530" s="23" t="s">
        <v>14</v>
      </c>
      <c r="D13530" s="24" t="s">
        <v>14101</v>
      </c>
      <c r="E13530" s="24"/>
      <c r="F13530" s="39">
        <v>290.5</v>
      </c>
      <c r="G13530" s="26">
        <v>12491.5</v>
      </c>
      <c r="H13530" s="27">
        <v>13116</v>
      </c>
      <c r="I13530" t="str">
        <f>+VLOOKUP('Sales Register'!$C13530,working!$K$1:$L$14,2,0)</f>
        <v>JOB WORK</v>
      </c>
    </row>
    <row r="13531" spans="1:9" x14ac:dyDescent="0.25">
      <c r="A13531" s="21">
        <v>45553</v>
      </c>
      <c r="B13531" s="15" t="s">
        <v>65</v>
      </c>
      <c r="C13531" s="23" t="s">
        <v>14</v>
      </c>
      <c r="D13531" s="24" t="s">
        <v>14102</v>
      </c>
      <c r="E13531" s="24"/>
      <c r="F13531" s="39">
        <v>10</v>
      </c>
      <c r="G13531" s="26">
        <v>280</v>
      </c>
      <c r="H13531" s="27">
        <v>294</v>
      </c>
      <c r="I13531" t="str">
        <f>+VLOOKUP('Sales Register'!$C13531,working!$K$1:$L$14,2,0)</f>
        <v>JOB WORK</v>
      </c>
    </row>
    <row r="13532" spans="1:9" x14ac:dyDescent="0.25">
      <c r="A13532" s="21">
        <v>45553</v>
      </c>
      <c r="B13532" s="15" t="s">
        <v>26</v>
      </c>
      <c r="C13532" s="23" t="s">
        <v>14</v>
      </c>
      <c r="D13532" s="24" t="s">
        <v>14103</v>
      </c>
      <c r="E13532" s="24"/>
      <c r="F13532" s="39">
        <v>1322.5</v>
      </c>
      <c r="G13532" s="26">
        <v>58190</v>
      </c>
      <c r="H13532" s="27">
        <v>61100</v>
      </c>
      <c r="I13532" t="str">
        <f>+VLOOKUP('Sales Register'!$C13532,working!$K$1:$L$14,2,0)</f>
        <v>JOB WORK</v>
      </c>
    </row>
    <row r="13533" spans="1:9" x14ac:dyDescent="0.25">
      <c r="A13533" s="21">
        <v>45553</v>
      </c>
      <c r="B13533" s="15" t="s">
        <v>77</v>
      </c>
      <c r="C13533" s="23" t="s">
        <v>14</v>
      </c>
      <c r="D13533" s="24" t="s">
        <v>14104</v>
      </c>
      <c r="E13533" s="24"/>
      <c r="F13533" s="39">
        <v>23</v>
      </c>
      <c r="G13533" s="26">
        <v>483</v>
      </c>
      <c r="H13533" s="27">
        <v>507</v>
      </c>
      <c r="I13533" t="str">
        <f>+VLOOKUP('Sales Register'!$C13533,working!$K$1:$L$14,2,0)</f>
        <v>JOB WORK</v>
      </c>
    </row>
    <row r="13534" spans="1:9" x14ac:dyDescent="0.25">
      <c r="A13534" s="21">
        <v>45553</v>
      </c>
      <c r="B13534" s="15" t="s">
        <v>16</v>
      </c>
      <c r="C13534" s="23" t="s">
        <v>14</v>
      </c>
      <c r="D13534" s="24" t="s">
        <v>14105</v>
      </c>
      <c r="E13534" s="24"/>
      <c r="F13534" s="39">
        <v>94</v>
      </c>
      <c r="G13534" s="26">
        <v>6580</v>
      </c>
      <c r="H13534" s="27">
        <v>6909</v>
      </c>
      <c r="I13534" t="str">
        <f>+VLOOKUP('Sales Register'!$C13534,working!$K$1:$L$14,2,0)</f>
        <v>JOB WORK</v>
      </c>
    </row>
    <row r="13535" spans="1:9" x14ac:dyDescent="0.25">
      <c r="A13535" s="21">
        <v>45553</v>
      </c>
      <c r="B13535" s="15" t="s">
        <v>12398</v>
      </c>
      <c r="C13535" s="23" t="s">
        <v>14</v>
      </c>
      <c r="D13535" s="24" t="s">
        <v>14106</v>
      </c>
      <c r="E13535" s="24"/>
      <c r="F13535" s="39">
        <v>5447.7</v>
      </c>
      <c r="G13535" s="26">
        <v>163431</v>
      </c>
      <c r="H13535" s="27">
        <v>178743</v>
      </c>
      <c r="I13535" t="str">
        <f>+VLOOKUP('Sales Register'!$C13535,working!$K$1:$L$14,2,0)</f>
        <v>JOB WORK</v>
      </c>
    </row>
    <row r="13536" spans="1:9" x14ac:dyDescent="0.25">
      <c r="A13536" s="21">
        <v>45553</v>
      </c>
      <c r="B13536" s="15" t="s">
        <v>16</v>
      </c>
      <c r="C13536" s="23" t="s">
        <v>14</v>
      </c>
      <c r="D13536" s="24" t="s">
        <v>14107</v>
      </c>
      <c r="E13536" s="24"/>
      <c r="F13536" s="39">
        <v>508.7</v>
      </c>
      <c r="G13536" s="26">
        <v>30522</v>
      </c>
      <c r="H13536" s="27">
        <v>32048</v>
      </c>
      <c r="I13536" t="str">
        <f>+VLOOKUP('Sales Register'!$C13536,working!$K$1:$L$14,2,0)</f>
        <v>JOB WORK</v>
      </c>
    </row>
    <row r="13537" spans="1:9" x14ac:dyDescent="0.25">
      <c r="A13537" s="21">
        <v>45553</v>
      </c>
      <c r="B13537" s="15" t="s">
        <v>43</v>
      </c>
      <c r="C13537" s="23" t="s">
        <v>14</v>
      </c>
      <c r="D13537" s="24" t="s">
        <v>14108</v>
      </c>
      <c r="E13537" s="24"/>
      <c r="F13537" s="39">
        <v>1073</v>
      </c>
      <c r="G13537" s="26">
        <v>28971</v>
      </c>
      <c r="H13537" s="27">
        <v>30420</v>
      </c>
      <c r="I13537" t="str">
        <f>+VLOOKUP('Sales Register'!$C13537,working!$K$1:$L$14,2,0)</f>
        <v>JOB WORK</v>
      </c>
    </row>
    <row r="13538" spans="1:9" x14ac:dyDescent="0.25">
      <c r="A13538" s="21">
        <v>45553</v>
      </c>
      <c r="B13538" s="15" t="s">
        <v>18</v>
      </c>
      <c r="C13538" s="23" t="s">
        <v>14</v>
      </c>
      <c r="D13538" s="24" t="s">
        <v>14109</v>
      </c>
      <c r="E13538" s="24"/>
      <c r="F13538" s="39">
        <v>1736.2</v>
      </c>
      <c r="G13538" s="26">
        <v>52086</v>
      </c>
      <c r="H13538" s="27">
        <v>54690</v>
      </c>
      <c r="I13538" t="str">
        <f>+VLOOKUP('Sales Register'!$C13538,working!$K$1:$L$14,2,0)</f>
        <v>JOB WORK</v>
      </c>
    </row>
    <row r="13539" spans="1:9" x14ac:dyDescent="0.25">
      <c r="A13539" s="21">
        <v>45553</v>
      </c>
      <c r="B13539" s="15" t="s">
        <v>83</v>
      </c>
      <c r="C13539" s="23" t="s">
        <v>14</v>
      </c>
      <c r="D13539" s="24" t="s">
        <v>14110</v>
      </c>
      <c r="E13539" s="24"/>
      <c r="F13539" s="39">
        <v>36.5</v>
      </c>
      <c r="G13539" s="26">
        <v>1350.5</v>
      </c>
      <c r="H13539" s="27">
        <v>1418</v>
      </c>
      <c r="I13539" t="str">
        <f>+VLOOKUP('Sales Register'!$C13539,working!$K$1:$L$14,2,0)</f>
        <v>JOB WORK</v>
      </c>
    </row>
    <row r="13540" spans="1:9" x14ac:dyDescent="0.25">
      <c r="A13540" s="21">
        <v>45553</v>
      </c>
      <c r="B13540" s="15" t="s">
        <v>18</v>
      </c>
      <c r="C13540" s="23" t="s">
        <v>14</v>
      </c>
      <c r="D13540" s="24" t="s">
        <v>14111</v>
      </c>
      <c r="E13540" s="24"/>
      <c r="F13540" s="39">
        <v>1566.7</v>
      </c>
      <c r="G13540" s="26">
        <v>43867.6</v>
      </c>
      <c r="H13540" s="27">
        <v>47706</v>
      </c>
      <c r="I13540" t="str">
        <f>+VLOOKUP('Sales Register'!$C13540,working!$K$1:$L$14,2,0)</f>
        <v>JOB WORK</v>
      </c>
    </row>
    <row r="13541" spans="1:9" x14ac:dyDescent="0.25">
      <c r="A13541" s="21">
        <v>45553</v>
      </c>
      <c r="B13541" s="15" t="s">
        <v>18</v>
      </c>
      <c r="C13541" s="23" t="s">
        <v>14</v>
      </c>
      <c r="D13541" s="24" t="s">
        <v>14112</v>
      </c>
      <c r="E13541" s="24"/>
      <c r="F13541" s="39">
        <v>3001.6</v>
      </c>
      <c r="G13541" s="26">
        <v>72038.399999999994</v>
      </c>
      <c r="H13541" s="27">
        <v>78792</v>
      </c>
      <c r="I13541" t="str">
        <f>+VLOOKUP('Sales Register'!$C13541,working!$K$1:$L$14,2,0)</f>
        <v>JOB WORK</v>
      </c>
    </row>
    <row r="13542" spans="1:9" x14ac:dyDescent="0.25">
      <c r="A13542" s="21">
        <v>45553</v>
      </c>
      <c r="B13542" s="15" t="s">
        <v>18</v>
      </c>
      <c r="C13542" s="23" t="s">
        <v>14</v>
      </c>
      <c r="D13542" s="24" t="s">
        <v>14113</v>
      </c>
      <c r="E13542" s="24"/>
      <c r="F13542" s="39">
        <v>9596</v>
      </c>
      <c r="G13542" s="26">
        <v>230304</v>
      </c>
      <c r="H13542" s="27">
        <v>251895</v>
      </c>
      <c r="I13542" t="str">
        <f>+VLOOKUP('Sales Register'!$C13542,working!$K$1:$L$14,2,0)</f>
        <v>JOB WORK</v>
      </c>
    </row>
    <row r="13543" spans="1:9" x14ac:dyDescent="0.25">
      <c r="A13543" s="21">
        <v>45553</v>
      </c>
      <c r="B13543" s="15" t="s">
        <v>18</v>
      </c>
      <c r="C13543" s="23" t="s">
        <v>14</v>
      </c>
      <c r="D13543" s="24" t="s">
        <v>14114</v>
      </c>
      <c r="E13543" s="24"/>
      <c r="F13543" s="39">
        <v>5186.5</v>
      </c>
      <c r="G13543" s="26">
        <v>124476</v>
      </c>
      <c r="H13543" s="27">
        <v>136146</v>
      </c>
      <c r="I13543" t="str">
        <f>+VLOOKUP('Sales Register'!$C13543,working!$K$1:$L$14,2,0)</f>
        <v>JOB WORK</v>
      </c>
    </row>
    <row r="13544" spans="1:9" x14ac:dyDescent="0.25">
      <c r="A13544" s="21">
        <v>45553</v>
      </c>
      <c r="B13544" s="15" t="s">
        <v>18</v>
      </c>
      <c r="C13544" s="23" t="s">
        <v>14</v>
      </c>
      <c r="D13544" s="24" t="s">
        <v>14115</v>
      </c>
      <c r="E13544" s="24"/>
      <c r="F13544" s="39">
        <v>8639.1</v>
      </c>
      <c r="G13544" s="26">
        <v>155503.79999999999</v>
      </c>
      <c r="H13544" s="27">
        <v>172350</v>
      </c>
      <c r="I13544" t="str">
        <f>+VLOOKUP('Sales Register'!$C13544,working!$K$1:$L$14,2,0)</f>
        <v>JOB WORK</v>
      </c>
    </row>
    <row r="13545" spans="1:9" x14ac:dyDescent="0.25">
      <c r="A13545" s="21">
        <v>45553</v>
      </c>
      <c r="B13545" s="15" t="s">
        <v>18</v>
      </c>
      <c r="C13545" s="23" t="s">
        <v>14</v>
      </c>
      <c r="D13545" s="24" t="s">
        <v>14116</v>
      </c>
      <c r="E13545" s="24"/>
      <c r="F13545" s="39">
        <v>8920.6</v>
      </c>
      <c r="G13545" s="26">
        <v>267618</v>
      </c>
      <c r="H13545" s="27">
        <v>290366</v>
      </c>
      <c r="I13545" t="str">
        <f>+VLOOKUP('Sales Register'!$C13545,working!$K$1:$L$14,2,0)</f>
        <v>JOB WORK</v>
      </c>
    </row>
    <row r="13546" spans="1:9" x14ac:dyDescent="0.25">
      <c r="A13546" s="21">
        <v>45553</v>
      </c>
      <c r="B13546" s="15" t="s">
        <v>368</v>
      </c>
      <c r="C13546" s="23" t="s">
        <v>103</v>
      </c>
      <c r="D13546" s="24" t="s">
        <v>14117</v>
      </c>
      <c r="E13546" s="24"/>
      <c r="F13546" s="37">
        <v>25</v>
      </c>
      <c r="G13546" s="26">
        <v>7250</v>
      </c>
      <c r="H13546" s="27">
        <v>8555</v>
      </c>
      <c r="I13546">
        <f>+VLOOKUP('Sales Register'!$C13546,working!$K$1:$L$14,2,0)</f>
        <v>0</v>
      </c>
    </row>
    <row r="13547" spans="1:9" x14ac:dyDescent="0.25">
      <c r="A13547" s="21">
        <v>45553</v>
      </c>
      <c r="B13547" s="15" t="s">
        <v>5726</v>
      </c>
      <c r="C13547" s="23" t="s">
        <v>103</v>
      </c>
      <c r="D13547" s="24" t="s">
        <v>14118</v>
      </c>
      <c r="E13547" s="24"/>
      <c r="F13547" s="40">
        <v>21700</v>
      </c>
      <c r="G13547" s="26">
        <v>21700</v>
      </c>
      <c r="H13547" s="27">
        <v>25862</v>
      </c>
      <c r="I13547">
        <f>+VLOOKUP('Sales Register'!$C13547,working!$K$1:$L$14,2,0)</f>
        <v>0</v>
      </c>
    </row>
    <row r="13548" spans="1:9" x14ac:dyDescent="0.25">
      <c r="A13548" s="21">
        <v>45553</v>
      </c>
      <c r="B13548" s="15" t="s">
        <v>49</v>
      </c>
      <c r="C13548" s="23" t="s">
        <v>319</v>
      </c>
      <c r="D13548" s="24" t="s">
        <v>14119</v>
      </c>
      <c r="E13548" s="24"/>
      <c r="F13548" s="39">
        <v>601.79999999999995</v>
      </c>
      <c r="G13548" s="26">
        <v>0.96</v>
      </c>
      <c r="H13548" s="27">
        <v>1</v>
      </c>
      <c r="I13548">
        <f>+VLOOKUP('Sales Register'!$C13548,working!$K$1:$L$14,2,0)</f>
        <v>0</v>
      </c>
    </row>
    <row r="13549" spans="1:9" x14ac:dyDescent="0.25">
      <c r="A13549" s="21">
        <v>45553</v>
      </c>
      <c r="B13549" s="15" t="s">
        <v>18</v>
      </c>
      <c r="C13549" s="23" t="s">
        <v>319</v>
      </c>
      <c r="D13549" s="24" t="s">
        <v>14120</v>
      </c>
      <c r="E13549" s="24"/>
      <c r="F13549" s="39">
        <v>577.20000000000005</v>
      </c>
      <c r="G13549" s="26">
        <v>0.95</v>
      </c>
      <c r="H13549" s="27">
        <v>1</v>
      </c>
      <c r="I13549">
        <f>+VLOOKUP('Sales Register'!$C13549,working!$K$1:$L$14,2,0)</f>
        <v>0</v>
      </c>
    </row>
    <row r="13550" spans="1:9" x14ac:dyDescent="0.25">
      <c r="A13550" s="21">
        <v>45554</v>
      </c>
      <c r="B13550" s="15" t="s">
        <v>50</v>
      </c>
      <c r="C13550" s="23" t="s">
        <v>15</v>
      </c>
      <c r="D13550" s="24" t="s">
        <v>14121</v>
      </c>
      <c r="E13550" s="24"/>
      <c r="F13550" s="25">
        <v>1527</v>
      </c>
      <c r="G13550" s="26">
        <v>99255</v>
      </c>
      <c r="H13550" s="27">
        <v>104322</v>
      </c>
      <c r="I13550" t="str">
        <f>+VLOOKUP('Sales Register'!$C13550,working!$K$1:$L$14,2,0)</f>
        <v>FABRIC</v>
      </c>
    </row>
    <row r="13551" spans="1:9" x14ac:dyDescent="0.25">
      <c r="A13551" s="21">
        <v>45554</v>
      </c>
      <c r="B13551" s="15" t="s">
        <v>50</v>
      </c>
      <c r="C13551" s="23" t="s">
        <v>15</v>
      </c>
      <c r="D13551" s="24" t="s">
        <v>14122</v>
      </c>
      <c r="E13551" s="24"/>
      <c r="F13551" s="25">
        <v>1505</v>
      </c>
      <c r="G13551" s="26">
        <v>105350</v>
      </c>
      <c r="H13551" s="27">
        <v>110729</v>
      </c>
      <c r="I13551" t="str">
        <f>+VLOOKUP('Sales Register'!$C13551,working!$K$1:$L$14,2,0)</f>
        <v>FABRIC</v>
      </c>
    </row>
    <row r="13552" spans="1:9" x14ac:dyDescent="0.25">
      <c r="A13552" s="21">
        <v>45554</v>
      </c>
      <c r="B13552" s="15" t="s">
        <v>270</v>
      </c>
      <c r="C13552" s="23" t="s">
        <v>15</v>
      </c>
      <c r="D13552" s="24" t="s">
        <v>14123</v>
      </c>
      <c r="E13552" s="24"/>
      <c r="F13552" s="37">
        <v>4839.6000000000004</v>
      </c>
      <c r="G13552" s="26">
        <v>1298863.2</v>
      </c>
      <c r="H13552" s="27">
        <v>1363806</v>
      </c>
      <c r="I13552" t="str">
        <f>+VLOOKUP('Sales Register'!$C13552,working!$K$1:$L$14,2,0)</f>
        <v>FABRIC</v>
      </c>
    </row>
    <row r="13553" spans="1:9" x14ac:dyDescent="0.25">
      <c r="A13553" s="21">
        <v>45554</v>
      </c>
      <c r="B13553" s="15" t="s">
        <v>270</v>
      </c>
      <c r="C13553" s="23" t="s">
        <v>15</v>
      </c>
      <c r="D13553" s="24" t="s">
        <v>14124</v>
      </c>
      <c r="E13553" s="24"/>
      <c r="F13553" s="37">
        <v>952.56</v>
      </c>
      <c r="G13553" s="26">
        <v>261954</v>
      </c>
      <c r="H13553" s="27">
        <v>275052</v>
      </c>
      <c r="I13553" t="str">
        <f>+VLOOKUP('Sales Register'!$C13553,working!$K$1:$L$14,2,0)</f>
        <v>FABRIC</v>
      </c>
    </row>
    <row r="13554" spans="1:9" x14ac:dyDescent="0.25">
      <c r="A13554" s="21">
        <v>45554</v>
      </c>
      <c r="B13554" s="15" t="s">
        <v>101</v>
      </c>
      <c r="C13554" s="23" t="s">
        <v>15</v>
      </c>
      <c r="D13554" s="24" t="s">
        <v>14125</v>
      </c>
      <c r="E13554" s="24"/>
      <c r="F13554" s="25">
        <v>9</v>
      </c>
      <c r="G13554" s="26">
        <v>3600</v>
      </c>
      <c r="H13554" s="27">
        <v>3780</v>
      </c>
      <c r="I13554" t="str">
        <f>+VLOOKUP('Sales Register'!$C13554,working!$K$1:$L$14,2,0)</f>
        <v>FABRIC</v>
      </c>
    </row>
    <row r="13555" spans="1:9" x14ac:dyDescent="0.25">
      <c r="A13555" s="21">
        <v>45554</v>
      </c>
      <c r="B13555" s="15" t="s">
        <v>20</v>
      </c>
      <c r="C13555" s="23" t="s">
        <v>15</v>
      </c>
      <c r="D13555" s="24" t="s">
        <v>14126</v>
      </c>
      <c r="E13555" s="24"/>
      <c r="F13555" s="25">
        <v>7</v>
      </c>
      <c r="G13555" s="26">
        <v>3150</v>
      </c>
      <c r="H13555" s="27">
        <v>3308</v>
      </c>
      <c r="I13555" t="str">
        <f>+VLOOKUP('Sales Register'!$C13555,working!$K$1:$L$14,2,0)</f>
        <v>FABRIC</v>
      </c>
    </row>
    <row r="13556" spans="1:9" x14ac:dyDescent="0.25">
      <c r="A13556" s="21">
        <v>45554</v>
      </c>
      <c r="B13556" s="15" t="s">
        <v>76</v>
      </c>
      <c r="C13556" s="23" t="s">
        <v>15</v>
      </c>
      <c r="D13556" s="24" t="s">
        <v>14127</v>
      </c>
      <c r="E13556" s="24"/>
      <c r="F13556" s="25">
        <v>20</v>
      </c>
      <c r="G13556" s="26">
        <v>9000</v>
      </c>
      <c r="H13556" s="27">
        <v>9450</v>
      </c>
      <c r="I13556" t="str">
        <f>+VLOOKUP('Sales Register'!$C13556,working!$K$1:$L$14,2,0)</f>
        <v>FABRIC</v>
      </c>
    </row>
    <row r="13557" spans="1:9" x14ac:dyDescent="0.25">
      <c r="A13557" s="21">
        <v>45554</v>
      </c>
      <c r="B13557" s="15" t="s">
        <v>14128</v>
      </c>
      <c r="C13557" s="23" t="s">
        <v>15</v>
      </c>
      <c r="D13557" s="24" t="s">
        <v>14129</v>
      </c>
      <c r="E13557" s="24"/>
      <c r="F13557" s="25">
        <v>6</v>
      </c>
      <c r="G13557" s="26">
        <v>2400</v>
      </c>
      <c r="H13557" s="27">
        <v>2520</v>
      </c>
      <c r="I13557" t="str">
        <f>+VLOOKUP('Sales Register'!$C13557,working!$K$1:$L$14,2,0)</f>
        <v>FABRIC</v>
      </c>
    </row>
    <row r="13558" spans="1:9" x14ac:dyDescent="0.25">
      <c r="A13558" s="21">
        <v>45554</v>
      </c>
      <c r="B13558" s="15" t="s">
        <v>326</v>
      </c>
      <c r="C13558" s="23" t="s">
        <v>15</v>
      </c>
      <c r="D13558" s="24" t="s">
        <v>14130</v>
      </c>
      <c r="E13558" s="24"/>
      <c r="F13558" s="37">
        <v>252</v>
      </c>
      <c r="G13558" s="26">
        <v>68796</v>
      </c>
      <c r="H13558" s="27">
        <v>72236</v>
      </c>
      <c r="I13558" t="str">
        <f>+VLOOKUP('Sales Register'!$C13558,working!$K$1:$L$14,2,0)</f>
        <v>FABRIC</v>
      </c>
    </row>
    <row r="13559" spans="1:9" x14ac:dyDescent="0.25">
      <c r="A13559" s="21">
        <v>45554</v>
      </c>
      <c r="B13559" s="15" t="s">
        <v>54</v>
      </c>
      <c r="C13559" s="23" t="s">
        <v>15</v>
      </c>
      <c r="D13559" s="24" t="s">
        <v>14131</v>
      </c>
      <c r="E13559" s="24"/>
      <c r="F13559" s="25">
        <v>16</v>
      </c>
      <c r="G13559" s="26">
        <v>6600</v>
      </c>
      <c r="H13559" s="27">
        <v>6930</v>
      </c>
      <c r="I13559" t="str">
        <f>+VLOOKUP('Sales Register'!$C13559,working!$K$1:$L$14,2,0)</f>
        <v>FABRIC</v>
      </c>
    </row>
    <row r="13560" spans="1:9" x14ac:dyDescent="0.25">
      <c r="A13560" s="21">
        <v>45554</v>
      </c>
      <c r="B13560" s="15" t="s">
        <v>212</v>
      </c>
      <c r="C13560" s="23" t="s">
        <v>15</v>
      </c>
      <c r="D13560" s="24" t="s">
        <v>14132</v>
      </c>
      <c r="E13560" s="24"/>
      <c r="F13560" s="25">
        <v>3</v>
      </c>
      <c r="G13560" s="26">
        <v>1350</v>
      </c>
      <c r="H13560" s="27">
        <v>1418</v>
      </c>
      <c r="I13560" t="str">
        <f>+VLOOKUP('Sales Register'!$C13560,working!$K$1:$L$14,2,0)</f>
        <v>FABRIC</v>
      </c>
    </row>
    <row r="13561" spans="1:9" x14ac:dyDescent="0.25">
      <c r="A13561" s="21">
        <v>45554</v>
      </c>
      <c r="B13561" s="15" t="s">
        <v>326</v>
      </c>
      <c r="C13561" s="23" t="s">
        <v>15</v>
      </c>
      <c r="D13561" s="24" t="s">
        <v>14133</v>
      </c>
      <c r="E13561" s="24"/>
      <c r="F13561" s="37">
        <v>1512</v>
      </c>
      <c r="G13561" s="26">
        <v>435456</v>
      </c>
      <c r="H13561" s="27">
        <v>457229</v>
      </c>
      <c r="I13561" t="str">
        <f>+VLOOKUP('Sales Register'!$C13561,working!$K$1:$L$14,2,0)</f>
        <v>FABRIC</v>
      </c>
    </row>
    <row r="13562" spans="1:9" x14ac:dyDescent="0.25">
      <c r="A13562" s="21">
        <v>45554</v>
      </c>
      <c r="B13562" s="15" t="s">
        <v>326</v>
      </c>
      <c r="C13562" s="23" t="s">
        <v>15</v>
      </c>
      <c r="D13562" s="24" t="s">
        <v>14134</v>
      </c>
      <c r="E13562" s="24"/>
      <c r="F13562" s="37">
        <v>735.3</v>
      </c>
      <c r="G13562" s="26">
        <v>200736.9</v>
      </c>
      <c r="H13562" s="27">
        <v>210774</v>
      </c>
      <c r="I13562" t="str">
        <f>+VLOOKUP('Sales Register'!$C13562,working!$K$1:$L$14,2,0)</f>
        <v>FABRIC</v>
      </c>
    </row>
    <row r="13563" spans="1:9" x14ac:dyDescent="0.25">
      <c r="A13563" s="21">
        <v>45554</v>
      </c>
      <c r="B13563" s="15" t="s">
        <v>326</v>
      </c>
      <c r="C13563" s="23" t="s">
        <v>15</v>
      </c>
      <c r="D13563" s="24" t="s">
        <v>14135</v>
      </c>
      <c r="E13563" s="24"/>
      <c r="F13563" s="37">
        <v>1015.42</v>
      </c>
      <c r="G13563" s="26">
        <v>279240.5</v>
      </c>
      <c r="H13563" s="27">
        <v>293203</v>
      </c>
      <c r="I13563" t="str">
        <f>+VLOOKUP('Sales Register'!$C13563,working!$K$1:$L$14,2,0)</f>
        <v>FABRIC</v>
      </c>
    </row>
    <row r="13564" spans="1:9" x14ac:dyDescent="0.25">
      <c r="A13564" s="21">
        <v>45554</v>
      </c>
      <c r="B13564" s="15" t="s">
        <v>267</v>
      </c>
      <c r="C13564" s="23" t="s">
        <v>15</v>
      </c>
      <c r="D13564" s="24" t="s">
        <v>14136</v>
      </c>
      <c r="E13564" s="24"/>
      <c r="F13564" s="25">
        <v>2</v>
      </c>
      <c r="G13564" s="26">
        <v>800</v>
      </c>
      <c r="H13564" s="27">
        <v>840</v>
      </c>
      <c r="I13564" t="str">
        <f>+VLOOKUP('Sales Register'!$C13564,working!$K$1:$L$14,2,0)</f>
        <v>FABRIC</v>
      </c>
    </row>
    <row r="13565" spans="1:9" x14ac:dyDescent="0.25">
      <c r="A13565" s="21">
        <v>45554</v>
      </c>
      <c r="B13565" s="15" t="s">
        <v>53</v>
      </c>
      <c r="C13565" s="23" t="s">
        <v>15</v>
      </c>
      <c r="D13565" s="24" t="s">
        <v>14137</v>
      </c>
      <c r="E13565" s="24"/>
      <c r="F13565" s="25">
        <v>30</v>
      </c>
      <c r="G13565" s="26">
        <v>18000</v>
      </c>
      <c r="H13565" s="27">
        <v>20475</v>
      </c>
      <c r="I13565" t="str">
        <f>+VLOOKUP('Sales Register'!$C13565,working!$K$1:$L$14,2,0)</f>
        <v>FABRIC</v>
      </c>
    </row>
    <row r="13566" spans="1:9" x14ac:dyDescent="0.25">
      <c r="A13566" s="21">
        <v>45554</v>
      </c>
      <c r="B13566" s="15" t="s">
        <v>24</v>
      </c>
      <c r="C13566" s="23" t="s">
        <v>15</v>
      </c>
      <c r="D13566" s="24" t="s">
        <v>14138</v>
      </c>
      <c r="E13566" s="24"/>
      <c r="F13566" s="25">
        <v>10</v>
      </c>
      <c r="G13566" s="26">
        <v>3000</v>
      </c>
      <c r="H13566" s="27">
        <v>3150</v>
      </c>
      <c r="I13566" t="str">
        <f>+VLOOKUP('Sales Register'!$C13566,working!$K$1:$L$14,2,0)</f>
        <v>FABRIC</v>
      </c>
    </row>
    <row r="13567" spans="1:9" x14ac:dyDescent="0.25">
      <c r="A13567" s="21">
        <v>45554</v>
      </c>
      <c r="B13567" s="15" t="s">
        <v>12448</v>
      </c>
      <c r="C13567" s="23" t="s">
        <v>426</v>
      </c>
      <c r="D13567" s="24" t="s">
        <v>14139</v>
      </c>
      <c r="E13567" s="24"/>
      <c r="F13567" s="25">
        <v>149</v>
      </c>
      <c r="G13567" s="26">
        <v>59600</v>
      </c>
      <c r="H13567" s="27">
        <v>62580</v>
      </c>
      <c r="I13567">
        <f>+VLOOKUP('Sales Register'!$C13567,working!$K$1:$L$14,2,0)</f>
        <v>0</v>
      </c>
    </row>
    <row r="13568" spans="1:9" x14ac:dyDescent="0.25">
      <c r="A13568" s="21">
        <v>45554</v>
      </c>
      <c r="B13568" s="15" t="s">
        <v>12448</v>
      </c>
      <c r="C13568" s="23" t="s">
        <v>426</v>
      </c>
      <c r="D13568" s="24" t="s">
        <v>14140</v>
      </c>
      <c r="E13568" s="24"/>
      <c r="F13568" s="25">
        <v>138</v>
      </c>
      <c r="G13568" s="26">
        <v>42300</v>
      </c>
      <c r="H13568" s="27">
        <v>44415</v>
      </c>
      <c r="I13568">
        <f>+VLOOKUP('Sales Register'!$C13568,working!$K$1:$L$14,2,0)</f>
        <v>0</v>
      </c>
    </row>
    <row r="13569" spans="1:9" x14ac:dyDescent="0.25">
      <c r="A13569" s="21">
        <v>45554</v>
      </c>
      <c r="B13569" s="15" t="s">
        <v>56</v>
      </c>
      <c r="C13569" s="23" t="s">
        <v>12453</v>
      </c>
      <c r="D13569" s="24" t="s">
        <v>14141</v>
      </c>
      <c r="E13569" s="24"/>
      <c r="F13569" s="25">
        <v>78</v>
      </c>
      <c r="G13569" s="26">
        <v>27300</v>
      </c>
      <c r="H13569" s="27">
        <v>28665</v>
      </c>
      <c r="I13569" t="str">
        <f>+VLOOKUP('Sales Register'!$C13569,working!$K$1:$L$14,2,0)</f>
        <v>FABRIC</v>
      </c>
    </row>
    <row r="13570" spans="1:9" x14ac:dyDescent="0.25">
      <c r="A13570" s="21">
        <v>45554</v>
      </c>
      <c r="B13570" s="15" t="s">
        <v>12454</v>
      </c>
      <c r="C13570" s="23" t="s">
        <v>12453</v>
      </c>
      <c r="D13570" s="24" t="s">
        <v>14142</v>
      </c>
      <c r="E13570" s="24"/>
      <c r="F13570" s="25">
        <v>62</v>
      </c>
      <c r="G13570" s="26">
        <v>21700</v>
      </c>
      <c r="H13570" s="27">
        <v>22785</v>
      </c>
      <c r="I13570" t="str">
        <f>+VLOOKUP('Sales Register'!$C13570,working!$K$1:$L$14,2,0)</f>
        <v>FABRIC</v>
      </c>
    </row>
    <row r="13571" spans="1:9" x14ac:dyDescent="0.25">
      <c r="A13571" s="21">
        <v>45554</v>
      </c>
      <c r="B13571" s="15" t="s">
        <v>12454</v>
      </c>
      <c r="C13571" s="23" t="s">
        <v>12453</v>
      </c>
      <c r="D13571" s="24" t="s">
        <v>14143</v>
      </c>
      <c r="E13571" s="24"/>
      <c r="F13571" s="25">
        <v>9</v>
      </c>
      <c r="G13571" s="26">
        <v>1674</v>
      </c>
      <c r="H13571" s="27">
        <v>1758</v>
      </c>
      <c r="I13571" t="str">
        <f>+VLOOKUP('Sales Register'!$C13571,working!$K$1:$L$14,2,0)</f>
        <v>FABRIC</v>
      </c>
    </row>
    <row r="13572" spans="1:9" x14ac:dyDescent="0.25">
      <c r="A13572" s="21">
        <v>45554</v>
      </c>
      <c r="B13572" s="15" t="s">
        <v>74</v>
      </c>
      <c r="C13572" s="23" t="s">
        <v>12453</v>
      </c>
      <c r="D13572" s="24" t="s">
        <v>14144</v>
      </c>
      <c r="E13572" s="24"/>
      <c r="F13572" s="25">
        <v>19</v>
      </c>
      <c r="G13572" s="26">
        <v>3515</v>
      </c>
      <c r="H13572" s="27">
        <v>3691</v>
      </c>
      <c r="I13572" t="str">
        <f>+VLOOKUP('Sales Register'!$C13572,working!$K$1:$L$14,2,0)</f>
        <v>FABRIC</v>
      </c>
    </row>
    <row r="13573" spans="1:9" x14ac:dyDescent="0.25">
      <c r="A13573" s="21">
        <v>45554</v>
      </c>
      <c r="B13573" s="15" t="s">
        <v>12454</v>
      </c>
      <c r="C13573" s="23" t="s">
        <v>12453</v>
      </c>
      <c r="D13573" s="24" t="s">
        <v>14145</v>
      </c>
      <c r="E13573" s="24"/>
      <c r="F13573" s="25">
        <v>482</v>
      </c>
      <c r="G13573" s="26">
        <v>156978</v>
      </c>
      <c r="H13573" s="27">
        <v>164827</v>
      </c>
      <c r="I13573" t="str">
        <f>+VLOOKUP('Sales Register'!$C13573,working!$K$1:$L$14,2,0)</f>
        <v>FABRIC</v>
      </c>
    </row>
    <row r="13574" spans="1:9" x14ac:dyDescent="0.25">
      <c r="A13574" s="21">
        <v>45554</v>
      </c>
      <c r="B13574" s="15" t="s">
        <v>42</v>
      </c>
      <c r="C13574" s="23" t="s">
        <v>12453</v>
      </c>
      <c r="D13574" s="24" t="s">
        <v>14146</v>
      </c>
      <c r="E13574" s="24"/>
      <c r="F13574" s="25">
        <v>53</v>
      </c>
      <c r="G13574" s="26">
        <v>6890</v>
      </c>
      <c r="H13574" s="27">
        <v>7235</v>
      </c>
      <c r="I13574" t="str">
        <f>+VLOOKUP('Sales Register'!$C13574,working!$K$1:$L$14,2,0)</f>
        <v>FABRIC</v>
      </c>
    </row>
    <row r="13575" spans="1:9" x14ac:dyDescent="0.25">
      <c r="A13575" s="21">
        <v>45554</v>
      </c>
      <c r="B13575" s="15" t="s">
        <v>18</v>
      </c>
      <c r="C13575" s="23" t="s">
        <v>12453</v>
      </c>
      <c r="D13575" s="24" t="s">
        <v>14147</v>
      </c>
      <c r="E13575" s="24"/>
      <c r="F13575" s="25">
        <v>78</v>
      </c>
      <c r="G13575" s="26">
        <v>35100</v>
      </c>
      <c r="H13575" s="27">
        <v>36855</v>
      </c>
      <c r="I13575" t="str">
        <f>+VLOOKUP('Sales Register'!$C13575,working!$K$1:$L$14,2,0)</f>
        <v>FABRIC</v>
      </c>
    </row>
    <row r="13576" spans="1:9" x14ac:dyDescent="0.25">
      <c r="A13576" s="21">
        <v>45554</v>
      </c>
      <c r="B13576" s="15" t="s">
        <v>16</v>
      </c>
      <c r="C13576" s="23" t="s">
        <v>12453</v>
      </c>
      <c r="D13576" s="24" t="s">
        <v>14148</v>
      </c>
      <c r="E13576" s="24"/>
      <c r="F13576" s="25">
        <v>48</v>
      </c>
      <c r="G13576" s="26">
        <v>12000</v>
      </c>
      <c r="H13576" s="27">
        <v>12600</v>
      </c>
      <c r="I13576" t="str">
        <f>+VLOOKUP('Sales Register'!$C13576,working!$K$1:$L$14,2,0)</f>
        <v>FABRIC</v>
      </c>
    </row>
    <row r="13577" spans="1:9" x14ac:dyDescent="0.25">
      <c r="A13577" s="21">
        <v>45554</v>
      </c>
      <c r="B13577" s="15" t="s">
        <v>12454</v>
      </c>
      <c r="C13577" s="23" t="s">
        <v>12453</v>
      </c>
      <c r="D13577" s="24" t="s">
        <v>14149</v>
      </c>
      <c r="E13577" s="24"/>
      <c r="F13577" s="25">
        <v>380</v>
      </c>
      <c r="G13577" s="26">
        <v>129353.52</v>
      </c>
      <c r="H13577" s="27">
        <v>135821</v>
      </c>
      <c r="I13577" t="str">
        <f>+VLOOKUP('Sales Register'!$C13577,working!$K$1:$L$14,2,0)</f>
        <v>FABRIC</v>
      </c>
    </row>
    <row r="13578" spans="1:9" x14ac:dyDescent="0.25">
      <c r="A13578" s="21">
        <v>45554</v>
      </c>
      <c r="B13578" s="15" t="s">
        <v>16</v>
      </c>
      <c r="C13578" s="23" t="s">
        <v>34</v>
      </c>
      <c r="D13578" s="24" t="s">
        <v>14150</v>
      </c>
      <c r="E13578" s="24"/>
      <c r="F13578" s="25">
        <v>4079.2</v>
      </c>
      <c r="G13578" s="26">
        <v>538454.4</v>
      </c>
      <c r="H13578" s="27">
        <v>565377</v>
      </c>
      <c r="I13578" t="str">
        <f>+VLOOKUP('Sales Register'!$C13578,working!$K$1:$L$14,2,0)</f>
        <v>FABRIC</v>
      </c>
    </row>
    <row r="13579" spans="1:9" x14ac:dyDescent="0.25">
      <c r="A13579" s="21">
        <v>45554</v>
      </c>
      <c r="B13579" s="15" t="s">
        <v>16</v>
      </c>
      <c r="C13579" s="23" t="s">
        <v>34</v>
      </c>
      <c r="D13579" s="24" t="s">
        <v>14151</v>
      </c>
      <c r="E13579" s="24"/>
      <c r="F13579" s="25">
        <v>1345.05</v>
      </c>
      <c r="G13579" s="26">
        <v>231348.6</v>
      </c>
      <c r="H13579" s="27">
        <v>242916</v>
      </c>
      <c r="I13579" t="str">
        <f>+VLOOKUP('Sales Register'!$C13579,working!$K$1:$L$14,2,0)</f>
        <v>FABRIC</v>
      </c>
    </row>
    <row r="13580" spans="1:9" x14ac:dyDescent="0.25">
      <c r="A13580" s="21">
        <v>45554</v>
      </c>
      <c r="B13580" s="15" t="s">
        <v>16</v>
      </c>
      <c r="C13580" s="23" t="s">
        <v>34</v>
      </c>
      <c r="D13580" s="24" t="s">
        <v>14152</v>
      </c>
      <c r="E13580" s="24"/>
      <c r="F13580" s="25">
        <v>257.25</v>
      </c>
      <c r="G13580" s="26">
        <v>40645.5</v>
      </c>
      <c r="H13580" s="27">
        <v>42678</v>
      </c>
      <c r="I13580" t="str">
        <f>+VLOOKUP('Sales Register'!$C13580,working!$K$1:$L$14,2,0)</f>
        <v>FABRIC</v>
      </c>
    </row>
    <row r="13581" spans="1:9" x14ac:dyDescent="0.25">
      <c r="A13581" s="21">
        <v>45554</v>
      </c>
      <c r="B13581" s="15" t="s">
        <v>199</v>
      </c>
      <c r="C13581" s="23" t="s">
        <v>34</v>
      </c>
      <c r="D13581" s="24" t="s">
        <v>14153</v>
      </c>
      <c r="E13581" s="24"/>
      <c r="F13581" s="25">
        <v>497</v>
      </c>
      <c r="G13581" s="26">
        <v>131208</v>
      </c>
      <c r="H13581" s="27">
        <v>137768</v>
      </c>
      <c r="I13581" t="str">
        <f>+VLOOKUP('Sales Register'!$C13581,working!$K$1:$L$14,2,0)</f>
        <v>FABRIC</v>
      </c>
    </row>
    <row r="13582" spans="1:9" x14ac:dyDescent="0.25">
      <c r="A13582" s="21">
        <v>45554</v>
      </c>
      <c r="B13582" s="15" t="s">
        <v>91</v>
      </c>
      <c r="C13582" s="23" t="s">
        <v>34</v>
      </c>
      <c r="D13582" s="24" t="s">
        <v>14154</v>
      </c>
      <c r="E13582" s="24"/>
      <c r="F13582" s="25">
        <v>2288.5</v>
      </c>
      <c r="G13582" s="26">
        <v>627049</v>
      </c>
      <c r="H13582" s="27">
        <v>658401</v>
      </c>
      <c r="I13582" t="str">
        <f>+VLOOKUP('Sales Register'!$C13582,working!$K$1:$L$14,2,0)</f>
        <v>FABRIC</v>
      </c>
    </row>
    <row r="13583" spans="1:9" x14ac:dyDescent="0.25">
      <c r="A13583" s="21">
        <v>45554</v>
      </c>
      <c r="B13583" s="15" t="s">
        <v>199</v>
      </c>
      <c r="C13583" s="23" t="s">
        <v>34</v>
      </c>
      <c r="D13583" s="24" t="s">
        <v>14155</v>
      </c>
      <c r="E13583" s="24"/>
      <c r="F13583" s="25">
        <v>1223.49</v>
      </c>
      <c r="G13583" s="26">
        <v>326671.83</v>
      </c>
      <c r="H13583" s="27">
        <v>343005</v>
      </c>
      <c r="I13583" t="str">
        <f>+VLOOKUP('Sales Register'!$C13583,working!$K$1:$L$14,2,0)</f>
        <v>FABRIC</v>
      </c>
    </row>
    <row r="13584" spans="1:9" x14ac:dyDescent="0.25">
      <c r="A13584" s="21">
        <v>45554</v>
      </c>
      <c r="B13584" s="15" t="s">
        <v>16</v>
      </c>
      <c r="C13584" s="23" t="s">
        <v>34</v>
      </c>
      <c r="D13584" s="24" t="s">
        <v>14156</v>
      </c>
      <c r="E13584" s="24"/>
      <c r="F13584" s="25">
        <v>318.75</v>
      </c>
      <c r="G13584" s="26">
        <v>50362.5</v>
      </c>
      <c r="H13584" s="27">
        <v>52881</v>
      </c>
      <c r="I13584" t="str">
        <f>+VLOOKUP('Sales Register'!$C13584,working!$K$1:$L$14,2,0)</f>
        <v>FABRIC</v>
      </c>
    </row>
    <row r="13585" spans="1:9" x14ac:dyDescent="0.25">
      <c r="A13585" s="21">
        <v>45554</v>
      </c>
      <c r="B13585" s="15" t="s">
        <v>237</v>
      </c>
      <c r="C13585" s="23" t="s">
        <v>34</v>
      </c>
      <c r="D13585" s="24" t="s">
        <v>14157</v>
      </c>
      <c r="E13585" s="24"/>
      <c r="F13585" s="25">
        <v>6649</v>
      </c>
      <c r="G13585" s="26">
        <v>1010648</v>
      </c>
      <c r="H13585" s="27">
        <v>1068162</v>
      </c>
      <c r="I13585" t="str">
        <f>+VLOOKUP('Sales Register'!$C13585,working!$K$1:$L$14,2,0)</f>
        <v>FABRIC</v>
      </c>
    </row>
    <row r="13586" spans="1:9" x14ac:dyDescent="0.25">
      <c r="A13586" s="21">
        <v>45554</v>
      </c>
      <c r="B13586" s="15" t="s">
        <v>29</v>
      </c>
      <c r="C13586" s="23" t="s">
        <v>34</v>
      </c>
      <c r="D13586" s="24" t="s">
        <v>14158</v>
      </c>
      <c r="E13586" s="24"/>
      <c r="F13586" s="25">
        <v>8388.9500000000007</v>
      </c>
      <c r="G13586" s="26">
        <v>973118.2</v>
      </c>
      <c r="H13586" s="27">
        <v>1021774</v>
      </c>
      <c r="I13586" t="str">
        <f>+VLOOKUP('Sales Register'!$C13586,working!$K$1:$L$14,2,0)</f>
        <v>FABRIC</v>
      </c>
    </row>
    <row r="13587" spans="1:9" x14ac:dyDescent="0.25">
      <c r="A13587" s="21">
        <v>45554</v>
      </c>
      <c r="B13587" s="15" t="s">
        <v>29</v>
      </c>
      <c r="C13587" s="23" t="s">
        <v>34</v>
      </c>
      <c r="D13587" s="24" t="s">
        <v>14159</v>
      </c>
      <c r="E13587" s="24"/>
      <c r="F13587" s="25">
        <v>4173.75</v>
      </c>
      <c r="G13587" s="26">
        <v>484155</v>
      </c>
      <c r="H13587" s="27">
        <v>508363</v>
      </c>
      <c r="I13587" t="str">
        <f>+VLOOKUP('Sales Register'!$C13587,working!$K$1:$L$14,2,0)</f>
        <v>FABRIC</v>
      </c>
    </row>
    <row r="13588" spans="1:9" x14ac:dyDescent="0.25">
      <c r="A13588" s="21">
        <v>45554</v>
      </c>
      <c r="B13588" s="15" t="s">
        <v>29</v>
      </c>
      <c r="C13588" s="23" t="s">
        <v>34</v>
      </c>
      <c r="D13588" s="24" t="s">
        <v>14160</v>
      </c>
      <c r="E13588" s="24"/>
      <c r="F13588" s="25">
        <v>7767.55</v>
      </c>
      <c r="G13588" s="26">
        <v>869965.6</v>
      </c>
      <c r="H13588" s="27">
        <v>913464</v>
      </c>
      <c r="I13588" t="str">
        <f>+VLOOKUP('Sales Register'!$C13588,working!$K$1:$L$14,2,0)</f>
        <v>FABRIC</v>
      </c>
    </row>
    <row r="13589" spans="1:9" x14ac:dyDescent="0.25">
      <c r="A13589" s="21">
        <v>45554</v>
      </c>
      <c r="B13589" s="15" t="s">
        <v>55</v>
      </c>
      <c r="C13589" s="23" t="s">
        <v>34</v>
      </c>
      <c r="D13589" s="24" t="s">
        <v>14161</v>
      </c>
      <c r="E13589" s="24"/>
      <c r="F13589" s="25">
        <v>8175.96</v>
      </c>
      <c r="G13589" s="26">
        <v>1823239.08</v>
      </c>
      <c r="H13589" s="27">
        <v>1914401</v>
      </c>
      <c r="I13589" t="str">
        <f>+VLOOKUP('Sales Register'!$C13589,working!$K$1:$L$14,2,0)</f>
        <v>FABRIC</v>
      </c>
    </row>
    <row r="13590" spans="1:9" x14ac:dyDescent="0.25">
      <c r="A13590" s="21">
        <v>45554</v>
      </c>
      <c r="B13590" s="15" t="s">
        <v>18</v>
      </c>
      <c r="C13590" s="23" t="s">
        <v>34</v>
      </c>
      <c r="D13590" s="24" t="s">
        <v>14162</v>
      </c>
      <c r="E13590" s="24"/>
      <c r="F13590" s="25">
        <v>3378.95</v>
      </c>
      <c r="G13590" s="26">
        <v>966379.7</v>
      </c>
      <c r="H13590" s="27">
        <v>1014699</v>
      </c>
      <c r="I13590" t="str">
        <f>+VLOOKUP('Sales Register'!$C13590,working!$K$1:$L$14,2,0)</f>
        <v>FABRIC</v>
      </c>
    </row>
    <row r="13591" spans="1:9" x14ac:dyDescent="0.25">
      <c r="A13591" s="21">
        <v>45554</v>
      </c>
      <c r="B13591" s="15" t="s">
        <v>18</v>
      </c>
      <c r="C13591" s="23" t="s">
        <v>34</v>
      </c>
      <c r="D13591" s="24" t="s">
        <v>14163</v>
      </c>
      <c r="E13591" s="24"/>
      <c r="F13591" s="25">
        <v>4031.75</v>
      </c>
      <c r="G13591" s="26">
        <v>1229683.75</v>
      </c>
      <c r="H13591" s="27">
        <v>1291168</v>
      </c>
      <c r="I13591" t="str">
        <f>+VLOOKUP('Sales Register'!$C13591,working!$K$1:$L$14,2,0)</f>
        <v>FABRIC</v>
      </c>
    </row>
    <row r="13592" spans="1:9" x14ac:dyDescent="0.25">
      <c r="A13592" s="21">
        <v>45554</v>
      </c>
      <c r="B13592" s="15" t="s">
        <v>60</v>
      </c>
      <c r="C13592" s="23" t="s">
        <v>34</v>
      </c>
      <c r="D13592" s="24" t="s">
        <v>14164</v>
      </c>
      <c r="E13592" s="24"/>
      <c r="F13592" s="25">
        <v>886</v>
      </c>
      <c r="G13592" s="26">
        <v>135992.14000000001</v>
      </c>
      <c r="H13592" s="27">
        <v>142792</v>
      </c>
      <c r="I13592" t="str">
        <f>+VLOOKUP('Sales Register'!$C13592,working!$K$1:$L$14,2,0)</f>
        <v>FABRIC</v>
      </c>
    </row>
    <row r="13593" spans="1:9" x14ac:dyDescent="0.25">
      <c r="A13593" s="21">
        <v>45554</v>
      </c>
      <c r="B13593" s="15" t="s">
        <v>56</v>
      </c>
      <c r="C13593" s="23" t="s">
        <v>34</v>
      </c>
      <c r="D13593" s="24" t="s">
        <v>14165</v>
      </c>
      <c r="E13593" s="24"/>
      <c r="F13593" s="25">
        <v>137.25</v>
      </c>
      <c r="G13593" s="26">
        <v>15522.98</v>
      </c>
      <c r="H13593" s="27">
        <v>16299</v>
      </c>
      <c r="I13593" t="str">
        <f>+VLOOKUP('Sales Register'!$C13593,working!$K$1:$L$14,2,0)</f>
        <v>FABRIC</v>
      </c>
    </row>
    <row r="13594" spans="1:9" x14ac:dyDescent="0.25">
      <c r="A13594" s="21">
        <v>45554</v>
      </c>
      <c r="B13594" s="15" t="s">
        <v>56</v>
      </c>
      <c r="C13594" s="23" t="s">
        <v>34</v>
      </c>
      <c r="D13594" s="24" t="s">
        <v>14166</v>
      </c>
      <c r="E13594" s="24"/>
      <c r="F13594" s="25">
        <v>912</v>
      </c>
      <c r="G13594" s="26">
        <v>103147.2</v>
      </c>
      <c r="H13594" s="27">
        <v>108305</v>
      </c>
      <c r="I13594" t="str">
        <f>+VLOOKUP('Sales Register'!$C13594,working!$K$1:$L$14,2,0)</f>
        <v>FABRIC</v>
      </c>
    </row>
    <row r="13595" spans="1:9" x14ac:dyDescent="0.25">
      <c r="A13595" s="21">
        <v>45554</v>
      </c>
      <c r="B13595" s="15" t="s">
        <v>56</v>
      </c>
      <c r="C13595" s="23" t="s">
        <v>34</v>
      </c>
      <c r="D13595" s="24" t="s">
        <v>14167</v>
      </c>
      <c r="E13595" s="24"/>
      <c r="F13595" s="25">
        <v>288</v>
      </c>
      <c r="G13595" s="26">
        <v>29664</v>
      </c>
      <c r="H13595" s="27">
        <v>31147</v>
      </c>
      <c r="I13595" t="str">
        <f>+VLOOKUP('Sales Register'!$C13595,working!$K$1:$L$14,2,0)</f>
        <v>FABRIC</v>
      </c>
    </row>
    <row r="13596" spans="1:9" x14ac:dyDescent="0.25">
      <c r="A13596" s="21">
        <v>45554</v>
      </c>
      <c r="B13596" s="15" t="s">
        <v>10603</v>
      </c>
      <c r="C13596" s="23" t="s">
        <v>34</v>
      </c>
      <c r="D13596" s="24" t="s">
        <v>14168</v>
      </c>
      <c r="E13596" s="24"/>
      <c r="F13596" s="25">
        <v>401</v>
      </c>
      <c r="G13596" s="26">
        <v>57744</v>
      </c>
      <c r="H13596" s="27">
        <v>60631</v>
      </c>
      <c r="I13596" t="str">
        <f>+VLOOKUP('Sales Register'!$C13596,working!$K$1:$L$14,2,0)</f>
        <v>FABRIC</v>
      </c>
    </row>
    <row r="13597" spans="1:9" x14ac:dyDescent="0.25">
      <c r="A13597" s="21">
        <v>45554</v>
      </c>
      <c r="B13597" s="15" t="s">
        <v>385</v>
      </c>
      <c r="C13597" s="23" t="s">
        <v>34</v>
      </c>
      <c r="D13597" s="24" t="s">
        <v>14169</v>
      </c>
      <c r="E13597" s="24"/>
      <c r="F13597" s="25">
        <v>3212.15</v>
      </c>
      <c r="G13597" s="26">
        <v>411155.20000000001</v>
      </c>
      <c r="H13597" s="27">
        <v>431713</v>
      </c>
      <c r="I13597" t="str">
        <f>+VLOOKUP('Sales Register'!$C13597,working!$K$1:$L$14,2,0)</f>
        <v>FABRIC</v>
      </c>
    </row>
    <row r="13598" spans="1:9" x14ac:dyDescent="0.25">
      <c r="A13598" s="21">
        <v>45554</v>
      </c>
      <c r="B13598" s="15" t="s">
        <v>82</v>
      </c>
      <c r="C13598" s="23" t="s">
        <v>14</v>
      </c>
      <c r="D13598" s="24" t="s">
        <v>14170</v>
      </c>
      <c r="E13598" s="24"/>
      <c r="F13598" s="39">
        <v>877.5</v>
      </c>
      <c r="G13598" s="26">
        <v>21060</v>
      </c>
      <c r="H13598" s="27">
        <v>22113</v>
      </c>
      <c r="I13598" t="str">
        <f>+VLOOKUP('Sales Register'!$C13598,working!$K$1:$L$14,2,0)</f>
        <v>JOB WORK</v>
      </c>
    </row>
    <row r="13599" spans="1:9" x14ac:dyDescent="0.25">
      <c r="A13599" s="21">
        <v>45554</v>
      </c>
      <c r="B13599" s="15" t="s">
        <v>142</v>
      </c>
      <c r="C13599" s="23" t="s">
        <v>14</v>
      </c>
      <c r="D13599" s="24" t="s">
        <v>14171</v>
      </c>
      <c r="E13599" s="24"/>
      <c r="F13599" s="39">
        <v>45.3</v>
      </c>
      <c r="G13599" s="26">
        <v>3171</v>
      </c>
      <c r="H13599" s="27">
        <v>3330</v>
      </c>
      <c r="I13599" t="str">
        <f>+VLOOKUP('Sales Register'!$C13599,working!$K$1:$L$14,2,0)</f>
        <v>JOB WORK</v>
      </c>
    </row>
    <row r="13600" spans="1:9" x14ac:dyDescent="0.25">
      <c r="A13600" s="21">
        <v>45554</v>
      </c>
      <c r="B13600" s="15" t="s">
        <v>47</v>
      </c>
      <c r="C13600" s="23" t="s">
        <v>14</v>
      </c>
      <c r="D13600" s="24" t="s">
        <v>14172</v>
      </c>
      <c r="E13600" s="24"/>
      <c r="F13600" s="39">
        <v>98</v>
      </c>
      <c r="G13600" s="26">
        <v>5880</v>
      </c>
      <c r="H13600" s="27">
        <v>6174</v>
      </c>
      <c r="I13600" t="str">
        <f>+VLOOKUP('Sales Register'!$C13600,working!$K$1:$L$14,2,0)</f>
        <v>JOB WORK</v>
      </c>
    </row>
    <row r="13601" spans="1:9" x14ac:dyDescent="0.25">
      <c r="A13601" s="21">
        <v>45554</v>
      </c>
      <c r="B13601" s="15" t="s">
        <v>48</v>
      </c>
      <c r="C13601" s="23" t="s">
        <v>14</v>
      </c>
      <c r="D13601" s="24" t="s">
        <v>14173</v>
      </c>
      <c r="E13601" s="24"/>
      <c r="F13601" s="39">
        <v>869.8</v>
      </c>
      <c r="G13601" s="26">
        <v>49578.6</v>
      </c>
      <c r="H13601" s="27">
        <v>53428</v>
      </c>
      <c r="I13601" t="str">
        <f>+VLOOKUP('Sales Register'!$C13601,working!$K$1:$L$14,2,0)</f>
        <v>JOB WORK</v>
      </c>
    </row>
    <row r="13602" spans="1:9" x14ac:dyDescent="0.25">
      <c r="A13602" s="21">
        <v>45554</v>
      </c>
      <c r="B13602" s="15" t="s">
        <v>48</v>
      </c>
      <c r="C13602" s="23" t="s">
        <v>14</v>
      </c>
      <c r="D13602" s="24" t="s">
        <v>14174</v>
      </c>
      <c r="E13602" s="24"/>
      <c r="F13602" s="39">
        <v>1894.8</v>
      </c>
      <c r="G13602" s="26">
        <v>72002.399999999994</v>
      </c>
      <c r="H13602" s="27">
        <v>78587</v>
      </c>
      <c r="I13602" t="str">
        <f>+VLOOKUP('Sales Register'!$C13602,working!$K$1:$L$14,2,0)</f>
        <v>JOB WORK</v>
      </c>
    </row>
    <row r="13603" spans="1:9" x14ac:dyDescent="0.25">
      <c r="A13603" s="21">
        <v>45554</v>
      </c>
      <c r="B13603" s="15" t="s">
        <v>48</v>
      </c>
      <c r="C13603" s="23" t="s">
        <v>14</v>
      </c>
      <c r="D13603" s="24" t="s">
        <v>14175</v>
      </c>
      <c r="E13603" s="24"/>
      <c r="F13603" s="39">
        <v>84</v>
      </c>
      <c r="G13603" s="26">
        <v>3780</v>
      </c>
      <c r="H13603" s="27">
        <v>4101</v>
      </c>
      <c r="I13603" t="str">
        <f>+VLOOKUP('Sales Register'!$C13603,working!$K$1:$L$14,2,0)</f>
        <v>JOB WORK</v>
      </c>
    </row>
    <row r="13604" spans="1:9" x14ac:dyDescent="0.25">
      <c r="A13604" s="21">
        <v>45554</v>
      </c>
      <c r="B13604" s="15" t="s">
        <v>242</v>
      </c>
      <c r="C13604" s="23" t="s">
        <v>14</v>
      </c>
      <c r="D13604" s="24" t="s">
        <v>14176</v>
      </c>
      <c r="E13604" s="24"/>
      <c r="F13604" s="39">
        <v>43.8</v>
      </c>
      <c r="G13604" s="26">
        <v>4380</v>
      </c>
      <c r="H13604" s="27">
        <v>4599</v>
      </c>
      <c r="I13604" t="str">
        <f>+VLOOKUP('Sales Register'!$C13604,working!$K$1:$L$14,2,0)</f>
        <v>JOB WORK</v>
      </c>
    </row>
    <row r="13605" spans="1:9" x14ac:dyDescent="0.25">
      <c r="A13605" s="21">
        <v>45554</v>
      </c>
      <c r="B13605" s="15" t="s">
        <v>242</v>
      </c>
      <c r="C13605" s="23" t="s">
        <v>14</v>
      </c>
      <c r="D13605" s="24" t="s">
        <v>14177</v>
      </c>
      <c r="E13605" s="24"/>
      <c r="F13605" s="39">
        <v>8633.7999999999993</v>
      </c>
      <c r="G13605" s="26">
        <v>362619.6</v>
      </c>
      <c r="H13605" s="27">
        <v>380751</v>
      </c>
      <c r="I13605" t="str">
        <f>+VLOOKUP('Sales Register'!$C13605,working!$K$1:$L$14,2,0)</f>
        <v>JOB WORK</v>
      </c>
    </row>
    <row r="13606" spans="1:9" x14ac:dyDescent="0.25">
      <c r="A13606" s="21">
        <v>45554</v>
      </c>
      <c r="B13606" s="15" t="s">
        <v>26</v>
      </c>
      <c r="C13606" s="23" t="s">
        <v>14</v>
      </c>
      <c r="D13606" s="24" t="s">
        <v>14178</v>
      </c>
      <c r="E13606" s="24"/>
      <c r="F13606" s="39">
        <v>93.6</v>
      </c>
      <c r="G13606" s="26">
        <v>2808</v>
      </c>
      <c r="H13606" s="27">
        <v>2948</v>
      </c>
      <c r="I13606" t="str">
        <f>+VLOOKUP('Sales Register'!$C13606,working!$K$1:$L$14,2,0)</f>
        <v>JOB WORK</v>
      </c>
    </row>
    <row r="13607" spans="1:9" x14ac:dyDescent="0.25">
      <c r="A13607" s="21">
        <v>45554</v>
      </c>
      <c r="B13607" s="15" t="s">
        <v>18</v>
      </c>
      <c r="C13607" s="23" t="s">
        <v>14</v>
      </c>
      <c r="D13607" s="24" t="s">
        <v>14179</v>
      </c>
      <c r="E13607" s="24"/>
      <c r="F13607" s="39">
        <v>14102.7</v>
      </c>
      <c r="G13607" s="26">
        <v>338464.8</v>
      </c>
      <c r="H13607" s="27">
        <v>370196</v>
      </c>
      <c r="I13607" t="str">
        <f>+VLOOKUP('Sales Register'!$C13607,working!$K$1:$L$14,2,0)</f>
        <v>JOB WORK</v>
      </c>
    </row>
    <row r="13608" spans="1:9" x14ac:dyDescent="0.25">
      <c r="A13608" s="21">
        <v>45554</v>
      </c>
      <c r="B13608" s="15" t="s">
        <v>18</v>
      </c>
      <c r="C13608" s="23" t="s">
        <v>14</v>
      </c>
      <c r="D13608" s="24" t="s">
        <v>14180</v>
      </c>
      <c r="E13608" s="24"/>
      <c r="F13608" s="39">
        <v>6886.9</v>
      </c>
      <c r="G13608" s="26">
        <v>179059.4</v>
      </c>
      <c r="H13608" s="27">
        <v>195244</v>
      </c>
      <c r="I13608" t="str">
        <f>+VLOOKUP('Sales Register'!$C13608,working!$K$1:$L$14,2,0)</f>
        <v>JOB WORK</v>
      </c>
    </row>
    <row r="13609" spans="1:9" x14ac:dyDescent="0.25">
      <c r="A13609" s="21">
        <v>45554</v>
      </c>
      <c r="B13609" s="15" t="s">
        <v>17</v>
      </c>
      <c r="C13609" s="23" t="s">
        <v>14</v>
      </c>
      <c r="D13609" s="24" t="s">
        <v>14181</v>
      </c>
      <c r="E13609" s="24"/>
      <c r="F13609" s="39">
        <v>60</v>
      </c>
      <c r="G13609" s="26">
        <v>1920</v>
      </c>
      <c r="H13609" s="27">
        <v>2016</v>
      </c>
      <c r="I13609" t="str">
        <f>+VLOOKUP('Sales Register'!$C13609,working!$K$1:$L$14,2,0)</f>
        <v>JOB WORK</v>
      </c>
    </row>
    <row r="13610" spans="1:9" x14ac:dyDescent="0.25">
      <c r="A13610" s="21">
        <v>45554</v>
      </c>
      <c r="B13610" s="15" t="s">
        <v>17</v>
      </c>
      <c r="C13610" s="23" t="s">
        <v>14</v>
      </c>
      <c r="D13610" s="24" t="s">
        <v>14182</v>
      </c>
      <c r="E13610" s="24"/>
      <c r="F13610" s="39">
        <v>11339.2</v>
      </c>
      <c r="G13610" s="26">
        <v>362854.40000000002</v>
      </c>
      <c r="H13610" s="27">
        <v>380997</v>
      </c>
      <c r="I13610" t="str">
        <f>+VLOOKUP('Sales Register'!$C13610,working!$K$1:$L$14,2,0)</f>
        <v>JOB WORK</v>
      </c>
    </row>
    <row r="13611" spans="1:9" x14ac:dyDescent="0.25">
      <c r="A13611" s="21">
        <v>45554</v>
      </c>
      <c r="B13611" s="15" t="s">
        <v>17</v>
      </c>
      <c r="C13611" s="23" t="s">
        <v>14</v>
      </c>
      <c r="D13611" s="24" t="s">
        <v>14183</v>
      </c>
      <c r="E13611" s="24"/>
      <c r="F13611" s="39">
        <v>1764.9</v>
      </c>
      <c r="G13611" s="26">
        <v>79420.5</v>
      </c>
      <c r="H13611" s="27">
        <v>83392</v>
      </c>
      <c r="I13611" t="str">
        <f>+VLOOKUP('Sales Register'!$C13611,working!$K$1:$L$14,2,0)</f>
        <v>JOB WORK</v>
      </c>
    </row>
    <row r="13612" spans="1:9" x14ac:dyDescent="0.25">
      <c r="A13612" s="21">
        <v>45554</v>
      </c>
      <c r="B13612" s="15" t="s">
        <v>85</v>
      </c>
      <c r="C13612" s="23" t="s">
        <v>14</v>
      </c>
      <c r="D13612" s="24" t="s">
        <v>14184</v>
      </c>
      <c r="E13612" s="24"/>
      <c r="F13612" s="39">
        <v>742.3</v>
      </c>
      <c r="G13612" s="26">
        <v>22269</v>
      </c>
      <c r="H13612" s="27">
        <v>23382</v>
      </c>
      <c r="I13612" t="str">
        <f>+VLOOKUP('Sales Register'!$C13612,working!$K$1:$L$14,2,0)</f>
        <v>JOB WORK</v>
      </c>
    </row>
    <row r="13613" spans="1:9" x14ac:dyDescent="0.25">
      <c r="A13613" s="21">
        <v>45554</v>
      </c>
      <c r="B13613" s="15" t="s">
        <v>83</v>
      </c>
      <c r="C13613" s="23" t="s">
        <v>14</v>
      </c>
      <c r="D13613" s="24" t="s">
        <v>14185</v>
      </c>
      <c r="E13613" s="24"/>
      <c r="F13613" s="39">
        <v>42</v>
      </c>
      <c r="G13613" s="26">
        <v>1344</v>
      </c>
      <c r="H13613" s="27">
        <v>1411</v>
      </c>
      <c r="I13613" t="str">
        <f>+VLOOKUP('Sales Register'!$C13613,working!$K$1:$L$14,2,0)</f>
        <v>JOB WORK</v>
      </c>
    </row>
    <row r="13614" spans="1:9" x14ac:dyDescent="0.25">
      <c r="A13614" s="21">
        <v>45554</v>
      </c>
      <c r="B13614" s="15" t="s">
        <v>43</v>
      </c>
      <c r="C13614" s="23" t="s">
        <v>14</v>
      </c>
      <c r="D13614" s="24" t="s">
        <v>14186</v>
      </c>
      <c r="E13614" s="24"/>
      <c r="F13614" s="39">
        <v>7063.8</v>
      </c>
      <c r="G13614" s="26">
        <v>148339.79999999999</v>
      </c>
      <c r="H13614" s="27">
        <v>155757</v>
      </c>
      <c r="I13614" t="str">
        <f>+VLOOKUP('Sales Register'!$C13614,working!$K$1:$L$14,2,0)</f>
        <v>JOB WORK</v>
      </c>
    </row>
    <row r="13615" spans="1:9" x14ac:dyDescent="0.25">
      <c r="A13615" s="21">
        <v>45554</v>
      </c>
      <c r="B13615" s="15" t="s">
        <v>43</v>
      </c>
      <c r="C13615" s="23" t="s">
        <v>14</v>
      </c>
      <c r="D13615" s="24" t="s">
        <v>14187</v>
      </c>
      <c r="E13615" s="24"/>
      <c r="F13615" s="39">
        <v>57.5</v>
      </c>
      <c r="G13615" s="26">
        <v>1667.5</v>
      </c>
      <c r="H13615" s="27">
        <v>1751</v>
      </c>
      <c r="I13615" t="str">
        <f>+VLOOKUP('Sales Register'!$C13615,working!$K$1:$L$14,2,0)</f>
        <v>JOB WORK</v>
      </c>
    </row>
    <row r="13616" spans="1:9" x14ac:dyDescent="0.25">
      <c r="A13616" s="21">
        <v>45554</v>
      </c>
      <c r="B13616" s="15" t="s">
        <v>141</v>
      </c>
      <c r="C13616" s="23" t="s">
        <v>14</v>
      </c>
      <c r="D13616" s="24" t="s">
        <v>14188</v>
      </c>
      <c r="E13616" s="24"/>
      <c r="F13616" s="39">
        <v>3017.9</v>
      </c>
      <c r="G13616" s="26">
        <v>81483.3</v>
      </c>
      <c r="H13616" s="27">
        <v>85557</v>
      </c>
      <c r="I13616" t="str">
        <f>+VLOOKUP('Sales Register'!$C13616,working!$K$1:$L$14,2,0)</f>
        <v>JOB WORK</v>
      </c>
    </row>
    <row r="13617" spans="1:9" x14ac:dyDescent="0.25">
      <c r="A13617" s="21">
        <v>45554</v>
      </c>
      <c r="B13617" s="15" t="s">
        <v>495</v>
      </c>
      <c r="C13617" s="23" t="s">
        <v>14</v>
      </c>
      <c r="D13617" s="24" t="s">
        <v>14189</v>
      </c>
      <c r="E13617" s="24"/>
      <c r="F13617" s="39">
        <v>140</v>
      </c>
      <c r="G13617" s="26">
        <v>5600</v>
      </c>
      <c r="H13617" s="27">
        <v>5880</v>
      </c>
      <c r="I13617" t="str">
        <f>+VLOOKUP('Sales Register'!$C13617,working!$K$1:$L$14,2,0)</f>
        <v>JOB WORK</v>
      </c>
    </row>
    <row r="13618" spans="1:9" x14ac:dyDescent="0.25">
      <c r="A13618" s="21">
        <v>45554</v>
      </c>
      <c r="B13618" s="15" t="s">
        <v>77</v>
      </c>
      <c r="C13618" s="23" t="s">
        <v>14</v>
      </c>
      <c r="D13618" s="24" t="s">
        <v>14190</v>
      </c>
      <c r="E13618" s="24"/>
      <c r="F13618" s="39">
        <v>20</v>
      </c>
      <c r="G13618" s="26">
        <v>520</v>
      </c>
      <c r="H13618" s="27">
        <v>546</v>
      </c>
      <c r="I13618" t="str">
        <f>+VLOOKUP('Sales Register'!$C13618,working!$K$1:$L$14,2,0)</f>
        <v>JOB WORK</v>
      </c>
    </row>
    <row r="13619" spans="1:9" x14ac:dyDescent="0.25">
      <c r="A13619" s="21">
        <v>45554</v>
      </c>
      <c r="B13619" s="15" t="s">
        <v>62</v>
      </c>
      <c r="C13619" s="23" t="s">
        <v>14</v>
      </c>
      <c r="D13619" s="24" t="s">
        <v>14191</v>
      </c>
      <c r="E13619" s="24"/>
      <c r="F13619" s="39">
        <v>35</v>
      </c>
      <c r="G13619" s="26">
        <v>1190</v>
      </c>
      <c r="H13619" s="27">
        <v>1250</v>
      </c>
      <c r="I13619" t="str">
        <f>+VLOOKUP('Sales Register'!$C13619,working!$K$1:$L$14,2,0)</f>
        <v>JOB WORK</v>
      </c>
    </row>
    <row r="13620" spans="1:9" x14ac:dyDescent="0.25">
      <c r="A13620" s="21">
        <v>45554</v>
      </c>
      <c r="B13620" s="15" t="s">
        <v>26</v>
      </c>
      <c r="C13620" s="23" t="s">
        <v>14</v>
      </c>
      <c r="D13620" s="24" t="s">
        <v>14192</v>
      </c>
      <c r="E13620" s="24"/>
      <c r="F13620" s="39">
        <v>16</v>
      </c>
      <c r="G13620" s="26">
        <v>434</v>
      </c>
      <c r="H13620" s="27">
        <v>456</v>
      </c>
      <c r="I13620" t="str">
        <f>+VLOOKUP('Sales Register'!$C13620,working!$K$1:$L$14,2,0)</f>
        <v>JOB WORK</v>
      </c>
    </row>
    <row r="13621" spans="1:9" x14ac:dyDescent="0.25">
      <c r="A13621" s="21">
        <v>45554</v>
      </c>
      <c r="B13621" s="15" t="s">
        <v>39</v>
      </c>
      <c r="C13621" s="23" t="s">
        <v>14</v>
      </c>
      <c r="D13621" s="24" t="s">
        <v>14193</v>
      </c>
      <c r="E13621" s="24"/>
      <c r="F13621" s="39">
        <v>2131.1</v>
      </c>
      <c r="G13621" s="26">
        <v>138521.5</v>
      </c>
      <c r="H13621" s="27">
        <v>145448</v>
      </c>
      <c r="I13621" t="str">
        <f>+VLOOKUP('Sales Register'!$C13621,working!$K$1:$L$14,2,0)</f>
        <v>JOB WORK</v>
      </c>
    </row>
    <row r="13622" spans="1:9" x14ac:dyDescent="0.25">
      <c r="A13622" s="21">
        <v>45554</v>
      </c>
      <c r="B13622" s="15" t="s">
        <v>215</v>
      </c>
      <c r="C13622" s="23" t="s">
        <v>319</v>
      </c>
      <c r="D13622" s="24" t="s">
        <v>14194</v>
      </c>
      <c r="E13622" s="24"/>
      <c r="F13622" s="39">
        <v>148</v>
      </c>
      <c r="G13622" s="26">
        <v>0.95</v>
      </c>
      <c r="H13622" s="27">
        <v>1</v>
      </c>
      <c r="I13622">
        <f>+VLOOKUP('Sales Register'!$C13622,working!$K$1:$L$14,2,0)</f>
        <v>0</v>
      </c>
    </row>
    <row r="13623" spans="1:9" x14ac:dyDescent="0.25">
      <c r="A13623" s="21">
        <v>45555</v>
      </c>
      <c r="B13623" s="15" t="s">
        <v>179</v>
      </c>
      <c r="C13623" s="23" t="s">
        <v>68</v>
      </c>
      <c r="D13623" s="24" t="s">
        <v>14195</v>
      </c>
      <c r="E13623" s="24"/>
      <c r="F13623" s="25">
        <v>563.5</v>
      </c>
      <c r="G13623" s="26">
        <v>54663.43</v>
      </c>
      <c r="H13623" s="27">
        <v>57397</v>
      </c>
      <c r="I13623" t="str">
        <f>+VLOOKUP('Sales Register'!$C13623,working!$K$1:$L$14,2,0)</f>
        <v>FABRIC</v>
      </c>
    </row>
    <row r="13624" spans="1:9" x14ac:dyDescent="0.25">
      <c r="A13624" s="21">
        <v>45555</v>
      </c>
      <c r="B13624" s="15" t="s">
        <v>14196</v>
      </c>
      <c r="C13624" s="23" t="s">
        <v>68</v>
      </c>
      <c r="D13624" s="24" t="s">
        <v>14197</v>
      </c>
      <c r="E13624" s="24"/>
      <c r="F13624" s="25">
        <v>1176</v>
      </c>
      <c r="G13624" s="26">
        <v>481223.14</v>
      </c>
      <c r="H13624" s="27">
        <v>505284</v>
      </c>
      <c r="I13624" t="str">
        <f>+VLOOKUP('Sales Register'!$C13624,working!$K$1:$L$14,2,0)</f>
        <v>FABRIC</v>
      </c>
    </row>
    <row r="13625" spans="1:9" x14ac:dyDescent="0.25">
      <c r="A13625" s="21">
        <v>45555</v>
      </c>
      <c r="B13625" s="15" t="s">
        <v>88</v>
      </c>
      <c r="C13625" s="23" t="s">
        <v>89</v>
      </c>
      <c r="D13625" s="24" t="s">
        <v>14198</v>
      </c>
      <c r="E13625" s="24"/>
      <c r="F13625" s="25">
        <v>48</v>
      </c>
      <c r="G13625" s="26">
        <v>22191.07</v>
      </c>
      <c r="H13625" s="27">
        <v>23301</v>
      </c>
      <c r="I13625" t="str">
        <f>+VLOOKUP('Sales Register'!$C13625,working!$K$1:$L$14,2,0)</f>
        <v>FABRIC</v>
      </c>
    </row>
    <row r="13626" spans="1:9" x14ac:dyDescent="0.25">
      <c r="A13626" s="21">
        <v>45555</v>
      </c>
      <c r="B13626" s="15" t="s">
        <v>50</v>
      </c>
      <c r="C13626" s="23" t="s">
        <v>15</v>
      </c>
      <c r="D13626" s="24" t="s">
        <v>14199</v>
      </c>
      <c r="E13626" s="24"/>
      <c r="F13626" s="25">
        <v>1142.25</v>
      </c>
      <c r="G13626" s="26">
        <v>91380</v>
      </c>
      <c r="H13626" s="27">
        <v>96045</v>
      </c>
      <c r="I13626" t="str">
        <f>+VLOOKUP('Sales Register'!$C13626,working!$K$1:$L$14,2,0)</f>
        <v>FABRIC</v>
      </c>
    </row>
    <row r="13627" spans="1:9" x14ac:dyDescent="0.25">
      <c r="A13627" s="21">
        <v>45555</v>
      </c>
      <c r="B13627" s="15" t="s">
        <v>50</v>
      </c>
      <c r="C13627" s="23" t="s">
        <v>15</v>
      </c>
      <c r="D13627" s="24" t="s">
        <v>14200</v>
      </c>
      <c r="E13627" s="24"/>
      <c r="F13627" s="25">
        <v>1317.5</v>
      </c>
      <c r="G13627" s="26">
        <v>92225</v>
      </c>
      <c r="H13627" s="27">
        <v>96933</v>
      </c>
      <c r="I13627" t="str">
        <f>+VLOOKUP('Sales Register'!$C13627,working!$K$1:$L$14,2,0)</f>
        <v>FABRIC</v>
      </c>
    </row>
    <row r="13628" spans="1:9" x14ac:dyDescent="0.25">
      <c r="A13628" s="21">
        <v>45555</v>
      </c>
      <c r="B13628" s="15" t="s">
        <v>306</v>
      </c>
      <c r="C13628" s="23" t="s">
        <v>15</v>
      </c>
      <c r="D13628" s="24" t="s">
        <v>14201</v>
      </c>
      <c r="E13628" s="24"/>
      <c r="F13628" s="25">
        <v>3119</v>
      </c>
      <c r="G13628" s="26">
        <v>873320</v>
      </c>
      <c r="H13628" s="27">
        <v>916986</v>
      </c>
      <c r="I13628" t="str">
        <f>+VLOOKUP('Sales Register'!$C13628,working!$K$1:$L$14,2,0)</f>
        <v>FABRIC</v>
      </c>
    </row>
    <row r="13629" spans="1:9" x14ac:dyDescent="0.25">
      <c r="A13629" s="21">
        <v>45555</v>
      </c>
      <c r="B13629" s="15" t="s">
        <v>137</v>
      </c>
      <c r="C13629" s="23" t="s">
        <v>15</v>
      </c>
      <c r="D13629" s="24" t="s">
        <v>14202</v>
      </c>
      <c r="E13629" s="24"/>
      <c r="F13629" s="25">
        <v>517</v>
      </c>
      <c r="G13629" s="26">
        <v>139590</v>
      </c>
      <c r="H13629" s="27">
        <v>146570</v>
      </c>
      <c r="I13629" t="str">
        <f>+VLOOKUP('Sales Register'!$C13629,working!$K$1:$L$14,2,0)</f>
        <v>FABRIC</v>
      </c>
    </row>
    <row r="13630" spans="1:9" x14ac:dyDescent="0.25">
      <c r="A13630" s="21">
        <v>45555</v>
      </c>
      <c r="B13630" s="15" t="s">
        <v>138</v>
      </c>
      <c r="C13630" s="23" t="s">
        <v>15</v>
      </c>
      <c r="D13630" s="24" t="s">
        <v>14203</v>
      </c>
      <c r="E13630" s="24"/>
      <c r="F13630" s="25">
        <v>2005</v>
      </c>
      <c r="G13630" s="26">
        <v>376940</v>
      </c>
      <c r="H13630" s="27">
        <v>396183</v>
      </c>
      <c r="I13630" t="str">
        <f>+VLOOKUP('Sales Register'!$C13630,working!$K$1:$L$14,2,0)</f>
        <v>FABRIC</v>
      </c>
    </row>
    <row r="13631" spans="1:9" x14ac:dyDescent="0.25">
      <c r="A13631" s="21">
        <v>45555</v>
      </c>
      <c r="B13631" s="15" t="s">
        <v>270</v>
      </c>
      <c r="C13631" s="23" t="s">
        <v>15</v>
      </c>
      <c r="D13631" s="24" t="s">
        <v>14204</v>
      </c>
      <c r="E13631" s="24"/>
      <c r="F13631" s="37">
        <v>5026.3999999999996</v>
      </c>
      <c r="G13631" s="26">
        <v>995227.2</v>
      </c>
      <c r="H13631" s="27">
        <v>1114654</v>
      </c>
      <c r="I13631" t="str">
        <f>+VLOOKUP('Sales Register'!$C13631,working!$K$1:$L$14,2,0)</f>
        <v>FABRIC</v>
      </c>
    </row>
    <row r="13632" spans="1:9" x14ac:dyDescent="0.25">
      <c r="A13632" s="21">
        <v>45555</v>
      </c>
      <c r="B13632" s="15" t="s">
        <v>76</v>
      </c>
      <c r="C13632" s="23" t="s">
        <v>15</v>
      </c>
      <c r="D13632" s="24" t="s">
        <v>14205</v>
      </c>
      <c r="E13632" s="24"/>
      <c r="F13632" s="25">
        <v>6</v>
      </c>
      <c r="G13632" s="26">
        <v>2700</v>
      </c>
      <c r="H13632" s="27">
        <v>2835</v>
      </c>
      <c r="I13632" t="str">
        <f>+VLOOKUP('Sales Register'!$C13632,working!$K$1:$L$14,2,0)</f>
        <v>FABRIC</v>
      </c>
    </row>
    <row r="13633" spans="1:9" x14ac:dyDescent="0.25">
      <c r="A13633" s="21">
        <v>45555</v>
      </c>
      <c r="B13633" s="15" t="s">
        <v>16</v>
      </c>
      <c r="C13633" s="23" t="s">
        <v>15</v>
      </c>
      <c r="D13633" s="24" t="s">
        <v>14206</v>
      </c>
      <c r="E13633" s="24"/>
      <c r="F13633" s="25">
        <v>7</v>
      </c>
      <c r="G13633" s="26">
        <v>2450</v>
      </c>
      <c r="H13633" s="27">
        <v>2573</v>
      </c>
      <c r="I13633" t="str">
        <f>+VLOOKUP('Sales Register'!$C13633,working!$K$1:$L$14,2,0)</f>
        <v>FABRIC</v>
      </c>
    </row>
    <row r="13634" spans="1:9" x14ac:dyDescent="0.25">
      <c r="A13634" s="21">
        <v>45555</v>
      </c>
      <c r="B13634" s="15" t="s">
        <v>62</v>
      </c>
      <c r="C13634" s="23" t="s">
        <v>15</v>
      </c>
      <c r="D13634" s="24" t="s">
        <v>14207</v>
      </c>
      <c r="E13634" s="24"/>
      <c r="F13634" s="25">
        <v>11</v>
      </c>
      <c r="G13634" s="26">
        <v>2750</v>
      </c>
      <c r="H13634" s="27">
        <v>2888</v>
      </c>
      <c r="I13634" t="str">
        <f>+VLOOKUP('Sales Register'!$C13634,working!$K$1:$L$14,2,0)</f>
        <v>FABRIC</v>
      </c>
    </row>
    <row r="13635" spans="1:9" x14ac:dyDescent="0.25">
      <c r="A13635" s="21">
        <v>45555</v>
      </c>
      <c r="B13635" s="15" t="s">
        <v>326</v>
      </c>
      <c r="C13635" s="23" t="s">
        <v>15</v>
      </c>
      <c r="D13635" s="24" t="s">
        <v>14208</v>
      </c>
      <c r="E13635" s="24"/>
      <c r="F13635" s="37">
        <v>5021.2</v>
      </c>
      <c r="G13635" s="26">
        <v>1315554.3999999999</v>
      </c>
      <c r="H13635" s="27">
        <v>1381332</v>
      </c>
      <c r="I13635" t="str">
        <f>+VLOOKUP('Sales Register'!$C13635,working!$K$1:$L$14,2,0)</f>
        <v>FABRIC</v>
      </c>
    </row>
    <row r="13636" spans="1:9" x14ac:dyDescent="0.25">
      <c r="A13636" s="21">
        <v>45555</v>
      </c>
      <c r="B13636" s="15" t="s">
        <v>20</v>
      </c>
      <c r="C13636" s="23" t="s">
        <v>15</v>
      </c>
      <c r="D13636" s="24" t="s">
        <v>14209</v>
      </c>
      <c r="E13636" s="24"/>
      <c r="F13636" s="25">
        <v>22</v>
      </c>
      <c r="G13636" s="26">
        <v>9900</v>
      </c>
      <c r="H13636" s="27">
        <v>10395</v>
      </c>
      <c r="I13636" t="str">
        <f>+VLOOKUP('Sales Register'!$C13636,working!$K$1:$L$14,2,0)</f>
        <v>FABRIC</v>
      </c>
    </row>
    <row r="13637" spans="1:9" x14ac:dyDescent="0.25">
      <c r="A13637" s="21">
        <v>45555</v>
      </c>
      <c r="B13637" s="15" t="s">
        <v>270</v>
      </c>
      <c r="C13637" s="23" t="s">
        <v>15</v>
      </c>
      <c r="D13637" s="24" t="s">
        <v>14210</v>
      </c>
      <c r="E13637" s="24"/>
      <c r="F13637" s="37">
        <v>49</v>
      </c>
      <c r="G13637" s="26">
        <v>22295</v>
      </c>
      <c r="H13637" s="27">
        <v>24970.799999999999</v>
      </c>
      <c r="I13637" t="str">
        <f>+VLOOKUP('Sales Register'!$C13637,working!$K$1:$L$14,2,0)</f>
        <v>FABRIC</v>
      </c>
    </row>
    <row r="13638" spans="1:9" x14ac:dyDescent="0.25">
      <c r="A13638" s="21">
        <v>45555</v>
      </c>
      <c r="B13638" s="15" t="s">
        <v>19</v>
      </c>
      <c r="C13638" s="23" t="s">
        <v>15</v>
      </c>
      <c r="D13638" s="24" t="s">
        <v>14211</v>
      </c>
      <c r="E13638" s="24"/>
      <c r="F13638" s="25">
        <v>20</v>
      </c>
      <c r="G13638" s="26">
        <v>8000</v>
      </c>
      <c r="H13638" s="27">
        <v>8400</v>
      </c>
      <c r="I13638" t="str">
        <f>+VLOOKUP('Sales Register'!$C13638,working!$K$1:$L$14,2,0)</f>
        <v>FABRIC</v>
      </c>
    </row>
    <row r="13639" spans="1:9" x14ac:dyDescent="0.25">
      <c r="A13639" s="21">
        <v>45555</v>
      </c>
      <c r="B13639" s="15" t="s">
        <v>19</v>
      </c>
      <c r="C13639" s="23" t="s">
        <v>15</v>
      </c>
      <c r="D13639" s="24" t="s">
        <v>14212</v>
      </c>
      <c r="E13639" s="24"/>
      <c r="F13639" s="25">
        <v>15</v>
      </c>
      <c r="G13639" s="26">
        <v>6000</v>
      </c>
      <c r="H13639" s="27">
        <v>6300</v>
      </c>
      <c r="I13639" t="str">
        <f>+VLOOKUP('Sales Register'!$C13639,working!$K$1:$L$14,2,0)</f>
        <v>FABRIC</v>
      </c>
    </row>
    <row r="13640" spans="1:9" x14ac:dyDescent="0.25">
      <c r="A13640" s="21">
        <v>45555</v>
      </c>
      <c r="B13640" s="15" t="s">
        <v>42</v>
      </c>
      <c r="C13640" s="23" t="s">
        <v>15</v>
      </c>
      <c r="D13640" s="24" t="s">
        <v>14213</v>
      </c>
      <c r="E13640" s="24"/>
      <c r="F13640" s="25">
        <v>20</v>
      </c>
      <c r="G13640" s="26">
        <v>9000</v>
      </c>
      <c r="H13640" s="27">
        <v>9450</v>
      </c>
      <c r="I13640" t="str">
        <f>+VLOOKUP('Sales Register'!$C13640,working!$K$1:$L$14,2,0)</f>
        <v>FABRIC</v>
      </c>
    </row>
    <row r="13641" spans="1:9" x14ac:dyDescent="0.25">
      <c r="A13641" s="21">
        <v>45555</v>
      </c>
      <c r="B13641" s="15" t="s">
        <v>24</v>
      </c>
      <c r="C13641" s="23" t="s">
        <v>15</v>
      </c>
      <c r="D13641" s="24" t="s">
        <v>14214</v>
      </c>
      <c r="E13641" s="24"/>
      <c r="F13641" s="25">
        <v>30</v>
      </c>
      <c r="G13641" s="26">
        <v>9000</v>
      </c>
      <c r="H13641" s="27">
        <v>9450</v>
      </c>
      <c r="I13641" t="str">
        <f>+VLOOKUP('Sales Register'!$C13641,working!$K$1:$L$14,2,0)</f>
        <v>FABRIC</v>
      </c>
    </row>
    <row r="13642" spans="1:9" x14ac:dyDescent="0.25">
      <c r="A13642" s="21">
        <v>45555</v>
      </c>
      <c r="B13642" s="15" t="s">
        <v>237</v>
      </c>
      <c r="C13642" s="23" t="s">
        <v>15</v>
      </c>
      <c r="D13642" s="24" t="s">
        <v>14215</v>
      </c>
      <c r="E13642" s="24"/>
      <c r="F13642" s="25">
        <v>8</v>
      </c>
      <c r="G13642" s="26">
        <v>2400</v>
      </c>
      <c r="H13642" s="27">
        <v>2520</v>
      </c>
      <c r="I13642" t="str">
        <f>+VLOOKUP('Sales Register'!$C13642,working!$K$1:$L$14,2,0)</f>
        <v>FABRIC</v>
      </c>
    </row>
    <row r="13643" spans="1:9" x14ac:dyDescent="0.25">
      <c r="A13643" s="21">
        <v>45555</v>
      </c>
      <c r="B13643" s="15" t="s">
        <v>233</v>
      </c>
      <c r="C13643" s="23" t="s">
        <v>15</v>
      </c>
      <c r="D13643" s="24" t="s">
        <v>14216</v>
      </c>
      <c r="E13643" s="24"/>
      <c r="F13643" s="25">
        <v>20</v>
      </c>
      <c r="G13643" s="26">
        <v>8000</v>
      </c>
      <c r="H13643" s="27">
        <v>8400</v>
      </c>
      <c r="I13643" t="str">
        <f>+VLOOKUP('Sales Register'!$C13643,working!$K$1:$L$14,2,0)</f>
        <v>FABRIC</v>
      </c>
    </row>
    <row r="13644" spans="1:9" x14ac:dyDescent="0.25">
      <c r="A13644" s="21">
        <v>45555</v>
      </c>
      <c r="B13644" s="15" t="s">
        <v>223</v>
      </c>
      <c r="C13644" s="23" t="s">
        <v>15</v>
      </c>
      <c r="D13644" s="24" t="s">
        <v>14217</v>
      </c>
      <c r="E13644" s="24"/>
      <c r="F13644" s="25">
        <v>26</v>
      </c>
      <c r="G13644" s="26">
        <v>11700</v>
      </c>
      <c r="H13644" s="27">
        <v>12285</v>
      </c>
      <c r="I13644" t="str">
        <f>+VLOOKUP('Sales Register'!$C13644,working!$K$1:$L$14,2,0)</f>
        <v>FABRIC</v>
      </c>
    </row>
    <row r="13645" spans="1:9" x14ac:dyDescent="0.25">
      <c r="A13645" s="21">
        <v>45555</v>
      </c>
      <c r="B13645" s="15" t="s">
        <v>326</v>
      </c>
      <c r="C13645" s="23" t="s">
        <v>15</v>
      </c>
      <c r="D13645" s="24" t="s">
        <v>14218</v>
      </c>
      <c r="E13645" s="24"/>
      <c r="F13645" s="37">
        <v>5026.3999999999996</v>
      </c>
      <c r="G13645" s="26">
        <v>995227.2</v>
      </c>
      <c r="H13645" s="27">
        <v>1114654</v>
      </c>
      <c r="I13645" t="str">
        <f>+VLOOKUP('Sales Register'!$C13645,working!$K$1:$L$14,2,0)</f>
        <v>FABRIC</v>
      </c>
    </row>
    <row r="13646" spans="1:9" x14ac:dyDescent="0.25">
      <c r="A13646" s="21">
        <v>45555</v>
      </c>
      <c r="B13646" s="15" t="s">
        <v>326</v>
      </c>
      <c r="C13646" s="23" t="s">
        <v>15</v>
      </c>
      <c r="D13646" s="24" t="s">
        <v>14219</v>
      </c>
      <c r="E13646" s="24"/>
      <c r="F13646" s="37">
        <v>6862.8</v>
      </c>
      <c r="G13646" s="26">
        <v>1372560</v>
      </c>
      <c r="H13646" s="27">
        <v>1537267</v>
      </c>
      <c r="I13646" t="str">
        <f>+VLOOKUP('Sales Register'!$C13646,working!$K$1:$L$14,2,0)</f>
        <v>FABRIC</v>
      </c>
    </row>
    <row r="13647" spans="1:9" x14ac:dyDescent="0.25">
      <c r="A13647" s="21">
        <v>45555</v>
      </c>
      <c r="B13647" s="15" t="s">
        <v>86</v>
      </c>
      <c r="C13647" s="23" t="s">
        <v>15</v>
      </c>
      <c r="D13647" s="24" t="s">
        <v>14220</v>
      </c>
      <c r="E13647" s="24"/>
      <c r="F13647" s="25">
        <v>75</v>
      </c>
      <c r="G13647" s="26">
        <v>27750</v>
      </c>
      <c r="H13647" s="27">
        <v>29138</v>
      </c>
      <c r="I13647" t="str">
        <f>+VLOOKUP('Sales Register'!$C13647,working!$K$1:$L$14,2,0)</f>
        <v>FABRIC</v>
      </c>
    </row>
    <row r="13648" spans="1:9" x14ac:dyDescent="0.25">
      <c r="A13648" s="21">
        <v>45555</v>
      </c>
      <c r="B13648" s="15" t="s">
        <v>307</v>
      </c>
      <c r="C13648" s="23" t="s">
        <v>15</v>
      </c>
      <c r="D13648" s="24" t="s">
        <v>14221</v>
      </c>
      <c r="E13648" s="24"/>
      <c r="F13648" s="25">
        <v>5</v>
      </c>
      <c r="G13648" s="26">
        <v>2250</v>
      </c>
      <c r="H13648" s="27">
        <v>2363</v>
      </c>
      <c r="I13648" t="str">
        <f>+VLOOKUP('Sales Register'!$C13648,working!$K$1:$L$14,2,0)</f>
        <v>FABRIC</v>
      </c>
    </row>
    <row r="13649" spans="1:9" x14ac:dyDescent="0.25">
      <c r="A13649" s="21">
        <v>45555</v>
      </c>
      <c r="B13649" s="15" t="s">
        <v>53</v>
      </c>
      <c r="C13649" s="23" t="s">
        <v>15</v>
      </c>
      <c r="D13649" s="24" t="s">
        <v>14222</v>
      </c>
      <c r="E13649" s="24"/>
      <c r="F13649" s="25">
        <v>8</v>
      </c>
      <c r="G13649" s="26">
        <v>3600</v>
      </c>
      <c r="H13649" s="27">
        <v>4095</v>
      </c>
      <c r="I13649" t="str">
        <f>+VLOOKUP('Sales Register'!$C13649,working!$K$1:$L$14,2,0)</f>
        <v>FABRIC</v>
      </c>
    </row>
    <row r="13650" spans="1:9" x14ac:dyDescent="0.25">
      <c r="A13650" s="21">
        <v>45555</v>
      </c>
      <c r="B13650" s="15" t="s">
        <v>24</v>
      </c>
      <c r="C13650" s="23" t="s">
        <v>15</v>
      </c>
      <c r="D13650" s="24" t="s">
        <v>14223</v>
      </c>
      <c r="E13650" s="24"/>
      <c r="F13650" s="25">
        <v>70</v>
      </c>
      <c r="G13650" s="26">
        <v>31500</v>
      </c>
      <c r="H13650" s="27">
        <v>33075</v>
      </c>
      <c r="I13650" t="str">
        <f>+VLOOKUP('Sales Register'!$C13650,working!$K$1:$L$14,2,0)</f>
        <v>FABRIC</v>
      </c>
    </row>
    <row r="13651" spans="1:9" x14ac:dyDescent="0.25">
      <c r="A13651" s="21">
        <v>45555</v>
      </c>
      <c r="B13651" s="15" t="s">
        <v>24</v>
      </c>
      <c r="C13651" s="23" t="s">
        <v>15</v>
      </c>
      <c r="D13651" s="24" t="s">
        <v>14224</v>
      </c>
      <c r="E13651" s="24"/>
      <c r="F13651" s="25">
        <v>40</v>
      </c>
      <c r="G13651" s="26">
        <v>18000</v>
      </c>
      <c r="H13651" s="27">
        <v>18900</v>
      </c>
      <c r="I13651" t="str">
        <f>+VLOOKUP('Sales Register'!$C13651,working!$K$1:$L$14,2,0)</f>
        <v>FABRIC</v>
      </c>
    </row>
    <row r="13652" spans="1:9" x14ac:dyDescent="0.25">
      <c r="A13652" s="21">
        <v>45555</v>
      </c>
      <c r="B13652" s="15" t="s">
        <v>24</v>
      </c>
      <c r="C13652" s="23" t="s">
        <v>15</v>
      </c>
      <c r="D13652" s="24" t="s">
        <v>14225</v>
      </c>
      <c r="E13652" s="24"/>
      <c r="F13652" s="25">
        <v>220</v>
      </c>
      <c r="G13652" s="26">
        <v>77000</v>
      </c>
      <c r="H13652" s="27">
        <v>80850</v>
      </c>
      <c r="I13652" t="str">
        <f>+VLOOKUP('Sales Register'!$C13652,working!$K$1:$L$14,2,0)</f>
        <v>FABRIC</v>
      </c>
    </row>
    <row r="13653" spans="1:9" x14ac:dyDescent="0.25">
      <c r="A13653" s="21">
        <v>45555</v>
      </c>
      <c r="B13653" s="15" t="s">
        <v>24</v>
      </c>
      <c r="C13653" s="23" t="s">
        <v>15</v>
      </c>
      <c r="D13653" s="24" t="s">
        <v>14226</v>
      </c>
      <c r="E13653" s="24"/>
      <c r="F13653" s="25">
        <v>55</v>
      </c>
      <c r="G13653" s="26">
        <v>16750</v>
      </c>
      <c r="H13653" s="27">
        <v>17588</v>
      </c>
      <c r="I13653" t="str">
        <f>+VLOOKUP('Sales Register'!$C13653,working!$K$1:$L$14,2,0)</f>
        <v>FABRIC</v>
      </c>
    </row>
    <row r="13654" spans="1:9" x14ac:dyDescent="0.25">
      <c r="A13654" s="21">
        <v>45555</v>
      </c>
      <c r="B13654" s="15" t="s">
        <v>24</v>
      </c>
      <c r="C13654" s="23" t="s">
        <v>15</v>
      </c>
      <c r="D13654" s="24" t="s">
        <v>14227</v>
      </c>
      <c r="E13654" s="24"/>
      <c r="F13654" s="25">
        <v>35</v>
      </c>
      <c r="G13654" s="26">
        <v>12000</v>
      </c>
      <c r="H13654" s="27">
        <v>12600</v>
      </c>
      <c r="I13654" t="str">
        <f>+VLOOKUP('Sales Register'!$C13654,working!$K$1:$L$14,2,0)</f>
        <v>FABRIC</v>
      </c>
    </row>
    <row r="13655" spans="1:9" x14ac:dyDescent="0.25">
      <c r="A13655" s="21">
        <v>45555</v>
      </c>
      <c r="B13655" s="15" t="s">
        <v>12448</v>
      </c>
      <c r="C13655" s="23" t="s">
        <v>426</v>
      </c>
      <c r="D13655" s="24" t="s">
        <v>14228</v>
      </c>
      <c r="E13655" s="24"/>
      <c r="F13655" s="25">
        <v>156</v>
      </c>
      <c r="G13655" s="26">
        <v>35692</v>
      </c>
      <c r="H13655" s="27">
        <v>37477</v>
      </c>
      <c r="I13655">
        <f>+VLOOKUP('Sales Register'!$C13655,working!$K$1:$L$14,2,0)</f>
        <v>0</v>
      </c>
    </row>
    <row r="13656" spans="1:9" x14ac:dyDescent="0.25">
      <c r="A13656" s="21">
        <v>45555</v>
      </c>
      <c r="B13656" s="15" t="s">
        <v>12448</v>
      </c>
      <c r="C13656" s="23" t="s">
        <v>426</v>
      </c>
      <c r="D13656" s="24" t="s">
        <v>14229</v>
      </c>
      <c r="E13656" s="24"/>
      <c r="F13656" s="25">
        <v>103.5</v>
      </c>
      <c r="G13656" s="26">
        <v>16200</v>
      </c>
      <c r="H13656" s="27">
        <v>17010</v>
      </c>
      <c r="I13656">
        <f>+VLOOKUP('Sales Register'!$C13656,working!$K$1:$L$14,2,0)</f>
        <v>0</v>
      </c>
    </row>
    <row r="13657" spans="1:9" x14ac:dyDescent="0.25">
      <c r="A13657" s="21">
        <v>45555</v>
      </c>
      <c r="B13657" s="15" t="s">
        <v>12454</v>
      </c>
      <c r="C13657" s="23" t="s">
        <v>12453</v>
      </c>
      <c r="D13657" s="24" t="s">
        <v>14230</v>
      </c>
      <c r="E13657" s="24"/>
      <c r="F13657" s="25">
        <v>353</v>
      </c>
      <c r="G13657" s="26">
        <v>158182</v>
      </c>
      <c r="H13657" s="27">
        <v>166091</v>
      </c>
      <c r="I13657" t="str">
        <f>+VLOOKUP('Sales Register'!$C13657,working!$K$1:$L$14,2,0)</f>
        <v>FABRIC</v>
      </c>
    </row>
    <row r="13658" spans="1:9" x14ac:dyDescent="0.25">
      <c r="A13658" s="21">
        <v>45555</v>
      </c>
      <c r="B13658" s="15" t="s">
        <v>12454</v>
      </c>
      <c r="C13658" s="23" t="s">
        <v>12453</v>
      </c>
      <c r="D13658" s="24" t="s">
        <v>14231</v>
      </c>
      <c r="E13658" s="24"/>
      <c r="F13658" s="25">
        <v>60</v>
      </c>
      <c r="G13658" s="26">
        <v>21000</v>
      </c>
      <c r="H13658" s="27">
        <v>22050</v>
      </c>
      <c r="I13658" t="str">
        <f>+VLOOKUP('Sales Register'!$C13658,working!$K$1:$L$14,2,0)</f>
        <v>FABRIC</v>
      </c>
    </row>
    <row r="13659" spans="1:9" x14ac:dyDescent="0.25">
      <c r="A13659" s="21">
        <v>45555</v>
      </c>
      <c r="B13659" s="15" t="s">
        <v>12454</v>
      </c>
      <c r="C13659" s="23" t="s">
        <v>12453</v>
      </c>
      <c r="D13659" s="24" t="s">
        <v>14232</v>
      </c>
      <c r="E13659" s="24"/>
      <c r="F13659" s="25">
        <v>22</v>
      </c>
      <c r="G13659" s="26">
        <v>4800</v>
      </c>
      <c r="H13659" s="27">
        <v>5040</v>
      </c>
      <c r="I13659" t="str">
        <f>+VLOOKUP('Sales Register'!$C13659,working!$K$1:$L$14,2,0)</f>
        <v>FABRIC</v>
      </c>
    </row>
    <row r="13660" spans="1:9" x14ac:dyDescent="0.25">
      <c r="A13660" s="21">
        <v>45555</v>
      </c>
      <c r="B13660" s="15" t="s">
        <v>14233</v>
      </c>
      <c r="C13660" s="23" t="s">
        <v>12453</v>
      </c>
      <c r="D13660" s="24" t="s">
        <v>14234</v>
      </c>
      <c r="E13660" s="24"/>
      <c r="F13660" s="25">
        <v>100</v>
      </c>
      <c r="G13660" s="26">
        <v>25000</v>
      </c>
      <c r="H13660" s="27">
        <v>26250</v>
      </c>
      <c r="I13660" t="str">
        <f>+VLOOKUP('Sales Register'!$C13660,working!$K$1:$L$14,2,0)</f>
        <v>FABRIC</v>
      </c>
    </row>
    <row r="13661" spans="1:9" x14ac:dyDescent="0.25">
      <c r="A13661" s="21">
        <v>45555</v>
      </c>
      <c r="B13661" s="15" t="s">
        <v>5356</v>
      </c>
      <c r="C13661" s="23" t="s">
        <v>12453</v>
      </c>
      <c r="D13661" s="24" t="s">
        <v>14235</v>
      </c>
      <c r="E13661" s="24"/>
      <c r="F13661" s="25">
        <v>5</v>
      </c>
      <c r="G13661" s="26">
        <v>640</v>
      </c>
      <c r="H13661" s="27">
        <v>882</v>
      </c>
      <c r="I13661" t="str">
        <f>+VLOOKUP('Sales Register'!$C13661,working!$K$1:$L$14,2,0)</f>
        <v>FABRIC</v>
      </c>
    </row>
    <row r="13662" spans="1:9" x14ac:dyDescent="0.25">
      <c r="A13662" s="21">
        <v>45555</v>
      </c>
      <c r="B13662" s="15" t="s">
        <v>35</v>
      </c>
      <c r="C13662" s="23" t="s">
        <v>12453</v>
      </c>
      <c r="D13662" s="24" t="s">
        <v>14236</v>
      </c>
      <c r="E13662" s="24"/>
      <c r="F13662" s="25">
        <v>12</v>
      </c>
      <c r="G13662" s="26">
        <v>2736</v>
      </c>
      <c r="H13662" s="27">
        <v>3660</v>
      </c>
      <c r="I13662" t="str">
        <f>+VLOOKUP('Sales Register'!$C13662,working!$K$1:$L$14,2,0)</f>
        <v>FABRIC</v>
      </c>
    </row>
    <row r="13663" spans="1:9" x14ac:dyDescent="0.25">
      <c r="A13663" s="21">
        <v>45555</v>
      </c>
      <c r="B13663" s="15" t="s">
        <v>1608</v>
      </c>
      <c r="C13663" s="23" t="s">
        <v>12453</v>
      </c>
      <c r="D13663" s="24" t="s">
        <v>14237</v>
      </c>
      <c r="E13663" s="24"/>
      <c r="F13663" s="25">
        <v>13</v>
      </c>
      <c r="G13663" s="26">
        <v>3783</v>
      </c>
      <c r="H13663" s="27">
        <v>3972</v>
      </c>
      <c r="I13663" t="str">
        <f>+VLOOKUP('Sales Register'!$C13663,working!$K$1:$L$14,2,0)</f>
        <v>FABRIC</v>
      </c>
    </row>
    <row r="13664" spans="1:9" x14ac:dyDescent="0.25">
      <c r="A13664" s="21">
        <v>45555</v>
      </c>
      <c r="B13664" s="15" t="s">
        <v>12454</v>
      </c>
      <c r="C13664" s="23" t="s">
        <v>12453</v>
      </c>
      <c r="D13664" s="24" t="s">
        <v>14238</v>
      </c>
      <c r="E13664" s="24"/>
      <c r="F13664" s="25">
        <v>298.5</v>
      </c>
      <c r="G13664" s="26">
        <v>112075</v>
      </c>
      <c r="H13664" s="27">
        <v>117679</v>
      </c>
      <c r="I13664" t="str">
        <f>+VLOOKUP('Sales Register'!$C13664,working!$K$1:$L$14,2,0)</f>
        <v>FABRIC</v>
      </c>
    </row>
    <row r="13665" spans="1:9" x14ac:dyDescent="0.25">
      <c r="A13665" s="21">
        <v>45555</v>
      </c>
      <c r="B13665" s="15" t="s">
        <v>42</v>
      </c>
      <c r="C13665" s="23" t="s">
        <v>12453</v>
      </c>
      <c r="D13665" s="24" t="s">
        <v>14239</v>
      </c>
      <c r="E13665" s="24"/>
      <c r="F13665" s="25">
        <v>38</v>
      </c>
      <c r="G13665" s="26">
        <v>6574</v>
      </c>
      <c r="H13665" s="27">
        <v>6903</v>
      </c>
      <c r="I13665" t="str">
        <f>+VLOOKUP('Sales Register'!$C13665,working!$K$1:$L$14,2,0)</f>
        <v>FABRIC</v>
      </c>
    </row>
    <row r="13666" spans="1:9" x14ac:dyDescent="0.25">
      <c r="A13666" s="21">
        <v>45555</v>
      </c>
      <c r="B13666" s="15" t="s">
        <v>42</v>
      </c>
      <c r="C13666" s="23" t="s">
        <v>12453</v>
      </c>
      <c r="D13666" s="24" t="s">
        <v>14240</v>
      </c>
      <c r="E13666" s="24"/>
      <c r="F13666" s="25">
        <v>51</v>
      </c>
      <c r="G13666" s="26">
        <v>6630</v>
      </c>
      <c r="H13666" s="27">
        <v>6962</v>
      </c>
      <c r="I13666" t="str">
        <f>+VLOOKUP('Sales Register'!$C13666,working!$K$1:$L$14,2,0)</f>
        <v>FABRIC</v>
      </c>
    </row>
    <row r="13667" spans="1:9" x14ac:dyDescent="0.25">
      <c r="A13667" s="21">
        <v>45555</v>
      </c>
      <c r="B13667" s="15" t="s">
        <v>31</v>
      </c>
      <c r="C13667" s="23" t="s">
        <v>12453</v>
      </c>
      <c r="D13667" s="24" t="s">
        <v>14241</v>
      </c>
      <c r="E13667" s="24"/>
      <c r="F13667" s="25">
        <v>100</v>
      </c>
      <c r="G13667" s="26">
        <v>14100</v>
      </c>
      <c r="H13667" s="27">
        <v>14805</v>
      </c>
      <c r="I13667" t="str">
        <f>+VLOOKUP('Sales Register'!$C13667,working!$K$1:$L$14,2,0)</f>
        <v>FABRIC</v>
      </c>
    </row>
    <row r="13668" spans="1:9" x14ac:dyDescent="0.25">
      <c r="A13668" s="21">
        <v>45555</v>
      </c>
      <c r="B13668" s="15" t="s">
        <v>31</v>
      </c>
      <c r="C13668" s="23" t="s">
        <v>12453</v>
      </c>
      <c r="D13668" s="24" t="s">
        <v>14242</v>
      </c>
      <c r="E13668" s="24"/>
      <c r="F13668" s="25">
        <v>35</v>
      </c>
      <c r="G13668" s="26">
        <v>12250</v>
      </c>
      <c r="H13668" s="27">
        <v>14543</v>
      </c>
      <c r="I13668" t="str">
        <f>+VLOOKUP('Sales Register'!$C13668,working!$K$1:$L$14,2,0)</f>
        <v>FABRIC</v>
      </c>
    </row>
    <row r="13669" spans="1:9" x14ac:dyDescent="0.25">
      <c r="A13669" s="21">
        <v>45555</v>
      </c>
      <c r="B13669" s="15" t="s">
        <v>56</v>
      </c>
      <c r="C13669" s="23" t="s">
        <v>12453</v>
      </c>
      <c r="D13669" s="24" t="s">
        <v>14243</v>
      </c>
      <c r="E13669" s="24"/>
      <c r="F13669" s="25">
        <v>47</v>
      </c>
      <c r="G13669" s="26">
        <v>16450</v>
      </c>
      <c r="H13669" s="27">
        <v>17273</v>
      </c>
      <c r="I13669" t="str">
        <f>+VLOOKUP('Sales Register'!$C13669,working!$K$1:$L$14,2,0)</f>
        <v>FABRIC</v>
      </c>
    </row>
    <row r="13670" spans="1:9" x14ac:dyDescent="0.25">
      <c r="A13670" s="21">
        <v>45555</v>
      </c>
      <c r="B13670" s="15" t="s">
        <v>12454</v>
      </c>
      <c r="C13670" s="23" t="s">
        <v>12453</v>
      </c>
      <c r="D13670" s="24" t="s">
        <v>14244</v>
      </c>
      <c r="E13670" s="24"/>
      <c r="F13670" s="25">
        <v>202</v>
      </c>
      <c r="G13670" s="26">
        <v>72463.520000000004</v>
      </c>
      <c r="H13670" s="27">
        <v>76087</v>
      </c>
      <c r="I13670" t="str">
        <f>+VLOOKUP('Sales Register'!$C13670,working!$K$1:$L$14,2,0)</f>
        <v>FABRIC</v>
      </c>
    </row>
    <row r="13671" spans="1:9" x14ac:dyDescent="0.25">
      <c r="A13671" s="21">
        <v>45555</v>
      </c>
      <c r="B13671" s="15" t="s">
        <v>42</v>
      </c>
      <c r="C13671" s="23" t="s">
        <v>34</v>
      </c>
      <c r="D13671" s="24" t="s">
        <v>14245</v>
      </c>
      <c r="E13671" s="24"/>
      <c r="F13671" s="25">
        <v>2344.3200000000002</v>
      </c>
      <c r="G13671" s="26">
        <v>499340.16</v>
      </c>
      <c r="H13671" s="27">
        <v>524307</v>
      </c>
      <c r="I13671" t="str">
        <f>+VLOOKUP('Sales Register'!$C13671,working!$K$1:$L$14,2,0)</f>
        <v>FABRIC</v>
      </c>
    </row>
    <row r="13672" spans="1:9" x14ac:dyDescent="0.25">
      <c r="A13672" s="21">
        <v>45555</v>
      </c>
      <c r="B13672" s="15" t="s">
        <v>99</v>
      </c>
      <c r="C13672" s="23" t="s">
        <v>34</v>
      </c>
      <c r="D13672" s="24" t="s">
        <v>14246</v>
      </c>
      <c r="E13672" s="24"/>
      <c r="F13672" s="25">
        <v>505</v>
      </c>
      <c r="G13672" s="26">
        <v>68175</v>
      </c>
      <c r="H13672" s="27">
        <v>71584</v>
      </c>
      <c r="I13672" t="str">
        <f>+VLOOKUP('Sales Register'!$C13672,working!$K$1:$L$14,2,0)</f>
        <v>FABRIC</v>
      </c>
    </row>
    <row r="13673" spans="1:9" x14ac:dyDescent="0.25">
      <c r="A13673" s="21">
        <v>45555</v>
      </c>
      <c r="B13673" s="15" t="s">
        <v>149</v>
      </c>
      <c r="C13673" s="23" t="s">
        <v>34</v>
      </c>
      <c r="D13673" s="24" t="s">
        <v>14247</v>
      </c>
      <c r="E13673" s="24"/>
      <c r="F13673" s="25">
        <v>1366</v>
      </c>
      <c r="G13673" s="26">
        <v>361990</v>
      </c>
      <c r="H13673" s="27">
        <v>380090</v>
      </c>
      <c r="I13673" t="str">
        <f>+VLOOKUP('Sales Register'!$C13673,working!$K$1:$L$14,2,0)</f>
        <v>FABRIC</v>
      </c>
    </row>
    <row r="13674" spans="1:9" x14ac:dyDescent="0.25">
      <c r="A13674" s="21">
        <v>45555</v>
      </c>
      <c r="B13674" s="15" t="s">
        <v>29</v>
      </c>
      <c r="C13674" s="23" t="s">
        <v>34</v>
      </c>
      <c r="D13674" s="24" t="s">
        <v>14248</v>
      </c>
      <c r="E13674" s="24"/>
      <c r="F13674" s="25">
        <v>11668.7</v>
      </c>
      <c r="G13674" s="26">
        <v>1236882.2</v>
      </c>
      <c r="H13674" s="27">
        <v>1298726</v>
      </c>
      <c r="I13674" t="str">
        <f>+VLOOKUP('Sales Register'!$C13674,working!$K$1:$L$14,2,0)</f>
        <v>FABRIC</v>
      </c>
    </row>
    <row r="13675" spans="1:9" x14ac:dyDescent="0.25">
      <c r="A13675" s="21">
        <v>45555</v>
      </c>
      <c r="B13675" s="15" t="s">
        <v>29</v>
      </c>
      <c r="C13675" s="23" t="s">
        <v>34</v>
      </c>
      <c r="D13675" s="24" t="s">
        <v>14249</v>
      </c>
      <c r="E13675" s="24"/>
      <c r="F13675" s="25">
        <v>5329.85</v>
      </c>
      <c r="G13675" s="26">
        <v>596943.19999999995</v>
      </c>
      <c r="H13675" s="27">
        <v>626790</v>
      </c>
      <c r="I13675" t="str">
        <f>+VLOOKUP('Sales Register'!$C13675,working!$K$1:$L$14,2,0)</f>
        <v>FABRIC</v>
      </c>
    </row>
    <row r="13676" spans="1:9" x14ac:dyDescent="0.25">
      <c r="A13676" s="21">
        <v>45555</v>
      </c>
      <c r="B13676" s="15" t="s">
        <v>29</v>
      </c>
      <c r="C13676" s="23" t="s">
        <v>34</v>
      </c>
      <c r="D13676" s="24" t="s">
        <v>14250</v>
      </c>
      <c r="E13676" s="24"/>
      <c r="F13676" s="25">
        <v>2978.75</v>
      </c>
      <c r="G13676" s="26">
        <v>315747.5</v>
      </c>
      <c r="H13676" s="27">
        <v>331535</v>
      </c>
      <c r="I13676" t="str">
        <f>+VLOOKUP('Sales Register'!$C13676,working!$K$1:$L$14,2,0)</f>
        <v>FABRIC</v>
      </c>
    </row>
    <row r="13677" spans="1:9" x14ac:dyDescent="0.25">
      <c r="A13677" s="21">
        <v>45555</v>
      </c>
      <c r="B13677" s="15" t="s">
        <v>29</v>
      </c>
      <c r="C13677" s="23" t="s">
        <v>34</v>
      </c>
      <c r="D13677" s="24" t="s">
        <v>14251</v>
      </c>
      <c r="E13677" s="24"/>
      <c r="F13677" s="25">
        <v>746.05</v>
      </c>
      <c r="G13677" s="26">
        <v>86541.8</v>
      </c>
      <c r="H13677" s="27">
        <v>90869</v>
      </c>
      <c r="I13677" t="str">
        <f>+VLOOKUP('Sales Register'!$C13677,working!$K$1:$L$14,2,0)</f>
        <v>FABRIC</v>
      </c>
    </row>
    <row r="13678" spans="1:9" x14ac:dyDescent="0.25">
      <c r="A13678" s="21">
        <v>45555</v>
      </c>
      <c r="B13678" s="15" t="s">
        <v>91</v>
      </c>
      <c r="C13678" s="23" t="s">
        <v>34</v>
      </c>
      <c r="D13678" s="24" t="s">
        <v>14252</v>
      </c>
      <c r="E13678" s="24"/>
      <c r="F13678" s="25">
        <v>1593.51</v>
      </c>
      <c r="G13678" s="26">
        <v>436621.74</v>
      </c>
      <c r="H13678" s="27">
        <v>458453</v>
      </c>
      <c r="I13678" t="str">
        <f>+VLOOKUP('Sales Register'!$C13678,working!$K$1:$L$14,2,0)</f>
        <v>FABRIC</v>
      </c>
    </row>
    <row r="13679" spans="1:9" x14ac:dyDescent="0.25">
      <c r="A13679" s="21">
        <v>45555</v>
      </c>
      <c r="B13679" s="15" t="s">
        <v>42</v>
      </c>
      <c r="C13679" s="23" t="s">
        <v>34</v>
      </c>
      <c r="D13679" s="24" t="s">
        <v>14253</v>
      </c>
      <c r="E13679" s="24"/>
      <c r="F13679" s="25">
        <v>2471.5</v>
      </c>
      <c r="G13679" s="26">
        <v>306466</v>
      </c>
      <c r="H13679" s="27">
        <v>321789</v>
      </c>
      <c r="I13679" t="str">
        <f>+VLOOKUP('Sales Register'!$C13679,working!$K$1:$L$14,2,0)</f>
        <v>FABRIC</v>
      </c>
    </row>
    <row r="13680" spans="1:9" x14ac:dyDescent="0.25">
      <c r="A13680" s="21">
        <v>45555</v>
      </c>
      <c r="B13680" s="15" t="s">
        <v>42</v>
      </c>
      <c r="C13680" s="23" t="s">
        <v>34</v>
      </c>
      <c r="D13680" s="24" t="s">
        <v>14254</v>
      </c>
      <c r="E13680" s="24"/>
      <c r="F13680" s="25">
        <v>5228.05</v>
      </c>
      <c r="G13680" s="26">
        <v>679646.5</v>
      </c>
      <c r="H13680" s="27">
        <v>713629</v>
      </c>
      <c r="I13680" t="str">
        <f>+VLOOKUP('Sales Register'!$C13680,working!$K$1:$L$14,2,0)</f>
        <v>FABRIC</v>
      </c>
    </row>
    <row r="13681" spans="1:9" x14ac:dyDescent="0.25">
      <c r="A13681" s="21">
        <v>45555</v>
      </c>
      <c r="B13681" s="15" t="s">
        <v>99</v>
      </c>
      <c r="C13681" s="23" t="s">
        <v>34</v>
      </c>
      <c r="D13681" s="24" t="s">
        <v>14255</v>
      </c>
      <c r="E13681" s="24"/>
      <c r="F13681" s="25">
        <v>13207.75</v>
      </c>
      <c r="G13681" s="26">
        <v>4292518.75</v>
      </c>
      <c r="H13681" s="27">
        <v>4507145</v>
      </c>
      <c r="I13681" t="str">
        <f>+VLOOKUP('Sales Register'!$C13681,working!$K$1:$L$14,2,0)</f>
        <v>FABRIC</v>
      </c>
    </row>
    <row r="13682" spans="1:9" x14ac:dyDescent="0.25">
      <c r="A13682" s="21">
        <v>45555</v>
      </c>
      <c r="B13682" s="15" t="s">
        <v>12454</v>
      </c>
      <c r="C13682" s="23" t="s">
        <v>12492</v>
      </c>
      <c r="D13682" s="24" t="s">
        <v>14256</v>
      </c>
      <c r="E13682" s="24"/>
      <c r="F13682" s="25">
        <v>2037</v>
      </c>
      <c r="G13682" s="26">
        <v>448140</v>
      </c>
      <c r="H13682" s="27">
        <v>470547</v>
      </c>
      <c r="I13682">
        <f>+VLOOKUP('Sales Register'!$C13682,working!$K$1:$L$14,2,0)</f>
        <v>0</v>
      </c>
    </row>
    <row r="13683" spans="1:9" x14ac:dyDescent="0.25">
      <c r="A13683" s="21">
        <v>45555</v>
      </c>
      <c r="B13683" s="15" t="s">
        <v>26</v>
      </c>
      <c r="C13683" s="23" t="s">
        <v>14</v>
      </c>
      <c r="D13683" s="24" t="s">
        <v>14257</v>
      </c>
      <c r="E13683" s="24"/>
      <c r="F13683" s="39">
        <v>630.1</v>
      </c>
      <c r="G13683" s="26">
        <v>27724.400000000001</v>
      </c>
      <c r="H13683" s="27">
        <v>29111</v>
      </c>
      <c r="I13683" t="str">
        <f>+VLOOKUP('Sales Register'!$C13683,working!$K$1:$L$14,2,0)</f>
        <v>JOB WORK</v>
      </c>
    </row>
    <row r="13684" spans="1:9" x14ac:dyDescent="0.25">
      <c r="A13684" s="21">
        <v>45555</v>
      </c>
      <c r="B13684" s="15" t="s">
        <v>26</v>
      </c>
      <c r="C13684" s="23" t="s">
        <v>14</v>
      </c>
      <c r="D13684" s="24" t="s">
        <v>14258</v>
      </c>
      <c r="E13684" s="24"/>
      <c r="F13684" s="39">
        <v>1957.5</v>
      </c>
      <c r="G13684" s="26">
        <v>86130</v>
      </c>
      <c r="H13684" s="27">
        <v>90437</v>
      </c>
      <c r="I13684" t="str">
        <f>+VLOOKUP('Sales Register'!$C13684,working!$K$1:$L$14,2,0)</f>
        <v>JOB WORK</v>
      </c>
    </row>
    <row r="13685" spans="1:9" x14ac:dyDescent="0.25">
      <c r="A13685" s="21">
        <v>45555</v>
      </c>
      <c r="B13685" s="15" t="s">
        <v>28</v>
      </c>
      <c r="C13685" s="23" t="s">
        <v>14</v>
      </c>
      <c r="D13685" s="24" t="s">
        <v>14259</v>
      </c>
      <c r="E13685" s="24"/>
      <c r="F13685" s="39">
        <v>41.5</v>
      </c>
      <c r="G13685" s="26">
        <v>3403</v>
      </c>
      <c r="H13685" s="27">
        <v>3573</v>
      </c>
      <c r="I13685" t="str">
        <f>+VLOOKUP('Sales Register'!$C13685,working!$K$1:$L$14,2,0)</f>
        <v>JOB WORK</v>
      </c>
    </row>
    <row r="13686" spans="1:9" x14ac:dyDescent="0.25">
      <c r="A13686" s="21">
        <v>45555</v>
      </c>
      <c r="B13686" s="15" t="s">
        <v>39</v>
      </c>
      <c r="C13686" s="23" t="s">
        <v>14</v>
      </c>
      <c r="D13686" s="24" t="s">
        <v>14260</v>
      </c>
      <c r="E13686" s="24"/>
      <c r="F13686" s="39">
        <v>84</v>
      </c>
      <c r="G13686" s="26">
        <v>3108</v>
      </c>
      <c r="H13686" s="27">
        <v>3263</v>
      </c>
      <c r="I13686" t="str">
        <f>+VLOOKUP('Sales Register'!$C13686,working!$K$1:$L$14,2,0)</f>
        <v>JOB WORK</v>
      </c>
    </row>
    <row r="13687" spans="1:9" x14ac:dyDescent="0.25">
      <c r="A13687" s="21">
        <v>45555</v>
      </c>
      <c r="B13687" s="15" t="s">
        <v>495</v>
      </c>
      <c r="C13687" s="23" t="s">
        <v>14</v>
      </c>
      <c r="D13687" s="24" t="s">
        <v>14261</v>
      </c>
      <c r="E13687" s="24"/>
      <c r="F13687" s="39">
        <v>4235.8999999999996</v>
      </c>
      <c r="G13687" s="26">
        <v>110133.4</v>
      </c>
      <c r="H13687" s="27">
        <v>117864</v>
      </c>
      <c r="I13687" t="str">
        <f>+VLOOKUP('Sales Register'!$C13687,working!$K$1:$L$14,2,0)</f>
        <v>JOB WORK</v>
      </c>
    </row>
    <row r="13688" spans="1:9" x14ac:dyDescent="0.25">
      <c r="A13688" s="21">
        <v>45555</v>
      </c>
      <c r="B13688" s="15" t="s">
        <v>39</v>
      </c>
      <c r="C13688" s="23" t="s">
        <v>14</v>
      </c>
      <c r="D13688" s="24" t="s">
        <v>14262</v>
      </c>
      <c r="E13688" s="24"/>
      <c r="F13688" s="39">
        <v>98</v>
      </c>
      <c r="G13688" s="26">
        <v>0.95</v>
      </c>
      <c r="H13688" s="27">
        <v>1</v>
      </c>
      <c r="I13688" t="str">
        <f>+VLOOKUP('Sales Register'!$C13688,working!$K$1:$L$14,2,0)</f>
        <v>JOB WORK</v>
      </c>
    </row>
    <row r="13689" spans="1:9" x14ac:dyDescent="0.25">
      <c r="A13689" s="21">
        <v>45555</v>
      </c>
      <c r="B13689" s="15" t="s">
        <v>26</v>
      </c>
      <c r="C13689" s="23" t="s">
        <v>14</v>
      </c>
      <c r="D13689" s="24" t="s">
        <v>14263</v>
      </c>
      <c r="E13689" s="24"/>
      <c r="F13689" s="39">
        <v>188</v>
      </c>
      <c r="G13689" s="26">
        <v>5640</v>
      </c>
      <c r="H13689" s="27">
        <v>5922</v>
      </c>
      <c r="I13689" t="str">
        <f>+VLOOKUP('Sales Register'!$C13689,working!$K$1:$L$14,2,0)</f>
        <v>JOB WORK</v>
      </c>
    </row>
    <row r="13690" spans="1:9" x14ac:dyDescent="0.25">
      <c r="A13690" s="21">
        <v>45555</v>
      </c>
      <c r="B13690" s="15" t="s">
        <v>99</v>
      </c>
      <c r="C13690" s="23" t="s">
        <v>14</v>
      </c>
      <c r="D13690" s="24" t="s">
        <v>14264</v>
      </c>
      <c r="E13690" s="24"/>
      <c r="F13690" s="39">
        <v>18787.8</v>
      </c>
      <c r="G13690" s="26">
        <v>526058.4</v>
      </c>
      <c r="H13690" s="27">
        <v>552361</v>
      </c>
      <c r="I13690" t="str">
        <f>+VLOOKUP('Sales Register'!$C13690,working!$K$1:$L$14,2,0)</f>
        <v>JOB WORK</v>
      </c>
    </row>
    <row r="13691" spans="1:9" x14ac:dyDescent="0.25">
      <c r="A13691" s="21">
        <v>45555</v>
      </c>
      <c r="B13691" s="15" t="s">
        <v>99</v>
      </c>
      <c r="C13691" s="23" t="s">
        <v>14</v>
      </c>
      <c r="D13691" s="24" t="s">
        <v>14265</v>
      </c>
      <c r="E13691" s="24"/>
      <c r="F13691" s="39">
        <v>8895.2999999999993</v>
      </c>
      <c r="G13691" s="26">
        <v>213487.2</v>
      </c>
      <c r="H13691" s="27">
        <v>224162</v>
      </c>
      <c r="I13691" t="str">
        <f>+VLOOKUP('Sales Register'!$C13691,working!$K$1:$L$14,2,0)</f>
        <v>JOB WORK</v>
      </c>
    </row>
    <row r="13692" spans="1:9" x14ac:dyDescent="0.25">
      <c r="A13692" s="21">
        <v>45555</v>
      </c>
      <c r="B13692" s="15" t="s">
        <v>99</v>
      </c>
      <c r="C13692" s="23" t="s">
        <v>14</v>
      </c>
      <c r="D13692" s="24" t="s">
        <v>14266</v>
      </c>
      <c r="E13692" s="24"/>
      <c r="F13692" s="39">
        <v>20863.400000000001</v>
      </c>
      <c r="G13692" s="26">
        <v>375541.2</v>
      </c>
      <c r="H13692" s="27">
        <v>394318</v>
      </c>
      <c r="I13692" t="str">
        <f>+VLOOKUP('Sales Register'!$C13692,working!$K$1:$L$14,2,0)</f>
        <v>JOB WORK</v>
      </c>
    </row>
    <row r="13693" spans="1:9" x14ac:dyDescent="0.25">
      <c r="A13693" s="21">
        <v>45555</v>
      </c>
      <c r="B13693" s="15" t="s">
        <v>16</v>
      </c>
      <c r="C13693" s="23" t="s">
        <v>14</v>
      </c>
      <c r="D13693" s="24" t="s">
        <v>14267</v>
      </c>
      <c r="E13693" s="24"/>
      <c r="F13693" s="39">
        <v>7.5</v>
      </c>
      <c r="G13693" s="26">
        <v>1125</v>
      </c>
      <c r="H13693" s="27">
        <v>1181</v>
      </c>
      <c r="I13693" t="str">
        <f>+VLOOKUP('Sales Register'!$C13693,working!$K$1:$L$14,2,0)</f>
        <v>JOB WORK</v>
      </c>
    </row>
    <row r="13694" spans="1:9" x14ac:dyDescent="0.25">
      <c r="A13694" s="21">
        <v>45555</v>
      </c>
      <c r="B13694" s="15" t="s">
        <v>16</v>
      </c>
      <c r="C13694" s="23" t="s">
        <v>14</v>
      </c>
      <c r="D13694" s="24" t="s">
        <v>14268</v>
      </c>
      <c r="E13694" s="24"/>
      <c r="F13694" s="39">
        <v>68.5</v>
      </c>
      <c r="G13694" s="26">
        <v>3767.5</v>
      </c>
      <c r="H13694" s="27">
        <v>3956</v>
      </c>
      <c r="I13694" t="str">
        <f>+VLOOKUP('Sales Register'!$C13694,working!$K$1:$L$14,2,0)</f>
        <v>JOB WORK</v>
      </c>
    </row>
    <row r="13695" spans="1:9" x14ac:dyDescent="0.25">
      <c r="A13695" s="21">
        <v>45555</v>
      </c>
      <c r="B13695" s="15" t="s">
        <v>28</v>
      </c>
      <c r="C13695" s="23" t="s">
        <v>14</v>
      </c>
      <c r="D13695" s="24" t="s">
        <v>14269</v>
      </c>
      <c r="E13695" s="24"/>
      <c r="F13695" s="39">
        <v>987.1</v>
      </c>
      <c r="G13695" s="26">
        <v>25664.6</v>
      </c>
      <c r="H13695" s="27">
        <v>27984</v>
      </c>
      <c r="I13695" t="str">
        <f>+VLOOKUP('Sales Register'!$C13695,working!$K$1:$L$14,2,0)</f>
        <v>JOB WORK</v>
      </c>
    </row>
    <row r="13696" spans="1:9" x14ac:dyDescent="0.25">
      <c r="A13696" s="21">
        <v>45555</v>
      </c>
      <c r="B13696" s="15" t="s">
        <v>41</v>
      </c>
      <c r="C13696" s="23" t="s">
        <v>14</v>
      </c>
      <c r="D13696" s="24" t="s">
        <v>14270</v>
      </c>
      <c r="E13696" s="24"/>
      <c r="F13696" s="37">
        <v>18.760000000000002</v>
      </c>
      <c r="G13696" s="26">
        <v>2701.44</v>
      </c>
      <c r="H13696" s="27">
        <v>2837</v>
      </c>
      <c r="I13696" t="str">
        <f>+VLOOKUP('Sales Register'!$C13696,working!$K$1:$L$14,2,0)</f>
        <v>JOB WORK</v>
      </c>
    </row>
    <row r="13697" spans="1:9" x14ac:dyDescent="0.25">
      <c r="A13697" s="21">
        <v>45555</v>
      </c>
      <c r="B13697" s="15" t="s">
        <v>62</v>
      </c>
      <c r="C13697" s="23" t="s">
        <v>14</v>
      </c>
      <c r="D13697" s="24" t="s">
        <v>14271</v>
      </c>
      <c r="E13697" s="24"/>
      <c r="F13697" s="39">
        <v>88.5</v>
      </c>
      <c r="G13697" s="26">
        <v>3363</v>
      </c>
      <c r="H13697" s="27">
        <v>3531</v>
      </c>
      <c r="I13697" t="str">
        <f>+VLOOKUP('Sales Register'!$C13697,working!$K$1:$L$14,2,0)</f>
        <v>JOB WORK</v>
      </c>
    </row>
    <row r="13698" spans="1:9" x14ac:dyDescent="0.25">
      <c r="A13698" s="21">
        <v>45555</v>
      </c>
      <c r="B13698" s="15" t="s">
        <v>27</v>
      </c>
      <c r="C13698" s="23" t="s">
        <v>14</v>
      </c>
      <c r="D13698" s="24" t="s">
        <v>14272</v>
      </c>
      <c r="E13698" s="24"/>
      <c r="F13698" s="39">
        <v>27</v>
      </c>
      <c r="G13698" s="26">
        <v>729</v>
      </c>
      <c r="H13698" s="27">
        <v>765</v>
      </c>
      <c r="I13698" t="str">
        <f>+VLOOKUP('Sales Register'!$C13698,working!$K$1:$L$14,2,0)</f>
        <v>JOB WORK</v>
      </c>
    </row>
    <row r="13699" spans="1:9" x14ac:dyDescent="0.25">
      <c r="A13699" s="21">
        <v>45555</v>
      </c>
      <c r="B13699" s="15" t="s">
        <v>27</v>
      </c>
      <c r="C13699" s="23" t="s">
        <v>14</v>
      </c>
      <c r="D13699" s="24" t="s">
        <v>14273</v>
      </c>
      <c r="E13699" s="24"/>
      <c r="F13699" s="39">
        <v>46.5</v>
      </c>
      <c r="G13699" s="26">
        <v>6975</v>
      </c>
      <c r="H13699" s="27">
        <v>7324</v>
      </c>
      <c r="I13699" t="str">
        <f>+VLOOKUP('Sales Register'!$C13699,working!$K$1:$L$14,2,0)</f>
        <v>JOB WORK</v>
      </c>
    </row>
    <row r="13700" spans="1:9" x14ac:dyDescent="0.25">
      <c r="A13700" s="21">
        <v>45555</v>
      </c>
      <c r="B13700" s="15" t="s">
        <v>62</v>
      </c>
      <c r="C13700" s="23" t="s">
        <v>14</v>
      </c>
      <c r="D13700" s="24" t="s">
        <v>14274</v>
      </c>
      <c r="E13700" s="24"/>
      <c r="F13700" s="39">
        <v>11</v>
      </c>
      <c r="G13700" s="26">
        <v>1650</v>
      </c>
      <c r="H13700" s="27">
        <v>1733</v>
      </c>
      <c r="I13700" t="str">
        <f>+VLOOKUP('Sales Register'!$C13700,working!$K$1:$L$14,2,0)</f>
        <v>JOB WORK</v>
      </c>
    </row>
    <row r="13701" spans="1:9" x14ac:dyDescent="0.25">
      <c r="A13701" s="21">
        <v>45555</v>
      </c>
      <c r="B13701" s="15" t="s">
        <v>49</v>
      </c>
      <c r="C13701" s="23" t="s">
        <v>14</v>
      </c>
      <c r="D13701" s="24" t="s">
        <v>14275</v>
      </c>
      <c r="E13701" s="24"/>
      <c r="F13701" s="39">
        <v>705.2</v>
      </c>
      <c r="G13701" s="26">
        <v>42312</v>
      </c>
      <c r="H13701" s="27">
        <v>44428</v>
      </c>
      <c r="I13701" t="str">
        <f>+VLOOKUP('Sales Register'!$C13701,working!$K$1:$L$14,2,0)</f>
        <v>JOB WORK</v>
      </c>
    </row>
    <row r="13702" spans="1:9" x14ac:dyDescent="0.25">
      <c r="A13702" s="21">
        <v>45555</v>
      </c>
      <c r="B13702" s="15" t="s">
        <v>49</v>
      </c>
      <c r="C13702" s="23" t="s">
        <v>14</v>
      </c>
      <c r="D13702" s="24" t="s">
        <v>14276</v>
      </c>
      <c r="E13702" s="24"/>
      <c r="F13702" s="39">
        <v>107.5</v>
      </c>
      <c r="G13702" s="26">
        <v>2580</v>
      </c>
      <c r="H13702" s="27">
        <v>2709</v>
      </c>
      <c r="I13702" t="str">
        <f>+VLOOKUP('Sales Register'!$C13702,working!$K$1:$L$14,2,0)</f>
        <v>JOB WORK</v>
      </c>
    </row>
    <row r="13703" spans="1:9" x14ac:dyDescent="0.25">
      <c r="A13703" s="21">
        <v>45555</v>
      </c>
      <c r="B13703" s="15" t="s">
        <v>16</v>
      </c>
      <c r="C13703" s="23" t="s">
        <v>14</v>
      </c>
      <c r="D13703" s="24" t="s">
        <v>14277</v>
      </c>
      <c r="E13703" s="24"/>
      <c r="F13703" s="39">
        <v>748.5</v>
      </c>
      <c r="G13703" s="26">
        <v>74850</v>
      </c>
      <c r="H13703" s="27">
        <v>78593</v>
      </c>
      <c r="I13703" t="str">
        <f>+VLOOKUP('Sales Register'!$C13703,working!$K$1:$L$14,2,0)</f>
        <v>JOB WORK</v>
      </c>
    </row>
    <row r="13704" spans="1:9" x14ac:dyDescent="0.25">
      <c r="A13704" s="21">
        <v>45555</v>
      </c>
      <c r="B13704" s="15" t="s">
        <v>49</v>
      </c>
      <c r="C13704" s="23" t="s">
        <v>14</v>
      </c>
      <c r="D13704" s="24" t="s">
        <v>14278</v>
      </c>
      <c r="E13704" s="24"/>
      <c r="F13704" s="39">
        <v>1225.3</v>
      </c>
      <c r="G13704" s="26">
        <v>34308.400000000001</v>
      </c>
      <c r="H13704" s="27">
        <v>36024</v>
      </c>
      <c r="I13704" t="str">
        <f>+VLOOKUP('Sales Register'!$C13704,working!$K$1:$L$14,2,0)</f>
        <v>JOB WORK</v>
      </c>
    </row>
    <row r="13705" spans="1:9" x14ac:dyDescent="0.25">
      <c r="A13705" s="21">
        <v>45555</v>
      </c>
      <c r="B13705" s="15" t="s">
        <v>49</v>
      </c>
      <c r="C13705" s="23" t="s">
        <v>14</v>
      </c>
      <c r="D13705" s="24" t="s">
        <v>14279</v>
      </c>
      <c r="E13705" s="24"/>
      <c r="F13705" s="39">
        <v>771.8</v>
      </c>
      <c r="G13705" s="26">
        <v>15436</v>
      </c>
      <c r="H13705" s="27">
        <v>16208</v>
      </c>
      <c r="I13705" t="str">
        <f>+VLOOKUP('Sales Register'!$C13705,working!$K$1:$L$14,2,0)</f>
        <v>JOB WORK</v>
      </c>
    </row>
    <row r="13706" spans="1:9" x14ac:dyDescent="0.25">
      <c r="A13706" s="21">
        <v>45555</v>
      </c>
      <c r="B13706" s="15" t="s">
        <v>49</v>
      </c>
      <c r="C13706" s="23" t="s">
        <v>14</v>
      </c>
      <c r="D13706" s="24" t="s">
        <v>14280</v>
      </c>
      <c r="E13706" s="24"/>
      <c r="F13706" s="39">
        <v>160.5</v>
      </c>
      <c r="G13706" s="26">
        <v>9630</v>
      </c>
      <c r="H13706" s="27">
        <v>10112</v>
      </c>
      <c r="I13706" t="str">
        <f>+VLOOKUP('Sales Register'!$C13706,working!$K$1:$L$14,2,0)</f>
        <v>JOB WORK</v>
      </c>
    </row>
    <row r="13707" spans="1:9" x14ac:dyDescent="0.25">
      <c r="A13707" s="21">
        <v>45555</v>
      </c>
      <c r="B13707" s="15" t="s">
        <v>9301</v>
      </c>
      <c r="C13707" s="23" t="s">
        <v>103</v>
      </c>
      <c r="D13707" s="24" t="s">
        <v>14281</v>
      </c>
      <c r="E13707" s="24"/>
      <c r="F13707" s="37">
        <v>7578.8</v>
      </c>
      <c r="G13707" s="26">
        <v>98932.5</v>
      </c>
      <c r="H13707" s="27">
        <v>103879</v>
      </c>
      <c r="I13707">
        <f>+VLOOKUP('Sales Register'!$C13707,working!$K$1:$L$14,2,0)</f>
        <v>0</v>
      </c>
    </row>
    <row r="13708" spans="1:9" x14ac:dyDescent="0.25">
      <c r="A13708" s="21">
        <v>45555</v>
      </c>
      <c r="B13708" s="15" t="s">
        <v>2121</v>
      </c>
      <c r="C13708" s="23" t="s">
        <v>103</v>
      </c>
      <c r="D13708" s="24" t="s">
        <v>14282</v>
      </c>
      <c r="E13708" s="24"/>
      <c r="F13708" s="41">
        <v>1</v>
      </c>
      <c r="G13708" s="26">
        <v>5000</v>
      </c>
      <c r="H13708" s="27">
        <v>5959</v>
      </c>
      <c r="I13708">
        <f>+VLOOKUP('Sales Register'!$C13708,working!$K$1:$L$14,2,0)</f>
        <v>0</v>
      </c>
    </row>
    <row r="13709" spans="1:9" x14ac:dyDescent="0.25">
      <c r="A13709" s="21">
        <v>45555</v>
      </c>
      <c r="B13709" s="15" t="s">
        <v>39</v>
      </c>
      <c r="C13709" s="23" t="s">
        <v>319</v>
      </c>
      <c r="D13709" s="24" t="s">
        <v>14283</v>
      </c>
      <c r="E13709" s="24"/>
      <c r="F13709" s="39">
        <v>149</v>
      </c>
      <c r="G13709" s="26">
        <v>0.95</v>
      </c>
      <c r="H13709" s="27">
        <v>1</v>
      </c>
      <c r="I13709">
        <f>+VLOOKUP('Sales Register'!$C13709,working!$K$1:$L$14,2,0)</f>
        <v>0</v>
      </c>
    </row>
    <row r="13710" spans="1:9" x14ac:dyDescent="0.25">
      <c r="A13710" s="21">
        <v>45555</v>
      </c>
      <c r="B13710" s="15" t="s">
        <v>49</v>
      </c>
      <c r="C13710" s="23" t="s">
        <v>319</v>
      </c>
      <c r="D13710" s="24" t="s">
        <v>14284</v>
      </c>
      <c r="E13710" s="24"/>
      <c r="F13710" s="39">
        <v>548.9</v>
      </c>
      <c r="G13710" s="26">
        <v>0.96</v>
      </c>
      <c r="H13710" s="27">
        <v>1</v>
      </c>
      <c r="I13710">
        <f>+VLOOKUP('Sales Register'!$C13710,working!$K$1:$L$14,2,0)</f>
        <v>0</v>
      </c>
    </row>
    <row r="13711" spans="1:9" x14ac:dyDescent="0.25">
      <c r="A13711" s="21">
        <v>45555</v>
      </c>
      <c r="B13711" s="15" t="s">
        <v>49</v>
      </c>
      <c r="C13711" s="23" t="s">
        <v>319</v>
      </c>
      <c r="D13711" s="24" t="s">
        <v>14285</v>
      </c>
      <c r="E13711" s="24"/>
      <c r="F13711" s="39">
        <v>274.39999999999998</v>
      </c>
      <c r="G13711" s="26">
        <v>0.96</v>
      </c>
      <c r="H13711" s="27">
        <v>1</v>
      </c>
      <c r="I13711">
        <f>+VLOOKUP('Sales Register'!$C13711,working!$K$1:$L$14,2,0)</f>
        <v>0</v>
      </c>
    </row>
    <row r="13712" spans="1:9" x14ac:dyDescent="0.25">
      <c r="A13712" s="21">
        <v>45556</v>
      </c>
      <c r="B13712" s="15" t="s">
        <v>106</v>
      </c>
      <c r="C13712" s="23" t="s">
        <v>68</v>
      </c>
      <c r="D13712" s="24" t="s">
        <v>14286</v>
      </c>
      <c r="E13712" s="24"/>
      <c r="F13712" s="25">
        <v>22099.9</v>
      </c>
      <c r="G13712" s="26">
        <v>5529906.6799999997</v>
      </c>
      <c r="H13712" s="27">
        <v>5806402</v>
      </c>
      <c r="I13712" t="str">
        <f>+VLOOKUP('Sales Register'!$C13712,working!$K$1:$L$14,2,0)</f>
        <v>FABRIC</v>
      </c>
    </row>
    <row r="13713" spans="1:9" x14ac:dyDescent="0.25">
      <c r="A13713" s="21">
        <v>45556</v>
      </c>
      <c r="B13713" s="15" t="s">
        <v>50</v>
      </c>
      <c r="C13713" s="23" t="s">
        <v>15</v>
      </c>
      <c r="D13713" s="24" t="s">
        <v>14287</v>
      </c>
      <c r="E13713" s="24"/>
      <c r="F13713" s="25">
        <v>909</v>
      </c>
      <c r="G13713" s="26">
        <v>72720</v>
      </c>
      <c r="H13713" s="27">
        <v>76432</v>
      </c>
      <c r="I13713" t="str">
        <f>+VLOOKUP('Sales Register'!$C13713,working!$K$1:$L$14,2,0)</f>
        <v>FABRIC</v>
      </c>
    </row>
    <row r="13714" spans="1:9" x14ac:dyDescent="0.25">
      <c r="A13714" s="21">
        <v>45556</v>
      </c>
      <c r="B13714" s="15" t="s">
        <v>50</v>
      </c>
      <c r="C13714" s="23" t="s">
        <v>15</v>
      </c>
      <c r="D13714" s="24" t="s">
        <v>14288</v>
      </c>
      <c r="E13714" s="24"/>
      <c r="F13714" s="25">
        <v>2485</v>
      </c>
      <c r="G13714" s="26">
        <v>173950</v>
      </c>
      <c r="H13714" s="27">
        <v>182831</v>
      </c>
      <c r="I13714" t="str">
        <f>+VLOOKUP('Sales Register'!$C13714,working!$K$1:$L$14,2,0)</f>
        <v>FABRIC</v>
      </c>
    </row>
    <row r="13715" spans="1:9" x14ac:dyDescent="0.25">
      <c r="A13715" s="21">
        <v>45556</v>
      </c>
      <c r="B13715" s="15" t="s">
        <v>14040</v>
      </c>
      <c r="C13715" s="23" t="s">
        <v>15</v>
      </c>
      <c r="D13715" s="24" t="s">
        <v>14289</v>
      </c>
      <c r="E13715" s="24"/>
      <c r="F13715" s="25">
        <v>14</v>
      </c>
      <c r="G13715" s="26">
        <v>5600</v>
      </c>
      <c r="H13715" s="27">
        <v>5880</v>
      </c>
      <c r="I13715" t="str">
        <f>+VLOOKUP('Sales Register'!$C13715,working!$K$1:$L$14,2,0)</f>
        <v>FABRIC</v>
      </c>
    </row>
    <row r="13716" spans="1:9" x14ac:dyDescent="0.25">
      <c r="A13716" s="21">
        <v>45556</v>
      </c>
      <c r="B13716" s="15" t="s">
        <v>20</v>
      </c>
      <c r="C13716" s="23" t="s">
        <v>15</v>
      </c>
      <c r="D13716" s="24" t="s">
        <v>14290</v>
      </c>
      <c r="E13716" s="24"/>
      <c r="F13716" s="25">
        <v>25</v>
      </c>
      <c r="G13716" s="26">
        <v>16250</v>
      </c>
      <c r="H13716" s="27">
        <v>17063</v>
      </c>
      <c r="I13716" t="str">
        <f>+VLOOKUP('Sales Register'!$C13716,working!$K$1:$L$14,2,0)</f>
        <v>FABRIC</v>
      </c>
    </row>
    <row r="13717" spans="1:9" x14ac:dyDescent="0.25">
      <c r="A13717" s="21">
        <v>45556</v>
      </c>
      <c r="B13717" s="15" t="s">
        <v>326</v>
      </c>
      <c r="C13717" s="23" t="s">
        <v>15</v>
      </c>
      <c r="D13717" s="24" t="s">
        <v>14291</v>
      </c>
      <c r="E13717" s="24"/>
      <c r="F13717" s="37">
        <v>1769.04</v>
      </c>
      <c r="G13717" s="26">
        <v>486486</v>
      </c>
      <c r="H13717" s="27">
        <v>510810</v>
      </c>
      <c r="I13717" t="str">
        <f>+VLOOKUP('Sales Register'!$C13717,working!$K$1:$L$14,2,0)</f>
        <v>FABRIC</v>
      </c>
    </row>
    <row r="13718" spans="1:9" x14ac:dyDescent="0.25">
      <c r="A13718" s="21">
        <v>45556</v>
      </c>
      <c r="B13718" s="15" t="s">
        <v>326</v>
      </c>
      <c r="C13718" s="23" t="s">
        <v>15</v>
      </c>
      <c r="D13718" s="24" t="s">
        <v>14292</v>
      </c>
      <c r="E13718" s="24"/>
      <c r="F13718" s="37">
        <v>1497.6</v>
      </c>
      <c r="G13718" s="26">
        <v>372902.40000000002</v>
      </c>
      <c r="H13718" s="27">
        <v>391548</v>
      </c>
      <c r="I13718" t="str">
        <f>+VLOOKUP('Sales Register'!$C13718,working!$K$1:$L$14,2,0)</f>
        <v>FABRIC</v>
      </c>
    </row>
    <row r="13719" spans="1:9" x14ac:dyDescent="0.25">
      <c r="A13719" s="21">
        <v>45556</v>
      </c>
      <c r="B13719" s="15" t="s">
        <v>326</v>
      </c>
      <c r="C13719" s="23" t="s">
        <v>15</v>
      </c>
      <c r="D13719" s="24" t="s">
        <v>14293</v>
      </c>
      <c r="E13719" s="24"/>
      <c r="F13719" s="37">
        <v>3996</v>
      </c>
      <c r="G13719" s="26">
        <v>659340</v>
      </c>
      <c r="H13719" s="27">
        <v>692307</v>
      </c>
      <c r="I13719" t="str">
        <f>+VLOOKUP('Sales Register'!$C13719,working!$K$1:$L$14,2,0)</f>
        <v>FABRIC</v>
      </c>
    </row>
    <row r="13720" spans="1:9" x14ac:dyDescent="0.25">
      <c r="A13720" s="21">
        <v>45556</v>
      </c>
      <c r="B13720" s="15" t="s">
        <v>56</v>
      </c>
      <c r="C13720" s="23" t="s">
        <v>15</v>
      </c>
      <c r="D13720" s="24" t="s">
        <v>14294</v>
      </c>
      <c r="E13720" s="24"/>
      <c r="F13720" s="25">
        <v>5</v>
      </c>
      <c r="G13720" s="26">
        <v>1250</v>
      </c>
      <c r="H13720" s="27">
        <v>1313</v>
      </c>
      <c r="I13720" t="str">
        <f>+VLOOKUP('Sales Register'!$C13720,working!$K$1:$L$14,2,0)</f>
        <v>FABRIC</v>
      </c>
    </row>
    <row r="13721" spans="1:9" x14ac:dyDescent="0.25">
      <c r="A13721" s="21">
        <v>45556</v>
      </c>
      <c r="B13721" s="15" t="s">
        <v>27</v>
      </c>
      <c r="C13721" s="23" t="s">
        <v>15</v>
      </c>
      <c r="D13721" s="24" t="s">
        <v>14295</v>
      </c>
      <c r="E13721" s="24"/>
      <c r="F13721" s="25">
        <v>50</v>
      </c>
      <c r="G13721" s="26">
        <v>22500</v>
      </c>
      <c r="H13721" s="27">
        <v>23625</v>
      </c>
      <c r="I13721" t="str">
        <f>+VLOOKUP('Sales Register'!$C13721,working!$K$1:$L$14,2,0)</f>
        <v>FABRIC</v>
      </c>
    </row>
    <row r="13722" spans="1:9" x14ac:dyDescent="0.25">
      <c r="A13722" s="21">
        <v>45556</v>
      </c>
      <c r="B13722" s="15" t="s">
        <v>5670</v>
      </c>
      <c r="C13722" s="23" t="s">
        <v>15</v>
      </c>
      <c r="D13722" s="24" t="s">
        <v>14296</v>
      </c>
      <c r="E13722" s="24"/>
      <c r="F13722" s="37">
        <v>161.19999999999999</v>
      </c>
      <c r="G13722" s="26">
        <v>39574.6</v>
      </c>
      <c r="H13722" s="27">
        <v>41553</v>
      </c>
      <c r="I13722" t="str">
        <f>+VLOOKUP('Sales Register'!$C13722,working!$K$1:$L$14,2,0)</f>
        <v>FABRIC</v>
      </c>
    </row>
    <row r="13723" spans="1:9" x14ac:dyDescent="0.25">
      <c r="A13723" s="21">
        <v>45556</v>
      </c>
      <c r="B13723" s="15" t="s">
        <v>24</v>
      </c>
      <c r="C13723" s="23" t="s">
        <v>15</v>
      </c>
      <c r="D13723" s="24" t="s">
        <v>14297</v>
      </c>
      <c r="E13723" s="24"/>
      <c r="F13723" s="25">
        <v>31</v>
      </c>
      <c r="G13723" s="26">
        <v>10850</v>
      </c>
      <c r="H13723" s="27">
        <v>11393</v>
      </c>
      <c r="I13723" t="str">
        <f>+VLOOKUP('Sales Register'!$C13723,working!$K$1:$L$14,2,0)</f>
        <v>FABRIC</v>
      </c>
    </row>
    <row r="13724" spans="1:9" x14ac:dyDescent="0.25">
      <c r="A13724" s="21">
        <v>45556</v>
      </c>
      <c r="B13724" s="15" t="s">
        <v>124</v>
      </c>
      <c r="C13724" s="23" t="s">
        <v>15</v>
      </c>
      <c r="D13724" s="24" t="s">
        <v>14298</v>
      </c>
      <c r="E13724" s="24"/>
      <c r="F13724" s="25">
        <v>5</v>
      </c>
      <c r="G13724" s="26">
        <v>2000</v>
      </c>
      <c r="H13724" s="27">
        <v>2100</v>
      </c>
      <c r="I13724" t="str">
        <f>+VLOOKUP('Sales Register'!$C13724,working!$K$1:$L$14,2,0)</f>
        <v>FABRIC</v>
      </c>
    </row>
    <row r="13725" spans="1:9" x14ac:dyDescent="0.25">
      <c r="A13725" s="21">
        <v>45556</v>
      </c>
      <c r="B13725" s="15" t="s">
        <v>12448</v>
      </c>
      <c r="C13725" s="23" t="s">
        <v>426</v>
      </c>
      <c r="D13725" s="24" t="s">
        <v>14299</v>
      </c>
      <c r="E13725" s="24"/>
      <c r="F13725" s="25">
        <v>28216</v>
      </c>
      <c r="G13725" s="26">
        <v>3103760</v>
      </c>
      <c r="H13725" s="27">
        <v>3258948</v>
      </c>
      <c r="I13725">
        <f>+VLOOKUP('Sales Register'!$C13725,working!$K$1:$L$14,2,0)</f>
        <v>0</v>
      </c>
    </row>
    <row r="13726" spans="1:9" x14ac:dyDescent="0.25">
      <c r="A13726" s="21">
        <v>45556</v>
      </c>
      <c r="B13726" s="15" t="s">
        <v>12448</v>
      </c>
      <c r="C13726" s="23" t="s">
        <v>426</v>
      </c>
      <c r="D13726" s="24" t="s">
        <v>14300</v>
      </c>
      <c r="E13726" s="24"/>
      <c r="F13726" s="25">
        <v>49</v>
      </c>
      <c r="G13726" s="26">
        <v>10400</v>
      </c>
      <c r="H13726" s="27">
        <v>10920</v>
      </c>
      <c r="I13726">
        <f>+VLOOKUP('Sales Register'!$C13726,working!$K$1:$L$14,2,0)</f>
        <v>0</v>
      </c>
    </row>
    <row r="13727" spans="1:9" x14ac:dyDescent="0.25">
      <c r="A13727" s="21">
        <v>45556</v>
      </c>
      <c r="B13727" s="15" t="s">
        <v>12448</v>
      </c>
      <c r="C13727" s="23" t="s">
        <v>426</v>
      </c>
      <c r="D13727" s="24" t="s">
        <v>14301</v>
      </c>
      <c r="E13727" s="24"/>
      <c r="F13727" s="25">
        <v>604.4</v>
      </c>
      <c r="G13727" s="26">
        <v>174401.25</v>
      </c>
      <c r="H13727" s="27">
        <v>183121</v>
      </c>
      <c r="I13727">
        <f>+VLOOKUP('Sales Register'!$C13727,working!$K$1:$L$14,2,0)</f>
        <v>0</v>
      </c>
    </row>
    <row r="13728" spans="1:9" x14ac:dyDescent="0.25">
      <c r="A13728" s="21">
        <v>45556</v>
      </c>
      <c r="B13728" s="15" t="s">
        <v>12454</v>
      </c>
      <c r="C13728" s="23" t="s">
        <v>12453</v>
      </c>
      <c r="D13728" s="24" t="s">
        <v>14302</v>
      </c>
      <c r="E13728" s="24"/>
      <c r="F13728" s="25">
        <v>14</v>
      </c>
      <c r="G13728" s="26">
        <v>2380</v>
      </c>
      <c r="H13728" s="27">
        <v>2499</v>
      </c>
      <c r="I13728" t="str">
        <f>+VLOOKUP('Sales Register'!$C13728,working!$K$1:$L$14,2,0)</f>
        <v>FABRIC</v>
      </c>
    </row>
    <row r="13729" spans="1:9" x14ac:dyDescent="0.25">
      <c r="A13729" s="21">
        <v>45556</v>
      </c>
      <c r="B13729" s="15" t="s">
        <v>18</v>
      </c>
      <c r="C13729" s="23" t="s">
        <v>12453</v>
      </c>
      <c r="D13729" s="24" t="s">
        <v>14303</v>
      </c>
      <c r="E13729" s="24"/>
      <c r="F13729" s="25">
        <v>21</v>
      </c>
      <c r="G13729" s="26">
        <v>7350</v>
      </c>
      <c r="H13729" s="27">
        <v>7718</v>
      </c>
      <c r="I13729" t="str">
        <f>+VLOOKUP('Sales Register'!$C13729,working!$K$1:$L$14,2,0)</f>
        <v>FABRIC</v>
      </c>
    </row>
    <row r="13730" spans="1:9" x14ac:dyDescent="0.25">
      <c r="A13730" s="21">
        <v>45556</v>
      </c>
      <c r="B13730" s="15" t="s">
        <v>12454</v>
      </c>
      <c r="C13730" s="23" t="s">
        <v>12453</v>
      </c>
      <c r="D13730" s="24" t="s">
        <v>14304</v>
      </c>
      <c r="E13730" s="24"/>
      <c r="F13730" s="25">
        <v>605.5</v>
      </c>
      <c r="G13730" s="26">
        <v>234496.02</v>
      </c>
      <c r="H13730" s="27">
        <v>246221</v>
      </c>
      <c r="I13730" t="str">
        <f>+VLOOKUP('Sales Register'!$C13730,working!$K$1:$L$14,2,0)</f>
        <v>FABRIC</v>
      </c>
    </row>
    <row r="13731" spans="1:9" x14ac:dyDescent="0.25">
      <c r="A13731" s="21">
        <v>45556</v>
      </c>
      <c r="B13731" s="15" t="s">
        <v>1608</v>
      </c>
      <c r="C13731" s="23" t="s">
        <v>12453</v>
      </c>
      <c r="D13731" s="24" t="s">
        <v>14305</v>
      </c>
      <c r="E13731" s="24"/>
      <c r="F13731" s="25">
        <v>14</v>
      </c>
      <c r="G13731" s="26">
        <v>4102</v>
      </c>
      <c r="H13731" s="27">
        <v>4307</v>
      </c>
      <c r="I13731" t="str">
        <f>+VLOOKUP('Sales Register'!$C13731,working!$K$1:$L$14,2,0)</f>
        <v>FABRIC</v>
      </c>
    </row>
    <row r="13732" spans="1:9" x14ac:dyDescent="0.25">
      <c r="A13732" s="21">
        <v>45556</v>
      </c>
      <c r="B13732" s="15" t="s">
        <v>31</v>
      </c>
      <c r="C13732" s="23" t="s">
        <v>12453</v>
      </c>
      <c r="D13732" s="24" t="s">
        <v>14306</v>
      </c>
      <c r="E13732" s="24"/>
      <c r="F13732" s="25">
        <v>44</v>
      </c>
      <c r="G13732" s="26">
        <v>6204</v>
      </c>
      <c r="H13732" s="27">
        <v>6514</v>
      </c>
      <c r="I13732" t="str">
        <f>+VLOOKUP('Sales Register'!$C13732,working!$K$1:$L$14,2,0)</f>
        <v>FABRIC</v>
      </c>
    </row>
    <row r="13733" spans="1:9" x14ac:dyDescent="0.25">
      <c r="A13733" s="21">
        <v>45556</v>
      </c>
      <c r="B13733" s="15" t="s">
        <v>31</v>
      </c>
      <c r="C13733" s="23" t="s">
        <v>12453</v>
      </c>
      <c r="D13733" s="24" t="s">
        <v>14307</v>
      </c>
      <c r="E13733" s="24"/>
      <c r="F13733" s="25">
        <v>80</v>
      </c>
      <c r="G13733" s="26">
        <v>10240</v>
      </c>
      <c r="H13733" s="27">
        <v>10752</v>
      </c>
      <c r="I13733" t="str">
        <f>+VLOOKUP('Sales Register'!$C13733,working!$K$1:$L$14,2,0)</f>
        <v>FABRIC</v>
      </c>
    </row>
    <row r="13734" spans="1:9" x14ac:dyDescent="0.25">
      <c r="A13734" s="21">
        <v>45556</v>
      </c>
      <c r="B13734" s="15" t="s">
        <v>56</v>
      </c>
      <c r="C13734" s="23" t="s">
        <v>12453</v>
      </c>
      <c r="D13734" s="24" t="s">
        <v>14308</v>
      </c>
      <c r="E13734" s="24"/>
      <c r="F13734" s="25">
        <v>46</v>
      </c>
      <c r="G13734" s="26">
        <v>16100</v>
      </c>
      <c r="H13734" s="27">
        <v>16905</v>
      </c>
      <c r="I13734" t="str">
        <f>+VLOOKUP('Sales Register'!$C13734,working!$K$1:$L$14,2,0)</f>
        <v>FABRIC</v>
      </c>
    </row>
    <row r="13735" spans="1:9" x14ac:dyDescent="0.25">
      <c r="A13735" s="21">
        <v>45556</v>
      </c>
      <c r="B13735" s="15" t="s">
        <v>12454</v>
      </c>
      <c r="C13735" s="23" t="s">
        <v>12453</v>
      </c>
      <c r="D13735" s="24" t="s">
        <v>14309</v>
      </c>
      <c r="E13735" s="24"/>
      <c r="F13735" s="25">
        <v>44.5</v>
      </c>
      <c r="G13735" s="26">
        <v>15575</v>
      </c>
      <c r="H13735" s="27">
        <v>16354</v>
      </c>
      <c r="I13735" t="str">
        <f>+VLOOKUP('Sales Register'!$C13735,working!$K$1:$L$14,2,0)</f>
        <v>FABRIC</v>
      </c>
    </row>
    <row r="13736" spans="1:9" x14ac:dyDescent="0.25">
      <c r="A13736" s="21">
        <v>45556</v>
      </c>
      <c r="B13736" s="15" t="s">
        <v>55</v>
      </c>
      <c r="C13736" s="23" t="s">
        <v>34</v>
      </c>
      <c r="D13736" s="24" t="s">
        <v>14310</v>
      </c>
      <c r="E13736" s="24"/>
      <c r="F13736" s="25">
        <v>2460</v>
      </c>
      <c r="G13736" s="26">
        <v>307500</v>
      </c>
      <c r="H13736" s="27">
        <v>322875</v>
      </c>
      <c r="I13736" t="str">
        <f>+VLOOKUP('Sales Register'!$C13736,working!$K$1:$L$14,2,0)</f>
        <v>FABRIC</v>
      </c>
    </row>
    <row r="13737" spans="1:9" x14ac:dyDescent="0.25">
      <c r="A13737" s="21">
        <v>45556</v>
      </c>
      <c r="B13737" s="15" t="s">
        <v>55</v>
      </c>
      <c r="C13737" s="23" t="s">
        <v>34</v>
      </c>
      <c r="D13737" s="24" t="s">
        <v>14311</v>
      </c>
      <c r="E13737" s="24"/>
      <c r="F13737" s="25">
        <v>4876.33</v>
      </c>
      <c r="G13737" s="26">
        <v>609541.25</v>
      </c>
      <c r="H13737" s="27">
        <v>640018</v>
      </c>
      <c r="I13737" t="str">
        <f>+VLOOKUP('Sales Register'!$C13737,working!$K$1:$L$14,2,0)</f>
        <v>FABRIC</v>
      </c>
    </row>
    <row r="13738" spans="1:9" x14ac:dyDescent="0.25">
      <c r="A13738" s="21">
        <v>45556</v>
      </c>
      <c r="B13738" s="15" t="s">
        <v>35</v>
      </c>
      <c r="C13738" s="23" t="s">
        <v>34</v>
      </c>
      <c r="D13738" s="24" t="s">
        <v>14312</v>
      </c>
      <c r="E13738" s="24"/>
      <c r="F13738" s="25">
        <v>5044.7700000000004</v>
      </c>
      <c r="G13738" s="26">
        <v>1160297.1000000001</v>
      </c>
      <c r="H13738" s="27">
        <v>1218312</v>
      </c>
      <c r="I13738" t="str">
        <f>+VLOOKUP('Sales Register'!$C13738,working!$K$1:$L$14,2,0)</f>
        <v>FABRIC</v>
      </c>
    </row>
    <row r="13739" spans="1:9" x14ac:dyDescent="0.25">
      <c r="A13739" s="21">
        <v>45556</v>
      </c>
      <c r="B13739" s="15" t="s">
        <v>90</v>
      </c>
      <c r="C13739" s="23" t="s">
        <v>34</v>
      </c>
      <c r="D13739" s="24" t="s">
        <v>14313</v>
      </c>
      <c r="E13739" s="24"/>
      <c r="F13739" s="25">
        <v>1428</v>
      </c>
      <c r="G13739" s="26">
        <v>357000</v>
      </c>
      <c r="H13739" s="27">
        <v>374850</v>
      </c>
      <c r="I13739" t="str">
        <f>+VLOOKUP('Sales Register'!$C13739,working!$K$1:$L$14,2,0)</f>
        <v>FABRIC</v>
      </c>
    </row>
    <row r="13740" spans="1:9" x14ac:dyDescent="0.25">
      <c r="A13740" s="21">
        <v>45556</v>
      </c>
      <c r="B13740" s="15" t="s">
        <v>56</v>
      </c>
      <c r="C13740" s="23" t="s">
        <v>34</v>
      </c>
      <c r="D13740" s="24" t="s">
        <v>14314</v>
      </c>
      <c r="E13740" s="24"/>
      <c r="F13740" s="25">
        <v>2045.5</v>
      </c>
      <c r="G13740" s="26">
        <v>330491.44</v>
      </c>
      <c r="H13740" s="27">
        <v>347016</v>
      </c>
      <c r="I13740" t="str">
        <f>+VLOOKUP('Sales Register'!$C13740,working!$K$1:$L$14,2,0)</f>
        <v>FABRIC</v>
      </c>
    </row>
    <row r="13741" spans="1:9" x14ac:dyDescent="0.25">
      <c r="A13741" s="21">
        <v>45556</v>
      </c>
      <c r="B13741" s="15" t="s">
        <v>255</v>
      </c>
      <c r="C13741" s="23" t="s">
        <v>34</v>
      </c>
      <c r="D13741" s="24" t="s">
        <v>14315</v>
      </c>
      <c r="E13741" s="24"/>
      <c r="F13741" s="25">
        <v>4700.5</v>
      </c>
      <c r="G13741" s="26">
        <v>1269135</v>
      </c>
      <c r="H13741" s="27">
        <v>1332592</v>
      </c>
      <c r="I13741" t="str">
        <f>+VLOOKUP('Sales Register'!$C13741,working!$K$1:$L$14,2,0)</f>
        <v>FABRIC</v>
      </c>
    </row>
    <row r="13742" spans="1:9" x14ac:dyDescent="0.25">
      <c r="A13742" s="21">
        <v>45556</v>
      </c>
      <c r="B13742" s="15" t="s">
        <v>26</v>
      </c>
      <c r="C13742" s="23" t="s">
        <v>34</v>
      </c>
      <c r="D13742" s="24" t="s">
        <v>14316</v>
      </c>
      <c r="E13742" s="24"/>
      <c r="F13742" s="25">
        <v>3290.5</v>
      </c>
      <c r="G13742" s="26">
        <v>394860</v>
      </c>
      <c r="H13742" s="27">
        <v>414603</v>
      </c>
      <c r="I13742" t="str">
        <f>+VLOOKUP('Sales Register'!$C13742,working!$K$1:$L$14,2,0)</f>
        <v>FABRIC</v>
      </c>
    </row>
    <row r="13743" spans="1:9" x14ac:dyDescent="0.25">
      <c r="A13743" s="21">
        <v>45556</v>
      </c>
      <c r="B13743" s="15" t="s">
        <v>26</v>
      </c>
      <c r="C13743" s="23" t="s">
        <v>34</v>
      </c>
      <c r="D13743" s="24" t="s">
        <v>14317</v>
      </c>
      <c r="E13743" s="24"/>
      <c r="F13743" s="25">
        <v>1399.5</v>
      </c>
      <c r="G13743" s="26">
        <v>167940</v>
      </c>
      <c r="H13743" s="27">
        <v>176337</v>
      </c>
      <c r="I13743" t="str">
        <f>+VLOOKUP('Sales Register'!$C13743,working!$K$1:$L$14,2,0)</f>
        <v>FABRIC</v>
      </c>
    </row>
    <row r="13744" spans="1:9" x14ac:dyDescent="0.25">
      <c r="A13744" s="21">
        <v>45556</v>
      </c>
      <c r="B13744" s="15" t="s">
        <v>16</v>
      </c>
      <c r="C13744" s="23" t="s">
        <v>34</v>
      </c>
      <c r="D13744" s="24" t="s">
        <v>14318</v>
      </c>
      <c r="E13744" s="24"/>
      <c r="F13744" s="25">
        <v>485.25</v>
      </c>
      <c r="G13744" s="26">
        <v>68420.25</v>
      </c>
      <c r="H13744" s="27">
        <v>71841</v>
      </c>
      <c r="I13744" t="str">
        <f>+VLOOKUP('Sales Register'!$C13744,working!$K$1:$L$14,2,0)</f>
        <v>FABRIC</v>
      </c>
    </row>
    <row r="13745" spans="1:9" x14ac:dyDescent="0.25">
      <c r="A13745" s="21">
        <v>45556</v>
      </c>
      <c r="B13745" s="15" t="s">
        <v>18</v>
      </c>
      <c r="C13745" s="23" t="s">
        <v>34</v>
      </c>
      <c r="D13745" s="24" t="s">
        <v>14319</v>
      </c>
      <c r="E13745" s="24"/>
      <c r="F13745" s="25">
        <v>13967.57</v>
      </c>
      <c r="G13745" s="26">
        <v>3715373.62</v>
      </c>
      <c r="H13745" s="27">
        <v>3901142</v>
      </c>
      <c r="I13745" t="str">
        <f>+VLOOKUP('Sales Register'!$C13745,working!$K$1:$L$14,2,0)</f>
        <v>FABRIC</v>
      </c>
    </row>
    <row r="13746" spans="1:9" x14ac:dyDescent="0.25">
      <c r="A13746" s="21">
        <v>45556</v>
      </c>
      <c r="B13746" s="15" t="s">
        <v>301</v>
      </c>
      <c r="C13746" s="23" t="s">
        <v>34</v>
      </c>
      <c r="D13746" s="24" t="s">
        <v>14320</v>
      </c>
      <c r="E13746" s="24"/>
      <c r="F13746" s="25">
        <v>2350.6999999999998</v>
      </c>
      <c r="G13746" s="26">
        <v>423126</v>
      </c>
      <c r="H13746" s="27">
        <v>444282</v>
      </c>
      <c r="I13746" t="str">
        <f>+VLOOKUP('Sales Register'!$C13746,working!$K$1:$L$14,2,0)</f>
        <v>FABRIC</v>
      </c>
    </row>
    <row r="13747" spans="1:9" x14ac:dyDescent="0.25">
      <c r="A13747" s="21">
        <v>45556</v>
      </c>
      <c r="B13747" s="15" t="s">
        <v>301</v>
      </c>
      <c r="C13747" s="23" t="s">
        <v>34</v>
      </c>
      <c r="D13747" s="24" t="s">
        <v>14321</v>
      </c>
      <c r="E13747" s="24"/>
      <c r="F13747" s="25">
        <v>1604.9</v>
      </c>
      <c r="G13747" s="26">
        <v>385176</v>
      </c>
      <c r="H13747" s="27">
        <v>404435</v>
      </c>
      <c r="I13747" t="str">
        <f>+VLOOKUP('Sales Register'!$C13747,working!$K$1:$L$14,2,0)</f>
        <v>FABRIC</v>
      </c>
    </row>
    <row r="13748" spans="1:9" x14ac:dyDescent="0.25">
      <c r="A13748" s="21">
        <v>45556</v>
      </c>
      <c r="B13748" s="15" t="s">
        <v>56</v>
      </c>
      <c r="C13748" s="23" t="s">
        <v>34</v>
      </c>
      <c r="D13748" s="24" t="s">
        <v>14322</v>
      </c>
      <c r="E13748" s="24"/>
      <c r="F13748" s="25">
        <v>1375</v>
      </c>
      <c r="G13748" s="26">
        <v>194397.5</v>
      </c>
      <c r="H13748" s="27">
        <v>204117</v>
      </c>
      <c r="I13748" t="str">
        <f>+VLOOKUP('Sales Register'!$C13748,working!$K$1:$L$14,2,0)</f>
        <v>FABRIC</v>
      </c>
    </row>
    <row r="13749" spans="1:9" x14ac:dyDescent="0.25">
      <c r="A13749" s="21">
        <v>45556</v>
      </c>
      <c r="B13749" s="15" t="s">
        <v>56</v>
      </c>
      <c r="C13749" s="23" t="s">
        <v>34</v>
      </c>
      <c r="D13749" s="24" t="s">
        <v>14323</v>
      </c>
      <c r="E13749" s="24"/>
      <c r="F13749" s="25">
        <v>1070</v>
      </c>
      <c r="G13749" s="26">
        <v>121017</v>
      </c>
      <c r="H13749" s="27">
        <v>127068</v>
      </c>
      <c r="I13749" t="str">
        <f>+VLOOKUP('Sales Register'!$C13749,working!$K$1:$L$14,2,0)</f>
        <v>FABRIC</v>
      </c>
    </row>
    <row r="13750" spans="1:9" x14ac:dyDescent="0.25">
      <c r="A13750" s="21">
        <v>45556</v>
      </c>
      <c r="B13750" s="15" t="s">
        <v>99</v>
      </c>
      <c r="C13750" s="23" t="s">
        <v>34</v>
      </c>
      <c r="D13750" s="24" t="s">
        <v>14324</v>
      </c>
      <c r="E13750" s="24"/>
      <c r="F13750" s="25">
        <v>20690.09</v>
      </c>
      <c r="G13750" s="26">
        <v>6310477.4500000002</v>
      </c>
      <c r="H13750" s="27">
        <v>6626001</v>
      </c>
      <c r="I13750" t="str">
        <f>+VLOOKUP('Sales Register'!$C13750,working!$K$1:$L$14,2,0)</f>
        <v>FABRIC</v>
      </c>
    </row>
    <row r="13751" spans="1:9" x14ac:dyDescent="0.25">
      <c r="A13751" s="21">
        <v>45556</v>
      </c>
      <c r="B13751" s="15" t="s">
        <v>18</v>
      </c>
      <c r="C13751" s="23" t="s">
        <v>34</v>
      </c>
      <c r="D13751" s="24" t="s">
        <v>14325</v>
      </c>
      <c r="E13751" s="24"/>
      <c r="F13751" s="25">
        <v>4140.51</v>
      </c>
      <c r="G13751" s="26">
        <v>1262855.55</v>
      </c>
      <c r="H13751" s="27">
        <v>1325998</v>
      </c>
      <c r="I13751" t="str">
        <f>+VLOOKUP('Sales Register'!$C13751,working!$K$1:$L$14,2,0)</f>
        <v>FABRIC</v>
      </c>
    </row>
    <row r="13752" spans="1:9" x14ac:dyDescent="0.25">
      <c r="A13752" s="21">
        <v>45556</v>
      </c>
      <c r="B13752" s="15" t="s">
        <v>12359</v>
      </c>
      <c r="C13752" s="23" t="s">
        <v>34</v>
      </c>
      <c r="D13752" s="24" t="s">
        <v>14326</v>
      </c>
      <c r="E13752" s="24"/>
      <c r="F13752" s="25">
        <v>11959.5</v>
      </c>
      <c r="G13752" s="26">
        <v>2511495</v>
      </c>
      <c r="H13752" s="27">
        <v>2637070</v>
      </c>
      <c r="I13752" t="str">
        <f>+VLOOKUP('Sales Register'!$C13752,working!$K$1:$L$14,2,0)</f>
        <v>FABRIC</v>
      </c>
    </row>
    <row r="13753" spans="1:9" x14ac:dyDescent="0.25">
      <c r="A13753" s="21">
        <v>45556</v>
      </c>
      <c r="B13753" s="15" t="s">
        <v>12359</v>
      </c>
      <c r="C13753" s="23" t="s">
        <v>34</v>
      </c>
      <c r="D13753" s="24" t="s">
        <v>14327</v>
      </c>
      <c r="E13753" s="24"/>
      <c r="F13753" s="25">
        <v>1075</v>
      </c>
      <c r="G13753" s="26">
        <v>225750</v>
      </c>
      <c r="H13753" s="27">
        <v>237038</v>
      </c>
      <c r="I13753" t="str">
        <f>+VLOOKUP('Sales Register'!$C13753,working!$K$1:$L$14,2,0)</f>
        <v>FABRIC</v>
      </c>
    </row>
    <row r="13754" spans="1:9" x14ac:dyDescent="0.25">
      <c r="A13754" s="21">
        <v>45556</v>
      </c>
      <c r="B13754" s="15" t="s">
        <v>18</v>
      </c>
      <c r="C13754" s="23" t="s">
        <v>34</v>
      </c>
      <c r="D13754" s="24" t="s">
        <v>14328</v>
      </c>
      <c r="E13754" s="24"/>
      <c r="F13754" s="25">
        <v>8083.09</v>
      </c>
      <c r="G13754" s="26">
        <v>2311763.7400000002</v>
      </c>
      <c r="H13754" s="27">
        <v>2427352</v>
      </c>
      <c r="I13754" t="str">
        <f>+VLOOKUP('Sales Register'!$C13754,working!$K$1:$L$14,2,0)</f>
        <v>FABRIC</v>
      </c>
    </row>
    <row r="13755" spans="1:9" x14ac:dyDescent="0.25">
      <c r="A13755" s="21">
        <v>45556</v>
      </c>
      <c r="B13755" s="15" t="s">
        <v>99</v>
      </c>
      <c r="C13755" s="23" t="s">
        <v>34</v>
      </c>
      <c r="D13755" s="24" t="s">
        <v>14329</v>
      </c>
      <c r="E13755" s="24"/>
      <c r="F13755" s="25">
        <v>7271.5</v>
      </c>
      <c r="G13755" s="26">
        <v>2079649</v>
      </c>
      <c r="H13755" s="27">
        <v>2183631</v>
      </c>
      <c r="I13755" t="str">
        <f>+VLOOKUP('Sales Register'!$C13755,working!$K$1:$L$14,2,0)</f>
        <v>FABRIC</v>
      </c>
    </row>
    <row r="13756" spans="1:9" x14ac:dyDescent="0.25">
      <c r="A13756" s="21">
        <v>45556</v>
      </c>
      <c r="B13756" s="15" t="s">
        <v>99</v>
      </c>
      <c r="C13756" s="23" t="s">
        <v>34</v>
      </c>
      <c r="D13756" s="24" t="s">
        <v>14330</v>
      </c>
      <c r="E13756" s="24"/>
      <c r="F13756" s="25">
        <v>1660</v>
      </c>
      <c r="G13756" s="26">
        <v>340300</v>
      </c>
      <c r="H13756" s="27">
        <v>357315</v>
      </c>
      <c r="I13756" t="str">
        <f>+VLOOKUP('Sales Register'!$C13756,working!$K$1:$L$14,2,0)</f>
        <v>FABRIC</v>
      </c>
    </row>
    <row r="13757" spans="1:9" x14ac:dyDescent="0.25">
      <c r="A13757" s="21">
        <v>45556</v>
      </c>
      <c r="B13757" s="15" t="s">
        <v>99</v>
      </c>
      <c r="C13757" s="23" t="s">
        <v>34</v>
      </c>
      <c r="D13757" s="24" t="s">
        <v>14331</v>
      </c>
      <c r="E13757" s="24"/>
      <c r="F13757" s="25">
        <v>1400.75</v>
      </c>
      <c r="G13757" s="26">
        <v>266142.5</v>
      </c>
      <c r="H13757" s="27">
        <v>279450</v>
      </c>
      <c r="I13757" t="str">
        <f>+VLOOKUP('Sales Register'!$C13757,working!$K$1:$L$14,2,0)</f>
        <v>FABRIC</v>
      </c>
    </row>
    <row r="13758" spans="1:9" x14ac:dyDescent="0.25">
      <c r="A13758" s="21">
        <v>45556</v>
      </c>
      <c r="B13758" s="15" t="s">
        <v>12359</v>
      </c>
      <c r="C13758" s="23" t="s">
        <v>34</v>
      </c>
      <c r="D13758" s="24" t="s">
        <v>14332</v>
      </c>
      <c r="E13758" s="24"/>
      <c r="F13758" s="25">
        <v>1198</v>
      </c>
      <c r="G13758" s="26">
        <v>251580</v>
      </c>
      <c r="H13758" s="27">
        <v>264159</v>
      </c>
      <c r="I13758" t="str">
        <f>+VLOOKUP('Sales Register'!$C13758,working!$K$1:$L$14,2,0)</f>
        <v>FABRIC</v>
      </c>
    </row>
    <row r="13759" spans="1:9" x14ac:dyDescent="0.25">
      <c r="A13759" s="21">
        <v>45556</v>
      </c>
      <c r="B13759" s="15" t="s">
        <v>12359</v>
      </c>
      <c r="C13759" s="23" t="s">
        <v>34</v>
      </c>
      <c r="D13759" s="24" t="s">
        <v>14333</v>
      </c>
      <c r="E13759" s="24"/>
      <c r="F13759" s="25">
        <v>1208.75</v>
      </c>
      <c r="G13759" s="26">
        <v>253837.5</v>
      </c>
      <c r="H13759" s="27">
        <v>266529</v>
      </c>
      <c r="I13759" t="str">
        <f>+VLOOKUP('Sales Register'!$C13759,working!$K$1:$L$14,2,0)</f>
        <v>FABRIC</v>
      </c>
    </row>
    <row r="13760" spans="1:9" x14ac:dyDescent="0.25">
      <c r="A13760" s="21">
        <v>45556</v>
      </c>
      <c r="B13760" s="15" t="s">
        <v>31</v>
      </c>
      <c r="C13760" s="23" t="s">
        <v>34</v>
      </c>
      <c r="D13760" s="24" t="s">
        <v>14334</v>
      </c>
      <c r="E13760" s="24"/>
      <c r="F13760" s="25">
        <v>323.5</v>
      </c>
      <c r="G13760" s="26">
        <v>45613.5</v>
      </c>
      <c r="H13760" s="27">
        <v>47894</v>
      </c>
      <c r="I13760" t="str">
        <f>+VLOOKUP('Sales Register'!$C13760,working!$K$1:$L$14,2,0)</f>
        <v>FABRIC</v>
      </c>
    </row>
    <row r="13761" spans="1:9" x14ac:dyDescent="0.25">
      <c r="A13761" s="21">
        <v>45556</v>
      </c>
      <c r="B13761" s="15" t="s">
        <v>31</v>
      </c>
      <c r="C13761" s="23" t="s">
        <v>34</v>
      </c>
      <c r="D13761" s="24" t="s">
        <v>14335</v>
      </c>
      <c r="E13761" s="24"/>
      <c r="F13761" s="25">
        <v>324</v>
      </c>
      <c r="G13761" s="26">
        <v>41472</v>
      </c>
      <c r="H13761" s="27">
        <v>43546</v>
      </c>
      <c r="I13761" t="str">
        <f>+VLOOKUP('Sales Register'!$C13761,working!$K$1:$L$14,2,0)</f>
        <v>FABRIC</v>
      </c>
    </row>
    <row r="13762" spans="1:9" x14ac:dyDescent="0.25">
      <c r="A13762" s="21">
        <v>45556</v>
      </c>
      <c r="B13762" s="15" t="s">
        <v>12454</v>
      </c>
      <c r="C13762" s="23" t="s">
        <v>12492</v>
      </c>
      <c r="D13762" s="24" t="s">
        <v>14336</v>
      </c>
      <c r="E13762" s="24"/>
      <c r="F13762" s="25">
        <v>3078</v>
      </c>
      <c r="G13762" s="26">
        <v>707940</v>
      </c>
      <c r="H13762" s="27">
        <v>743337</v>
      </c>
      <c r="I13762">
        <f>+VLOOKUP('Sales Register'!$C13762,working!$K$1:$L$14,2,0)</f>
        <v>0</v>
      </c>
    </row>
    <row r="13763" spans="1:9" x14ac:dyDescent="0.25">
      <c r="A13763" s="21">
        <v>45556</v>
      </c>
      <c r="B13763" s="15" t="s">
        <v>16</v>
      </c>
      <c r="C13763" s="23" t="s">
        <v>14</v>
      </c>
      <c r="D13763" s="24" t="s">
        <v>14337</v>
      </c>
      <c r="E13763" s="24"/>
      <c r="F13763" s="39">
        <v>178</v>
      </c>
      <c r="G13763" s="26">
        <v>10680</v>
      </c>
      <c r="H13763" s="27">
        <v>11214</v>
      </c>
      <c r="I13763" t="str">
        <f>+VLOOKUP('Sales Register'!$C13763,working!$K$1:$L$14,2,0)</f>
        <v>JOB WORK</v>
      </c>
    </row>
    <row r="13764" spans="1:9" x14ac:dyDescent="0.25">
      <c r="A13764" s="21">
        <v>45556</v>
      </c>
      <c r="B13764" s="15" t="s">
        <v>39</v>
      </c>
      <c r="C13764" s="23" t="s">
        <v>14</v>
      </c>
      <c r="D13764" s="24" t="s">
        <v>14338</v>
      </c>
      <c r="E13764" s="24"/>
      <c r="F13764" s="39">
        <v>747.7</v>
      </c>
      <c r="G13764" s="26">
        <v>26169.5</v>
      </c>
      <c r="H13764" s="27">
        <v>27478</v>
      </c>
      <c r="I13764" t="str">
        <f>+VLOOKUP('Sales Register'!$C13764,working!$K$1:$L$14,2,0)</f>
        <v>JOB WORK</v>
      </c>
    </row>
    <row r="13765" spans="1:9" x14ac:dyDescent="0.25">
      <c r="A13765" s="21">
        <v>45556</v>
      </c>
      <c r="B13765" s="15" t="s">
        <v>495</v>
      </c>
      <c r="C13765" s="23" t="s">
        <v>14</v>
      </c>
      <c r="D13765" s="24" t="s">
        <v>14339</v>
      </c>
      <c r="E13765" s="24"/>
      <c r="F13765" s="39">
        <v>1402.3</v>
      </c>
      <c r="G13765" s="26">
        <v>39264.400000000001</v>
      </c>
      <c r="H13765" s="27">
        <v>41964</v>
      </c>
      <c r="I13765" t="str">
        <f>+VLOOKUP('Sales Register'!$C13765,working!$K$1:$L$14,2,0)</f>
        <v>JOB WORK</v>
      </c>
    </row>
    <row r="13766" spans="1:9" x14ac:dyDescent="0.25">
      <c r="A13766" s="21">
        <v>45556</v>
      </c>
      <c r="B13766" s="15" t="s">
        <v>39</v>
      </c>
      <c r="C13766" s="23" t="s">
        <v>14</v>
      </c>
      <c r="D13766" s="24" t="s">
        <v>14340</v>
      </c>
      <c r="E13766" s="24"/>
      <c r="F13766" s="39">
        <v>1537.7</v>
      </c>
      <c r="G13766" s="26">
        <v>46131</v>
      </c>
      <c r="H13766" s="27">
        <v>48438</v>
      </c>
      <c r="I13766" t="str">
        <f>+VLOOKUP('Sales Register'!$C13766,working!$K$1:$L$14,2,0)</f>
        <v>JOB WORK</v>
      </c>
    </row>
    <row r="13767" spans="1:9" x14ac:dyDescent="0.25">
      <c r="A13767" s="21">
        <v>45556</v>
      </c>
      <c r="B13767" s="15" t="s">
        <v>495</v>
      </c>
      <c r="C13767" s="23" t="s">
        <v>14</v>
      </c>
      <c r="D13767" s="24" t="s">
        <v>14341</v>
      </c>
      <c r="E13767" s="24"/>
      <c r="F13767" s="39">
        <v>1028.0999999999999</v>
      </c>
      <c r="G13767" s="26">
        <v>20562</v>
      </c>
      <c r="H13767" s="27">
        <v>22130</v>
      </c>
      <c r="I13767" t="str">
        <f>+VLOOKUP('Sales Register'!$C13767,working!$K$1:$L$14,2,0)</f>
        <v>JOB WORK</v>
      </c>
    </row>
    <row r="13768" spans="1:9" x14ac:dyDescent="0.25">
      <c r="A13768" s="21">
        <v>45556</v>
      </c>
      <c r="B13768" s="15" t="s">
        <v>495</v>
      </c>
      <c r="C13768" s="23" t="s">
        <v>14</v>
      </c>
      <c r="D13768" s="24" t="s">
        <v>14342</v>
      </c>
      <c r="E13768" s="24"/>
      <c r="F13768" s="39">
        <v>1801.9</v>
      </c>
      <c r="G13768" s="26">
        <v>39641.800000000003</v>
      </c>
      <c r="H13768" s="27">
        <v>42570</v>
      </c>
      <c r="I13768" t="str">
        <f>+VLOOKUP('Sales Register'!$C13768,working!$K$1:$L$14,2,0)</f>
        <v>JOB WORK</v>
      </c>
    </row>
    <row r="13769" spans="1:9" x14ac:dyDescent="0.25">
      <c r="A13769" s="21">
        <v>45556</v>
      </c>
      <c r="B13769" s="15" t="s">
        <v>495</v>
      </c>
      <c r="C13769" s="23" t="s">
        <v>14</v>
      </c>
      <c r="D13769" s="24" t="s">
        <v>14343</v>
      </c>
      <c r="E13769" s="24"/>
      <c r="F13769" s="39">
        <v>3767.2</v>
      </c>
      <c r="G13769" s="26">
        <v>161989.6</v>
      </c>
      <c r="H13769" s="27">
        <v>172067</v>
      </c>
      <c r="I13769" t="str">
        <f>+VLOOKUP('Sales Register'!$C13769,working!$K$1:$L$14,2,0)</f>
        <v>JOB WORK</v>
      </c>
    </row>
    <row r="13770" spans="1:9" x14ac:dyDescent="0.25">
      <c r="A13770" s="21">
        <v>45556</v>
      </c>
      <c r="B13770" s="15" t="s">
        <v>495</v>
      </c>
      <c r="C13770" s="23" t="s">
        <v>14</v>
      </c>
      <c r="D13770" s="24" t="s">
        <v>14344</v>
      </c>
      <c r="E13770" s="24"/>
      <c r="F13770" s="39">
        <v>632.20000000000005</v>
      </c>
      <c r="G13770" s="26">
        <v>22127</v>
      </c>
      <c r="H13770" s="27">
        <v>23565</v>
      </c>
      <c r="I13770" t="str">
        <f>+VLOOKUP('Sales Register'!$C13770,working!$K$1:$L$14,2,0)</f>
        <v>JOB WORK</v>
      </c>
    </row>
    <row r="13771" spans="1:9" x14ac:dyDescent="0.25">
      <c r="A13771" s="21">
        <v>45556</v>
      </c>
      <c r="B13771" s="15" t="s">
        <v>495</v>
      </c>
      <c r="C13771" s="23" t="s">
        <v>14</v>
      </c>
      <c r="D13771" s="24" t="s">
        <v>14345</v>
      </c>
      <c r="E13771" s="24"/>
      <c r="F13771" s="39">
        <v>3667.5</v>
      </c>
      <c r="G13771" s="26">
        <v>80685</v>
      </c>
      <c r="H13771" s="27">
        <v>86645</v>
      </c>
      <c r="I13771" t="str">
        <f>+VLOOKUP('Sales Register'!$C13771,working!$K$1:$L$14,2,0)</f>
        <v>JOB WORK</v>
      </c>
    </row>
    <row r="13772" spans="1:9" x14ac:dyDescent="0.25">
      <c r="A13772" s="21">
        <v>45556</v>
      </c>
      <c r="B13772" s="15" t="s">
        <v>13</v>
      </c>
      <c r="C13772" s="23" t="s">
        <v>14</v>
      </c>
      <c r="D13772" s="24" t="s">
        <v>14346</v>
      </c>
      <c r="E13772" s="24"/>
      <c r="F13772" s="39">
        <v>2897</v>
      </c>
      <c r="G13772" s="26">
        <v>98498</v>
      </c>
      <c r="H13772" s="27">
        <v>104944</v>
      </c>
      <c r="I13772" t="str">
        <f>+VLOOKUP('Sales Register'!$C13772,working!$K$1:$L$14,2,0)</f>
        <v>JOB WORK</v>
      </c>
    </row>
    <row r="13773" spans="1:9" x14ac:dyDescent="0.25">
      <c r="A13773" s="21">
        <v>45556</v>
      </c>
      <c r="B13773" s="15" t="s">
        <v>28</v>
      </c>
      <c r="C13773" s="23" t="s">
        <v>14</v>
      </c>
      <c r="D13773" s="24" t="s">
        <v>14347</v>
      </c>
      <c r="E13773" s="24"/>
      <c r="F13773" s="39">
        <v>2262.6999999999998</v>
      </c>
      <c r="G13773" s="26">
        <v>49779.4</v>
      </c>
      <c r="H13773" s="27">
        <v>54645</v>
      </c>
      <c r="I13773" t="str">
        <f>+VLOOKUP('Sales Register'!$C13773,working!$K$1:$L$14,2,0)</f>
        <v>JOB WORK</v>
      </c>
    </row>
    <row r="13774" spans="1:9" x14ac:dyDescent="0.25">
      <c r="A13774" s="21">
        <v>45556</v>
      </c>
      <c r="B13774" s="15" t="s">
        <v>18</v>
      </c>
      <c r="C13774" s="23" t="s">
        <v>14</v>
      </c>
      <c r="D13774" s="24" t="s">
        <v>14348</v>
      </c>
      <c r="E13774" s="24"/>
      <c r="F13774" s="39">
        <v>545</v>
      </c>
      <c r="G13774" s="26">
        <v>14170</v>
      </c>
      <c r="H13774" s="27">
        <v>15451</v>
      </c>
      <c r="I13774" t="str">
        <f>+VLOOKUP('Sales Register'!$C13774,working!$K$1:$L$14,2,0)</f>
        <v>JOB WORK</v>
      </c>
    </row>
    <row r="13775" spans="1:9" x14ac:dyDescent="0.25">
      <c r="A13775" s="21">
        <v>45556</v>
      </c>
      <c r="B13775" s="15" t="s">
        <v>18</v>
      </c>
      <c r="C13775" s="23" t="s">
        <v>14</v>
      </c>
      <c r="D13775" s="24" t="s">
        <v>14349</v>
      </c>
      <c r="E13775" s="24"/>
      <c r="F13775" s="39">
        <v>522</v>
      </c>
      <c r="G13775" s="26">
        <v>12528</v>
      </c>
      <c r="H13775" s="27">
        <v>13703</v>
      </c>
      <c r="I13775" t="str">
        <f>+VLOOKUP('Sales Register'!$C13775,working!$K$1:$L$14,2,0)</f>
        <v>JOB WORK</v>
      </c>
    </row>
    <row r="13776" spans="1:9" x14ac:dyDescent="0.25">
      <c r="A13776" s="21">
        <v>45556</v>
      </c>
      <c r="B13776" s="15" t="s">
        <v>151</v>
      </c>
      <c r="C13776" s="23" t="s">
        <v>14</v>
      </c>
      <c r="D13776" s="24" t="s">
        <v>14350</v>
      </c>
      <c r="E13776" s="24"/>
      <c r="F13776" s="39">
        <v>241</v>
      </c>
      <c r="G13776" s="26">
        <v>5784</v>
      </c>
      <c r="H13776" s="27">
        <v>6073</v>
      </c>
      <c r="I13776" t="str">
        <f>+VLOOKUP('Sales Register'!$C13776,working!$K$1:$L$14,2,0)</f>
        <v>JOB WORK</v>
      </c>
    </row>
    <row r="13777" spans="1:9" x14ac:dyDescent="0.25">
      <c r="A13777" s="21">
        <v>45556</v>
      </c>
      <c r="B13777" s="15" t="s">
        <v>151</v>
      </c>
      <c r="C13777" s="23" t="s">
        <v>14</v>
      </c>
      <c r="D13777" s="24" t="s">
        <v>14351</v>
      </c>
      <c r="E13777" s="24"/>
      <c r="F13777" s="39">
        <v>154</v>
      </c>
      <c r="G13777" s="26">
        <v>3850</v>
      </c>
      <c r="H13777" s="27">
        <v>4043</v>
      </c>
      <c r="I13777" t="str">
        <f>+VLOOKUP('Sales Register'!$C13777,working!$K$1:$L$14,2,0)</f>
        <v>JOB WORK</v>
      </c>
    </row>
    <row r="13778" spans="1:9" x14ac:dyDescent="0.25">
      <c r="A13778" s="21">
        <v>45556</v>
      </c>
      <c r="B13778" s="15" t="s">
        <v>18</v>
      </c>
      <c r="C13778" s="23" t="s">
        <v>14</v>
      </c>
      <c r="D13778" s="24" t="s">
        <v>14352</v>
      </c>
      <c r="E13778" s="24"/>
      <c r="F13778" s="39">
        <v>4265</v>
      </c>
      <c r="G13778" s="26">
        <v>119420</v>
      </c>
      <c r="H13778" s="27">
        <v>129869</v>
      </c>
      <c r="I13778" t="str">
        <f>+VLOOKUP('Sales Register'!$C13778,working!$K$1:$L$14,2,0)</f>
        <v>JOB WORK</v>
      </c>
    </row>
    <row r="13779" spans="1:9" x14ac:dyDescent="0.25">
      <c r="A13779" s="21">
        <v>45556</v>
      </c>
      <c r="B13779" s="15" t="s">
        <v>62</v>
      </c>
      <c r="C13779" s="23" t="s">
        <v>14</v>
      </c>
      <c r="D13779" s="24" t="s">
        <v>14353</v>
      </c>
      <c r="E13779" s="24"/>
      <c r="F13779" s="39">
        <v>6.5</v>
      </c>
      <c r="G13779" s="26">
        <v>975</v>
      </c>
      <c r="H13779" s="27">
        <v>1024</v>
      </c>
      <c r="I13779" t="str">
        <f>+VLOOKUP('Sales Register'!$C13779,working!$K$1:$L$14,2,0)</f>
        <v>JOB WORK</v>
      </c>
    </row>
    <row r="13780" spans="1:9" x14ac:dyDescent="0.25">
      <c r="A13780" s="21">
        <v>45556</v>
      </c>
      <c r="B13780" s="15" t="s">
        <v>18</v>
      </c>
      <c r="C13780" s="23" t="s">
        <v>14</v>
      </c>
      <c r="D13780" s="24" t="s">
        <v>14354</v>
      </c>
      <c r="E13780" s="24"/>
      <c r="F13780" s="39">
        <v>3213.3</v>
      </c>
      <c r="G13780" s="26">
        <v>64266</v>
      </c>
      <c r="H13780" s="27">
        <v>70853</v>
      </c>
      <c r="I13780" t="str">
        <f>+VLOOKUP('Sales Register'!$C13780,working!$K$1:$L$14,2,0)</f>
        <v>JOB WORK</v>
      </c>
    </row>
    <row r="13781" spans="1:9" x14ac:dyDescent="0.25">
      <c r="A13781" s="21">
        <v>45556</v>
      </c>
      <c r="B13781" s="15" t="s">
        <v>141</v>
      </c>
      <c r="C13781" s="23" t="s">
        <v>14</v>
      </c>
      <c r="D13781" s="24" t="s">
        <v>14355</v>
      </c>
      <c r="E13781" s="24"/>
      <c r="F13781" s="39">
        <v>124.4</v>
      </c>
      <c r="G13781" s="26">
        <v>3732</v>
      </c>
      <c r="H13781" s="27">
        <v>3919</v>
      </c>
      <c r="I13781" t="str">
        <f>+VLOOKUP('Sales Register'!$C13781,working!$K$1:$L$14,2,0)</f>
        <v>JOB WORK</v>
      </c>
    </row>
    <row r="13782" spans="1:9" x14ac:dyDescent="0.25">
      <c r="A13782" s="21">
        <v>45556</v>
      </c>
      <c r="B13782" s="15" t="s">
        <v>141</v>
      </c>
      <c r="C13782" s="23" t="s">
        <v>14</v>
      </c>
      <c r="D13782" s="24" t="s">
        <v>14356</v>
      </c>
      <c r="E13782" s="24"/>
      <c r="F13782" s="39">
        <v>2411.8000000000002</v>
      </c>
      <c r="G13782" s="26">
        <v>65118.6</v>
      </c>
      <c r="H13782" s="27">
        <v>68375</v>
      </c>
      <c r="I13782" t="str">
        <f>+VLOOKUP('Sales Register'!$C13782,working!$K$1:$L$14,2,0)</f>
        <v>JOB WORK</v>
      </c>
    </row>
    <row r="13783" spans="1:9" x14ac:dyDescent="0.25">
      <c r="A13783" s="21">
        <v>45556</v>
      </c>
      <c r="B13783" s="15" t="s">
        <v>17</v>
      </c>
      <c r="C13783" s="23" t="s">
        <v>14</v>
      </c>
      <c r="D13783" s="24" t="s">
        <v>14357</v>
      </c>
      <c r="E13783" s="24"/>
      <c r="F13783" s="39">
        <v>7544.3</v>
      </c>
      <c r="G13783" s="26">
        <v>241417.60000000001</v>
      </c>
      <c r="H13783" s="27">
        <v>253488</v>
      </c>
      <c r="I13783" t="str">
        <f>+VLOOKUP('Sales Register'!$C13783,working!$K$1:$L$14,2,0)</f>
        <v>JOB WORK</v>
      </c>
    </row>
    <row r="13784" spans="1:9" x14ac:dyDescent="0.25">
      <c r="A13784" s="21">
        <v>45556</v>
      </c>
      <c r="B13784" s="15" t="s">
        <v>17</v>
      </c>
      <c r="C13784" s="23" t="s">
        <v>14</v>
      </c>
      <c r="D13784" s="24" t="s">
        <v>14358</v>
      </c>
      <c r="E13784" s="24"/>
      <c r="F13784" s="39">
        <v>194.5</v>
      </c>
      <c r="G13784" s="26">
        <v>6807.5</v>
      </c>
      <c r="H13784" s="27">
        <v>7148</v>
      </c>
      <c r="I13784" t="str">
        <f>+VLOOKUP('Sales Register'!$C13784,working!$K$1:$L$14,2,0)</f>
        <v>JOB WORK</v>
      </c>
    </row>
    <row r="13785" spans="1:9" x14ac:dyDescent="0.25">
      <c r="A13785" s="21">
        <v>45556</v>
      </c>
      <c r="B13785" s="15" t="s">
        <v>17</v>
      </c>
      <c r="C13785" s="23" t="s">
        <v>14</v>
      </c>
      <c r="D13785" s="24" t="s">
        <v>14359</v>
      </c>
      <c r="E13785" s="24"/>
      <c r="F13785" s="39">
        <v>20</v>
      </c>
      <c r="G13785" s="26">
        <v>520</v>
      </c>
      <c r="H13785" s="27">
        <v>546</v>
      </c>
      <c r="I13785" t="str">
        <f>+VLOOKUP('Sales Register'!$C13785,working!$K$1:$L$14,2,0)</f>
        <v>JOB WORK</v>
      </c>
    </row>
    <row r="13786" spans="1:9" x14ac:dyDescent="0.25">
      <c r="A13786" s="21">
        <v>45556</v>
      </c>
      <c r="B13786" s="15" t="s">
        <v>141</v>
      </c>
      <c r="C13786" s="23" t="s">
        <v>14</v>
      </c>
      <c r="D13786" s="24" t="s">
        <v>14360</v>
      </c>
      <c r="E13786" s="24"/>
      <c r="F13786" s="39">
        <v>35</v>
      </c>
      <c r="G13786" s="26">
        <v>1330</v>
      </c>
      <c r="H13786" s="27">
        <v>1397</v>
      </c>
      <c r="I13786" t="str">
        <f>+VLOOKUP('Sales Register'!$C13786,working!$K$1:$L$14,2,0)</f>
        <v>JOB WORK</v>
      </c>
    </row>
    <row r="13787" spans="1:9" x14ac:dyDescent="0.25">
      <c r="A13787" s="21">
        <v>45556</v>
      </c>
      <c r="B13787" s="15" t="s">
        <v>17</v>
      </c>
      <c r="C13787" s="23" t="s">
        <v>14</v>
      </c>
      <c r="D13787" s="24" t="s">
        <v>14361</v>
      </c>
      <c r="E13787" s="24"/>
      <c r="F13787" s="39">
        <v>4155.3999999999996</v>
      </c>
      <c r="G13787" s="26">
        <v>132972.79999999999</v>
      </c>
      <c r="H13787" s="27">
        <v>139621</v>
      </c>
      <c r="I13787" t="str">
        <f>+VLOOKUP('Sales Register'!$C13787,working!$K$1:$L$14,2,0)</f>
        <v>JOB WORK</v>
      </c>
    </row>
    <row r="13788" spans="1:9" x14ac:dyDescent="0.25">
      <c r="A13788" s="21">
        <v>45556</v>
      </c>
      <c r="B13788" s="15" t="s">
        <v>49</v>
      </c>
      <c r="C13788" s="23" t="s">
        <v>14</v>
      </c>
      <c r="D13788" s="24" t="s">
        <v>14362</v>
      </c>
      <c r="E13788" s="24"/>
      <c r="F13788" s="39">
        <v>3562.3</v>
      </c>
      <c r="G13788" s="26">
        <v>92619.8</v>
      </c>
      <c r="H13788" s="27">
        <v>97251</v>
      </c>
      <c r="I13788" t="str">
        <f>+VLOOKUP('Sales Register'!$C13788,working!$K$1:$L$14,2,0)</f>
        <v>JOB WORK</v>
      </c>
    </row>
    <row r="13789" spans="1:9" x14ac:dyDescent="0.25">
      <c r="A13789" s="21">
        <v>45556</v>
      </c>
      <c r="B13789" s="15" t="s">
        <v>26</v>
      </c>
      <c r="C13789" s="23" t="s">
        <v>14</v>
      </c>
      <c r="D13789" s="24" t="s">
        <v>14363</v>
      </c>
      <c r="E13789" s="24"/>
      <c r="F13789" s="39">
        <v>2046.1</v>
      </c>
      <c r="G13789" s="26">
        <v>45014.2</v>
      </c>
      <c r="H13789" s="27">
        <v>47265</v>
      </c>
      <c r="I13789" t="str">
        <f>+VLOOKUP('Sales Register'!$C13789,working!$K$1:$L$14,2,0)</f>
        <v>JOB WORK</v>
      </c>
    </row>
    <row r="13790" spans="1:9" x14ac:dyDescent="0.25">
      <c r="A13790" s="21">
        <v>45556</v>
      </c>
      <c r="B13790" s="15" t="s">
        <v>26</v>
      </c>
      <c r="C13790" s="23" t="s">
        <v>14</v>
      </c>
      <c r="D13790" s="24" t="s">
        <v>14364</v>
      </c>
      <c r="E13790" s="24"/>
      <c r="F13790" s="39">
        <v>2561.8000000000002</v>
      </c>
      <c r="G13790" s="26">
        <v>76854</v>
      </c>
      <c r="H13790" s="27">
        <v>80697</v>
      </c>
      <c r="I13790" t="str">
        <f>+VLOOKUP('Sales Register'!$C13790,working!$K$1:$L$14,2,0)</f>
        <v>JOB WORK</v>
      </c>
    </row>
    <row r="13791" spans="1:9" x14ac:dyDescent="0.25">
      <c r="A13791" s="21">
        <v>45556</v>
      </c>
      <c r="B13791" s="15" t="s">
        <v>26</v>
      </c>
      <c r="C13791" s="23" t="s">
        <v>14</v>
      </c>
      <c r="D13791" s="24" t="s">
        <v>14365</v>
      </c>
      <c r="E13791" s="24"/>
      <c r="F13791" s="39">
        <v>207</v>
      </c>
      <c r="G13791" s="26">
        <v>5382</v>
      </c>
      <c r="H13791" s="27">
        <v>5651</v>
      </c>
      <c r="I13791" t="str">
        <f>+VLOOKUP('Sales Register'!$C13791,working!$K$1:$L$14,2,0)</f>
        <v>JOB WORK</v>
      </c>
    </row>
    <row r="13792" spans="1:9" x14ac:dyDescent="0.25">
      <c r="A13792" s="21">
        <v>45556</v>
      </c>
      <c r="B13792" s="15" t="s">
        <v>495</v>
      </c>
      <c r="C13792" s="23" t="s">
        <v>14</v>
      </c>
      <c r="D13792" s="24" t="s">
        <v>14366</v>
      </c>
      <c r="E13792" s="24"/>
      <c r="F13792" s="39">
        <v>57</v>
      </c>
      <c r="G13792" s="26">
        <v>2394</v>
      </c>
      <c r="H13792" s="27">
        <v>2514</v>
      </c>
      <c r="I13792" t="str">
        <f>+VLOOKUP('Sales Register'!$C13792,working!$K$1:$L$14,2,0)</f>
        <v>JOB WORK</v>
      </c>
    </row>
    <row r="13793" spans="1:9" x14ac:dyDescent="0.25">
      <c r="A13793" s="21">
        <v>45556</v>
      </c>
      <c r="B13793" s="15" t="s">
        <v>7091</v>
      </c>
      <c r="C13793" s="23" t="s">
        <v>14</v>
      </c>
      <c r="D13793" s="24" t="s">
        <v>14367</v>
      </c>
      <c r="E13793" s="24"/>
      <c r="F13793" s="39">
        <v>31</v>
      </c>
      <c r="G13793" s="26">
        <v>899</v>
      </c>
      <c r="H13793" s="27">
        <v>944</v>
      </c>
      <c r="I13793" t="str">
        <f>+VLOOKUP('Sales Register'!$C13793,working!$K$1:$L$14,2,0)</f>
        <v>JOB WORK</v>
      </c>
    </row>
    <row r="13794" spans="1:9" x14ac:dyDescent="0.25">
      <c r="A13794" s="21">
        <v>45556</v>
      </c>
      <c r="B13794" s="15" t="s">
        <v>27</v>
      </c>
      <c r="C13794" s="23" t="s">
        <v>14</v>
      </c>
      <c r="D13794" s="24" t="s">
        <v>14368</v>
      </c>
      <c r="E13794" s="24"/>
      <c r="F13794" s="39">
        <v>39</v>
      </c>
      <c r="G13794" s="26">
        <v>5850</v>
      </c>
      <c r="H13794" s="27">
        <v>6143</v>
      </c>
      <c r="I13794" t="str">
        <f>+VLOOKUP('Sales Register'!$C13794,working!$K$1:$L$14,2,0)</f>
        <v>JOB WORK</v>
      </c>
    </row>
    <row r="13795" spans="1:9" x14ac:dyDescent="0.25">
      <c r="A13795" s="21">
        <v>45556</v>
      </c>
      <c r="B13795" s="15" t="s">
        <v>27</v>
      </c>
      <c r="C13795" s="23" t="s">
        <v>14</v>
      </c>
      <c r="D13795" s="24" t="s">
        <v>14369</v>
      </c>
      <c r="E13795" s="24"/>
      <c r="F13795" s="39">
        <v>33.200000000000003</v>
      </c>
      <c r="G13795" s="26">
        <v>4980</v>
      </c>
      <c r="H13795" s="27">
        <v>5229</v>
      </c>
      <c r="I13795" t="str">
        <f>+VLOOKUP('Sales Register'!$C13795,working!$K$1:$L$14,2,0)</f>
        <v>JOB WORK</v>
      </c>
    </row>
    <row r="13796" spans="1:9" x14ac:dyDescent="0.25">
      <c r="A13796" s="21">
        <v>45556</v>
      </c>
      <c r="B13796" s="15" t="s">
        <v>5726</v>
      </c>
      <c r="C13796" s="23" t="s">
        <v>103</v>
      </c>
      <c r="D13796" s="24" t="s">
        <v>14370</v>
      </c>
      <c r="E13796" s="24"/>
      <c r="F13796" s="40">
        <v>21310</v>
      </c>
      <c r="G13796" s="26">
        <v>21310</v>
      </c>
      <c r="H13796" s="27">
        <v>25398</v>
      </c>
      <c r="I13796">
        <f>+VLOOKUP('Sales Register'!$C13796,working!$K$1:$L$14,2,0)</f>
        <v>0</v>
      </c>
    </row>
    <row r="13797" spans="1:9" x14ac:dyDescent="0.25">
      <c r="A13797" s="21">
        <v>45556</v>
      </c>
      <c r="B13797" s="15" t="s">
        <v>18</v>
      </c>
      <c r="C13797" s="23" t="s">
        <v>319</v>
      </c>
      <c r="D13797" s="24" t="s">
        <v>14371</v>
      </c>
      <c r="E13797" s="24"/>
      <c r="F13797" s="39">
        <v>2992.4</v>
      </c>
      <c r="G13797" s="26">
        <v>0.95</v>
      </c>
      <c r="H13797" s="27">
        <v>1</v>
      </c>
      <c r="I13797">
        <f>+VLOOKUP('Sales Register'!$C13797,working!$K$1:$L$14,2,0)</f>
        <v>0</v>
      </c>
    </row>
    <row r="13798" spans="1:9" x14ac:dyDescent="0.25">
      <c r="A13798" s="21">
        <v>45556</v>
      </c>
      <c r="B13798" s="15" t="s">
        <v>49</v>
      </c>
      <c r="C13798" s="23" t="s">
        <v>319</v>
      </c>
      <c r="D13798" s="24" t="s">
        <v>14372</v>
      </c>
      <c r="E13798" s="24"/>
      <c r="F13798" s="39">
        <v>682.9</v>
      </c>
      <c r="G13798" s="26">
        <v>0.96</v>
      </c>
      <c r="H13798" s="27">
        <v>1</v>
      </c>
      <c r="I13798">
        <f>+VLOOKUP('Sales Register'!$C13798,working!$K$1:$L$14,2,0)</f>
        <v>0</v>
      </c>
    </row>
    <row r="13799" spans="1:9" x14ac:dyDescent="0.25">
      <c r="A13799" s="21">
        <v>45557</v>
      </c>
      <c r="B13799" s="15" t="s">
        <v>50</v>
      </c>
      <c r="C13799" s="23" t="s">
        <v>15</v>
      </c>
      <c r="D13799" s="24" t="s">
        <v>14373</v>
      </c>
      <c r="E13799" s="24"/>
      <c r="F13799" s="25">
        <v>2081</v>
      </c>
      <c r="G13799" s="26">
        <v>145670</v>
      </c>
      <c r="H13799" s="27">
        <v>153107</v>
      </c>
      <c r="I13799" t="str">
        <f>+VLOOKUP('Sales Register'!$C13799,working!$K$1:$L$14,2,0)</f>
        <v>FABRIC</v>
      </c>
    </row>
    <row r="13800" spans="1:9" x14ac:dyDescent="0.25">
      <c r="A13800" s="21">
        <v>45557</v>
      </c>
      <c r="B13800" s="15" t="s">
        <v>50</v>
      </c>
      <c r="C13800" s="23" t="s">
        <v>15</v>
      </c>
      <c r="D13800" s="24" t="s">
        <v>14374</v>
      </c>
      <c r="E13800" s="24"/>
      <c r="F13800" s="25">
        <v>1102.42</v>
      </c>
      <c r="G13800" s="26">
        <v>88193.600000000006</v>
      </c>
      <c r="H13800" s="27">
        <v>92696</v>
      </c>
      <c r="I13800" t="str">
        <f>+VLOOKUP('Sales Register'!$C13800,working!$K$1:$L$14,2,0)</f>
        <v>FABRIC</v>
      </c>
    </row>
    <row r="13801" spans="1:9" x14ac:dyDescent="0.25">
      <c r="A13801" s="21">
        <v>45557</v>
      </c>
      <c r="B13801" s="15" t="s">
        <v>242</v>
      </c>
      <c r="C13801" s="23" t="s">
        <v>14</v>
      </c>
      <c r="D13801" s="24" t="s">
        <v>14375</v>
      </c>
      <c r="E13801" s="24"/>
      <c r="F13801" s="39">
        <v>14609.4</v>
      </c>
      <c r="G13801" s="26">
        <v>613594.80000000005</v>
      </c>
      <c r="H13801" s="27">
        <v>644275</v>
      </c>
      <c r="I13801" t="str">
        <f>+VLOOKUP('Sales Register'!$C13801,working!$K$1:$L$14,2,0)</f>
        <v>JOB WORK</v>
      </c>
    </row>
    <row r="13802" spans="1:9" x14ac:dyDescent="0.25">
      <c r="A13802" s="21">
        <v>45557</v>
      </c>
      <c r="B13802" s="15" t="s">
        <v>121</v>
      </c>
      <c r="C13802" s="23" t="s">
        <v>14</v>
      </c>
      <c r="D13802" s="24" t="s">
        <v>14376</v>
      </c>
      <c r="E13802" s="24"/>
      <c r="F13802" s="39">
        <v>3271.7</v>
      </c>
      <c r="G13802" s="26">
        <v>137411.4</v>
      </c>
      <c r="H13802" s="27">
        <v>144282</v>
      </c>
      <c r="I13802" t="str">
        <f>+VLOOKUP('Sales Register'!$C13802,working!$K$1:$L$14,2,0)</f>
        <v>JOB WORK</v>
      </c>
    </row>
    <row r="13803" spans="1:9" x14ac:dyDescent="0.25">
      <c r="A13803" s="21">
        <v>45557</v>
      </c>
      <c r="B13803" s="15" t="s">
        <v>85</v>
      </c>
      <c r="C13803" s="23" t="s">
        <v>14</v>
      </c>
      <c r="D13803" s="24" t="s">
        <v>14377</v>
      </c>
      <c r="E13803" s="24"/>
      <c r="F13803" s="39">
        <v>7022</v>
      </c>
      <c r="G13803" s="26">
        <v>210660</v>
      </c>
      <c r="H13803" s="27">
        <v>221193</v>
      </c>
      <c r="I13803" t="str">
        <f>+VLOOKUP('Sales Register'!$C13803,working!$K$1:$L$14,2,0)</f>
        <v>JOB WORK</v>
      </c>
    </row>
    <row r="13804" spans="1:9" x14ac:dyDescent="0.25">
      <c r="A13804" s="21">
        <v>45558</v>
      </c>
      <c r="B13804" s="15" t="s">
        <v>136</v>
      </c>
      <c r="C13804" s="23" t="s">
        <v>89</v>
      </c>
      <c r="D13804" s="24" t="s">
        <v>14378</v>
      </c>
      <c r="E13804" s="24"/>
      <c r="F13804" s="25">
        <v>27</v>
      </c>
      <c r="G13804" s="26">
        <v>17409</v>
      </c>
      <c r="H13804" s="27">
        <v>18279</v>
      </c>
      <c r="I13804" t="str">
        <f>+VLOOKUP('Sales Register'!$C13804,working!$K$1:$L$14,2,0)</f>
        <v>FABRIC</v>
      </c>
    </row>
    <row r="13805" spans="1:9" x14ac:dyDescent="0.25">
      <c r="A13805" s="21">
        <v>45558</v>
      </c>
      <c r="B13805" s="15" t="s">
        <v>136</v>
      </c>
      <c r="C13805" s="23" t="s">
        <v>89</v>
      </c>
      <c r="D13805" s="24" t="s">
        <v>14379</v>
      </c>
      <c r="E13805" s="24"/>
      <c r="F13805" s="25">
        <v>55</v>
      </c>
      <c r="G13805" s="26">
        <v>34818</v>
      </c>
      <c r="H13805" s="27">
        <v>36559</v>
      </c>
      <c r="I13805" t="str">
        <f>+VLOOKUP('Sales Register'!$C13805,working!$K$1:$L$14,2,0)</f>
        <v>FABRIC</v>
      </c>
    </row>
    <row r="13806" spans="1:9" x14ac:dyDescent="0.25">
      <c r="A13806" s="21">
        <v>45558</v>
      </c>
      <c r="B13806" s="15" t="s">
        <v>270</v>
      </c>
      <c r="C13806" s="23" t="s">
        <v>15</v>
      </c>
      <c r="D13806" s="24" t="s">
        <v>14380</v>
      </c>
      <c r="E13806" s="24"/>
      <c r="F13806" s="37">
        <v>2497.6</v>
      </c>
      <c r="G13806" s="26">
        <v>644380.80000000005</v>
      </c>
      <c r="H13806" s="27">
        <v>676600</v>
      </c>
      <c r="I13806" t="str">
        <f>+VLOOKUP('Sales Register'!$C13806,working!$K$1:$L$14,2,0)</f>
        <v>FABRIC</v>
      </c>
    </row>
    <row r="13807" spans="1:9" x14ac:dyDescent="0.25">
      <c r="A13807" s="21">
        <v>45558</v>
      </c>
      <c r="B13807" s="15" t="s">
        <v>270</v>
      </c>
      <c r="C13807" s="23" t="s">
        <v>15</v>
      </c>
      <c r="D13807" s="24" t="s">
        <v>14381</v>
      </c>
      <c r="E13807" s="24"/>
      <c r="F13807" s="37">
        <v>1769.04</v>
      </c>
      <c r="G13807" s="26">
        <v>486486</v>
      </c>
      <c r="H13807" s="27">
        <v>510810</v>
      </c>
      <c r="I13807" t="str">
        <f>+VLOOKUP('Sales Register'!$C13807,working!$K$1:$L$14,2,0)</f>
        <v>FABRIC</v>
      </c>
    </row>
    <row r="13808" spans="1:9" x14ac:dyDescent="0.25">
      <c r="A13808" s="21">
        <v>45558</v>
      </c>
      <c r="B13808" s="15" t="s">
        <v>109</v>
      </c>
      <c r="C13808" s="23" t="s">
        <v>15</v>
      </c>
      <c r="D13808" s="24" t="s">
        <v>14382</v>
      </c>
      <c r="E13808" s="24"/>
      <c r="F13808" s="25">
        <v>11</v>
      </c>
      <c r="G13808" s="26">
        <v>3850</v>
      </c>
      <c r="H13808" s="27">
        <v>4043</v>
      </c>
      <c r="I13808" t="str">
        <f>+VLOOKUP('Sales Register'!$C13808,working!$K$1:$L$14,2,0)</f>
        <v>FABRIC</v>
      </c>
    </row>
    <row r="13809" spans="1:9" x14ac:dyDescent="0.25">
      <c r="A13809" s="21">
        <v>45558</v>
      </c>
      <c r="B13809" s="15" t="s">
        <v>27</v>
      </c>
      <c r="C13809" s="23" t="s">
        <v>15</v>
      </c>
      <c r="D13809" s="24" t="s">
        <v>14383</v>
      </c>
      <c r="E13809" s="24"/>
      <c r="F13809" s="25">
        <v>50</v>
      </c>
      <c r="G13809" s="26">
        <v>22500</v>
      </c>
      <c r="H13809" s="27">
        <v>23625</v>
      </c>
      <c r="I13809" t="str">
        <f>+VLOOKUP('Sales Register'!$C13809,working!$K$1:$L$14,2,0)</f>
        <v>FABRIC</v>
      </c>
    </row>
    <row r="13810" spans="1:9" x14ac:dyDescent="0.25">
      <c r="A13810" s="21">
        <v>45558</v>
      </c>
      <c r="B13810" s="15" t="s">
        <v>14040</v>
      </c>
      <c r="C13810" s="23" t="s">
        <v>15</v>
      </c>
      <c r="D13810" s="24" t="s">
        <v>14384</v>
      </c>
      <c r="E13810" s="24"/>
      <c r="F13810" s="25">
        <v>15</v>
      </c>
      <c r="G13810" s="26">
        <v>6000</v>
      </c>
      <c r="H13810" s="27">
        <v>6300</v>
      </c>
      <c r="I13810" t="str">
        <f>+VLOOKUP('Sales Register'!$C13810,working!$K$1:$L$14,2,0)</f>
        <v>FABRIC</v>
      </c>
    </row>
    <row r="13811" spans="1:9" x14ac:dyDescent="0.25">
      <c r="A13811" s="21">
        <v>45558</v>
      </c>
      <c r="B13811" s="15" t="s">
        <v>14040</v>
      </c>
      <c r="C13811" s="23" t="s">
        <v>15</v>
      </c>
      <c r="D13811" s="24" t="s">
        <v>14385</v>
      </c>
      <c r="E13811" s="24"/>
      <c r="F13811" s="25">
        <v>20</v>
      </c>
      <c r="G13811" s="26">
        <v>8000</v>
      </c>
      <c r="H13811" s="27">
        <v>8400</v>
      </c>
      <c r="I13811" t="str">
        <f>+VLOOKUP('Sales Register'!$C13811,working!$K$1:$L$14,2,0)</f>
        <v>FABRIC</v>
      </c>
    </row>
    <row r="13812" spans="1:9" x14ac:dyDescent="0.25">
      <c r="A13812" s="21">
        <v>45558</v>
      </c>
      <c r="B13812" s="15" t="s">
        <v>202</v>
      </c>
      <c r="C13812" s="23" t="s">
        <v>15</v>
      </c>
      <c r="D13812" s="24" t="s">
        <v>14386</v>
      </c>
      <c r="E13812" s="24"/>
      <c r="F13812" s="25">
        <v>10</v>
      </c>
      <c r="G13812" s="26">
        <v>4000</v>
      </c>
      <c r="H13812" s="27">
        <v>4200</v>
      </c>
      <c r="I13812" t="str">
        <f>+VLOOKUP('Sales Register'!$C13812,working!$K$1:$L$14,2,0)</f>
        <v>FABRIC</v>
      </c>
    </row>
    <row r="13813" spans="1:9" x14ac:dyDescent="0.25">
      <c r="A13813" s="21">
        <v>45558</v>
      </c>
      <c r="B13813" s="15" t="s">
        <v>7769</v>
      </c>
      <c r="C13813" s="23" t="s">
        <v>15</v>
      </c>
      <c r="D13813" s="24" t="s">
        <v>14387</v>
      </c>
      <c r="E13813" s="24"/>
      <c r="F13813" s="25">
        <v>1528</v>
      </c>
      <c r="G13813" s="26">
        <v>313240</v>
      </c>
      <c r="H13813" s="27">
        <v>328902</v>
      </c>
      <c r="I13813" t="str">
        <f>+VLOOKUP('Sales Register'!$C13813,working!$K$1:$L$14,2,0)</f>
        <v>FABRIC</v>
      </c>
    </row>
    <row r="13814" spans="1:9" x14ac:dyDescent="0.25">
      <c r="A13814" s="21">
        <v>45558</v>
      </c>
      <c r="B13814" s="15" t="s">
        <v>24</v>
      </c>
      <c r="C13814" s="23" t="s">
        <v>15</v>
      </c>
      <c r="D13814" s="24" t="s">
        <v>14388</v>
      </c>
      <c r="E13814" s="24"/>
      <c r="F13814" s="25">
        <v>330</v>
      </c>
      <c r="G13814" s="26">
        <v>115500</v>
      </c>
      <c r="H13814" s="27">
        <v>121275</v>
      </c>
      <c r="I13814" t="str">
        <f>+VLOOKUP('Sales Register'!$C13814,working!$K$1:$L$14,2,0)</f>
        <v>FABRIC</v>
      </c>
    </row>
    <row r="13815" spans="1:9" x14ac:dyDescent="0.25">
      <c r="A13815" s="21">
        <v>45558</v>
      </c>
      <c r="B13815" s="15" t="s">
        <v>12448</v>
      </c>
      <c r="C13815" s="23" t="s">
        <v>426</v>
      </c>
      <c r="D13815" s="24" t="s">
        <v>14389</v>
      </c>
      <c r="E13815" s="24"/>
      <c r="F13815" s="25">
        <v>30</v>
      </c>
      <c r="G13815" s="26">
        <v>13500</v>
      </c>
      <c r="H13815" s="27">
        <v>14175</v>
      </c>
      <c r="I13815">
        <f>+VLOOKUP('Sales Register'!$C13815,working!$K$1:$L$14,2,0)</f>
        <v>0</v>
      </c>
    </row>
    <row r="13816" spans="1:9" x14ac:dyDescent="0.25">
      <c r="A13816" s="21">
        <v>45558</v>
      </c>
      <c r="B13816" s="15" t="s">
        <v>12448</v>
      </c>
      <c r="C13816" s="23" t="s">
        <v>426</v>
      </c>
      <c r="D13816" s="24" t="s">
        <v>14390</v>
      </c>
      <c r="E13816" s="24"/>
      <c r="F13816" s="25">
        <v>152</v>
      </c>
      <c r="G13816" s="26">
        <v>30704</v>
      </c>
      <c r="H13816" s="27">
        <v>32239</v>
      </c>
      <c r="I13816">
        <f>+VLOOKUP('Sales Register'!$C13816,working!$K$1:$L$14,2,0)</f>
        <v>0</v>
      </c>
    </row>
    <row r="13817" spans="1:9" x14ac:dyDescent="0.25">
      <c r="A13817" s="21">
        <v>45558</v>
      </c>
      <c r="B13817" s="15" t="s">
        <v>12448</v>
      </c>
      <c r="C13817" s="23" t="s">
        <v>426</v>
      </c>
      <c r="D13817" s="24" t="s">
        <v>14391</v>
      </c>
      <c r="E13817" s="24"/>
      <c r="F13817" s="25">
        <v>10</v>
      </c>
      <c r="G13817" s="26">
        <v>3500</v>
      </c>
      <c r="H13817" s="27">
        <v>3675</v>
      </c>
      <c r="I13817">
        <f>+VLOOKUP('Sales Register'!$C13817,working!$K$1:$L$14,2,0)</f>
        <v>0</v>
      </c>
    </row>
    <row r="13818" spans="1:9" x14ac:dyDescent="0.25">
      <c r="A13818" s="21">
        <v>45558</v>
      </c>
      <c r="B13818" s="15" t="s">
        <v>12448</v>
      </c>
      <c r="C13818" s="23" t="s">
        <v>426</v>
      </c>
      <c r="D13818" s="24" t="s">
        <v>14392</v>
      </c>
      <c r="E13818" s="24"/>
      <c r="F13818" s="25">
        <v>390</v>
      </c>
      <c r="G13818" s="26">
        <v>89350</v>
      </c>
      <c r="H13818" s="27">
        <v>93818</v>
      </c>
      <c r="I13818">
        <f>+VLOOKUP('Sales Register'!$C13818,working!$K$1:$L$14,2,0)</f>
        <v>0</v>
      </c>
    </row>
    <row r="13819" spans="1:9" x14ac:dyDescent="0.25">
      <c r="A13819" s="21">
        <v>45558</v>
      </c>
      <c r="B13819" s="15" t="s">
        <v>22</v>
      </c>
      <c r="C13819" s="23" t="s">
        <v>12453</v>
      </c>
      <c r="D13819" s="24" t="s">
        <v>14393</v>
      </c>
      <c r="E13819" s="24"/>
      <c r="F13819" s="25">
        <v>30</v>
      </c>
      <c r="G13819" s="26">
        <v>13500</v>
      </c>
      <c r="H13819" s="27">
        <v>15435</v>
      </c>
      <c r="I13819" t="str">
        <f>+VLOOKUP('Sales Register'!$C13819,working!$K$1:$L$14,2,0)</f>
        <v>FABRIC</v>
      </c>
    </row>
    <row r="13820" spans="1:9" x14ac:dyDescent="0.25">
      <c r="A13820" s="21">
        <v>45558</v>
      </c>
      <c r="B13820" s="15" t="s">
        <v>74</v>
      </c>
      <c r="C13820" s="23" t="s">
        <v>12453</v>
      </c>
      <c r="D13820" s="24" t="s">
        <v>14394</v>
      </c>
      <c r="E13820" s="24"/>
      <c r="F13820" s="25">
        <v>34</v>
      </c>
      <c r="G13820" s="26">
        <v>7310</v>
      </c>
      <c r="H13820" s="27">
        <v>7676</v>
      </c>
      <c r="I13820" t="str">
        <f>+VLOOKUP('Sales Register'!$C13820,working!$K$1:$L$14,2,0)</f>
        <v>FABRIC</v>
      </c>
    </row>
    <row r="13821" spans="1:9" x14ac:dyDescent="0.25">
      <c r="A13821" s="21">
        <v>45558</v>
      </c>
      <c r="B13821" s="15" t="s">
        <v>297</v>
      </c>
      <c r="C13821" s="23" t="s">
        <v>12453</v>
      </c>
      <c r="D13821" s="24" t="s">
        <v>14395</v>
      </c>
      <c r="E13821" s="24"/>
      <c r="F13821" s="25">
        <v>29.5</v>
      </c>
      <c r="G13821" s="26">
        <v>3540</v>
      </c>
      <c r="H13821" s="27">
        <v>3717</v>
      </c>
      <c r="I13821" t="str">
        <f>+VLOOKUP('Sales Register'!$C13821,working!$K$1:$L$14,2,0)</f>
        <v>FABRIC</v>
      </c>
    </row>
    <row r="13822" spans="1:9" x14ac:dyDescent="0.25">
      <c r="A13822" s="21">
        <v>45558</v>
      </c>
      <c r="B13822" s="15" t="s">
        <v>56</v>
      </c>
      <c r="C13822" s="23" t="s">
        <v>12453</v>
      </c>
      <c r="D13822" s="24" t="s">
        <v>14396</v>
      </c>
      <c r="E13822" s="24"/>
      <c r="F13822" s="25">
        <v>50.5</v>
      </c>
      <c r="G13822" s="26">
        <v>6341.95</v>
      </c>
      <c r="H13822" s="27">
        <v>6659</v>
      </c>
      <c r="I13822" t="str">
        <f>+VLOOKUP('Sales Register'!$C13822,working!$K$1:$L$14,2,0)</f>
        <v>FABRIC</v>
      </c>
    </row>
    <row r="13823" spans="1:9" x14ac:dyDescent="0.25">
      <c r="A13823" s="21">
        <v>45558</v>
      </c>
      <c r="B13823" s="15" t="s">
        <v>12454</v>
      </c>
      <c r="C13823" s="23" t="s">
        <v>12453</v>
      </c>
      <c r="D13823" s="24" t="s">
        <v>14397</v>
      </c>
      <c r="E13823" s="24"/>
      <c r="F13823" s="25">
        <v>641.5</v>
      </c>
      <c r="G13823" s="26">
        <v>228682.5</v>
      </c>
      <c r="H13823" s="27">
        <v>240117</v>
      </c>
      <c r="I13823" t="str">
        <f>+VLOOKUP('Sales Register'!$C13823,working!$K$1:$L$14,2,0)</f>
        <v>FABRIC</v>
      </c>
    </row>
    <row r="13824" spans="1:9" x14ac:dyDescent="0.25">
      <c r="A13824" s="21">
        <v>45558</v>
      </c>
      <c r="B13824" s="15" t="s">
        <v>31</v>
      </c>
      <c r="C13824" s="23" t="s">
        <v>12453</v>
      </c>
      <c r="D13824" s="24" t="s">
        <v>14398</v>
      </c>
      <c r="E13824" s="24"/>
      <c r="F13824" s="25">
        <v>28.5</v>
      </c>
      <c r="G13824" s="26">
        <v>2935.5</v>
      </c>
      <c r="H13824" s="27">
        <v>3922</v>
      </c>
      <c r="I13824" t="str">
        <f>+VLOOKUP('Sales Register'!$C13824,working!$K$1:$L$14,2,0)</f>
        <v>FABRIC</v>
      </c>
    </row>
    <row r="13825" spans="1:9" x14ac:dyDescent="0.25">
      <c r="A13825" s="21">
        <v>45558</v>
      </c>
      <c r="B13825" s="15" t="s">
        <v>56</v>
      </c>
      <c r="C13825" s="23" t="s">
        <v>12453</v>
      </c>
      <c r="D13825" s="24" t="s">
        <v>14399</v>
      </c>
      <c r="E13825" s="24"/>
      <c r="F13825" s="25">
        <v>15</v>
      </c>
      <c r="G13825" s="26">
        <v>5250</v>
      </c>
      <c r="H13825" s="27">
        <v>5513</v>
      </c>
      <c r="I13825" t="str">
        <f>+VLOOKUP('Sales Register'!$C13825,working!$K$1:$L$14,2,0)</f>
        <v>FABRIC</v>
      </c>
    </row>
    <row r="13826" spans="1:9" x14ac:dyDescent="0.25">
      <c r="A13826" s="21">
        <v>45558</v>
      </c>
      <c r="B13826" s="15" t="s">
        <v>27</v>
      </c>
      <c r="C13826" s="23" t="s">
        <v>12453</v>
      </c>
      <c r="D13826" s="24" t="s">
        <v>14400</v>
      </c>
      <c r="E13826" s="24"/>
      <c r="F13826" s="25">
        <v>20</v>
      </c>
      <c r="G13826" s="26">
        <v>7000</v>
      </c>
      <c r="H13826" s="27">
        <v>7350</v>
      </c>
      <c r="I13826" t="str">
        <f>+VLOOKUP('Sales Register'!$C13826,working!$K$1:$L$14,2,0)</f>
        <v>FABRIC</v>
      </c>
    </row>
    <row r="13827" spans="1:9" x14ac:dyDescent="0.25">
      <c r="A13827" s="21">
        <v>45558</v>
      </c>
      <c r="B13827" s="15" t="s">
        <v>32</v>
      </c>
      <c r="C13827" s="23" t="s">
        <v>12453</v>
      </c>
      <c r="D13827" s="24" t="s">
        <v>14401</v>
      </c>
      <c r="E13827" s="24"/>
      <c r="F13827" s="25">
        <v>40.5</v>
      </c>
      <c r="G13827" s="26">
        <v>18225</v>
      </c>
      <c r="H13827" s="27">
        <v>19136</v>
      </c>
      <c r="I13827" t="str">
        <f>+VLOOKUP('Sales Register'!$C13827,working!$K$1:$L$14,2,0)</f>
        <v>FABRIC</v>
      </c>
    </row>
    <row r="13828" spans="1:9" x14ac:dyDescent="0.25">
      <c r="A13828" s="21">
        <v>45558</v>
      </c>
      <c r="B13828" s="15" t="s">
        <v>56</v>
      </c>
      <c r="C13828" s="23" t="s">
        <v>12453</v>
      </c>
      <c r="D13828" s="24" t="s">
        <v>14402</v>
      </c>
      <c r="E13828" s="24"/>
      <c r="F13828" s="25">
        <v>90</v>
      </c>
      <c r="G13828" s="26">
        <v>31500</v>
      </c>
      <c r="H13828" s="27">
        <v>33075</v>
      </c>
      <c r="I13828" t="str">
        <f>+VLOOKUP('Sales Register'!$C13828,working!$K$1:$L$14,2,0)</f>
        <v>FABRIC</v>
      </c>
    </row>
    <row r="13829" spans="1:9" x14ac:dyDescent="0.25">
      <c r="A13829" s="21">
        <v>45558</v>
      </c>
      <c r="B13829" s="15" t="s">
        <v>64</v>
      </c>
      <c r="C13829" s="23" t="s">
        <v>12453</v>
      </c>
      <c r="D13829" s="24" t="s">
        <v>14403</v>
      </c>
      <c r="E13829" s="24"/>
      <c r="F13829" s="25">
        <v>11</v>
      </c>
      <c r="G13829" s="26">
        <v>2810</v>
      </c>
      <c r="H13829" s="27">
        <v>2951</v>
      </c>
      <c r="I13829" t="str">
        <f>+VLOOKUP('Sales Register'!$C13829,working!$K$1:$L$14,2,0)</f>
        <v>FABRIC</v>
      </c>
    </row>
    <row r="13830" spans="1:9" x14ac:dyDescent="0.25">
      <c r="A13830" s="21">
        <v>45558</v>
      </c>
      <c r="B13830" s="15" t="s">
        <v>28</v>
      </c>
      <c r="C13830" s="23" t="s">
        <v>12453</v>
      </c>
      <c r="D13830" s="24" t="s">
        <v>14404</v>
      </c>
      <c r="E13830" s="24"/>
      <c r="F13830" s="25">
        <v>42</v>
      </c>
      <c r="G13830" s="26">
        <v>14490</v>
      </c>
      <c r="H13830" s="27">
        <v>15215</v>
      </c>
      <c r="I13830" t="str">
        <f>+VLOOKUP('Sales Register'!$C13830,working!$K$1:$L$14,2,0)</f>
        <v>FABRIC</v>
      </c>
    </row>
    <row r="13831" spans="1:9" x14ac:dyDescent="0.25">
      <c r="A13831" s="21">
        <v>45558</v>
      </c>
      <c r="B13831" s="15" t="s">
        <v>39</v>
      </c>
      <c r="C13831" s="23" t="s">
        <v>12453</v>
      </c>
      <c r="D13831" s="24" t="s">
        <v>14405</v>
      </c>
      <c r="E13831" s="24"/>
      <c r="F13831" s="25">
        <v>28.75</v>
      </c>
      <c r="G13831" s="26">
        <v>7906.25</v>
      </c>
      <c r="H13831" s="27">
        <v>8302</v>
      </c>
      <c r="I13831" t="str">
        <f>+VLOOKUP('Sales Register'!$C13831,working!$K$1:$L$14,2,0)</f>
        <v>FABRIC</v>
      </c>
    </row>
    <row r="13832" spans="1:9" x14ac:dyDescent="0.25">
      <c r="A13832" s="21">
        <v>45558</v>
      </c>
      <c r="B13832" s="15" t="s">
        <v>12454</v>
      </c>
      <c r="C13832" s="23" t="s">
        <v>12453</v>
      </c>
      <c r="D13832" s="24" t="s">
        <v>14406</v>
      </c>
      <c r="E13832" s="24"/>
      <c r="F13832" s="25">
        <v>177</v>
      </c>
      <c r="G13832" s="26">
        <v>52223.5</v>
      </c>
      <c r="H13832" s="27">
        <v>54835</v>
      </c>
      <c r="I13832" t="str">
        <f>+VLOOKUP('Sales Register'!$C13832,working!$K$1:$L$14,2,0)</f>
        <v>FABRIC</v>
      </c>
    </row>
    <row r="13833" spans="1:9" x14ac:dyDescent="0.25">
      <c r="A13833" s="21">
        <v>45558</v>
      </c>
      <c r="B13833" s="15" t="s">
        <v>17</v>
      </c>
      <c r="C13833" s="23" t="s">
        <v>12453</v>
      </c>
      <c r="D13833" s="24" t="s">
        <v>14407</v>
      </c>
      <c r="E13833" s="24"/>
      <c r="F13833" s="25">
        <v>12.5</v>
      </c>
      <c r="G13833" s="26">
        <v>4375</v>
      </c>
      <c r="H13833" s="27">
        <v>4594</v>
      </c>
      <c r="I13833" t="str">
        <f>+VLOOKUP('Sales Register'!$C13833,working!$K$1:$L$14,2,0)</f>
        <v>FABRIC</v>
      </c>
    </row>
    <row r="13834" spans="1:9" x14ac:dyDescent="0.25">
      <c r="A13834" s="21">
        <v>45558</v>
      </c>
      <c r="B13834" s="15" t="s">
        <v>97</v>
      </c>
      <c r="C13834" s="23" t="s">
        <v>34</v>
      </c>
      <c r="D13834" s="24" t="s">
        <v>14408</v>
      </c>
      <c r="E13834" s="24"/>
      <c r="F13834" s="25">
        <v>1543.5</v>
      </c>
      <c r="G13834" s="26">
        <v>300982.5</v>
      </c>
      <c r="H13834" s="27">
        <v>316032</v>
      </c>
      <c r="I13834" t="str">
        <f>+VLOOKUP('Sales Register'!$C13834,working!$K$1:$L$14,2,0)</f>
        <v>FABRIC</v>
      </c>
    </row>
    <row r="13835" spans="1:9" x14ac:dyDescent="0.25">
      <c r="A13835" s="21">
        <v>45558</v>
      </c>
      <c r="B13835" s="15" t="s">
        <v>42</v>
      </c>
      <c r="C13835" s="23" t="s">
        <v>34</v>
      </c>
      <c r="D13835" s="24" t="s">
        <v>14409</v>
      </c>
      <c r="E13835" s="24"/>
      <c r="F13835" s="25">
        <v>7607</v>
      </c>
      <c r="G13835" s="26">
        <v>943268</v>
      </c>
      <c r="H13835" s="27">
        <v>990431</v>
      </c>
      <c r="I13835" t="str">
        <f>+VLOOKUP('Sales Register'!$C13835,working!$K$1:$L$14,2,0)</f>
        <v>FABRIC</v>
      </c>
    </row>
    <row r="13836" spans="1:9" x14ac:dyDescent="0.25">
      <c r="A13836" s="21">
        <v>45558</v>
      </c>
      <c r="B13836" s="15" t="s">
        <v>339</v>
      </c>
      <c r="C13836" s="23" t="s">
        <v>34</v>
      </c>
      <c r="D13836" s="24" t="s">
        <v>14410</v>
      </c>
      <c r="E13836" s="24"/>
      <c r="F13836" s="25">
        <v>1410.75</v>
      </c>
      <c r="G13836" s="26">
        <v>378081</v>
      </c>
      <c r="H13836" s="27">
        <v>396985</v>
      </c>
      <c r="I13836" t="str">
        <f>+VLOOKUP('Sales Register'!$C13836,working!$K$1:$L$14,2,0)</f>
        <v>FABRIC</v>
      </c>
    </row>
    <row r="13837" spans="1:9" x14ac:dyDescent="0.25">
      <c r="A13837" s="21">
        <v>45558</v>
      </c>
      <c r="B13837" s="15" t="s">
        <v>42</v>
      </c>
      <c r="C13837" s="23" t="s">
        <v>34</v>
      </c>
      <c r="D13837" s="24" t="s">
        <v>14411</v>
      </c>
      <c r="E13837" s="24"/>
      <c r="F13837" s="25">
        <v>2056</v>
      </c>
      <c r="G13837" s="26">
        <v>267280</v>
      </c>
      <c r="H13837" s="27">
        <v>280644</v>
      </c>
      <c r="I13837" t="str">
        <f>+VLOOKUP('Sales Register'!$C13837,working!$K$1:$L$14,2,0)</f>
        <v>FABRIC</v>
      </c>
    </row>
    <row r="13838" spans="1:9" x14ac:dyDescent="0.25">
      <c r="A13838" s="21">
        <v>45558</v>
      </c>
      <c r="B13838" s="15" t="s">
        <v>42</v>
      </c>
      <c r="C13838" s="23" t="s">
        <v>34</v>
      </c>
      <c r="D13838" s="24" t="s">
        <v>14412</v>
      </c>
      <c r="E13838" s="24"/>
      <c r="F13838" s="25">
        <v>2626.02</v>
      </c>
      <c r="G13838" s="26">
        <v>559342.26</v>
      </c>
      <c r="H13838" s="27">
        <v>587309</v>
      </c>
      <c r="I13838" t="str">
        <f>+VLOOKUP('Sales Register'!$C13838,working!$K$1:$L$14,2,0)</f>
        <v>FABRIC</v>
      </c>
    </row>
    <row r="13839" spans="1:9" x14ac:dyDescent="0.25">
      <c r="A13839" s="21">
        <v>45558</v>
      </c>
      <c r="B13839" s="15" t="s">
        <v>26</v>
      </c>
      <c r="C13839" s="23" t="s">
        <v>34</v>
      </c>
      <c r="D13839" s="24" t="s">
        <v>14413</v>
      </c>
      <c r="E13839" s="24"/>
      <c r="F13839" s="25">
        <v>1080.5</v>
      </c>
      <c r="G13839" s="26">
        <v>129660</v>
      </c>
      <c r="H13839" s="27">
        <v>136143</v>
      </c>
      <c r="I13839" t="str">
        <f>+VLOOKUP('Sales Register'!$C13839,working!$K$1:$L$14,2,0)</f>
        <v>FABRIC</v>
      </c>
    </row>
    <row r="13840" spans="1:9" x14ac:dyDescent="0.25">
      <c r="A13840" s="21">
        <v>45558</v>
      </c>
      <c r="B13840" s="15" t="s">
        <v>29</v>
      </c>
      <c r="C13840" s="23" t="s">
        <v>34</v>
      </c>
      <c r="D13840" s="24" t="s">
        <v>14414</v>
      </c>
      <c r="E13840" s="24"/>
      <c r="F13840" s="25">
        <v>8475.9500000000007</v>
      </c>
      <c r="G13840" s="26">
        <v>839119.05</v>
      </c>
      <c r="H13840" s="27">
        <v>881075</v>
      </c>
      <c r="I13840" t="str">
        <f>+VLOOKUP('Sales Register'!$C13840,working!$K$1:$L$14,2,0)</f>
        <v>FABRIC</v>
      </c>
    </row>
    <row r="13841" spans="1:9" x14ac:dyDescent="0.25">
      <c r="A13841" s="21">
        <v>45558</v>
      </c>
      <c r="B13841" s="15" t="s">
        <v>29</v>
      </c>
      <c r="C13841" s="23" t="s">
        <v>34</v>
      </c>
      <c r="D13841" s="24" t="s">
        <v>14415</v>
      </c>
      <c r="E13841" s="24"/>
      <c r="F13841" s="25">
        <v>10169.4</v>
      </c>
      <c r="G13841" s="26">
        <v>1077956.3999999999</v>
      </c>
      <c r="H13841" s="27">
        <v>1131854</v>
      </c>
      <c r="I13841" t="str">
        <f>+VLOOKUP('Sales Register'!$C13841,working!$K$1:$L$14,2,0)</f>
        <v>FABRIC</v>
      </c>
    </row>
    <row r="13842" spans="1:9" x14ac:dyDescent="0.25">
      <c r="A13842" s="21">
        <v>45558</v>
      </c>
      <c r="B13842" s="15" t="s">
        <v>29</v>
      </c>
      <c r="C13842" s="23" t="s">
        <v>34</v>
      </c>
      <c r="D13842" s="24" t="s">
        <v>14416</v>
      </c>
      <c r="E13842" s="24"/>
      <c r="F13842" s="25">
        <v>244</v>
      </c>
      <c r="G13842" s="26">
        <v>28304</v>
      </c>
      <c r="H13842" s="27">
        <v>29719</v>
      </c>
      <c r="I13842" t="str">
        <f>+VLOOKUP('Sales Register'!$C13842,working!$K$1:$L$14,2,0)</f>
        <v>FABRIC</v>
      </c>
    </row>
    <row r="13843" spans="1:9" x14ac:dyDescent="0.25">
      <c r="A13843" s="21">
        <v>45558</v>
      </c>
      <c r="B13843" s="15" t="s">
        <v>29</v>
      </c>
      <c r="C13843" s="23" t="s">
        <v>34</v>
      </c>
      <c r="D13843" s="24" t="s">
        <v>14417</v>
      </c>
      <c r="E13843" s="24"/>
      <c r="F13843" s="25">
        <v>1188.5</v>
      </c>
      <c r="G13843" s="26">
        <v>127169.5</v>
      </c>
      <c r="H13843" s="27">
        <v>133528</v>
      </c>
      <c r="I13843" t="str">
        <f>+VLOOKUP('Sales Register'!$C13843,working!$K$1:$L$14,2,0)</f>
        <v>FABRIC</v>
      </c>
    </row>
    <row r="13844" spans="1:9" x14ac:dyDescent="0.25">
      <c r="A13844" s="21">
        <v>45558</v>
      </c>
      <c r="B13844" s="15" t="s">
        <v>29</v>
      </c>
      <c r="C13844" s="23" t="s">
        <v>34</v>
      </c>
      <c r="D13844" s="24" t="s">
        <v>14418</v>
      </c>
      <c r="E13844" s="24"/>
      <c r="F13844" s="25">
        <v>2772.75</v>
      </c>
      <c r="G13844" s="26">
        <v>310548</v>
      </c>
      <c r="H13844" s="27">
        <v>326075</v>
      </c>
      <c r="I13844" t="str">
        <f>+VLOOKUP('Sales Register'!$C13844,working!$K$1:$L$14,2,0)</f>
        <v>FABRIC</v>
      </c>
    </row>
    <row r="13845" spans="1:9" x14ac:dyDescent="0.25">
      <c r="A13845" s="21">
        <v>45558</v>
      </c>
      <c r="B13845" s="15" t="s">
        <v>26</v>
      </c>
      <c r="C13845" s="23" t="s">
        <v>34</v>
      </c>
      <c r="D13845" s="24" t="s">
        <v>14419</v>
      </c>
      <c r="E13845" s="24"/>
      <c r="F13845" s="25">
        <v>930.5</v>
      </c>
      <c r="G13845" s="26">
        <v>111660</v>
      </c>
      <c r="H13845" s="27">
        <v>117243</v>
      </c>
      <c r="I13845" t="str">
        <f>+VLOOKUP('Sales Register'!$C13845,working!$K$1:$L$14,2,0)</f>
        <v>FABRIC</v>
      </c>
    </row>
    <row r="13846" spans="1:9" x14ac:dyDescent="0.25">
      <c r="A13846" s="21">
        <v>45558</v>
      </c>
      <c r="B13846" s="15" t="s">
        <v>27</v>
      </c>
      <c r="C13846" s="23" t="s">
        <v>34</v>
      </c>
      <c r="D13846" s="24" t="s">
        <v>14420</v>
      </c>
      <c r="E13846" s="24"/>
      <c r="F13846" s="25">
        <v>5021.5</v>
      </c>
      <c r="G13846" s="26">
        <v>472021</v>
      </c>
      <c r="H13846" s="27">
        <v>495622</v>
      </c>
      <c r="I13846" t="str">
        <f>+VLOOKUP('Sales Register'!$C13846,working!$K$1:$L$14,2,0)</f>
        <v>FABRIC</v>
      </c>
    </row>
    <row r="13847" spans="1:9" x14ac:dyDescent="0.25">
      <c r="A13847" s="21">
        <v>45558</v>
      </c>
      <c r="B13847" s="15" t="s">
        <v>16</v>
      </c>
      <c r="C13847" s="23" t="s">
        <v>34</v>
      </c>
      <c r="D13847" s="24" t="s">
        <v>14421</v>
      </c>
      <c r="E13847" s="24"/>
      <c r="F13847" s="25">
        <v>2740.25</v>
      </c>
      <c r="G13847" s="26">
        <v>471323</v>
      </c>
      <c r="H13847" s="27">
        <v>494889</v>
      </c>
      <c r="I13847" t="str">
        <f>+VLOOKUP('Sales Register'!$C13847,working!$K$1:$L$14,2,0)</f>
        <v>FABRIC</v>
      </c>
    </row>
    <row r="13848" spans="1:9" x14ac:dyDescent="0.25">
      <c r="A13848" s="21">
        <v>45558</v>
      </c>
      <c r="B13848" s="15" t="s">
        <v>16</v>
      </c>
      <c r="C13848" s="23" t="s">
        <v>34</v>
      </c>
      <c r="D13848" s="24" t="s">
        <v>14422</v>
      </c>
      <c r="E13848" s="24"/>
      <c r="F13848" s="25">
        <v>2945.85</v>
      </c>
      <c r="G13848" s="26">
        <v>683437.2</v>
      </c>
      <c r="H13848" s="27">
        <v>717609</v>
      </c>
      <c r="I13848" t="str">
        <f>+VLOOKUP('Sales Register'!$C13848,working!$K$1:$L$14,2,0)</f>
        <v>FABRIC</v>
      </c>
    </row>
    <row r="13849" spans="1:9" x14ac:dyDescent="0.25">
      <c r="A13849" s="21">
        <v>45558</v>
      </c>
      <c r="B13849" s="15" t="s">
        <v>56</v>
      </c>
      <c r="C13849" s="23" t="s">
        <v>34</v>
      </c>
      <c r="D13849" s="24" t="s">
        <v>14423</v>
      </c>
      <c r="E13849" s="24"/>
      <c r="F13849" s="25">
        <v>4188.51</v>
      </c>
      <c r="G13849" s="26">
        <v>676737.56</v>
      </c>
      <c r="H13849" s="27">
        <v>710574</v>
      </c>
      <c r="I13849" t="str">
        <f>+VLOOKUP('Sales Register'!$C13849,working!$K$1:$L$14,2,0)</f>
        <v>FABRIC</v>
      </c>
    </row>
    <row r="13850" spans="1:9" x14ac:dyDescent="0.25">
      <c r="A13850" s="21">
        <v>45558</v>
      </c>
      <c r="B13850" s="15" t="s">
        <v>56</v>
      </c>
      <c r="C13850" s="23" t="s">
        <v>34</v>
      </c>
      <c r="D13850" s="24" t="s">
        <v>14424</v>
      </c>
      <c r="E13850" s="24"/>
      <c r="F13850" s="25">
        <v>5469.06</v>
      </c>
      <c r="G13850" s="26">
        <v>717978.2</v>
      </c>
      <c r="H13850" s="27">
        <v>753877</v>
      </c>
      <c r="I13850" t="str">
        <f>+VLOOKUP('Sales Register'!$C13850,working!$K$1:$L$14,2,0)</f>
        <v>FABRIC</v>
      </c>
    </row>
    <row r="13851" spans="1:9" x14ac:dyDescent="0.25">
      <c r="A13851" s="21">
        <v>45558</v>
      </c>
      <c r="B13851" s="15" t="s">
        <v>31</v>
      </c>
      <c r="C13851" s="23" t="s">
        <v>34</v>
      </c>
      <c r="D13851" s="24" t="s">
        <v>14425</v>
      </c>
      <c r="E13851" s="24"/>
      <c r="F13851" s="25">
        <v>295</v>
      </c>
      <c r="G13851" s="26">
        <v>41595</v>
      </c>
      <c r="H13851" s="27">
        <v>43675</v>
      </c>
      <c r="I13851" t="str">
        <f>+VLOOKUP('Sales Register'!$C13851,working!$K$1:$L$14,2,0)</f>
        <v>FABRIC</v>
      </c>
    </row>
    <row r="13852" spans="1:9" x14ac:dyDescent="0.25">
      <c r="A13852" s="21">
        <v>45558</v>
      </c>
      <c r="B13852" s="15" t="s">
        <v>31</v>
      </c>
      <c r="C13852" s="23" t="s">
        <v>34</v>
      </c>
      <c r="D13852" s="24" t="s">
        <v>14426</v>
      </c>
      <c r="E13852" s="24"/>
      <c r="F13852" s="25">
        <v>359</v>
      </c>
      <c r="G13852" s="26">
        <v>50619</v>
      </c>
      <c r="H13852" s="27">
        <v>53150</v>
      </c>
      <c r="I13852" t="str">
        <f>+VLOOKUP('Sales Register'!$C13852,working!$K$1:$L$14,2,0)</f>
        <v>FABRIC</v>
      </c>
    </row>
    <row r="13853" spans="1:9" x14ac:dyDescent="0.25">
      <c r="A13853" s="21">
        <v>45558</v>
      </c>
      <c r="B13853" s="15" t="s">
        <v>12454</v>
      </c>
      <c r="C13853" s="23" t="s">
        <v>12492</v>
      </c>
      <c r="D13853" s="24" t="s">
        <v>14427</v>
      </c>
      <c r="E13853" s="24"/>
      <c r="F13853" s="25">
        <v>150</v>
      </c>
      <c r="G13853" s="26">
        <v>49050</v>
      </c>
      <c r="H13853" s="27">
        <v>51503</v>
      </c>
      <c r="I13853">
        <f>+VLOOKUP('Sales Register'!$C13853,working!$K$1:$L$14,2,0)</f>
        <v>0</v>
      </c>
    </row>
    <row r="13854" spans="1:9" x14ac:dyDescent="0.25">
      <c r="A13854" s="21">
        <v>45558</v>
      </c>
      <c r="B13854" s="15" t="s">
        <v>164</v>
      </c>
      <c r="C13854" s="23" t="s">
        <v>14</v>
      </c>
      <c r="D13854" s="24" t="s">
        <v>14428</v>
      </c>
      <c r="E13854" s="24"/>
      <c r="F13854" s="39">
        <v>962.8</v>
      </c>
      <c r="G13854" s="26">
        <v>129015.2</v>
      </c>
      <c r="H13854" s="27">
        <v>137488</v>
      </c>
      <c r="I13854" t="str">
        <f>+VLOOKUP('Sales Register'!$C13854,working!$K$1:$L$14,2,0)</f>
        <v>JOB WORK</v>
      </c>
    </row>
    <row r="13855" spans="1:9" x14ac:dyDescent="0.25">
      <c r="A13855" s="21">
        <v>45558</v>
      </c>
      <c r="B13855" s="15" t="s">
        <v>62</v>
      </c>
      <c r="C13855" s="23" t="s">
        <v>14</v>
      </c>
      <c r="D13855" s="24" t="s">
        <v>14429</v>
      </c>
      <c r="E13855" s="24"/>
      <c r="F13855" s="39">
        <v>10933.3</v>
      </c>
      <c r="G13855" s="26">
        <v>327999</v>
      </c>
      <c r="H13855" s="27">
        <v>344399</v>
      </c>
      <c r="I13855" t="str">
        <f>+VLOOKUP('Sales Register'!$C13855,working!$K$1:$L$14,2,0)</f>
        <v>JOB WORK</v>
      </c>
    </row>
    <row r="13856" spans="1:9" x14ac:dyDescent="0.25">
      <c r="A13856" s="21">
        <v>45558</v>
      </c>
      <c r="B13856" s="15" t="s">
        <v>62</v>
      </c>
      <c r="C13856" s="23" t="s">
        <v>14</v>
      </c>
      <c r="D13856" s="24" t="s">
        <v>14430</v>
      </c>
      <c r="E13856" s="24"/>
      <c r="F13856" s="39">
        <v>4470.6000000000004</v>
      </c>
      <c r="G13856" s="26">
        <v>98353.2</v>
      </c>
      <c r="H13856" s="27">
        <v>103271</v>
      </c>
      <c r="I13856" t="str">
        <f>+VLOOKUP('Sales Register'!$C13856,working!$K$1:$L$14,2,0)</f>
        <v>JOB WORK</v>
      </c>
    </row>
    <row r="13857" spans="1:9" x14ac:dyDescent="0.25">
      <c r="A13857" s="21">
        <v>45558</v>
      </c>
      <c r="B13857" s="15" t="s">
        <v>77</v>
      </c>
      <c r="C13857" s="23" t="s">
        <v>14</v>
      </c>
      <c r="D13857" s="24" t="s">
        <v>14431</v>
      </c>
      <c r="E13857" s="24"/>
      <c r="F13857" s="39">
        <v>38</v>
      </c>
      <c r="G13857" s="26">
        <v>2280</v>
      </c>
      <c r="H13857" s="27">
        <v>2394</v>
      </c>
      <c r="I13857" t="str">
        <f>+VLOOKUP('Sales Register'!$C13857,working!$K$1:$L$14,2,0)</f>
        <v>JOB WORK</v>
      </c>
    </row>
    <row r="13858" spans="1:9" x14ac:dyDescent="0.25">
      <c r="A13858" s="21">
        <v>45558</v>
      </c>
      <c r="B13858" s="15" t="s">
        <v>62</v>
      </c>
      <c r="C13858" s="23" t="s">
        <v>14</v>
      </c>
      <c r="D13858" s="24" t="s">
        <v>14432</v>
      </c>
      <c r="E13858" s="24"/>
      <c r="F13858" s="39">
        <v>17</v>
      </c>
      <c r="G13858" s="26">
        <v>2550</v>
      </c>
      <c r="H13858" s="27">
        <v>2678</v>
      </c>
      <c r="I13858" t="str">
        <f>+VLOOKUP('Sales Register'!$C13858,working!$K$1:$L$14,2,0)</f>
        <v>JOB WORK</v>
      </c>
    </row>
    <row r="13859" spans="1:9" x14ac:dyDescent="0.25">
      <c r="A13859" s="21">
        <v>45558</v>
      </c>
      <c r="B13859" s="15" t="s">
        <v>18</v>
      </c>
      <c r="C13859" s="23" t="s">
        <v>14</v>
      </c>
      <c r="D13859" s="24" t="s">
        <v>14433</v>
      </c>
      <c r="E13859" s="24"/>
      <c r="F13859" s="39">
        <v>62</v>
      </c>
      <c r="G13859" s="26">
        <v>1488</v>
      </c>
      <c r="H13859" s="27">
        <v>1562</v>
      </c>
      <c r="I13859" t="str">
        <f>+VLOOKUP('Sales Register'!$C13859,working!$K$1:$L$14,2,0)</f>
        <v>JOB WORK</v>
      </c>
    </row>
    <row r="13860" spans="1:9" x14ac:dyDescent="0.25">
      <c r="A13860" s="21">
        <v>45558</v>
      </c>
      <c r="B13860" s="15" t="s">
        <v>43</v>
      </c>
      <c r="C13860" s="23" t="s">
        <v>14</v>
      </c>
      <c r="D13860" s="24" t="s">
        <v>14434</v>
      </c>
      <c r="E13860" s="24"/>
      <c r="F13860" s="39">
        <v>1154</v>
      </c>
      <c r="G13860" s="26">
        <v>33466</v>
      </c>
      <c r="H13860" s="27">
        <v>35139</v>
      </c>
      <c r="I13860" t="str">
        <f>+VLOOKUP('Sales Register'!$C13860,working!$K$1:$L$14,2,0)</f>
        <v>JOB WORK</v>
      </c>
    </row>
    <row r="13861" spans="1:9" x14ac:dyDescent="0.25">
      <c r="A13861" s="21">
        <v>45558</v>
      </c>
      <c r="B13861" s="15" t="s">
        <v>43</v>
      </c>
      <c r="C13861" s="23" t="s">
        <v>14</v>
      </c>
      <c r="D13861" s="24" t="s">
        <v>14435</v>
      </c>
      <c r="E13861" s="24"/>
      <c r="F13861" s="39">
        <v>1967.1</v>
      </c>
      <c r="G13861" s="26">
        <v>57045.9</v>
      </c>
      <c r="H13861" s="27">
        <v>59898</v>
      </c>
      <c r="I13861" t="str">
        <f>+VLOOKUP('Sales Register'!$C13861,working!$K$1:$L$14,2,0)</f>
        <v>JOB WORK</v>
      </c>
    </row>
    <row r="13862" spans="1:9" x14ac:dyDescent="0.25">
      <c r="A13862" s="21">
        <v>45558</v>
      </c>
      <c r="B13862" s="15" t="s">
        <v>43</v>
      </c>
      <c r="C13862" s="23" t="s">
        <v>14</v>
      </c>
      <c r="D13862" s="24" t="s">
        <v>14436</v>
      </c>
      <c r="E13862" s="24"/>
      <c r="F13862" s="39">
        <v>1761.4</v>
      </c>
      <c r="G13862" s="26">
        <v>51080.6</v>
      </c>
      <c r="H13862" s="27">
        <v>53635</v>
      </c>
      <c r="I13862" t="str">
        <f>+VLOOKUP('Sales Register'!$C13862,working!$K$1:$L$14,2,0)</f>
        <v>JOB WORK</v>
      </c>
    </row>
    <row r="13863" spans="1:9" x14ac:dyDescent="0.25">
      <c r="A13863" s="21">
        <v>45558</v>
      </c>
      <c r="B13863" s="15" t="s">
        <v>43</v>
      </c>
      <c r="C13863" s="23" t="s">
        <v>14</v>
      </c>
      <c r="D13863" s="24" t="s">
        <v>14437</v>
      </c>
      <c r="E13863" s="24"/>
      <c r="F13863" s="39">
        <v>100</v>
      </c>
      <c r="G13863" s="26">
        <v>8000</v>
      </c>
      <c r="H13863" s="27">
        <v>8400</v>
      </c>
      <c r="I13863" t="str">
        <f>+VLOOKUP('Sales Register'!$C13863,working!$K$1:$L$14,2,0)</f>
        <v>JOB WORK</v>
      </c>
    </row>
    <row r="13864" spans="1:9" x14ac:dyDescent="0.25">
      <c r="A13864" s="21">
        <v>45558</v>
      </c>
      <c r="B13864" s="15" t="s">
        <v>26</v>
      </c>
      <c r="C13864" s="23" t="s">
        <v>14</v>
      </c>
      <c r="D13864" s="24" t="s">
        <v>14438</v>
      </c>
      <c r="E13864" s="24"/>
      <c r="F13864" s="39">
        <v>4269.3</v>
      </c>
      <c r="G13864" s="26">
        <v>76847.399999999994</v>
      </c>
      <c r="H13864" s="27">
        <v>80690</v>
      </c>
      <c r="I13864" t="str">
        <f>+VLOOKUP('Sales Register'!$C13864,working!$K$1:$L$14,2,0)</f>
        <v>JOB WORK</v>
      </c>
    </row>
    <row r="13865" spans="1:9" x14ac:dyDescent="0.25">
      <c r="A13865" s="21">
        <v>45558</v>
      </c>
      <c r="B13865" s="15" t="s">
        <v>77</v>
      </c>
      <c r="C13865" s="23" t="s">
        <v>14</v>
      </c>
      <c r="D13865" s="24" t="s">
        <v>14439</v>
      </c>
      <c r="E13865" s="24"/>
      <c r="F13865" s="39">
        <v>1087.9000000000001</v>
      </c>
      <c r="G13865" s="26">
        <v>22845.9</v>
      </c>
      <c r="H13865" s="27">
        <v>23988</v>
      </c>
      <c r="I13865" t="str">
        <f>+VLOOKUP('Sales Register'!$C13865,working!$K$1:$L$14,2,0)</f>
        <v>JOB WORK</v>
      </c>
    </row>
    <row r="13866" spans="1:9" x14ac:dyDescent="0.25">
      <c r="A13866" s="21">
        <v>45558</v>
      </c>
      <c r="B13866" s="15" t="s">
        <v>62</v>
      </c>
      <c r="C13866" s="23" t="s">
        <v>14</v>
      </c>
      <c r="D13866" s="24" t="s">
        <v>14440</v>
      </c>
      <c r="E13866" s="24"/>
      <c r="F13866" s="39">
        <v>8073</v>
      </c>
      <c r="G13866" s="26">
        <v>177606</v>
      </c>
      <c r="H13866" s="27">
        <v>186486</v>
      </c>
      <c r="I13866" t="str">
        <f>+VLOOKUP('Sales Register'!$C13866,working!$K$1:$L$14,2,0)</f>
        <v>JOB WORK</v>
      </c>
    </row>
    <row r="13867" spans="1:9" x14ac:dyDescent="0.25">
      <c r="A13867" s="21">
        <v>45558</v>
      </c>
      <c r="B13867" s="15" t="s">
        <v>495</v>
      </c>
      <c r="C13867" s="23" t="s">
        <v>14</v>
      </c>
      <c r="D13867" s="24" t="s">
        <v>14441</v>
      </c>
      <c r="E13867" s="24"/>
      <c r="F13867" s="39">
        <v>2949</v>
      </c>
      <c r="G13867" s="26">
        <v>76674</v>
      </c>
      <c r="H13867" s="27">
        <v>82056</v>
      </c>
      <c r="I13867" t="str">
        <f>+VLOOKUP('Sales Register'!$C13867,working!$K$1:$L$14,2,0)</f>
        <v>JOB WORK</v>
      </c>
    </row>
    <row r="13868" spans="1:9" x14ac:dyDescent="0.25">
      <c r="A13868" s="21">
        <v>45558</v>
      </c>
      <c r="B13868" s="15" t="s">
        <v>165</v>
      </c>
      <c r="C13868" s="23" t="s">
        <v>14</v>
      </c>
      <c r="D13868" s="24" t="s">
        <v>14442</v>
      </c>
      <c r="E13868" s="24"/>
      <c r="F13868" s="39">
        <v>50.8</v>
      </c>
      <c r="G13868" s="26">
        <v>7620</v>
      </c>
      <c r="H13868" s="27">
        <v>8001</v>
      </c>
      <c r="I13868" t="str">
        <f>+VLOOKUP('Sales Register'!$C13868,working!$K$1:$L$14,2,0)</f>
        <v>JOB WORK</v>
      </c>
    </row>
    <row r="13869" spans="1:9" x14ac:dyDescent="0.25">
      <c r="A13869" s="21">
        <v>45558</v>
      </c>
      <c r="B13869" s="15" t="s">
        <v>28</v>
      </c>
      <c r="C13869" s="23" t="s">
        <v>14</v>
      </c>
      <c r="D13869" s="24" t="s">
        <v>14443</v>
      </c>
      <c r="E13869" s="24"/>
      <c r="F13869" s="39">
        <v>41.8</v>
      </c>
      <c r="G13869" s="26">
        <v>1588.4</v>
      </c>
      <c r="H13869" s="27">
        <v>1668</v>
      </c>
      <c r="I13869" t="str">
        <f>+VLOOKUP('Sales Register'!$C13869,working!$K$1:$L$14,2,0)</f>
        <v>JOB WORK</v>
      </c>
    </row>
    <row r="13870" spans="1:9" x14ac:dyDescent="0.25">
      <c r="A13870" s="21">
        <v>45558</v>
      </c>
      <c r="B13870" s="15" t="s">
        <v>28</v>
      </c>
      <c r="C13870" s="23" t="s">
        <v>14</v>
      </c>
      <c r="D13870" s="24" t="s">
        <v>14444</v>
      </c>
      <c r="E13870" s="24"/>
      <c r="F13870" s="39">
        <v>40.5</v>
      </c>
      <c r="G13870" s="26">
        <v>1417.5</v>
      </c>
      <c r="H13870" s="27">
        <v>1488</v>
      </c>
      <c r="I13870" t="str">
        <f>+VLOOKUP('Sales Register'!$C13870,working!$K$1:$L$14,2,0)</f>
        <v>JOB WORK</v>
      </c>
    </row>
    <row r="13871" spans="1:9" x14ac:dyDescent="0.25">
      <c r="A13871" s="21">
        <v>45558</v>
      </c>
      <c r="B13871" s="15" t="s">
        <v>47</v>
      </c>
      <c r="C13871" s="23" t="s">
        <v>14</v>
      </c>
      <c r="D13871" s="24" t="s">
        <v>14445</v>
      </c>
      <c r="E13871" s="24"/>
      <c r="F13871" s="39">
        <v>186</v>
      </c>
      <c r="G13871" s="26">
        <v>5394</v>
      </c>
      <c r="H13871" s="27">
        <v>5664</v>
      </c>
      <c r="I13871" t="str">
        <f>+VLOOKUP('Sales Register'!$C13871,working!$K$1:$L$14,2,0)</f>
        <v>JOB WORK</v>
      </c>
    </row>
    <row r="13872" spans="1:9" x14ac:dyDescent="0.25">
      <c r="A13872" s="21">
        <v>45558</v>
      </c>
      <c r="B13872" s="15" t="s">
        <v>26</v>
      </c>
      <c r="C13872" s="23" t="s">
        <v>14</v>
      </c>
      <c r="D13872" s="24" t="s">
        <v>14446</v>
      </c>
      <c r="E13872" s="24"/>
      <c r="F13872" s="39">
        <v>203.3</v>
      </c>
      <c r="G13872" s="26">
        <v>5285.8</v>
      </c>
      <c r="H13872" s="27">
        <v>5550</v>
      </c>
      <c r="I13872" t="str">
        <f>+VLOOKUP('Sales Register'!$C13872,working!$K$1:$L$14,2,0)</f>
        <v>JOB WORK</v>
      </c>
    </row>
    <row r="13873" spans="1:9" x14ac:dyDescent="0.25">
      <c r="A13873" s="21">
        <v>45558</v>
      </c>
      <c r="B13873" s="15" t="s">
        <v>495</v>
      </c>
      <c r="C13873" s="23" t="s">
        <v>14</v>
      </c>
      <c r="D13873" s="24" t="s">
        <v>14447</v>
      </c>
      <c r="E13873" s="24"/>
      <c r="F13873" s="39">
        <v>6453.8</v>
      </c>
      <c r="G13873" s="26">
        <v>277513.40000000002</v>
      </c>
      <c r="H13873" s="27">
        <v>294777</v>
      </c>
      <c r="I13873" t="str">
        <f>+VLOOKUP('Sales Register'!$C13873,working!$K$1:$L$14,2,0)</f>
        <v>JOB WORK</v>
      </c>
    </row>
    <row r="13874" spans="1:9" x14ac:dyDescent="0.25">
      <c r="A13874" s="21">
        <v>45558</v>
      </c>
      <c r="B13874" s="15" t="s">
        <v>49</v>
      </c>
      <c r="C13874" s="23" t="s">
        <v>14</v>
      </c>
      <c r="D13874" s="24" t="s">
        <v>14448</v>
      </c>
      <c r="E13874" s="24"/>
      <c r="F13874" s="39">
        <v>358</v>
      </c>
      <c r="G13874" s="26">
        <v>21480</v>
      </c>
      <c r="H13874" s="27">
        <v>22554</v>
      </c>
      <c r="I13874" t="str">
        <f>+VLOOKUP('Sales Register'!$C13874,working!$K$1:$L$14,2,0)</f>
        <v>JOB WORK</v>
      </c>
    </row>
    <row r="13875" spans="1:9" x14ac:dyDescent="0.25">
      <c r="A13875" s="21">
        <v>45558</v>
      </c>
      <c r="B13875" s="15" t="s">
        <v>26</v>
      </c>
      <c r="C13875" s="23" t="s">
        <v>14</v>
      </c>
      <c r="D13875" s="24" t="s">
        <v>14449</v>
      </c>
      <c r="E13875" s="24"/>
      <c r="F13875" s="39">
        <v>150.69999999999999</v>
      </c>
      <c r="G13875" s="26">
        <v>4521</v>
      </c>
      <c r="H13875" s="27">
        <v>4747</v>
      </c>
      <c r="I13875" t="str">
        <f>+VLOOKUP('Sales Register'!$C13875,working!$K$1:$L$14,2,0)</f>
        <v>JOB WORK</v>
      </c>
    </row>
    <row r="13876" spans="1:9" x14ac:dyDescent="0.25">
      <c r="A13876" s="21">
        <v>45558</v>
      </c>
      <c r="B13876" s="15" t="s">
        <v>26</v>
      </c>
      <c r="C13876" s="23" t="s">
        <v>14</v>
      </c>
      <c r="D13876" s="24" t="s">
        <v>14450</v>
      </c>
      <c r="E13876" s="24"/>
      <c r="F13876" s="39">
        <v>147</v>
      </c>
      <c r="G13876" s="26">
        <v>3822</v>
      </c>
      <c r="H13876" s="27">
        <v>4013</v>
      </c>
      <c r="I13876" t="str">
        <f>+VLOOKUP('Sales Register'!$C13876,working!$K$1:$L$14,2,0)</f>
        <v>JOB WORK</v>
      </c>
    </row>
    <row r="13877" spans="1:9" x14ac:dyDescent="0.25">
      <c r="A13877" s="21">
        <v>45558</v>
      </c>
      <c r="B13877" s="15" t="s">
        <v>49</v>
      </c>
      <c r="C13877" s="23" t="s">
        <v>14</v>
      </c>
      <c r="D13877" s="24" t="s">
        <v>14451</v>
      </c>
      <c r="E13877" s="24"/>
      <c r="F13877" s="39">
        <v>165</v>
      </c>
      <c r="G13877" s="26">
        <v>9900</v>
      </c>
      <c r="H13877" s="27">
        <v>10395</v>
      </c>
      <c r="I13877" t="str">
        <f>+VLOOKUP('Sales Register'!$C13877,working!$K$1:$L$14,2,0)</f>
        <v>JOB WORK</v>
      </c>
    </row>
    <row r="13878" spans="1:9" x14ac:dyDescent="0.25">
      <c r="A13878" s="21">
        <v>45558</v>
      </c>
      <c r="B13878" s="15" t="s">
        <v>242</v>
      </c>
      <c r="C13878" s="23" t="s">
        <v>14</v>
      </c>
      <c r="D13878" s="24" t="s">
        <v>14452</v>
      </c>
      <c r="E13878" s="24"/>
      <c r="F13878" s="39">
        <v>3264.1</v>
      </c>
      <c r="G13878" s="26">
        <v>137092.20000000001</v>
      </c>
      <c r="H13878" s="27">
        <v>143947</v>
      </c>
      <c r="I13878" t="str">
        <f>+VLOOKUP('Sales Register'!$C13878,working!$K$1:$L$14,2,0)</f>
        <v>JOB WORK</v>
      </c>
    </row>
    <row r="13879" spans="1:9" x14ac:dyDescent="0.25">
      <c r="A13879" s="21">
        <v>45558</v>
      </c>
      <c r="B13879" s="15" t="s">
        <v>83</v>
      </c>
      <c r="C13879" s="23" t="s">
        <v>14</v>
      </c>
      <c r="D13879" s="24" t="s">
        <v>14453</v>
      </c>
      <c r="E13879" s="24"/>
      <c r="F13879" s="39">
        <v>66.8</v>
      </c>
      <c r="G13879" s="26">
        <v>2671.1</v>
      </c>
      <c r="H13879" s="27">
        <v>2805</v>
      </c>
      <c r="I13879" t="str">
        <f>+VLOOKUP('Sales Register'!$C13879,working!$K$1:$L$14,2,0)</f>
        <v>JOB WORK</v>
      </c>
    </row>
    <row r="13880" spans="1:9" x14ac:dyDescent="0.25">
      <c r="A13880" s="21">
        <v>45558</v>
      </c>
      <c r="B13880" s="15" t="s">
        <v>49</v>
      </c>
      <c r="C13880" s="23" t="s">
        <v>14</v>
      </c>
      <c r="D13880" s="24" t="s">
        <v>14454</v>
      </c>
      <c r="E13880" s="24"/>
      <c r="F13880" s="39">
        <v>1236.2</v>
      </c>
      <c r="G13880" s="26">
        <v>32141.200000000001</v>
      </c>
      <c r="H13880" s="27">
        <v>33748</v>
      </c>
      <c r="I13880" t="str">
        <f>+VLOOKUP('Sales Register'!$C13880,working!$K$1:$L$14,2,0)</f>
        <v>JOB WORK</v>
      </c>
    </row>
    <row r="13881" spans="1:9" x14ac:dyDescent="0.25">
      <c r="A13881" s="21">
        <v>45558</v>
      </c>
      <c r="B13881" s="15" t="s">
        <v>18</v>
      </c>
      <c r="C13881" s="23" t="s">
        <v>103</v>
      </c>
      <c r="D13881" s="24" t="s">
        <v>14455</v>
      </c>
      <c r="E13881" s="24"/>
      <c r="F13881" s="25">
        <v>1631.1</v>
      </c>
      <c r="G13881" s="26">
        <v>482805.6</v>
      </c>
      <c r="H13881" s="27">
        <v>506946</v>
      </c>
      <c r="I13881">
        <f>+VLOOKUP('Sales Register'!$C13881,working!$K$1:$L$14,2,0)</f>
        <v>0</v>
      </c>
    </row>
    <row r="13882" spans="1:9" x14ac:dyDescent="0.25">
      <c r="A13882" s="21">
        <v>45558</v>
      </c>
      <c r="B13882" s="15" t="s">
        <v>14028</v>
      </c>
      <c r="C13882" s="23" t="s">
        <v>103</v>
      </c>
      <c r="D13882" s="24" t="s">
        <v>14456</v>
      </c>
      <c r="E13882" s="24"/>
      <c r="F13882" s="25">
        <v>990.4</v>
      </c>
      <c r="G13882" s="26">
        <v>293158.40000000002</v>
      </c>
      <c r="H13882" s="27">
        <v>307816</v>
      </c>
      <c r="I13882">
        <f>+VLOOKUP('Sales Register'!$C13882,working!$K$1:$L$14,2,0)</f>
        <v>0</v>
      </c>
    </row>
    <row r="13883" spans="1:9" x14ac:dyDescent="0.25">
      <c r="A13883" s="21">
        <v>45558</v>
      </c>
      <c r="B13883" s="15" t="s">
        <v>14028</v>
      </c>
      <c r="C13883" s="23" t="s">
        <v>103</v>
      </c>
      <c r="D13883" s="24" t="s">
        <v>14457</v>
      </c>
      <c r="E13883" s="24"/>
      <c r="F13883" s="25">
        <v>291.39999999999998</v>
      </c>
      <c r="G13883" s="26">
        <v>86254.399999999994</v>
      </c>
      <c r="H13883" s="27">
        <v>90567</v>
      </c>
      <c r="I13883">
        <f>+VLOOKUP('Sales Register'!$C13883,working!$K$1:$L$14,2,0)</f>
        <v>0</v>
      </c>
    </row>
    <row r="13884" spans="1:9" x14ac:dyDescent="0.25">
      <c r="A13884" s="21">
        <v>45558</v>
      </c>
      <c r="B13884" s="15" t="s">
        <v>49</v>
      </c>
      <c r="C13884" s="23" t="s">
        <v>319</v>
      </c>
      <c r="D13884" s="24" t="s">
        <v>14458</v>
      </c>
      <c r="E13884" s="24"/>
      <c r="F13884" s="39">
        <v>255</v>
      </c>
      <c r="G13884" s="26">
        <v>0.96</v>
      </c>
      <c r="H13884" s="27">
        <v>1</v>
      </c>
      <c r="I13884">
        <f>+VLOOKUP('Sales Register'!$C13884,working!$K$1:$L$14,2,0)</f>
        <v>0</v>
      </c>
    </row>
    <row r="13885" spans="1:9" x14ac:dyDescent="0.25">
      <c r="A13885" s="21">
        <v>45559</v>
      </c>
      <c r="B13885" s="15" t="s">
        <v>106</v>
      </c>
      <c r="C13885" s="23" t="s">
        <v>68</v>
      </c>
      <c r="D13885" s="24" t="s">
        <v>14459</v>
      </c>
      <c r="E13885" s="24"/>
      <c r="F13885" s="25">
        <v>5779</v>
      </c>
      <c r="G13885" s="26">
        <v>1446038.79</v>
      </c>
      <c r="H13885" s="27">
        <v>1518341</v>
      </c>
      <c r="I13885" t="str">
        <f>+VLOOKUP('Sales Register'!$C13885,working!$K$1:$L$14,2,0)</f>
        <v>FABRIC</v>
      </c>
    </row>
    <row r="13886" spans="1:9" x14ac:dyDescent="0.25">
      <c r="A13886" s="21">
        <v>45559</v>
      </c>
      <c r="B13886" s="15" t="s">
        <v>50</v>
      </c>
      <c r="C13886" s="23" t="s">
        <v>15</v>
      </c>
      <c r="D13886" s="24" t="s">
        <v>14460</v>
      </c>
      <c r="E13886" s="24"/>
      <c r="F13886" s="25">
        <v>1823.5</v>
      </c>
      <c r="G13886" s="26">
        <v>127645</v>
      </c>
      <c r="H13886" s="27">
        <v>134161</v>
      </c>
      <c r="I13886" t="str">
        <f>+VLOOKUP('Sales Register'!$C13886,working!$K$1:$L$14,2,0)</f>
        <v>FABRIC</v>
      </c>
    </row>
    <row r="13887" spans="1:9" x14ac:dyDescent="0.25">
      <c r="A13887" s="21">
        <v>45559</v>
      </c>
      <c r="B13887" s="15" t="s">
        <v>50</v>
      </c>
      <c r="C13887" s="23" t="s">
        <v>15</v>
      </c>
      <c r="D13887" s="24" t="s">
        <v>14461</v>
      </c>
      <c r="E13887" s="24"/>
      <c r="F13887" s="25">
        <v>539.5</v>
      </c>
      <c r="G13887" s="26">
        <v>32370</v>
      </c>
      <c r="H13887" s="27">
        <v>34023</v>
      </c>
      <c r="I13887" t="str">
        <f>+VLOOKUP('Sales Register'!$C13887,working!$K$1:$L$14,2,0)</f>
        <v>FABRIC</v>
      </c>
    </row>
    <row r="13888" spans="1:9" x14ac:dyDescent="0.25">
      <c r="A13888" s="21">
        <v>45559</v>
      </c>
      <c r="B13888" s="15" t="s">
        <v>270</v>
      </c>
      <c r="C13888" s="23" t="s">
        <v>15</v>
      </c>
      <c r="D13888" s="24" t="s">
        <v>14462</v>
      </c>
      <c r="E13888" s="24"/>
      <c r="F13888" s="37">
        <v>1274.4000000000001</v>
      </c>
      <c r="G13888" s="26">
        <v>314776.8</v>
      </c>
      <c r="H13888" s="27">
        <v>330516</v>
      </c>
      <c r="I13888" t="str">
        <f>+VLOOKUP('Sales Register'!$C13888,working!$K$1:$L$14,2,0)</f>
        <v>FABRIC</v>
      </c>
    </row>
    <row r="13889" spans="1:9" x14ac:dyDescent="0.25">
      <c r="A13889" s="21">
        <v>45559</v>
      </c>
      <c r="B13889" s="15" t="s">
        <v>321</v>
      </c>
      <c r="C13889" s="23" t="s">
        <v>15</v>
      </c>
      <c r="D13889" s="24" t="s">
        <v>14463</v>
      </c>
      <c r="E13889" s="24"/>
      <c r="F13889" s="37">
        <v>2118.4</v>
      </c>
      <c r="G13889" s="26">
        <v>42201</v>
      </c>
      <c r="H13889" s="27">
        <v>44311</v>
      </c>
      <c r="I13889" t="str">
        <f>+VLOOKUP('Sales Register'!$C13889,working!$K$1:$L$14,2,0)</f>
        <v>FABRIC</v>
      </c>
    </row>
    <row r="13890" spans="1:9" x14ac:dyDescent="0.25">
      <c r="A13890" s="21">
        <v>45559</v>
      </c>
      <c r="B13890" s="15" t="s">
        <v>24</v>
      </c>
      <c r="C13890" s="23" t="s">
        <v>15</v>
      </c>
      <c r="D13890" s="24" t="s">
        <v>14464</v>
      </c>
      <c r="E13890" s="24"/>
      <c r="F13890" s="25">
        <v>75</v>
      </c>
      <c r="G13890" s="26">
        <v>26250</v>
      </c>
      <c r="H13890" s="27">
        <v>27563</v>
      </c>
      <c r="I13890" t="str">
        <f>+VLOOKUP('Sales Register'!$C13890,working!$K$1:$L$14,2,0)</f>
        <v>FABRIC</v>
      </c>
    </row>
    <row r="13891" spans="1:9" x14ac:dyDescent="0.25">
      <c r="A13891" s="21">
        <v>45559</v>
      </c>
      <c r="B13891" s="15" t="s">
        <v>22</v>
      </c>
      <c r="C13891" s="23" t="s">
        <v>15</v>
      </c>
      <c r="D13891" s="24" t="s">
        <v>14465</v>
      </c>
      <c r="E13891" s="24"/>
      <c r="F13891" s="25">
        <v>45</v>
      </c>
      <c r="G13891" s="26">
        <v>20250</v>
      </c>
      <c r="H13891" s="27">
        <v>21263</v>
      </c>
      <c r="I13891" t="str">
        <f>+VLOOKUP('Sales Register'!$C13891,working!$K$1:$L$14,2,0)</f>
        <v>FABRIC</v>
      </c>
    </row>
    <row r="13892" spans="1:9" x14ac:dyDescent="0.25">
      <c r="A13892" s="21">
        <v>45559</v>
      </c>
      <c r="B13892" s="15" t="s">
        <v>12448</v>
      </c>
      <c r="C13892" s="23" t="s">
        <v>426</v>
      </c>
      <c r="D13892" s="24" t="s">
        <v>14466</v>
      </c>
      <c r="E13892" s="24"/>
      <c r="F13892" s="25">
        <v>34</v>
      </c>
      <c r="G13892" s="26">
        <v>8500</v>
      </c>
      <c r="H13892" s="27">
        <v>8925</v>
      </c>
      <c r="I13892">
        <f>+VLOOKUP('Sales Register'!$C13892,working!$K$1:$L$14,2,0)</f>
        <v>0</v>
      </c>
    </row>
    <row r="13893" spans="1:9" x14ac:dyDescent="0.25">
      <c r="A13893" s="21">
        <v>45559</v>
      </c>
      <c r="B13893" s="15" t="s">
        <v>12448</v>
      </c>
      <c r="C13893" s="23" t="s">
        <v>426</v>
      </c>
      <c r="D13893" s="24" t="s">
        <v>14467</v>
      </c>
      <c r="E13893" s="24"/>
      <c r="F13893" s="25">
        <v>34</v>
      </c>
      <c r="G13893" s="26">
        <v>7310</v>
      </c>
      <c r="H13893" s="27">
        <v>7676</v>
      </c>
      <c r="I13893">
        <f>+VLOOKUP('Sales Register'!$C13893,working!$K$1:$L$14,2,0)</f>
        <v>0</v>
      </c>
    </row>
    <row r="13894" spans="1:9" x14ac:dyDescent="0.25">
      <c r="A13894" s="21">
        <v>45559</v>
      </c>
      <c r="B13894" s="15" t="s">
        <v>12448</v>
      </c>
      <c r="C13894" s="23" t="s">
        <v>426</v>
      </c>
      <c r="D13894" s="24" t="s">
        <v>14468</v>
      </c>
      <c r="E13894" s="24"/>
      <c r="F13894" s="25">
        <v>497.5</v>
      </c>
      <c r="G13894" s="26">
        <v>124375</v>
      </c>
      <c r="H13894" s="27">
        <v>130594</v>
      </c>
      <c r="I13894">
        <f>+VLOOKUP('Sales Register'!$C13894,working!$K$1:$L$14,2,0)</f>
        <v>0</v>
      </c>
    </row>
    <row r="13895" spans="1:9" x14ac:dyDescent="0.25">
      <c r="A13895" s="21">
        <v>45559</v>
      </c>
      <c r="B13895" s="15" t="s">
        <v>12448</v>
      </c>
      <c r="C13895" s="23" t="s">
        <v>426</v>
      </c>
      <c r="D13895" s="24" t="s">
        <v>14469</v>
      </c>
      <c r="E13895" s="24"/>
      <c r="F13895" s="25">
        <v>4384.25</v>
      </c>
      <c r="G13895" s="26">
        <v>1096062.5</v>
      </c>
      <c r="H13895" s="27">
        <v>1150866</v>
      </c>
      <c r="I13895">
        <f>+VLOOKUP('Sales Register'!$C13895,working!$K$1:$L$14,2,0)</f>
        <v>0</v>
      </c>
    </row>
    <row r="13896" spans="1:9" x14ac:dyDescent="0.25">
      <c r="A13896" s="21">
        <v>45559</v>
      </c>
      <c r="B13896" s="15" t="s">
        <v>18</v>
      </c>
      <c r="C13896" s="23" t="s">
        <v>12453</v>
      </c>
      <c r="D13896" s="24" t="s">
        <v>14470</v>
      </c>
      <c r="E13896" s="24"/>
      <c r="F13896" s="25">
        <v>27</v>
      </c>
      <c r="G13896" s="26">
        <v>6615</v>
      </c>
      <c r="H13896" s="27">
        <v>6946</v>
      </c>
      <c r="I13896" t="str">
        <f>+VLOOKUP('Sales Register'!$C13896,working!$K$1:$L$14,2,0)</f>
        <v>FABRIC</v>
      </c>
    </row>
    <row r="13897" spans="1:9" x14ac:dyDescent="0.25">
      <c r="A13897" s="21">
        <v>45559</v>
      </c>
      <c r="B13897" s="15" t="s">
        <v>56</v>
      </c>
      <c r="C13897" s="23" t="s">
        <v>12453</v>
      </c>
      <c r="D13897" s="24" t="s">
        <v>14471</v>
      </c>
      <c r="E13897" s="24"/>
      <c r="F13897" s="25">
        <v>32</v>
      </c>
      <c r="G13897" s="26">
        <v>3231.36</v>
      </c>
      <c r="H13897" s="27">
        <v>3393</v>
      </c>
      <c r="I13897" t="str">
        <f>+VLOOKUP('Sales Register'!$C13897,working!$K$1:$L$14,2,0)</f>
        <v>FABRIC</v>
      </c>
    </row>
    <row r="13898" spans="1:9" x14ac:dyDescent="0.25">
      <c r="A13898" s="21">
        <v>45559</v>
      </c>
      <c r="B13898" s="15" t="s">
        <v>56</v>
      </c>
      <c r="C13898" s="23" t="s">
        <v>12453</v>
      </c>
      <c r="D13898" s="24" t="s">
        <v>14472</v>
      </c>
      <c r="E13898" s="24"/>
      <c r="F13898" s="25">
        <v>32</v>
      </c>
      <c r="G13898" s="26">
        <v>4200.96</v>
      </c>
      <c r="H13898" s="27">
        <v>4411</v>
      </c>
      <c r="I13898" t="str">
        <f>+VLOOKUP('Sales Register'!$C13898,working!$K$1:$L$14,2,0)</f>
        <v>FABRIC</v>
      </c>
    </row>
    <row r="13899" spans="1:9" x14ac:dyDescent="0.25">
      <c r="A13899" s="21">
        <v>45559</v>
      </c>
      <c r="B13899" s="15" t="s">
        <v>12454</v>
      </c>
      <c r="C13899" s="23" t="s">
        <v>12453</v>
      </c>
      <c r="D13899" s="24" t="s">
        <v>14473</v>
      </c>
      <c r="E13899" s="24"/>
      <c r="F13899" s="25">
        <v>1105</v>
      </c>
      <c r="G13899" s="26">
        <v>457832.3</v>
      </c>
      <c r="H13899" s="27">
        <v>480724</v>
      </c>
      <c r="I13899" t="str">
        <f>+VLOOKUP('Sales Register'!$C13899,working!$K$1:$L$14,2,0)</f>
        <v>FABRIC</v>
      </c>
    </row>
    <row r="13900" spans="1:9" x14ac:dyDescent="0.25">
      <c r="A13900" s="21">
        <v>45559</v>
      </c>
      <c r="B13900" s="15" t="s">
        <v>161</v>
      </c>
      <c r="C13900" s="23" t="s">
        <v>12453</v>
      </c>
      <c r="D13900" s="24" t="s">
        <v>14474</v>
      </c>
      <c r="E13900" s="24"/>
      <c r="F13900" s="25">
        <v>30</v>
      </c>
      <c r="G13900" s="26">
        <v>13500</v>
      </c>
      <c r="H13900" s="27">
        <v>14175</v>
      </c>
      <c r="I13900" t="str">
        <f>+VLOOKUP('Sales Register'!$C13900,working!$K$1:$L$14,2,0)</f>
        <v>FABRIC</v>
      </c>
    </row>
    <row r="13901" spans="1:9" x14ac:dyDescent="0.25">
      <c r="A13901" s="21">
        <v>45559</v>
      </c>
      <c r="B13901" s="15" t="s">
        <v>297</v>
      </c>
      <c r="C13901" s="23" t="s">
        <v>12453</v>
      </c>
      <c r="D13901" s="24" t="s">
        <v>14475</v>
      </c>
      <c r="E13901" s="24"/>
      <c r="F13901" s="25">
        <v>52</v>
      </c>
      <c r="G13901" s="26">
        <v>18200</v>
      </c>
      <c r="H13901" s="27">
        <v>19110</v>
      </c>
      <c r="I13901" t="str">
        <f>+VLOOKUP('Sales Register'!$C13901,working!$K$1:$L$14,2,0)</f>
        <v>FABRIC</v>
      </c>
    </row>
    <row r="13902" spans="1:9" x14ac:dyDescent="0.25">
      <c r="A13902" s="21">
        <v>45559</v>
      </c>
      <c r="B13902" s="15" t="s">
        <v>42</v>
      </c>
      <c r="C13902" s="23" t="s">
        <v>12453</v>
      </c>
      <c r="D13902" s="24" t="s">
        <v>14476</v>
      </c>
      <c r="E13902" s="24"/>
      <c r="F13902" s="25">
        <v>36</v>
      </c>
      <c r="G13902" s="26">
        <v>10800</v>
      </c>
      <c r="H13902" s="27">
        <v>11340</v>
      </c>
      <c r="I13902" t="str">
        <f>+VLOOKUP('Sales Register'!$C13902,working!$K$1:$L$14,2,0)</f>
        <v>FABRIC</v>
      </c>
    </row>
    <row r="13903" spans="1:9" x14ac:dyDescent="0.25">
      <c r="A13903" s="21">
        <v>45559</v>
      </c>
      <c r="B13903" s="15" t="s">
        <v>42</v>
      </c>
      <c r="C13903" s="23" t="s">
        <v>12453</v>
      </c>
      <c r="D13903" s="24" t="s">
        <v>14477</v>
      </c>
      <c r="E13903" s="24"/>
      <c r="F13903" s="25">
        <v>70</v>
      </c>
      <c r="G13903" s="26">
        <v>21000</v>
      </c>
      <c r="H13903" s="27">
        <v>22050</v>
      </c>
      <c r="I13903" t="str">
        <f>+VLOOKUP('Sales Register'!$C13903,working!$K$1:$L$14,2,0)</f>
        <v>FABRIC</v>
      </c>
    </row>
    <row r="13904" spans="1:9" x14ac:dyDescent="0.25">
      <c r="A13904" s="21">
        <v>45559</v>
      </c>
      <c r="B13904" s="15" t="s">
        <v>31</v>
      </c>
      <c r="C13904" s="23" t="s">
        <v>12453</v>
      </c>
      <c r="D13904" s="24" t="s">
        <v>14478</v>
      </c>
      <c r="E13904" s="24"/>
      <c r="F13904" s="25">
        <v>10</v>
      </c>
      <c r="G13904" s="26">
        <v>3500</v>
      </c>
      <c r="H13904" s="27">
        <v>4305</v>
      </c>
      <c r="I13904" t="str">
        <f>+VLOOKUP('Sales Register'!$C13904,working!$K$1:$L$14,2,0)</f>
        <v>FABRIC</v>
      </c>
    </row>
    <row r="13905" spans="1:9" x14ac:dyDescent="0.25">
      <c r="A13905" s="21">
        <v>45559</v>
      </c>
      <c r="B13905" s="15" t="s">
        <v>42</v>
      </c>
      <c r="C13905" s="23" t="s">
        <v>12453</v>
      </c>
      <c r="D13905" s="24" t="s">
        <v>14479</v>
      </c>
      <c r="E13905" s="24"/>
      <c r="F13905" s="25">
        <v>58</v>
      </c>
      <c r="G13905" s="26">
        <v>20300</v>
      </c>
      <c r="H13905" s="27">
        <v>21315</v>
      </c>
      <c r="I13905" t="str">
        <f>+VLOOKUP('Sales Register'!$C13905,working!$K$1:$L$14,2,0)</f>
        <v>FABRIC</v>
      </c>
    </row>
    <row r="13906" spans="1:9" x14ac:dyDescent="0.25">
      <c r="A13906" s="21">
        <v>45559</v>
      </c>
      <c r="B13906" s="15" t="s">
        <v>39</v>
      </c>
      <c r="C13906" s="23" t="s">
        <v>12453</v>
      </c>
      <c r="D13906" s="24" t="s">
        <v>14480</v>
      </c>
      <c r="E13906" s="24"/>
      <c r="F13906" s="25">
        <v>38</v>
      </c>
      <c r="G13906" s="26">
        <v>10828</v>
      </c>
      <c r="H13906" s="27">
        <v>11369</v>
      </c>
      <c r="I13906" t="str">
        <f>+VLOOKUP('Sales Register'!$C13906,working!$K$1:$L$14,2,0)</f>
        <v>FABRIC</v>
      </c>
    </row>
    <row r="13907" spans="1:9" x14ac:dyDescent="0.25">
      <c r="A13907" s="21">
        <v>45559</v>
      </c>
      <c r="B13907" s="15" t="s">
        <v>48</v>
      </c>
      <c r="C13907" s="23" t="s">
        <v>12453</v>
      </c>
      <c r="D13907" s="24" t="s">
        <v>14481</v>
      </c>
      <c r="E13907" s="24"/>
      <c r="F13907" s="25">
        <v>10.5</v>
      </c>
      <c r="G13907" s="26">
        <v>1680</v>
      </c>
      <c r="H13907" s="27">
        <v>1764</v>
      </c>
      <c r="I13907" t="str">
        <f>+VLOOKUP('Sales Register'!$C13907,working!$K$1:$L$14,2,0)</f>
        <v>FABRIC</v>
      </c>
    </row>
    <row r="13908" spans="1:9" x14ac:dyDescent="0.25">
      <c r="A13908" s="21">
        <v>45559</v>
      </c>
      <c r="B13908" s="15" t="s">
        <v>148</v>
      </c>
      <c r="C13908" s="23" t="s">
        <v>12453</v>
      </c>
      <c r="D13908" s="24" t="s">
        <v>14482</v>
      </c>
      <c r="E13908" s="24"/>
      <c r="F13908" s="25">
        <v>5</v>
      </c>
      <c r="G13908" s="26">
        <v>750</v>
      </c>
      <c r="H13908" s="27">
        <v>788</v>
      </c>
      <c r="I13908" t="str">
        <f>+VLOOKUP('Sales Register'!$C13908,working!$K$1:$L$14,2,0)</f>
        <v>FABRIC</v>
      </c>
    </row>
    <row r="13909" spans="1:9" x14ac:dyDescent="0.25">
      <c r="A13909" s="21">
        <v>45559</v>
      </c>
      <c r="B13909" s="15" t="s">
        <v>16</v>
      </c>
      <c r="C13909" s="23" t="s">
        <v>12453</v>
      </c>
      <c r="D13909" s="24" t="s">
        <v>14483</v>
      </c>
      <c r="E13909" s="24"/>
      <c r="F13909" s="25">
        <v>9</v>
      </c>
      <c r="G13909" s="26">
        <v>4050</v>
      </c>
      <c r="H13909" s="27">
        <v>4253</v>
      </c>
      <c r="I13909" t="str">
        <f>+VLOOKUP('Sales Register'!$C13909,working!$K$1:$L$14,2,0)</f>
        <v>FABRIC</v>
      </c>
    </row>
    <row r="13910" spans="1:9" x14ac:dyDescent="0.25">
      <c r="A13910" s="21">
        <v>45559</v>
      </c>
      <c r="B13910" s="15" t="s">
        <v>55</v>
      </c>
      <c r="C13910" s="23" t="s">
        <v>34</v>
      </c>
      <c r="D13910" s="24" t="s">
        <v>14484</v>
      </c>
      <c r="E13910" s="24"/>
      <c r="F13910" s="25">
        <v>8714.25</v>
      </c>
      <c r="G13910" s="26">
        <v>1943277.75</v>
      </c>
      <c r="H13910" s="27">
        <v>2040442</v>
      </c>
      <c r="I13910" t="str">
        <f>+VLOOKUP('Sales Register'!$C13910,working!$K$1:$L$14,2,0)</f>
        <v>FABRIC</v>
      </c>
    </row>
    <row r="13911" spans="1:9" x14ac:dyDescent="0.25">
      <c r="A13911" s="21">
        <v>45559</v>
      </c>
      <c r="B13911" s="15" t="s">
        <v>35</v>
      </c>
      <c r="C13911" s="23" t="s">
        <v>34</v>
      </c>
      <c r="D13911" s="24" t="s">
        <v>14485</v>
      </c>
      <c r="E13911" s="24"/>
      <c r="F13911" s="25">
        <v>1207.5</v>
      </c>
      <c r="G13911" s="26">
        <v>277725</v>
      </c>
      <c r="H13911" s="27">
        <v>291611</v>
      </c>
      <c r="I13911" t="str">
        <f>+VLOOKUP('Sales Register'!$C13911,working!$K$1:$L$14,2,0)</f>
        <v>FABRIC</v>
      </c>
    </row>
    <row r="13912" spans="1:9" x14ac:dyDescent="0.25">
      <c r="A13912" s="21">
        <v>45559</v>
      </c>
      <c r="B13912" s="15" t="s">
        <v>56</v>
      </c>
      <c r="C13912" s="23" t="s">
        <v>34</v>
      </c>
      <c r="D13912" s="24" t="s">
        <v>14486</v>
      </c>
      <c r="E13912" s="24"/>
      <c r="F13912" s="25">
        <v>546</v>
      </c>
      <c r="G13912" s="26">
        <v>67818.66</v>
      </c>
      <c r="H13912" s="27">
        <v>71210</v>
      </c>
      <c r="I13912" t="str">
        <f>+VLOOKUP('Sales Register'!$C13912,working!$K$1:$L$14,2,0)</f>
        <v>FABRIC</v>
      </c>
    </row>
    <row r="13913" spans="1:9" x14ac:dyDescent="0.25">
      <c r="A13913" s="21">
        <v>45559</v>
      </c>
      <c r="B13913" s="15" t="s">
        <v>1608</v>
      </c>
      <c r="C13913" s="23" t="s">
        <v>34</v>
      </c>
      <c r="D13913" s="24" t="s">
        <v>14487</v>
      </c>
      <c r="E13913" s="24"/>
      <c r="F13913" s="25">
        <v>3237</v>
      </c>
      <c r="G13913" s="26">
        <v>941967</v>
      </c>
      <c r="H13913" s="27">
        <v>989065</v>
      </c>
      <c r="I13913" t="str">
        <f>+VLOOKUP('Sales Register'!$C13913,working!$K$1:$L$14,2,0)</f>
        <v>FABRIC</v>
      </c>
    </row>
    <row r="13914" spans="1:9" x14ac:dyDescent="0.25">
      <c r="A13914" s="21">
        <v>45559</v>
      </c>
      <c r="B13914" s="15" t="s">
        <v>297</v>
      </c>
      <c r="C13914" s="23" t="s">
        <v>34</v>
      </c>
      <c r="D13914" s="24" t="s">
        <v>14488</v>
      </c>
      <c r="E13914" s="24"/>
      <c r="F13914" s="25">
        <v>30320.2</v>
      </c>
      <c r="G13914" s="26">
        <v>2607537.2000000002</v>
      </c>
      <c r="H13914" s="27">
        <v>2737914</v>
      </c>
      <c r="I13914" t="str">
        <f>+VLOOKUP('Sales Register'!$C13914,working!$K$1:$L$14,2,0)</f>
        <v>FABRIC</v>
      </c>
    </row>
    <row r="13915" spans="1:9" x14ac:dyDescent="0.25">
      <c r="A13915" s="21">
        <v>45559</v>
      </c>
      <c r="B13915" s="15" t="s">
        <v>18</v>
      </c>
      <c r="C13915" s="23" t="s">
        <v>34</v>
      </c>
      <c r="D13915" s="24" t="s">
        <v>14489</v>
      </c>
      <c r="E13915" s="24"/>
      <c r="F13915" s="25">
        <v>3357.5</v>
      </c>
      <c r="G13915" s="26">
        <v>1091187.5</v>
      </c>
      <c r="H13915" s="27">
        <v>1145747</v>
      </c>
      <c r="I13915" t="str">
        <f>+VLOOKUP('Sales Register'!$C13915,working!$K$1:$L$14,2,0)</f>
        <v>FABRIC</v>
      </c>
    </row>
    <row r="13916" spans="1:9" x14ac:dyDescent="0.25">
      <c r="A13916" s="21">
        <v>45559</v>
      </c>
      <c r="B13916" s="15" t="s">
        <v>18</v>
      </c>
      <c r="C13916" s="23" t="s">
        <v>34</v>
      </c>
      <c r="D13916" s="24" t="s">
        <v>14490</v>
      </c>
      <c r="E13916" s="24"/>
      <c r="F13916" s="25">
        <v>3015.45</v>
      </c>
      <c r="G13916" s="26">
        <v>802109.7</v>
      </c>
      <c r="H13916" s="27">
        <v>842215</v>
      </c>
      <c r="I13916" t="str">
        <f>+VLOOKUP('Sales Register'!$C13916,working!$K$1:$L$14,2,0)</f>
        <v>FABRIC</v>
      </c>
    </row>
    <row r="13917" spans="1:9" x14ac:dyDescent="0.25">
      <c r="A13917" s="21">
        <v>45559</v>
      </c>
      <c r="B13917" s="15" t="s">
        <v>18</v>
      </c>
      <c r="C13917" s="23" t="s">
        <v>34</v>
      </c>
      <c r="D13917" s="24" t="s">
        <v>14491</v>
      </c>
      <c r="E13917" s="24"/>
      <c r="F13917" s="25">
        <v>10002.780000000001</v>
      </c>
      <c r="G13917" s="26">
        <v>2860795.08</v>
      </c>
      <c r="H13917" s="27">
        <v>3003835</v>
      </c>
      <c r="I13917" t="str">
        <f>+VLOOKUP('Sales Register'!$C13917,working!$K$1:$L$14,2,0)</f>
        <v>FABRIC</v>
      </c>
    </row>
    <row r="13918" spans="1:9" x14ac:dyDescent="0.25">
      <c r="A13918" s="21">
        <v>45559</v>
      </c>
      <c r="B13918" s="15" t="s">
        <v>18</v>
      </c>
      <c r="C13918" s="23" t="s">
        <v>34</v>
      </c>
      <c r="D13918" s="24" t="s">
        <v>14492</v>
      </c>
      <c r="E13918" s="24"/>
      <c r="F13918" s="25">
        <v>6716.52</v>
      </c>
      <c r="G13918" s="26">
        <v>1920924.72</v>
      </c>
      <c r="H13918" s="27">
        <v>2016971</v>
      </c>
      <c r="I13918" t="str">
        <f>+VLOOKUP('Sales Register'!$C13918,working!$K$1:$L$14,2,0)</f>
        <v>FABRIC</v>
      </c>
    </row>
    <row r="13919" spans="1:9" x14ac:dyDescent="0.25">
      <c r="A13919" s="21">
        <v>45559</v>
      </c>
      <c r="B13919" s="15" t="s">
        <v>142</v>
      </c>
      <c r="C13919" s="23" t="s">
        <v>34</v>
      </c>
      <c r="D13919" s="24" t="s">
        <v>14493</v>
      </c>
      <c r="E13919" s="24"/>
      <c r="F13919" s="25">
        <v>1629</v>
      </c>
      <c r="G13919" s="26">
        <v>521280</v>
      </c>
      <c r="H13919" s="27">
        <v>547344</v>
      </c>
      <c r="I13919" t="str">
        <f>+VLOOKUP('Sales Register'!$C13919,working!$K$1:$L$14,2,0)</f>
        <v>FABRIC</v>
      </c>
    </row>
    <row r="13920" spans="1:9" x14ac:dyDescent="0.25">
      <c r="A13920" s="21">
        <v>45559</v>
      </c>
      <c r="B13920" s="15" t="s">
        <v>99</v>
      </c>
      <c r="C13920" s="23" t="s">
        <v>34</v>
      </c>
      <c r="D13920" s="24" t="s">
        <v>14494</v>
      </c>
      <c r="E13920" s="24"/>
      <c r="F13920" s="25">
        <v>10019.5</v>
      </c>
      <c r="G13920" s="26">
        <v>3256337.5</v>
      </c>
      <c r="H13920" s="27">
        <v>3419154</v>
      </c>
      <c r="I13920" t="str">
        <f>+VLOOKUP('Sales Register'!$C13920,working!$K$1:$L$14,2,0)</f>
        <v>FABRIC</v>
      </c>
    </row>
    <row r="13921" spans="1:9" x14ac:dyDescent="0.25">
      <c r="A13921" s="21">
        <v>45559</v>
      </c>
      <c r="B13921" s="15" t="s">
        <v>7730</v>
      </c>
      <c r="C13921" s="23" t="s">
        <v>34</v>
      </c>
      <c r="D13921" s="24" t="s">
        <v>14495</v>
      </c>
      <c r="E13921" s="24"/>
      <c r="F13921" s="25">
        <v>2656</v>
      </c>
      <c r="G13921" s="26">
        <v>403712</v>
      </c>
      <c r="H13921" s="27">
        <v>423898</v>
      </c>
      <c r="I13921" t="str">
        <f>+VLOOKUP('Sales Register'!$C13921,working!$K$1:$L$14,2,0)</f>
        <v>FABRIC</v>
      </c>
    </row>
    <row r="13922" spans="1:9" x14ac:dyDescent="0.25">
      <c r="A13922" s="21">
        <v>45559</v>
      </c>
      <c r="B13922" s="15" t="s">
        <v>99</v>
      </c>
      <c r="C13922" s="23" t="s">
        <v>34</v>
      </c>
      <c r="D13922" s="24" t="s">
        <v>14496</v>
      </c>
      <c r="E13922" s="24"/>
      <c r="F13922" s="25">
        <v>9698</v>
      </c>
      <c r="G13922" s="26">
        <v>2773628</v>
      </c>
      <c r="H13922" s="27">
        <v>2912309</v>
      </c>
      <c r="I13922" t="str">
        <f>+VLOOKUP('Sales Register'!$C13922,working!$K$1:$L$14,2,0)</f>
        <v>FABRIC</v>
      </c>
    </row>
    <row r="13923" spans="1:9" x14ac:dyDescent="0.25">
      <c r="A13923" s="21">
        <v>45559</v>
      </c>
      <c r="B13923" s="15" t="s">
        <v>385</v>
      </c>
      <c r="C13923" s="23" t="s">
        <v>34</v>
      </c>
      <c r="D13923" s="24" t="s">
        <v>14497</v>
      </c>
      <c r="E13923" s="24"/>
      <c r="F13923" s="25">
        <v>8246.77</v>
      </c>
      <c r="G13923" s="26">
        <v>1055586.56</v>
      </c>
      <c r="H13923" s="27">
        <v>1108366</v>
      </c>
      <c r="I13923" t="str">
        <f>+VLOOKUP('Sales Register'!$C13923,working!$K$1:$L$14,2,0)</f>
        <v>FABRIC</v>
      </c>
    </row>
    <row r="13924" spans="1:9" x14ac:dyDescent="0.25">
      <c r="A13924" s="21">
        <v>45559</v>
      </c>
      <c r="B13924" s="15" t="s">
        <v>27</v>
      </c>
      <c r="C13924" s="23" t="s">
        <v>34</v>
      </c>
      <c r="D13924" s="24" t="s">
        <v>14498</v>
      </c>
      <c r="E13924" s="24"/>
      <c r="F13924" s="25">
        <v>1082.5</v>
      </c>
      <c r="G13924" s="26">
        <v>153715</v>
      </c>
      <c r="H13924" s="27">
        <v>161401</v>
      </c>
      <c r="I13924" t="str">
        <f>+VLOOKUP('Sales Register'!$C13924,working!$K$1:$L$14,2,0)</f>
        <v>FABRIC</v>
      </c>
    </row>
    <row r="13925" spans="1:9" x14ac:dyDescent="0.25">
      <c r="A13925" s="21">
        <v>45559</v>
      </c>
      <c r="B13925" s="15" t="s">
        <v>60</v>
      </c>
      <c r="C13925" s="23" t="s">
        <v>34</v>
      </c>
      <c r="D13925" s="24" t="s">
        <v>14499</v>
      </c>
      <c r="E13925" s="24"/>
      <c r="F13925" s="25">
        <v>114</v>
      </c>
      <c r="G13925" s="26">
        <v>17497.86</v>
      </c>
      <c r="H13925" s="27">
        <v>18373</v>
      </c>
      <c r="I13925" t="str">
        <f>+VLOOKUP('Sales Register'!$C13925,working!$K$1:$L$14,2,0)</f>
        <v>FABRIC</v>
      </c>
    </row>
    <row r="13926" spans="1:9" x14ac:dyDescent="0.25">
      <c r="A13926" s="21">
        <v>45559</v>
      </c>
      <c r="B13926" s="15" t="s">
        <v>12454</v>
      </c>
      <c r="C13926" s="23" t="s">
        <v>12492</v>
      </c>
      <c r="D13926" s="24" t="s">
        <v>14500</v>
      </c>
      <c r="E13926" s="24"/>
      <c r="F13926" s="25">
        <v>15333.99</v>
      </c>
      <c r="G13926" s="26">
        <v>2606778.2999999998</v>
      </c>
      <c r="H13926" s="27">
        <v>2737117</v>
      </c>
      <c r="I13926">
        <f>+VLOOKUP('Sales Register'!$C13926,working!$K$1:$L$14,2,0)</f>
        <v>0</v>
      </c>
    </row>
    <row r="13927" spans="1:9" x14ac:dyDescent="0.25">
      <c r="A13927" s="21">
        <v>45559</v>
      </c>
      <c r="B13927" s="15" t="s">
        <v>16</v>
      </c>
      <c r="C13927" s="23" t="s">
        <v>14</v>
      </c>
      <c r="D13927" s="24" t="s">
        <v>14501</v>
      </c>
      <c r="E13927" s="24"/>
      <c r="F13927" s="39">
        <v>115.5</v>
      </c>
      <c r="G13927" s="26">
        <v>6930</v>
      </c>
      <c r="H13927" s="27">
        <v>7277</v>
      </c>
      <c r="I13927" t="str">
        <f>+VLOOKUP('Sales Register'!$C13927,working!$K$1:$L$14,2,0)</f>
        <v>JOB WORK</v>
      </c>
    </row>
    <row r="13928" spans="1:9" x14ac:dyDescent="0.25">
      <c r="A13928" s="21">
        <v>45559</v>
      </c>
      <c r="B13928" s="15" t="s">
        <v>16</v>
      </c>
      <c r="C13928" s="23" t="s">
        <v>14</v>
      </c>
      <c r="D13928" s="24" t="s">
        <v>14502</v>
      </c>
      <c r="E13928" s="24"/>
      <c r="F13928" s="39">
        <v>116.3</v>
      </c>
      <c r="G13928" s="26">
        <v>6978</v>
      </c>
      <c r="H13928" s="27">
        <v>7327</v>
      </c>
      <c r="I13928" t="str">
        <f>+VLOOKUP('Sales Register'!$C13928,working!$K$1:$L$14,2,0)</f>
        <v>JOB WORK</v>
      </c>
    </row>
    <row r="13929" spans="1:9" x14ac:dyDescent="0.25">
      <c r="A13929" s="21">
        <v>45559</v>
      </c>
      <c r="B13929" s="15" t="s">
        <v>142</v>
      </c>
      <c r="C13929" s="23" t="s">
        <v>14</v>
      </c>
      <c r="D13929" s="24" t="s">
        <v>14503</v>
      </c>
      <c r="E13929" s="24"/>
      <c r="F13929" s="39">
        <v>2466.6999999999998</v>
      </c>
      <c r="G13929" s="26">
        <v>88801.2</v>
      </c>
      <c r="H13929" s="27">
        <v>95832</v>
      </c>
      <c r="I13929" t="str">
        <f>+VLOOKUP('Sales Register'!$C13929,working!$K$1:$L$14,2,0)</f>
        <v>JOB WORK</v>
      </c>
    </row>
    <row r="13930" spans="1:9" x14ac:dyDescent="0.25">
      <c r="A13930" s="21">
        <v>45559</v>
      </c>
      <c r="B13930" s="15" t="s">
        <v>121</v>
      </c>
      <c r="C13930" s="23" t="s">
        <v>14</v>
      </c>
      <c r="D13930" s="24" t="s">
        <v>14504</v>
      </c>
      <c r="E13930" s="24"/>
      <c r="F13930" s="39">
        <v>1185.4000000000001</v>
      </c>
      <c r="G13930" s="26">
        <v>49786.8</v>
      </c>
      <c r="H13930" s="27">
        <v>52276</v>
      </c>
      <c r="I13930" t="str">
        <f>+VLOOKUP('Sales Register'!$C13930,working!$K$1:$L$14,2,0)</f>
        <v>JOB WORK</v>
      </c>
    </row>
    <row r="13931" spans="1:9" x14ac:dyDescent="0.25">
      <c r="A13931" s="21">
        <v>45559</v>
      </c>
      <c r="B13931" s="15" t="s">
        <v>65</v>
      </c>
      <c r="C13931" s="23" t="s">
        <v>14</v>
      </c>
      <c r="D13931" s="24" t="s">
        <v>14505</v>
      </c>
      <c r="E13931" s="24"/>
      <c r="F13931" s="39">
        <v>1126</v>
      </c>
      <c r="G13931" s="26">
        <v>47292</v>
      </c>
      <c r="H13931" s="27">
        <v>50603</v>
      </c>
      <c r="I13931" t="str">
        <f>+VLOOKUP('Sales Register'!$C13931,working!$K$1:$L$14,2,0)</f>
        <v>JOB WORK</v>
      </c>
    </row>
    <row r="13932" spans="1:9" x14ac:dyDescent="0.25">
      <c r="A13932" s="21">
        <v>45559</v>
      </c>
      <c r="B13932" s="15" t="s">
        <v>65</v>
      </c>
      <c r="C13932" s="23" t="s">
        <v>14</v>
      </c>
      <c r="D13932" s="24" t="s">
        <v>14506</v>
      </c>
      <c r="E13932" s="24"/>
      <c r="F13932" s="39">
        <v>38</v>
      </c>
      <c r="G13932" s="26">
        <v>1020</v>
      </c>
      <c r="H13932" s="27">
        <v>1071</v>
      </c>
      <c r="I13932" t="str">
        <f>+VLOOKUP('Sales Register'!$C13932,working!$K$1:$L$14,2,0)</f>
        <v>JOB WORK</v>
      </c>
    </row>
    <row r="13933" spans="1:9" x14ac:dyDescent="0.25">
      <c r="A13933" s="21">
        <v>45559</v>
      </c>
      <c r="B13933" s="15" t="s">
        <v>65</v>
      </c>
      <c r="C13933" s="23" t="s">
        <v>14</v>
      </c>
      <c r="D13933" s="24" t="s">
        <v>14507</v>
      </c>
      <c r="E13933" s="24"/>
      <c r="F13933" s="39">
        <v>54</v>
      </c>
      <c r="G13933" s="26">
        <v>1404</v>
      </c>
      <c r="H13933" s="27">
        <v>1474</v>
      </c>
      <c r="I13933" t="str">
        <f>+VLOOKUP('Sales Register'!$C13933,working!$K$1:$L$14,2,0)</f>
        <v>JOB WORK</v>
      </c>
    </row>
    <row r="13934" spans="1:9" x14ac:dyDescent="0.25">
      <c r="A13934" s="21">
        <v>45559</v>
      </c>
      <c r="B13934" s="15" t="s">
        <v>142</v>
      </c>
      <c r="C13934" s="23" t="s">
        <v>14</v>
      </c>
      <c r="D13934" s="24" t="s">
        <v>14508</v>
      </c>
      <c r="E13934" s="24"/>
      <c r="F13934" s="39">
        <v>38.799999999999997</v>
      </c>
      <c r="G13934" s="26">
        <v>1396.8</v>
      </c>
      <c r="H13934" s="27">
        <v>1467</v>
      </c>
      <c r="I13934" t="str">
        <f>+VLOOKUP('Sales Register'!$C13934,working!$K$1:$L$14,2,0)</f>
        <v>JOB WORK</v>
      </c>
    </row>
    <row r="13935" spans="1:9" x14ac:dyDescent="0.25">
      <c r="A13935" s="21">
        <v>45559</v>
      </c>
      <c r="B13935" s="15" t="s">
        <v>18</v>
      </c>
      <c r="C13935" s="23" t="s">
        <v>14</v>
      </c>
      <c r="D13935" s="24" t="s">
        <v>14509</v>
      </c>
      <c r="E13935" s="24"/>
      <c r="F13935" s="39">
        <v>2997</v>
      </c>
      <c r="G13935" s="26">
        <v>83916</v>
      </c>
      <c r="H13935" s="27">
        <v>91259</v>
      </c>
      <c r="I13935" t="str">
        <f>+VLOOKUP('Sales Register'!$C13935,working!$K$1:$L$14,2,0)</f>
        <v>JOB WORK</v>
      </c>
    </row>
    <row r="13936" spans="1:9" x14ac:dyDescent="0.25">
      <c r="A13936" s="21">
        <v>45559</v>
      </c>
      <c r="B13936" s="15" t="s">
        <v>18</v>
      </c>
      <c r="C13936" s="23" t="s">
        <v>14</v>
      </c>
      <c r="D13936" s="24" t="s">
        <v>14510</v>
      </c>
      <c r="E13936" s="24"/>
      <c r="F13936" s="39">
        <v>272.10000000000002</v>
      </c>
      <c r="G13936" s="26">
        <v>15754.59</v>
      </c>
      <c r="H13936" s="27">
        <v>16828</v>
      </c>
      <c r="I13936" t="str">
        <f>+VLOOKUP('Sales Register'!$C13936,working!$K$1:$L$14,2,0)</f>
        <v>JOB WORK</v>
      </c>
    </row>
    <row r="13937" spans="1:9" x14ac:dyDescent="0.25">
      <c r="A13937" s="21">
        <v>45559</v>
      </c>
      <c r="B13937" s="15" t="s">
        <v>18</v>
      </c>
      <c r="C13937" s="23" t="s">
        <v>14</v>
      </c>
      <c r="D13937" s="24" t="s">
        <v>14511</v>
      </c>
      <c r="E13937" s="24"/>
      <c r="F13937" s="39">
        <v>2886.5</v>
      </c>
      <c r="G13937" s="26">
        <v>80822</v>
      </c>
      <c r="H13937" s="27">
        <v>87894</v>
      </c>
      <c r="I13937" t="str">
        <f>+VLOOKUP('Sales Register'!$C13937,working!$K$1:$L$14,2,0)</f>
        <v>JOB WORK</v>
      </c>
    </row>
    <row r="13938" spans="1:9" x14ac:dyDescent="0.25">
      <c r="A13938" s="21">
        <v>45559</v>
      </c>
      <c r="B13938" s="15" t="s">
        <v>18</v>
      </c>
      <c r="C13938" s="23" t="s">
        <v>14</v>
      </c>
      <c r="D13938" s="24" t="s">
        <v>14512</v>
      </c>
      <c r="E13938" s="24"/>
      <c r="F13938" s="39">
        <v>3446.6</v>
      </c>
      <c r="G13938" s="26">
        <v>68932</v>
      </c>
      <c r="H13938" s="27">
        <v>75998</v>
      </c>
      <c r="I13938" t="str">
        <f>+VLOOKUP('Sales Register'!$C13938,working!$K$1:$L$14,2,0)</f>
        <v>JOB WORK</v>
      </c>
    </row>
    <row r="13939" spans="1:9" x14ac:dyDescent="0.25">
      <c r="A13939" s="21">
        <v>45559</v>
      </c>
      <c r="B13939" s="15" t="s">
        <v>65</v>
      </c>
      <c r="C13939" s="23" t="s">
        <v>14</v>
      </c>
      <c r="D13939" s="24" t="s">
        <v>14513</v>
      </c>
      <c r="E13939" s="24"/>
      <c r="F13939" s="39">
        <v>35.5</v>
      </c>
      <c r="G13939" s="26">
        <v>923</v>
      </c>
      <c r="H13939" s="27">
        <v>969</v>
      </c>
      <c r="I13939" t="str">
        <f>+VLOOKUP('Sales Register'!$C13939,working!$K$1:$L$14,2,0)</f>
        <v>JOB WORK</v>
      </c>
    </row>
    <row r="13940" spans="1:9" x14ac:dyDescent="0.25">
      <c r="A13940" s="21">
        <v>45559</v>
      </c>
      <c r="B13940" s="15" t="s">
        <v>17</v>
      </c>
      <c r="C13940" s="23" t="s">
        <v>14</v>
      </c>
      <c r="D13940" s="24" t="s">
        <v>14514</v>
      </c>
      <c r="E13940" s="24"/>
      <c r="F13940" s="39">
        <v>3417.4</v>
      </c>
      <c r="G13940" s="26">
        <v>109356.8</v>
      </c>
      <c r="H13940" s="27">
        <v>114825</v>
      </c>
      <c r="I13940" t="str">
        <f>+VLOOKUP('Sales Register'!$C13940,working!$K$1:$L$14,2,0)</f>
        <v>JOB WORK</v>
      </c>
    </row>
    <row r="13941" spans="1:9" x14ac:dyDescent="0.25">
      <c r="A13941" s="21">
        <v>45559</v>
      </c>
      <c r="B13941" s="15" t="s">
        <v>17</v>
      </c>
      <c r="C13941" s="23" t="s">
        <v>14</v>
      </c>
      <c r="D13941" s="24" t="s">
        <v>14515</v>
      </c>
      <c r="E13941" s="24"/>
      <c r="F13941" s="39">
        <v>10</v>
      </c>
      <c r="G13941" s="26">
        <v>260</v>
      </c>
      <c r="H13941" s="27">
        <v>273</v>
      </c>
      <c r="I13941" t="str">
        <f>+VLOOKUP('Sales Register'!$C13941,working!$K$1:$L$14,2,0)</f>
        <v>JOB WORK</v>
      </c>
    </row>
    <row r="13942" spans="1:9" x14ac:dyDescent="0.25">
      <c r="A13942" s="21">
        <v>45559</v>
      </c>
      <c r="B13942" s="15" t="s">
        <v>17</v>
      </c>
      <c r="C13942" s="23" t="s">
        <v>14</v>
      </c>
      <c r="D13942" s="24" t="s">
        <v>14516</v>
      </c>
      <c r="E13942" s="24"/>
      <c r="F13942" s="39">
        <v>132.5</v>
      </c>
      <c r="G13942" s="26">
        <v>5035</v>
      </c>
      <c r="H13942" s="27">
        <v>5287</v>
      </c>
      <c r="I13942" t="str">
        <f>+VLOOKUP('Sales Register'!$C13942,working!$K$1:$L$14,2,0)</f>
        <v>JOB WORK</v>
      </c>
    </row>
    <row r="13943" spans="1:9" x14ac:dyDescent="0.25">
      <c r="A13943" s="21">
        <v>45559</v>
      </c>
      <c r="B13943" s="15" t="s">
        <v>77</v>
      </c>
      <c r="C13943" s="23" t="s">
        <v>14</v>
      </c>
      <c r="D13943" s="24" t="s">
        <v>14517</v>
      </c>
      <c r="E13943" s="24"/>
      <c r="F13943" s="39">
        <v>15100.55</v>
      </c>
      <c r="G13943" s="26">
        <v>604022</v>
      </c>
      <c r="H13943" s="27">
        <v>634223</v>
      </c>
      <c r="I13943" t="str">
        <f>+VLOOKUP('Sales Register'!$C13943,working!$K$1:$L$14,2,0)</f>
        <v>JOB WORK</v>
      </c>
    </row>
    <row r="13944" spans="1:9" x14ac:dyDescent="0.25">
      <c r="A13944" s="21">
        <v>45559</v>
      </c>
      <c r="B13944" s="15" t="s">
        <v>495</v>
      </c>
      <c r="C13944" s="23" t="s">
        <v>14</v>
      </c>
      <c r="D13944" s="24" t="s">
        <v>14518</v>
      </c>
      <c r="E13944" s="24"/>
      <c r="F13944" s="39">
        <v>1708.2</v>
      </c>
      <c r="G13944" s="26">
        <v>34164</v>
      </c>
      <c r="H13944" s="27">
        <v>36769</v>
      </c>
      <c r="I13944" t="str">
        <f>+VLOOKUP('Sales Register'!$C13944,working!$K$1:$L$14,2,0)</f>
        <v>JOB WORK</v>
      </c>
    </row>
    <row r="13945" spans="1:9" x14ac:dyDescent="0.25">
      <c r="A13945" s="21">
        <v>45559</v>
      </c>
      <c r="B13945" s="15" t="s">
        <v>44</v>
      </c>
      <c r="C13945" s="23" t="s">
        <v>14</v>
      </c>
      <c r="D13945" s="24" t="s">
        <v>14519</v>
      </c>
      <c r="E13945" s="24"/>
      <c r="F13945" s="39">
        <v>5207.7</v>
      </c>
      <c r="G13945" s="26">
        <v>260385</v>
      </c>
      <c r="H13945" s="27">
        <v>273404</v>
      </c>
      <c r="I13945" t="str">
        <f>+VLOOKUP('Sales Register'!$C13945,working!$K$1:$L$14,2,0)</f>
        <v>JOB WORK</v>
      </c>
    </row>
    <row r="13946" spans="1:9" x14ac:dyDescent="0.25">
      <c r="A13946" s="21">
        <v>45559</v>
      </c>
      <c r="B13946" s="15" t="s">
        <v>26</v>
      </c>
      <c r="C13946" s="23" t="s">
        <v>14</v>
      </c>
      <c r="D13946" s="24" t="s">
        <v>14520</v>
      </c>
      <c r="E13946" s="24"/>
      <c r="F13946" s="39">
        <v>1966.3</v>
      </c>
      <c r="G13946" s="26">
        <v>35393.4</v>
      </c>
      <c r="H13946" s="27">
        <v>37163</v>
      </c>
      <c r="I13946" t="str">
        <f>+VLOOKUP('Sales Register'!$C13946,working!$K$1:$L$14,2,0)</f>
        <v>JOB WORK</v>
      </c>
    </row>
    <row r="13947" spans="1:9" x14ac:dyDescent="0.25">
      <c r="A13947" s="21">
        <v>45559</v>
      </c>
      <c r="B13947" s="15" t="s">
        <v>18</v>
      </c>
      <c r="C13947" s="23" t="s">
        <v>14</v>
      </c>
      <c r="D13947" s="24" t="s">
        <v>14521</v>
      </c>
      <c r="E13947" s="24"/>
      <c r="F13947" s="39">
        <v>21.3</v>
      </c>
      <c r="G13947" s="26">
        <v>511.2</v>
      </c>
      <c r="H13947" s="27">
        <v>537</v>
      </c>
      <c r="I13947" t="str">
        <f>+VLOOKUP('Sales Register'!$C13947,working!$K$1:$L$14,2,0)</f>
        <v>JOB WORK</v>
      </c>
    </row>
    <row r="13948" spans="1:9" x14ac:dyDescent="0.25">
      <c r="A13948" s="21">
        <v>45559</v>
      </c>
      <c r="B13948" s="15" t="s">
        <v>26</v>
      </c>
      <c r="C13948" s="23" t="s">
        <v>14</v>
      </c>
      <c r="D13948" s="24" t="s">
        <v>14522</v>
      </c>
      <c r="E13948" s="24"/>
      <c r="F13948" s="39">
        <v>2047.8</v>
      </c>
      <c r="G13948" s="26">
        <v>61434</v>
      </c>
      <c r="H13948" s="27">
        <v>64506</v>
      </c>
      <c r="I13948" t="str">
        <f>+VLOOKUP('Sales Register'!$C13948,working!$K$1:$L$14,2,0)</f>
        <v>JOB WORK</v>
      </c>
    </row>
    <row r="13949" spans="1:9" x14ac:dyDescent="0.25">
      <c r="A13949" s="21">
        <v>45559</v>
      </c>
      <c r="B13949" s="15" t="s">
        <v>62</v>
      </c>
      <c r="C13949" s="23" t="s">
        <v>14</v>
      </c>
      <c r="D13949" s="24" t="s">
        <v>14523</v>
      </c>
      <c r="E13949" s="24"/>
      <c r="F13949" s="39">
        <v>17</v>
      </c>
      <c r="G13949" s="26">
        <v>2550</v>
      </c>
      <c r="H13949" s="27">
        <v>2678</v>
      </c>
      <c r="I13949" t="str">
        <f>+VLOOKUP('Sales Register'!$C13949,working!$K$1:$L$14,2,0)</f>
        <v>JOB WORK</v>
      </c>
    </row>
    <row r="13950" spans="1:9" x14ac:dyDescent="0.25">
      <c r="A13950" s="21">
        <v>45559</v>
      </c>
      <c r="B13950" s="15" t="s">
        <v>62</v>
      </c>
      <c r="C13950" s="23" t="s">
        <v>14</v>
      </c>
      <c r="D13950" s="24" t="s">
        <v>14524</v>
      </c>
      <c r="E13950" s="24"/>
      <c r="F13950" s="39">
        <v>10</v>
      </c>
      <c r="G13950" s="26">
        <v>1500</v>
      </c>
      <c r="H13950" s="27">
        <v>1575</v>
      </c>
      <c r="I13950" t="str">
        <f>+VLOOKUP('Sales Register'!$C13950,working!$K$1:$L$14,2,0)</f>
        <v>JOB WORK</v>
      </c>
    </row>
    <row r="13951" spans="1:9" x14ac:dyDescent="0.25">
      <c r="A13951" s="21">
        <v>45559</v>
      </c>
      <c r="B13951" s="15" t="s">
        <v>82</v>
      </c>
      <c r="C13951" s="23" t="s">
        <v>14</v>
      </c>
      <c r="D13951" s="24" t="s">
        <v>14525</v>
      </c>
      <c r="E13951" s="24"/>
      <c r="F13951" s="39">
        <v>312</v>
      </c>
      <c r="G13951" s="26">
        <v>7488</v>
      </c>
      <c r="H13951" s="27">
        <v>7862</v>
      </c>
      <c r="I13951" t="str">
        <f>+VLOOKUP('Sales Register'!$C13951,working!$K$1:$L$14,2,0)</f>
        <v>JOB WORK</v>
      </c>
    </row>
    <row r="13952" spans="1:9" x14ac:dyDescent="0.25">
      <c r="A13952" s="21">
        <v>45559</v>
      </c>
      <c r="B13952" s="15" t="s">
        <v>495</v>
      </c>
      <c r="C13952" s="23" t="s">
        <v>14</v>
      </c>
      <c r="D13952" s="24" t="s">
        <v>14526</v>
      </c>
      <c r="E13952" s="24"/>
      <c r="F13952" s="39">
        <v>5977.4</v>
      </c>
      <c r="G13952" s="26">
        <v>167367.20000000001</v>
      </c>
      <c r="H13952" s="27">
        <v>178874</v>
      </c>
      <c r="I13952" t="str">
        <f>+VLOOKUP('Sales Register'!$C13952,working!$K$1:$L$14,2,0)</f>
        <v>JOB WORK</v>
      </c>
    </row>
    <row r="13953" spans="1:9" x14ac:dyDescent="0.25">
      <c r="A13953" s="21">
        <v>45559</v>
      </c>
      <c r="B13953" s="15" t="s">
        <v>39</v>
      </c>
      <c r="C13953" s="23" t="s">
        <v>14</v>
      </c>
      <c r="D13953" s="24" t="s">
        <v>14527</v>
      </c>
      <c r="E13953" s="24"/>
      <c r="F13953" s="39">
        <v>55</v>
      </c>
      <c r="G13953" s="26">
        <v>0.95</v>
      </c>
      <c r="H13953" s="27">
        <v>1</v>
      </c>
      <c r="I13953" t="str">
        <f>+VLOOKUP('Sales Register'!$C13953,working!$K$1:$L$14,2,0)</f>
        <v>JOB WORK</v>
      </c>
    </row>
    <row r="13954" spans="1:9" x14ac:dyDescent="0.25">
      <c r="A13954" s="21">
        <v>45559</v>
      </c>
      <c r="B13954" s="15" t="s">
        <v>39</v>
      </c>
      <c r="C13954" s="23" t="s">
        <v>14</v>
      </c>
      <c r="D13954" s="24" t="s">
        <v>14528</v>
      </c>
      <c r="E13954" s="24"/>
      <c r="F13954" s="39">
        <v>29.5</v>
      </c>
      <c r="G13954" s="26">
        <v>1475</v>
      </c>
      <c r="H13954" s="27">
        <v>1549</v>
      </c>
      <c r="I13954" t="str">
        <f>+VLOOKUP('Sales Register'!$C13954,working!$K$1:$L$14,2,0)</f>
        <v>JOB WORK</v>
      </c>
    </row>
    <row r="13955" spans="1:9" x14ac:dyDescent="0.25">
      <c r="A13955" s="21">
        <v>45559</v>
      </c>
      <c r="B13955" s="15" t="s">
        <v>7091</v>
      </c>
      <c r="C13955" s="23" t="s">
        <v>14</v>
      </c>
      <c r="D13955" s="24" t="s">
        <v>14529</v>
      </c>
      <c r="E13955" s="24"/>
      <c r="F13955" s="39">
        <v>24.8</v>
      </c>
      <c r="G13955" s="26">
        <v>719.2</v>
      </c>
      <c r="H13955" s="27">
        <v>755</v>
      </c>
      <c r="I13955" t="str">
        <f>+VLOOKUP('Sales Register'!$C13955,working!$K$1:$L$14,2,0)</f>
        <v>JOB WORK</v>
      </c>
    </row>
    <row r="13956" spans="1:9" x14ac:dyDescent="0.25">
      <c r="A13956" s="21">
        <v>45559</v>
      </c>
      <c r="B13956" s="15" t="s">
        <v>26</v>
      </c>
      <c r="C13956" s="23" t="s">
        <v>14</v>
      </c>
      <c r="D13956" s="24" t="s">
        <v>14530</v>
      </c>
      <c r="E13956" s="24"/>
      <c r="F13956" s="39">
        <v>1101.4000000000001</v>
      </c>
      <c r="G13956" s="26">
        <v>19825.2</v>
      </c>
      <c r="H13956" s="27">
        <v>21395</v>
      </c>
      <c r="I13956" t="str">
        <f>+VLOOKUP('Sales Register'!$C13956,working!$K$1:$L$14,2,0)</f>
        <v>JOB WORK</v>
      </c>
    </row>
    <row r="13957" spans="1:9" x14ac:dyDescent="0.25">
      <c r="A13957" s="21">
        <v>45559</v>
      </c>
      <c r="B13957" s="15" t="s">
        <v>16</v>
      </c>
      <c r="C13957" s="23" t="s">
        <v>14</v>
      </c>
      <c r="D13957" s="24" t="s">
        <v>14531</v>
      </c>
      <c r="E13957" s="24"/>
      <c r="F13957" s="39">
        <v>576</v>
      </c>
      <c r="G13957" s="26">
        <v>34560</v>
      </c>
      <c r="H13957" s="27">
        <v>36288</v>
      </c>
      <c r="I13957" t="str">
        <f>+VLOOKUP('Sales Register'!$C13957,working!$K$1:$L$14,2,0)</f>
        <v>JOB WORK</v>
      </c>
    </row>
    <row r="13958" spans="1:9" x14ac:dyDescent="0.25">
      <c r="A13958" s="21">
        <v>45559</v>
      </c>
      <c r="B13958" s="15" t="s">
        <v>16</v>
      </c>
      <c r="C13958" s="23" t="s">
        <v>14</v>
      </c>
      <c r="D13958" s="24" t="s">
        <v>14532</v>
      </c>
      <c r="E13958" s="24"/>
      <c r="F13958" s="39">
        <v>523.9</v>
      </c>
      <c r="G13958" s="26">
        <v>31434</v>
      </c>
      <c r="H13958" s="27">
        <v>33006</v>
      </c>
      <c r="I13958" t="str">
        <f>+VLOOKUP('Sales Register'!$C13958,working!$K$1:$L$14,2,0)</f>
        <v>JOB WORK</v>
      </c>
    </row>
    <row r="13959" spans="1:9" x14ac:dyDescent="0.25">
      <c r="A13959" s="21">
        <v>45559</v>
      </c>
      <c r="B13959" s="15" t="s">
        <v>62</v>
      </c>
      <c r="C13959" s="23" t="s">
        <v>14</v>
      </c>
      <c r="D13959" s="24" t="s">
        <v>14533</v>
      </c>
      <c r="E13959" s="24"/>
      <c r="F13959" s="39">
        <v>19.5</v>
      </c>
      <c r="G13959" s="26">
        <v>663</v>
      </c>
      <c r="H13959" s="27">
        <v>696</v>
      </c>
      <c r="I13959" t="str">
        <f>+VLOOKUP('Sales Register'!$C13959,working!$K$1:$L$14,2,0)</f>
        <v>JOB WORK</v>
      </c>
    </row>
    <row r="13960" spans="1:9" x14ac:dyDescent="0.25">
      <c r="A13960" s="21">
        <v>45559</v>
      </c>
      <c r="B13960" s="15" t="s">
        <v>141</v>
      </c>
      <c r="C13960" s="23" t="s">
        <v>14</v>
      </c>
      <c r="D13960" s="24" t="s">
        <v>14534</v>
      </c>
      <c r="E13960" s="24"/>
      <c r="F13960" s="39">
        <v>5468.3</v>
      </c>
      <c r="G13960" s="26">
        <v>185922.2</v>
      </c>
      <c r="H13960" s="27">
        <v>195218</v>
      </c>
      <c r="I13960" t="str">
        <f>+VLOOKUP('Sales Register'!$C13960,working!$K$1:$L$14,2,0)</f>
        <v>JOB WORK</v>
      </c>
    </row>
    <row r="13961" spans="1:9" x14ac:dyDescent="0.25">
      <c r="A13961" s="21">
        <v>45559</v>
      </c>
      <c r="B13961" s="15" t="s">
        <v>16</v>
      </c>
      <c r="C13961" s="23" t="s">
        <v>14</v>
      </c>
      <c r="D13961" s="24" t="s">
        <v>14535</v>
      </c>
      <c r="E13961" s="24"/>
      <c r="F13961" s="39">
        <v>290</v>
      </c>
      <c r="G13961" s="26">
        <v>17400</v>
      </c>
      <c r="H13961" s="27">
        <v>18270</v>
      </c>
      <c r="I13961" t="str">
        <f>+VLOOKUP('Sales Register'!$C13961,working!$K$1:$L$14,2,0)</f>
        <v>JOB WORK</v>
      </c>
    </row>
    <row r="13962" spans="1:9" x14ac:dyDescent="0.25">
      <c r="A13962" s="21">
        <v>45559</v>
      </c>
      <c r="B13962" s="15" t="s">
        <v>495</v>
      </c>
      <c r="C13962" s="23" t="s">
        <v>14</v>
      </c>
      <c r="D13962" s="24" t="s">
        <v>14536</v>
      </c>
      <c r="E13962" s="24"/>
      <c r="F13962" s="39">
        <v>19.8</v>
      </c>
      <c r="G13962" s="26">
        <v>514.79999999999995</v>
      </c>
      <c r="H13962" s="27">
        <v>541</v>
      </c>
      <c r="I13962" t="str">
        <f>+VLOOKUP('Sales Register'!$C13962,working!$K$1:$L$14,2,0)</f>
        <v>JOB WORK</v>
      </c>
    </row>
    <row r="13963" spans="1:9" x14ac:dyDescent="0.25">
      <c r="A13963" s="21">
        <v>45559</v>
      </c>
      <c r="B13963" s="15" t="s">
        <v>495</v>
      </c>
      <c r="C13963" s="23" t="s">
        <v>14</v>
      </c>
      <c r="D13963" s="24" t="s">
        <v>14537</v>
      </c>
      <c r="E13963" s="24"/>
      <c r="F13963" s="39">
        <v>10.8</v>
      </c>
      <c r="G13963" s="26">
        <v>702</v>
      </c>
      <c r="H13963" s="27">
        <v>737</v>
      </c>
      <c r="I13963" t="str">
        <f>+VLOOKUP('Sales Register'!$C13963,working!$K$1:$L$14,2,0)</f>
        <v>JOB WORK</v>
      </c>
    </row>
    <row r="13964" spans="1:9" x14ac:dyDescent="0.25">
      <c r="A13964" s="21">
        <v>45559</v>
      </c>
      <c r="B13964" s="15" t="s">
        <v>26</v>
      </c>
      <c r="C13964" s="23" t="s">
        <v>14</v>
      </c>
      <c r="D13964" s="24" t="s">
        <v>14538</v>
      </c>
      <c r="E13964" s="24"/>
      <c r="F13964" s="39">
        <v>41.5</v>
      </c>
      <c r="G13964" s="26">
        <v>1826</v>
      </c>
      <c r="H13964" s="27">
        <v>1917</v>
      </c>
      <c r="I13964" t="str">
        <f>+VLOOKUP('Sales Register'!$C13964,working!$K$1:$L$14,2,0)</f>
        <v>JOB WORK</v>
      </c>
    </row>
    <row r="13965" spans="1:9" x14ac:dyDescent="0.25">
      <c r="A13965" s="21">
        <v>45559</v>
      </c>
      <c r="B13965" s="15" t="s">
        <v>41</v>
      </c>
      <c r="C13965" s="23" t="s">
        <v>14</v>
      </c>
      <c r="D13965" s="24" t="s">
        <v>14539</v>
      </c>
      <c r="E13965" s="24"/>
      <c r="F13965" s="37">
        <v>4.66</v>
      </c>
      <c r="G13965" s="26">
        <v>671.04</v>
      </c>
      <c r="H13965" s="27">
        <v>705</v>
      </c>
      <c r="I13965" t="str">
        <f>+VLOOKUP('Sales Register'!$C13965,working!$K$1:$L$14,2,0)</f>
        <v>JOB WORK</v>
      </c>
    </row>
    <row r="13966" spans="1:9" x14ac:dyDescent="0.25">
      <c r="A13966" s="21">
        <v>45559</v>
      </c>
      <c r="B13966" s="15" t="s">
        <v>141</v>
      </c>
      <c r="C13966" s="23" t="s">
        <v>14</v>
      </c>
      <c r="D13966" s="24" t="s">
        <v>14540</v>
      </c>
      <c r="E13966" s="24"/>
      <c r="F13966" s="39">
        <v>18.5</v>
      </c>
      <c r="G13966" s="26">
        <v>629</v>
      </c>
      <c r="H13966" s="27">
        <v>660</v>
      </c>
      <c r="I13966" t="str">
        <f>+VLOOKUP('Sales Register'!$C13966,working!$K$1:$L$14,2,0)</f>
        <v>JOB WORK</v>
      </c>
    </row>
    <row r="13967" spans="1:9" x14ac:dyDescent="0.25">
      <c r="A13967" s="21">
        <v>45559</v>
      </c>
      <c r="B13967" s="15" t="s">
        <v>77</v>
      </c>
      <c r="C13967" s="23" t="s">
        <v>14</v>
      </c>
      <c r="D13967" s="24" t="s">
        <v>14541</v>
      </c>
      <c r="E13967" s="24"/>
      <c r="F13967" s="39">
        <v>634.20000000000005</v>
      </c>
      <c r="G13967" s="26">
        <v>16489.2</v>
      </c>
      <c r="H13967" s="27">
        <v>17314</v>
      </c>
      <c r="I13967" t="str">
        <f>+VLOOKUP('Sales Register'!$C13967,working!$K$1:$L$14,2,0)</f>
        <v>JOB WORK</v>
      </c>
    </row>
    <row r="13968" spans="1:9" x14ac:dyDescent="0.25">
      <c r="A13968" s="21">
        <v>45559</v>
      </c>
      <c r="B13968" s="15" t="s">
        <v>77</v>
      </c>
      <c r="C13968" s="23" t="s">
        <v>14</v>
      </c>
      <c r="D13968" s="24" t="s">
        <v>14542</v>
      </c>
      <c r="E13968" s="24"/>
      <c r="F13968" s="39">
        <v>764.1</v>
      </c>
      <c r="G13968" s="26">
        <v>19866.599999999999</v>
      </c>
      <c r="H13968" s="27">
        <v>20860</v>
      </c>
      <c r="I13968" t="str">
        <f>+VLOOKUP('Sales Register'!$C13968,working!$K$1:$L$14,2,0)</f>
        <v>JOB WORK</v>
      </c>
    </row>
    <row r="13969" spans="1:9" x14ac:dyDescent="0.25">
      <c r="A13969" s="21">
        <v>45559</v>
      </c>
      <c r="B13969" s="15" t="s">
        <v>495</v>
      </c>
      <c r="C13969" s="23" t="s">
        <v>14</v>
      </c>
      <c r="D13969" s="24" t="s">
        <v>14543</v>
      </c>
      <c r="E13969" s="24"/>
      <c r="F13969" s="39">
        <v>694.8</v>
      </c>
      <c r="G13969" s="26">
        <v>31266</v>
      </c>
      <c r="H13969" s="27">
        <v>32829</v>
      </c>
      <c r="I13969" t="str">
        <f>+VLOOKUP('Sales Register'!$C13969,working!$K$1:$L$14,2,0)</f>
        <v>JOB WORK</v>
      </c>
    </row>
    <row r="13970" spans="1:9" x14ac:dyDescent="0.25">
      <c r="A13970" s="21">
        <v>45559</v>
      </c>
      <c r="B13970" s="15" t="s">
        <v>14544</v>
      </c>
      <c r="C13970" s="23" t="s">
        <v>103</v>
      </c>
      <c r="D13970" s="24" t="s">
        <v>14545</v>
      </c>
      <c r="E13970" s="24"/>
      <c r="F13970" s="37">
        <v>1346.6</v>
      </c>
      <c r="G13970" s="26">
        <v>74962.3</v>
      </c>
      <c r="H13970" s="27">
        <v>89836</v>
      </c>
      <c r="I13970">
        <f>+VLOOKUP('Sales Register'!$C13970,working!$K$1:$L$14,2,0)</f>
        <v>0</v>
      </c>
    </row>
    <row r="13971" spans="1:9" x14ac:dyDescent="0.25">
      <c r="A13971" s="21">
        <v>45559</v>
      </c>
      <c r="B13971" s="15" t="s">
        <v>2121</v>
      </c>
      <c r="C13971" s="23" t="s">
        <v>103</v>
      </c>
      <c r="D13971" s="24" t="s">
        <v>14546</v>
      </c>
      <c r="E13971" s="24"/>
      <c r="F13971" s="41">
        <v>1</v>
      </c>
      <c r="G13971" s="26">
        <v>5000</v>
      </c>
      <c r="H13971" s="27">
        <v>5959</v>
      </c>
      <c r="I13971">
        <f>+VLOOKUP('Sales Register'!$C13971,working!$K$1:$L$14,2,0)</f>
        <v>0</v>
      </c>
    </row>
    <row r="13972" spans="1:9" x14ac:dyDescent="0.25">
      <c r="A13972" s="21">
        <v>45559</v>
      </c>
      <c r="B13972" s="15" t="s">
        <v>14028</v>
      </c>
      <c r="C13972" s="23" t="s">
        <v>103</v>
      </c>
      <c r="D13972" s="24" t="s">
        <v>14547</v>
      </c>
      <c r="E13972" s="24"/>
      <c r="F13972" s="25">
        <v>4378.1000000000004</v>
      </c>
      <c r="G13972" s="26">
        <v>1295917.6000000001</v>
      </c>
      <c r="H13972" s="27">
        <v>1360713</v>
      </c>
      <c r="I13972">
        <f>+VLOOKUP('Sales Register'!$C13972,working!$K$1:$L$14,2,0)</f>
        <v>0</v>
      </c>
    </row>
    <row r="13973" spans="1:9" x14ac:dyDescent="0.25">
      <c r="A13973" s="21">
        <v>45559</v>
      </c>
      <c r="B13973" s="15" t="s">
        <v>74</v>
      </c>
      <c r="C13973" s="23" t="s">
        <v>103</v>
      </c>
      <c r="D13973" s="24" t="s">
        <v>14548</v>
      </c>
      <c r="E13973" s="24"/>
      <c r="F13973" s="25">
        <v>34</v>
      </c>
      <c r="G13973" s="26">
        <v>7310</v>
      </c>
      <c r="H13973" s="27">
        <v>7676</v>
      </c>
      <c r="I13973">
        <f>+VLOOKUP('Sales Register'!$C13973,working!$K$1:$L$14,2,0)</f>
        <v>0</v>
      </c>
    </row>
    <row r="13974" spans="1:9" x14ac:dyDescent="0.25">
      <c r="A13974" s="21">
        <v>45559</v>
      </c>
      <c r="B13974" s="15" t="s">
        <v>65</v>
      </c>
      <c r="C13974" s="23" t="s">
        <v>319</v>
      </c>
      <c r="D13974" s="24" t="s">
        <v>14549</v>
      </c>
      <c r="E13974" s="24"/>
      <c r="F13974" s="39">
        <v>2862.6</v>
      </c>
      <c r="G13974" s="26">
        <v>0.96</v>
      </c>
      <c r="H13974" s="27">
        <v>1</v>
      </c>
      <c r="I13974">
        <f>+VLOOKUP('Sales Register'!$C13974,working!$K$1:$L$14,2,0)</f>
        <v>0</v>
      </c>
    </row>
    <row r="13975" spans="1:9" x14ac:dyDescent="0.25">
      <c r="A13975" s="21">
        <v>45560</v>
      </c>
      <c r="B13975" s="15" t="s">
        <v>189</v>
      </c>
      <c r="C13975" s="23" t="s">
        <v>15</v>
      </c>
      <c r="D13975" s="24" t="s">
        <v>14550</v>
      </c>
      <c r="E13975" s="24"/>
      <c r="F13975" s="25">
        <v>1592.5</v>
      </c>
      <c r="G13975" s="26">
        <v>374237.5</v>
      </c>
      <c r="H13975" s="27">
        <v>392949</v>
      </c>
      <c r="I13975" t="str">
        <f>+VLOOKUP('Sales Register'!$C13975,working!$K$1:$L$14,2,0)</f>
        <v>FABRIC</v>
      </c>
    </row>
    <row r="13976" spans="1:9" x14ac:dyDescent="0.25">
      <c r="A13976" s="21">
        <v>45560</v>
      </c>
      <c r="B13976" s="15" t="s">
        <v>326</v>
      </c>
      <c r="C13976" s="23" t="s">
        <v>15</v>
      </c>
      <c r="D13976" s="24" t="s">
        <v>14551</v>
      </c>
      <c r="E13976" s="24"/>
      <c r="F13976" s="37">
        <v>4898.88</v>
      </c>
      <c r="G13976" s="26">
        <v>1121843.52</v>
      </c>
      <c r="H13976" s="27">
        <v>1256465</v>
      </c>
      <c r="I13976" t="str">
        <f>+VLOOKUP('Sales Register'!$C13976,working!$K$1:$L$14,2,0)</f>
        <v>FABRIC</v>
      </c>
    </row>
    <row r="13977" spans="1:9" x14ac:dyDescent="0.25">
      <c r="A13977" s="21">
        <v>45560</v>
      </c>
      <c r="B13977" s="15" t="s">
        <v>326</v>
      </c>
      <c r="C13977" s="23" t="s">
        <v>15</v>
      </c>
      <c r="D13977" s="24" t="s">
        <v>14552</v>
      </c>
      <c r="E13977" s="24"/>
      <c r="F13977" s="37">
        <v>4339.74</v>
      </c>
      <c r="G13977" s="26">
        <v>1254184.8600000001</v>
      </c>
      <c r="H13977" s="27">
        <v>1404687</v>
      </c>
      <c r="I13977" t="str">
        <f>+VLOOKUP('Sales Register'!$C13977,working!$K$1:$L$14,2,0)</f>
        <v>FABRIC</v>
      </c>
    </row>
    <row r="13978" spans="1:9" x14ac:dyDescent="0.25">
      <c r="A13978" s="21">
        <v>45560</v>
      </c>
      <c r="B13978" s="15" t="s">
        <v>326</v>
      </c>
      <c r="C13978" s="23" t="s">
        <v>15</v>
      </c>
      <c r="D13978" s="24" t="s">
        <v>14553</v>
      </c>
      <c r="E13978" s="24"/>
      <c r="F13978" s="37">
        <v>6015.5</v>
      </c>
      <c r="G13978" s="26">
        <v>1917441.4</v>
      </c>
      <c r="H13978" s="27">
        <v>2013313</v>
      </c>
      <c r="I13978" t="str">
        <f>+VLOOKUP('Sales Register'!$C13978,working!$K$1:$L$14,2,0)</f>
        <v>FABRIC</v>
      </c>
    </row>
    <row r="13979" spans="1:9" x14ac:dyDescent="0.25">
      <c r="A13979" s="21">
        <v>45560</v>
      </c>
      <c r="B13979" s="15" t="s">
        <v>19</v>
      </c>
      <c r="C13979" s="23" t="s">
        <v>15</v>
      </c>
      <c r="D13979" s="24" t="s">
        <v>14554</v>
      </c>
      <c r="E13979" s="24"/>
      <c r="F13979" s="25">
        <v>10</v>
      </c>
      <c r="G13979" s="26">
        <v>4000</v>
      </c>
      <c r="H13979" s="27">
        <v>4200</v>
      </c>
      <c r="I13979" t="str">
        <f>+VLOOKUP('Sales Register'!$C13979,working!$K$1:$L$14,2,0)</f>
        <v>FABRIC</v>
      </c>
    </row>
    <row r="13980" spans="1:9" x14ac:dyDescent="0.25">
      <c r="A13980" s="21">
        <v>45560</v>
      </c>
      <c r="B13980" s="15" t="s">
        <v>20</v>
      </c>
      <c r="C13980" s="23" t="s">
        <v>15</v>
      </c>
      <c r="D13980" s="24" t="s">
        <v>14555</v>
      </c>
      <c r="E13980" s="24"/>
      <c r="F13980" s="25">
        <v>21</v>
      </c>
      <c r="G13980" s="26">
        <v>9450</v>
      </c>
      <c r="H13980" s="27">
        <v>9923</v>
      </c>
      <c r="I13980" t="str">
        <f>+VLOOKUP('Sales Register'!$C13980,working!$K$1:$L$14,2,0)</f>
        <v>FABRIC</v>
      </c>
    </row>
    <row r="13981" spans="1:9" x14ac:dyDescent="0.25">
      <c r="A13981" s="21">
        <v>45560</v>
      </c>
      <c r="B13981" s="15" t="s">
        <v>86</v>
      </c>
      <c r="C13981" s="23" t="s">
        <v>15</v>
      </c>
      <c r="D13981" s="24" t="s">
        <v>14556</v>
      </c>
      <c r="E13981" s="24"/>
      <c r="F13981" s="25">
        <v>156</v>
      </c>
      <c r="G13981" s="26">
        <v>57720</v>
      </c>
      <c r="H13981" s="27">
        <v>60606</v>
      </c>
      <c r="I13981" t="str">
        <f>+VLOOKUP('Sales Register'!$C13981,working!$K$1:$L$14,2,0)</f>
        <v>FABRIC</v>
      </c>
    </row>
    <row r="13982" spans="1:9" x14ac:dyDescent="0.25">
      <c r="A13982" s="21">
        <v>45560</v>
      </c>
      <c r="B13982" s="15" t="s">
        <v>37</v>
      </c>
      <c r="C13982" s="23" t="s">
        <v>15</v>
      </c>
      <c r="D13982" s="24" t="s">
        <v>14557</v>
      </c>
      <c r="E13982" s="24"/>
      <c r="F13982" s="25">
        <v>10</v>
      </c>
      <c r="G13982" s="26">
        <v>3520</v>
      </c>
      <c r="H13982" s="27">
        <v>4169</v>
      </c>
      <c r="I13982" t="str">
        <f>+VLOOKUP('Sales Register'!$C13982,working!$K$1:$L$14,2,0)</f>
        <v>FABRIC</v>
      </c>
    </row>
    <row r="13983" spans="1:9" x14ac:dyDescent="0.25">
      <c r="A13983" s="21">
        <v>45560</v>
      </c>
      <c r="B13983" s="15" t="s">
        <v>9245</v>
      </c>
      <c r="C13983" s="23" t="s">
        <v>15</v>
      </c>
      <c r="D13983" s="24" t="s">
        <v>14558</v>
      </c>
      <c r="E13983" s="24"/>
      <c r="F13983" s="25">
        <v>45</v>
      </c>
      <c r="G13983" s="26">
        <v>20250</v>
      </c>
      <c r="H13983" s="27">
        <v>21263</v>
      </c>
      <c r="I13983" t="str">
        <f>+VLOOKUP('Sales Register'!$C13983,working!$K$1:$L$14,2,0)</f>
        <v>FABRIC</v>
      </c>
    </row>
    <row r="13984" spans="1:9" x14ac:dyDescent="0.25">
      <c r="A13984" s="21">
        <v>45560</v>
      </c>
      <c r="B13984" s="15" t="s">
        <v>112</v>
      </c>
      <c r="C13984" s="23" t="s">
        <v>15</v>
      </c>
      <c r="D13984" s="24" t="s">
        <v>14559</v>
      </c>
      <c r="E13984" s="24"/>
      <c r="F13984" s="25">
        <v>12</v>
      </c>
      <c r="G13984" s="26">
        <v>4800</v>
      </c>
      <c r="H13984" s="27">
        <v>6101</v>
      </c>
      <c r="I13984" t="str">
        <f>+VLOOKUP('Sales Register'!$C13984,working!$K$1:$L$14,2,0)</f>
        <v>FABRIC</v>
      </c>
    </row>
    <row r="13985" spans="1:9" x14ac:dyDescent="0.25">
      <c r="A13985" s="21">
        <v>45560</v>
      </c>
      <c r="B13985" s="15" t="s">
        <v>24</v>
      </c>
      <c r="C13985" s="23" t="s">
        <v>15</v>
      </c>
      <c r="D13985" s="24" t="s">
        <v>14560</v>
      </c>
      <c r="E13985" s="24"/>
      <c r="F13985" s="25">
        <v>12</v>
      </c>
      <c r="G13985" s="26">
        <v>4200</v>
      </c>
      <c r="H13985" s="27">
        <v>4410</v>
      </c>
      <c r="I13985" t="str">
        <f>+VLOOKUP('Sales Register'!$C13985,working!$K$1:$L$14,2,0)</f>
        <v>FABRIC</v>
      </c>
    </row>
    <row r="13986" spans="1:9" x14ac:dyDescent="0.25">
      <c r="A13986" s="21">
        <v>45560</v>
      </c>
      <c r="B13986" s="15" t="s">
        <v>24</v>
      </c>
      <c r="C13986" s="23" t="s">
        <v>15</v>
      </c>
      <c r="D13986" s="24" t="s">
        <v>14561</v>
      </c>
      <c r="E13986" s="24"/>
      <c r="F13986" s="25">
        <v>15</v>
      </c>
      <c r="G13986" s="26">
        <v>5250</v>
      </c>
      <c r="H13986" s="27">
        <v>5513</v>
      </c>
      <c r="I13986" t="str">
        <f>+VLOOKUP('Sales Register'!$C13986,working!$K$1:$L$14,2,0)</f>
        <v>FABRIC</v>
      </c>
    </row>
    <row r="13987" spans="1:9" x14ac:dyDescent="0.25">
      <c r="A13987" s="21">
        <v>45560</v>
      </c>
      <c r="B13987" s="15" t="s">
        <v>12448</v>
      </c>
      <c r="C13987" s="23" t="s">
        <v>426</v>
      </c>
      <c r="D13987" s="24" t="s">
        <v>14562</v>
      </c>
      <c r="E13987" s="24"/>
      <c r="F13987" s="25">
        <v>35</v>
      </c>
      <c r="G13987" s="26">
        <v>15750</v>
      </c>
      <c r="H13987" s="27">
        <v>16538</v>
      </c>
      <c r="I13987">
        <f>+VLOOKUP('Sales Register'!$C13987,working!$K$1:$L$14,2,0)</f>
        <v>0</v>
      </c>
    </row>
    <row r="13988" spans="1:9" x14ac:dyDescent="0.25">
      <c r="A13988" s="21">
        <v>45560</v>
      </c>
      <c r="B13988" s="15" t="s">
        <v>17</v>
      </c>
      <c r="C13988" s="23" t="s">
        <v>12453</v>
      </c>
      <c r="D13988" s="24" t="s">
        <v>14563</v>
      </c>
      <c r="E13988" s="24"/>
      <c r="F13988" s="25">
        <v>8.8000000000000007</v>
      </c>
      <c r="G13988" s="26">
        <v>3080</v>
      </c>
      <c r="H13988" s="27">
        <v>3234</v>
      </c>
      <c r="I13988" t="str">
        <f>+VLOOKUP('Sales Register'!$C13988,working!$K$1:$L$14,2,0)</f>
        <v>FABRIC</v>
      </c>
    </row>
    <row r="13989" spans="1:9" x14ac:dyDescent="0.25">
      <c r="A13989" s="21">
        <v>45560</v>
      </c>
      <c r="B13989" s="15" t="s">
        <v>74</v>
      </c>
      <c r="C13989" s="23" t="s">
        <v>12453</v>
      </c>
      <c r="D13989" s="24" t="s">
        <v>14564</v>
      </c>
      <c r="E13989" s="24"/>
      <c r="F13989" s="25">
        <v>20</v>
      </c>
      <c r="G13989" s="26">
        <v>4300</v>
      </c>
      <c r="H13989" s="27">
        <v>4515</v>
      </c>
      <c r="I13989" t="str">
        <f>+VLOOKUP('Sales Register'!$C13989,working!$K$1:$L$14,2,0)</f>
        <v>FABRIC</v>
      </c>
    </row>
    <row r="13990" spans="1:9" x14ac:dyDescent="0.25">
      <c r="A13990" s="21">
        <v>45560</v>
      </c>
      <c r="B13990" s="15" t="s">
        <v>26</v>
      </c>
      <c r="C13990" s="23" t="s">
        <v>12453</v>
      </c>
      <c r="D13990" s="24" t="s">
        <v>14565</v>
      </c>
      <c r="E13990" s="24"/>
      <c r="F13990" s="25">
        <v>29</v>
      </c>
      <c r="G13990" s="26">
        <v>3915</v>
      </c>
      <c r="H13990" s="27">
        <v>4111</v>
      </c>
      <c r="I13990" t="str">
        <f>+VLOOKUP('Sales Register'!$C13990,working!$K$1:$L$14,2,0)</f>
        <v>FABRIC</v>
      </c>
    </row>
    <row r="13991" spans="1:9" x14ac:dyDescent="0.25">
      <c r="A13991" s="21">
        <v>45560</v>
      </c>
      <c r="B13991" s="15" t="s">
        <v>12454</v>
      </c>
      <c r="C13991" s="23" t="s">
        <v>12453</v>
      </c>
      <c r="D13991" s="24" t="s">
        <v>14566</v>
      </c>
      <c r="E13991" s="24"/>
      <c r="F13991" s="25">
        <v>252.5</v>
      </c>
      <c r="G13991" s="26">
        <v>106525</v>
      </c>
      <c r="H13991" s="27">
        <v>111851</v>
      </c>
      <c r="I13991" t="str">
        <f>+VLOOKUP('Sales Register'!$C13991,working!$K$1:$L$14,2,0)</f>
        <v>FABRIC</v>
      </c>
    </row>
    <row r="13992" spans="1:9" x14ac:dyDescent="0.25">
      <c r="A13992" s="21">
        <v>45560</v>
      </c>
      <c r="B13992" s="15" t="s">
        <v>56</v>
      </c>
      <c r="C13992" s="23" t="s">
        <v>12453</v>
      </c>
      <c r="D13992" s="24" t="s">
        <v>14567</v>
      </c>
      <c r="E13992" s="24"/>
      <c r="F13992" s="25">
        <v>30</v>
      </c>
      <c r="G13992" s="26">
        <v>10500</v>
      </c>
      <c r="H13992" s="27">
        <v>11025</v>
      </c>
      <c r="I13992" t="str">
        <f>+VLOOKUP('Sales Register'!$C13992,working!$K$1:$L$14,2,0)</f>
        <v>FABRIC</v>
      </c>
    </row>
    <row r="13993" spans="1:9" x14ac:dyDescent="0.25">
      <c r="A13993" s="21">
        <v>45560</v>
      </c>
      <c r="B13993" s="15" t="s">
        <v>29</v>
      </c>
      <c r="C13993" s="23" t="s">
        <v>12453</v>
      </c>
      <c r="D13993" s="24" t="s">
        <v>14568</v>
      </c>
      <c r="E13993" s="24"/>
      <c r="F13993" s="25">
        <v>27</v>
      </c>
      <c r="G13993" s="26">
        <v>2889</v>
      </c>
      <c r="H13993" s="27">
        <v>3726</v>
      </c>
      <c r="I13993" t="str">
        <f>+VLOOKUP('Sales Register'!$C13993,working!$K$1:$L$14,2,0)</f>
        <v>FABRIC</v>
      </c>
    </row>
    <row r="13994" spans="1:9" x14ac:dyDescent="0.25">
      <c r="A13994" s="21">
        <v>45560</v>
      </c>
      <c r="B13994" s="15" t="s">
        <v>18</v>
      </c>
      <c r="C13994" s="23" t="s">
        <v>12453</v>
      </c>
      <c r="D13994" s="24" t="s">
        <v>14569</v>
      </c>
      <c r="E13994" s="24"/>
      <c r="F13994" s="25">
        <v>61</v>
      </c>
      <c r="G13994" s="26">
        <v>12444</v>
      </c>
      <c r="H13994" s="27">
        <v>13066</v>
      </c>
      <c r="I13994" t="str">
        <f>+VLOOKUP('Sales Register'!$C13994,working!$K$1:$L$14,2,0)</f>
        <v>FABRIC</v>
      </c>
    </row>
    <row r="13995" spans="1:9" x14ac:dyDescent="0.25">
      <c r="A13995" s="21">
        <v>45560</v>
      </c>
      <c r="B13995" s="15" t="s">
        <v>31</v>
      </c>
      <c r="C13995" s="23" t="s">
        <v>12453</v>
      </c>
      <c r="D13995" s="24" t="s">
        <v>14570</v>
      </c>
      <c r="E13995" s="24"/>
      <c r="F13995" s="25">
        <v>19</v>
      </c>
      <c r="G13995" s="26">
        <v>2679</v>
      </c>
      <c r="H13995" s="27">
        <v>2813</v>
      </c>
      <c r="I13995" t="str">
        <f>+VLOOKUP('Sales Register'!$C13995,working!$K$1:$L$14,2,0)</f>
        <v>FABRIC</v>
      </c>
    </row>
    <row r="13996" spans="1:9" x14ac:dyDescent="0.25">
      <c r="A13996" s="21">
        <v>45560</v>
      </c>
      <c r="B13996" s="15" t="s">
        <v>31</v>
      </c>
      <c r="C13996" s="23" t="s">
        <v>12453</v>
      </c>
      <c r="D13996" s="24" t="s">
        <v>14571</v>
      </c>
      <c r="E13996" s="24"/>
      <c r="F13996" s="25">
        <v>90.5</v>
      </c>
      <c r="G13996" s="26">
        <v>40725</v>
      </c>
      <c r="H13996" s="27">
        <v>42761</v>
      </c>
      <c r="I13996" t="str">
        <f>+VLOOKUP('Sales Register'!$C13996,working!$K$1:$L$14,2,0)</f>
        <v>FABRIC</v>
      </c>
    </row>
    <row r="13997" spans="1:9" x14ac:dyDescent="0.25">
      <c r="A13997" s="21">
        <v>45560</v>
      </c>
      <c r="B13997" s="15" t="s">
        <v>42</v>
      </c>
      <c r="C13997" s="23" t="s">
        <v>12453</v>
      </c>
      <c r="D13997" s="24" t="s">
        <v>14572</v>
      </c>
      <c r="E13997" s="24"/>
      <c r="F13997" s="25">
        <v>243</v>
      </c>
      <c r="G13997" s="26">
        <v>109350</v>
      </c>
      <c r="H13997" s="27">
        <v>114818</v>
      </c>
      <c r="I13997" t="str">
        <f>+VLOOKUP('Sales Register'!$C13997,working!$K$1:$L$14,2,0)</f>
        <v>FABRIC</v>
      </c>
    </row>
    <row r="13998" spans="1:9" x14ac:dyDescent="0.25">
      <c r="A13998" s="21">
        <v>45560</v>
      </c>
      <c r="B13998" s="15" t="s">
        <v>26</v>
      </c>
      <c r="C13998" s="23" t="s">
        <v>12453</v>
      </c>
      <c r="D13998" s="24" t="s">
        <v>14573</v>
      </c>
      <c r="E13998" s="24"/>
      <c r="F13998" s="25">
        <v>43.5</v>
      </c>
      <c r="G13998" s="26">
        <v>5872.5</v>
      </c>
      <c r="H13998" s="27">
        <v>6166</v>
      </c>
      <c r="I13998" t="str">
        <f>+VLOOKUP('Sales Register'!$C13998,working!$K$1:$L$14,2,0)</f>
        <v>FABRIC</v>
      </c>
    </row>
    <row r="13999" spans="1:9" x14ac:dyDescent="0.25">
      <c r="A13999" s="21">
        <v>45560</v>
      </c>
      <c r="B13999" s="15" t="s">
        <v>255</v>
      </c>
      <c r="C13999" s="23" t="s">
        <v>12453</v>
      </c>
      <c r="D13999" s="24" t="s">
        <v>14574</v>
      </c>
      <c r="E13999" s="24"/>
      <c r="F13999" s="25">
        <v>100</v>
      </c>
      <c r="G13999" s="26">
        <v>45000</v>
      </c>
      <c r="H13999" s="27">
        <v>47250</v>
      </c>
      <c r="I13999" t="str">
        <f>+VLOOKUP('Sales Register'!$C13999,working!$K$1:$L$14,2,0)</f>
        <v>FABRIC</v>
      </c>
    </row>
    <row r="14000" spans="1:9" x14ac:dyDescent="0.25">
      <c r="A14000" s="21">
        <v>45560</v>
      </c>
      <c r="B14000" s="15" t="s">
        <v>255</v>
      </c>
      <c r="C14000" s="23" t="s">
        <v>12453</v>
      </c>
      <c r="D14000" s="24" t="s">
        <v>14575</v>
      </c>
      <c r="E14000" s="24"/>
      <c r="F14000" s="25">
        <v>149</v>
      </c>
      <c r="G14000" s="26">
        <v>67050</v>
      </c>
      <c r="H14000" s="27">
        <v>70403</v>
      </c>
      <c r="I14000" t="str">
        <f>+VLOOKUP('Sales Register'!$C14000,working!$K$1:$L$14,2,0)</f>
        <v>FABRIC</v>
      </c>
    </row>
    <row r="14001" spans="1:9" x14ac:dyDescent="0.25">
      <c r="A14001" s="21">
        <v>45560</v>
      </c>
      <c r="B14001" s="15" t="s">
        <v>32</v>
      </c>
      <c r="C14001" s="23" t="s">
        <v>12453</v>
      </c>
      <c r="D14001" s="24" t="s">
        <v>14576</v>
      </c>
      <c r="E14001" s="24"/>
      <c r="F14001" s="25">
        <v>25</v>
      </c>
      <c r="G14001" s="26">
        <v>11250</v>
      </c>
      <c r="H14001" s="27">
        <v>11813</v>
      </c>
      <c r="I14001" t="str">
        <f>+VLOOKUP('Sales Register'!$C14001,working!$K$1:$L$14,2,0)</f>
        <v>FABRIC</v>
      </c>
    </row>
    <row r="14002" spans="1:9" x14ac:dyDescent="0.25">
      <c r="A14002" s="21">
        <v>45560</v>
      </c>
      <c r="B14002" s="15" t="s">
        <v>56</v>
      </c>
      <c r="C14002" s="23" t="s">
        <v>12453</v>
      </c>
      <c r="D14002" s="24" t="s">
        <v>14577</v>
      </c>
      <c r="E14002" s="24"/>
      <c r="F14002" s="25">
        <v>105</v>
      </c>
      <c r="G14002" s="26">
        <v>13042.05</v>
      </c>
      <c r="H14002" s="27">
        <v>13694</v>
      </c>
      <c r="I14002" t="str">
        <f>+VLOOKUP('Sales Register'!$C14002,working!$K$1:$L$14,2,0)</f>
        <v>FABRIC</v>
      </c>
    </row>
    <row r="14003" spans="1:9" x14ac:dyDescent="0.25">
      <c r="A14003" s="21">
        <v>45560</v>
      </c>
      <c r="B14003" s="15" t="s">
        <v>56</v>
      </c>
      <c r="C14003" s="23" t="s">
        <v>12453</v>
      </c>
      <c r="D14003" s="24" t="s">
        <v>14578</v>
      </c>
      <c r="E14003" s="24"/>
      <c r="F14003" s="25">
        <v>29</v>
      </c>
      <c r="G14003" s="26">
        <v>4060</v>
      </c>
      <c r="H14003" s="27">
        <v>4263</v>
      </c>
      <c r="I14003" t="str">
        <f>+VLOOKUP('Sales Register'!$C14003,working!$K$1:$L$14,2,0)</f>
        <v>FABRIC</v>
      </c>
    </row>
    <row r="14004" spans="1:9" x14ac:dyDescent="0.25">
      <c r="A14004" s="21">
        <v>45560</v>
      </c>
      <c r="B14004" s="15" t="s">
        <v>56</v>
      </c>
      <c r="C14004" s="23" t="s">
        <v>12453</v>
      </c>
      <c r="D14004" s="24" t="s">
        <v>14579</v>
      </c>
      <c r="E14004" s="24"/>
      <c r="F14004" s="25">
        <v>39</v>
      </c>
      <c r="G14004" s="26">
        <v>5513.82</v>
      </c>
      <c r="H14004" s="27">
        <v>5790</v>
      </c>
      <c r="I14004" t="str">
        <f>+VLOOKUP('Sales Register'!$C14004,working!$K$1:$L$14,2,0)</f>
        <v>FABRIC</v>
      </c>
    </row>
    <row r="14005" spans="1:9" x14ac:dyDescent="0.25">
      <c r="A14005" s="21">
        <v>45560</v>
      </c>
      <c r="B14005" s="15" t="s">
        <v>18</v>
      </c>
      <c r="C14005" s="23" t="s">
        <v>12453</v>
      </c>
      <c r="D14005" s="24" t="s">
        <v>14580</v>
      </c>
      <c r="E14005" s="24"/>
      <c r="F14005" s="25">
        <v>53.5</v>
      </c>
      <c r="G14005" s="26">
        <v>18725</v>
      </c>
      <c r="H14005" s="27">
        <v>19661</v>
      </c>
      <c r="I14005" t="str">
        <f>+VLOOKUP('Sales Register'!$C14005,working!$K$1:$L$14,2,0)</f>
        <v>FABRIC</v>
      </c>
    </row>
    <row r="14006" spans="1:9" x14ac:dyDescent="0.25">
      <c r="A14006" s="21">
        <v>45560</v>
      </c>
      <c r="B14006" s="15" t="s">
        <v>56</v>
      </c>
      <c r="C14006" s="23" t="s">
        <v>12453</v>
      </c>
      <c r="D14006" s="24" t="s">
        <v>14581</v>
      </c>
      <c r="E14006" s="24"/>
      <c r="F14006" s="25">
        <v>218</v>
      </c>
      <c r="G14006" s="26">
        <v>22013.64</v>
      </c>
      <c r="H14006" s="27">
        <v>23114</v>
      </c>
      <c r="I14006" t="str">
        <f>+VLOOKUP('Sales Register'!$C14006,working!$K$1:$L$14,2,0)</f>
        <v>FABRIC</v>
      </c>
    </row>
    <row r="14007" spans="1:9" x14ac:dyDescent="0.25">
      <c r="A14007" s="21">
        <v>45560</v>
      </c>
      <c r="B14007" s="15" t="s">
        <v>12454</v>
      </c>
      <c r="C14007" s="23" t="s">
        <v>12453</v>
      </c>
      <c r="D14007" s="24" t="s">
        <v>14582</v>
      </c>
      <c r="E14007" s="24"/>
      <c r="F14007" s="25">
        <v>245</v>
      </c>
      <c r="G14007" s="26">
        <v>62194</v>
      </c>
      <c r="H14007" s="27">
        <v>65304</v>
      </c>
      <c r="I14007" t="str">
        <f>+VLOOKUP('Sales Register'!$C14007,working!$K$1:$L$14,2,0)</f>
        <v>FABRIC</v>
      </c>
    </row>
    <row r="14008" spans="1:9" x14ac:dyDescent="0.25">
      <c r="A14008" s="21">
        <v>45560</v>
      </c>
      <c r="B14008" s="15" t="s">
        <v>12359</v>
      </c>
      <c r="C14008" s="23" t="s">
        <v>34</v>
      </c>
      <c r="D14008" s="24" t="s">
        <v>14583</v>
      </c>
      <c r="E14008" s="24"/>
      <c r="F14008" s="25">
        <v>1143</v>
      </c>
      <c r="G14008" s="26">
        <v>240030</v>
      </c>
      <c r="H14008" s="27">
        <v>252032</v>
      </c>
      <c r="I14008" t="str">
        <f>+VLOOKUP('Sales Register'!$C14008,working!$K$1:$L$14,2,0)</f>
        <v>FABRIC</v>
      </c>
    </row>
    <row r="14009" spans="1:9" x14ac:dyDescent="0.25">
      <c r="A14009" s="21">
        <v>45560</v>
      </c>
      <c r="B14009" s="15" t="s">
        <v>12359</v>
      </c>
      <c r="C14009" s="23" t="s">
        <v>34</v>
      </c>
      <c r="D14009" s="24" t="s">
        <v>14584</v>
      </c>
      <c r="E14009" s="24"/>
      <c r="F14009" s="25">
        <v>1209.75</v>
      </c>
      <c r="G14009" s="26">
        <v>254047.5</v>
      </c>
      <c r="H14009" s="27">
        <v>266750</v>
      </c>
      <c r="I14009" t="str">
        <f>+VLOOKUP('Sales Register'!$C14009,working!$K$1:$L$14,2,0)</f>
        <v>FABRIC</v>
      </c>
    </row>
    <row r="14010" spans="1:9" x14ac:dyDescent="0.25">
      <c r="A14010" s="21">
        <v>45560</v>
      </c>
      <c r="B14010" s="15" t="s">
        <v>12359</v>
      </c>
      <c r="C14010" s="23" t="s">
        <v>34</v>
      </c>
      <c r="D14010" s="24" t="s">
        <v>14585</v>
      </c>
      <c r="E14010" s="24"/>
      <c r="F14010" s="25">
        <v>1081</v>
      </c>
      <c r="G14010" s="26">
        <v>227010</v>
      </c>
      <c r="H14010" s="27">
        <v>238361</v>
      </c>
      <c r="I14010" t="str">
        <f>+VLOOKUP('Sales Register'!$C14010,working!$K$1:$L$14,2,0)</f>
        <v>FABRIC</v>
      </c>
    </row>
    <row r="14011" spans="1:9" x14ac:dyDescent="0.25">
      <c r="A14011" s="21">
        <v>45560</v>
      </c>
      <c r="B14011" s="15" t="s">
        <v>12359</v>
      </c>
      <c r="C14011" s="23" t="s">
        <v>34</v>
      </c>
      <c r="D14011" s="24" t="s">
        <v>14586</v>
      </c>
      <c r="E14011" s="24"/>
      <c r="F14011" s="25">
        <v>1057.25</v>
      </c>
      <c r="G14011" s="26">
        <v>222022.5</v>
      </c>
      <c r="H14011" s="27">
        <v>233124</v>
      </c>
      <c r="I14011" t="str">
        <f>+VLOOKUP('Sales Register'!$C14011,working!$K$1:$L$14,2,0)</f>
        <v>FABRIC</v>
      </c>
    </row>
    <row r="14012" spans="1:9" x14ac:dyDescent="0.25">
      <c r="A14012" s="21">
        <v>45560</v>
      </c>
      <c r="B14012" s="15" t="s">
        <v>12359</v>
      </c>
      <c r="C14012" s="23" t="s">
        <v>34</v>
      </c>
      <c r="D14012" s="24" t="s">
        <v>14587</v>
      </c>
      <c r="E14012" s="24"/>
      <c r="F14012" s="25">
        <v>1160.25</v>
      </c>
      <c r="G14012" s="26">
        <v>243652.5</v>
      </c>
      <c r="H14012" s="27">
        <v>255835</v>
      </c>
      <c r="I14012" t="str">
        <f>+VLOOKUP('Sales Register'!$C14012,working!$K$1:$L$14,2,0)</f>
        <v>FABRIC</v>
      </c>
    </row>
    <row r="14013" spans="1:9" x14ac:dyDescent="0.25">
      <c r="A14013" s="21">
        <v>45560</v>
      </c>
      <c r="B14013" s="15" t="s">
        <v>12359</v>
      </c>
      <c r="C14013" s="23" t="s">
        <v>34</v>
      </c>
      <c r="D14013" s="24" t="s">
        <v>14588</v>
      </c>
      <c r="E14013" s="24"/>
      <c r="F14013" s="25">
        <v>1093.75</v>
      </c>
      <c r="G14013" s="26">
        <v>229687.5</v>
      </c>
      <c r="H14013" s="27">
        <v>241172</v>
      </c>
      <c r="I14013" t="str">
        <f>+VLOOKUP('Sales Register'!$C14013,working!$K$1:$L$14,2,0)</f>
        <v>FABRIC</v>
      </c>
    </row>
    <row r="14014" spans="1:9" x14ac:dyDescent="0.25">
      <c r="A14014" s="21">
        <v>45560</v>
      </c>
      <c r="B14014" s="15" t="s">
        <v>12359</v>
      </c>
      <c r="C14014" s="23" t="s">
        <v>34</v>
      </c>
      <c r="D14014" s="24" t="s">
        <v>14589</v>
      </c>
      <c r="E14014" s="24"/>
      <c r="F14014" s="25">
        <v>1110.5</v>
      </c>
      <c r="G14014" s="26">
        <v>233205</v>
      </c>
      <c r="H14014" s="27">
        <v>244865</v>
      </c>
      <c r="I14014" t="str">
        <f>+VLOOKUP('Sales Register'!$C14014,working!$K$1:$L$14,2,0)</f>
        <v>FABRIC</v>
      </c>
    </row>
    <row r="14015" spans="1:9" x14ac:dyDescent="0.25">
      <c r="A14015" s="21">
        <v>45560</v>
      </c>
      <c r="B14015" s="15" t="s">
        <v>12359</v>
      </c>
      <c r="C14015" s="23" t="s">
        <v>34</v>
      </c>
      <c r="D14015" s="24" t="s">
        <v>14590</v>
      </c>
      <c r="E14015" s="24"/>
      <c r="F14015" s="25">
        <v>1101</v>
      </c>
      <c r="G14015" s="26">
        <v>231210</v>
      </c>
      <c r="H14015" s="27">
        <v>242771</v>
      </c>
      <c r="I14015" t="str">
        <f>+VLOOKUP('Sales Register'!$C14015,working!$K$1:$L$14,2,0)</f>
        <v>FABRIC</v>
      </c>
    </row>
    <row r="14016" spans="1:9" x14ac:dyDescent="0.25">
      <c r="A14016" s="21">
        <v>45560</v>
      </c>
      <c r="B14016" s="15" t="s">
        <v>26</v>
      </c>
      <c r="C14016" s="23" t="s">
        <v>34</v>
      </c>
      <c r="D14016" s="24" t="s">
        <v>14591</v>
      </c>
      <c r="E14016" s="24"/>
      <c r="F14016" s="25">
        <v>495</v>
      </c>
      <c r="G14016" s="26">
        <v>138600</v>
      </c>
      <c r="H14016" s="27">
        <v>145530</v>
      </c>
      <c r="I14016" t="str">
        <f>+VLOOKUP('Sales Register'!$C14016,working!$K$1:$L$14,2,0)</f>
        <v>FABRIC</v>
      </c>
    </row>
    <row r="14017" spans="1:9" x14ac:dyDescent="0.25">
      <c r="A14017" s="21">
        <v>45560</v>
      </c>
      <c r="B14017" s="15" t="s">
        <v>384</v>
      </c>
      <c r="C14017" s="23" t="s">
        <v>34</v>
      </c>
      <c r="D14017" s="24" t="s">
        <v>14592</v>
      </c>
      <c r="E14017" s="24"/>
      <c r="F14017" s="25">
        <v>1866</v>
      </c>
      <c r="G14017" s="26">
        <v>668028</v>
      </c>
      <c r="H14017" s="27">
        <v>701429</v>
      </c>
      <c r="I14017" t="str">
        <f>+VLOOKUP('Sales Register'!$C14017,working!$K$1:$L$14,2,0)</f>
        <v>FABRIC</v>
      </c>
    </row>
    <row r="14018" spans="1:9" x14ac:dyDescent="0.25">
      <c r="A14018" s="21">
        <v>45560</v>
      </c>
      <c r="B14018" s="15" t="s">
        <v>42</v>
      </c>
      <c r="C14018" s="23" t="s">
        <v>34</v>
      </c>
      <c r="D14018" s="24" t="s">
        <v>14593</v>
      </c>
      <c r="E14018" s="24"/>
      <c r="F14018" s="25">
        <v>2253</v>
      </c>
      <c r="G14018" s="26">
        <v>292890</v>
      </c>
      <c r="H14018" s="27">
        <v>307535</v>
      </c>
      <c r="I14018" t="str">
        <f>+VLOOKUP('Sales Register'!$C14018,working!$K$1:$L$14,2,0)</f>
        <v>FABRIC</v>
      </c>
    </row>
    <row r="14019" spans="1:9" x14ac:dyDescent="0.25">
      <c r="A14019" s="21">
        <v>45560</v>
      </c>
      <c r="B14019" s="15" t="s">
        <v>42</v>
      </c>
      <c r="C14019" s="23" t="s">
        <v>34</v>
      </c>
      <c r="D14019" s="24" t="s">
        <v>14594</v>
      </c>
      <c r="E14019" s="24"/>
      <c r="F14019" s="25">
        <v>2126</v>
      </c>
      <c r="G14019" s="26">
        <v>263624</v>
      </c>
      <c r="H14019" s="27">
        <v>276805</v>
      </c>
      <c r="I14019" t="str">
        <f>+VLOOKUP('Sales Register'!$C14019,working!$K$1:$L$14,2,0)</f>
        <v>FABRIC</v>
      </c>
    </row>
    <row r="14020" spans="1:9" x14ac:dyDescent="0.25">
      <c r="A14020" s="21">
        <v>45560</v>
      </c>
      <c r="B14020" s="15" t="s">
        <v>42</v>
      </c>
      <c r="C14020" s="23" t="s">
        <v>34</v>
      </c>
      <c r="D14020" s="24" t="s">
        <v>14595</v>
      </c>
      <c r="E14020" s="24"/>
      <c r="F14020" s="25">
        <v>3553.5</v>
      </c>
      <c r="G14020" s="26">
        <v>461955</v>
      </c>
      <c r="H14020" s="27">
        <v>485053</v>
      </c>
      <c r="I14020" t="str">
        <f>+VLOOKUP('Sales Register'!$C14020,working!$K$1:$L$14,2,0)</f>
        <v>FABRIC</v>
      </c>
    </row>
    <row r="14021" spans="1:9" x14ac:dyDescent="0.25">
      <c r="A14021" s="21">
        <v>45560</v>
      </c>
      <c r="B14021" s="15" t="s">
        <v>377</v>
      </c>
      <c r="C14021" s="23" t="s">
        <v>34</v>
      </c>
      <c r="D14021" s="24" t="s">
        <v>14596</v>
      </c>
      <c r="E14021" s="24"/>
      <c r="F14021" s="25">
        <v>3933.13</v>
      </c>
      <c r="G14021" s="26">
        <v>806291.65</v>
      </c>
      <c r="H14021" s="27">
        <v>846606</v>
      </c>
      <c r="I14021" t="str">
        <f>+VLOOKUP('Sales Register'!$C14021,working!$K$1:$L$14,2,0)</f>
        <v>FABRIC</v>
      </c>
    </row>
    <row r="14022" spans="1:9" x14ac:dyDescent="0.25">
      <c r="A14022" s="21">
        <v>45560</v>
      </c>
      <c r="B14022" s="15" t="s">
        <v>56</v>
      </c>
      <c r="C14022" s="23" t="s">
        <v>34</v>
      </c>
      <c r="D14022" s="24" t="s">
        <v>14597</v>
      </c>
      <c r="E14022" s="24"/>
      <c r="F14022" s="25">
        <v>703.25</v>
      </c>
      <c r="G14022" s="26">
        <v>79537.58</v>
      </c>
      <c r="H14022" s="27">
        <v>83514</v>
      </c>
      <c r="I14022" t="str">
        <f>+VLOOKUP('Sales Register'!$C14022,working!$K$1:$L$14,2,0)</f>
        <v>FABRIC</v>
      </c>
    </row>
    <row r="14023" spans="1:9" x14ac:dyDescent="0.25">
      <c r="A14023" s="21">
        <v>45560</v>
      </c>
      <c r="B14023" s="15" t="s">
        <v>99</v>
      </c>
      <c r="C14023" s="23" t="s">
        <v>34</v>
      </c>
      <c r="D14023" s="24" t="s">
        <v>14598</v>
      </c>
      <c r="E14023" s="24"/>
      <c r="F14023" s="25">
        <v>614.70000000000005</v>
      </c>
      <c r="G14023" s="26">
        <v>73764</v>
      </c>
      <c r="H14023" s="27">
        <v>77452</v>
      </c>
      <c r="I14023" t="str">
        <f>+VLOOKUP('Sales Register'!$C14023,working!$K$1:$L$14,2,0)</f>
        <v>FABRIC</v>
      </c>
    </row>
    <row r="14024" spans="1:9" x14ac:dyDescent="0.25">
      <c r="A14024" s="21">
        <v>45560</v>
      </c>
      <c r="B14024" s="15" t="s">
        <v>35</v>
      </c>
      <c r="C14024" s="23" t="s">
        <v>34</v>
      </c>
      <c r="D14024" s="24" t="s">
        <v>14599</v>
      </c>
      <c r="E14024" s="24"/>
      <c r="F14024" s="25">
        <v>2287</v>
      </c>
      <c r="G14024" s="26">
        <v>425382</v>
      </c>
      <c r="H14024" s="27">
        <v>446651</v>
      </c>
      <c r="I14024" t="str">
        <f>+VLOOKUP('Sales Register'!$C14024,working!$K$1:$L$14,2,0)</f>
        <v>FABRIC</v>
      </c>
    </row>
    <row r="14025" spans="1:9" x14ac:dyDescent="0.25">
      <c r="A14025" s="21">
        <v>45560</v>
      </c>
      <c r="B14025" s="15" t="s">
        <v>56</v>
      </c>
      <c r="C14025" s="23" t="s">
        <v>34</v>
      </c>
      <c r="D14025" s="24" t="s">
        <v>14600</v>
      </c>
      <c r="E14025" s="24"/>
      <c r="F14025" s="25">
        <v>17423.03</v>
      </c>
      <c r="G14025" s="26">
        <v>2815038.96</v>
      </c>
      <c r="H14025" s="27">
        <v>2955791</v>
      </c>
      <c r="I14025" t="str">
        <f>+VLOOKUP('Sales Register'!$C14025,working!$K$1:$L$14,2,0)</f>
        <v>FABRIC</v>
      </c>
    </row>
    <row r="14026" spans="1:9" x14ac:dyDescent="0.25">
      <c r="A14026" s="21">
        <v>45560</v>
      </c>
      <c r="B14026" s="15" t="s">
        <v>111</v>
      </c>
      <c r="C14026" s="23" t="s">
        <v>34</v>
      </c>
      <c r="D14026" s="24" t="s">
        <v>14601</v>
      </c>
      <c r="E14026" s="24"/>
      <c r="F14026" s="25">
        <v>1951</v>
      </c>
      <c r="G14026" s="26">
        <v>442877</v>
      </c>
      <c r="H14026" s="27">
        <v>465021</v>
      </c>
      <c r="I14026" t="str">
        <f>+VLOOKUP('Sales Register'!$C14026,working!$K$1:$L$14,2,0)</f>
        <v>FABRIC</v>
      </c>
    </row>
    <row r="14027" spans="1:9" x14ac:dyDescent="0.25">
      <c r="A14027" s="21">
        <v>45560</v>
      </c>
      <c r="B14027" s="15" t="s">
        <v>111</v>
      </c>
      <c r="C14027" s="23" t="s">
        <v>34</v>
      </c>
      <c r="D14027" s="24" t="s">
        <v>14602</v>
      </c>
      <c r="E14027" s="24"/>
      <c r="F14027" s="25">
        <v>1795</v>
      </c>
      <c r="G14027" s="26">
        <v>466700</v>
      </c>
      <c r="H14027" s="27">
        <v>490035</v>
      </c>
      <c r="I14027" t="str">
        <f>+VLOOKUP('Sales Register'!$C14027,working!$K$1:$L$14,2,0)</f>
        <v>FABRIC</v>
      </c>
    </row>
    <row r="14028" spans="1:9" x14ac:dyDescent="0.25">
      <c r="A14028" s="21">
        <v>45560</v>
      </c>
      <c r="B14028" s="15" t="s">
        <v>111</v>
      </c>
      <c r="C14028" s="23" t="s">
        <v>34</v>
      </c>
      <c r="D14028" s="24" t="s">
        <v>14603</v>
      </c>
      <c r="E14028" s="24"/>
      <c r="F14028" s="25">
        <v>82</v>
      </c>
      <c r="G14028" s="26">
        <v>21320</v>
      </c>
      <c r="H14028" s="27">
        <v>22386</v>
      </c>
      <c r="I14028" t="str">
        <f>+VLOOKUP('Sales Register'!$C14028,working!$K$1:$L$14,2,0)</f>
        <v>FABRIC</v>
      </c>
    </row>
    <row r="14029" spans="1:9" x14ac:dyDescent="0.25">
      <c r="A14029" s="21">
        <v>45560</v>
      </c>
      <c r="B14029" s="15" t="s">
        <v>111</v>
      </c>
      <c r="C14029" s="23" t="s">
        <v>34</v>
      </c>
      <c r="D14029" s="24" t="s">
        <v>14604</v>
      </c>
      <c r="E14029" s="24"/>
      <c r="F14029" s="25">
        <v>1848.49</v>
      </c>
      <c r="G14029" s="26">
        <v>480607.4</v>
      </c>
      <c r="H14029" s="27">
        <v>504638</v>
      </c>
      <c r="I14029" t="str">
        <f>+VLOOKUP('Sales Register'!$C14029,working!$K$1:$L$14,2,0)</f>
        <v>FABRIC</v>
      </c>
    </row>
    <row r="14030" spans="1:9" x14ac:dyDescent="0.25">
      <c r="A14030" s="21">
        <v>45560</v>
      </c>
      <c r="B14030" s="15" t="s">
        <v>111</v>
      </c>
      <c r="C14030" s="23" t="s">
        <v>34</v>
      </c>
      <c r="D14030" s="24" t="s">
        <v>14605</v>
      </c>
      <c r="E14030" s="24"/>
      <c r="F14030" s="25">
        <v>190</v>
      </c>
      <c r="G14030" s="26">
        <v>49400</v>
      </c>
      <c r="H14030" s="27">
        <v>51870</v>
      </c>
      <c r="I14030" t="str">
        <f>+VLOOKUP('Sales Register'!$C14030,working!$K$1:$L$14,2,0)</f>
        <v>FABRIC</v>
      </c>
    </row>
    <row r="14031" spans="1:9" x14ac:dyDescent="0.25">
      <c r="A14031" s="21">
        <v>45560</v>
      </c>
      <c r="B14031" s="15" t="s">
        <v>111</v>
      </c>
      <c r="C14031" s="23" t="s">
        <v>34</v>
      </c>
      <c r="D14031" s="24" t="s">
        <v>14606</v>
      </c>
      <c r="E14031" s="24"/>
      <c r="F14031" s="25">
        <v>5068.5</v>
      </c>
      <c r="G14031" s="26">
        <v>1292467.5</v>
      </c>
      <c r="H14031" s="27">
        <v>1357091</v>
      </c>
      <c r="I14031" t="str">
        <f>+VLOOKUP('Sales Register'!$C14031,working!$K$1:$L$14,2,0)</f>
        <v>FABRIC</v>
      </c>
    </row>
    <row r="14032" spans="1:9" x14ac:dyDescent="0.25">
      <c r="A14032" s="21">
        <v>45560</v>
      </c>
      <c r="B14032" s="15" t="s">
        <v>111</v>
      </c>
      <c r="C14032" s="23" t="s">
        <v>34</v>
      </c>
      <c r="D14032" s="24" t="s">
        <v>14607</v>
      </c>
      <c r="E14032" s="24"/>
      <c r="F14032" s="25">
        <v>5167</v>
      </c>
      <c r="G14032" s="26">
        <v>1317585</v>
      </c>
      <c r="H14032" s="27">
        <v>1383464</v>
      </c>
      <c r="I14032" t="str">
        <f>+VLOOKUP('Sales Register'!$C14032,working!$K$1:$L$14,2,0)</f>
        <v>FABRIC</v>
      </c>
    </row>
    <row r="14033" spans="1:9" x14ac:dyDescent="0.25">
      <c r="A14033" s="21">
        <v>45560</v>
      </c>
      <c r="B14033" s="15" t="s">
        <v>55</v>
      </c>
      <c r="C14033" s="23" t="s">
        <v>34</v>
      </c>
      <c r="D14033" s="24" t="s">
        <v>14608</v>
      </c>
      <c r="E14033" s="24"/>
      <c r="F14033" s="25">
        <v>2462</v>
      </c>
      <c r="G14033" s="26">
        <v>307750</v>
      </c>
      <c r="H14033" s="27">
        <v>323138</v>
      </c>
      <c r="I14033" t="str">
        <f>+VLOOKUP('Sales Register'!$C14033,working!$K$1:$L$14,2,0)</f>
        <v>FABRIC</v>
      </c>
    </row>
    <row r="14034" spans="1:9" x14ac:dyDescent="0.25">
      <c r="A14034" s="21">
        <v>45560</v>
      </c>
      <c r="B14034" s="15" t="s">
        <v>18</v>
      </c>
      <c r="C14034" s="23" t="s">
        <v>34</v>
      </c>
      <c r="D14034" s="24" t="s">
        <v>14609</v>
      </c>
      <c r="E14034" s="24"/>
      <c r="F14034" s="25">
        <v>5297.04</v>
      </c>
      <c r="G14034" s="26">
        <v>1514953.44</v>
      </c>
      <c r="H14034" s="27">
        <v>1590701</v>
      </c>
      <c r="I14034" t="str">
        <f>+VLOOKUP('Sales Register'!$C14034,working!$K$1:$L$14,2,0)</f>
        <v>FABRIC</v>
      </c>
    </row>
    <row r="14035" spans="1:9" x14ac:dyDescent="0.25">
      <c r="A14035" s="21">
        <v>45560</v>
      </c>
      <c r="B14035" s="15" t="s">
        <v>18</v>
      </c>
      <c r="C14035" s="23" t="s">
        <v>34</v>
      </c>
      <c r="D14035" s="24" t="s">
        <v>14610</v>
      </c>
      <c r="E14035" s="24"/>
      <c r="F14035" s="25">
        <v>5065.5</v>
      </c>
      <c r="G14035" s="26">
        <v>1347423</v>
      </c>
      <c r="H14035" s="27">
        <v>1414794</v>
      </c>
      <c r="I14035" t="str">
        <f>+VLOOKUP('Sales Register'!$C14035,working!$K$1:$L$14,2,0)</f>
        <v>FABRIC</v>
      </c>
    </row>
    <row r="14036" spans="1:9" x14ac:dyDescent="0.25">
      <c r="A14036" s="21">
        <v>45560</v>
      </c>
      <c r="B14036" s="15" t="s">
        <v>91</v>
      </c>
      <c r="C14036" s="23" t="s">
        <v>34</v>
      </c>
      <c r="D14036" s="24" t="s">
        <v>14611</v>
      </c>
      <c r="E14036" s="24"/>
      <c r="F14036" s="25">
        <v>492</v>
      </c>
      <c r="G14036" s="26">
        <v>134808</v>
      </c>
      <c r="H14036" s="27">
        <v>141548</v>
      </c>
      <c r="I14036" t="str">
        <f>+VLOOKUP('Sales Register'!$C14036,working!$K$1:$L$14,2,0)</f>
        <v>FABRIC</v>
      </c>
    </row>
    <row r="14037" spans="1:9" x14ac:dyDescent="0.25">
      <c r="A14037" s="21">
        <v>45560</v>
      </c>
      <c r="B14037" s="15" t="s">
        <v>16</v>
      </c>
      <c r="C14037" s="23" t="s">
        <v>34</v>
      </c>
      <c r="D14037" s="24" t="s">
        <v>14612</v>
      </c>
      <c r="E14037" s="24"/>
      <c r="F14037" s="25">
        <v>3367.45</v>
      </c>
      <c r="G14037" s="26">
        <v>444503.4</v>
      </c>
      <c r="H14037" s="27">
        <v>466729</v>
      </c>
      <c r="I14037" t="str">
        <f>+VLOOKUP('Sales Register'!$C14037,working!$K$1:$L$14,2,0)</f>
        <v>FABRIC</v>
      </c>
    </row>
    <row r="14038" spans="1:9" x14ac:dyDescent="0.25">
      <c r="A14038" s="21">
        <v>45560</v>
      </c>
      <c r="B14038" s="15" t="s">
        <v>99</v>
      </c>
      <c r="C14038" s="23" t="s">
        <v>34</v>
      </c>
      <c r="D14038" s="24" t="s">
        <v>14613</v>
      </c>
      <c r="E14038" s="24"/>
      <c r="F14038" s="25">
        <v>25099.040000000001</v>
      </c>
      <c r="G14038" s="26">
        <v>8157188</v>
      </c>
      <c r="H14038" s="27">
        <v>8565047</v>
      </c>
      <c r="I14038" t="str">
        <f>+VLOOKUP('Sales Register'!$C14038,working!$K$1:$L$14,2,0)</f>
        <v>FABRIC</v>
      </c>
    </row>
    <row r="14039" spans="1:9" x14ac:dyDescent="0.25">
      <c r="A14039" s="21">
        <v>45560</v>
      </c>
      <c r="B14039" s="15" t="s">
        <v>35</v>
      </c>
      <c r="C14039" s="23" t="s">
        <v>34</v>
      </c>
      <c r="D14039" s="24" t="s">
        <v>14614</v>
      </c>
      <c r="E14039" s="24"/>
      <c r="F14039" s="25">
        <v>783</v>
      </c>
      <c r="G14039" s="26">
        <v>178524</v>
      </c>
      <c r="H14039" s="27">
        <v>187450</v>
      </c>
      <c r="I14039" t="str">
        <f>+VLOOKUP('Sales Register'!$C14039,working!$K$1:$L$14,2,0)</f>
        <v>FABRIC</v>
      </c>
    </row>
    <row r="14040" spans="1:9" x14ac:dyDescent="0.25">
      <c r="A14040" s="21">
        <v>45560</v>
      </c>
      <c r="B14040" s="15" t="s">
        <v>12454</v>
      </c>
      <c r="C14040" s="23" t="s">
        <v>12492</v>
      </c>
      <c r="D14040" s="24" t="s">
        <v>14615</v>
      </c>
      <c r="E14040" s="24"/>
      <c r="F14040" s="25">
        <v>5750.5</v>
      </c>
      <c r="G14040" s="26">
        <v>1164658</v>
      </c>
      <c r="H14040" s="27">
        <v>1222891</v>
      </c>
      <c r="I14040">
        <f>+VLOOKUP('Sales Register'!$C14040,working!$K$1:$L$14,2,0)</f>
        <v>0</v>
      </c>
    </row>
    <row r="14041" spans="1:9" x14ac:dyDescent="0.25">
      <c r="A14041" s="21">
        <v>45560</v>
      </c>
      <c r="B14041" s="15" t="s">
        <v>99</v>
      </c>
      <c r="C14041" s="23" t="s">
        <v>14</v>
      </c>
      <c r="D14041" s="24" t="s">
        <v>14616</v>
      </c>
      <c r="E14041" s="24"/>
      <c r="F14041" s="39">
        <v>5842.8</v>
      </c>
      <c r="G14041" s="26">
        <v>146070</v>
      </c>
      <c r="H14041" s="27">
        <v>153374</v>
      </c>
      <c r="I14041" t="str">
        <f>+VLOOKUP('Sales Register'!$C14041,working!$K$1:$L$14,2,0)</f>
        <v>JOB WORK</v>
      </c>
    </row>
    <row r="14042" spans="1:9" x14ac:dyDescent="0.25">
      <c r="A14042" s="21">
        <v>45560</v>
      </c>
      <c r="B14042" s="15" t="s">
        <v>99</v>
      </c>
      <c r="C14042" s="23" t="s">
        <v>14</v>
      </c>
      <c r="D14042" s="24" t="s">
        <v>14617</v>
      </c>
      <c r="E14042" s="24"/>
      <c r="F14042" s="39">
        <v>12362.8</v>
      </c>
      <c r="G14042" s="26">
        <v>346158.4</v>
      </c>
      <c r="H14042" s="27">
        <v>363466</v>
      </c>
      <c r="I14042" t="str">
        <f>+VLOOKUP('Sales Register'!$C14042,working!$K$1:$L$14,2,0)</f>
        <v>JOB WORK</v>
      </c>
    </row>
    <row r="14043" spans="1:9" x14ac:dyDescent="0.25">
      <c r="A14043" s="21">
        <v>45560</v>
      </c>
      <c r="B14043" s="15" t="s">
        <v>495</v>
      </c>
      <c r="C14043" s="23" t="s">
        <v>14</v>
      </c>
      <c r="D14043" s="24" t="s">
        <v>14618</v>
      </c>
      <c r="E14043" s="24"/>
      <c r="F14043" s="39">
        <v>4522.5</v>
      </c>
      <c r="G14043" s="26">
        <v>81405</v>
      </c>
      <c r="H14043" s="27">
        <v>87849</v>
      </c>
      <c r="I14043" t="str">
        <f>+VLOOKUP('Sales Register'!$C14043,working!$K$1:$L$14,2,0)</f>
        <v>JOB WORK</v>
      </c>
    </row>
    <row r="14044" spans="1:9" x14ac:dyDescent="0.25">
      <c r="A14044" s="21">
        <v>45560</v>
      </c>
      <c r="B14044" s="15" t="s">
        <v>77</v>
      </c>
      <c r="C14044" s="23" t="s">
        <v>14</v>
      </c>
      <c r="D14044" s="24" t="s">
        <v>14619</v>
      </c>
      <c r="E14044" s="24"/>
      <c r="F14044" s="39">
        <v>817.1</v>
      </c>
      <c r="G14044" s="26">
        <v>21244.6</v>
      </c>
      <c r="H14044" s="27">
        <v>22307</v>
      </c>
      <c r="I14044" t="str">
        <f>+VLOOKUP('Sales Register'!$C14044,working!$K$1:$L$14,2,0)</f>
        <v>JOB WORK</v>
      </c>
    </row>
    <row r="14045" spans="1:9" x14ac:dyDescent="0.25">
      <c r="A14045" s="21">
        <v>45560</v>
      </c>
      <c r="B14045" s="15" t="s">
        <v>102</v>
      </c>
      <c r="C14045" s="23" t="s">
        <v>14</v>
      </c>
      <c r="D14045" s="24" t="s">
        <v>14620</v>
      </c>
      <c r="E14045" s="24"/>
      <c r="F14045" s="39">
        <v>91.7</v>
      </c>
      <c r="G14045" s="26">
        <v>4585</v>
      </c>
      <c r="H14045" s="27">
        <v>4814</v>
      </c>
      <c r="I14045" t="str">
        <f>+VLOOKUP('Sales Register'!$C14045,working!$K$1:$L$14,2,0)</f>
        <v>JOB WORK</v>
      </c>
    </row>
    <row r="14046" spans="1:9" x14ac:dyDescent="0.25">
      <c r="A14046" s="21">
        <v>45560</v>
      </c>
      <c r="B14046" s="15" t="s">
        <v>26</v>
      </c>
      <c r="C14046" s="23" t="s">
        <v>14</v>
      </c>
      <c r="D14046" s="24" t="s">
        <v>14621</v>
      </c>
      <c r="E14046" s="24"/>
      <c r="F14046" s="39">
        <v>63.4</v>
      </c>
      <c r="G14046" s="26">
        <v>1648.4</v>
      </c>
      <c r="H14046" s="27">
        <v>1731</v>
      </c>
      <c r="I14046" t="str">
        <f>+VLOOKUP('Sales Register'!$C14046,working!$K$1:$L$14,2,0)</f>
        <v>JOB WORK</v>
      </c>
    </row>
    <row r="14047" spans="1:9" x14ac:dyDescent="0.25">
      <c r="A14047" s="21">
        <v>45560</v>
      </c>
      <c r="B14047" s="15" t="s">
        <v>27</v>
      </c>
      <c r="C14047" s="23" t="s">
        <v>14</v>
      </c>
      <c r="D14047" s="24" t="s">
        <v>14622</v>
      </c>
      <c r="E14047" s="24"/>
      <c r="F14047" s="39">
        <v>4751.5</v>
      </c>
      <c r="G14047" s="26">
        <v>285090</v>
      </c>
      <c r="H14047" s="27">
        <v>299345</v>
      </c>
      <c r="I14047" t="str">
        <f>+VLOOKUP('Sales Register'!$C14047,working!$K$1:$L$14,2,0)</f>
        <v>JOB WORK</v>
      </c>
    </row>
    <row r="14048" spans="1:9" x14ac:dyDescent="0.25">
      <c r="A14048" s="21">
        <v>45560</v>
      </c>
      <c r="B14048" s="15" t="s">
        <v>43</v>
      </c>
      <c r="C14048" s="23" t="s">
        <v>14</v>
      </c>
      <c r="D14048" s="24" t="s">
        <v>14623</v>
      </c>
      <c r="E14048" s="24"/>
      <c r="F14048" s="39">
        <v>13.5</v>
      </c>
      <c r="G14048" s="26">
        <v>2295</v>
      </c>
      <c r="H14048" s="27">
        <v>2410</v>
      </c>
      <c r="I14048" t="str">
        <f>+VLOOKUP('Sales Register'!$C14048,working!$K$1:$L$14,2,0)</f>
        <v>JOB WORK</v>
      </c>
    </row>
    <row r="14049" spans="1:9" x14ac:dyDescent="0.25">
      <c r="A14049" s="21">
        <v>45560</v>
      </c>
      <c r="B14049" s="15" t="s">
        <v>65</v>
      </c>
      <c r="C14049" s="23" t="s">
        <v>14</v>
      </c>
      <c r="D14049" s="24" t="s">
        <v>14624</v>
      </c>
      <c r="E14049" s="24"/>
      <c r="F14049" s="39">
        <v>20</v>
      </c>
      <c r="G14049" s="26">
        <v>800</v>
      </c>
      <c r="H14049" s="27">
        <v>840</v>
      </c>
      <c r="I14049" t="str">
        <f>+VLOOKUP('Sales Register'!$C14049,working!$K$1:$L$14,2,0)</f>
        <v>JOB WORK</v>
      </c>
    </row>
    <row r="14050" spans="1:9" x14ac:dyDescent="0.25">
      <c r="A14050" s="21">
        <v>45560</v>
      </c>
      <c r="B14050" s="15" t="s">
        <v>7091</v>
      </c>
      <c r="C14050" s="23" t="s">
        <v>14</v>
      </c>
      <c r="D14050" s="24" t="s">
        <v>14625</v>
      </c>
      <c r="E14050" s="24"/>
      <c r="F14050" s="39">
        <v>4727</v>
      </c>
      <c r="G14050" s="26">
        <v>137083</v>
      </c>
      <c r="H14050" s="27">
        <v>148901</v>
      </c>
      <c r="I14050" t="str">
        <f>+VLOOKUP('Sales Register'!$C14050,working!$K$1:$L$14,2,0)</f>
        <v>JOB WORK</v>
      </c>
    </row>
    <row r="14051" spans="1:9" x14ac:dyDescent="0.25">
      <c r="A14051" s="21">
        <v>45560</v>
      </c>
      <c r="B14051" s="15" t="s">
        <v>13909</v>
      </c>
      <c r="C14051" s="23" t="s">
        <v>14</v>
      </c>
      <c r="D14051" s="24" t="s">
        <v>14626</v>
      </c>
      <c r="E14051" s="24"/>
      <c r="F14051" s="39">
        <v>56</v>
      </c>
      <c r="G14051" s="26">
        <v>0.96</v>
      </c>
      <c r="H14051" s="27">
        <v>1</v>
      </c>
      <c r="I14051" t="str">
        <f>+VLOOKUP('Sales Register'!$C14051,working!$K$1:$L$14,2,0)</f>
        <v>JOB WORK</v>
      </c>
    </row>
    <row r="14052" spans="1:9" x14ac:dyDescent="0.25">
      <c r="A14052" s="21">
        <v>45560</v>
      </c>
      <c r="B14052" s="15" t="s">
        <v>13909</v>
      </c>
      <c r="C14052" s="23" t="s">
        <v>14</v>
      </c>
      <c r="D14052" s="24" t="s">
        <v>14627</v>
      </c>
      <c r="E14052" s="24"/>
      <c r="F14052" s="39">
        <v>554</v>
      </c>
      <c r="G14052" s="26">
        <v>48475</v>
      </c>
      <c r="H14052" s="27">
        <v>51480</v>
      </c>
      <c r="I14052" t="str">
        <f>+VLOOKUP('Sales Register'!$C14052,working!$K$1:$L$14,2,0)</f>
        <v>JOB WORK</v>
      </c>
    </row>
    <row r="14053" spans="1:9" x14ac:dyDescent="0.25">
      <c r="A14053" s="21">
        <v>45560</v>
      </c>
      <c r="B14053" s="15" t="s">
        <v>13909</v>
      </c>
      <c r="C14053" s="23" t="s">
        <v>14</v>
      </c>
      <c r="D14053" s="24" t="s">
        <v>14628</v>
      </c>
      <c r="E14053" s="24"/>
      <c r="F14053" s="39">
        <v>540</v>
      </c>
      <c r="G14053" s="26">
        <v>47250</v>
      </c>
      <c r="H14053" s="27">
        <v>50180</v>
      </c>
      <c r="I14053" t="str">
        <f>+VLOOKUP('Sales Register'!$C14053,working!$K$1:$L$14,2,0)</f>
        <v>JOB WORK</v>
      </c>
    </row>
    <row r="14054" spans="1:9" x14ac:dyDescent="0.25">
      <c r="A14054" s="21">
        <v>45560</v>
      </c>
      <c r="B14054" s="15" t="s">
        <v>18</v>
      </c>
      <c r="C14054" s="23" t="s">
        <v>14</v>
      </c>
      <c r="D14054" s="24" t="s">
        <v>14629</v>
      </c>
      <c r="E14054" s="24"/>
      <c r="F14054" s="39">
        <v>96.5</v>
      </c>
      <c r="G14054" s="26">
        <v>5587.35</v>
      </c>
      <c r="H14054" s="27">
        <v>5867</v>
      </c>
      <c r="I14054" t="str">
        <f>+VLOOKUP('Sales Register'!$C14054,working!$K$1:$L$14,2,0)</f>
        <v>JOB WORK</v>
      </c>
    </row>
    <row r="14055" spans="1:9" x14ac:dyDescent="0.25">
      <c r="A14055" s="21">
        <v>45560</v>
      </c>
      <c r="B14055" s="15" t="s">
        <v>18</v>
      </c>
      <c r="C14055" s="23" t="s">
        <v>14</v>
      </c>
      <c r="D14055" s="24" t="s">
        <v>14630</v>
      </c>
      <c r="E14055" s="24"/>
      <c r="F14055" s="39">
        <v>256.60000000000002</v>
      </c>
      <c r="G14055" s="26">
        <v>0.95</v>
      </c>
      <c r="H14055" s="27">
        <v>1</v>
      </c>
      <c r="I14055" t="str">
        <f>+VLOOKUP('Sales Register'!$C14055,working!$K$1:$L$14,2,0)</f>
        <v>JOB WORK</v>
      </c>
    </row>
    <row r="14056" spans="1:9" x14ac:dyDescent="0.25">
      <c r="A14056" s="21">
        <v>45560</v>
      </c>
      <c r="B14056" s="15" t="s">
        <v>18</v>
      </c>
      <c r="C14056" s="23" t="s">
        <v>14</v>
      </c>
      <c r="D14056" s="24" t="s">
        <v>14631</v>
      </c>
      <c r="E14056" s="24"/>
      <c r="F14056" s="39">
        <v>2185.3000000000002</v>
      </c>
      <c r="G14056" s="26">
        <v>61188.4</v>
      </c>
      <c r="H14056" s="27">
        <v>64248</v>
      </c>
      <c r="I14056" t="str">
        <f>+VLOOKUP('Sales Register'!$C14056,working!$K$1:$L$14,2,0)</f>
        <v>JOB WORK</v>
      </c>
    </row>
    <row r="14057" spans="1:9" x14ac:dyDescent="0.25">
      <c r="A14057" s="21">
        <v>45560</v>
      </c>
      <c r="B14057" s="15" t="s">
        <v>18</v>
      </c>
      <c r="C14057" s="23" t="s">
        <v>14</v>
      </c>
      <c r="D14057" s="24" t="s">
        <v>14632</v>
      </c>
      <c r="E14057" s="24"/>
      <c r="F14057" s="39">
        <v>5449.7</v>
      </c>
      <c r="G14057" s="26">
        <v>163491</v>
      </c>
      <c r="H14057" s="27">
        <v>171666</v>
      </c>
      <c r="I14057" t="str">
        <f>+VLOOKUP('Sales Register'!$C14057,working!$K$1:$L$14,2,0)</f>
        <v>JOB WORK</v>
      </c>
    </row>
    <row r="14058" spans="1:9" x14ac:dyDescent="0.25">
      <c r="A14058" s="21">
        <v>45560</v>
      </c>
      <c r="B14058" s="15" t="s">
        <v>18</v>
      </c>
      <c r="C14058" s="23" t="s">
        <v>14</v>
      </c>
      <c r="D14058" s="24" t="s">
        <v>14633</v>
      </c>
      <c r="E14058" s="24"/>
      <c r="F14058" s="39">
        <v>8816</v>
      </c>
      <c r="G14058" s="26">
        <v>158688</v>
      </c>
      <c r="H14058" s="27">
        <v>166622</v>
      </c>
      <c r="I14058" t="str">
        <f>+VLOOKUP('Sales Register'!$C14058,working!$K$1:$L$14,2,0)</f>
        <v>JOB WORK</v>
      </c>
    </row>
    <row r="14059" spans="1:9" x14ac:dyDescent="0.25">
      <c r="A14059" s="21">
        <v>45560</v>
      </c>
      <c r="B14059" s="15" t="s">
        <v>41</v>
      </c>
      <c r="C14059" s="23" t="s">
        <v>14</v>
      </c>
      <c r="D14059" s="24" t="s">
        <v>14634</v>
      </c>
      <c r="E14059" s="24"/>
      <c r="F14059" s="37">
        <v>345.6</v>
      </c>
      <c r="G14059" s="26">
        <v>49766.400000000001</v>
      </c>
      <c r="H14059" s="27">
        <v>52255</v>
      </c>
      <c r="I14059" t="str">
        <f>+VLOOKUP('Sales Register'!$C14059,working!$K$1:$L$14,2,0)</f>
        <v>JOB WORK</v>
      </c>
    </row>
    <row r="14060" spans="1:9" x14ac:dyDescent="0.25">
      <c r="A14060" s="21">
        <v>45560</v>
      </c>
      <c r="B14060" s="15" t="s">
        <v>39</v>
      </c>
      <c r="C14060" s="23" t="s">
        <v>14</v>
      </c>
      <c r="D14060" s="24" t="s">
        <v>14635</v>
      </c>
      <c r="E14060" s="24"/>
      <c r="F14060" s="39">
        <v>1131.4000000000001</v>
      </c>
      <c r="G14060" s="26">
        <v>33942</v>
      </c>
      <c r="H14060" s="27">
        <v>35639</v>
      </c>
      <c r="I14060" t="str">
        <f>+VLOOKUP('Sales Register'!$C14060,working!$K$1:$L$14,2,0)</f>
        <v>JOB WORK</v>
      </c>
    </row>
    <row r="14061" spans="1:9" x14ac:dyDescent="0.25">
      <c r="A14061" s="21">
        <v>45560</v>
      </c>
      <c r="B14061" s="15" t="s">
        <v>39</v>
      </c>
      <c r="C14061" s="23" t="s">
        <v>14</v>
      </c>
      <c r="D14061" s="24" t="s">
        <v>14636</v>
      </c>
      <c r="E14061" s="24"/>
      <c r="F14061" s="39">
        <v>1341.8</v>
      </c>
      <c r="G14061" s="26">
        <v>40254</v>
      </c>
      <c r="H14061" s="27">
        <v>42267</v>
      </c>
      <c r="I14061" t="str">
        <f>+VLOOKUP('Sales Register'!$C14061,working!$K$1:$L$14,2,0)</f>
        <v>JOB WORK</v>
      </c>
    </row>
    <row r="14062" spans="1:9" x14ac:dyDescent="0.25">
      <c r="A14062" s="21">
        <v>45560</v>
      </c>
      <c r="B14062" s="15" t="s">
        <v>495</v>
      </c>
      <c r="C14062" s="23" t="s">
        <v>14</v>
      </c>
      <c r="D14062" s="24" t="s">
        <v>14637</v>
      </c>
      <c r="E14062" s="24"/>
      <c r="F14062" s="39">
        <v>775.1</v>
      </c>
      <c r="G14062" s="26">
        <v>13951.8</v>
      </c>
      <c r="H14062" s="27">
        <v>15057</v>
      </c>
      <c r="I14062" t="str">
        <f>+VLOOKUP('Sales Register'!$C14062,working!$K$1:$L$14,2,0)</f>
        <v>JOB WORK</v>
      </c>
    </row>
    <row r="14063" spans="1:9" x14ac:dyDescent="0.25">
      <c r="A14063" s="21">
        <v>45560</v>
      </c>
      <c r="B14063" s="15" t="s">
        <v>495</v>
      </c>
      <c r="C14063" s="23" t="s">
        <v>14</v>
      </c>
      <c r="D14063" s="24" t="s">
        <v>14638</v>
      </c>
      <c r="E14063" s="24"/>
      <c r="F14063" s="39">
        <v>173.3</v>
      </c>
      <c r="G14063" s="26">
        <v>3466</v>
      </c>
      <c r="H14063" s="27">
        <v>3731</v>
      </c>
      <c r="I14063" t="str">
        <f>+VLOOKUP('Sales Register'!$C14063,working!$K$1:$L$14,2,0)</f>
        <v>JOB WORK</v>
      </c>
    </row>
    <row r="14064" spans="1:9" x14ac:dyDescent="0.25">
      <c r="A14064" s="21">
        <v>45560</v>
      </c>
      <c r="B14064" s="15" t="s">
        <v>495</v>
      </c>
      <c r="C14064" s="23" t="s">
        <v>14</v>
      </c>
      <c r="D14064" s="24" t="s">
        <v>14639</v>
      </c>
      <c r="E14064" s="24"/>
      <c r="F14064" s="39">
        <v>4603.8999999999996</v>
      </c>
      <c r="G14064" s="26">
        <v>128909.2</v>
      </c>
      <c r="H14064" s="27">
        <v>137772</v>
      </c>
      <c r="I14064" t="str">
        <f>+VLOOKUP('Sales Register'!$C14064,working!$K$1:$L$14,2,0)</f>
        <v>JOB WORK</v>
      </c>
    </row>
    <row r="14065" spans="1:9" x14ac:dyDescent="0.25">
      <c r="A14065" s="21">
        <v>45560</v>
      </c>
      <c r="B14065" s="15" t="s">
        <v>495</v>
      </c>
      <c r="C14065" s="23" t="s">
        <v>14</v>
      </c>
      <c r="D14065" s="24" t="s">
        <v>14640</v>
      </c>
      <c r="E14065" s="24"/>
      <c r="F14065" s="39">
        <v>32.5</v>
      </c>
      <c r="G14065" s="26">
        <v>2437.5</v>
      </c>
      <c r="H14065" s="27">
        <v>2559</v>
      </c>
      <c r="I14065" t="str">
        <f>+VLOOKUP('Sales Register'!$C14065,working!$K$1:$L$14,2,0)</f>
        <v>JOB WORK</v>
      </c>
    </row>
    <row r="14066" spans="1:9" x14ac:dyDescent="0.25">
      <c r="A14066" s="21">
        <v>45560</v>
      </c>
      <c r="B14066" s="15" t="s">
        <v>27</v>
      </c>
      <c r="C14066" s="23" t="s">
        <v>14</v>
      </c>
      <c r="D14066" s="24" t="s">
        <v>14641</v>
      </c>
      <c r="E14066" s="24"/>
      <c r="F14066" s="39">
        <v>23</v>
      </c>
      <c r="G14066" s="26">
        <v>621</v>
      </c>
      <c r="H14066" s="27">
        <v>652</v>
      </c>
      <c r="I14066" t="str">
        <f>+VLOOKUP('Sales Register'!$C14066,working!$K$1:$L$14,2,0)</f>
        <v>JOB WORK</v>
      </c>
    </row>
    <row r="14067" spans="1:9" x14ac:dyDescent="0.25">
      <c r="A14067" s="21">
        <v>45560</v>
      </c>
      <c r="B14067" s="15" t="s">
        <v>28</v>
      </c>
      <c r="C14067" s="23" t="s">
        <v>14</v>
      </c>
      <c r="D14067" s="24" t="s">
        <v>14642</v>
      </c>
      <c r="E14067" s="24"/>
      <c r="F14067" s="39">
        <v>3499.9</v>
      </c>
      <c r="G14067" s="26">
        <v>122496.5</v>
      </c>
      <c r="H14067" s="27">
        <v>132401</v>
      </c>
      <c r="I14067" t="str">
        <f>+VLOOKUP('Sales Register'!$C14067,working!$K$1:$L$14,2,0)</f>
        <v>JOB WORK</v>
      </c>
    </row>
    <row r="14068" spans="1:9" x14ac:dyDescent="0.25">
      <c r="A14068" s="21">
        <v>45560</v>
      </c>
      <c r="B14068" s="15" t="s">
        <v>62</v>
      </c>
      <c r="C14068" s="23" t="s">
        <v>14</v>
      </c>
      <c r="D14068" s="24" t="s">
        <v>14643</v>
      </c>
      <c r="E14068" s="24"/>
      <c r="F14068" s="39">
        <v>7465.9</v>
      </c>
      <c r="G14068" s="26">
        <v>164249.79999999999</v>
      </c>
      <c r="H14068" s="27">
        <v>172462</v>
      </c>
      <c r="I14068" t="str">
        <f>+VLOOKUP('Sales Register'!$C14068,working!$K$1:$L$14,2,0)</f>
        <v>JOB WORK</v>
      </c>
    </row>
    <row r="14069" spans="1:9" x14ac:dyDescent="0.25">
      <c r="A14069" s="21">
        <v>45560</v>
      </c>
      <c r="B14069" s="15" t="s">
        <v>16</v>
      </c>
      <c r="C14069" s="23" t="s">
        <v>14</v>
      </c>
      <c r="D14069" s="24" t="s">
        <v>14644</v>
      </c>
      <c r="E14069" s="24"/>
      <c r="F14069" s="39">
        <v>153.72999999999999</v>
      </c>
      <c r="G14069" s="26">
        <v>23059.5</v>
      </c>
      <c r="H14069" s="27">
        <v>24212</v>
      </c>
      <c r="I14069" t="str">
        <f>+VLOOKUP('Sales Register'!$C14069,working!$K$1:$L$14,2,0)</f>
        <v>JOB WORK</v>
      </c>
    </row>
    <row r="14070" spans="1:9" x14ac:dyDescent="0.25">
      <c r="A14070" s="21">
        <v>45560</v>
      </c>
      <c r="B14070" s="15" t="s">
        <v>16</v>
      </c>
      <c r="C14070" s="23" t="s">
        <v>14</v>
      </c>
      <c r="D14070" s="24" t="s">
        <v>14645</v>
      </c>
      <c r="E14070" s="24"/>
      <c r="F14070" s="39">
        <v>99</v>
      </c>
      <c r="G14070" s="26">
        <v>14850</v>
      </c>
      <c r="H14070" s="27">
        <v>15593</v>
      </c>
      <c r="I14070" t="str">
        <f>+VLOOKUP('Sales Register'!$C14070,working!$K$1:$L$14,2,0)</f>
        <v>JOB WORK</v>
      </c>
    </row>
    <row r="14071" spans="1:9" x14ac:dyDescent="0.25">
      <c r="A14071" s="21">
        <v>45560</v>
      </c>
      <c r="B14071" s="15" t="s">
        <v>16</v>
      </c>
      <c r="C14071" s="23" t="s">
        <v>14</v>
      </c>
      <c r="D14071" s="24" t="s">
        <v>14646</v>
      </c>
      <c r="E14071" s="24"/>
      <c r="F14071" s="39">
        <v>116</v>
      </c>
      <c r="G14071" s="26">
        <v>6960</v>
      </c>
      <c r="H14071" s="27">
        <v>7308</v>
      </c>
      <c r="I14071" t="str">
        <f>+VLOOKUP('Sales Register'!$C14071,working!$K$1:$L$14,2,0)</f>
        <v>JOB WORK</v>
      </c>
    </row>
    <row r="14072" spans="1:9" x14ac:dyDescent="0.25">
      <c r="A14072" s="21">
        <v>45560</v>
      </c>
      <c r="B14072" s="15" t="s">
        <v>16</v>
      </c>
      <c r="C14072" s="23" t="s">
        <v>14</v>
      </c>
      <c r="D14072" s="24" t="s">
        <v>14647</v>
      </c>
      <c r="E14072" s="24"/>
      <c r="F14072" s="39">
        <v>104</v>
      </c>
      <c r="G14072" s="26">
        <v>6240</v>
      </c>
      <c r="H14072" s="27">
        <v>6552</v>
      </c>
      <c r="I14072" t="str">
        <f>+VLOOKUP('Sales Register'!$C14072,working!$K$1:$L$14,2,0)</f>
        <v>JOB WORK</v>
      </c>
    </row>
    <row r="14073" spans="1:9" x14ac:dyDescent="0.25">
      <c r="A14073" s="21">
        <v>45560</v>
      </c>
      <c r="B14073" s="15" t="s">
        <v>39</v>
      </c>
      <c r="C14073" s="23" t="s">
        <v>14</v>
      </c>
      <c r="D14073" s="24" t="s">
        <v>14648</v>
      </c>
      <c r="E14073" s="24"/>
      <c r="F14073" s="39">
        <v>929.5</v>
      </c>
      <c r="G14073" s="26">
        <v>27885</v>
      </c>
      <c r="H14073" s="27">
        <v>29279</v>
      </c>
      <c r="I14073" t="str">
        <f>+VLOOKUP('Sales Register'!$C14073,working!$K$1:$L$14,2,0)</f>
        <v>JOB WORK</v>
      </c>
    </row>
    <row r="14074" spans="1:9" x14ac:dyDescent="0.25">
      <c r="A14074" s="21">
        <v>45560</v>
      </c>
      <c r="B14074" s="15" t="s">
        <v>5726</v>
      </c>
      <c r="C14074" s="23" t="s">
        <v>103</v>
      </c>
      <c r="D14074" s="24" t="s">
        <v>14649</v>
      </c>
      <c r="E14074" s="24"/>
      <c r="F14074" s="40">
        <v>11200</v>
      </c>
      <c r="G14074" s="26">
        <v>11200</v>
      </c>
      <c r="H14074" s="27">
        <v>13348</v>
      </c>
      <c r="I14074">
        <f>+VLOOKUP('Sales Register'!$C14074,working!$K$1:$L$14,2,0)</f>
        <v>0</v>
      </c>
    </row>
    <row r="14075" spans="1:9" x14ac:dyDescent="0.25">
      <c r="A14075" s="21">
        <v>45560</v>
      </c>
      <c r="B14075" s="15" t="s">
        <v>5726</v>
      </c>
      <c r="C14075" s="23" t="s">
        <v>103</v>
      </c>
      <c r="D14075" s="24" t="s">
        <v>14650</v>
      </c>
      <c r="E14075" s="24"/>
      <c r="F14075" s="40">
        <v>11050</v>
      </c>
      <c r="G14075" s="26">
        <v>11050</v>
      </c>
      <c r="H14075" s="27">
        <v>13169</v>
      </c>
      <c r="I14075">
        <f>+VLOOKUP('Sales Register'!$C14075,working!$K$1:$L$14,2,0)</f>
        <v>0</v>
      </c>
    </row>
    <row r="14076" spans="1:9" x14ac:dyDescent="0.25">
      <c r="A14076" s="21">
        <v>45560</v>
      </c>
      <c r="B14076" s="15" t="s">
        <v>99</v>
      </c>
      <c r="C14076" s="23" t="s">
        <v>319</v>
      </c>
      <c r="D14076" s="24" t="s">
        <v>14651</v>
      </c>
      <c r="E14076" s="24"/>
      <c r="F14076" s="39">
        <v>819.8</v>
      </c>
      <c r="G14076" s="26">
        <v>0.96</v>
      </c>
      <c r="H14076" s="27">
        <v>1</v>
      </c>
      <c r="I14076">
        <f>+VLOOKUP('Sales Register'!$C14076,working!$K$1:$L$14,2,0)</f>
        <v>0</v>
      </c>
    </row>
    <row r="14077" spans="1:9" x14ac:dyDescent="0.25">
      <c r="A14077" s="21">
        <v>45560</v>
      </c>
      <c r="B14077" s="15" t="s">
        <v>18</v>
      </c>
      <c r="C14077" s="23" t="s">
        <v>319</v>
      </c>
      <c r="D14077" s="24" t="s">
        <v>14652</v>
      </c>
      <c r="E14077" s="24"/>
      <c r="F14077" s="39">
        <v>104.7</v>
      </c>
      <c r="G14077" s="26">
        <v>0.95</v>
      </c>
      <c r="H14077" s="27">
        <v>1</v>
      </c>
      <c r="I14077">
        <f>+VLOOKUP('Sales Register'!$C14077,working!$K$1:$L$14,2,0)</f>
        <v>0</v>
      </c>
    </row>
    <row r="14078" spans="1:9" x14ac:dyDescent="0.25">
      <c r="A14078" s="21">
        <v>45561</v>
      </c>
      <c r="B14078" s="15" t="s">
        <v>88</v>
      </c>
      <c r="C14078" s="23" t="s">
        <v>68</v>
      </c>
      <c r="D14078" s="24" t="s">
        <v>14653</v>
      </c>
      <c r="E14078" s="24"/>
      <c r="F14078" s="25">
        <v>1810.49</v>
      </c>
      <c r="G14078" s="26">
        <v>585349.43000000005</v>
      </c>
      <c r="H14078" s="27">
        <v>614617</v>
      </c>
      <c r="I14078" t="str">
        <f>+VLOOKUP('Sales Register'!$C14078,working!$K$1:$L$14,2,0)</f>
        <v>FABRIC</v>
      </c>
    </row>
    <row r="14079" spans="1:9" x14ac:dyDescent="0.25">
      <c r="A14079" s="21">
        <v>45561</v>
      </c>
      <c r="B14079" s="15" t="s">
        <v>50</v>
      </c>
      <c r="C14079" s="23" t="s">
        <v>15</v>
      </c>
      <c r="D14079" s="24" t="s">
        <v>14654</v>
      </c>
      <c r="E14079" s="24"/>
      <c r="F14079" s="25">
        <v>1947.01</v>
      </c>
      <c r="G14079" s="26">
        <v>136290.70000000001</v>
      </c>
      <c r="H14079" s="27">
        <v>143248</v>
      </c>
      <c r="I14079" t="str">
        <f>+VLOOKUP('Sales Register'!$C14079,working!$K$1:$L$14,2,0)</f>
        <v>FABRIC</v>
      </c>
    </row>
    <row r="14080" spans="1:9" x14ac:dyDescent="0.25">
      <c r="A14080" s="21">
        <v>45561</v>
      </c>
      <c r="B14080" s="15" t="s">
        <v>50</v>
      </c>
      <c r="C14080" s="23" t="s">
        <v>15</v>
      </c>
      <c r="D14080" s="24" t="s">
        <v>14655</v>
      </c>
      <c r="E14080" s="24"/>
      <c r="F14080" s="25">
        <v>190.01</v>
      </c>
      <c r="G14080" s="26">
        <v>14250.75</v>
      </c>
      <c r="H14080" s="27">
        <v>14978</v>
      </c>
      <c r="I14080" t="str">
        <f>+VLOOKUP('Sales Register'!$C14080,working!$K$1:$L$14,2,0)</f>
        <v>FABRIC</v>
      </c>
    </row>
    <row r="14081" spans="1:9" x14ac:dyDescent="0.25">
      <c r="A14081" s="21">
        <v>45561</v>
      </c>
      <c r="B14081" s="15" t="s">
        <v>50</v>
      </c>
      <c r="C14081" s="23" t="s">
        <v>15</v>
      </c>
      <c r="D14081" s="24" t="s">
        <v>14656</v>
      </c>
      <c r="E14081" s="24"/>
      <c r="F14081" s="25">
        <v>1173</v>
      </c>
      <c r="G14081" s="26">
        <v>93840</v>
      </c>
      <c r="H14081" s="27">
        <v>98631</v>
      </c>
      <c r="I14081" t="str">
        <f>+VLOOKUP('Sales Register'!$C14081,working!$K$1:$L$14,2,0)</f>
        <v>FABRIC</v>
      </c>
    </row>
    <row r="14082" spans="1:9" x14ac:dyDescent="0.25">
      <c r="A14082" s="21">
        <v>45561</v>
      </c>
      <c r="B14082" s="15" t="s">
        <v>50</v>
      </c>
      <c r="C14082" s="23" t="s">
        <v>15</v>
      </c>
      <c r="D14082" s="24" t="s">
        <v>14657</v>
      </c>
      <c r="E14082" s="24"/>
      <c r="F14082" s="25">
        <v>615</v>
      </c>
      <c r="G14082" s="26">
        <v>46125</v>
      </c>
      <c r="H14082" s="27">
        <v>48479</v>
      </c>
      <c r="I14082" t="str">
        <f>+VLOOKUP('Sales Register'!$C14082,working!$K$1:$L$14,2,0)</f>
        <v>FABRIC</v>
      </c>
    </row>
    <row r="14083" spans="1:9" x14ac:dyDescent="0.25">
      <c r="A14083" s="21">
        <v>45561</v>
      </c>
      <c r="B14083" s="15" t="s">
        <v>270</v>
      </c>
      <c r="C14083" s="23" t="s">
        <v>15</v>
      </c>
      <c r="D14083" s="24" t="s">
        <v>14658</v>
      </c>
      <c r="E14083" s="24"/>
      <c r="F14083" s="37">
        <v>5438.4</v>
      </c>
      <c r="G14083" s="26">
        <v>1076803.2</v>
      </c>
      <c r="H14083" s="27">
        <v>1206020</v>
      </c>
      <c r="I14083" t="str">
        <f>+VLOOKUP('Sales Register'!$C14083,working!$K$1:$L$14,2,0)</f>
        <v>FABRIC</v>
      </c>
    </row>
    <row r="14084" spans="1:9" x14ac:dyDescent="0.25">
      <c r="A14084" s="21">
        <v>45561</v>
      </c>
      <c r="B14084" s="15" t="s">
        <v>22</v>
      </c>
      <c r="C14084" s="23" t="s">
        <v>15</v>
      </c>
      <c r="D14084" s="24" t="s">
        <v>14659</v>
      </c>
      <c r="E14084" s="24"/>
      <c r="F14084" s="25">
        <v>114</v>
      </c>
      <c r="G14084" s="26">
        <v>66576</v>
      </c>
      <c r="H14084" s="27">
        <v>69905</v>
      </c>
      <c r="I14084" t="str">
        <f>+VLOOKUP('Sales Register'!$C14084,working!$K$1:$L$14,2,0)</f>
        <v>FABRIC</v>
      </c>
    </row>
    <row r="14085" spans="1:9" x14ac:dyDescent="0.25">
      <c r="A14085" s="21">
        <v>45561</v>
      </c>
      <c r="B14085" s="15" t="s">
        <v>226</v>
      </c>
      <c r="C14085" s="23" t="s">
        <v>15</v>
      </c>
      <c r="D14085" s="24" t="s">
        <v>14660</v>
      </c>
      <c r="E14085" s="24"/>
      <c r="F14085" s="25">
        <v>24</v>
      </c>
      <c r="G14085" s="26">
        <v>960</v>
      </c>
      <c r="H14085" s="27">
        <v>1008</v>
      </c>
      <c r="I14085" t="str">
        <f>+VLOOKUP('Sales Register'!$C14085,working!$K$1:$L$14,2,0)</f>
        <v>FABRIC</v>
      </c>
    </row>
    <row r="14086" spans="1:9" x14ac:dyDescent="0.25">
      <c r="A14086" s="21">
        <v>45561</v>
      </c>
      <c r="B14086" s="15" t="s">
        <v>19</v>
      </c>
      <c r="C14086" s="23" t="s">
        <v>15</v>
      </c>
      <c r="D14086" s="24" t="s">
        <v>14661</v>
      </c>
      <c r="E14086" s="24"/>
      <c r="F14086" s="25">
        <v>3</v>
      </c>
      <c r="G14086" s="26">
        <v>1200</v>
      </c>
      <c r="H14086" s="27">
        <v>1260</v>
      </c>
      <c r="I14086" t="str">
        <f>+VLOOKUP('Sales Register'!$C14086,working!$K$1:$L$14,2,0)</f>
        <v>FABRIC</v>
      </c>
    </row>
    <row r="14087" spans="1:9" x14ac:dyDescent="0.25">
      <c r="A14087" s="21">
        <v>45561</v>
      </c>
      <c r="B14087" s="15" t="s">
        <v>326</v>
      </c>
      <c r="C14087" s="23" t="s">
        <v>15</v>
      </c>
      <c r="D14087" s="24" t="s">
        <v>14662</v>
      </c>
      <c r="E14087" s="24"/>
      <c r="F14087" s="37">
        <v>2743.4</v>
      </c>
      <c r="G14087" s="26">
        <v>863205</v>
      </c>
      <c r="H14087" s="27">
        <v>906365</v>
      </c>
      <c r="I14087" t="str">
        <f>+VLOOKUP('Sales Register'!$C14087,working!$K$1:$L$14,2,0)</f>
        <v>FABRIC</v>
      </c>
    </row>
    <row r="14088" spans="1:9" x14ac:dyDescent="0.25">
      <c r="A14088" s="21">
        <v>45561</v>
      </c>
      <c r="B14088" s="15" t="s">
        <v>55</v>
      </c>
      <c r="C14088" s="23" t="s">
        <v>15</v>
      </c>
      <c r="D14088" s="24" t="s">
        <v>14663</v>
      </c>
      <c r="E14088" s="24"/>
      <c r="F14088" s="25">
        <v>5</v>
      </c>
      <c r="G14088" s="26">
        <v>1750</v>
      </c>
      <c r="H14088" s="27">
        <v>1838</v>
      </c>
      <c r="I14088" t="str">
        <f>+VLOOKUP('Sales Register'!$C14088,working!$K$1:$L$14,2,0)</f>
        <v>FABRIC</v>
      </c>
    </row>
    <row r="14089" spans="1:9" x14ac:dyDescent="0.25">
      <c r="A14089" s="21">
        <v>45561</v>
      </c>
      <c r="B14089" s="15" t="s">
        <v>16</v>
      </c>
      <c r="C14089" s="23" t="s">
        <v>15</v>
      </c>
      <c r="D14089" s="24" t="s">
        <v>14664</v>
      </c>
      <c r="E14089" s="24"/>
      <c r="F14089" s="25">
        <v>26</v>
      </c>
      <c r="G14089" s="26">
        <v>6500</v>
      </c>
      <c r="H14089" s="27">
        <v>6825</v>
      </c>
      <c r="I14089" t="str">
        <f>+VLOOKUP('Sales Register'!$C14089,working!$K$1:$L$14,2,0)</f>
        <v>FABRIC</v>
      </c>
    </row>
    <row r="14090" spans="1:9" x14ac:dyDescent="0.25">
      <c r="A14090" s="21">
        <v>45561</v>
      </c>
      <c r="B14090" s="15" t="s">
        <v>326</v>
      </c>
      <c r="C14090" s="23" t="s">
        <v>15</v>
      </c>
      <c r="D14090" s="24" t="s">
        <v>14665</v>
      </c>
      <c r="E14090" s="24"/>
      <c r="F14090" s="37">
        <v>8404.7999999999993</v>
      </c>
      <c r="G14090" s="26">
        <v>1664150.4</v>
      </c>
      <c r="H14090" s="27">
        <v>1863848</v>
      </c>
      <c r="I14090" t="str">
        <f>+VLOOKUP('Sales Register'!$C14090,working!$K$1:$L$14,2,0)</f>
        <v>FABRIC</v>
      </c>
    </row>
    <row r="14091" spans="1:9" x14ac:dyDescent="0.25">
      <c r="A14091" s="21">
        <v>45561</v>
      </c>
      <c r="B14091" s="15" t="s">
        <v>14666</v>
      </c>
      <c r="C14091" s="23" t="s">
        <v>15</v>
      </c>
      <c r="D14091" s="24" t="s">
        <v>14667</v>
      </c>
      <c r="E14091" s="24"/>
      <c r="F14091" s="25">
        <v>5</v>
      </c>
      <c r="G14091" s="26">
        <v>2250</v>
      </c>
      <c r="H14091" s="27">
        <v>2678</v>
      </c>
      <c r="I14091" t="str">
        <f>+VLOOKUP('Sales Register'!$C14091,working!$K$1:$L$14,2,0)</f>
        <v>FABRIC</v>
      </c>
    </row>
    <row r="14092" spans="1:9" x14ac:dyDescent="0.25">
      <c r="A14092" s="21">
        <v>45561</v>
      </c>
      <c r="B14092" s="15" t="s">
        <v>212</v>
      </c>
      <c r="C14092" s="23" t="s">
        <v>15</v>
      </c>
      <c r="D14092" s="24" t="s">
        <v>14668</v>
      </c>
      <c r="E14092" s="24"/>
      <c r="F14092" s="25">
        <v>2</v>
      </c>
      <c r="G14092" s="26">
        <v>900</v>
      </c>
      <c r="H14092" s="27">
        <v>945</v>
      </c>
      <c r="I14092" t="str">
        <f>+VLOOKUP('Sales Register'!$C14092,working!$K$1:$L$14,2,0)</f>
        <v>FABRIC</v>
      </c>
    </row>
    <row r="14093" spans="1:9" x14ac:dyDescent="0.25">
      <c r="A14093" s="21">
        <v>45561</v>
      </c>
      <c r="B14093" s="15" t="s">
        <v>301</v>
      </c>
      <c r="C14093" s="23" t="s">
        <v>15</v>
      </c>
      <c r="D14093" s="24" t="s">
        <v>14669</v>
      </c>
      <c r="E14093" s="24"/>
      <c r="F14093" s="25">
        <v>5</v>
      </c>
      <c r="G14093" s="26">
        <v>2250</v>
      </c>
      <c r="H14093" s="27">
        <v>2678</v>
      </c>
      <c r="I14093" t="str">
        <f>+VLOOKUP('Sales Register'!$C14093,working!$K$1:$L$14,2,0)</f>
        <v>FABRIC</v>
      </c>
    </row>
    <row r="14094" spans="1:9" x14ac:dyDescent="0.25">
      <c r="A14094" s="21">
        <v>45561</v>
      </c>
      <c r="B14094" s="15" t="s">
        <v>14670</v>
      </c>
      <c r="C14094" s="23" t="s">
        <v>15</v>
      </c>
      <c r="D14094" s="24" t="s">
        <v>14671</v>
      </c>
      <c r="E14094" s="24"/>
      <c r="F14094" s="37">
        <v>10</v>
      </c>
      <c r="G14094" s="26">
        <v>3600</v>
      </c>
      <c r="H14094" s="27">
        <v>4032</v>
      </c>
      <c r="I14094" t="str">
        <f>+VLOOKUP('Sales Register'!$C14094,working!$K$1:$L$14,2,0)</f>
        <v>FABRIC</v>
      </c>
    </row>
    <row r="14095" spans="1:9" x14ac:dyDescent="0.25">
      <c r="A14095" s="21">
        <v>45561</v>
      </c>
      <c r="B14095" s="15" t="s">
        <v>7104</v>
      </c>
      <c r="C14095" s="23" t="s">
        <v>15</v>
      </c>
      <c r="D14095" s="24" t="s">
        <v>14672</v>
      </c>
      <c r="E14095" s="24"/>
      <c r="F14095" s="25">
        <v>14</v>
      </c>
      <c r="G14095" s="26">
        <v>4900</v>
      </c>
      <c r="H14095" s="27">
        <v>5145</v>
      </c>
      <c r="I14095" t="str">
        <f>+VLOOKUP('Sales Register'!$C14095,working!$K$1:$L$14,2,0)</f>
        <v>FABRIC</v>
      </c>
    </row>
    <row r="14096" spans="1:9" x14ac:dyDescent="0.25">
      <c r="A14096" s="21">
        <v>45561</v>
      </c>
      <c r="B14096" s="15" t="s">
        <v>12448</v>
      </c>
      <c r="C14096" s="23" t="s">
        <v>426</v>
      </c>
      <c r="D14096" s="24" t="s">
        <v>14673</v>
      </c>
      <c r="E14096" s="24"/>
      <c r="F14096" s="25">
        <v>16</v>
      </c>
      <c r="G14096" s="26">
        <v>5600</v>
      </c>
      <c r="H14096" s="27">
        <v>5880</v>
      </c>
      <c r="I14096">
        <f>+VLOOKUP('Sales Register'!$C14096,working!$K$1:$L$14,2,0)</f>
        <v>0</v>
      </c>
    </row>
    <row r="14097" spans="1:9" x14ac:dyDescent="0.25">
      <c r="A14097" s="21">
        <v>45561</v>
      </c>
      <c r="B14097" s="15" t="s">
        <v>12448</v>
      </c>
      <c r="C14097" s="23" t="s">
        <v>426</v>
      </c>
      <c r="D14097" s="24" t="s">
        <v>14674</v>
      </c>
      <c r="E14097" s="24"/>
      <c r="F14097" s="25">
        <v>6</v>
      </c>
      <c r="G14097" s="26">
        <v>2100</v>
      </c>
      <c r="H14097" s="27">
        <v>2205</v>
      </c>
      <c r="I14097">
        <f>+VLOOKUP('Sales Register'!$C14097,working!$K$1:$L$14,2,0)</f>
        <v>0</v>
      </c>
    </row>
    <row r="14098" spans="1:9" x14ac:dyDescent="0.25">
      <c r="A14098" s="21">
        <v>45561</v>
      </c>
      <c r="B14098" s="15" t="s">
        <v>12448</v>
      </c>
      <c r="C14098" s="23" t="s">
        <v>426</v>
      </c>
      <c r="D14098" s="24" t="s">
        <v>14675</v>
      </c>
      <c r="E14098" s="24"/>
      <c r="F14098" s="25">
        <v>85</v>
      </c>
      <c r="G14098" s="26">
        <v>29750</v>
      </c>
      <c r="H14098" s="27">
        <v>31238</v>
      </c>
      <c r="I14098">
        <f>+VLOOKUP('Sales Register'!$C14098,working!$K$1:$L$14,2,0)</f>
        <v>0</v>
      </c>
    </row>
    <row r="14099" spans="1:9" x14ac:dyDescent="0.25">
      <c r="A14099" s="21">
        <v>45561</v>
      </c>
      <c r="B14099" s="15" t="s">
        <v>56</v>
      </c>
      <c r="C14099" s="23" t="s">
        <v>12453</v>
      </c>
      <c r="D14099" s="24" t="s">
        <v>14676</v>
      </c>
      <c r="E14099" s="24"/>
      <c r="F14099" s="25">
        <v>23</v>
      </c>
      <c r="G14099" s="26">
        <v>2322.54</v>
      </c>
      <c r="H14099" s="27">
        <v>2439</v>
      </c>
      <c r="I14099" t="str">
        <f>+VLOOKUP('Sales Register'!$C14099,working!$K$1:$L$14,2,0)</f>
        <v>FABRIC</v>
      </c>
    </row>
    <row r="14100" spans="1:9" x14ac:dyDescent="0.25">
      <c r="A14100" s="21">
        <v>45561</v>
      </c>
      <c r="B14100" s="15" t="s">
        <v>12454</v>
      </c>
      <c r="C14100" s="23" t="s">
        <v>12453</v>
      </c>
      <c r="D14100" s="24" t="s">
        <v>14677</v>
      </c>
      <c r="E14100" s="24"/>
      <c r="F14100" s="25">
        <v>117.5</v>
      </c>
      <c r="G14100" s="26">
        <v>21411</v>
      </c>
      <c r="H14100" s="27">
        <v>22482</v>
      </c>
      <c r="I14100" t="str">
        <f>+VLOOKUP('Sales Register'!$C14100,working!$K$1:$L$14,2,0)</f>
        <v>FABRIC</v>
      </c>
    </row>
    <row r="14101" spans="1:9" x14ac:dyDescent="0.25">
      <c r="A14101" s="21">
        <v>45561</v>
      </c>
      <c r="B14101" s="15" t="s">
        <v>26</v>
      </c>
      <c r="C14101" s="23" t="s">
        <v>12453</v>
      </c>
      <c r="D14101" s="24" t="s">
        <v>14678</v>
      </c>
      <c r="E14101" s="24"/>
      <c r="F14101" s="25">
        <v>47</v>
      </c>
      <c r="G14101" s="26">
        <v>12690</v>
      </c>
      <c r="H14101" s="27">
        <v>13325</v>
      </c>
      <c r="I14101" t="str">
        <f>+VLOOKUP('Sales Register'!$C14101,working!$K$1:$L$14,2,0)</f>
        <v>FABRIC</v>
      </c>
    </row>
    <row r="14102" spans="1:9" x14ac:dyDescent="0.25">
      <c r="A14102" s="21">
        <v>45561</v>
      </c>
      <c r="B14102" s="15" t="s">
        <v>31</v>
      </c>
      <c r="C14102" s="23" t="s">
        <v>12453</v>
      </c>
      <c r="D14102" s="24" t="s">
        <v>14679</v>
      </c>
      <c r="E14102" s="24"/>
      <c r="F14102" s="25">
        <v>16</v>
      </c>
      <c r="G14102" s="26">
        <v>1648</v>
      </c>
      <c r="H14102" s="27">
        <v>1730</v>
      </c>
      <c r="I14102" t="str">
        <f>+VLOOKUP('Sales Register'!$C14102,working!$K$1:$L$14,2,0)</f>
        <v>FABRIC</v>
      </c>
    </row>
    <row r="14103" spans="1:9" x14ac:dyDescent="0.25">
      <c r="A14103" s="21">
        <v>45561</v>
      </c>
      <c r="B14103" s="15" t="s">
        <v>31</v>
      </c>
      <c r="C14103" s="23" t="s">
        <v>12453</v>
      </c>
      <c r="D14103" s="24" t="s">
        <v>14680</v>
      </c>
      <c r="E14103" s="24"/>
      <c r="F14103" s="25">
        <v>30</v>
      </c>
      <c r="G14103" s="26">
        <v>3984</v>
      </c>
      <c r="H14103" s="27">
        <v>4183</v>
      </c>
      <c r="I14103" t="str">
        <f>+VLOOKUP('Sales Register'!$C14103,working!$K$1:$L$14,2,0)</f>
        <v>FABRIC</v>
      </c>
    </row>
    <row r="14104" spans="1:9" x14ac:dyDescent="0.25">
      <c r="A14104" s="21">
        <v>45561</v>
      </c>
      <c r="B14104" s="15" t="s">
        <v>27</v>
      </c>
      <c r="C14104" s="23" t="s">
        <v>12453</v>
      </c>
      <c r="D14104" s="24" t="s">
        <v>14681</v>
      </c>
      <c r="E14104" s="24"/>
      <c r="F14104" s="25">
        <v>70</v>
      </c>
      <c r="G14104" s="26">
        <v>24500</v>
      </c>
      <c r="H14104" s="27">
        <v>25725</v>
      </c>
      <c r="I14104" t="str">
        <f>+VLOOKUP('Sales Register'!$C14104,working!$K$1:$L$14,2,0)</f>
        <v>FABRIC</v>
      </c>
    </row>
    <row r="14105" spans="1:9" x14ac:dyDescent="0.25">
      <c r="A14105" s="21">
        <v>45561</v>
      </c>
      <c r="B14105" s="15" t="s">
        <v>56</v>
      </c>
      <c r="C14105" s="23" t="s">
        <v>12453</v>
      </c>
      <c r="D14105" s="24" t="s">
        <v>14682</v>
      </c>
      <c r="E14105" s="24"/>
      <c r="F14105" s="25">
        <v>21</v>
      </c>
      <c r="G14105" s="26">
        <v>7350</v>
      </c>
      <c r="H14105" s="27">
        <v>7718</v>
      </c>
      <c r="I14105" t="str">
        <f>+VLOOKUP('Sales Register'!$C14105,working!$K$1:$L$14,2,0)</f>
        <v>FABRIC</v>
      </c>
    </row>
    <row r="14106" spans="1:9" x14ac:dyDescent="0.25">
      <c r="A14106" s="21">
        <v>45561</v>
      </c>
      <c r="B14106" s="15" t="s">
        <v>12454</v>
      </c>
      <c r="C14106" s="23" t="s">
        <v>12453</v>
      </c>
      <c r="D14106" s="24" t="s">
        <v>14683</v>
      </c>
      <c r="E14106" s="24"/>
      <c r="F14106" s="25">
        <v>252</v>
      </c>
      <c r="G14106" s="26">
        <v>74437.56</v>
      </c>
      <c r="H14106" s="27">
        <v>78159</v>
      </c>
      <c r="I14106" t="str">
        <f>+VLOOKUP('Sales Register'!$C14106,working!$K$1:$L$14,2,0)</f>
        <v>FABRIC</v>
      </c>
    </row>
    <row r="14107" spans="1:9" x14ac:dyDescent="0.25">
      <c r="A14107" s="21">
        <v>45561</v>
      </c>
      <c r="B14107" s="15" t="s">
        <v>39</v>
      </c>
      <c r="C14107" s="23" t="s">
        <v>12453</v>
      </c>
      <c r="D14107" s="24" t="s">
        <v>14684</v>
      </c>
      <c r="E14107" s="24"/>
      <c r="F14107" s="25">
        <v>10</v>
      </c>
      <c r="G14107" s="26">
        <v>2930</v>
      </c>
      <c r="H14107" s="27">
        <v>3077</v>
      </c>
      <c r="I14107" t="str">
        <f>+VLOOKUP('Sales Register'!$C14107,working!$K$1:$L$14,2,0)</f>
        <v>FABRIC</v>
      </c>
    </row>
    <row r="14108" spans="1:9" x14ac:dyDescent="0.25">
      <c r="A14108" s="21">
        <v>45561</v>
      </c>
      <c r="B14108" s="15" t="s">
        <v>26</v>
      </c>
      <c r="C14108" s="23" t="s">
        <v>34</v>
      </c>
      <c r="D14108" s="24" t="s">
        <v>14685</v>
      </c>
      <c r="E14108" s="24"/>
      <c r="F14108" s="25">
        <v>165</v>
      </c>
      <c r="G14108" s="26">
        <v>22275</v>
      </c>
      <c r="H14108" s="27">
        <v>23389</v>
      </c>
      <c r="I14108" t="str">
        <f>+VLOOKUP('Sales Register'!$C14108,working!$K$1:$L$14,2,0)</f>
        <v>FABRIC</v>
      </c>
    </row>
    <row r="14109" spans="1:9" x14ac:dyDescent="0.25">
      <c r="A14109" s="21">
        <v>45561</v>
      </c>
      <c r="B14109" s="15" t="s">
        <v>12359</v>
      </c>
      <c r="C14109" s="23" t="s">
        <v>34</v>
      </c>
      <c r="D14109" s="24" t="s">
        <v>14686</v>
      </c>
      <c r="E14109" s="24"/>
      <c r="F14109" s="25">
        <v>1205.25</v>
      </c>
      <c r="G14109" s="26">
        <v>253102.5</v>
      </c>
      <c r="H14109" s="27">
        <v>265758</v>
      </c>
      <c r="I14109" t="str">
        <f>+VLOOKUP('Sales Register'!$C14109,working!$K$1:$L$14,2,0)</f>
        <v>FABRIC</v>
      </c>
    </row>
    <row r="14110" spans="1:9" x14ac:dyDescent="0.25">
      <c r="A14110" s="21">
        <v>45561</v>
      </c>
      <c r="B14110" s="15" t="s">
        <v>12359</v>
      </c>
      <c r="C14110" s="23" t="s">
        <v>34</v>
      </c>
      <c r="D14110" s="24" t="s">
        <v>14687</v>
      </c>
      <c r="E14110" s="24"/>
      <c r="F14110" s="25">
        <v>1190.5</v>
      </c>
      <c r="G14110" s="26">
        <v>250005</v>
      </c>
      <c r="H14110" s="27">
        <v>262505</v>
      </c>
      <c r="I14110" t="str">
        <f>+VLOOKUP('Sales Register'!$C14110,working!$K$1:$L$14,2,0)</f>
        <v>FABRIC</v>
      </c>
    </row>
    <row r="14111" spans="1:9" x14ac:dyDescent="0.25">
      <c r="A14111" s="21">
        <v>45561</v>
      </c>
      <c r="B14111" s="15" t="s">
        <v>32</v>
      </c>
      <c r="C14111" s="23" t="s">
        <v>34</v>
      </c>
      <c r="D14111" s="24" t="s">
        <v>14688</v>
      </c>
      <c r="E14111" s="24"/>
      <c r="F14111" s="25">
        <v>378</v>
      </c>
      <c r="G14111" s="26">
        <v>170100</v>
      </c>
      <c r="H14111" s="27">
        <v>178605</v>
      </c>
      <c r="I14111" t="str">
        <f>+VLOOKUP('Sales Register'!$C14111,working!$K$1:$L$14,2,0)</f>
        <v>FABRIC</v>
      </c>
    </row>
    <row r="14112" spans="1:9" x14ac:dyDescent="0.25">
      <c r="A14112" s="21">
        <v>45561</v>
      </c>
      <c r="B14112" s="15" t="s">
        <v>32</v>
      </c>
      <c r="C14112" s="23" t="s">
        <v>34</v>
      </c>
      <c r="D14112" s="24" t="s">
        <v>14689</v>
      </c>
      <c r="E14112" s="24"/>
      <c r="F14112" s="25">
        <v>1434</v>
      </c>
      <c r="G14112" s="26">
        <v>501900</v>
      </c>
      <c r="H14112" s="27">
        <v>526995</v>
      </c>
      <c r="I14112" t="str">
        <f>+VLOOKUP('Sales Register'!$C14112,working!$K$1:$L$14,2,0)</f>
        <v>FABRIC</v>
      </c>
    </row>
    <row r="14113" spans="1:9" x14ac:dyDescent="0.25">
      <c r="A14113" s="21">
        <v>45561</v>
      </c>
      <c r="B14113" s="15" t="s">
        <v>32</v>
      </c>
      <c r="C14113" s="23" t="s">
        <v>34</v>
      </c>
      <c r="D14113" s="24" t="s">
        <v>14690</v>
      </c>
      <c r="E14113" s="24"/>
      <c r="F14113" s="25">
        <v>216</v>
      </c>
      <c r="G14113" s="26">
        <v>97200</v>
      </c>
      <c r="H14113" s="27">
        <v>102060</v>
      </c>
      <c r="I14113" t="str">
        <f>+VLOOKUP('Sales Register'!$C14113,working!$K$1:$L$14,2,0)</f>
        <v>FABRIC</v>
      </c>
    </row>
    <row r="14114" spans="1:9" x14ac:dyDescent="0.25">
      <c r="A14114" s="21">
        <v>45561</v>
      </c>
      <c r="B14114" s="15" t="s">
        <v>297</v>
      </c>
      <c r="C14114" s="23" t="s">
        <v>34</v>
      </c>
      <c r="D14114" s="24" t="s">
        <v>14691</v>
      </c>
      <c r="E14114" s="24"/>
      <c r="F14114" s="25">
        <v>10120.27</v>
      </c>
      <c r="G14114" s="26">
        <v>870343.22</v>
      </c>
      <c r="H14114" s="27">
        <v>913860</v>
      </c>
      <c r="I14114" t="str">
        <f>+VLOOKUP('Sales Register'!$C14114,working!$K$1:$L$14,2,0)</f>
        <v>FABRIC</v>
      </c>
    </row>
    <row r="14115" spans="1:9" x14ac:dyDescent="0.25">
      <c r="A14115" s="21">
        <v>45561</v>
      </c>
      <c r="B14115" s="15" t="s">
        <v>35</v>
      </c>
      <c r="C14115" s="23" t="s">
        <v>34</v>
      </c>
      <c r="D14115" s="24" t="s">
        <v>14692</v>
      </c>
      <c r="E14115" s="24"/>
      <c r="F14115" s="25">
        <v>91</v>
      </c>
      <c r="G14115" s="26">
        <v>20930</v>
      </c>
      <c r="H14115" s="27">
        <v>21977</v>
      </c>
      <c r="I14115" t="str">
        <f>+VLOOKUP('Sales Register'!$C14115,working!$K$1:$L$14,2,0)</f>
        <v>FABRIC</v>
      </c>
    </row>
    <row r="14116" spans="1:9" x14ac:dyDescent="0.25">
      <c r="A14116" s="21">
        <v>45561</v>
      </c>
      <c r="B14116" s="15" t="s">
        <v>35</v>
      </c>
      <c r="C14116" s="23" t="s">
        <v>34</v>
      </c>
      <c r="D14116" s="24" t="s">
        <v>14693</v>
      </c>
      <c r="E14116" s="24"/>
      <c r="F14116" s="25">
        <v>1230</v>
      </c>
      <c r="G14116" s="26">
        <v>297660</v>
      </c>
      <c r="H14116" s="27">
        <v>312543</v>
      </c>
      <c r="I14116" t="str">
        <f>+VLOOKUP('Sales Register'!$C14116,working!$K$1:$L$14,2,0)</f>
        <v>FABRIC</v>
      </c>
    </row>
    <row r="14117" spans="1:9" x14ac:dyDescent="0.25">
      <c r="A14117" s="21">
        <v>45561</v>
      </c>
      <c r="B14117" s="15" t="s">
        <v>35</v>
      </c>
      <c r="C14117" s="23" t="s">
        <v>34</v>
      </c>
      <c r="D14117" s="24" t="s">
        <v>14694</v>
      </c>
      <c r="E14117" s="24"/>
      <c r="F14117" s="25">
        <v>1532</v>
      </c>
      <c r="G14117" s="26">
        <v>341636</v>
      </c>
      <c r="H14117" s="27">
        <v>358718</v>
      </c>
      <c r="I14117" t="str">
        <f>+VLOOKUP('Sales Register'!$C14117,working!$K$1:$L$14,2,0)</f>
        <v>FABRIC</v>
      </c>
    </row>
    <row r="14118" spans="1:9" x14ac:dyDescent="0.25">
      <c r="A14118" s="21">
        <v>45561</v>
      </c>
      <c r="B14118" s="15" t="s">
        <v>35</v>
      </c>
      <c r="C14118" s="23" t="s">
        <v>34</v>
      </c>
      <c r="D14118" s="24" t="s">
        <v>14695</v>
      </c>
      <c r="E14118" s="24"/>
      <c r="F14118" s="25">
        <v>3033.02</v>
      </c>
      <c r="G14118" s="26">
        <v>697594.6</v>
      </c>
      <c r="H14118" s="27">
        <v>732474</v>
      </c>
      <c r="I14118" t="str">
        <f>+VLOOKUP('Sales Register'!$C14118,working!$K$1:$L$14,2,0)</f>
        <v>FABRIC</v>
      </c>
    </row>
    <row r="14119" spans="1:9" x14ac:dyDescent="0.25">
      <c r="A14119" s="21">
        <v>45561</v>
      </c>
      <c r="B14119" s="15" t="s">
        <v>56</v>
      </c>
      <c r="C14119" s="23" t="s">
        <v>34</v>
      </c>
      <c r="D14119" s="24" t="s">
        <v>14696</v>
      </c>
      <c r="E14119" s="24"/>
      <c r="F14119" s="25">
        <v>330</v>
      </c>
      <c r="G14119" s="26">
        <v>43322.400000000001</v>
      </c>
      <c r="H14119" s="27">
        <v>45489</v>
      </c>
      <c r="I14119" t="str">
        <f>+VLOOKUP('Sales Register'!$C14119,working!$K$1:$L$14,2,0)</f>
        <v>FABRIC</v>
      </c>
    </row>
    <row r="14120" spans="1:9" x14ac:dyDescent="0.25">
      <c r="A14120" s="21">
        <v>45561</v>
      </c>
      <c r="B14120" s="15" t="s">
        <v>99</v>
      </c>
      <c r="C14120" s="23" t="s">
        <v>34</v>
      </c>
      <c r="D14120" s="24" t="s">
        <v>14697</v>
      </c>
      <c r="E14120" s="24"/>
      <c r="F14120" s="25">
        <v>15062.29</v>
      </c>
      <c r="G14120" s="26">
        <v>4895244.25</v>
      </c>
      <c r="H14120" s="27">
        <v>5140006</v>
      </c>
      <c r="I14120" t="str">
        <f>+VLOOKUP('Sales Register'!$C14120,working!$K$1:$L$14,2,0)</f>
        <v>FABRIC</v>
      </c>
    </row>
    <row r="14121" spans="1:9" x14ac:dyDescent="0.25">
      <c r="A14121" s="21">
        <v>45561</v>
      </c>
      <c r="B14121" s="15" t="s">
        <v>30</v>
      </c>
      <c r="C14121" s="23" t="s">
        <v>34</v>
      </c>
      <c r="D14121" s="24" t="s">
        <v>14698</v>
      </c>
      <c r="E14121" s="24"/>
      <c r="F14121" s="25">
        <v>399</v>
      </c>
      <c r="G14121" s="26">
        <v>199500</v>
      </c>
      <c r="H14121" s="27">
        <v>209475</v>
      </c>
      <c r="I14121" t="str">
        <f>+VLOOKUP('Sales Register'!$C14121,working!$K$1:$L$14,2,0)</f>
        <v>FABRIC</v>
      </c>
    </row>
    <row r="14122" spans="1:9" x14ac:dyDescent="0.25">
      <c r="A14122" s="21">
        <v>45561</v>
      </c>
      <c r="B14122" s="15" t="s">
        <v>30</v>
      </c>
      <c r="C14122" s="23" t="s">
        <v>34</v>
      </c>
      <c r="D14122" s="24" t="s">
        <v>14699</v>
      </c>
      <c r="E14122" s="24"/>
      <c r="F14122" s="25">
        <v>305</v>
      </c>
      <c r="G14122" s="26">
        <v>137250</v>
      </c>
      <c r="H14122" s="27">
        <v>144113</v>
      </c>
      <c r="I14122" t="str">
        <f>+VLOOKUP('Sales Register'!$C14122,working!$K$1:$L$14,2,0)</f>
        <v>FABRIC</v>
      </c>
    </row>
    <row r="14123" spans="1:9" x14ac:dyDescent="0.25">
      <c r="A14123" s="21">
        <v>45561</v>
      </c>
      <c r="B14123" s="15" t="s">
        <v>31</v>
      </c>
      <c r="C14123" s="23" t="s">
        <v>34</v>
      </c>
      <c r="D14123" s="24" t="s">
        <v>14700</v>
      </c>
      <c r="E14123" s="24"/>
      <c r="F14123" s="25">
        <v>10985.5</v>
      </c>
      <c r="G14123" s="26">
        <v>1458874.4</v>
      </c>
      <c r="H14123" s="27">
        <v>1531818</v>
      </c>
      <c r="I14123" t="str">
        <f>+VLOOKUP('Sales Register'!$C14123,working!$K$1:$L$14,2,0)</f>
        <v>FABRIC</v>
      </c>
    </row>
    <row r="14124" spans="1:9" x14ac:dyDescent="0.25">
      <c r="A14124" s="21">
        <v>45561</v>
      </c>
      <c r="B14124" s="15" t="s">
        <v>31</v>
      </c>
      <c r="C14124" s="23" t="s">
        <v>34</v>
      </c>
      <c r="D14124" s="24" t="s">
        <v>14701</v>
      </c>
      <c r="E14124" s="24"/>
      <c r="F14124" s="25">
        <v>6648.15</v>
      </c>
      <c r="G14124" s="26">
        <v>882874.32</v>
      </c>
      <c r="H14124" s="27">
        <v>927018</v>
      </c>
      <c r="I14124" t="str">
        <f>+VLOOKUP('Sales Register'!$C14124,working!$K$1:$L$14,2,0)</f>
        <v>FABRIC</v>
      </c>
    </row>
    <row r="14125" spans="1:9" x14ac:dyDescent="0.25">
      <c r="A14125" s="21">
        <v>45561</v>
      </c>
      <c r="B14125" s="15" t="s">
        <v>29</v>
      </c>
      <c r="C14125" s="23" t="s">
        <v>34</v>
      </c>
      <c r="D14125" s="24" t="s">
        <v>14702</v>
      </c>
      <c r="E14125" s="24"/>
      <c r="F14125" s="25">
        <v>11266.15</v>
      </c>
      <c r="G14125" s="26">
        <v>1261808.8</v>
      </c>
      <c r="H14125" s="27">
        <v>1324899</v>
      </c>
      <c r="I14125" t="str">
        <f>+VLOOKUP('Sales Register'!$C14125,working!$K$1:$L$14,2,0)</f>
        <v>FABRIC</v>
      </c>
    </row>
    <row r="14126" spans="1:9" x14ac:dyDescent="0.25">
      <c r="A14126" s="21">
        <v>45561</v>
      </c>
      <c r="B14126" s="15" t="s">
        <v>18</v>
      </c>
      <c r="C14126" s="23" t="s">
        <v>34</v>
      </c>
      <c r="D14126" s="24" t="s">
        <v>14703</v>
      </c>
      <c r="E14126" s="24"/>
      <c r="F14126" s="25">
        <v>4026.26</v>
      </c>
      <c r="G14126" s="26">
        <v>1151510.3600000001</v>
      </c>
      <c r="H14126" s="27">
        <v>1209086</v>
      </c>
      <c r="I14126" t="str">
        <f>+VLOOKUP('Sales Register'!$C14126,working!$K$1:$L$14,2,0)</f>
        <v>FABRIC</v>
      </c>
    </row>
    <row r="14127" spans="1:9" x14ac:dyDescent="0.25">
      <c r="A14127" s="21">
        <v>45561</v>
      </c>
      <c r="B14127" s="15" t="s">
        <v>26</v>
      </c>
      <c r="C14127" s="23" t="s">
        <v>34</v>
      </c>
      <c r="D14127" s="24" t="s">
        <v>14704</v>
      </c>
      <c r="E14127" s="24"/>
      <c r="F14127" s="25">
        <v>2067.3000000000002</v>
      </c>
      <c r="G14127" s="26">
        <v>227403</v>
      </c>
      <c r="H14127" s="27">
        <v>238773</v>
      </c>
      <c r="I14127" t="str">
        <f>+VLOOKUP('Sales Register'!$C14127,working!$K$1:$L$14,2,0)</f>
        <v>FABRIC</v>
      </c>
    </row>
    <row r="14128" spans="1:9" x14ac:dyDescent="0.25">
      <c r="A14128" s="21">
        <v>45561</v>
      </c>
      <c r="B14128" s="15" t="s">
        <v>26</v>
      </c>
      <c r="C14128" s="23" t="s">
        <v>34</v>
      </c>
      <c r="D14128" s="24" t="s">
        <v>14705</v>
      </c>
      <c r="E14128" s="24"/>
      <c r="F14128" s="25">
        <v>740.01</v>
      </c>
      <c r="G14128" s="26">
        <v>170202.3</v>
      </c>
      <c r="H14128" s="27">
        <v>178712</v>
      </c>
      <c r="I14128" t="str">
        <f>+VLOOKUP('Sales Register'!$C14128,working!$K$1:$L$14,2,0)</f>
        <v>FABRIC</v>
      </c>
    </row>
    <row r="14129" spans="1:9" x14ac:dyDescent="0.25">
      <c r="A14129" s="21">
        <v>45561</v>
      </c>
      <c r="B14129" s="15" t="s">
        <v>26</v>
      </c>
      <c r="C14129" s="23" t="s">
        <v>34</v>
      </c>
      <c r="D14129" s="24" t="s">
        <v>14706</v>
      </c>
      <c r="E14129" s="24"/>
      <c r="F14129" s="25">
        <v>424.59</v>
      </c>
      <c r="G14129" s="26">
        <v>97655.7</v>
      </c>
      <c r="H14129" s="27">
        <v>102538</v>
      </c>
      <c r="I14129" t="str">
        <f>+VLOOKUP('Sales Register'!$C14129,working!$K$1:$L$14,2,0)</f>
        <v>FABRIC</v>
      </c>
    </row>
    <row r="14130" spans="1:9" x14ac:dyDescent="0.25">
      <c r="A14130" s="21">
        <v>45561</v>
      </c>
      <c r="B14130" s="15" t="s">
        <v>26</v>
      </c>
      <c r="C14130" s="23" t="s">
        <v>34</v>
      </c>
      <c r="D14130" s="24" t="s">
        <v>14707</v>
      </c>
      <c r="E14130" s="24"/>
      <c r="F14130" s="25">
        <v>644.75</v>
      </c>
      <c r="G14130" s="26">
        <v>168924.5</v>
      </c>
      <c r="H14130" s="27">
        <v>177371</v>
      </c>
      <c r="I14130" t="str">
        <f>+VLOOKUP('Sales Register'!$C14130,working!$K$1:$L$14,2,0)</f>
        <v>FABRIC</v>
      </c>
    </row>
    <row r="14131" spans="1:9" x14ac:dyDescent="0.25">
      <c r="A14131" s="21">
        <v>45561</v>
      </c>
      <c r="B14131" s="15" t="s">
        <v>18</v>
      </c>
      <c r="C14131" s="23" t="s">
        <v>34</v>
      </c>
      <c r="D14131" s="24" t="s">
        <v>14708</v>
      </c>
      <c r="E14131" s="24"/>
      <c r="F14131" s="25">
        <v>8007.77</v>
      </c>
      <c r="G14131" s="26">
        <v>2442369.85</v>
      </c>
      <c r="H14131" s="27">
        <v>2564488</v>
      </c>
      <c r="I14131" t="str">
        <f>+VLOOKUP('Sales Register'!$C14131,working!$K$1:$L$14,2,0)</f>
        <v>FABRIC</v>
      </c>
    </row>
    <row r="14132" spans="1:9" x14ac:dyDescent="0.25">
      <c r="A14132" s="21">
        <v>45561</v>
      </c>
      <c r="B14132" s="15" t="s">
        <v>39</v>
      </c>
      <c r="C14132" s="23" t="s">
        <v>14</v>
      </c>
      <c r="D14132" s="24" t="s">
        <v>14709</v>
      </c>
      <c r="E14132" s="24"/>
      <c r="F14132" s="39">
        <v>1079.5999999999999</v>
      </c>
      <c r="G14132" s="26">
        <v>32388</v>
      </c>
      <c r="H14132" s="27">
        <v>34007</v>
      </c>
      <c r="I14132" t="str">
        <f>+VLOOKUP('Sales Register'!$C14132,working!$K$1:$L$14,2,0)</f>
        <v>JOB WORK</v>
      </c>
    </row>
    <row r="14133" spans="1:9" x14ac:dyDescent="0.25">
      <c r="A14133" s="21">
        <v>45561</v>
      </c>
      <c r="B14133" s="15" t="s">
        <v>495</v>
      </c>
      <c r="C14133" s="23" t="s">
        <v>14</v>
      </c>
      <c r="D14133" s="24" t="s">
        <v>14710</v>
      </c>
      <c r="E14133" s="24"/>
      <c r="F14133" s="39">
        <v>673</v>
      </c>
      <c r="G14133" s="26">
        <v>26920</v>
      </c>
      <c r="H14133" s="27">
        <v>28266</v>
      </c>
      <c r="I14133" t="str">
        <f>+VLOOKUP('Sales Register'!$C14133,working!$K$1:$L$14,2,0)</f>
        <v>JOB WORK</v>
      </c>
    </row>
    <row r="14134" spans="1:9" x14ac:dyDescent="0.25">
      <c r="A14134" s="21">
        <v>45561</v>
      </c>
      <c r="B14134" s="15" t="s">
        <v>17</v>
      </c>
      <c r="C14134" s="23" t="s">
        <v>14</v>
      </c>
      <c r="D14134" s="24" t="s">
        <v>14711</v>
      </c>
      <c r="E14134" s="24"/>
      <c r="F14134" s="39">
        <v>5619.8</v>
      </c>
      <c r="G14134" s="26">
        <v>196693</v>
      </c>
      <c r="H14134" s="27">
        <v>206528</v>
      </c>
      <c r="I14134" t="str">
        <f>+VLOOKUP('Sales Register'!$C14134,working!$K$1:$L$14,2,0)</f>
        <v>JOB WORK</v>
      </c>
    </row>
    <row r="14135" spans="1:9" x14ac:dyDescent="0.25">
      <c r="A14135" s="21">
        <v>45561</v>
      </c>
      <c r="B14135" s="15" t="s">
        <v>17</v>
      </c>
      <c r="C14135" s="23" t="s">
        <v>14</v>
      </c>
      <c r="D14135" s="24" t="s">
        <v>14712</v>
      </c>
      <c r="E14135" s="24"/>
      <c r="F14135" s="39">
        <v>6460.1</v>
      </c>
      <c r="G14135" s="26">
        <v>226103.5</v>
      </c>
      <c r="H14135" s="27">
        <v>237409</v>
      </c>
      <c r="I14135" t="str">
        <f>+VLOOKUP('Sales Register'!$C14135,working!$K$1:$L$14,2,0)</f>
        <v>JOB WORK</v>
      </c>
    </row>
    <row r="14136" spans="1:9" x14ac:dyDescent="0.25">
      <c r="A14136" s="21">
        <v>45561</v>
      </c>
      <c r="B14136" s="15" t="s">
        <v>65</v>
      </c>
      <c r="C14136" s="23" t="s">
        <v>14</v>
      </c>
      <c r="D14136" s="24" t="s">
        <v>14713</v>
      </c>
      <c r="E14136" s="24"/>
      <c r="F14136" s="39">
        <v>5206.3999999999996</v>
      </c>
      <c r="G14136" s="26">
        <v>218668.79999999999</v>
      </c>
      <c r="H14136" s="27">
        <v>233976</v>
      </c>
      <c r="I14136" t="str">
        <f>+VLOOKUP('Sales Register'!$C14136,working!$K$1:$L$14,2,0)</f>
        <v>JOB WORK</v>
      </c>
    </row>
    <row r="14137" spans="1:9" x14ac:dyDescent="0.25">
      <c r="A14137" s="21">
        <v>45561</v>
      </c>
      <c r="B14137" s="15" t="s">
        <v>43</v>
      </c>
      <c r="C14137" s="23" t="s">
        <v>14</v>
      </c>
      <c r="D14137" s="24" t="s">
        <v>14714</v>
      </c>
      <c r="E14137" s="24"/>
      <c r="F14137" s="39">
        <v>10120.4</v>
      </c>
      <c r="G14137" s="26">
        <v>212528.4</v>
      </c>
      <c r="H14137" s="27">
        <v>223155</v>
      </c>
      <c r="I14137" t="str">
        <f>+VLOOKUP('Sales Register'!$C14137,working!$K$1:$L$14,2,0)</f>
        <v>JOB WORK</v>
      </c>
    </row>
    <row r="14138" spans="1:9" x14ac:dyDescent="0.25">
      <c r="A14138" s="21">
        <v>45561</v>
      </c>
      <c r="B14138" s="15" t="s">
        <v>43</v>
      </c>
      <c r="C14138" s="23" t="s">
        <v>14</v>
      </c>
      <c r="D14138" s="24" t="s">
        <v>14715</v>
      </c>
      <c r="E14138" s="24"/>
      <c r="F14138" s="39">
        <v>151</v>
      </c>
      <c r="G14138" s="26">
        <v>3171</v>
      </c>
      <c r="H14138" s="27">
        <v>3330</v>
      </c>
      <c r="I14138" t="str">
        <f>+VLOOKUP('Sales Register'!$C14138,working!$K$1:$L$14,2,0)</f>
        <v>JOB WORK</v>
      </c>
    </row>
    <row r="14139" spans="1:9" x14ac:dyDescent="0.25">
      <c r="A14139" s="21">
        <v>45561</v>
      </c>
      <c r="B14139" s="15" t="s">
        <v>43</v>
      </c>
      <c r="C14139" s="23" t="s">
        <v>14</v>
      </c>
      <c r="D14139" s="24" t="s">
        <v>14716</v>
      </c>
      <c r="E14139" s="24"/>
      <c r="F14139" s="39">
        <v>15</v>
      </c>
      <c r="G14139" s="26">
        <v>2550</v>
      </c>
      <c r="H14139" s="27">
        <v>2678</v>
      </c>
      <c r="I14139" t="str">
        <f>+VLOOKUP('Sales Register'!$C14139,working!$K$1:$L$14,2,0)</f>
        <v>JOB WORK</v>
      </c>
    </row>
    <row r="14140" spans="1:9" x14ac:dyDescent="0.25">
      <c r="A14140" s="21">
        <v>45561</v>
      </c>
      <c r="B14140" s="15" t="s">
        <v>43</v>
      </c>
      <c r="C14140" s="23" t="s">
        <v>14</v>
      </c>
      <c r="D14140" s="24" t="s">
        <v>14717</v>
      </c>
      <c r="E14140" s="24"/>
      <c r="F14140" s="39">
        <v>29.5</v>
      </c>
      <c r="G14140" s="26">
        <v>5015</v>
      </c>
      <c r="H14140" s="27">
        <v>5266</v>
      </c>
      <c r="I14140" t="str">
        <f>+VLOOKUP('Sales Register'!$C14140,working!$K$1:$L$14,2,0)</f>
        <v>JOB WORK</v>
      </c>
    </row>
    <row r="14141" spans="1:9" x14ac:dyDescent="0.25">
      <c r="A14141" s="21">
        <v>45561</v>
      </c>
      <c r="B14141" s="15" t="s">
        <v>43</v>
      </c>
      <c r="C14141" s="23" t="s">
        <v>14</v>
      </c>
      <c r="D14141" s="24" t="s">
        <v>14718</v>
      </c>
      <c r="E14141" s="24"/>
      <c r="F14141" s="39">
        <v>13</v>
      </c>
      <c r="G14141" s="26">
        <v>2210</v>
      </c>
      <c r="H14141" s="27">
        <v>2321</v>
      </c>
      <c r="I14141" t="str">
        <f>+VLOOKUP('Sales Register'!$C14141,working!$K$1:$L$14,2,0)</f>
        <v>JOB WORK</v>
      </c>
    </row>
    <row r="14142" spans="1:9" x14ac:dyDescent="0.25">
      <c r="A14142" s="21">
        <v>45561</v>
      </c>
      <c r="B14142" s="15" t="s">
        <v>82</v>
      </c>
      <c r="C14142" s="23" t="s">
        <v>14</v>
      </c>
      <c r="D14142" s="24" t="s">
        <v>14719</v>
      </c>
      <c r="E14142" s="24"/>
      <c r="F14142" s="39">
        <v>559</v>
      </c>
      <c r="G14142" s="26">
        <v>13416</v>
      </c>
      <c r="H14142" s="27">
        <v>14087</v>
      </c>
      <c r="I14142" t="str">
        <f>+VLOOKUP('Sales Register'!$C14142,working!$K$1:$L$14,2,0)</f>
        <v>JOB WORK</v>
      </c>
    </row>
    <row r="14143" spans="1:9" x14ac:dyDescent="0.25">
      <c r="A14143" s="21">
        <v>45561</v>
      </c>
      <c r="B14143" s="15" t="s">
        <v>495</v>
      </c>
      <c r="C14143" s="23" t="s">
        <v>14</v>
      </c>
      <c r="D14143" s="24" t="s">
        <v>14720</v>
      </c>
      <c r="E14143" s="24"/>
      <c r="F14143" s="39">
        <v>438.6</v>
      </c>
      <c r="G14143" s="26">
        <v>11403.6</v>
      </c>
      <c r="H14143" s="27">
        <v>12204</v>
      </c>
      <c r="I14143" t="str">
        <f>+VLOOKUP('Sales Register'!$C14143,working!$K$1:$L$14,2,0)</f>
        <v>JOB WORK</v>
      </c>
    </row>
    <row r="14144" spans="1:9" x14ac:dyDescent="0.25">
      <c r="A14144" s="21">
        <v>45561</v>
      </c>
      <c r="B14144" s="15" t="s">
        <v>495</v>
      </c>
      <c r="C14144" s="23" t="s">
        <v>14</v>
      </c>
      <c r="D14144" s="24" t="s">
        <v>14721</v>
      </c>
      <c r="E14144" s="24"/>
      <c r="F14144" s="39">
        <v>5353.5</v>
      </c>
      <c r="G14144" s="26">
        <v>117777</v>
      </c>
      <c r="H14144" s="27">
        <v>126477</v>
      </c>
      <c r="I14144" t="str">
        <f>+VLOOKUP('Sales Register'!$C14144,working!$K$1:$L$14,2,0)</f>
        <v>JOB WORK</v>
      </c>
    </row>
    <row r="14145" spans="1:9" x14ac:dyDescent="0.25">
      <c r="A14145" s="21">
        <v>45561</v>
      </c>
      <c r="B14145" s="15" t="s">
        <v>495</v>
      </c>
      <c r="C14145" s="23" t="s">
        <v>14</v>
      </c>
      <c r="D14145" s="24" t="s">
        <v>14722</v>
      </c>
      <c r="E14145" s="24"/>
      <c r="F14145" s="39">
        <v>2289.5</v>
      </c>
      <c r="G14145" s="26">
        <v>50369</v>
      </c>
      <c r="H14145" s="27">
        <v>54090</v>
      </c>
      <c r="I14145" t="str">
        <f>+VLOOKUP('Sales Register'!$C14145,working!$K$1:$L$14,2,0)</f>
        <v>JOB WORK</v>
      </c>
    </row>
    <row r="14146" spans="1:9" x14ac:dyDescent="0.25">
      <c r="A14146" s="21">
        <v>45561</v>
      </c>
      <c r="B14146" s="15" t="s">
        <v>62</v>
      </c>
      <c r="C14146" s="23" t="s">
        <v>14</v>
      </c>
      <c r="D14146" s="24" t="s">
        <v>14723</v>
      </c>
      <c r="E14146" s="24"/>
      <c r="F14146" s="39">
        <v>7452.6</v>
      </c>
      <c r="G14146" s="26">
        <v>223578</v>
      </c>
      <c r="H14146" s="27">
        <v>234757</v>
      </c>
      <c r="I14146" t="str">
        <f>+VLOOKUP('Sales Register'!$C14146,working!$K$1:$L$14,2,0)</f>
        <v>JOB WORK</v>
      </c>
    </row>
    <row r="14147" spans="1:9" x14ac:dyDescent="0.25">
      <c r="A14147" s="21">
        <v>45561</v>
      </c>
      <c r="B14147" s="15" t="s">
        <v>495</v>
      </c>
      <c r="C14147" s="23" t="s">
        <v>14</v>
      </c>
      <c r="D14147" s="24" t="s">
        <v>14724</v>
      </c>
      <c r="E14147" s="24"/>
      <c r="F14147" s="39">
        <v>5571.8</v>
      </c>
      <c r="G14147" s="26">
        <v>234015.6</v>
      </c>
      <c r="H14147" s="27">
        <v>248642</v>
      </c>
      <c r="I14147" t="str">
        <f>+VLOOKUP('Sales Register'!$C14147,working!$K$1:$L$14,2,0)</f>
        <v>JOB WORK</v>
      </c>
    </row>
    <row r="14148" spans="1:9" x14ac:dyDescent="0.25">
      <c r="A14148" s="21">
        <v>45561</v>
      </c>
      <c r="B14148" s="15" t="s">
        <v>41</v>
      </c>
      <c r="C14148" s="23" t="s">
        <v>14</v>
      </c>
      <c r="D14148" s="24" t="s">
        <v>14725</v>
      </c>
      <c r="E14148" s="24"/>
      <c r="F14148" s="37">
        <v>338.74</v>
      </c>
      <c r="G14148" s="26">
        <v>48778.559999999998</v>
      </c>
      <c r="H14148" s="27">
        <v>51217</v>
      </c>
      <c r="I14148" t="str">
        <f>+VLOOKUP('Sales Register'!$C14148,working!$K$1:$L$14,2,0)</f>
        <v>JOB WORK</v>
      </c>
    </row>
    <row r="14149" spans="1:9" x14ac:dyDescent="0.25">
      <c r="A14149" s="21">
        <v>45561</v>
      </c>
      <c r="B14149" s="15" t="s">
        <v>142</v>
      </c>
      <c r="C14149" s="23" t="s">
        <v>14</v>
      </c>
      <c r="D14149" s="24" t="s">
        <v>14726</v>
      </c>
      <c r="E14149" s="24"/>
      <c r="F14149" s="39">
        <v>393.7</v>
      </c>
      <c r="G14149" s="26">
        <v>31496</v>
      </c>
      <c r="H14149" s="27">
        <v>33485</v>
      </c>
      <c r="I14149" t="str">
        <f>+VLOOKUP('Sales Register'!$C14149,working!$K$1:$L$14,2,0)</f>
        <v>JOB WORK</v>
      </c>
    </row>
    <row r="14150" spans="1:9" x14ac:dyDescent="0.25">
      <c r="A14150" s="21">
        <v>45561</v>
      </c>
      <c r="B14150" s="15" t="s">
        <v>18</v>
      </c>
      <c r="C14150" s="23" t="s">
        <v>14</v>
      </c>
      <c r="D14150" s="24" t="s">
        <v>14727</v>
      </c>
      <c r="E14150" s="24"/>
      <c r="F14150" s="39">
        <v>882.5</v>
      </c>
      <c r="G14150" s="26">
        <v>21180</v>
      </c>
      <c r="H14150" s="27">
        <v>22239</v>
      </c>
      <c r="I14150" t="str">
        <f>+VLOOKUP('Sales Register'!$C14150,working!$K$1:$L$14,2,0)</f>
        <v>JOB WORK</v>
      </c>
    </row>
    <row r="14151" spans="1:9" x14ac:dyDescent="0.25">
      <c r="A14151" s="21">
        <v>45561</v>
      </c>
      <c r="B14151" s="15" t="s">
        <v>18</v>
      </c>
      <c r="C14151" s="23" t="s">
        <v>14</v>
      </c>
      <c r="D14151" s="24" t="s">
        <v>14728</v>
      </c>
      <c r="E14151" s="24"/>
      <c r="F14151" s="39">
        <v>7616.9</v>
      </c>
      <c r="G14151" s="26">
        <v>182805.6</v>
      </c>
      <c r="H14151" s="27">
        <v>191946</v>
      </c>
      <c r="I14151" t="str">
        <f>+VLOOKUP('Sales Register'!$C14151,working!$K$1:$L$14,2,0)</f>
        <v>JOB WORK</v>
      </c>
    </row>
    <row r="14152" spans="1:9" x14ac:dyDescent="0.25">
      <c r="A14152" s="21">
        <v>45561</v>
      </c>
      <c r="B14152" s="15" t="s">
        <v>18</v>
      </c>
      <c r="C14152" s="23" t="s">
        <v>14</v>
      </c>
      <c r="D14152" s="24" t="s">
        <v>14729</v>
      </c>
      <c r="E14152" s="24"/>
      <c r="F14152" s="39">
        <v>73.5</v>
      </c>
      <c r="G14152" s="26">
        <v>0.95</v>
      </c>
      <c r="H14152" s="27">
        <v>1</v>
      </c>
      <c r="I14152" t="str">
        <f>+VLOOKUP('Sales Register'!$C14152,working!$K$1:$L$14,2,0)</f>
        <v>JOB WORK</v>
      </c>
    </row>
    <row r="14153" spans="1:9" x14ac:dyDescent="0.25">
      <c r="A14153" s="21">
        <v>45561</v>
      </c>
      <c r="B14153" s="15" t="s">
        <v>27</v>
      </c>
      <c r="C14153" s="23" t="s">
        <v>14</v>
      </c>
      <c r="D14153" s="24" t="s">
        <v>14730</v>
      </c>
      <c r="E14153" s="24"/>
      <c r="F14153" s="39">
        <v>84.5</v>
      </c>
      <c r="G14153" s="26">
        <v>5070</v>
      </c>
      <c r="H14153" s="27">
        <v>5324</v>
      </c>
      <c r="I14153" t="str">
        <f>+VLOOKUP('Sales Register'!$C14153,working!$K$1:$L$14,2,0)</f>
        <v>JOB WORK</v>
      </c>
    </row>
    <row r="14154" spans="1:9" x14ac:dyDescent="0.25">
      <c r="A14154" s="21">
        <v>45561</v>
      </c>
      <c r="B14154" s="15" t="s">
        <v>42</v>
      </c>
      <c r="C14154" s="23" t="s">
        <v>14</v>
      </c>
      <c r="D14154" s="24" t="s">
        <v>14731</v>
      </c>
      <c r="E14154" s="24"/>
      <c r="F14154" s="39">
        <v>58</v>
      </c>
      <c r="G14154" s="26">
        <v>1450</v>
      </c>
      <c r="H14154" s="27">
        <v>1523</v>
      </c>
      <c r="I14154" t="str">
        <f>+VLOOKUP('Sales Register'!$C14154,working!$K$1:$L$14,2,0)</f>
        <v>JOB WORK</v>
      </c>
    </row>
    <row r="14155" spans="1:9" x14ac:dyDescent="0.25">
      <c r="A14155" s="21">
        <v>45561</v>
      </c>
      <c r="B14155" s="15" t="s">
        <v>85</v>
      </c>
      <c r="C14155" s="23" t="s">
        <v>14</v>
      </c>
      <c r="D14155" s="24" t="s">
        <v>14732</v>
      </c>
      <c r="E14155" s="24"/>
      <c r="F14155" s="39">
        <v>1844.5</v>
      </c>
      <c r="G14155" s="26">
        <v>55335</v>
      </c>
      <c r="H14155" s="27">
        <v>58102</v>
      </c>
      <c r="I14155" t="str">
        <f>+VLOOKUP('Sales Register'!$C14155,working!$K$1:$L$14,2,0)</f>
        <v>JOB WORK</v>
      </c>
    </row>
    <row r="14156" spans="1:9" x14ac:dyDescent="0.25">
      <c r="A14156" s="21">
        <v>45561</v>
      </c>
      <c r="B14156" s="15" t="s">
        <v>27</v>
      </c>
      <c r="C14156" s="23" t="s">
        <v>14</v>
      </c>
      <c r="D14156" s="24" t="s">
        <v>14733</v>
      </c>
      <c r="E14156" s="24"/>
      <c r="F14156" s="39">
        <v>20</v>
      </c>
      <c r="G14156" s="26">
        <v>540</v>
      </c>
      <c r="H14156" s="27">
        <v>567</v>
      </c>
      <c r="I14156" t="str">
        <f>+VLOOKUP('Sales Register'!$C14156,working!$K$1:$L$14,2,0)</f>
        <v>JOB WORK</v>
      </c>
    </row>
    <row r="14157" spans="1:9" x14ac:dyDescent="0.25">
      <c r="A14157" s="21">
        <v>45561</v>
      </c>
      <c r="B14157" s="15" t="s">
        <v>28</v>
      </c>
      <c r="C14157" s="23" t="s">
        <v>14</v>
      </c>
      <c r="D14157" s="24" t="s">
        <v>14734</v>
      </c>
      <c r="E14157" s="24"/>
      <c r="F14157" s="39">
        <v>721.6</v>
      </c>
      <c r="G14157" s="26">
        <v>46904</v>
      </c>
      <c r="H14157" s="27">
        <v>50007</v>
      </c>
      <c r="I14157" t="str">
        <f>+VLOOKUP('Sales Register'!$C14157,working!$K$1:$L$14,2,0)</f>
        <v>JOB WORK</v>
      </c>
    </row>
    <row r="14158" spans="1:9" x14ac:dyDescent="0.25">
      <c r="A14158" s="21">
        <v>45561</v>
      </c>
      <c r="B14158" s="15" t="s">
        <v>495</v>
      </c>
      <c r="C14158" s="23" t="s">
        <v>14</v>
      </c>
      <c r="D14158" s="24" t="s">
        <v>14735</v>
      </c>
      <c r="E14158" s="24"/>
      <c r="F14158" s="39">
        <v>738.2</v>
      </c>
      <c r="G14158" s="26">
        <v>16240.4</v>
      </c>
      <c r="H14158" s="27">
        <v>17440</v>
      </c>
      <c r="I14158" t="str">
        <f>+VLOOKUP('Sales Register'!$C14158,working!$K$1:$L$14,2,0)</f>
        <v>JOB WORK</v>
      </c>
    </row>
    <row r="14159" spans="1:9" x14ac:dyDescent="0.25">
      <c r="A14159" s="21">
        <v>45561</v>
      </c>
      <c r="B14159" s="15" t="s">
        <v>495</v>
      </c>
      <c r="C14159" s="23" t="s">
        <v>14</v>
      </c>
      <c r="D14159" s="24" t="s">
        <v>14736</v>
      </c>
      <c r="E14159" s="24"/>
      <c r="F14159" s="39">
        <v>2714</v>
      </c>
      <c r="G14159" s="26">
        <v>70564</v>
      </c>
      <c r="H14159" s="27">
        <v>75517</v>
      </c>
      <c r="I14159" t="str">
        <f>+VLOOKUP('Sales Register'!$C14159,working!$K$1:$L$14,2,0)</f>
        <v>JOB WORK</v>
      </c>
    </row>
    <row r="14160" spans="1:9" x14ac:dyDescent="0.25">
      <c r="A14160" s="21">
        <v>45561</v>
      </c>
      <c r="B14160" s="15" t="s">
        <v>77</v>
      </c>
      <c r="C14160" s="23" t="s">
        <v>14</v>
      </c>
      <c r="D14160" s="24" t="s">
        <v>14737</v>
      </c>
      <c r="E14160" s="24"/>
      <c r="F14160" s="39">
        <v>343.5</v>
      </c>
      <c r="G14160" s="26">
        <v>13740</v>
      </c>
      <c r="H14160" s="27">
        <v>14427</v>
      </c>
      <c r="I14160" t="str">
        <f>+VLOOKUP('Sales Register'!$C14160,working!$K$1:$L$14,2,0)</f>
        <v>JOB WORK</v>
      </c>
    </row>
    <row r="14161" spans="1:9" x14ac:dyDescent="0.25">
      <c r="A14161" s="21">
        <v>45561</v>
      </c>
      <c r="B14161" s="15" t="s">
        <v>49</v>
      </c>
      <c r="C14161" s="23" t="s">
        <v>14</v>
      </c>
      <c r="D14161" s="24" t="s">
        <v>14738</v>
      </c>
      <c r="E14161" s="24"/>
      <c r="F14161" s="39">
        <v>360.5</v>
      </c>
      <c r="G14161" s="26">
        <v>21630</v>
      </c>
      <c r="H14161" s="27">
        <v>22712</v>
      </c>
      <c r="I14161" t="str">
        <f>+VLOOKUP('Sales Register'!$C14161,working!$K$1:$L$14,2,0)</f>
        <v>JOB WORK</v>
      </c>
    </row>
    <row r="14162" spans="1:9" x14ac:dyDescent="0.25">
      <c r="A14162" s="21">
        <v>45561</v>
      </c>
      <c r="B14162" s="15" t="s">
        <v>49</v>
      </c>
      <c r="C14162" s="23" t="s">
        <v>14</v>
      </c>
      <c r="D14162" s="24" t="s">
        <v>14739</v>
      </c>
      <c r="E14162" s="24"/>
      <c r="F14162" s="39">
        <v>132.5</v>
      </c>
      <c r="G14162" s="26">
        <v>3312.5</v>
      </c>
      <c r="H14162" s="27">
        <v>3478</v>
      </c>
      <c r="I14162" t="str">
        <f>+VLOOKUP('Sales Register'!$C14162,working!$K$1:$L$14,2,0)</f>
        <v>JOB WORK</v>
      </c>
    </row>
    <row r="14163" spans="1:9" x14ac:dyDescent="0.25">
      <c r="A14163" s="21">
        <v>45561</v>
      </c>
      <c r="B14163" s="15" t="s">
        <v>49</v>
      </c>
      <c r="C14163" s="23" t="s">
        <v>14</v>
      </c>
      <c r="D14163" s="24" t="s">
        <v>14740</v>
      </c>
      <c r="E14163" s="24"/>
      <c r="F14163" s="39">
        <v>685.6</v>
      </c>
      <c r="G14163" s="26">
        <v>13712</v>
      </c>
      <c r="H14163" s="27">
        <v>14398</v>
      </c>
      <c r="I14163" t="str">
        <f>+VLOOKUP('Sales Register'!$C14163,working!$K$1:$L$14,2,0)</f>
        <v>JOB WORK</v>
      </c>
    </row>
    <row r="14164" spans="1:9" x14ac:dyDescent="0.25">
      <c r="A14164" s="21">
        <v>45561</v>
      </c>
      <c r="B14164" s="15" t="s">
        <v>16</v>
      </c>
      <c r="C14164" s="23" t="s">
        <v>14</v>
      </c>
      <c r="D14164" s="24" t="s">
        <v>14741</v>
      </c>
      <c r="E14164" s="24"/>
      <c r="F14164" s="39">
        <v>1858.4</v>
      </c>
      <c r="G14164" s="26">
        <v>102212</v>
      </c>
      <c r="H14164" s="27">
        <v>107323</v>
      </c>
      <c r="I14164" t="str">
        <f>+VLOOKUP('Sales Register'!$C14164,working!$K$1:$L$14,2,0)</f>
        <v>JOB WORK</v>
      </c>
    </row>
    <row r="14165" spans="1:9" x14ac:dyDescent="0.25">
      <c r="A14165" s="21">
        <v>45561</v>
      </c>
      <c r="B14165" s="15" t="s">
        <v>16</v>
      </c>
      <c r="C14165" s="23" t="s">
        <v>14</v>
      </c>
      <c r="D14165" s="24" t="s">
        <v>14742</v>
      </c>
      <c r="E14165" s="24"/>
      <c r="F14165" s="39">
        <v>1832.4</v>
      </c>
      <c r="G14165" s="26">
        <v>100782</v>
      </c>
      <c r="H14165" s="27">
        <v>105821</v>
      </c>
      <c r="I14165" t="str">
        <f>+VLOOKUP('Sales Register'!$C14165,working!$K$1:$L$14,2,0)</f>
        <v>JOB WORK</v>
      </c>
    </row>
    <row r="14166" spans="1:9" x14ac:dyDescent="0.25">
      <c r="A14166" s="21">
        <v>45561</v>
      </c>
      <c r="B14166" s="15" t="s">
        <v>495</v>
      </c>
      <c r="C14166" s="23" t="s">
        <v>14</v>
      </c>
      <c r="D14166" s="24" t="s">
        <v>14743</v>
      </c>
      <c r="E14166" s="24"/>
      <c r="F14166" s="39">
        <v>305</v>
      </c>
      <c r="G14166" s="26">
        <v>19825</v>
      </c>
      <c r="H14166" s="27">
        <v>20816</v>
      </c>
      <c r="I14166" t="str">
        <f>+VLOOKUP('Sales Register'!$C14166,working!$K$1:$L$14,2,0)</f>
        <v>JOB WORK</v>
      </c>
    </row>
    <row r="14167" spans="1:9" x14ac:dyDescent="0.25">
      <c r="A14167" s="21">
        <v>45561</v>
      </c>
      <c r="B14167" s="15" t="s">
        <v>14744</v>
      </c>
      <c r="C14167" s="23" t="s">
        <v>103</v>
      </c>
      <c r="D14167" s="24" t="s">
        <v>14745</v>
      </c>
      <c r="E14167" s="24"/>
      <c r="F14167" s="25">
        <v>35</v>
      </c>
      <c r="G14167" s="26">
        <v>15750</v>
      </c>
      <c r="H14167" s="27">
        <v>16538</v>
      </c>
      <c r="I14167">
        <f>+VLOOKUP('Sales Register'!$C14167,working!$K$1:$L$14,2,0)</f>
        <v>0</v>
      </c>
    </row>
    <row r="14168" spans="1:9" x14ac:dyDescent="0.25">
      <c r="A14168" s="21">
        <v>45561</v>
      </c>
      <c r="B14168" s="15" t="s">
        <v>14028</v>
      </c>
      <c r="C14168" s="23" t="s">
        <v>103</v>
      </c>
      <c r="D14168" s="24" t="s">
        <v>14746</v>
      </c>
      <c r="E14168" s="24"/>
      <c r="F14168" s="25">
        <v>8584.4</v>
      </c>
      <c r="G14168" s="26">
        <v>2540982.4</v>
      </c>
      <c r="H14168" s="27">
        <v>2668032</v>
      </c>
      <c r="I14168">
        <f>+VLOOKUP('Sales Register'!$C14168,working!$K$1:$L$14,2,0)</f>
        <v>0</v>
      </c>
    </row>
    <row r="14169" spans="1:9" x14ac:dyDescent="0.25">
      <c r="A14169" s="21">
        <v>45561</v>
      </c>
      <c r="B14169" s="15" t="s">
        <v>65</v>
      </c>
      <c r="C14169" s="23" t="s">
        <v>319</v>
      </c>
      <c r="D14169" s="24" t="s">
        <v>14747</v>
      </c>
      <c r="E14169" s="24"/>
      <c r="F14169" s="39">
        <v>125</v>
      </c>
      <c r="G14169" s="26">
        <v>0.96</v>
      </c>
      <c r="H14169" s="27">
        <v>1</v>
      </c>
      <c r="I14169">
        <f>+VLOOKUP('Sales Register'!$C14169,working!$K$1:$L$14,2,0)</f>
        <v>0</v>
      </c>
    </row>
    <row r="14170" spans="1:9" x14ac:dyDescent="0.25">
      <c r="A14170" s="21">
        <v>45562</v>
      </c>
      <c r="B14170" s="15" t="s">
        <v>335</v>
      </c>
      <c r="C14170" s="23" t="s">
        <v>68</v>
      </c>
      <c r="D14170" s="24" t="s">
        <v>14748</v>
      </c>
      <c r="E14170" s="24"/>
      <c r="F14170" s="25">
        <v>476.5</v>
      </c>
      <c r="G14170" s="26">
        <v>301756</v>
      </c>
      <c r="H14170" s="27">
        <v>316844</v>
      </c>
      <c r="I14170" t="str">
        <f>+VLOOKUP('Sales Register'!$C14170,working!$K$1:$L$14,2,0)</f>
        <v>FABRIC</v>
      </c>
    </row>
    <row r="14171" spans="1:9" x14ac:dyDescent="0.25">
      <c r="A14171" s="21">
        <v>45562</v>
      </c>
      <c r="B14171" s="15" t="s">
        <v>238</v>
      </c>
      <c r="C14171" s="23" t="s">
        <v>89</v>
      </c>
      <c r="D14171" s="24" t="s">
        <v>14749</v>
      </c>
      <c r="E14171" s="24"/>
      <c r="F14171" s="25">
        <v>140</v>
      </c>
      <c r="G14171" s="26">
        <v>81242</v>
      </c>
      <c r="H14171" s="27">
        <v>85304</v>
      </c>
      <c r="I14171" t="str">
        <f>+VLOOKUP('Sales Register'!$C14171,working!$K$1:$L$14,2,0)</f>
        <v>FABRIC</v>
      </c>
    </row>
    <row r="14172" spans="1:9" x14ac:dyDescent="0.25">
      <c r="A14172" s="21">
        <v>45562</v>
      </c>
      <c r="B14172" s="15" t="s">
        <v>107</v>
      </c>
      <c r="C14172" s="23" t="s">
        <v>15</v>
      </c>
      <c r="D14172" s="24" t="s">
        <v>14750</v>
      </c>
      <c r="E14172" s="24"/>
      <c r="F14172" s="25">
        <v>4291.24</v>
      </c>
      <c r="G14172" s="26">
        <v>1029897.6</v>
      </c>
      <c r="H14172" s="27">
        <v>1081392</v>
      </c>
      <c r="I14172" t="str">
        <f>+VLOOKUP('Sales Register'!$C14172,working!$K$1:$L$14,2,0)</f>
        <v>FABRIC</v>
      </c>
    </row>
    <row r="14173" spans="1:9" x14ac:dyDescent="0.25">
      <c r="A14173" s="21">
        <v>45562</v>
      </c>
      <c r="B14173" s="15" t="s">
        <v>107</v>
      </c>
      <c r="C14173" s="23" t="s">
        <v>15</v>
      </c>
      <c r="D14173" s="24" t="s">
        <v>14751</v>
      </c>
      <c r="E14173" s="24"/>
      <c r="F14173" s="25">
        <v>1556.5</v>
      </c>
      <c r="G14173" s="26">
        <v>414955</v>
      </c>
      <c r="H14173" s="27">
        <v>435703</v>
      </c>
      <c r="I14173" t="str">
        <f>+VLOOKUP('Sales Register'!$C14173,working!$K$1:$L$14,2,0)</f>
        <v>FABRIC</v>
      </c>
    </row>
    <row r="14174" spans="1:9" x14ac:dyDescent="0.25">
      <c r="A14174" s="21">
        <v>45562</v>
      </c>
      <c r="B14174" s="15" t="s">
        <v>108</v>
      </c>
      <c r="C14174" s="23" t="s">
        <v>15</v>
      </c>
      <c r="D14174" s="24" t="s">
        <v>14752</v>
      </c>
      <c r="E14174" s="24"/>
      <c r="F14174" s="25">
        <v>1340.75</v>
      </c>
      <c r="G14174" s="26">
        <v>254742.5</v>
      </c>
      <c r="H14174" s="27">
        <v>240732</v>
      </c>
      <c r="I14174" t="str">
        <f>+VLOOKUP('Sales Register'!$C14174,working!$K$1:$L$14,2,0)</f>
        <v>FABRIC</v>
      </c>
    </row>
    <row r="14175" spans="1:9" x14ac:dyDescent="0.25">
      <c r="A14175" s="21">
        <v>45562</v>
      </c>
      <c r="B14175" s="15" t="s">
        <v>297</v>
      </c>
      <c r="C14175" s="23" t="s">
        <v>15</v>
      </c>
      <c r="D14175" s="24" t="s">
        <v>14753</v>
      </c>
      <c r="E14175" s="24"/>
      <c r="F14175" s="25">
        <v>13</v>
      </c>
      <c r="G14175" s="26">
        <v>4550</v>
      </c>
      <c r="H14175" s="27">
        <v>4778</v>
      </c>
      <c r="I14175" t="str">
        <f>+VLOOKUP('Sales Register'!$C14175,working!$K$1:$L$14,2,0)</f>
        <v>FABRIC</v>
      </c>
    </row>
    <row r="14176" spans="1:9" x14ac:dyDescent="0.25">
      <c r="A14176" s="21">
        <v>45562</v>
      </c>
      <c r="B14176" s="15" t="s">
        <v>27</v>
      </c>
      <c r="C14176" s="23" t="s">
        <v>15</v>
      </c>
      <c r="D14176" s="24" t="s">
        <v>14754</v>
      </c>
      <c r="E14176" s="24"/>
      <c r="F14176" s="25">
        <v>30</v>
      </c>
      <c r="G14176" s="26">
        <v>13500</v>
      </c>
      <c r="H14176" s="27">
        <v>14175</v>
      </c>
      <c r="I14176" t="str">
        <f>+VLOOKUP('Sales Register'!$C14176,working!$K$1:$L$14,2,0)</f>
        <v>FABRIC</v>
      </c>
    </row>
    <row r="14177" spans="1:9" x14ac:dyDescent="0.25">
      <c r="A14177" s="21">
        <v>45562</v>
      </c>
      <c r="B14177" s="15" t="s">
        <v>141</v>
      </c>
      <c r="C14177" s="23" t="s">
        <v>15</v>
      </c>
      <c r="D14177" s="24" t="s">
        <v>14755</v>
      </c>
      <c r="E14177" s="24"/>
      <c r="F14177" s="25">
        <v>5</v>
      </c>
      <c r="G14177" s="26">
        <v>2500</v>
      </c>
      <c r="H14177" s="27">
        <v>2625</v>
      </c>
      <c r="I14177" t="str">
        <f>+VLOOKUP('Sales Register'!$C14177,working!$K$1:$L$14,2,0)</f>
        <v>FABRIC</v>
      </c>
    </row>
    <row r="14178" spans="1:9" x14ac:dyDescent="0.25">
      <c r="A14178" s="21">
        <v>45562</v>
      </c>
      <c r="B14178" s="15" t="s">
        <v>56</v>
      </c>
      <c r="C14178" s="23" t="s">
        <v>15</v>
      </c>
      <c r="D14178" s="24" t="s">
        <v>14756</v>
      </c>
      <c r="E14178" s="24"/>
      <c r="F14178" s="25">
        <v>10</v>
      </c>
      <c r="G14178" s="26">
        <v>3500</v>
      </c>
      <c r="H14178" s="27">
        <v>3675</v>
      </c>
      <c r="I14178" t="str">
        <f>+VLOOKUP('Sales Register'!$C14178,working!$K$1:$L$14,2,0)</f>
        <v>FABRIC</v>
      </c>
    </row>
    <row r="14179" spans="1:9" x14ac:dyDescent="0.25">
      <c r="A14179" s="21">
        <v>45562</v>
      </c>
      <c r="B14179" s="15" t="s">
        <v>144</v>
      </c>
      <c r="C14179" s="23" t="s">
        <v>15</v>
      </c>
      <c r="D14179" s="24" t="s">
        <v>14757</v>
      </c>
      <c r="E14179" s="24"/>
      <c r="F14179" s="25">
        <v>16</v>
      </c>
      <c r="G14179" s="26">
        <v>5600</v>
      </c>
      <c r="H14179" s="27">
        <v>5880</v>
      </c>
      <c r="I14179" t="str">
        <f>+VLOOKUP('Sales Register'!$C14179,working!$K$1:$L$14,2,0)</f>
        <v>FABRIC</v>
      </c>
    </row>
    <row r="14180" spans="1:9" x14ac:dyDescent="0.25">
      <c r="A14180" s="21">
        <v>45562</v>
      </c>
      <c r="B14180" s="15" t="s">
        <v>16</v>
      </c>
      <c r="C14180" s="23" t="s">
        <v>15</v>
      </c>
      <c r="D14180" s="24" t="s">
        <v>14758</v>
      </c>
      <c r="E14180" s="24"/>
      <c r="F14180" s="25">
        <v>10</v>
      </c>
      <c r="G14180" s="26">
        <v>3500</v>
      </c>
      <c r="H14180" s="27">
        <v>3675</v>
      </c>
      <c r="I14180" t="str">
        <f>+VLOOKUP('Sales Register'!$C14180,working!$K$1:$L$14,2,0)</f>
        <v>FABRIC</v>
      </c>
    </row>
    <row r="14181" spans="1:9" x14ac:dyDescent="0.25">
      <c r="A14181" s="21">
        <v>45562</v>
      </c>
      <c r="B14181" s="15" t="s">
        <v>19</v>
      </c>
      <c r="C14181" s="23" t="s">
        <v>15</v>
      </c>
      <c r="D14181" s="24" t="s">
        <v>14759</v>
      </c>
      <c r="E14181" s="24"/>
      <c r="F14181" s="25">
        <v>8</v>
      </c>
      <c r="G14181" s="26">
        <v>3200</v>
      </c>
      <c r="H14181" s="27">
        <v>3360</v>
      </c>
      <c r="I14181" t="str">
        <f>+VLOOKUP('Sales Register'!$C14181,working!$K$1:$L$14,2,0)</f>
        <v>FABRIC</v>
      </c>
    </row>
    <row r="14182" spans="1:9" x14ac:dyDescent="0.25">
      <c r="A14182" s="21">
        <v>45562</v>
      </c>
      <c r="B14182" s="15" t="s">
        <v>22</v>
      </c>
      <c r="C14182" s="23" t="s">
        <v>15</v>
      </c>
      <c r="D14182" s="24" t="s">
        <v>14760</v>
      </c>
      <c r="E14182" s="24"/>
      <c r="F14182" s="25">
        <v>15</v>
      </c>
      <c r="G14182" s="26">
        <v>6750</v>
      </c>
      <c r="H14182" s="27">
        <v>7088</v>
      </c>
      <c r="I14182" t="str">
        <f>+VLOOKUP('Sales Register'!$C14182,working!$K$1:$L$14,2,0)</f>
        <v>FABRIC</v>
      </c>
    </row>
    <row r="14183" spans="1:9" x14ac:dyDescent="0.25">
      <c r="A14183" s="21">
        <v>45562</v>
      </c>
      <c r="B14183" s="15" t="s">
        <v>53</v>
      </c>
      <c r="C14183" s="23" t="s">
        <v>15</v>
      </c>
      <c r="D14183" s="24" t="s">
        <v>14761</v>
      </c>
      <c r="E14183" s="24"/>
      <c r="F14183" s="25">
        <v>4</v>
      </c>
      <c r="G14183" s="26">
        <v>1800</v>
      </c>
      <c r="H14183" s="27">
        <v>2100</v>
      </c>
      <c r="I14183" t="str">
        <f>+VLOOKUP('Sales Register'!$C14183,working!$K$1:$L$14,2,0)</f>
        <v>FABRIC</v>
      </c>
    </row>
    <row r="14184" spans="1:9" x14ac:dyDescent="0.25">
      <c r="A14184" s="21">
        <v>45562</v>
      </c>
      <c r="B14184" s="15" t="s">
        <v>326</v>
      </c>
      <c r="C14184" s="23" t="s">
        <v>15</v>
      </c>
      <c r="D14184" s="24" t="s">
        <v>14762</v>
      </c>
      <c r="E14184" s="24"/>
      <c r="F14184" s="37">
        <v>9900</v>
      </c>
      <c r="G14184" s="26">
        <v>2890800</v>
      </c>
      <c r="H14184" s="27">
        <v>3035340</v>
      </c>
      <c r="I14184" t="str">
        <f>+VLOOKUP('Sales Register'!$C14184,working!$K$1:$L$14,2,0)</f>
        <v>FABRIC</v>
      </c>
    </row>
    <row r="14185" spans="1:9" x14ac:dyDescent="0.25">
      <c r="A14185" s="21">
        <v>45562</v>
      </c>
      <c r="B14185" s="15" t="s">
        <v>326</v>
      </c>
      <c r="C14185" s="23" t="s">
        <v>15</v>
      </c>
      <c r="D14185" s="24" t="s">
        <v>14763</v>
      </c>
      <c r="E14185" s="24"/>
      <c r="F14185" s="37">
        <v>723.8</v>
      </c>
      <c r="G14185" s="26">
        <v>199045</v>
      </c>
      <c r="H14185" s="27">
        <v>208997</v>
      </c>
      <c r="I14185" t="str">
        <f>+VLOOKUP('Sales Register'!$C14185,working!$K$1:$L$14,2,0)</f>
        <v>FABRIC</v>
      </c>
    </row>
    <row r="14186" spans="1:9" x14ac:dyDescent="0.25">
      <c r="A14186" s="21">
        <v>45562</v>
      </c>
      <c r="B14186" s="15" t="s">
        <v>14050</v>
      </c>
      <c r="C14186" s="23" t="s">
        <v>15</v>
      </c>
      <c r="D14186" s="24" t="s">
        <v>14764</v>
      </c>
      <c r="E14186" s="24"/>
      <c r="F14186" s="25">
        <v>92</v>
      </c>
      <c r="G14186" s="26">
        <v>29700</v>
      </c>
      <c r="H14186" s="27">
        <v>31185</v>
      </c>
      <c r="I14186" t="str">
        <f>+VLOOKUP('Sales Register'!$C14186,working!$K$1:$L$14,2,0)</f>
        <v>FABRIC</v>
      </c>
    </row>
    <row r="14187" spans="1:9" x14ac:dyDescent="0.25">
      <c r="A14187" s="21">
        <v>45562</v>
      </c>
      <c r="B14187" s="15" t="s">
        <v>189</v>
      </c>
      <c r="C14187" s="23" t="s">
        <v>15</v>
      </c>
      <c r="D14187" s="24" t="s">
        <v>14765</v>
      </c>
      <c r="E14187" s="24"/>
      <c r="F14187" s="25">
        <v>1587.5</v>
      </c>
      <c r="G14187" s="26">
        <v>373062.5</v>
      </c>
      <c r="H14187" s="27">
        <v>391716</v>
      </c>
      <c r="I14187" t="str">
        <f>+VLOOKUP('Sales Register'!$C14187,working!$K$1:$L$14,2,0)</f>
        <v>FABRIC</v>
      </c>
    </row>
    <row r="14188" spans="1:9" x14ac:dyDescent="0.25">
      <c r="A14188" s="21">
        <v>45562</v>
      </c>
      <c r="B14188" s="15" t="s">
        <v>16</v>
      </c>
      <c r="C14188" s="23" t="s">
        <v>15</v>
      </c>
      <c r="D14188" s="24" t="s">
        <v>14766</v>
      </c>
      <c r="E14188" s="24"/>
      <c r="F14188" s="25">
        <v>21</v>
      </c>
      <c r="G14188" s="26">
        <v>10500</v>
      </c>
      <c r="H14188" s="27">
        <v>11025</v>
      </c>
      <c r="I14188" t="str">
        <f>+VLOOKUP('Sales Register'!$C14188,working!$K$1:$L$14,2,0)</f>
        <v>FABRIC</v>
      </c>
    </row>
    <row r="14189" spans="1:9" x14ac:dyDescent="0.25">
      <c r="A14189" s="21">
        <v>45562</v>
      </c>
      <c r="B14189" s="15" t="s">
        <v>12448</v>
      </c>
      <c r="C14189" s="23" t="s">
        <v>426</v>
      </c>
      <c r="D14189" s="24" t="s">
        <v>14767</v>
      </c>
      <c r="E14189" s="24"/>
      <c r="F14189" s="25">
        <v>66</v>
      </c>
      <c r="G14189" s="26">
        <v>16100</v>
      </c>
      <c r="H14189" s="27">
        <v>16905</v>
      </c>
      <c r="I14189">
        <f>+VLOOKUP('Sales Register'!$C14189,working!$K$1:$L$14,2,0)</f>
        <v>0</v>
      </c>
    </row>
    <row r="14190" spans="1:9" x14ac:dyDescent="0.25">
      <c r="A14190" s="21">
        <v>45562</v>
      </c>
      <c r="B14190" s="15" t="s">
        <v>12448</v>
      </c>
      <c r="C14190" s="23" t="s">
        <v>426</v>
      </c>
      <c r="D14190" s="24" t="s">
        <v>14768</v>
      </c>
      <c r="E14190" s="24"/>
      <c r="F14190" s="25">
        <v>3771</v>
      </c>
      <c r="G14190" s="26">
        <v>573192</v>
      </c>
      <c r="H14190" s="27">
        <v>601852</v>
      </c>
      <c r="I14190">
        <f>+VLOOKUP('Sales Register'!$C14190,working!$K$1:$L$14,2,0)</f>
        <v>0</v>
      </c>
    </row>
    <row r="14191" spans="1:9" x14ac:dyDescent="0.25">
      <c r="A14191" s="21">
        <v>45562</v>
      </c>
      <c r="B14191" s="15" t="s">
        <v>12448</v>
      </c>
      <c r="C14191" s="23" t="s">
        <v>426</v>
      </c>
      <c r="D14191" s="24" t="s">
        <v>14769</v>
      </c>
      <c r="E14191" s="24"/>
      <c r="F14191" s="25">
        <v>101.6</v>
      </c>
      <c r="G14191" s="26">
        <v>20056.8</v>
      </c>
      <c r="H14191" s="27">
        <v>21060</v>
      </c>
      <c r="I14191">
        <f>+VLOOKUP('Sales Register'!$C14191,working!$K$1:$L$14,2,0)</f>
        <v>0</v>
      </c>
    </row>
    <row r="14192" spans="1:9" x14ac:dyDescent="0.25">
      <c r="A14192" s="21">
        <v>45562</v>
      </c>
      <c r="B14192" s="15" t="s">
        <v>12454</v>
      </c>
      <c r="C14192" s="23" t="s">
        <v>12453</v>
      </c>
      <c r="D14192" s="24" t="s">
        <v>14770</v>
      </c>
      <c r="E14192" s="24"/>
      <c r="F14192" s="25">
        <v>219.5</v>
      </c>
      <c r="G14192" s="26">
        <v>78060</v>
      </c>
      <c r="H14192" s="27">
        <v>81963</v>
      </c>
      <c r="I14192" t="str">
        <f>+VLOOKUP('Sales Register'!$C14192,working!$K$1:$L$14,2,0)</f>
        <v>FABRIC</v>
      </c>
    </row>
    <row r="14193" spans="1:9" x14ac:dyDescent="0.25">
      <c r="A14193" s="21">
        <v>45562</v>
      </c>
      <c r="B14193" s="15" t="s">
        <v>12454</v>
      </c>
      <c r="C14193" s="23" t="s">
        <v>12453</v>
      </c>
      <c r="D14193" s="24" t="s">
        <v>14771</v>
      </c>
      <c r="E14193" s="24"/>
      <c r="F14193" s="25">
        <v>32</v>
      </c>
      <c r="G14193" s="26">
        <v>14400</v>
      </c>
      <c r="H14193" s="27">
        <v>15120</v>
      </c>
      <c r="I14193" t="str">
        <f>+VLOOKUP('Sales Register'!$C14193,working!$K$1:$L$14,2,0)</f>
        <v>FABRIC</v>
      </c>
    </row>
    <row r="14194" spans="1:9" x14ac:dyDescent="0.25">
      <c r="A14194" s="21">
        <v>45562</v>
      </c>
      <c r="B14194" s="15" t="s">
        <v>12454</v>
      </c>
      <c r="C14194" s="23" t="s">
        <v>12453</v>
      </c>
      <c r="D14194" s="24" t="s">
        <v>14772</v>
      </c>
      <c r="E14194" s="24"/>
      <c r="F14194" s="25">
        <v>10</v>
      </c>
      <c r="G14194" s="26">
        <v>8050</v>
      </c>
      <c r="H14194" s="27">
        <v>8453</v>
      </c>
      <c r="I14194" t="str">
        <f>+VLOOKUP('Sales Register'!$C14194,working!$K$1:$L$14,2,0)</f>
        <v>FABRIC</v>
      </c>
    </row>
    <row r="14195" spans="1:9" x14ac:dyDescent="0.25">
      <c r="A14195" s="21">
        <v>45562</v>
      </c>
      <c r="B14195" s="15" t="s">
        <v>77</v>
      </c>
      <c r="C14195" s="23" t="s">
        <v>12453</v>
      </c>
      <c r="D14195" s="24" t="s">
        <v>14773</v>
      </c>
      <c r="E14195" s="24"/>
      <c r="F14195" s="25">
        <v>139.5</v>
      </c>
      <c r="G14195" s="26">
        <v>24635.7</v>
      </c>
      <c r="H14195" s="27">
        <v>25867</v>
      </c>
      <c r="I14195" t="str">
        <f>+VLOOKUP('Sales Register'!$C14195,working!$K$1:$L$14,2,0)</f>
        <v>FABRIC</v>
      </c>
    </row>
    <row r="14196" spans="1:9" x14ac:dyDescent="0.25">
      <c r="A14196" s="21">
        <v>45562</v>
      </c>
      <c r="B14196" s="15" t="s">
        <v>139</v>
      </c>
      <c r="C14196" s="23" t="s">
        <v>12453</v>
      </c>
      <c r="D14196" s="24" t="s">
        <v>14774</v>
      </c>
      <c r="E14196" s="24"/>
      <c r="F14196" s="25">
        <v>12</v>
      </c>
      <c r="G14196" s="26">
        <v>1620</v>
      </c>
      <c r="H14196" s="27">
        <v>2331</v>
      </c>
      <c r="I14196" t="str">
        <f>+VLOOKUP('Sales Register'!$C14196,working!$K$1:$L$14,2,0)</f>
        <v>FABRIC</v>
      </c>
    </row>
    <row r="14197" spans="1:9" x14ac:dyDescent="0.25">
      <c r="A14197" s="21">
        <v>45562</v>
      </c>
      <c r="B14197" s="15" t="s">
        <v>12454</v>
      </c>
      <c r="C14197" s="23" t="s">
        <v>12453</v>
      </c>
      <c r="D14197" s="24" t="s">
        <v>14775</v>
      </c>
      <c r="E14197" s="24"/>
      <c r="F14197" s="25">
        <v>217.5</v>
      </c>
      <c r="G14197" s="26">
        <v>114795</v>
      </c>
      <c r="H14197" s="27">
        <v>120535</v>
      </c>
      <c r="I14197" t="str">
        <f>+VLOOKUP('Sales Register'!$C14197,working!$K$1:$L$14,2,0)</f>
        <v>FABRIC</v>
      </c>
    </row>
    <row r="14198" spans="1:9" x14ac:dyDescent="0.25">
      <c r="A14198" s="21">
        <v>45562</v>
      </c>
      <c r="B14198" s="15" t="s">
        <v>56</v>
      </c>
      <c r="C14198" s="23" t="s">
        <v>12453</v>
      </c>
      <c r="D14198" s="24" t="s">
        <v>14776</v>
      </c>
      <c r="E14198" s="24"/>
      <c r="F14198" s="25">
        <v>40</v>
      </c>
      <c r="G14198" s="26">
        <v>4968.3999999999996</v>
      </c>
      <c r="H14198" s="27">
        <v>5217</v>
      </c>
      <c r="I14198" t="str">
        <f>+VLOOKUP('Sales Register'!$C14198,working!$K$1:$L$14,2,0)</f>
        <v>FABRIC</v>
      </c>
    </row>
    <row r="14199" spans="1:9" x14ac:dyDescent="0.25">
      <c r="A14199" s="21">
        <v>45562</v>
      </c>
      <c r="B14199" s="15" t="s">
        <v>31</v>
      </c>
      <c r="C14199" s="23" t="s">
        <v>12453</v>
      </c>
      <c r="D14199" s="24" t="s">
        <v>14777</v>
      </c>
      <c r="E14199" s="24"/>
      <c r="F14199" s="25">
        <v>20</v>
      </c>
      <c r="G14199" s="26">
        <v>7000</v>
      </c>
      <c r="H14199" s="27">
        <v>8190</v>
      </c>
      <c r="I14199" t="str">
        <f>+VLOOKUP('Sales Register'!$C14199,working!$K$1:$L$14,2,0)</f>
        <v>FABRIC</v>
      </c>
    </row>
    <row r="14200" spans="1:9" x14ac:dyDescent="0.25">
      <c r="A14200" s="21">
        <v>45562</v>
      </c>
      <c r="B14200" s="15" t="s">
        <v>27</v>
      </c>
      <c r="C14200" s="23" t="s">
        <v>12453</v>
      </c>
      <c r="D14200" s="24" t="s">
        <v>14778</v>
      </c>
      <c r="E14200" s="24"/>
      <c r="F14200" s="25">
        <v>60</v>
      </c>
      <c r="G14200" s="26">
        <v>27000</v>
      </c>
      <c r="H14200" s="27">
        <v>28350</v>
      </c>
      <c r="I14200" t="str">
        <f>+VLOOKUP('Sales Register'!$C14200,working!$K$1:$L$14,2,0)</f>
        <v>FABRIC</v>
      </c>
    </row>
    <row r="14201" spans="1:9" x14ac:dyDescent="0.25">
      <c r="A14201" s="21">
        <v>45562</v>
      </c>
      <c r="B14201" s="15" t="s">
        <v>26</v>
      </c>
      <c r="C14201" s="23" t="s">
        <v>12453</v>
      </c>
      <c r="D14201" s="24" t="s">
        <v>14779</v>
      </c>
      <c r="E14201" s="24"/>
      <c r="F14201" s="25">
        <v>80</v>
      </c>
      <c r="G14201" s="26">
        <v>21600</v>
      </c>
      <c r="H14201" s="27">
        <v>22680</v>
      </c>
      <c r="I14201" t="str">
        <f>+VLOOKUP('Sales Register'!$C14201,working!$K$1:$L$14,2,0)</f>
        <v>FABRIC</v>
      </c>
    </row>
    <row r="14202" spans="1:9" x14ac:dyDescent="0.25">
      <c r="A14202" s="21">
        <v>45562</v>
      </c>
      <c r="B14202" s="15" t="s">
        <v>48</v>
      </c>
      <c r="C14202" s="23" t="s">
        <v>12453</v>
      </c>
      <c r="D14202" s="24" t="s">
        <v>14780</v>
      </c>
      <c r="E14202" s="24"/>
      <c r="F14202" s="25">
        <v>5.2</v>
      </c>
      <c r="G14202" s="26">
        <v>780</v>
      </c>
      <c r="H14202" s="27">
        <v>819</v>
      </c>
      <c r="I14202" t="str">
        <f>+VLOOKUP('Sales Register'!$C14202,working!$K$1:$L$14,2,0)</f>
        <v>FABRIC</v>
      </c>
    </row>
    <row r="14203" spans="1:9" x14ac:dyDescent="0.25">
      <c r="A14203" s="21">
        <v>45562</v>
      </c>
      <c r="B14203" s="15" t="s">
        <v>17</v>
      </c>
      <c r="C14203" s="23" t="s">
        <v>12453</v>
      </c>
      <c r="D14203" s="24" t="s">
        <v>14781</v>
      </c>
      <c r="E14203" s="24"/>
      <c r="F14203" s="25">
        <v>19</v>
      </c>
      <c r="G14203" s="26">
        <v>6650</v>
      </c>
      <c r="H14203" s="27">
        <v>6983</v>
      </c>
      <c r="I14203" t="str">
        <f>+VLOOKUP('Sales Register'!$C14203,working!$K$1:$L$14,2,0)</f>
        <v>FABRIC</v>
      </c>
    </row>
    <row r="14204" spans="1:9" x14ac:dyDescent="0.25">
      <c r="A14204" s="21">
        <v>45562</v>
      </c>
      <c r="B14204" s="15" t="s">
        <v>27</v>
      </c>
      <c r="C14204" s="23" t="s">
        <v>12453</v>
      </c>
      <c r="D14204" s="24" t="s">
        <v>14782</v>
      </c>
      <c r="E14204" s="24"/>
      <c r="F14204" s="25">
        <v>10</v>
      </c>
      <c r="G14204" s="26">
        <v>3500</v>
      </c>
      <c r="H14204" s="27">
        <v>3675</v>
      </c>
      <c r="I14204" t="str">
        <f>+VLOOKUP('Sales Register'!$C14204,working!$K$1:$L$14,2,0)</f>
        <v>FABRIC</v>
      </c>
    </row>
    <row r="14205" spans="1:9" x14ac:dyDescent="0.25">
      <c r="A14205" s="21">
        <v>45562</v>
      </c>
      <c r="B14205" s="15" t="s">
        <v>56</v>
      </c>
      <c r="C14205" s="23" t="s">
        <v>12453</v>
      </c>
      <c r="D14205" s="24" t="s">
        <v>14783</v>
      </c>
      <c r="E14205" s="24"/>
      <c r="F14205" s="25">
        <v>83.5</v>
      </c>
      <c r="G14205" s="26">
        <v>10371.540000000001</v>
      </c>
      <c r="H14205" s="27">
        <v>10890</v>
      </c>
      <c r="I14205" t="str">
        <f>+VLOOKUP('Sales Register'!$C14205,working!$K$1:$L$14,2,0)</f>
        <v>FABRIC</v>
      </c>
    </row>
    <row r="14206" spans="1:9" x14ac:dyDescent="0.25">
      <c r="A14206" s="21">
        <v>45562</v>
      </c>
      <c r="B14206" s="15" t="s">
        <v>73</v>
      </c>
      <c r="C14206" s="23" t="s">
        <v>12453</v>
      </c>
      <c r="D14206" s="24" t="s">
        <v>14784</v>
      </c>
      <c r="E14206" s="24"/>
      <c r="F14206" s="25">
        <v>50</v>
      </c>
      <c r="G14206" s="26">
        <v>22500</v>
      </c>
      <c r="H14206" s="27">
        <v>23625</v>
      </c>
      <c r="I14206" t="str">
        <f>+VLOOKUP('Sales Register'!$C14206,working!$K$1:$L$14,2,0)</f>
        <v>FABRIC</v>
      </c>
    </row>
    <row r="14207" spans="1:9" x14ac:dyDescent="0.25">
      <c r="A14207" s="21">
        <v>45562</v>
      </c>
      <c r="B14207" s="15" t="s">
        <v>56</v>
      </c>
      <c r="C14207" s="23" t="s">
        <v>12453</v>
      </c>
      <c r="D14207" s="24" t="s">
        <v>14785</v>
      </c>
      <c r="E14207" s="24"/>
      <c r="F14207" s="25">
        <v>42</v>
      </c>
      <c r="G14207" s="26">
        <v>14700</v>
      </c>
      <c r="H14207" s="27">
        <v>15435</v>
      </c>
      <c r="I14207" t="str">
        <f>+VLOOKUP('Sales Register'!$C14207,working!$K$1:$L$14,2,0)</f>
        <v>FABRIC</v>
      </c>
    </row>
    <row r="14208" spans="1:9" x14ac:dyDescent="0.25">
      <c r="A14208" s="21">
        <v>45562</v>
      </c>
      <c r="B14208" s="15" t="s">
        <v>12454</v>
      </c>
      <c r="C14208" s="23" t="s">
        <v>12453</v>
      </c>
      <c r="D14208" s="24" t="s">
        <v>14786</v>
      </c>
      <c r="E14208" s="24"/>
      <c r="F14208" s="25">
        <v>233</v>
      </c>
      <c r="G14208" s="26">
        <v>71124.7</v>
      </c>
      <c r="H14208" s="27">
        <v>74681</v>
      </c>
      <c r="I14208" t="str">
        <f>+VLOOKUP('Sales Register'!$C14208,working!$K$1:$L$14,2,0)</f>
        <v>FABRIC</v>
      </c>
    </row>
    <row r="14209" spans="1:9" x14ac:dyDescent="0.25">
      <c r="A14209" s="21">
        <v>45562</v>
      </c>
      <c r="B14209" s="15" t="s">
        <v>99</v>
      </c>
      <c r="C14209" s="23" t="s">
        <v>34</v>
      </c>
      <c r="D14209" s="24" t="s">
        <v>14787</v>
      </c>
      <c r="E14209" s="24"/>
      <c r="F14209" s="25">
        <v>1467</v>
      </c>
      <c r="G14209" s="26">
        <v>130563</v>
      </c>
      <c r="H14209" s="27">
        <v>137091</v>
      </c>
      <c r="I14209" t="str">
        <f>+VLOOKUP('Sales Register'!$C14209,working!$K$1:$L$14,2,0)</f>
        <v>FABRIC</v>
      </c>
    </row>
    <row r="14210" spans="1:9" x14ac:dyDescent="0.25">
      <c r="A14210" s="21">
        <v>45562</v>
      </c>
      <c r="B14210" s="15" t="s">
        <v>16</v>
      </c>
      <c r="C14210" s="23" t="s">
        <v>34</v>
      </c>
      <c r="D14210" s="24" t="s">
        <v>14788</v>
      </c>
      <c r="E14210" s="24"/>
      <c r="F14210" s="25">
        <v>3314</v>
      </c>
      <c r="G14210" s="26">
        <v>437448</v>
      </c>
      <c r="H14210" s="27">
        <v>459320</v>
      </c>
      <c r="I14210" t="str">
        <f>+VLOOKUP('Sales Register'!$C14210,working!$K$1:$L$14,2,0)</f>
        <v>FABRIC</v>
      </c>
    </row>
    <row r="14211" spans="1:9" x14ac:dyDescent="0.25">
      <c r="A14211" s="21">
        <v>45562</v>
      </c>
      <c r="B14211" s="15" t="s">
        <v>42</v>
      </c>
      <c r="C14211" s="23" t="s">
        <v>34</v>
      </c>
      <c r="D14211" s="24" t="s">
        <v>14789</v>
      </c>
      <c r="E14211" s="24"/>
      <c r="F14211" s="25">
        <v>15845.45</v>
      </c>
      <c r="G14211" s="26">
        <v>2931408.25</v>
      </c>
      <c r="H14211" s="27">
        <v>3077979</v>
      </c>
      <c r="I14211" t="str">
        <f>+VLOOKUP('Sales Register'!$C14211,working!$K$1:$L$14,2,0)</f>
        <v>FABRIC</v>
      </c>
    </row>
    <row r="14212" spans="1:9" x14ac:dyDescent="0.25">
      <c r="A14212" s="21">
        <v>45562</v>
      </c>
      <c r="B14212" s="15" t="s">
        <v>16</v>
      </c>
      <c r="C14212" s="23" t="s">
        <v>34</v>
      </c>
      <c r="D14212" s="24" t="s">
        <v>14790</v>
      </c>
      <c r="E14212" s="24"/>
      <c r="F14212" s="25">
        <v>2018.75</v>
      </c>
      <c r="G14212" s="26">
        <v>347225</v>
      </c>
      <c r="H14212" s="27">
        <v>364586</v>
      </c>
      <c r="I14212" t="str">
        <f>+VLOOKUP('Sales Register'!$C14212,working!$K$1:$L$14,2,0)</f>
        <v>FABRIC</v>
      </c>
    </row>
    <row r="14213" spans="1:9" x14ac:dyDescent="0.25">
      <c r="A14213" s="21">
        <v>45562</v>
      </c>
      <c r="B14213" s="15" t="s">
        <v>28</v>
      </c>
      <c r="C14213" s="23" t="s">
        <v>34</v>
      </c>
      <c r="D14213" s="24" t="s">
        <v>14791</v>
      </c>
      <c r="E14213" s="24"/>
      <c r="F14213" s="25">
        <v>372.75</v>
      </c>
      <c r="G14213" s="26">
        <v>132326.25</v>
      </c>
      <c r="H14213" s="27">
        <v>138943</v>
      </c>
      <c r="I14213" t="str">
        <f>+VLOOKUP('Sales Register'!$C14213,working!$K$1:$L$14,2,0)</f>
        <v>FABRIC</v>
      </c>
    </row>
    <row r="14214" spans="1:9" x14ac:dyDescent="0.25">
      <c r="A14214" s="21">
        <v>45562</v>
      </c>
      <c r="B14214" s="15" t="s">
        <v>16</v>
      </c>
      <c r="C14214" s="23" t="s">
        <v>34</v>
      </c>
      <c r="D14214" s="24" t="s">
        <v>14792</v>
      </c>
      <c r="E14214" s="24"/>
      <c r="F14214" s="25">
        <v>4890.75</v>
      </c>
      <c r="G14214" s="26">
        <v>841209</v>
      </c>
      <c r="H14214" s="27">
        <v>883269</v>
      </c>
      <c r="I14214" t="str">
        <f>+VLOOKUP('Sales Register'!$C14214,working!$K$1:$L$14,2,0)</f>
        <v>FABRIC</v>
      </c>
    </row>
    <row r="14215" spans="1:9" x14ac:dyDescent="0.25">
      <c r="A14215" s="21">
        <v>45562</v>
      </c>
      <c r="B14215" s="15" t="s">
        <v>10615</v>
      </c>
      <c r="C14215" s="23" t="s">
        <v>34</v>
      </c>
      <c r="D14215" s="24" t="s">
        <v>14793</v>
      </c>
      <c r="E14215" s="24"/>
      <c r="F14215" s="25">
        <v>10343.18</v>
      </c>
      <c r="G14215" s="26">
        <v>258579.5</v>
      </c>
      <c r="H14215" s="27">
        <v>271508</v>
      </c>
      <c r="I14215" t="str">
        <f>+VLOOKUP('Sales Register'!$C14215,working!$K$1:$L$14,2,0)</f>
        <v>FABRIC</v>
      </c>
    </row>
    <row r="14216" spans="1:9" x14ac:dyDescent="0.25">
      <c r="A14216" s="21">
        <v>45562</v>
      </c>
      <c r="B14216" s="15" t="s">
        <v>99</v>
      </c>
      <c r="C14216" s="23" t="s">
        <v>34</v>
      </c>
      <c r="D14216" s="24" t="s">
        <v>14794</v>
      </c>
      <c r="E14216" s="24"/>
      <c r="F14216" s="25">
        <v>12752.76</v>
      </c>
      <c r="G14216" s="26">
        <v>2601563.04</v>
      </c>
      <c r="H14216" s="27">
        <v>2731641</v>
      </c>
      <c r="I14216" t="str">
        <f>+VLOOKUP('Sales Register'!$C14216,working!$K$1:$L$14,2,0)</f>
        <v>FABRIC</v>
      </c>
    </row>
    <row r="14217" spans="1:9" x14ac:dyDescent="0.25">
      <c r="A14217" s="21">
        <v>45562</v>
      </c>
      <c r="B14217" s="15" t="s">
        <v>99</v>
      </c>
      <c r="C14217" s="23" t="s">
        <v>34</v>
      </c>
      <c r="D14217" s="24" t="s">
        <v>14795</v>
      </c>
      <c r="E14217" s="24"/>
      <c r="F14217" s="25">
        <v>1451.5</v>
      </c>
      <c r="G14217" s="26">
        <v>275785</v>
      </c>
      <c r="H14217" s="27">
        <v>289574</v>
      </c>
      <c r="I14217" t="str">
        <f>+VLOOKUP('Sales Register'!$C14217,working!$K$1:$L$14,2,0)</f>
        <v>FABRIC</v>
      </c>
    </row>
    <row r="14218" spans="1:9" x14ac:dyDescent="0.25">
      <c r="A14218" s="21">
        <v>45562</v>
      </c>
      <c r="B14218" s="15" t="s">
        <v>64</v>
      </c>
      <c r="C14218" s="23" t="s">
        <v>14</v>
      </c>
      <c r="D14218" s="24" t="s">
        <v>14796</v>
      </c>
      <c r="E14218" s="24"/>
      <c r="F14218" s="39">
        <v>4934.1000000000004</v>
      </c>
      <c r="G14218" s="26">
        <v>182561.7</v>
      </c>
      <c r="H14218" s="27">
        <v>191690</v>
      </c>
      <c r="I14218" t="str">
        <f>+VLOOKUP('Sales Register'!$C14218,working!$K$1:$L$14,2,0)</f>
        <v>JOB WORK</v>
      </c>
    </row>
    <row r="14219" spans="1:9" x14ac:dyDescent="0.25">
      <c r="A14219" s="21">
        <v>45562</v>
      </c>
      <c r="B14219" s="15" t="s">
        <v>18</v>
      </c>
      <c r="C14219" s="23" t="s">
        <v>14</v>
      </c>
      <c r="D14219" s="24" t="s">
        <v>14797</v>
      </c>
      <c r="E14219" s="24"/>
      <c r="F14219" s="39">
        <v>6430.7</v>
      </c>
      <c r="G14219" s="26">
        <v>167198.20000000001</v>
      </c>
      <c r="H14219" s="27">
        <v>182311</v>
      </c>
      <c r="I14219" t="str">
        <f>+VLOOKUP('Sales Register'!$C14219,working!$K$1:$L$14,2,0)</f>
        <v>JOB WORK</v>
      </c>
    </row>
    <row r="14220" spans="1:9" x14ac:dyDescent="0.25">
      <c r="A14220" s="21">
        <v>45562</v>
      </c>
      <c r="B14220" s="15" t="s">
        <v>65</v>
      </c>
      <c r="C14220" s="23" t="s">
        <v>14</v>
      </c>
      <c r="D14220" s="24" t="s">
        <v>14798</v>
      </c>
      <c r="E14220" s="24"/>
      <c r="F14220" s="39">
        <v>378</v>
      </c>
      <c r="G14220" s="26">
        <v>15876</v>
      </c>
      <c r="H14220" s="27">
        <v>16670</v>
      </c>
      <c r="I14220" t="str">
        <f>+VLOOKUP('Sales Register'!$C14220,working!$K$1:$L$14,2,0)</f>
        <v>JOB WORK</v>
      </c>
    </row>
    <row r="14221" spans="1:9" x14ac:dyDescent="0.25">
      <c r="A14221" s="21">
        <v>45562</v>
      </c>
      <c r="B14221" s="15" t="s">
        <v>18</v>
      </c>
      <c r="C14221" s="23" t="s">
        <v>14</v>
      </c>
      <c r="D14221" s="24" t="s">
        <v>14799</v>
      </c>
      <c r="E14221" s="24"/>
      <c r="F14221" s="39">
        <v>17575.400000000001</v>
      </c>
      <c r="G14221" s="26">
        <v>421809.6</v>
      </c>
      <c r="H14221" s="27">
        <v>461354</v>
      </c>
      <c r="I14221" t="str">
        <f>+VLOOKUP('Sales Register'!$C14221,working!$K$1:$L$14,2,0)</f>
        <v>JOB WORK</v>
      </c>
    </row>
    <row r="14222" spans="1:9" x14ac:dyDescent="0.25">
      <c r="A14222" s="21">
        <v>45562</v>
      </c>
      <c r="B14222" s="15" t="s">
        <v>18</v>
      </c>
      <c r="C14222" s="23" t="s">
        <v>14</v>
      </c>
      <c r="D14222" s="24" t="s">
        <v>14800</v>
      </c>
      <c r="E14222" s="24"/>
      <c r="F14222" s="39">
        <v>89</v>
      </c>
      <c r="G14222" s="26">
        <v>6230</v>
      </c>
      <c r="H14222" s="27">
        <v>6542</v>
      </c>
      <c r="I14222" t="str">
        <f>+VLOOKUP('Sales Register'!$C14222,working!$K$1:$L$14,2,0)</f>
        <v>JOB WORK</v>
      </c>
    </row>
    <row r="14223" spans="1:9" x14ac:dyDescent="0.25">
      <c r="A14223" s="21">
        <v>45562</v>
      </c>
      <c r="B14223" s="15" t="s">
        <v>18</v>
      </c>
      <c r="C14223" s="23" t="s">
        <v>14</v>
      </c>
      <c r="D14223" s="24" t="s">
        <v>14801</v>
      </c>
      <c r="E14223" s="24"/>
      <c r="F14223" s="39">
        <v>32</v>
      </c>
      <c r="G14223" s="26">
        <v>2240</v>
      </c>
      <c r="H14223" s="27">
        <v>2352</v>
      </c>
      <c r="I14223" t="str">
        <f>+VLOOKUP('Sales Register'!$C14223,working!$K$1:$L$14,2,0)</f>
        <v>JOB WORK</v>
      </c>
    </row>
    <row r="14224" spans="1:9" x14ac:dyDescent="0.25">
      <c r="A14224" s="21">
        <v>45562</v>
      </c>
      <c r="B14224" s="15" t="s">
        <v>28</v>
      </c>
      <c r="C14224" s="23" t="s">
        <v>14</v>
      </c>
      <c r="D14224" s="24" t="s">
        <v>14802</v>
      </c>
      <c r="E14224" s="24"/>
      <c r="F14224" s="39">
        <v>1574.6</v>
      </c>
      <c r="G14224" s="26">
        <v>110222</v>
      </c>
      <c r="H14224" s="27">
        <v>117387</v>
      </c>
      <c r="I14224" t="str">
        <f>+VLOOKUP('Sales Register'!$C14224,working!$K$1:$L$14,2,0)</f>
        <v>JOB WORK</v>
      </c>
    </row>
    <row r="14225" spans="1:9" x14ac:dyDescent="0.25">
      <c r="A14225" s="21">
        <v>45562</v>
      </c>
      <c r="B14225" s="15" t="s">
        <v>28</v>
      </c>
      <c r="C14225" s="23" t="s">
        <v>14</v>
      </c>
      <c r="D14225" s="24" t="s">
        <v>14803</v>
      </c>
      <c r="E14225" s="24"/>
      <c r="F14225" s="39">
        <v>1086.9000000000001</v>
      </c>
      <c r="G14225" s="26">
        <v>70648.5</v>
      </c>
      <c r="H14225" s="27">
        <v>75322</v>
      </c>
      <c r="I14225" t="str">
        <f>+VLOOKUP('Sales Register'!$C14225,working!$K$1:$L$14,2,0)</f>
        <v>JOB WORK</v>
      </c>
    </row>
    <row r="14226" spans="1:9" x14ac:dyDescent="0.25">
      <c r="A14226" s="21">
        <v>45562</v>
      </c>
      <c r="B14226" s="15" t="s">
        <v>28</v>
      </c>
      <c r="C14226" s="23" t="s">
        <v>14</v>
      </c>
      <c r="D14226" s="24" t="s">
        <v>14804</v>
      </c>
      <c r="E14226" s="24"/>
      <c r="F14226" s="39">
        <v>1008.9</v>
      </c>
      <c r="G14226" s="26">
        <v>65578.5</v>
      </c>
      <c r="H14226" s="27">
        <v>69917</v>
      </c>
      <c r="I14226" t="str">
        <f>+VLOOKUP('Sales Register'!$C14226,working!$K$1:$L$14,2,0)</f>
        <v>JOB WORK</v>
      </c>
    </row>
    <row r="14227" spans="1:9" x14ac:dyDescent="0.25">
      <c r="A14227" s="21">
        <v>45562</v>
      </c>
      <c r="B14227" s="15" t="s">
        <v>28</v>
      </c>
      <c r="C14227" s="23" t="s">
        <v>14</v>
      </c>
      <c r="D14227" s="24" t="s">
        <v>14805</v>
      </c>
      <c r="E14227" s="24"/>
      <c r="F14227" s="39">
        <v>62.8</v>
      </c>
      <c r="G14227" s="26">
        <v>5149.6000000000004</v>
      </c>
      <c r="H14227" s="27">
        <v>5407</v>
      </c>
      <c r="I14227" t="str">
        <f>+VLOOKUP('Sales Register'!$C14227,working!$K$1:$L$14,2,0)</f>
        <v>JOB WORK</v>
      </c>
    </row>
    <row r="14228" spans="1:9" x14ac:dyDescent="0.25">
      <c r="A14228" s="21">
        <v>45562</v>
      </c>
      <c r="B14228" s="15" t="s">
        <v>28</v>
      </c>
      <c r="C14228" s="23" t="s">
        <v>14</v>
      </c>
      <c r="D14228" s="24" t="s">
        <v>14806</v>
      </c>
      <c r="E14228" s="24"/>
      <c r="F14228" s="39">
        <v>2070.3000000000002</v>
      </c>
      <c r="G14228" s="26">
        <v>72460.5</v>
      </c>
      <c r="H14228" s="27">
        <v>78257</v>
      </c>
      <c r="I14228" t="str">
        <f>+VLOOKUP('Sales Register'!$C14228,working!$K$1:$L$14,2,0)</f>
        <v>JOB WORK</v>
      </c>
    </row>
    <row r="14229" spans="1:9" x14ac:dyDescent="0.25">
      <c r="A14229" s="21">
        <v>45562</v>
      </c>
      <c r="B14229" s="15" t="s">
        <v>495</v>
      </c>
      <c r="C14229" s="23" t="s">
        <v>14</v>
      </c>
      <c r="D14229" s="24" t="s">
        <v>14807</v>
      </c>
      <c r="E14229" s="24"/>
      <c r="F14229" s="39">
        <v>3197</v>
      </c>
      <c r="G14229" s="26">
        <v>83122</v>
      </c>
      <c r="H14229" s="27">
        <v>88957</v>
      </c>
      <c r="I14229" t="str">
        <f>+VLOOKUP('Sales Register'!$C14229,working!$K$1:$L$14,2,0)</f>
        <v>JOB WORK</v>
      </c>
    </row>
    <row r="14230" spans="1:9" x14ac:dyDescent="0.25">
      <c r="A14230" s="21">
        <v>45562</v>
      </c>
      <c r="B14230" s="15" t="s">
        <v>151</v>
      </c>
      <c r="C14230" s="23" t="s">
        <v>14</v>
      </c>
      <c r="D14230" s="24" t="s">
        <v>14808</v>
      </c>
      <c r="E14230" s="24"/>
      <c r="F14230" s="39">
        <v>67</v>
      </c>
      <c r="G14230" s="26">
        <v>4690</v>
      </c>
      <c r="H14230" s="27">
        <v>4925</v>
      </c>
      <c r="I14230" t="str">
        <f>+VLOOKUP('Sales Register'!$C14230,working!$K$1:$L$14,2,0)</f>
        <v>JOB WORK</v>
      </c>
    </row>
    <row r="14231" spans="1:9" x14ac:dyDescent="0.25">
      <c r="A14231" s="21">
        <v>45562</v>
      </c>
      <c r="B14231" s="15" t="s">
        <v>65</v>
      </c>
      <c r="C14231" s="23" t="s">
        <v>14</v>
      </c>
      <c r="D14231" s="24" t="s">
        <v>14809</v>
      </c>
      <c r="E14231" s="24"/>
      <c r="F14231" s="39">
        <v>21.8</v>
      </c>
      <c r="G14231" s="26">
        <v>566.79999999999995</v>
      </c>
      <c r="H14231" s="27">
        <v>595</v>
      </c>
      <c r="I14231" t="str">
        <f>+VLOOKUP('Sales Register'!$C14231,working!$K$1:$L$14,2,0)</f>
        <v>JOB WORK</v>
      </c>
    </row>
    <row r="14232" spans="1:9" x14ac:dyDescent="0.25">
      <c r="A14232" s="21">
        <v>45562</v>
      </c>
      <c r="B14232" s="15" t="s">
        <v>41</v>
      </c>
      <c r="C14232" s="23" t="s">
        <v>14</v>
      </c>
      <c r="D14232" s="24" t="s">
        <v>14810</v>
      </c>
      <c r="E14232" s="24"/>
      <c r="F14232" s="37">
        <v>14.54</v>
      </c>
      <c r="G14232" s="26">
        <v>1395.84</v>
      </c>
      <c r="H14232" s="27">
        <v>1466</v>
      </c>
      <c r="I14232" t="str">
        <f>+VLOOKUP('Sales Register'!$C14232,working!$K$1:$L$14,2,0)</f>
        <v>JOB WORK</v>
      </c>
    </row>
    <row r="14233" spans="1:9" x14ac:dyDescent="0.25">
      <c r="A14233" s="21">
        <v>45562</v>
      </c>
      <c r="B14233" s="15" t="s">
        <v>39</v>
      </c>
      <c r="C14233" s="23" t="s">
        <v>14</v>
      </c>
      <c r="D14233" s="24" t="s">
        <v>14811</v>
      </c>
      <c r="E14233" s="24"/>
      <c r="F14233" s="39">
        <v>2174</v>
      </c>
      <c r="G14233" s="26">
        <v>65220</v>
      </c>
      <c r="H14233" s="27">
        <v>68481</v>
      </c>
      <c r="I14233" t="str">
        <f>+VLOOKUP('Sales Register'!$C14233,working!$K$1:$L$14,2,0)</f>
        <v>JOB WORK</v>
      </c>
    </row>
    <row r="14234" spans="1:9" x14ac:dyDescent="0.25">
      <c r="A14234" s="21">
        <v>45562</v>
      </c>
      <c r="B14234" s="15" t="s">
        <v>41</v>
      </c>
      <c r="C14234" s="23" t="s">
        <v>14</v>
      </c>
      <c r="D14234" s="24" t="s">
        <v>14812</v>
      </c>
      <c r="E14234" s="24"/>
      <c r="F14234" s="37">
        <v>421.26</v>
      </c>
      <c r="G14234" s="26">
        <v>60661.440000000002</v>
      </c>
      <c r="H14234" s="27">
        <v>63695</v>
      </c>
      <c r="I14234" t="str">
        <f>+VLOOKUP('Sales Register'!$C14234,working!$K$1:$L$14,2,0)</f>
        <v>JOB WORK</v>
      </c>
    </row>
    <row r="14235" spans="1:9" x14ac:dyDescent="0.25">
      <c r="A14235" s="21">
        <v>45562</v>
      </c>
      <c r="B14235" s="15" t="s">
        <v>62</v>
      </c>
      <c r="C14235" s="23" t="s">
        <v>14</v>
      </c>
      <c r="D14235" s="24" t="s">
        <v>14813</v>
      </c>
      <c r="E14235" s="24"/>
      <c r="F14235" s="39">
        <v>8062</v>
      </c>
      <c r="G14235" s="26">
        <v>274108</v>
      </c>
      <c r="H14235" s="27">
        <v>287813</v>
      </c>
      <c r="I14235" t="str">
        <f>+VLOOKUP('Sales Register'!$C14235,working!$K$1:$L$14,2,0)</f>
        <v>JOB WORK</v>
      </c>
    </row>
    <row r="14236" spans="1:9" x14ac:dyDescent="0.25">
      <c r="A14236" s="21">
        <v>45562</v>
      </c>
      <c r="B14236" s="15" t="s">
        <v>62</v>
      </c>
      <c r="C14236" s="23" t="s">
        <v>14</v>
      </c>
      <c r="D14236" s="24" t="s">
        <v>14814</v>
      </c>
      <c r="E14236" s="24"/>
      <c r="F14236" s="39">
        <v>5313.7</v>
      </c>
      <c r="G14236" s="26">
        <v>116901.4</v>
      </c>
      <c r="H14236" s="27">
        <v>122746</v>
      </c>
      <c r="I14236" t="str">
        <f>+VLOOKUP('Sales Register'!$C14236,working!$K$1:$L$14,2,0)</f>
        <v>JOB WORK</v>
      </c>
    </row>
    <row r="14237" spans="1:9" x14ac:dyDescent="0.25">
      <c r="A14237" s="21">
        <v>45562</v>
      </c>
      <c r="B14237" s="15" t="s">
        <v>495</v>
      </c>
      <c r="C14237" s="23" t="s">
        <v>14</v>
      </c>
      <c r="D14237" s="24" t="s">
        <v>14815</v>
      </c>
      <c r="E14237" s="24"/>
      <c r="F14237" s="39">
        <v>2113.8000000000002</v>
      </c>
      <c r="G14237" s="26">
        <v>46503.6</v>
      </c>
      <c r="H14237" s="27">
        <v>49939</v>
      </c>
      <c r="I14237" t="str">
        <f>+VLOOKUP('Sales Register'!$C14237,working!$K$1:$L$14,2,0)</f>
        <v>JOB WORK</v>
      </c>
    </row>
    <row r="14238" spans="1:9" x14ac:dyDescent="0.25">
      <c r="A14238" s="21">
        <v>45562</v>
      </c>
      <c r="B14238" s="15" t="s">
        <v>16</v>
      </c>
      <c r="C14238" s="23" t="s">
        <v>14</v>
      </c>
      <c r="D14238" s="24" t="s">
        <v>14816</v>
      </c>
      <c r="E14238" s="24"/>
      <c r="F14238" s="39">
        <v>201.6</v>
      </c>
      <c r="G14238" s="26">
        <v>12096</v>
      </c>
      <c r="H14238" s="27">
        <v>12701</v>
      </c>
      <c r="I14238" t="str">
        <f>+VLOOKUP('Sales Register'!$C14238,working!$K$1:$L$14,2,0)</f>
        <v>JOB WORK</v>
      </c>
    </row>
    <row r="14239" spans="1:9" x14ac:dyDescent="0.25">
      <c r="A14239" s="21">
        <v>45562</v>
      </c>
      <c r="B14239" s="15" t="s">
        <v>16</v>
      </c>
      <c r="C14239" s="23" t="s">
        <v>14</v>
      </c>
      <c r="D14239" s="24" t="s">
        <v>14817</v>
      </c>
      <c r="E14239" s="24"/>
      <c r="F14239" s="39">
        <v>50</v>
      </c>
      <c r="G14239" s="26">
        <v>3000</v>
      </c>
      <c r="H14239" s="27">
        <v>3150</v>
      </c>
      <c r="I14239" t="str">
        <f>+VLOOKUP('Sales Register'!$C14239,working!$K$1:$L$14,2,0)</f>
        <v>JOB WORK</v>
      </c>
    </row>
    <row r="14240" spans="1:9" x14ac:dyDescent="0.25">
      <c r="A14240" s="21">
        <v>45562</v>
      </c>
      <c r="B14240" s="15" t="s">
        <v>85</v>
      </c>
      <c r="C14240" s="23" t="s">
        <v>14</v>
      </c>
      <c r="D14240" s="24" t="s">
        <v>14818</v>
      </c>
      <c r="E14240" s="24"/>
      <c r="F14240" s="39">
        <v>454.1</v>
      </c>
      <c r="G14240" s="26">
        <v>13623</v>
      </c>
      <c r="H14240" s="27">
        <v>14304</v>
      </c>
      <c r="I14240" t="str">
        <f>+VLOOKUP('Sales Register'!$C14240,working!$K$1:$L$14,2,0)</f>
        <v>JOB WORK</v>
      </c>
    </row>
    <row r="14241" spans="1:9" x14ac:dyDescent="0.25">
      <c r="A14241" s="21">
        <v>45562</v>
      </c>
      <c r="B14241" s="15" t="s">
        <v>16</v>
      </c>
      <c r="C14241" s="23" t="s">
        <v>14</v>
      </c>
      <c r="D14241" s="24" t="s">
        <v>14819</v>
      </c>
      <c r="E14241" s="24"/>
      <c r="F14241" s="39">
        <v>564.20000000000005</v>
      </c>
      <c r="G14241" s="26">
        <v>33852</v>
      </c>
      <c r="H14241" s="27">
        <v>35545</v>
      </c>
      <c r="I14241" t="str">
        <f>+VLOOKUP('Sales Register'!$C14241,working!$K$1:$L$14,2,0)</f>
        <v>JOB WORK</v>
      </c>
    </row>
    <row r="14242" spans="1:9" x14ac:dyDescent="0.25">
      <c r="A14242" s="21">
        <v>45562</v>
      </c>
      <c r="B14242" s="15" t="s">
        <v>77</v>
      </c>
      <c r="C14242" s="23" t="s">
        <v>14</v>
      </c>
      <c r="D14242" s="24" t="s">
        <v>14820</v>
      </c>
      <c r="E14242" s="24"/>
      <c r="F14242" s="39">
        <v>94</v>
      </c>
      <c r="G14242" s="26">
        <v>0.95</v>
      </c>
      <c r="H14242" s="27">
        <v>1</v>
      </c>
      <c r="I14242" t="str">
        <f>+VLOOKUP('Sales Register'!$C14242,working!$K$1:$L$14,2,0)</f>
        <v>JOB WORK</v>
      </c>
    </row>
    <row r="14243" spans="1:9" x14ac:dyDescent="0.25">
      <c r="A14243" s="21">
        <v>45562</v>
      </c>
      <c r="B14243" s="15" t="s">
        <v>49</v>
      </c>
      <c r="C14243" s="23" t="s">
        <v>14</v>
      </c>
      <c r="D14243" s="24" t="s">
        <v>14821</v>
      </c>
      <c r="E14243" s="24"/>
      <c r="F14243" s="39">
        <v>52.3</v>
      </c>
      <c r="G14243" s="26">
        <v>3138</v>
      </c>
      <c r="H14243" s="27">
        <v>3295</v>
      </c>
      <c r="I14243" t="str">
        <f>+VLOOKUP('Sales Register'!$C14243,working!$K$1:$L$14,2,0)</f>
        <v>JOB WORK</v>
      </c>
    </row>
    <row r="14244" spans="1:9" x14ac:dyDescent="0.25">
      <c r="A14244" s="21">
        <v>45562</v>
      </c>
      <c r="B14244" s="15" t="s">
        <v>49</v>
      </c>
      <c r="C14244" s="23" t="s">
        <v>14</v>
      </c>
      <c r="D14244" s="24" t="s">
        <v>14822</v>
      </c>
      <c r="E14244" s="24"/>
      <c r="F14244" s="39">
        <v>922.7</v>
      </c>
      <c r="G14244" s="26">
        <v>18454</v>
      </c>
      <c r="H14244" s="27">
        <v>19377</v>
      </c>
      <c r="I14244" t="str">
        <f>+VLOOKUP('Sales Register'!$C14244,working!$K$1:$L$14,2,0)</f>
        <v>JOB WORK</v>
      </c>
    </row>
    <row r="14245" spans="1:9" x14ac:dyDescent="0.25">
      <c r="A14245" s="21">
        <v>45562</v>
      </c>
      <c r="B14245" s="15" t="s">
        <v>495</v>
      </c>
      <c r="C14245" s="23" t="s">
        <v>14</v>
      </c>
      <c r="D14245" s="24" t="s">
        <v>14823</v>
      </c>
      <c r="E14245" s="24"/>
      <c r="F14245" s="39">
        <v>250.5</v>
      </c>
      <c r="G14245" s="26">
        <v>7014</v>
      </c>
      <c r="H14245" s="27">
        <v>7496</v>
      </c>
      <c r="I14245" t="str">
        <f>+VLOOKUP('Sales Register'!$C14245,working!$K$1:$L$14,2,0)</f>
        <v>JOB WORK</v>
      </c>
    </row>
    <row r="14246" spans="1:9" x14ac:dyDescent="0.25">
      <c r="A14246" s="21">
        <v>45562</v>
      </c>
      <c r="B14246" s="15" t="s">
        <v>495</v>
      </c>
      <c r="C14246" s="23" t="s">
        <v>14</v>
      </c>
      <c r="D14246" s="24" t="s">
        <v>14824</v>
      </c>
      <c r="E14246" s="24"/>
      <c r="F14246" s="39">
        <v>6701.1</v>
      </c>
      <c r="G14246" s="26">
        <v>281446.2</v>
      </c>
      <c r="H14246" s="27">
        <v>299037</v>
      </c>
      <c r="I14246" t="str">
        <f>+VLOOKUP('Sales Register'!$C14246,working!$K$1:$L$14,2,0)</f>
        <v>JOB WORK</v>
      </c>
    </row>
    <row r="14247" spans="1:9" x14ac:dyDescent="0.25">
      <c r="A14247" s="21">
        <v>45562</v>
      </c>
      <c r="B14247" s="15" t="s">
        <v>141</v>
      </c>
      <c r="C14247" s="23" t="s">
        <v>14</v>
      </c>
      <c r="D14247" s="24" t="s">
        <v>14825</v>
      </c>
      <c r="E14247" s="24"/>
      <c r="F14247" s="39">
        <v>20</v>
      </c>
      <c r="G14247" s="26">
        <v>600</v>
      </c>
      <c r="H14247" s="27">
        <v>630</v>
      </c>
      <c r="I14247" t="str">
        <f>+VLOOKUP('Sales Register'!$C14247,working!$K$1:$L$14,2,0)</f>
        <v>JOB WORK</v>
      </c>
    </row>
    <row r="14248" spans="1:9" x14ac:dyDescent="0.25">
      <c r="A14248" s="21">
        <v>45562</v>
      </c>
      <c r="B14248" s="15" t="s">
        <v>26</v>
      </c>
      <c r="C14248" s="23" t="s">
        <v>14</v>
      </c>
      <c r="D14248" s="24" t="s">
        <v>14826</v>
      </c>
      <c r="E14248" s="24"/>
      <c r="F14248" s="39">
        <v>1149.4000000000001</v>
      </c>
      <c r="G14248" s="26">
        <v>29884.400000000001</v>
      </c>
      <c r="H14248" s="27">
        <v>31379</v>
      </c>
      <c r="I14248" t="str">
        <f>+VLOOKUP('Sales Register'!$C14248,working!$K$1:$L$14,2,0)</f>
        <v>JOB WORK</v>
      </c>
    </row>
    <row r="14249" spans="1:9" x14ac:dyDescent="0.25">
      <c r="A14249" s="21">
        <v>45562</v>
      </c>
      <c r="B14249" s="15" t="s">
        <v>26</v>
      </c>
      <c r="C14249" s="23" t="s">
        <v>14</v>
      </c>
      <c r="D14249" s="24" t="s">
        <v>14827</v>
      </c>
      <c r="E14249" s="24"/>
      <c r="F14249" s="39">
        <v>1693.3</v>
      </c>
      <c r="G14249" s="26">
        <v>50799</v>
      </c>
      <c r="H14249" s="27">
        <v>53339</v>
      </c>
      <c r="I14249" t="str">
        <f>+VLOOKUP('Sales Register'!$C14249,working!$K$1:$L$14,2,0)</f>
        <v>JOB WORK</v>
      </c>
    </row>
    <row r="14250" spans="1:9" x14ac:dyDescent="0.25">
      <c r="A14250" s="21">
        <v>45563</v>
      </c>
      <c r="B14250" s="15" t="s">
        <v>136</v>
      </c>
      <c r="C14250" s="23" t="s">
        <v>68</v>
      </c>
      <c r="D14250" s="24" t="s">
        <v>14828</v>
      </c>
      <c r="E14250" s="24"/>
      <c r="F14250" s="25">
        <v>2582</v>
      </c>
      <c r="G14250" s="26">
        <v>1123610.8500000001</v>
      </c>
      <c r="H14250" s="27">
        <v>1179791</v>
      </c>
      <c r="I14250" t="str">
        <f>+VLOOKUP('Sales Register'!$C14250,working!$K$1:$L$14,2,0)</f>
        <v>FABRIC</v>
      </c>
    </row>
    <row r="14251" spans="1:9" x14ac:dyDescent="0.25">
      <c r="A14251" s="21">
        <v>45563</v>
      </c>
      <c r="B14251" s="15" t="s">
        <v>179</v>
      </c>
      <c r="C14251" s="23" t="s">
        <v>68</v>
      </c>
      <c r="D14251" s="24" t="s">
        <v>14829</v>
      </c>
      <c r="E14251" s="24"/>
      <c r="F14251" s="25">
        <v>2981.5</v>
      </c>
      <c r="G14251" s="26">
        <v>997221.5</v>
      </c>
      <c r="H14251" s="27">
        <v>1047083</v>
      </c>
      <c r="I14251" t="str">
        <f>+VLOOKUP('Sales Register'!$C14251,working!$K$1:$L$14,2,0)</f>
        <v>FABRIC</v>
      </c>
    </row>
    <row r="14252" spans="1:9" x14ac:dyDescent="0.25">
      <c r="A14252" s="21">
        <v>45563</v>
      </c>
      <c r="B14252" s="15" t="s">
        <v>136</v>
      </c>
      <c r="C14252" s="23" t="s">
        <v>68</v>
      </c>
      <c r="D14252" s="24" t="s">
        <v>14830</v>
      </c>
      <c r="E14252" s="24"/>
      <c r="F14252" s="25">
        <v>1105.5</v>
      </c>
      <c r="G14252" s="26">
        <v>651466.32999999996</v>
      </c>
      <c r="H14252" s="27">
        <v>684040</v>
      </c>
      <c r="I14252" t="str">
        <f>+VLOOKUP('Sales Register'!$C14252,working!$K$1:$L$14,2,0)</f>
        <v>FABRIC</v>
      </c>
    </row>
    <row r="14253" spans="1:9" x14ac:dyDescent="0.25">
      <c r="A14253" s="21">
        <v>45563</v>
      </c>
      <c r="B14253" s="15" t="s">
        <v>9083</v>
      </c>
      <c r="C14253" s="23" t="s">
        <v>68</v>
      </c>
      <c r="D14253" s="24" t="s">
        <v>14831</v>
      </c>
      <c r="E14253" s="24"/>
      <c r="F14253" s="25">
        <v>2192.5</v>
      </c>
      <c r="G14253" s="26">
        <v>619796.04</v>
      </c>
      <c r="H14253" s="27">
        <v>650786</v>
      </c>
      <c r="I14253" t="str">
        <f>+VLOOKUP('Sales Register'!$C14253,working!$K$1:$L$14,2,0)</f>
        <v>FABRIC</v>
      </c>
    </row>
    <row r="14254" spans="1:9" x14ac:dyDescent="0.25">
      <c r="A14254" s="21">
        <v>45563</v>
      </c>
      <c r="B14254" s="15" t="s">
        <v>136</v>
      </c>
      <c r="C14254" s="23" t="s">
        <v>89</v>
      </c>
      <c r="D14254" s="24" t="s">
        <v>14832</v>
      </c>
      <c r="E14254" s="24"/>
      <c r="F14254" s="25">
        <v>27</v>
      </c>
      <c r="G14254" s="26">
        <v>17409</v>
      </c>
      <c r="H14254" s="27">
        <v>18279</v>
      </c>
      <c r="I14254" t="str">
        <f>+VLOOKUP('Sales Register'!$C14254,working!$K$1:$L$14,2,0)</f>
        <v>FABRIC</v>
      </c>
    </row>
    <row r="14255" spans="1:9" x14ac:dyDescent="0.25">
      <c r="A14255" s="21">
        <v>45563</v>
      </c>
      <c r="B14255" s="15" t="s">
        <v>270</v>
      </c>
      <c r="C14255" s="23" t="s">
        <v>15</v>
      </c>
      <c r="D14255" s="24" t="s">
        <v>14833</v>
      </c>
      <c r="E14255" s="24"/>
      <c r="F14255" s="37">
        <v>2966.4</v>
      </c>
      <c r="G14255" s="26">
        <v>587347.19999999995</v>
      </c>
      <c r="H14255" s="27">
        <v>657829</v>
      </c>
      <c r="I14255" t="str">
        <f>+VLOOKUP('Sales Register'!$C14255,working!$K$1:$L$14,2,0)</f>
        <v>FABRIC</v>
      </c>
    </row>
    <row r="14256" spans="1:9" x14ac:dyDescent="0.25">
      <c r="A14256" s="21">
        <v>45563</v>
      </c>
      <c r="B14256" s="15" t="s">
        <v>221</v>
      </c>
      <c r="C14256" s="23" t="s">
        <v>15</v>
      </c>
      <c r="D14256" s="24" t="s">
        <v>14834</v>
      </c>
      <c r="E14256" s="24"/>
      <c r="F14256" s="25">
        <v>4</v>
      </c>
      <c r="G14256" s="26">
        <v>1600</v>
      </c>
      <c r="H14256" s="27">
        <v>1680</v>
      </c>
      <c r="I14256" t="str">
        <f>+VLOOKUP('Sales Register'!$C14256,working!$K$1:$L$14,2,0)</f>
        <v>FABRIC</v>
      </c>
    </row>
    <row r="14257" spans="1:9" x14ac:dyDescent="0.25">
      <c r="A14257" s="21">
        <v>45563</v>
      </c>
      <c r="B14257" s="15" t="s">
        <v>97</v>
      </c>
      <c r="C14257" s="23" t="s">
        <v>15</v>
      </c>
      <c r="D14257" s="24" t="s">
        <v>14835</v>
      </c>
      <c r="E14257" s="24"/>
      <c r="F14257" s="25">
        <v>10</v>
      </c>
      <c r="G14257" s="26">
        <v>3500</v>
      </c>
      <c r="H14257" s="27">
        <v>3675</v>
      </c>
      <c r="I14257" t="str">
        <f>+VLOOKUP('Sales Register'!$C14257,working!$K$1:$L$14,2,0)</f>
        <v>FABRIC</v>
      </c>
    </row>
    <row r="14258" spans="1:9" x14ac:dyDescent="0.25">
      <c r="A14258" s="21">
        <v>45563</v>
      </c>
      <c r="B14258" s="15" t="s">
        <v>14836</v>
      </c>
      <c r="C14258" s="23" t="s">
        <v>15</v>
      </c>
      <c r="D14258" s="24" t="s">
        <v>14837</v>
      </c>
      <c r="E14258" s="24"/>
      <c r="F14258" s="25">
        <v>18</v>
      </c>
      <c r="G14258" s="26">
        <v>8100</v>
      </c>
      <c r="H14258" s="27">
        <v>8505</v>
      </c>
      <c r="I14258" t="str">
        <f>+VLOOKUP('Sales Register'!$C14258,working!$K$1:$L$14,2,0)</f>
        <v>FABRIC</v>
      </c>
    </row>
    <row r="14259" spans="1:9" x14ac:dyDescent="0.25">
      <c r="A14259" s="21">
        <v>45563</v>
      </c>
      <c r="B14259" s="15" t="s">
        <v>326</v>
      </c>
      <c r="C14259" s="23" t="s">
        <v>15</v>
      </c>
      <c r="D14259" s="24" t="s">
        <v>14838</v>
      </c>
      <c r="E14259" s="24"/>
      <c r="F14259" s="37">
        <v>64</v>
      </c>
      <c r="G14259" s="26">
        <v>11136</v>
      </c>
      <c r="H14259" s="27">
        <v>12472</v>
      </c>
      <c r="I14259" t="str">
        <f>+VLOOKUP('Sales Register'!$C14259,working!$K$1:$L$14,2,0)</f>
        <v>FABRIC</v>
      </c>
    </row>
    <row r="14260" spans="1:9" x14ac:dyDescent="0.25">
      <c r="A14260" s="21">
        <v>45563</v>
      </c>
      <c r="B14260" s="15" t="s">
        <v>31</v>
      </c>
      <c r="C14260" s="23" t="s">
        <v>15</v>
      </c>
      <c r="D14260" s="24" t="s">
        <v>14839</v>
      </c>
      <c r="E14260" s="24"/>
      <c r="F14260" s="37">
        <v>8156.7</v>
      </c>
      <c r="G14260" s="26">
        <v>4363834.5</v>
      </c>
      <c r="H14260" s="27">
        <v>4582026</v>
      </c>
      <c r="I14260" t="str">
        <f>+VLOOKUP('Sales Register'!$C14260,working!$K$1:$L$14,2,0)</f>
        <v>FABRIC</v>
      </c>
    </row>
    <row r="14261" spans="1:9" x14ac:dyDescent="0.25">
      <c r="A14261" s="21">
        <v>45563</v>
      </c>
      <c r="B14261" s="15" t="s">
        <v>24</v>
      </c>
      <c r="C14261" s="23" t="s">
        <v>15</v>
      </c>
      <c r="D14261" s="24" t="s">
        <v>14840</v>
      </c>
      <c r="E14261" s="24"/>
      <c r="F14261" s="25">
        <v>10</v>
      </c>
      <c r="G14261" s="26">
        <v>3500</v>
      </c>
      <c r="H14261" s="27">
        <v>3675</v>
      </c>
      <c r="I14261" t="str">
        <f>+VLOOKUP('Sales Register'!$C14261,working!$K$1:$L$14,2,0)</f>
        <v>FABRIC</v>
      </c>
    </row>
    <row r="14262" spans="1:9" x14ac:dyDescent="0.25">
      <c r="A14262" s="21">
        <v>45563</v>
      </c>
      <c r="B14262" s="15" t="s">
        <v>14841</v>
      </c>
      <c r="C14262" s="23" t="s">
        <v>15</v>
      </c>
      <c r="D14262" s="24" t="s">
        <v>14842</v>
      </c>
      <c r="E14262" s="24"/>
      <c r="F14262" s="25">
        <v>6</v>
      </c>
      <c r="G14262" s="26">
        <v>2700</v>
      </c>
      <c r="H14262" s="27">
        <v>2835</v>
      </c>
      <c r="I14262" t="str">
        <f>+VLOOKUP('Sales Register'!$C14262,working!$K$1:$L$14,2,0)</f>
        <v>FABRIC</v>
      </c>
    </row>
    <row r="14263" spans="1:9" x14ac:dyDescent="0.25">
      <c r="A14263" s="21">
        <v>45563</v>
      </c>
      <c r="B14263" s="15" t="s">
        <v>56</v>
      </c>
      <c r="C14263" s="23" t="s">
        <v>15</v>
      </c>
      <c r="D14263" s="24" t="s">
        <v>14843</v>
      </c>
      <c r="E14263" s="24"/>
      <c r="F14263" s="25">
        <v>5</v>
      </c>
      <c r="G14263" s="26">
        <v>2250</v>
      </c>
      <c r="H14263" s="27">
        <v>2363</v>
      </c>
      <c r="I14263" t="str">
        <f>+VLOOKUP('Sales Register'!$C14263,working!$K$1:$L$14,2,0)</f>
        <v>FABRIC</v>
      </c>
    </row>
    <row r="14264" spans="1:9" x14ac:dyDescent="0.25">
      <c r="A14264" s="21">
        <v>45563</v>
      </c>
      <c r="B14264" s="15" t="s">
        <v>161</v>
      </c>
      <c r="C14264" s="23" t="s">
        <v>15</v>
      </c>
      <c r="D14264" s="24" t="s">
        <v>14844</v>
      </c>
      <c r="E14264" s="24"/>
      <c r="F14264" s="25">
        <v>29</v>
      </c>
      <c r="G14264" s="26">
        <v>13050</v>
      </c>
      <c r="H14264" s="27">
        <v>13703</v>
      </c>
      <c r="I14264" t="str">
        <f>+VLOOKUP('Sales Register'!$C14264,working!$K$1:$L$14,2,0)</f>
        <v>FABRIC</v>
      </c>
    </row>
    <row r="14265" spans="1:9" x14ac:dyDescent="0.25">
      <c r="A14265" s="21">
        <v>45563</v>
      </c>
      <c r="B14265" s="15" t="s">
        <v>12448</v>
      </c>
      <c r="C14265" s="23" t="s">
        <v>426</v>
      </c>
      <c r="D14265" s="24" t="s">
        <v>14845</v>
      </c>
      <c r="E14265" s="24"/>
      <c r="F14265" s="25">
        <v>5</v>
      </c>
      <c r="G14265" s="26">
        <v>2250</v>
      </c>
      <c r="H14265" s="27">
        <v>2363</v>
      </c>
      <c r="I14265">
        <f>+VLOOKUP('Sales Register'!$C14265,working!$K$1:$L$14,2,0)</f>
        <v>0</v>
      </c>
    </row>
    <row r="14266" spans="1:9" x14ac:dyDescent="0.25">
      <c r="A14266" s="21">
        <v>45563</v>
      </c>
      <c r="B14266" s="15" t="s">
        <v>12448</v>
      </c>
      <c r="C14266" s="23" t="s">
        <v>426</v>
      </c>
      <c r="D14266" s="24" t="s">
        <v>14846</v>
      </c>
      <c r="E14266" s="24"/>
      <c r="F14266" s="25">
        <v>117</v>
      </c>
      <c r="G14266" s="26">
        <v>34200</v>
      </c>
      <c r="H14266" s="27">
        <v>35910</v>
      </c>
      <c r="I14266">
        <f>+VLOOKUP('Sales Register'!$C14266,working!$K$1:$L$14,2,0)</f>
        <v>0</v>
      </c>
    </row>
    <row r="14267" spans="1:9" x14ac:dyDescent="0.25">
      <c r="A14267" s="21">
        <v>45563</v>
      </c>
      <c r="B14267" s="15" t="s">
        <v>35</v>
      </c>
      <c r="C14267" s="23" t="s">
        <v>12453</v>
      </c>
      <c r="D14267" s="24" t="s">
        <v>14847</v>
      </c>
      <c r="E14267" s="24"/>
      <c r="F14267" s="25">
        <v>10</v>
      </c>
      <c r="G14267" s="26">
        <v>3190</v>
      </c>
      <c r="H14267" s="27">
        <v>4032</v>
      </c>
      <c r="I14267" t="str">
        <f>+VLOOKUP('Sales Register'!$C14267,working!$K$1:$L$14,2,0)</f>
        <v>FABRIC</v>
      </c>
    </row>
    <row r="14268" spans="1:9" x14ac:dyDescent="0.25">
      <c r="A14268" s="21">
        <v>45563</v>
      </c>
      <c r="B14268" s="15" t="s">
        <v>42</v>
      </c>
      <c r="C14268" s="23" t="s">
        <v>12453</v>
      </c>
      <c r="D14268" s="24" t="s">
        <v>14848</v>
      </c>
      <c r="E14268" s="24"/>
      <c r="F14268" s="25">
        <v>135.5</v>
      </c>
      <c r="G14268" s="26">
        <v>40650</v>
      </c>
      <c r="H14268" s="27">
        <v>42683</v>
      </c>
      <c r="I14268" t="str">
        <f>+VLOOKUP('Sales Register'!$C14268,working!$K$1:$L$14,2,0)</f>
        <v>FABRIC</v>
      </c>
    </row>
    <row r="14269" spans="1:9" x14ac:dyDescent="0.25">
      <c r="A14269" s="21">
        <v>45563</v>
      </c>
      <c r="B14269" s="15" t="s">
        <v>26</v>
      </c>
      <c r="C14269" s="23" t="s">
        <v>12453</v>
      </c>
      <c r="D14269" s="24" t="s">
        <v>14849</v>
      </c>
      <c r="E14269" s="24"/>
      <c r="F14269" s="25">
        <v>123</v>
      </c>
      <c r="G14269" s="26">
        <v>28497.5</v>
      </c>
      <c r="H14269" s="27">
        <v>29922</v>
      </c>
      <c r="I14269" t="str">
        <f>+VLOOKUP('Sales Register'!$C14269,working!$K$1:$L$14,2,0)</f>
        <v>FABRIC</v>
      </c>
    </row>
    <row r="14270" spans="1:9" x14ac:dyDescent="0.25">
      <c r="A14270" s="21">
        <v>45563</v>
      </c>
      <c r="B14270" s="15" t="s">
        <v>12454</v>
      </c>
      <c r="C14270" s="23" t="s">
        <v>12453</v>
      </c>
      <c r="D14270" s="24" t="s">
        <v>14850</v>
      </c>
      <c r="E14270" s="24"/>
      <c r="F14270" s="25">
        <v>344.5</v>
      </c>
      <c r="G14270" s="26">
        <v>120335</v>
      </c>
      <c r="H14270" s="27">
        <v>126352</v>
      </c>
      <c r="I14270" t="str">
        <f>+VLOOKUP('Sales Register'!$C14270,working!$K$1:$L$14,2,0)</f>
        <v>FABRIC</v>
      </c>
    </row>
    <row r="14271" spans="1:9" x14ac:dyDescent="0.25">
      <c r="A14271" s="21">
        <v>45563</v>
      </c>
      <c r="B14271" s="15" t="s">
        <v>26</v>
      </c>
      <c r="C14271" s="23" t="s">
        <v>12453</v>
      </c>
      <c r="D14271" s="24" t="s">
        <v>14851</v>
      </c>
      <c r="E14271" s="24"/>
      <c r="F14271" s="25">
        <v>46.5</v>
      </c>
      <c r="G14271" s="26">
        <v>12555</v>
      </c>
      <c r="H14271" s="27">
        <v>13183</v>
      </c>
      <c r="I14271" t="str">
        <f>+VLOOKUP('Sales Register'!$C14271,working!$K$1:$L$14,2,0)</f>
        <v>FABRIC</v>
      </c>
    </row>
    <row r="14272" spans="1:9" x14ac:dyDescent="0.25">
      <c r="A14272" s="21">
        <v>45563</v>
      </c>
      <c r="B14272" s="15" t="s">
        <v>1608</v>
      </c>
      <c r="C14272" s="23" t="s">
        <v>12453</v>
      </c>
      <c r="D14272" s="24" t="s">
        <v>14852</v>
      </c>
      <c r="E14272" s="24"/>
      <c r="F14272" s="25">
        <v>16</v>
      </c>
      <c r="G14272" s="26">
        <v>4656</v>
      </c>
      <c r="H14272" s="27">
        <v>4889</v>
      </c>
      <c r="I14272" t="str">
        <f>+VLOOKUP('Sales Register'!$C14272,working!$K$1:$L$14,2,0)</f>
        <v>FABRIC</v>
      </c>
    </row>
    <row r="14273" spans="1:9" x14ac:dyDescent="0.25">
      <c r="A14273" s="21">
        <v>45563</v>
      </c>
      <c r="B14273" s="15" t="s">
        <v>31</v>
      </c>
      <c r="C14273" s="23" t="s">
        <v>12453</v>
      </c>
      <c r="D14273" s="24" t="s">
        <v>14853</v>
      </c>
      <c r="E14273" s="24"/>
      <c r="F14273" s="25">
        <v>130</v>
      </c>
      <c r="G14273" s="26">
        <v>58500</v>
      </c>
      <c r="H14273" s="27">
        <v>64575</v>
      </c>
      <c r="I14273" t="str">
        <f>+VLOOKUP('Sales Register'!$C14273,working!$K$1:$L$14,2,0)</f>
        <v>FABRIC</v>
      </c>
    </row>
    <row r="14274" spans="1:9" x14ac:dyDescent="0.25">
      <c r="A14274" s="21">
        <v>45563</v>
      </c>
      <c r="B14274" s="15" t="s">
        <v>31</v>
      </c>
      <c r="C14274" s="23" t="s">
        <v>12453</v>
      </c>
      <c r="D14274" s="24" t="s">
        <v>14854</v>
      </c>
      <c r="E14274" s="24"/>
      <c r="F14274" s="25">
        <v>10</v>
      </c>
      <c r="G14274" s="26">
        <v>3500</v>
      </c>
      <c r="H14274" s="27">
        <v>4305</v>
      </c>
      <c r="I14274" t="str">
        <f>+VLOOKUP('Sales Register'!$C14274,working!$K$1:$L$14,2,0)</f>
        <v>FABRIC</v>
      </c>
    </row>
    <row r="14275" spans="1:9" x14ac:dyDescent="0.25">
      <c r="A14275" s="21">
        <v>45563</v>
      </c>
      <c r="B14275" s="15" t="s">
        <v>31</v>
      </c>
      <c r="C14275" s="23" t="s">
        <v>12453</v>
      </c>
      <c r="D14275" s="24" t="s">
        <v>14855</v>
      </c>
      <c r="E14275" s="24"/>
      <c r="F14275" s="25">
        <v>58</v>
      </c>
      <c r="G14275" s="26">
        <v>7702.4</v>
      </c>
      <c r="H14275" s="27">
        <v>8088</v>
      </c>
      <c r="I14275" t="str">
        <f>+VLOOKUP('Sales Register'!$C14275,working!$K$1:$L$14,2,0)</f>
        <v>FABRIC</v>
      </c>
    </row>
    <row r="14276" spans="1:9" x14ac:dyDescent="0.25">
      <c r="A14276" s="21">
        <v>45563</v>
      </c>
      <c r="B14276" s="15" t="s">
        <v>30</v>
      </c>
      <c r="C14276" s="23" t="s">
        <v>12453</v>
      </c>
      <c r="D14276" s="24" t="s">
        <v>14856</v>
      </c>
      <c r="E14276" s="24"/>
      <c r="F14276" s="25">
        <v>3.5</v>
      </c>
      <c r="G14276" s="26">
        <v>1225</v>
      </c>
      <c r="H14276" s="27">
        <v>1811</v>
      </c>
      <c r="I14276" t="str">
        <f>+VLOOKUP('Sales Register'!$C14276,working!$K$1:$L$14,2,0)</f>
        <v>FABRIC</v>
      </c>
    </row>
    <row r="14277" spans="1:9" x14ac:dyDescent="0.25">
      <c r="A14277" s="21">
        <v>45563</v>
      </c>
      <c r="B14277" s="15" t="s">
        <v>56</v>
      </c>
      <c r="C14277" s="23" t="s">
        <v>12453</v>
      </c>
      <c r="D14277" s="24" t="s">
        <v>14857</v>
      </c>
      <c r="E14277" s="24"/>
      <c r="F14277" s="25">
        <v>34</v>
      </c>
      <c r="G14277" s="26">
        <v>11900</v>
      </c>
      <c r="H14277" s="27">
        <v>12495</v>
      </c>
      <c r="I14277" t="str">
        <f>+VLOOKUP('Sales Register'!$C14277,working!$K$1:$L$14,2,0)</f>
        <v>FABRIC</v>
      </c>
    </row>
    <row r="14278" spans="1:9" x14ac:dyDescent="0.25">
      <c r="A14278" s="21">
        <v>45563</v>
      </c>
      <c r="B14278" s="15" t="s">
        <v>16</v>
      </c>
      <c r="C14278" s="23" t="s">
        <v>12453</v>
      </c>
      <c r="D14278" s="24" t="s">
        <v>14858</v>
      </c>
      <c r="E14278" s="24"/>
      <c r="F14278" s="25">
        <v>76</v>
      </c>
      <c r="G14278" s="26">
        <v>26600</v>
      </c>
      <c r="H14278" s="27">
        <v>27930</v>
      </c>
      <c r="I14278" t="str">
        <f>+VLOOKUP('Sales Register'!$C14278,working!$K$1:$L$14,2,0)</f>
        <v>FABRIC</v>
      </c>
    </row>
    <row r="14279" spans="1:9" x14ac:dyDescent="0.25">
      <c r="A14279" s="21">
        <v>45563</v>
      </c>
      <c r="B14279" s="15" t="s">
        <v>16</v>
      </c>
      <c r="C14279" s="23" t="s">
        <v>12453</v>
      </c>
      <c r="D14279" s="24" t="s">
        <v>14859</v>
      </c>
      <c r="E14279" s="24"/>
      <c r="F14279" s="25">
        <v>68</v>
      </c>
      <c r="G14279" s="26">
        <v>23800</v>
      </c>
      <c r="H14279" s="27">
        <v>24990</v>
      </c>
      <c r="I14279" t="str">
        <f>+VLOOKUP('Sales Register'!$C14279,working!$K$1:$L$14,2,0)</f>
        <v>FABRIC</v>
      </c>
    </row>
    <row r="14280" spans="1:9" x14ac:dyDescent="0.25">
      <c r="A14280" s="21">
        <v>45563</v>
      </c>
      <c r="B14280" s="15" t="s">
        <v>32</v>
      </c>
      <c r="C14280" s="23" t="s">
        <v>12453</v>
      </c>
      <c r="D14280" s="24" t="s">
        <v>14860</v>
      </c>
      <c r="E14280" s="24"/>
      <c r="F14280" s="25">
        <v>100</v>
      </c>
      <c r="G14280" s="26">
        <v>45000</v>
      </c>
      <c r="H14280" s="27">
        <v>47250</v>
      </c>
      <c r="I14280" t="str">
        <f>+VLOOKUP('Sales Register'!$C14280,working!$K$1:$L$14,2,0)</f>
        <v>FABRIC</v>
      </c>
    </row>
    <row r="14281" spans="1:9" x14ac:dyDescent="0.25">
      <c r="A14281" s="21">
        <v>45563</v>
      </c>
      <c r="B14281" s="15" t="s">
        <v>16</v>
      </c>
      <c r="C14281" s="23" t="s">
        <v>12453</v>
      </c>
      <c r="D14281" s="24" t="s">
        <v>14861</v>
      </c>
      <c r="E14281" s="24"/>
      <c r="F14281" s="25">
        <v>100</v>
      </c>
      <c r="G14281" s="26">
        <v>25000</v>
      </c>
      <c r="H14281" s="27">
        <v>26250</v>
      </c>
      <c r="I14281" t="str">
        <f>+VLOOKUP('Sales Register'!$C14281,working!$K$1:$L$14,2,0)</f>
        <v>FABRIC</v>
      </c>
    </row>
    <row r="14282" spans="1:9" x14ac:dyDescent="0.25">
      <c r="A14282" s="21">
        <v>45563</v>
      </c>
      <c r="B14282" s="15" t="s">
        <v>56</v>
      </c>
      <c r="C14282" s="23" t="s">
        <v>12453</v>
      </c>
      <c r="D14282" s="24" t="s">
        <v>14862</v>
      </c>
      <c r="E14282" s="24"/>
      <c r="F14282" s="25">
        <v>30</v>
      </c>
      <c r="G14282" s="26">
        <v>10500</v>
      </c>
      <c r="H14282" s="27">
        <v>11025</v>
      </c>
      <c r="I14282" t="str">
        <f>+VLOOKUP('Sales Register'!$C14282,working!$K$1:$L$14,2,0)</f>
        <v>FABRIC</v>
      </c>
    </row>
    <row r="14283" spans="1:9" x14ac:dyDescent="0.25">
      <c r="A14283" s="21">
        <v>45563</v>
      </c>
      <c r="B14283" s="15" t="s">
        <v>56</v>
      </c>
      <c r="C14283" s="23" t="s">
        <v>12453</v>
      </c>
      <c r="D14283" s="24" t="s">
        <v>14863</v>
      </c>
      <c r="E14283" s="24"/>
      <c r="F14283" s="25">
        <v>30</v>
      </c>
      <c r="G14283" s="26">
        <v>3726.3</v>
      </c>
      <c r="H14283" s="27">
        <v>3913</v>
      </c>
      <c r="I14283" t="str">
        <f>+VLOOKUP('Sales Register'!$C14283,working!$K$1:$L$14,2,0)</f>
        <v>FABRIC</v>
      </c>
    </row>
    <row r="14284" spans="1:9" x14ac:dyDescent="0.25">
      <c r="A14284" s="21">
        <v>45563</v>
      </c>
      <c r="B14284" s="15" t="s">
        <v>12454</v>
      </c>
      <c r="C14284" s="23" t="s">
        <v>12453</v>
      </c>
      <c r="D14284" s="24" t="s">
        <v>14864</v>
      </c>
      <c r="E14284" s="24"/>
      <c r="F14284" s="25">
        <v>162</v>
      </c>
      <c r="G14284" s="26">
        <v>56700</v>
      </c>
      <c r="H14284" s="27">
        <v>59535</v>
      </c>
      <c r="I14284" t="str">
        <f>+VLOOKUP('Sales Register'!$C14284,working!$K$1:$L$14,2,0)</f>
        <v>FABRIC</v>
      </c>
    </row>
    <row r="14285" spans="1:9" x14ac:dyDescent="0.25">
      <c r="A14285" s="21">
        <v>45563</v>
      </c>
      <c r="B14285" s="15" t="s">
        <v>35</v>
      </c>
      <c r="C14285" s="23" t="s">
        <v>34</v>
      </c>
      <c r="D14285" s="24" t="s">
        <v>14865</v>
      </c>
      <c r="E14285" s="24"/>
      <c r="F14285" s="25">
        <v>1635.99</v>
      </c>
      <c r="G14285" s="26">
        <v>417177.45</v>
      </c>
      <c r="H14285" s="27">
        <v>438036</v>
      </c>
      <c r="I14285" t="str">
        <f>+VLOOKUP('Sales Register'!$C14285,working!$K$1:$L$14,2,0)</f>
        <v>FABRIC</v>
      </c>
    </row>
    <row r="14286" spans="1:9" x14ac:dyDescent="0.25">
      <c r="A14286" s="21">
        <v>45563</v>
      </c>
      <c r="B14286" s="15" t="s">
        <v>35</v>
      </c>
      <c r="C14286" s="23" t="s">
        <v>34</v>
      </c>
      <c r="D14286" s="24" t="s">
        <v>14866</v>
      </c>
      <c r="E14286" s="24"/>
      <c r="F14286" s="25">
        <v>659.5</v>
      </c>
      <c r="G14286" s="26">
        <v>150366</v>
      </c>
      <c r="H14286" s="27">
        <v>157884</v>
      </c>
      <c r="I14286" t="str">
        <f>+VLOOKUP('Sales Register'!$C14286,working!$K$1:$L$14,2,0)</f>
        <v>FABRIC</v>
      </c>
    </row>
    <row r="14287" spans="1:9" x14ac:dyDescent="0.25">
      <c r="A14287" s="21">
        <v>45563</v>
      </c>
      <c r="B14287" s="15" t="s">
        <v>35</v>
      </c>
      <c r="C14287" s="23" t="s">
        <v>34</v>
      </c>
      <c r="D14287" s="24" t="s">
        <v>14867</v>
      </c>
      <c r="E14287" s="24"/>
      <c r="F14287" s="25">
        <v>641.51</v>
      </c>
      <c r="G14287" s="26">
        <v>119320.86</v>
      </c>
      <c r="H14287" s="27">
        <v>125287</v>
      </c>
      <c r="I14287" t="str">
        <f>+VLOOKUP('Sales Register'!$C14287,working!$K$1:$L$14,2,0)</f>
        <v>FABRIC</v>
      </c>
    </row>
    <row r="14288" spans="1:9" x14ac:dyDescent="0.25">
      <c r="A14288" s="21">
        <v>45563</v>
      </c>
      <c r="B14288" s="15" t="s">
        <v>31</v>
      </c>
      <c r="C14288" s="23" t="s">
        <v>34</v>
      </c>
      <c r="D14288" s="24" t="s">
        <v>14868</v>
      </c>
      <c r="E14288" s="24"/>
      <c r="F14288" s="25">
        <v>12189.45</v>
      </c>
      <c r="G14288" s="26">
        <v>1618758.96</v>
      </c>
      <c r="H14288" s="27">
        <v>1699697</v>
      </c>
      <c r="I14288" t="str">
        <f>+VLOOKUP('Sales Register'!$C14288,working!$K$1:$L$14,2,0)</f>
        <v>FABRIC</v>
      </c>
    </row>
    <row r="14289" spans="1:9" x14ac:dyDescent="0.25">
      <c r="A14289" s="21">
        <v>45563</v>
      </c>
      <c r="B14289" s="15" t="s">
        <v>31</v>
      </c>
      <c r="C14289" s="23" t="s">
        <v>34</v>
      </c>
      <c r="D14289" s="24" t="s">
        <v>14869</v>
      </c>
      <c r="E14289" s="24"/>
      <c r="F14289" s="25">
        <v>10651.75</v>
      </c>
      <c r="G14289" s="26">
        <v>1414552.4</v>
      </c>
      <c r="H14289" s="27">
        <v>1485280</v>
      </c>
      <c r="I14289" t="str">
        <f>+VLOOKUP('Sales Register'!$C14289,working!$K$1:$L$14,2,0)</f>
        <v>FABRIC</v>
      </c>
    </row>
    <row r="14290" spans="1:9" x14ac:dyDescent="0.25">
      <c r="A14290" s="21">
        <v>45563</v>
      </c>
      <c r="B14290" s="15" t="s">
        <v>31</v>
      </c>
      <c r="C14290" s="23" t="s">
        <v>34</v>
      </c>
      <c r="D14290" s="24" t="s">
        <v>14870</v>
      </c>
      <c r="E14290" s="24"/>
      <c r="F14290" s="25">
        <v>10453.49</v>
      </c>
      <c r="G14290" s="26">
        <v>1473942.09</v>
      </c>
      <c r="H14290" s="27">
        <v>1547639</v>
      </c>
      <c r="I14290" t="str">
        <f>+VLOOKUP('Sales Register'!$C14290,working!$K$1:$L$14,2,0)</f>
        <v>FABRIC</v>
      </c>
    </row>
    <row r="14291" spans="1:9" x14ac:dyDescent="0.25">
      <c r="A14291" s="21">
        <v>45563</v>
      </c>
      <c r="B14291" s="15" t="s">
        <v>31</v>
      </c>
      <c r="C14291" s="23" t="s">
        <v>34</v>
      </c>
      <c r="D14291" s="24" t="s">
        <v>14871</v>
      </c>
      <c r="E14291" s="24"/>
      <c r="F14291" s="25">
        <v>9020.5499999999993</v>
      </c>
      <c r="G14291" s="26">
        <v>1271897.55</v>
      </c>
      <c r="H14291" s="27">
        <v>1335492</v>
      </c>
      <c r="I14291" t="str">
        <f>+VLOOKUP('Sales Register'!$C14291,working!$K$1:$L$14,2,0)</f>
        <v>FABRIC</v>
      </c>
    </row>
    <row r="14292" spans="1:9" x14ac:dyDescent="0.25">
      <c r="A14292" s="21">
        <v>45563</v>
      </c>
      <c r="B14292" s="15" t="s">
        <v>31</v>
      </c>
      <c r="C14292" s="23" t="s">
        <v>34</v>
      </c>
      <c r="D14292" s="24" t="s">
        <v>14872</v>
      </c>
      <c r="E14292" s="24"/>
      <c r="F14292" s="25">
        <v>7430.49</v>
      </c>
      <c r="G14292" s="26">
        <v>951102.72</v>
      </c>
      <c r="H14292" s="27">
        <v>998658</v>
      </c>
      <c r="I14292" t="str">
        <f>+VLOOKUP('Sales Register'!$C14292,working!$K$1:$L$14,2,0)</f>
        <v>FABRIC</v>
      </c>
    </row>
    <row r="14293" spans="1:9" x14ac:dyDescent="0.25">
      <c r="A14293" s="21">
        <v>45563</v>
      </c>
      <c r="B14293" s="15" t="s">
        <v>56</v>
      </c>
      <c r="C14293" s="23" t="s">
        <v>34</v>
      </c>
      <c r="D14293" s="24" t="s">
        <v>14873</v>
      </c>
      <c r="E14293" s="24"/>
      <c r="F14293" s="25">
        <v>4145.1000000000004</v>
      </c>
      <c r="G14293" s="26">
        <v>418572.2</v>
      </c>
      <c r="H14293" s="27">
        <v>439501</v>
      </c>
      <c r="I14293" t="str">
        <f>+VLOOKUP('Sales Register'!$C14293,working!$K$1:$L$14,2,0)</f>
        <v>FABRIC</v>
      </c>
    </row>
    <row r="14294" spans="1:9" x14ac:dyDescent="0.25">
      <c r="A14294" s="21">
        <v>45563</v>
      </c>
      <c r="B14294" s="15" t="s">
        <v>56</v>
      </c>
      <c r="C14294" s="23" t="s">
        <v>34</v>
      </c>
      <c r="D14294" s="24" t="s">
        <v>14874</v>
      </c>
      <c r="E14294" s="24"/>
      <c r="F14294" s="25">
        <v>1058</v>
      </c>
      <c r="G14294" s="26">
        <v>106836.84</v>
      </c>
      <c r="H14294" s="27">
        <v>112179</v>
      </c>
      <c r="I14294" t="str">
        <f>+VLOOKUP('Sales Register'!$C14294,working!$K$1:$L$14,2,0)</f>
        <v>FABRIC</v>
      </c>
    </row>
    <row r="14295" spans="1:9" x14ac:dyDescent="0.25">
      <c r="A14295" s="21">
        <v>45563</v>
      </c>
      <c r="B14295" s="15" t="s">
        <v>99</v>
      </c>
      <c r="C14295" s="23" t="s">
        <v>34</v>
      </c>
      <c r="D14295" s="24" t="s">
        <v>14875</v>
      </c>
      <c r="E14295" s="24"/>
      <c r="F14295" s="25">
        <v>15067.1</v>
      </c>
      <c r="G14295" s="26">
        <v>4595465.5</v>
      </c>
      <c r="H14295" s="27">
        <v>4825239</v>
      </c>
      <c r="I14295" t="str">
        <f>+VLOOKUP('Sales Register'!$C14295,working!$K$1:$L$14,2,0)</f>
        <v>FABRIC</v>
      </c>
    </row>
    <row r="14296" spans="1:9" x14ac:dyDescent="0.25">
      <c r="A14296" s="21">
        <v>45563</v>
      </c>
      <c r="B14296" s="15" t="s">
        <v>99</v>
      </c>
      <c r="C14296" s="23" t="s">
        <v>34</v>
      </c>
      <c r="D14296" s="24" t="s">
        <v>14876</v>
      </c>
      <c r="E14296" s="24"/>
      <c r="F14296" s="25">
        <v>6122.5</v>
      </c>
      <c r="G14296" s="26">
        <v>1867362.5</v>
      </c>
      <c r="H14296" s="27">
        <v>1960731</v>
      </c>
      <c r="I14296" t="str">
        <f>+VLOOKUP('Sales Register'!$C14296,working!$K$1:$L$14,2,0)</f>
        <v>FABRIC</v>
      </c>
    </row>
    <row r="14297" spans="1:9" x14ac:dyDescent="0.25">
      <c r="A14297" s="21">
        <v>45563</v>
      </c>
      <c r="B14297" s="15" t="s">
        <v>384</v>
      </c>
      <c r="C14297" s="23" t="s">
        <v>34</v>
      </c>
      <c r="D14297" s="24" t="s">
        <v>14877</v>
      </c>
      <c r="E14297" s="24"/>
      <c r="F14297" s="25">
        <v>8185.54</v>
      </c>
      <c r="G14297" s="26">
        <v>2930423.32</v>
      </c>
      <c r="H14297" s="27">
        <v>3076944</v>
      </c>
      <c r="I14297" t="str">
        <f>+VLOOKUP('Sales Register'!$C14297,working!$K$1:$L$14,2,0)</f>
        <v>FABRIC</v>
      </c>
    </row>
    <row r="14298" spans="1:9" x14ac:dyDescent="0.25">
      <c r="A14298" s="21">
        <v>45563</v>
      </c>
      <c r="B14298" s="15" t="s">
        <v>99</v>
      </c>
      <c r="C14298" s="23" t="s">
        <v>34</v>
      </c>
      <c r="D14298" s="24" t="s">
        <v>14878</v>
      </c>
      <c r="E14298" s="24"/>
      <c r="F14298" s="25">
        <v>6988</v>
      </c>
      <c r="G14298" s="26">
        <v>2131340</v>
      </c>
      <c r="H14298" s="27">
        <v>2237907</v>
      </c>
      <c r="I14298" t="str">
        <f>+VLOOKUP('Sales Register'!$C14298,working!$K$1:$L$14,2,0)</f>
        <v>FABRIC</v>
      </c>
    </row>
    <row r="14299" spans="1:9" x14ac:dyDescent="0.25">
      <c r="A14299" s="21">
        <v>45563</v>
      </c>
      <c r="B14299" s="15" t="s">
        <v>12454</v>
      </c>
      <c r="C14299" s="23" t="s">
        <v>12492</v>
      </c>
      <c r="D14299" s="24" t="s">
        <v>14879</v>
      </c>
      <c r="E14299" s="24"/>
      <c r="F14299" s="25">
        <v>4246.25</v>
      </c>
      <c r="G14299" s="26">
        <v>998457.5</v>
      </c>
      <c r="H14299" s="27">
        <v>1048380</v>
      </c>
      <c r="I14299">
        <f>+VLOOKUP('Sales Register'!$C14299,working!$K$1:$L$14,2,0)</f>
        <v>0</v>
      </c>
    </row>
    <row r="14300" spans="1:9" x14ac:dyDescent="0.25">
      <c r="A14300" s="21">
        <v>45563</v>
      </c>
      <c r="B14300" s="15" t="s">
        <v>12454</v>
      </c>
      <c r="C14300" s="23" t="s">
        <v>12492</v>
      </c>
      <c r="D14300" s="24" t="s">
        <v>14880</v>
      </c>
      <c r="E14300" s="24"/>
      <c r="F14300" s="25">
        <v>1264.5</v>
      </c>
      <c r="G14300" s="26">
        <v>290835</v>
      </c>
      <c r="H14300" s="27">
        <v>305377</v>
      </c>
      <c r="I14300">
        <f>+VLOOKUP('Sales Register'!$C14300,working!$K$1:$L$14,2,0)</f>
        <v>0</v>
      </c>
    </row>
    <row r="14301" spans="1:9" x14ac:dyDescent="0.25">
      <c r="A14301" s="21">
        <v>45563</v>
      </c>
      <c r="B14301" s="15" t="s">
        <v>16</v>
      </c>
      <c r="C14301" s="23" t="s">
        <v>14</v>
      </c>
      <c r="D14301" s="24" t="s">
        <v>14881</v>
      </c>
      <c r="E14301" s="24"/>
      <c r="F14301" s="39">
        <v>662.2</v>
      </c>
      <c r="G14301" s="26">
        <v>66220</v>
      </c>
      <c r="H14301" s="27">
        <v>69531</v>
      </c>
      <c r="I14301" t="str">
        <f>+VLOOKUP('Sales Register'!$C14301,working!$K$1:$L$14,2,0)</f>
        <v>JOB WORK</v>
      </c>
    </row>
    <row r="14302" spans="1:9" x14ac:dyDescent="0.25">
      <c r="A14302" s="21">
        <v>45563</v>
      </c>
      <c r="B14302" s="15" t="s">
        <v>16</v>
      </c>
      <c r="C14302" s="23" t="s">
        <v>14</v>
      </c>
      <c r="D14302" s="24" t="s">
        <v>14882</v>
      </c>
      <c r="E14302" s="24"/>
      <c r="F14302" s="39">
        <v>55</v>
      </c>
      <c r="G14302" s="26">
        <v>3300</v>
      </c>
      <c r="H14302" s="27">
        <v>3465</v>
      </c>
      <c r="I14302" t="str">
        <f>+VLOOKUP('Sales Register'!$C14302,working!$K$1:$L$14,2,0)</f>
        <v>JOB WORK</v>
      </c>
    </row>
    <row r="14303" spans="1:9" x14ac:dyDescent="0.25">
      <c r="A14303" s="21">
        <v>45563</v>
      </c>
      <c r="B14303" s="15" t="s">
        <v>18</v>
      </c>
      <c r="C14303" s="23" t="s">
        <v>14</v>
      </c>
      <c r="D14303" s="24" t="s">
        <v>14883</v>
      </c>
      <c r="E14303" s="24"/>
      <c r="F14303" s="39">
        <v>1537</v>
      </c>
      <c r="G14303" s="26">
        <v>36888</v>
      </c>
      <c r="H14303" s="27">
        <v>40346</v>
      </c>
      <c r="I14303" t="str">
        <f>+VLOOKUP('Sales Register'!$C14303,working!$K$1:$L$14,2,0)</f>
        <v>JOB WORK</v>
      </c>
    </row>
    <row r="14304" spans="1:9" x14ac:dyDescent="0.25">
      <c r="A14304" s="21">
        <v>45563</v>
      </c>
      <c r="B14304" s="15" t="s">
        <v>18</v>
      </c>
      <c r="C14304" s="23" t="s">
        <v>14</v>
      </c>
      <c r="D14304" s="24" t="s">
        <v>14884</v>
      </c>
      <c r="E14304" s="24"/>
      <c r="F14304" s="39">
        <v>217</v>
      </c>
      <c r="G14304" s="26">
        <v>5208</v>
      </c>
      <c r="H14304" s="27">
        <v>5696</v>
      </c>
      <c r="I14304" t="str">
        <f>+VLOOKUP('Sales Register'!$C14304,working!$K$1:$L$14,2,0)</f>
        <v>JOB WORK</v>
      </c>
    </row>
    <row r="14305" spans="1:9" x14ac:dyDescent="0.25">
      <c r="A14305" s="21">
        <v>45563</v>
      </c>
      <c r="B14305" s="15" t="s">
        <v>18</v>
      </c>
      <c r="C14305" s="23" t="s">
        <v>14</v>
      </c>
      <c r="D14305" s="24" t="s">
        <v>14885</v>
      </c>
      <c r="E14305" s="24"/>
      <c r="F14305" s="39">
        <v>10058.1</v>
      </c>
      <c r="G14305" s="26">
        <v>201162</v>
      </c>
      <c r="H14305" s="27">
        <v>221781</v>
      </c>
      <c r="I14305" t="str">
        <f>+VLOOKUP('Sales Register'!$C14305,working!$K$1:$L$14,2,0)</f>
        <v>JOB WORK</v>
      </c>
    </row>
    <row r="14306" spans="1:9" x14ac:dyDescent="0.25">
      <c r="A14306" s="21">
        <v>45563</v>
      </c>
      <c r="B14306" s="15" t="s">
        <v>17</v>
      </c>
      <c r="C14306" s="23" t="s">
        <v>14</v>
      </c>
      <c r="D14306" s="24" t="s">
        <v>14886</v>
      </c>
      <c r="E14306" s="24"/>
      <c r="F14306" s="39">
        <v>13827.8</v>
      </c>
      <c r="G14306" s="26">
        <v>442489.59999999998</v>
      </c>
      <c r="H14306" s="27">
        <v>466122</v>
      </c>
      <c r="I14306" t="str">
        <f>+VLOOKUP('Sales Register'!$C14306,working!$K$1:$L$14,2,0)</f>
        <v>JOB WORK</v>
      </c>
    </row>
    <row r="14307" spans="1:9" x14ac:dyDescent="0.25">
      <c r="A14307" s="21">
        <v>45563</v>
      </c>
      <c r="B14307" s="15" t="s">
        <v>18</v>
      </c>
      <c r="C14307" s="23" t="s">
        <v>14</v>
      </c>
      <c r="D14307" s="24" t="s">
        <v>14887</v>
      </c>
      <c r="E14307" s="24"/>
      <c r="F14307" s="39">
        <v>2758.8</v>
      </c>
      <c r="G14307" s="26">
        <v>66211.199999999997</v>
      </c>
      <c r="H14307" s="27">
        <v>72419</v>
      </c>
      <c r="I14307" t="str">
        <f>+VLOOKUP('Sales Register'!$C14307,working!$K$1:$L$14,2,0)</f>
        <v>JOB WORK</v>
      </c>
    </row>
    <row r="14308" spans="1:9" x14ac:dyDescent="0.25">
      <c r="A14308" s="21">
        <v>45563</v>
      </c>
      <c r="B14308" s="15" t="s">
        <v>242</v>
      </c>
      <c r="C14308" s="23" t="s">
        <v>14</v>
      </c>
      <c r="D14308" s="24" t="s">
        <v>14888</v>
      </c>
      <c r="E14308" s="24"/>
      <c r="F14308" s="39">
        <v>11046</v>
      </c>
      <c r="G14308" s="26">
        <v>463932</v>
      </c>
      <c r="H14308" s="27">
        <v>487129</v>
      </c>
      <c r="I14308" t="str">
        <f>+VLOOKUP('Sales Register'!$C14308,working!$K$1:$L$14,2,0)</f>
        <v>JOB WORK</v>
      </c>
    </row>
    <row r="14309" spans="1:9" x14ac:dyDescent="0.25">
      <c r="A14309" s="21">
        <v>45563</v>
      </c>
      <c r="B14309" s="15" t="s">
        <v>99</v>
      </c>
      <c r="C14309" s="23" t="s">
        <v>14</v>
      </c>
      <c r="D14309" s="24" t="s">
        <v>14889</v>
      </c>
      <c r="E14309" s="24"/>
      <c r="F14309" s="39">
        <v>753</v>
      </c>
      <c r="G14309" s="26">
        <v>35391</v>
      </c>
      <c r="H14309" s="27">
        <v>37161</v>
      </c>
      <c r="I14309" t="str">
        <f>+VLOOKUP('Sales Register'!$C14309,working!$K$1:$L$14,2,0)</f>
        <v>JOB WORK</v>
      </c>
    </row>
    <row r="14310" spans="1:9" x14ac:dyDescent="0.25">
      <c r="A14310" s="21">
        <v>45563</v>
      </c>
      <c r="B14310" s="15" t="s">
        <v>99</v>
      </c>
      <c r="C14310" s="23" t="s">
        <v>14</v>
      </c>
      <c r="D14310" s="24" t="s">
        <v>14890</v>
      </c>
      <c r="E14310" s="24"/>
      <c r="F14310" s="39">
        <v>13948</v>
      </c>
      <c r="G14310" s="26">
        <v>334752</v>
      </c>
      <c r="H14310" s="27">
        <v>351490</v>
      </c>
      <c r="I14310" t="str">
        <f>+VLOOKUP('Sales Register'!$C14310,working!$K$1:$L$14,2,0)</f>
        <v>JOB WORK</v>
      </c>
    </row>
    <row r="14311" spans="1:9" x14ac:dyDescent="0.25">
      <c r="A14311" s="21">
        <v>45563</v>
      </c>
      <c r="B14311" s="15" t="s">
        <v>99</v>
      </c>
      <c r="C14311" s="23" t="s">
        <v>14</v>
      </c>
      <c r="D14311" s="24" t="s">
        <v>14891</v>
      </c>
      <c r="E14311" s="24"/>
      <c r="F14311" s="39">
        <v>6688.5</v>
      </c>
      <c r="G14311" s="26">
        <v>187278</v>
      </c>
      <c r="H14311" s="27">
        <v>196642</v>
      </c>
      <c r="I14311" t="str">
        <f>+VLOOKUP('Sales Register'!$C14311,working!$K$1:$L$14,2,0)</f>
        <v>JOB WORK</v>
      </c>
    </row>
    <row r="14312" spans="1:9" x14ac:dyDescent="0.25">
      <c r="A14312" s="21">
        <v>45563</v>
      </c>
      <c r="B14312" s="15" t="s">
        <v>83</v>
      </c>
      <c r="C14312" s="23" t="s">
        <v>14</v>
      </c>
      <c r="D14312" s="24" t="s">
        <v>14892</v>
      </c>
      <c r="E14312" s="24"/>
      <c r="F14312" s="39">
        <v>10</v>
      </c>
      <c r="G14312" s="26">
        <v>370</v>
      </c>
      <c r="H14312" s="27">
        <v>389</v>
      </c>
      <c r="I14312" t="str">
        <f>+VLOOKUP('Sales Register'!$C14312,working!$K$1:$L$14,2,0)</f>
        <v>JOB WORK</v>
      </c>
    </row>
    <row r="14313" spans="1:9" x14ac:dyDescent="0.25">
      <c r="A14313" s="21">
        <v>45563</v>
      </c>
      <c r="B14313" s="15" t="s">
        <v>12398</v>
      </c>
      <c r="C14313" s="23" t="s">
        <v>14</v>
      </c>
      <c r="D14313" s="24" t="s">
        <v>14893</v>
      </c>
      <c r="E14313" s="24"/>
      <c r="F14313" s="39">
        <v>60</v>
      </c>
      <c r="G14313" s="26">
        <v>1920</v>
      </c>
      <c r="H14313" s="27">
        <v>2856</v>
      </c>
      <c r="I14313" t="str">
        <f>+VLOOKUP('Sales Register'!$C14313,working!$K$1:$L$14,2,0)</f>
        <v>JOB WORK</v>
      </c>
    </row>
    <row r="14314" spans="1:9" x14ac:dyDescent="0.25">
      <c r="A14314" s="21">
        <v>45563</v>
      </c>
      <c r="B14314" s="15" t="s">
        <v>62</v>
      </c>
      <c r="C14314" s="23" t="s">
        <v>14</v>
      </c>
      <c r="D14314" s="24" t="s">
        <v>14894</v>
      </c>
      <c r="E14314" s="24"/>
      <c r="F14314" s="39">
        <v>5656.6</v>
      </c>
      <c r="G14314" s="26">
        <v>169698</v>
      </c>
      <c r="H14314" s="27">
        <v>178183</v>
      </c>
      <c r="I14314" t="str">
        <f>+VLOOKUP('Sales Register'!$C14314,working!$K$1:$L$14,2,0)</f>
        <v>JOB WORK</v>
      </c>
    </row>
    <row r="14315" spans="1:9" x14ac:dyDescent="0.25">
      <c r="A14315" s="21">
        <v>45563</v>
      </c>
      <c r="B14315" s="15" t="s">
        <v>62</v>
      </c>
      <c r="C14315" s="23" t="s">
        <v>14</v>
      </c>
      <c r="D14315" s="24" t="s">
        <v>14895</v>
      </c>
      <c r="E14315" s="24"/>
      <c r="F14315" s="39">
        <v>3157.4</v>
      </c>
      <c r="G14315" s="26">
        <v>69462.8</v>
      </c>
      <c r="H14315" s="27">
        <v>72936</v>
      </c>
      <c r="I14315" t="str">
        <f>+VLOOKUP('Sales Register'!$C14315,working!$K$1:$L$14,2,0)</f>
        <v>JOB WORK</v>
      </c>
    </row>
    <row r="14316" spans="1:9" x14ac:dyDescent="0.25">
      <c r="A14316" s="21">
        <v>45563</v>
      </c>
      <c r="B14316" s="15" t="s">
        <v>26</v>
      </c>
      <c r="C14316" s="23" t="s">
        <v>14</v>
      </c>
      <c r="D14316" s="24" t="s">
        <v>14896</v>
      </c>
      <c r="E14316" s="24"/>
      <c r="F14316" s="39">
        <v>6286.5</v>
      </c>
      <c r="G14316" s="26">
        <v>113157</v>
      </c>
      <c r="H14316" s="27">
        <v>118815</v>
      </c>
      <c r="I14316" t="str">
        <f>+VLOOKUP('Sales Register'!$C14316,working!$K$1:$L$14,2,0)</f>
        <v>JOB WORK</v>
      </c>
    </row>
    <row r="14317" spans="1:9" x14ac:dyDescent="0.25">
      <c r="A14317" s="21">
        <v>45563</v>
      </c>
      <c r="B14317" s="15" t="s">
        <v>28</v>
      </c>
      <c r="C14317" s="23" t="s">
        <v>14</v>
      </c>
      <c r="D14317" s="24" t="s">
        <v>14897</v>
      </c>
      <c r="E14317" s="24"/>
      <c r="F14317" s="39">
        <v>2700.7</v>
      </c>
      <c r="G14317" s="26">
        <v>221457.4</v>
      </c>
      <c r="H14317" s="27">
        <v>235366</v>
      </c>
      <c r="I14317" t="str">
        <f>+VLOOKUP('Sales Register'!$C14317,working!$K$1:$L$14,2,0)</f>
        <v>JOB WORK</v>
      </c>
    </row>
    <row r="14318" spans="1:9" x14ac:dyDescent="0.25">
      <c r="A14318" s="21">
        <v>45563</v>
      </c>
      <c r="B14318" s="15" t="s">
        <v>28</v>
      </c>
      <c r="C14318" s="23" t="s">
        <v>14</v>
      </c>
      <c r="D14318" s="24" t="s">
        <v>14898</v>
      </c>
      <c r="E14318" s="24"/>
      <c r="F14318" s="39">
        <v>3204.2</v>
      </c>
      <c r="G14318" s="26">
        <v>140984.79999999999</v>
      </c>
      <c r="H14318" s="27">
        <v>151398</v>
      </c>
      <c r="I14318" t="str">
        <f>+VLOOKUP('Sales Register'!$C14318,working!$K$1:$L$14,2,0)</f>
        <v>JOB WORK</v>
      </c>
    </row>
    <row r="14319" spans="1:9" x14ac:dyDescent="0.25">
      <c r="A14319" s="21">
        <v>45563</v>
      </c>
      <c r="B14319" s="15" t="s">
        <v>495</v>
      </c>
      <c r="C14319" s="23" t="s">
        <v>14</v>
      </c>
      <c r="D14319" s="24" t="s">
        <v>14899</v>
      </c>
      <c r="E14319" s="24"/>
      <c r="F14319" s="39">
        <v>50</v>
      </c>
      <c r="G14319" s="26">
        <v>1400</v>
      </c>
      <c r="H14319" s="27">
        <v>1470</v>
      </c>
      <c r="I14319" t="str">
        <f>+VLOOKUP('Sales Register'!$C14319,working!$K$1:$L$14,2,0)</f>
        <v>JOB WORK</v>
      </c>
    </row>
    <row r="14320" spans="1:9" x14ac:dyDescent="0.25">
      <c r="A14320" s="21">
        <v>45563</v>
      </c>
      <c r="B14320" s="15" t="s">
        <v>26</v>
      </c>
      <c r="C14320" s="23" t="s">
        <v>14</v>
      </c>
      <c r="D14320" s="24" t="s">
        <v>14900</v>
      </c>
      <c r="E14320" s="24"/>
      <c r="F14320" s="39">
        <v>181.5</v>
      </c>
      <c r="G14320" s="26">
        <v>3993</v>
      </c>
      <c r="H14320" s="27">
        <v>4193</v>
      </c>
      <c r="I14320" t="str">
        <f>+VLOOKUP('Sales Register'!$C14320,working!$K$1:$L$14,2,0)</f>
        <v>JOB WORK</v>
      </c>
    </row>
    <row r="14321" spans="1:9" x14ac:dyDescent="0.25">
      <c r="A14321" s="21">
        <v>45563</v>
      </c>
      <c r="B14321" s="15" t="s">
        <v>495</v>
      </c>
      <c r="C14321" s="23" t="s">
        <v>14</v>
      </c>
      <c r="D14321" s="24" t="s">
        <v>14901</v>
      </c>
      <c r="E14321" s="24"/>
      <c r="F14321" s="39">
        <v>787.3</v>
      </c>
      <c r="G14321" s="26">
        <v>33853.9</v>
      </c>
      <c r="H14321" s="27">
        <v>35959</v>
      </c>
      <c r="I14321" t="str">
        <f>+VLOOKUP('Sales Register'!$C14321,working!$K$1:$L$14,2,0)</f>
        <v>JOB WORK</v>
      </c>
    </row>
    <row r="14322" spans="1:9" x14ac:dyDescent="0.25">
      <c r="A14322" s="21">
        <v>45563</v>
      </c>
      <c r="B14322" s="15" t="s">
        <v>28</v>
      </c>
      <c r="C14322" s="23" t="s">
        <v>14</v>
      </c>
      <c r="D14322" s="24" t="s">
        <v>14902</v>
      </c>
      <c r="E14322" s="24"/>
      <c r="F14322" s="39">
        <v>1835.5</v>
      </c>
      <c r="G14322" s="26">
        <v>44052</v>
      </c>
      <c r="H14322" s="27">
        <v>46255</v>
      </c>
      <c r="I14322" t="str">
        <f>+VLOOKUP('Sales Register'!$C14322,working!$K$1:$L$14,2,0)</f>
        <v>JOB WORK</v>
      </c>
    </row>
    <row r="14323" spans="1:9" x14ac:dyDescent="0.25">
      <c r="A14323" s="21">
        <v>45563</v>
      </c>
      <c r="B14323" s="15" t="s">
        <v>42</v>
      </c>
      <c r="C14323" s="23" t="s">
        <v>14</v>
      </c>
      <c r="D14323" s="24" t="s">
        <v>14903</v>
      </c>
      <c r="E14323" s="24"/>
      <c r="F14323" s="39">
        <v>86.8</v>
      </c>
      <c r="G14323" s="26">
        <v>5208</v>
      </c>
      <c r="H14323" s="27">
        <v>5468</v>
      </c>
      <c r="I14323" t="str">
        <f>+VLOOKUP('Sales Register'!$C14323,working!$K$1:$L$14,2,0)</f>
        <v>JOB WORK</v>
      </c>
    </row>
    <row r="14324" spans="1:9" x14ac:dyDescent="0.25">
      <c r="A14324" s="21">
        <v>45563</v>
      </c>
      <c r="B14324" s="15" t="s">
        <v>12398</v>
      </c>
      <c r="C14324" s="23" t="s">
        <v>14</v>
      </c>
      <c r="D14324" s="24" t="s">
        <v>14904</v>
      </c>
      <c r="E14324" s="24"/>
      <c r="F14324" s="39">
        <v>20</v>
      </c>
      <c r="G14324" s="26">
        <v>640</v>
      </c>
      <c r="H14324" s="27">
        <v>672</v>
      </c>
      <c r="I14324" t="str">
        <f>+VLOOKUP('Sales Register'!$C14324,working!$K$1:$L$14,2,0)</f>
        <v>JOB WORK</v>
      </c>
    </row>
    <row r="14325" spans="1:9" x14ac:dyDescent="0.25">
      <c r="A14325" s="21">
        <v>45563</v>
      </c>
      <c r="B14325" s="15" t="s">
        <v>26</v>
      </c>
      <c r="C14325" s="23" t="s">
        <v>14</v>
      </c>
      <c r="D14325" s="24" t="s">
        <v>14905</v>
      </c>
      <c r="E14325" s="24"/>
      <c r="F14325" s="39">
        <v>50</v>
      </c>
      <c r="G14325" s="26">
        <v>1300</v>
      </c>
      <c r="H14325" s="27">
        <v>1365</v>
      </c>
      <c r="I14325" t="str">
        <f>+VLOOKUP('Sales Register'!$C14325,working!$K$1:$L$14,2,0)</f>
        <v>JOB WORK</v>
      </c>
    </row>
    <row r="14326" spans="1:9" x14ac:dyDescent="0.25">
      <c r="A14326" s="21">
        <v>45563</v>
      </c>
      <c r="B14326" s="15" t="s">
        <v>26</v>
      </c>
      <c r="C14326" s="23" t="s">
        <v>14</v>
      </c>
      <c r="D14326" s="24" t="s">
        <v>14906</v>
      </c>
      <c r="E14326" s="24"/>
      <c r="F14326" s="39">
        <v>207</v>
      </c>
      <c r="G14326" s="26">
        <v>5382</v>
      </c>
      <c r="H14326" s="27">
        <v>5651</v>
      </c>
      <c r="I14326" t="str">
        <f>+VLOOKUP('Sales Register'!$C14326,working!$K$1:$L$14,2,0)</f>
        <v>JOB WORK</v>
      </c>
    </row>
    <row r="14327" spans="1:9" x14ac:dyDescent="0.25">
      <c r="A14327" s="21">
        <v>45563</v>
      </c>
      <c r="B14327" s="15" t="s">
        <v>62</v>
      </c>
      <c r="C14327" s="23" t="s">
        <v>14</v>
      </c>
      <c r="D14327" s="24" t="s">
        <v>14907</v>
      </c>
      <c r="E14327" s="24"/>
      <c r="F14327" s="39">
        <v>12.3</v>
      </c>
      <c r="G14327" s="26">
        <v>1845</v>
      </c>
      <c r="H14327" s="27">
        <v>1937</v>
      </c>
      <c r="I14327" t="str">
        <f>+VLOOKUP('Sales Register'!$C14327,working!$K$1:$L$14,2,0)</f>
        <v>JOB WORK</v>
      </c>
    </row>
    <row r="14328" spans="1:9" x14ac:dyDescent="0.25">
      <c r="A14328" s="21">
        <v>45563</v>
      </c>
      <c r="B14328" s="15" t="s">
        <v>28</v>
      </c>
      <c r="C14328" s="23" t="s">
        <v>14</v>
      </c>
      <c r="D14328" s="24" t="s">
        <v>14908</v>
      </c>
      <c r="E14328" s="24"/>
      <c r="F14328" s="39">
        <v>79.8</v>
      </c>
      <c r="G14328" s="26">
        <v>3351.6</v>
      </c>
      <c r="H14328" s="27">
        <v>3519</v>
      </c>
      <c r="I14328" t="str">
        <f>+VLOOKUP('Sales Register'!$C14328,working!$K$1:$L$14,2,0)</f>
        <v>JOB WORK</v>
      </c>
    </row>
    <row r="14329" spans="1:9" x14ac:dyDescent="0.25">
      <c r="A14329" s="21">
        <v>45563</v>
      </c>
      <c r="B14329" s="15" t="s">
        <v>28</v>
      </c>
      <c r="C14329" s="23" t="s">
        <v>14</v>
      </c>
      <c r="D14329" s="24" t="s">
        <v>14909</v>
      </c>
      <c r="E14329" s="24"/>
      <c r="F14329" s="39">
        <v>40</v>
      </c>
      <c r="G14329" s="26">
        <v>1760</v>
      </c>
      <c r="H14329" s="27">
        <v>1848</v>
      </c>
      <c r="I14329" t="str">
        <f>+VLOOKUP('Sales Register'!$C14329,working!$K$1:$L$14,2,0)</f>
        <v>JOB WORK</v>
      </c>
    </row>
    <row r="14330" spans="1:9" x14ac:dyDescent="0.25">
      <c r="A14330" s="21">
        <v>45563</v>
      </c>
      <c r="B14330" s="15" t="s">
        <v>28</v>
      </c>
      <c r="C14330" s="23" t="s">
        <v>14</v>
      </c>
      <c r="D14330" s="24" t="s">
        <v>14910</v>
      </c>
      <c r="E14330" s="24"/>
      <c r="F14330" s="39">
        <v>72.3</v>
      </c>
      <c r="G14330" s="26">
        <v>3181.2</v>
      </c>
      <c r="H14330" s="27">
        <v>3340</v>
      </c>
      <c r="I14330" t="str">
        <f>+VLOOKUP('Sales Register'!$C14330,working!$K$1:$L$14,2,0)</f>
        <v>JOB WORK</v>
      </c>
    </row>
    <row r="14331" spans="1:9" x14ac:dyDescent="0.25">
      <c r="A14331" s="21">
        <v>45563</v>
      </c>
      <c r="B14331" s="15" t="s">
        <v>141</v>
      </c>
      <c r="C14331" s="23" t="s">
        <v>14</v>
      </c>
      <c r="D14331" s="24" t="s">
        <v>14911</v>
      </c>
      <c r="E14331" s="24"/>
      <c r="F14331" s="39">
        <v>1299.5</v>
      </c>
      <c r="G14331" s="26">
        <v>44183</v>
      </c>
      <c r="H14331" s="27">
        <v>46392</v>
      </c>
      <c r="I14331" t="str">
        <f>+VLOOKUP('Sales Register'!$C14331,working!$K$1:$L$14,2,0)</f>
        <v>JOB WORK</v>
      </c>
    </row>
    <row r="14332" spans="1:9" x14ac:dyDescent="0.25">
      <c r="A14332" s="21">
        <v>45563</v>
      </c>
      <c r="B14332" s="15" t="s">
        <v>141</v>
      </c>
      <c r="C14332" s="23" t="s">
        <v>14</v>
      </c>
      <c r="D14332" s="24" t="s">
        <v>14912</v>
      </c>
      <c r="E14332" s="24"/>
      <c r="F14332" s="39">
        <v>235.1</v>
      </c>
      <c r="G14332" s="26">
        <v>7053</v>
      </c>
      <c r="H14332" s="27">
        <v>7406</v>
      </c>
      <c r="I14332" t="str">
        <f>+VLOOKUP('Sales Register'!$C14332,working!$K$1:$L$14,2,0)</f>
        <v>JOB WORK</v>
      </c>
    </row>
    <row r="14333" spans="1:9" x14ac:dyDescent="0.25">
      <c r="A14333" s="21">
        <v>45563</v>
      </c>
      <c r="B14333" s="15" t="s">
        <v>141</v>
      </c>
      <c r="C14333" s="23" t="s">
        <v>14</v>
      </c>
      <c r="D14333" s="24" t="s">
        <v>14913</v>
      </c>
      <c r="E14333" s="24"/>
      <c r="F14333" s="39">
        <v>2863.2</v>
      </c>
      <c r="G14333" s="26">
        <v>85896</v>
      </c>
      <c r="H14333" s="27">
        <v>90191</v>
      </c>
      <c r="I14333" t="str">
        <f>+VLOOKUP('Sales Register'!$C14333,working!$K$1:$L$14,2,0)</f>
        <v>JOB WORK</v>
      </c>
    </row>
    <row r="14334" spans="1:9" x14ac:dyDescent="0.25">
      <c r="A14334" s="21">
        <v>45563</v>
      </c>
      <c r="B14334" s="15" t="s">
        <v>85</v>
      </c>
      <c r="C14334" s="23" t="s">
        <v>14</v>
      </c>
      <c r="D14334" s="24" t="s">
        <v>14914</v>
      </c>
      <c r="E14334" s="24"/>
      <c r="F14334" s="39">
        <v>1492</v>
      </c>
      <c r="G14334" s="26">
        <v>44760</v>
      </c>
      <c r="H14334" s="27">
        <v>46998</v>
      </c>
      <c r="I14334" t="str">
        <f>+VLOOKUP('Sales Register'!$C14334,working!$K$1:$L$14,2,0)</f>
        <v>JOB WORK</v>
      </c>
    </row>
    <row r="14335" spans="1:9" x14ac:dyDescent="0.25">
      <c r="A14335" s="21">
        <v>45563</v>
      </c>
      <c r="B14335" s="15" t="s">
        <v>43</v>
      </c>
      <c r="C14335" s="23" t="s">
        <v>14</v>
      </c>
      <c r="D14335" s="24" t="s">
        <v>14915</v>
      </c>
      <c r="E14335" s="24"/>
      <c r="F14335" s="39">
        <v>50</v>
      </c>
      <c r="G14335" s="26">
        <v>3250</v>
      </c>
      <c r="H14335" s="27">
        <v>3413</v>
      </c>
      <c r="I14335" t="str">
        <f>+VLOOKUP('Sales Register'!$C14335,working!$K$1:$L$14,2,0)</f>
        <v>JOB WORK</v>
      </c>
    </row>
    <row r="14336" spans="1:9" x14ac:dyDescent="0.25">
      <c r="A14336" s="21">
        <v>45563</v>
      </c>
      <c r="B14336" s="15" t="s">
        <v>43</v>
      </c>
      <c r="C14336" s="23" t="s">
        <v>14</v>
      </c>
      <c r="D14336" s="24" t="s">
        <v>14916</v>
      </c>
      <c r="E14336" s="24"/>
      <c r="F14336" s="39">
        <v>20.5</v>
      </c>
      <c r="G14336" s="26">
        <v>594.5</v>
      </c>
      <c r="H14336" s="27">
        <v>624</v>
      </c>
      <c r="I14336" t="str">
        <f>+VLOOKUP('Sales Register'!$C14336,working!$K$1:$L$14,2,0)</f>
        <v>JOB WORK</v>
      </c>
    </row>
    <row r="14337" spans="1:9" x14ac:dyDescent="0.25">
      <c r="A14337" s="21">
        <v>45563</v>
      </c>
      <c r="B14337" s="15" t="s">
        <v>49</v>
      </c>
      <c r="C14337" s="23" t="s">
        <v>14</v>
      </c>
      <c r="D14337" s="24" t="s">
        <v>14917</v>
      </c>
      <c r="E14337" s="24"/>
      <c r="F14337" s="39">
        <v>56.7</v>
      </c>
      <c r="G14337" s="26">
        <v>3402</v>
      </c>
      <c r="H14337" s="27">
        <v>3572</v>
      </c>
      <c r="I14337" t="str">
        <f>+VLOOKUP('Sales Register'!$C14337,working!$K$1:$L$14,2,0)</f>
        <v>JOB WORK</v>
      </c>
    </row>
    <row r="14338" spans="1:9" x14ac:dyDescent="0.25">
      <c r="A14338" s="21">
        <v>45563</v>
      </c>
      <c r="B14338" s="15" t="s">
        <v>49</v>
      </c>
      <c r="C14338" s="23" t="s">
        <v>14</v>
      </c>
      <c r="D14338" s="24" t="s">
        <v>14918</v>
      </c>
      <c r="E14338" s="24"/>
      <c r="F14338" s="39">
        <v>178.8</v>
      </c>
      <c r="G14338" s="26">
        <v>6258</v>
      </c>
      <c r="H14338" s="27">
        <v>6571</v>
      </c>
      <c r="I14338" t="str">
        <f>+VLOOKUP('Sales Register'!$C14338,working!$K$1:$L$14,2,0)</f>
        <v>JOB WORK</v>
      </c>
    </row>
    <row r="14339" spans="1:9" x14ac:dyDescent="0.25">
      <c r="A14339" s="21">
        <v>45563</v>
      </c>
      <c r="B14339" s="15" t="s">
        <v>49</v>
      </c>
      <c r="C14339" s="23" t="s">
        <v>14</v>
      </c>
      <c r="D14339" s="24" t="s">
        <v>14919</v>
      </c>
      <c r="E14339" s="24"/>
      <c r="F14339" s="39">
        <v>427</v>
      </c>
      <c r="G14339" s="26">
        <v>14945</v>
      </c>
      <c r="H14339" s="27">
        <v>15692</v>
      </c>
      <c r="I14339" t="str">
        <f>+VLOOKUP('Sales Register'!$C14339,working!$K$1:$L$14,2,0)</f>
        <v>JOB WORK</v>
      </c>
    </row>
    <row r="14340" spans="1:9" x14ac:dyDescent="0.25">
      <c r="A14340" s="21">
        <v>45563</v>
      </c>
      <c r="B14340" s="15" t="s">
        <v>49</v>
      </c>
      <c r="C14340" s="23" t="s">
        <v>14</v>
      </c>
      <c r="D14340" s="24" t="s">
        <v>14920</v>
      </c>
      <c r="E14340" s="24"/>
      <c r="F14340" s="39">
        <v>200</v>
      </c>
      <c r="G14340" s="26">
        <v>5200</v>
      </c>
      <c r="H14340" s="27">
        <v>5460</v>
      </c>
      <c r="I14340" t="str">
        <f>+VLOOKUP('Sales Register'!$C14340,working!$K$1:$L$14,2,0)</f>
        <v>JOB WORK</v>
      </c>
    </row>
    <row r="14341" spans="1:9" x14ac:dyDescent="0.25">
      <c r="A14341" s="21">
        <v>45563</v>
      </c>
      <c r="B14341" s="15" t="s">
        <v>49</v>
      </c>
      <c r="C14341" s="23" t="s">
        <v>14</v>
      </c>
      <c r="D14341" s="24" t="s">
        <v>14921</v>
      </c>
      <c r="E14341" s="24"/>
      <c r="F14341" s="39">
        <v>462</v>
      </c>
      <c r="G14341" s="26">
        <v>27720</v>
      </c>
      <c r="H14341" s="27">
        <v>29106</v>
      </c>
      <c r="I14341" t="str">
        <f>+VLOOKUP('Sales Register'!$C14341,working!$K$1:$L$14,2,0)</f>
        <v>JOB WORK</v>
      </c>
    </row>
    <row r="14342" spans="1:9" x14ac:dyDescent="0.25">
      <c r="A14342" s="21">
        <v>45563</v>
      </c>
      <c r="B14342" s="15" t="s">
        <v>39</v>
      </c>
      <c r="C14342" s="23" t="s">
        <v>14</v>
      </c>
      <c r="D14342" s="24" t="s">
        <v>14922</v>
      </c>
      <c r="E14342" s="24"/>
      <c r="F14342" s="39">
        <v>41.8</v>
      </c>
      <c r="G14342" s="26">
        <v>2090</v>
      </c>
      <c r="H14342" s="27">
        <v>2195</v>
      </c>
      <c r="I14342" t="str">
        <f>+VLOOKUP('Sales Register'!$C14342,working!$K$1:$L$14,2,0)</f>
        <v>JOB WORK</v>
      </c>
    </row>
    <row r="14343" spans="1:9" x14ac:dyDescent="0.25">
      <c r="A14343" s="21">
        <v>45563</v>
      </c>
      <c r="B14343" s="15" t="s">
        <v>39</v>
      </c>
      <c r="C14343" s="23" t="s">
        <v>14</v>
      </c>
      <c r="D14343" s="24" t="s">
        <v>14923</v>
      </c>
      <c r="E14343" s="24"/>
      <c r="F14343" s="39">
        <v>29</v>
      </c>
      <c r="G14343" s="26">
        <v>1537</v>
      </c>
      <c r="H14343" s="27">
        <v>1614</v>
      </c>
      <c r="I14343" t="str">
        <f>+VLOOKUP('Sales Register'!$C14343,working!$K$1:$L$14,2,0)</f>
        <v>JOB WORK</v>
      </c>
    </row>
    <row r="14344" spans="1:9" x14ac:dyDescent="0.25">
      <c r="A14344" s="21">
        <v>45563</v>
      </c>
      <c r="B14344" s="15" t="s">
        <v>65</v>
      </c>
      <c r="C14344" s="23" t="s">
        <v>14</v>
      </c>
      <c r="D14344" s="24" t="s">
        <v>14924</v>
      </c>
      <c r="E14344" s="24"/>
      <c r="F14344" s="39">
        <v>7728.6</v>
      </c>
      <c r="G14344" s="26">
        <v>324601.2</v>
      </c>
      <c r="H14344" s="27">
        <v>347323</v>
      </c>
      <c r="I14344" t="str">
        <f>+VLOOKUP('Sales Register'!$C14344,working!$K$1:$L$14,2,0)</f>
        <v>JOB WORK</v>
      </c>
    </row>
    <row r="14345" spans="1:9" x14ac:dyDescent="0.25">
      <c r="A14345" s="21">
        <v>45563</v>
      </c>
      <c r="B14345" s="15" t="s">
        <v>65</v>
      </c>
      <c r="C14345" s="23" t="s">
        <v>14</v>
      </c>
      <c r="D14345" s="24" t="s">
        <v>14925</v>
      </c>
      <c r="E14345" s="24"/>
      <c r="F14345" s="39">
        <v>1949.4</v>
      </c>
      <c r="G14345" s="26">
        <v>50684.4</v>
      </c>
      <c r="H14345" s="27">
        <v>54857</v>
      </c>
      <c r="I14345" t="str">
        <f>+VLOOKUP('Sales Register'!$C14345,working!$K$1:$L$14,2,0)</f>
        <v>JOB WORK</v>
      </c>
    </row>
    <row r="14346" spans="1:9" x14ac:dyDescent="0.25">
      <c r="A14346" s="21">
        <v>45563</v>
      </c>
      <c r="B14346" s="15" t="s">
        <v>65</v>
      </c>
      <c r="C14346" s="23" t="s">
        <v>14</v>
      </c>
      <c r="D14346" s="24" t="s">
        <v>14926</v>
      </c>
      <c r="E14346" s="24"/>
      <c r="F14346" s="39">
        <v>4999</v>
      </c>
      <c r="G14346" s="26">
        <v>129974</v>
      </c>
      <c r="H14346" s="27">
        <v>140672</v>
      </c>
      <c r="I14346" t="str">
        <f>+VLOOKUP('Sales Register'!$C14346,working!$K$1:$L$14,2,0)</f>
        <v>JOB WORK</v>
      </c>
    </row>
    <row r="14347" spans="1:9" x14ac:dyDescent="0.25">
      <c r="A14347" s="21">
        <v>45563</v>
      </c>
      <c r="B14347" s="15" t="s">
        <v>28</v>
      </c>
      <c r="C14347" s="23" t="s">
        <v>14</v>
      </c>
      <c r="D14347" s="24" t="s">
        <v>14927</v>
      </c>
      <c r="E14347" s="24"/>
      <c r="F14347" s="39">
        <v>605.9</v>
      </c>
      <c r="G14347" s="26">
        <v>39383.5</v>
      </c>
      <c r="H14347" s="27">
        <v>41989</v>
      </c>
      <c r="I14347" t="str">
        <f>+VLOOKUP('Sales Register'!$C14347,working!$K$1:$L$14,2,0)</f>
        <v>JOB WORK</v>
      </c>
    </row>
    <row r="14348" spans="1:9" x14ac:dyDescent="0.25">
      <c r="A14348" s="21">
        <v>45563</v>
      </c>
      <c r="B14348" s="15" t="s">
        <v>13</v>
      </c>
      <c r="C14348" s="23" t="s">
        <v>14</v>
      </c>
      <c r="D14348" s="24" t="s">
        <v>14928</v>
      </c>
      <c r="E14348" s="24"/>
      <c r="F14348" s="39">
        <v>39.799999999999997</v>
      </c>
      <c r="G14348" s="26">
        <v>1432.8</v>
      </c>
      <c r="H14348" s="27">
        <v>1504</v>
      </c>
      <c r="I14348" t="str">
        <f>+VLOOKUP('Sales Register'!$C14348,working!$K$1:$L$14,2,0)</f>
        <v>JOB WORK</v>
      </c>
    </row>
    <row r="14349" spans="1:9" x14ac:dyDescent="0.25">
      <c r="A14349" s="21">
        <v>45563</v>
      </c>
      <c r="B14349" s="15" t="s">
        <v>13</v>
      </c>
      <c r="C14349" s="23" t="s">
        <v>14</v>
      </c>
      <c r="D14349" s="24" t="s">
        <v>14929</v>
      </c>
      <c r="E14349" s="24"/>
      <c r="F14349" s="39">
        <v>8</v>
      </c>
      <c r="G14349" s="26">
        <v>560</v>
      </c>
      <c r="H14349" s="27">
        <v>588</v>
      </c>
      <c r="I14349" t="str">
        <f>+VLOOKUP('Sales Register'!$C14349,working!$K$1:$L$14,2,0)</f>
        <v>JOB WORK</v>
      </c>
    </row>
    <row r="14350" spans="1:9" x14ac:dyDescent="0.25">
      <c r="A14350" s="21">
        <v>45563</v>
      </c>
      <c r="B14350" s="15" t="s">
        <v>280</v>
      </c>
      <c r="C14350" s="23" t="s">
        <v>103</v>
      </c>
      <c r="D14350" s="24" t="s">
        <v>14930</v>
      </c>
      <c r="E14350" s="24"/>
      <c r="F14350" s="25">
        <v>5</v>
      </c>
      <c r="G14350" s="26">
        <v>2250</v>
      </c>
      <c r="H14350" s="27">
        <v>2250</v>
      </c>
      <c r="I14350">
        <f>+VLOOKUP('Sales Register'!$C14350,working!$K$1:$L$14,2,0)</f>
        <v>0</v>
      </c>
    </row>
    <row r="14351" spans="1:9" x14ac:dyDescent="0.25">
      <c r="A14351" s="21">
        <v>45563</v>
      </c>
      <c r="B14351" s="15" t="s">
        <v>18</v>
      </c>
      <c r="C14351" s="23" t="s">
        <v>103</v>
      </c>
      <c r="D14351" s="24" t="s">
        <v>14931</v>
      </c>
      <c r="E14351" s="24"/>
      <c r="F14351" s="25">
        <v>9989</v>
      </c>
      <c r="G14351" s="26">
        <v>2956744</v>
      </c>
      <c r="H14351" s="27">
        <v>3104581</v>
      </c>
      <c r="I14351">
        <f>+VLOOKUP('Sales Register'!$C14351,working!$K$1:$L$14,2,0)</f>
        <v>0</v>
      </c>
    </row>
    <row r="14352" spans="1:9" x14ac:dyDescent="0.25">
      <c r="A14352" s="21">
        <v>45564</v>
      </c>
      <c r="B14352" s="15" t="s">
        <v>50</v>
      </c>
      <c r="C14352" s="23" t="s">
        <v>15</v>
      </c>
      <c r="D14352" s="24" t="s">
        <v>14932</v>
      </c>
      <c r="E14352" s="24"/>
      <c r="F14352" s="25">
        <v>818</v>
      </c>
      <c r="G14352" s="26">
        <v>61350</v>
      </c>
      <c r="H14352" s="27">
        <v>64482</v>
      </c>
      <c r="I14352" t="str">
        <f>+VLOOKUP('Sales Register'!$C14352,working!$K$1:$L$14,2,0)</f>
        <v>FABRIC</v>
      </c>
    </row>
    <row r="14353" spans="1:9" x14ac:dyDescent="0.25">
      <c r="A14353" s="21">
        <v>45564</v>
      </c>
      <c r="B14353" s="15" t="s">
        <v>50</v>
      </c>
      <c r="C14353" s="23" t="s">
        <v>15</v>
      </c>
      <c r="D14353" s="24" t="s">
        <v>14933</v>
      </c>
      <c r="E14353" s="24"/>
      <c r="F14353" s="25">
        <v>800</v>
      </c>
      <c r="G14353" s="26">
        <v>56000</v>
      </c>
      <c r="H14353" s="27">
        <v>58859</v>
      </c>
      <c r="I14353" t="str">
        <f>+VLOOKUP('Sales Register'!$C14353,working!$K$1:$L$14,2,0)</f>
        <v>FABRIC</v>
      </c>
    </row>
    <row r="14354" spans="1:9" x14ac:dyDescent="0.25">
      <c r="A14354" s="21">
        <v>45564</v>
      </c>
      <c r="B14354" s="15" t="s">
        <v>50</v>
      </c>
      <c r="C14354" s="23" t="s">
        <v>15</v>
      </c>
      <c r="D14354" s="24" t="s">
        <v>14934</v>
      </c>
      <c r="E14354" s="24"/>
      <c r="F14354" s="25">
        <v>536</v>
      </c>
      <c r="G14354" s="26">
        <v>42880</v>
      </c>
      <c r="H14354" s="27">
        <v>45069</v>
      </c>
      <c r="I14354" t="str">
        <f>+VLOOKUP('Sales Register'!$C14354,working!$K$1:$L$14,2,0)</f>
        <v>FABRIC</v>
      </c>
    </row>
    <row r="14355" spans="1:9" x14ac:dyDescent="0.25">
      <c r="A14355" s="21">
        <v>45564</v>
      </c>
      <c r="B14355" s="15" t="s">
        <v>107</v>
      </c>
      <c r="C14355" s="23" t="s">
        <v>15</v>
      </c>
      <c r="D14355" s="24" t="s">
        <v>14935</v>
      </c>
      <c r="E14355" s="24"/>
      <c r="F14355" s="25">
        <v>738.5</v>
      </c>
      <c r="G14355" s="26">
        <v>183352.5</v>
      </c>
      <c r="H14355" s="27">
        <v>192520</v>
      </c>
      <c r="I14355" t="str">
        <f>+VLOOKUP('Sales Register'!$C14355,working!$K$1:$L$14,2,0)</f>
        <v>FABRIC</v>
      </c>
    </row>
    <row r="14356" spans="1:9" x14ac:dyDescent="0.25">
      <c r="A14356" s="21">
        <v>45565</v>
      </c>
      <c r="B14356" s="15" t="s">
        <v>136</v>
      </c>
      <c r="C14356" s="23" t="s">
        <v>89</v>
      </c>
      <c r="D14356" s="24" t="s">
        <v>14936</v>
      </c>
      <c r="E14356" s="24"/>
      <c r="F14356" s="25">
        <v>343</v>
      </c>
      <c r="G14356" s="26">
        <v>217612.5</v>
      </c>
      <c r="H14356" s="27">
        <v>228493</v>
      </c>
      <c r="I14356" t="str">
        <f>+VLOOKUP('Sales Register'!$C14356,working!$K$1:$L$14,2,0)</f>
        <v>FABRIC</v>
      </c>
    </row>
    <row r="14357" spans="1:9" x14ac:dyDescent="0.25">
      <c r="A14357" s="21">
        <v>45565</v>
      </c>
      <c r="B14357" s="15" t="s">
        <v>210</v>
      </c>
      <c r="C14357" s="23" t="s">
        <v>15</v>
      </c>
      <c r="D14357" s="24" t="s">
        <v>14937</v>
      </c>
      <c r="E14357" s="24"/>
      <c r="F14357" s="25">
        <v>1172.75</v>
      </c>
      <c r="G14357" s="26">
        <v>328370</v>
      </c>
      <c r="H14357" s="27">
        <v>345134</v>
      </c>
      <c r="I14357" t="str">
        <f>+VLOOKUP('Sales Register'!$C14357,working!$K$1:$L$14,2,0)</f>
        <v>FABRIC</v>
      </c>
    </row>
    <row r="14358" spans="1:9" x14ac:dyDescent="0.25">
      <c r="A14358" s="21">
        <v>45565</v>
      </c>
      <c r="B14358" s="15" t="s">
        <v>137</v>
      </c>
      <c r="C14358" s="23" t="s">
        <v>15</v>
      </c>
      <c r="D14358" s="24" t="s">
        <v>14938</v>
      </c>
      <c r="E14358" s="24"/>
      <c r="F14358" s="25">
        <v>931</v>
      </c>
      <c r="G14358" s="26">
        <v>251370</v>
      </c>
      <c r="H14358" s="27">
        <v>263939</v>
      </c>
      <c r="I14358" t="str">
        <f>+VLOOKUP('Sales Register'!$C14358,working!$K$1:$L$14,2,0)</f>
        <v>FABRIC</v>
      </c>
    </row>
    <row r="14359" spans="1:9" x14ac:dyDescent="0.25">
      <c r="A14359" s="21">
        <v>45565</v>
      </c>
      <c r="B14359" s="15" t="s">
        <v>14939</v>
      </c>
      <c r="C14359" s="23" t="s">
        <v>15</v>
      </c>
      <c r="D14359" s="24" t="s">
        <v>14940</v>
      </c>
      <c r="E14359" s="24"/>
      <c r="F14359" s="25">
        <v>202</v>
      </c>
      <c r="G14359" s="26">
        <v>51510</v>
      </c>
      <c r="H14359" s="27">
        <v>54086</v>
      </c>
      <c r="I14359" t="str">
        <f>+VLOOKUP('Sales Register'!$C14359,working!$K$1:$L$14,2,0)</f>
        <v>FABRIC</v>
      </c>
    </row>
    <row r="14360" spans="1:9" x14ac:dyDescent="0.25">
      <c r="A14360" s="21">
        <v>45565</v>
      </c>
      <c r="B14360" s="15" t="s">
        <v>217</v>
      </c>
      <c r="C14360" s="23" t="s">
        <v>15</v>
      </c>
      <c r="D14360" s="24" t="s">
        <v>14941</v>
      </c>
      <c r="E14360" s="24"/>
      <c r="F14360" s="25">
        <v>5</v>
      </c>
      <c r="G14360" s="26">
        <v>2250</v>
      </c>
      <c r="H14360" s="27">
        <v>2363</v>
      </c>
      <c r="I14360" t="str">
        <f>+VLOOKUP('Sales Register'!$C14360,working!$K$1:$L$14,2,0)</f>
        <v>FABRIC</v>
      </c>
    </row>
    <row r="14361" spans="1:9" x14ac:dyDescent="0.25">
      <c r="A14361" s="21">
        <v>45565</v>
      </c>
      <c r="B14361" s="15" t="s">
        <v>495</v>
      </c>
      <c r="C14361" s="23" t="s">
        <v>15</v>
      </c>
      <c r="D14361" s="24" t="s">
        <v>14942</v>
      </c>
      <c r="E14361" s="24"/>
      <c r="F14361" s="25">
        <v>7</v>
      </c>
      <c r="G14361" s="26">
        <v>3500</v>
      </c>
      <c r="H14361" s="27">
        <v>3675</v>
      </c>
      <c r="I14361" t="str">
        <f>+VLOOKUP('Sales Register'!$C14361,working!$K$1:$L$14,2,0)</f>
        <v>FABRIC</v>
      </c>
    </row>
    <row r="14362" spans="1:9" x14ac:dyDescent="0.25">
      <c r="A14362" s="21">
        <v>45565</v>
      </c>
      <c r="B14362" s="15" t="s">
        <v>76</v>
      </c>
      <c r="C14362" s="23" t="s">
        <v>15</v>
      </c>
      <c r="D14362" s="24" t="s">
        <v>14943</v>
      </c>
      <c r="E14362" s="24"/>
      <c r="F14362" s="25">
        <v>20</v>
      </c>
      <c r="G14362" s="26">
        <v>9000</v>
      </c>
      <c r="H14362" s="27">
        <v>9450</v>
      </c>
      <c r="I14362" t="str">
        <f>+VLOOKUP('Sales Register'!$C14362,working!$K$1:$L$14,2,0)</f>
        <v>FABRIC</v>
      </c>
    </row>
    <row r="14363" spans="1:9" x14ac:dyDescent="0.25">
      <c r="A14363" s="21">
        <v>45565</v>
      </c>
      <c r="B14363" s="15" t="s">
        <v>17</v>
      </c>
      <c r="C14363" s="23" t="s">
        <v>15</v>
      </c>
      <c r="D14363" s="24" t="s">
        <v>14944</v>
      </c>
      <c r="E14363" s="24"/>
      <c r="F14363" s="25">
        <v>101</v>
      </c>
      <c r="G14363" s="26">
        <v>45450</v>
      </c>
      <c r="H14363" s="27">
        <v>47723</v>
      </c>
      <c r="I14363" t="str">
        <f>+VLOOKUP('Sales Register'!$C14363,working!$K$1:$L$14,2,0)</f>
        <v>FABRIC</v>
      </c>
    </row>
    <row r="14364" spans="1:9" x14ac:dyDescent="0.25">
      <c r="A14364" s="21">
        <v>45565</v>
      </c>
      <c r="B14364" s="15" t="s">
        <v>326</v>
      </c>
      <c r="C14364" s="23" t="s">
        <v>15</v>
      </c>
      <c r="D14364" s="24" t="s">
        <v>14945</v>
      </c>
      <c r="E14364" s="24"/>
      <c r="F14364" s="37">
        <v>3465</v>
      </c>
      <c r="G14364" s="26">
        <v>1025640</v>
      </c>
      <c r="H14364" s="27">
        <v>1076922</v>
      </c>
      <c r="I14364" t="str">
        <f>+VLOOKUP('Sales Register'!$C14364,working!$K$1:$L$14,2,0)</f>
        <v>FABRIC</v>
      </c>
    </row>
    <row r="14365" spans="1:9" x14ac:dyDescent="0.25">
      <c r="A14365" s="21">
        <v>45565</v>
      </c>
      <c r="B14365" s="15" t="s">
        <v>326</v>
      </c>
      <c r="C14365" s="23" t="s">
        <v>15</v>
      </c>
      <c r="D14365" s="24" t="s">
        <v>14946</v>
      </c>
      <c r="E14365" s="24"/>
      <c r="F14365" s="37">
        <v>1319.5</v>
      </c>
      <c r="G14365" s="26">
        <v>303485</v>
      </c>
      <c r="H14365" s="27">
        <v>339903</v>
      </c>
      <c r="I14365" t="str">
        <f>+VLOOKUP('Sales Register'!$C14365,working!$K$1:$L$14,2,0)</f>
        <v>FABRIC</v>
      </c>
    </row>
    <row r="14366" spans="1:9" x14ac:dyDescent="0.25">
      <c r="A14366" s="21">
        <v>45565</v>
      </c>
      <c r="B14366" s="15" t="s">
        <v>326</v>
      </c>
      <c r="C14366" s="23" t="s">
        <v>15</v>
      </c>
      <c r="D14366" s="24" t="s">
        <v>14947</v>
      </c>
      <c r="E14366" s="24"/>
      <c r="F14366" s="37">
        <v>1001</v>
      </c>
      <c r="G14366" s="26">
        <v>230230</v>
      </c>
      <c r="H14366" s="27">
        <v>257858</v>
      </c>
      <c r="I14366" t="str">
        <f>+VLOOKUP('Sales Register'!$C14366,working!$K$1:$L$14,2,0)</f>
        <v>FABRIC</v>
      </c>
    </row>
    <row r="14367" spans="1:9" x14ac:dyDescent="0.25">
      <c r="A14367" s="21">
        <v>45565</v>
      </c>
      <c r="B14367" s="15" t="s">
        <v>326</v>
      </c>
      <c r="C14367" s="23" t="s">
        <v>15</v>
      </c>
      <c r="D14367" s="24" t="s">
        <v>14948</v>
      </c>
      <c r="E14367" s="24"/>
      <c r="F14367" s="37">
        <v>2.5</v>
      </c>
      <c r="G14367" s="26">
        <v>820</v>
      </c>
      <c r="H14367" s="27">
        <v>861</v>
      </c>
      <c r="I14367" t="str">
        <f>+VLOOKUP('Sales Register'!$C14367,working!$K$1:$L$14,2,0)</f>
        <v>FABRIC</v>
      </c>
    </row>
    <row r="14368" spans="1:9" x14ac:dyDescent="0.25">
      <c r="A14368" s="21">
        <v>45565</v>
      </c>
      <c r="B14368" s="15" t="s">
        <v>24</v>
      </c>
      <c r="C14368" s="23" t="s">
        <v>15</v>
      </c>
      <c r="D14368" s="24" t="s">
        <v>14949</v>
      </c>
      <c r="E14368" s="24"/>
      <c r="F14368" s="25">
        <v>110</v>
      </c>
      <c r="G14368" s="26">
        <v>38500</v>
      </c>
      <c r="H14368" s="27">
        <v>40425</v>
      </c>
      <c r="I14368" t="str">
        <f>+VLOOKUP('Sales Register'!$C14368,working!$K$1:$L$14,2,0)</f>
        <v>FABRIC</v>
      </c>
    </row>
    <row r="14369" spans="1:9" x14ac:dyDescent="0.25">
      <c r="A14369" s="21">
        <v>45565</v>
      </c>
      <c r="B14369" s="15" t="s">
        <v>124</v>
      </c>
      <c r="C14369" s="23" t="s">
        <v>15</v>
      </c>
      <c r="D14369" s="24" t="s">
        <v>14950</v>
      </c>
      <c r="E14369" s="24"/>
      <c r="F14369" s="25">
        <v>2</v>
      </c>
      <c r="G14369" s="26">
        <v>800</v>
      </c>
      <c r="H14369" s="27">
        <v>840</v>
      </c>
      <c r="I14369" t="str">
        <f>+VLOOKUP('Sales Register'!$C14369,working!$K$1:$L$14,2,0)</f>
        <v>FABRIC</v>
      </c>
    </row>
    <row r="14370" spans="1:9" x14ac:dyDescent="0.25">
      <c r="A14370" s="21">
        <v>45565</v>
      </c>
      <c r="B14370" s="15" t="s">
        <v>12448</v>
      </c>
      <c r="C14370" s="23" t="s">
        <v>426</v>
      </c>
      <c r="D14370" s="24" t="s">
        <v>14951</v>
      </c>
      <c r="E14370" s="24"/>
      <c r="F14370" s="25">
        <v>1402</v>
      </c>
      <c r="G14370" s="26">
        <v>218712</v>
      </c>
      <c r="H14370" s="27">
        <v>229648</v>
      </c>
      <c r="I14370">
        <f>+VLOOKUP('Sales Register'!$C14370,working!$K$1:$L$14,2,0)</f>
        <v>0</v>
      </c>
    </row>
    <row r="14371" spans="1:9" x14ac:dyDescent="0.25">
      <c r="A14371" s="21">
        <v>45565</v>
      </c>
      <c r="B14371" s="15" t="s">
        <v>12448</v>
      </c>
      <c r="C14371" s="23" t="s">
        <v>426</v>
      </c>
      <c r="D14371" s="24" t="s">
        <v>14952</v>
      </c>
      <c r="E14371" s="24"/>
      <c r="F14371" s="25">
        <v>5096</v>
      </c>
      <c r="G14371" s="26">
        <v>1146600</v>
      </c>
      <c r="H14371" s="27">
        <v>1203930</v>
      </c>
      <c r="I14371">
        <f>+VLOOKUP('Sales Register'!$C14371,working!$K$1:$L$14,2,0)</f>
        <v>0</v>
      </c>
    </row>
    <row r="14372" spans="1:9" x14ac:dyDescent="0.25">
      <c r="A14372" s="21">
        <v>45565</v>
      </c>
      <c r="B14372" s="15" t="s">
        <v>12448</v>
      </c>
      <c r="C14372" s="23" t="s">
        <v>426</v>
      </c>
      <c r="D14372" s="24" t="s">
        <v>14953</v>
      </c>
      <c r="E14372" s="24"/>
      <c r="F14372" s="25">
        <v>168</v>
      </c>
      <c r="G14372" s="26">
        <v>37550</v>
      </c>
      <c r="H14372" s="27">
        <v>39428</v>
      </c>
      <c r="I14372">
        <f>+VLOOKUP('Sales Register'!$C14372,working!$K$1:$L$14,2,0)</f>
        <v>0</v>
      </c>
    </row>
    <row r="14373" spans="1:9" x14ac:dyDescent="0.25">
      <c r="A14373" s="21">
        <v>45565</v>
      </c>
      <c r="B14373" s="15" t="s">
        <v>12448</v>
      </c>
      <c r="C14373" s="23" t="s">
        <v>426</v>
      </c>
      <c r="D14373" s="24" t="s">
        <v>14954</v>
      </c>
      <c r="E14373" s="24"/>
      <c r="F14373" s="25">
        <v>609</v>
      </c>
      <c r="G14373" s="26">
        <v>140070</v>
      </c>
      <c r="H14373" s="27">
        <v>147074</v>
      </c>
      <c r="I14373">
        <f>+VLOOKUP('Sales Register'!$C14373,working!$K$1:$L$14,2,0)</f>
        <v>0</v>
      </c>
    </row>
    <row r="14374" spans="1:9" x14ac:dyDescent="0.25">
      <c r="A14374" s="21">
        <v>45565</v>
      </c>
      <c r="B14374" s="15" t="s">
        <v>12448</v>
      </c>
      <c r="C14374" s="23" t="s">
        <v>327</v>
      </c>
      <c r="D14374" s="24" t="s">
        <v>1841</v>
      </c>
      <c r="E14374" s="24"/>
      <c r="F14374" s="25">
        <v>200</v>
      </c>
      <c r="G14374" s="26">
        <v>25000</v>
      </c>
      <c r="H14374" s="27">
        <v>29500</v>
      </c>
      <c r="I14374">
        <f>+VLOOKUP('Sales Register'!$C14374,working!$K$1:$L$14,2,0)</f>
        <v>0</v>
      </c>
    </row>
    <row r="14375" spans="1:9" x14ac:dyDescent="0.25">
      <c r="A14375" s="21">
        <v>45565</v>
      </c>
      <c r="B14375" s="15" t="s">
        <v>12454</v>
      </c>
      <c r="C14375" s="23" t="s">
        <v>12453</v>
      </c>
      <c r="D14375" s="24" t="s">
        <v>14955</v>
      </c>
      <c r="E14375" s="24"/>
      <c r="F14375" s="25">
        <v>136</v>
      </c>
      <c r="G14375" s="26">
        <v>47600</v>
      </c>
      <c r="H14375" s="27">
        <v>49980</v>
      </c>
      <c r="I14375" t="str">
        <f>+VLOOKUP('Sales Register'!$C14375,working!$K$1:$L$14,2,0)</f>
        <v>FABRIC</v>
      </c>
    </row>
    <row r="14376" spans="1:9" x14ac:dyDescent="0.25">
      <c r="A14376" s="21">
        <v>45565</v>
      </c>
      <c r="B14376" s="15" t="s">
        <v>142</v>
      </c>
      <c r="C14376" s="23" t="s">
        <v>12453</v>
      </c>
      <c r="D14376" s="24" t="s">
        <v>14956</v>
      </c>
      <c r="E14376" s="24"/>
      <c r="F14376" s="25">
        <v>20</v>
      </c>
      <c r="G14376" s="26">
        <v>6400</v>
      </c>
      <c r="H14376" s="27">
        <v>6720</v>
      </c>
      <c r="I14376" t="str">
        <f>+VLOOKUP('Sales Register'!$C14376,working!$K$1:$L$14,2,0)</f>
        <v>FABRIC</v>
      </c>
    </row>
    <row r="14377" spans="1:9" x14ac:dyDescent="0.25">
      <c r="A14377" s="21">
        <v>45565</v>
      </c>
      <c r="B14377" s="15" t="s">
        <v>31</v>
      </c>
      <c r="C14377" s="23" t="s">
        <v>12453</v>
      </c>
      <c r="D14377" s="24" t="s">
        <v>14957</v>
      </c>
      <c r="E14377" s="24"/>
      <c r="F14377" s="25">
        <v>28</v>
      </c>
      <c r="G14377" s="26">
        <v>9800</v>
      </c>
      <c r="H14377" s="27">
        <v>10815</v>
      </c>
      <c r="I14377" t="str">
        <f>+VLOOKUP('Sales Register'!$C14377,working!$K$1:$L$14,2,0)</f>
        <v>FABRIC</v>
      </c>
    </row>
    <row r="14378" spans="1:9" x14ac:dyDescent="0.25">
      <c r="A14378" s="21">
        <v>45565</v>
      </c>
      <c r="B14378" s="15" t="s">
        <v>31</v>
      </c>
      <c r="C14378" s="23" t="s">
        <v>12453</v>
      </c>
      <c r="D14378" s="24" t="s">
        <v>14958</v>
      </c>
      <c r="E14378" s="24"/>
      <c r="F14378" s="25">
        <v>15</v>
      </c>
      <c r="G14378" s="26">
        <v>6000</v>
      </c>
      <c r="H14378" s="27">
        <v>7035</v>
      </c>
      <c r="I14378" t="str">
        <f>+VLOOKUP('Sales Register'!$C14378,working!$K$1:$L$14,2,0)</f>
        <v>FABRIC</v>
      </c>
    </row>
    <row r="14379" spans="1:9" x14ac:dyDescent="0.25">
      <c r="A14379" s="21">
        <v>45565</v>
      </c>
      <c r="B14379" s="15" t="s">
        <v>139</v>
      </c>
      <c r="C14379" s="23" t="s">
        <v>12453</v>
      </c>
      <c r="D14379" s="24" t="s">
        <v>14959</v>
      </c>
      <c r="E14379" s="24"/>
      <c r="F14379" s="25">
        <v>13</v>
      </c>
      <c r="G14379" s="26">
        <v>1755</v>
      </c>
      <c r="H14379" s="27">
        <v>2473</v>
      </c>
      <c r="I14379" t="str">
        <f>+VLOOKUP('Sales Register'!$C14379,working!$K$1:$L$14,2,0)</f>
        <v>FABRIC</v>
      </c>
    </row>
    <row r="14380" spans="1:9" x14ac:dyDescent="0.25">
      <c r="A14380" s="21">
        <v>45565</v>
      </c>
      <c r="B14380" s="15" t="s">
        <v>340</v>
      </c>
      <c r="C14380" s="23" t="s">
        <v>12453</v>
      </c>
      <c r="D14380" s="24" t="s">
        <v>14960</v>
      </c>
      <c r="E14380" s="24"/>
      <c r="F14380" s="25">
        <v>149</v>
      </c>
      <c r="G14380" s="26">
        <v>67050</v>
      </c>
      <c r="H14380" s="27">
        <v>70403</v>
      </c>
      <c r="I14380" t="str">
        <f>+VLOOKUP('Sales Register'!$C14380,working!$K$1:$L$14,2,0)</f>
        <v>FABRIC</v>
      </c>
    </row>
    <row r="14381" spans="1:9" x14ac:dyDescent="0.25">
      <c r="A14381" s="21">
        <v>45565</v>
      </c>
      <c r="B14381" s="15" t="s">
        <v>29</v>
      </c>
      <c r="C14381" s="23" t="s">
        <v>12453</v>
      </c>
      <c r="D14381" s="24" t="s">
        <v>14961</v>
      </c>
      <c r="E14381" s="24"/>
      <c r="F14381" s="25">
        <v>58.5</v>
      </c>
      <c r="G14381" s="26">
        <v>5566.5</v>
      </c>
      <c r="H14381" s="27">
        <v>7073</v>
      </c>
      <c r="I14381" t="str">
        <f>+VLOOKUP('Sales Register'!$C14381,working!$K$1:$L$14,2,0)</f>
        <v>FABRIC</v>
      </c>
    </row>
    <row r="14382" spans="1:9" x14ac:dyDescent="0.25">
      <c r="A14382" s="21">
        <v>45565</v>
      </c>
      <c r="B14382" s="15" t="s">
        <v>16</v>
      </c>
      <c r="C14382" s="23" t="s">
        <v>12453</v>
      </c>
      <c r="D14382" s="24" t="s">
        <v>14962</v>
      </c>
      <c r="E14382" s="24"/>
      <c r="F14382" s="25">
        <v>56</v>
      </c>
      <c r="G14382" s="26">
        <v>28000</v>
      </c>
      <c r="H14382" s="27">
        <v>29400</v>
      </c>
      <c r="I14382" t="str">
        <f>+VLOOKUP('Sales Register'!$C14382,working!$K$1:$L$14,2,0)</f>
        <v>FABRIC</v>
      </c>
    </row>
    <row r="14383" spans="1:9" x14ac:dyDescent="0.25">
      <c r="A14383" s="21">
        <v>45565</v>
      </c>
      <c r="B14383" s="15" t="s">
        <v>2390</v>
      </c>
      <c r="C14383" s="23" t="s">
        <v>360</v>
      </c>
      <c r="D14383" s="24" t="s">
        <v>14963</v>
      </c>
      <c r="E14383" s="24"/>
      <c r="F14383" s="38"/>
      <c r="G14383" s="26">
        <v>203049.60000000001</v>
      </c>
      <c r="H14383" s="27">
        <v>203049.60000000001</v>
      </c>
      <c r="I14383">
        <f>+VLOOKUP('Sales Register'!$C14383,working!$K$1:$L$14,2,0)</f>
        <v>0</v>
      </c>
    </row>
    <row r="14384" spans="1:9" x14ac:dyDescent="0.25">
      <c r="A14384" s="21">
        <v>45565</v>
      </c>
      <c r="B14384" s="15" t="s">
        <v>2390</v>
      </c>
      <c r="C14384" s="23" t="s">
        <v>360</v>
      </c>
      <c r="D14384" s="24" t="s">
        <v>14964</v>
      </c>
      <c r="E14384" s="24"/>
      <c r="F14384" s="38"/>
      <c r="G14384" s="26">
        <v>140572.79999999999</v>
      </c>
      <c r="H14384" s="27">
        <v>140572.79999999999</v>
      </c>
      <c r="I14384">
        <f>+VLOOKUP('Sales Register'!$C14384,working!$K$1:$L$14,2,0)</f>
        <v>0</v>
      </c>
    </row>
    <row r="14385" spans="1:9" x14ac:dyDescent="0.25">
      <c r="A14385" s="21">
        <v>45565</v>
      </c>
      <c r="B14385" s="15" t="s">
        <v>2390</v>
      </c>
      <c r="C14385" s="23" t="s">
        <v>360</v>
      </c>
      <c r="D14385" s="24" t="s">
        <v>14965</v>
      </c>
      <c r="E14385" s="24"/>
      <c r="F14385" s="38"/>
      <c r="G14385" s="26">
        <v>234288</v>
      </c>
      <c r="H14385" s="27">
        <v>234288</v>
      </c>
      <c r="I14385">
        <f>+VLOOKUP('Sales Register'!$C14385,working!$K$1:$L$14,2,0)</f>
        <v>0</v>
      </c>
    </row>
    <row r="14386" spans="1:9" x14ac:dyDescent="0.25">
      <c r="A14386" s="21">
        <v>45565</v>
      </c>
      <c r="B14386" s="15" t="s">
        <v>2390</v>
      </c>
      <c r="C14386" s="23" t="s">
        <v>360</v>
      </c>
      <c r="D14386" s="24" t="s">
        <v>14966</v>
      </c>
      <c r="E14386" s="24"/>
      <c r="F14386" s="38"/>
      <c r="G14386" s="26">
        <v>203049.5</v>
      </c>
      <c r="H14386" s="27">
        <v>203049.5</v>
      </c>
      <c r="I14386">
        <f>+VLOOKUP('Sales Register'!$C14386,working!$K$1:$L$14,2,0)</f>
        <v>0</v>
      </c>
    </row>
    <row r="14387" spans="1:9" x14ac:dyDescent="0.25">
      <c r="A14387" s="21">
        <v>45565</v>
      </c>
      <c r="B14387" s="15" t="s">
        <v>2390</v>
      </c>
      <c r="C14387" s="23" t="s">
        <v>360</v>
      </c>
      <c r="D14387" s="24" t="s">
        <v>14967</v>
      </c>
      <c r="E14387" s="24"/>
      <c r="F14387" s="38"/>
      <c r="G14387" s="26">
        <v>234276</v>
      </c>
      <c r="H14387" s="27">
        <v>234276</v>
      </c>
      <c r="I14387">
        <f>+VLOOKUP('Sales Register'!$C14387,working!$K$1:$L$14,2,0)</f>
        <v>0</v>
      </c>
    </row>
    <row r="14388" spans="1:9" x14ac:dyDescent="0.25">
      <c r="A14388" s="21">
        <v>45565</v>
      </c>
      <c r="B14388" s="15" t="s">
        <v>2390</v>
      </c>
      <c r="C14388" s="23" t="s">
        <v>360</v>
      </c>
      <c r="D14388" s="24" t="s">
        <v>14968</v>
      </c>
      <c r="E14388" s="24"/>
      <c r="F14388" s="38"/>
      <c r="G14388" s="26">
        <v>251010</v>
      </c>
      <c r="H14388" s="27">
        <v>251010</v>
      </c>
      <c r="I14388">
        <f>+VLOOKUP('Sales Register'!$C14388,working!$K$1:$L$14,2,0)</f>
        <v>0</v>
      </c>
    </row>
    <row r="14389" spans="1:9" x14ac:dyDescent="0.25">
      <c r="A14389" s="21">
        <v>45565</v>
      </c>
      <c r="B14389" s="15" t="s">
        <v>2390</v>
      </c>
      <c r="C14389" s="23" t="s">
        <v>360</v>
      </c>
      <c r="D14389" s="24" t="s">
        <v>14969</v>
      </c>
      <c r="E14389" s="24"/>
      <c r="F14389" s="38"/>
      <c r="G14389" s="26">
        <v>200808</v>
      </c>
      <c r="H14389" s="27">
        <v>200808</v>
      </c>
      <c r="I14389">
        <f>+VLOOKUP('Sales Register'!$C14389,working!$K$1:$L$14,2,0)</f>
        <v>0</v>
      </c>
    </row>
    <row r="14390" spans="1:9" x14ac:dyDescent="0.25">
      <c r="A14390" s="21">
        <v>45565</v>
      </c>
      <c r="B14390" s="15" t="s">
        <v>2390</v>
      </c>
      <c r="C14390" s="23" t="s">
        <v>360</v>
      </c>
      <c r="D14390" s="24" t="s">
        <v>14970</v>
      </c>
      <c r="E14390" s="24"/>
      <c r="F14390" s="38"/>
      <c r="G14390" s="26">
        <v>184074</v>
      </c>
      <c r="H14390" s="27">
        <v>184074</v>
      </c>
      <c r="I14390">
        <f>+VLOOKUP('Sales Register'!$C14390,working!$K$1:$L$14,2,0)</f>
        <v>0</v>
      </c>
    </row>
    <row r="14391" spans="1:9" x14ac:dyDescent="0.25">
      <c r="A14391" s="21">
        <v>45565</v>
      </c>
      <c r="B14391" s="15" t="s">
        <v>2390</v>
      </c>
      <c r="C14391" s="23" t="s">
        <v>360</v>
      </c>
      <c r="D14391" s="24" t="s">
        <v>14971</v>
      </c>
      <c r="E14391" s="24"/>
      <c r="F14391" s="38"/>
      <c r="G14391" s="26">
        <v>217542</v>
      </c>
      <c r="H14391" s="27">
        <v>217542</v>
      </c>
      <c r="I14391">
        <f>+VLOOKUP('Sales Register'!$C14391,working!$K$1:$L$14,2,0)</f>
        <v>0</v>
      </c>
    </row>
    <row r="14392" spans="1:9" x14ac:dyDescent="0.25">
      <c r="A14392" s="21">
        <v>45565</v>
      </c>
      <c r="B14392" s="15" t="s">
        <v>2390</v>
      </c>
      <c r="C14392" s="23" t="s">
        <v>360</v>
      </c>
      <c r="D14392" s="24" t="s">
        <v>14972</v>
      </c>
      <c r="E14392" s="24"/>
      <c r="F14392" s="38"/>
      <c r="G14392" s="26">
        <v>234276</v>
      </c>
      <c r="H14392" s="27">
        <v>234276</v>
      </c>
      <c r="I14392">
        <f>+VLOOKUP('Sales Register'!$C14392,working!$K$1:$L$14,2,0)</f>
        <v>0</v>
      </c>
    </row>
    <row r="14393" spans="1:9" x14ac:dyDescent="0.25">
      <c r="A14393" s="21">
        <v>45565</v>
      </c>
      <c r="B14393" s="15" t="s">
        <v>2390</v>
      </c>
      <c r="C14393" s="23" t="s">
        <v>360</v>
      </c>
      <c r="D14393" s="24" t="s">
        <v>14973</v>
      </c>
      <c r="E14393" s="24"/>
      <c r="F14393" s="38"/>
      <c r="G14393" s="26">
        <v>187430.39999999999</v>
      </c>
      <c r="H14393" s="27">
        <v>187430.39999999999</v>
      </c>
      <c r="I14393">
        <f>+VLOOKUP('Sales Register'!$C14393,working!$K$1:$L$14,2,0)</f>
        <v>0</v>
      </c>
    </row>
    <row r="14394" spans="1:9" x14ac:dyDescent="0.25">
      <c r="A14394" s="21">
        <v>45565</v>
      </c>
      <c r="B14394" s="15" t="s">
        <v>2390</v>
      </c>
      <c r="C14394" s="23" t="s">
        <v>360</v>
      </c>
      <c r="D14394" s="24" t="s">
        <v>14974</v>
      </c>
      <c r="E14394" s="24"/>
      <c r="F14394" s="38"/>
      <c r="G14394" s="26">
        <v>171811.20000000001</v>
      </c>
      <c r="H14394" s="27">
        <v>171811.20000000001</v>
      </c>
      <c r="I14394">
        <f>+VLOOKUP('Sales Register'!$C14394,working!$K$1:$L$14,2,0)</f>
        <v>0</v>
      </c>
    </row>
    <row r="14395" spans="1:9" x14ac:dyDescent="0.25">
      <c r="A14395" s="21">
        <v>45565</v>
      </c>
      <c r="B14395" s="15" t="s">
        <v>2390</v>
      </c>
      <c r="C14395" s="23" t="s">
        <v>360</v>
      </c>
      <c r="D14395" s="24" t="s">
        <v>14975</v>
      </c>
      <c r="E14395" s="24"/>
      <c r="F14395" s="38"/>
      <c r="G14395" s="26">
        <v>184074</v>
      </c>
      <c r="H14395" s="27">
        <v>184074</v>
      </c>
      <c r="I14395">
        <f>+VLOOKUP('Sales Register'!$C14395,working!$K$1:$L$14,2,0)</f>
        <v>0</v>
      </c>
    </row>
    <row r="14396" spans="1:9" x14ac:dyDescent="0.25">
      <c r="A14396" s="21">
        <v>45565</v>
      </c>
      <c r="B14396" s="15" t="s">
        <v>2390</v>
      </c>
      <c r="C14396" s="23" t="s">
        <v>360</v>
      </c>
      <c r="D14396" s="24" t="s">
        <v>14976</v>
      </c>
      <c r="E14396" s="24"/>
      <c r="F14396" s="38"/>
      <c r="G14396" s="26">
        <v>234276</v>
      </c>
      <c r="H14396" s="27">
        <v>234276</v>
      </c>
      <c r="I14396">
        <f>+VLOOKUP('Sales Register'!$C14396,working!$K$1:$L$14,2,0)</f>
        <v>0</v>
      </c>
    </row>
    <row r="14397" spans="1:9" x14ac:dyDescent="0.25">
      <c r="A14397" s="21">
        <v>45565</v>
      </c>
      <c r="B14397" s="15" t="s">
        <v>2390</v>
      </c>
      <c r="C14397" s="23" t="s">
        <v>360</v>
      </c>
      <c r="D14397" s="24" t="s">
        <v>14977</v>
      </c>
      <c r="E14397" s="24"/>
      <c r="F14397" s="38"/>
      <c r="G14397" s="26">
        <v>217542</v>
      </c>
      <c r="H14397" s="27">
        <v>217542</v>
      </c>
      <c r="I14397">
        <f>+VLOOKUP('Sales Register'!$C14397,working!$K$1:$L$14,2,0)</f>
        <v>0</v>
      </c>
    </row>
    <row r="14398" spans="1:9" x14ac:dyDescent="0.25">
      <c r="A14398" s="21">
        <v>45565</v>
      </c>
      <c r="B14398" s="15" t="s">
        <v>2390</v>
      </c>
      <c r="C14398" s="23" t="s">
        <v>360</v>
      </c>
      <c r="D14398" s="24" t="s">
        <v>14978</v>
      </c>
      <c r="E14398" s="24"/>
      <c r="F14398" s="38"/>
      <c r="G14398" s="26">
        <v>251010</v>
      </c>
      <c r="H14398" s="27">
        <v>251010</v>
      </c>
      <c r="I14398">
        <f>+VLOOKUP('Sales Register'!$C14398,working!$K$1:$L$14,2,0)</f>
        <v>0</v>
      </c>
    </row>
    <row r="14399" spans="1:9" x14ac:dyDescent="0.25">
      <c r="A14399" s="21">
        <v>45565</v>
      </c>
      <c r="B14399" s="15" t="s">
        <v>2390</v>
      </c>
      <c r="C14399" s="23" t="s">
        <v>360</v>
      </c>
      <c r="D14399" s="24" t="s">
        <v>14979</v>
      </c>
      <c r="E14399" s="24"/>
      <c r="F14399" s="38"/>
      <c r="G14399" s="26">
        <v>217542</v>
      </c>
      <c r="H14399" s="27">
        <v>217542</v>
      </c>
      <c r="I14399">
        <f>+VLOOKUP('Sales Register'!$C14399,working!$K$1:$L$14,2,0)</f>
        <v>0</v>
      </c>
    </row>
    <row r="14400" spans="1:9" x14ac:dyDescent="0.25">
      <c r="A14400" s="21">
        <v>45565</v>
      </c>
      <c r="B14400" s="15" t="s">
        <v>2390</v>
      </c>
      <c r="C14400" s="23" t="s">
        <v>360</v>
      </c>
      <c r="D14400" s="24" t="s">
        <v>14980</v>
      </c>
      <c r="E14400" s="24"/>
      <c r="F14400" s="38"/>
      <c r="G14400" s="26">
        <v>200808</v>
      </c>
      <c r="H14400" s="27">
        <v>200808</v>
      </c>
      <c r="I14400">
        <f>+VLOOKUP('Sales Register'!$C14400,working!$K$1:$L$14,2,0)</f>
        <v>0</v>
      </c>
    </row>
    <row r="14401" spans="1:9" x14ac:dyDescent="0.25">
      <c r="A14401" s="21">
        <v>45565</v>
      </c>
      <c r="B14401" s="15" t="s">
        <v>2390</v>
      </c>
      <c r="C14401" s="23" t="s">
        <v>360</v>
      </c>
      <c r="D14401" s="24" t="s">
        <v>14981</v>
      </c>
      <c r="E14401" s="24"/>
      <c r="F14401" s="38"/>
      <c r="G14401" s="26">
        <v>251010</v>
      </c>
      <c r="H14401" s="27">
        <v>251010</v>
      </c>
      <c r="I14401">
        <f>+VLOOKUP('Sales Register'!$C14401,working!$K$1:$L$14,2,0)</f>
        <v>0</v>
      </c>
    </row>
    <row r="14402" spans="1:9" x14ac:dyDescent="0.25">
      <c r="A14402" s="21">
        <v>45565</v>
      </c>
      <c r="B14402" s="15" t="s">
        <v>2390</v>
      </c>
      <c r="C14402" s="23" t="s">
        <v>360</v>
      </c>
      <c r="D14402" s="24" t="s">
        <v>14982</v>
      </c>
      <c r="E14402" s="24"/>
      <c r="F14402" s="38"/>
      <c r="G14402" s="26">
        <v>234276</v>
      </c>
      <c r="H14402" s="27">
        <v>234276</v>
      </c>
      <c r="I14402">
        <f>+VLOOKUP('Sales Register'!$C14402,working!$K$1:$L$14,2,0)</f>
        <v>0</v>
      </c>
    </row>
    <row r="14403" spans="1:9" x14ac:dyDescent="0.25">
      <c r="A14403" s="21">
        <v>45565</v>
      </c>
      <c r="B14403" s="15" t="s">
        <v>2390</v>
      </c>
      <c r="C14403" s="23" t="s">
        <v>360</v>
      </c>
      <c r="D14403" s="24" t="s">
        <v>14983</v>
      </c>
      <c r="E14403" s="24"/>
      <c r="F14403" s="38"/>
      <c r="G14403" s="26">
        <v>234276</v>
      </c>
      <c r="H14403" s="27">
        <v>234276</v>
      </c>
      <c r="I14403">
        <f>+VLOOKUP('Sales Register'!$C14403,working!$K$1:$L$14,2,0)</f>
        <v>0</v>
      </c>
    </row>
    <row r="14404" spans="1:9" x14ac:dyDescent="0.25">
      <c r="A14404" s="21">
        <v>45565</v>
      </c>
      <c r="B14404" s="15" t="s">
        <v>2390</v>
      </c>
      <c r="C14404" s="23" t="s">
        <v>360</v>
      </c>
      <c r="D14404" s="24" t="s">
        <v>14984</v>
      </c>
      <c r="E14404" s="24"/>
      <c r="F14404" s="38"/>
      <c r="G14404" s="26">
        <v>251010</v>
      </c>
      <c r="H14404" s="27">
        <v>251010</v>
      </c>
      <c r="I14404">
        <f>+VLOOKUP('Sales Register'!$C14404,working!$K$1:$L$14,2,0)</f>
        <v>0</v>
      </c>
    </row>
    <row r="14405" spans="1:9" x14ac:dyDescent="0.25">
      <c r="A14405" s="21">
        <v>45565</v>
      </c>
      <c r="B14405" s="15" t="s">
        <v>2390</v>
      </c>
      <c r="C14405" s="23" t="s">
        <v>360</v>
      </c>
      <c r="D14405" s="24" t="s">
        <v>14985</v>
      </c>
      <c r="E14405" s="24"/>
      <c r="F14405" s="38"/>
      <c r="G14405" s="26">
        <v>217542</v>
      </c>
      <c r="H14405" s="27">
        <v>217542</v>
      </c>
      <c r="I14405">
        <f>+VLOOKUP('Sales Register'!$C14405,working!$K$1:$L$14,2,0)</f>
        <v>0</v>
      </c>
    </row>
    <row r="14406" spans="1:9" x14ac:dyDescent="0.25">
      <c r="A14406" s="21">
        <v>45565</v>
      </c>
      <c r="B14406" s="15" t="s">
        <v>2390</v>
      </c>
      <c r="C14406" s="23" t="s">
        <v>360</v>
      </c>
      <c r="D14406" s="24" t="s">
        <v>14986</v>
      </c>
      <c r="E14406" s="24"/>
      <c r="F14406" s="38"/>
      <c r="G14406" s="26">
        <v>187430.39999999999</v>
      </c>
      <c r="H14406" s="27">
        <v>187430.39999999999</v>
      </c>
      <c r="I14406">
        <f>+VLOOKUP('Sales Register'!$C14406,working!$K$1:$L$14,2,0)</f>
        <v>0</v>
      </c>
    </row>
    <row r="14407" spans="1:9" x14ac:dyDescent="0.25">
      <c r="A14407" s="21">
        <v>45565</v>
      </c>
      <c r="B14407" s="15" t="s">
        <v>2390</v>
      </c>
      <c r="C14407" s="23" t="s">
        <v>360</v>
      </c>
      <c r="D14407" s="24" t="s">
        <v>14987</v>
      </c>
      <c r="E14407" s="24"/>
      <c r="F14407" s="38"/>
      <c r="G14407" s="26">
        <v>203049.60000000001</v>
      </c>
      <c r="H14407" s="27">
        <v>203049.60000000001</v>
      </c>
      <c r="I14407">
        <f>+VLOOKUP('Sales Register'!$C14407,working!$K$1:$L$14,2,0)</f>
        <v>0</v>
      </c>
    </row>
    <row r="14408" spans="1:9" x14ac:dyDescent="0.25">
      <c r="A14408" s="21">
        <v>45565</v>
      </c>
      <c r="B14408" s="15" t="s">
        <v>2390</v>
      </c>
      <c r="C14408" s="23" t="s">
        <v>360</v>
      </c>
      <c r="D14408" s="24" t="s">
        <v>14988</v>
      </c>
      <c r="E14408" s="24"/>
      <c r="F14408" s="38"/>
      <c r="G14408" s="26">
        <v>203049.60000000001</v>
      </c>
      <c r="H14408" s="27">
        <v>203049.60000000001</v>
      </c>
      <c r="I14408">
        <f>+VLOOKUP('Sales Register'!$C14408,working!$K$1:$L$14,2,0)</f>
        <v>0</v>
      </c>
    </row>
    <row r="14409" spans="1:9" x14ac:dyDescent="0.25">
      <c r="A14409" s="21">
        <v>45565</v>
      </c>
      <c r="B14409" s="15" t="s">
        <v>2390</v>
      </c>
      <c r="C14409" s="23" t="s">
        <v>360</v>
      </c>
      <c r="D14409" s="24" t="s">
        <v>14989</v>
      </c>
      <c r="E14409" s="24"/>
      <c r="F14409" s="38"/>
      <c r="G14409" s="26">
        <v>187430.39999999999</v>
      </c>
      <c r="H14409" s="27">
        <v>187430.39999999999</v>
      </c>
      <c r="I14409">
        <f>+VLOOKUP('Sales Register'!$C14409,working!$K$1:$L$14,2,0)</f>
        <v>0</v>
      </c>
    </row>
    <row r="14410" spans="1:9" x14ac:dyDescent="0.25">
      <c r="A14410" s="21">
        <v>45565</v>
      </c>
      <c r="B14410" s="15" t="s">
        <v>2390</v>
      </c>
      <c r="C14410" s="23" t="s">
        <v>360</v>
      </c>
      <c r="D14410" s="24" t="s">
        <v>14990</v>
      </c>
      <c r="E14410" s="24"/>
      <c r="F14410" s="38"/>
      <c r="G14410" s="26">
        <v>187430.39999999999</v>
      </c>
      <c r="H14410" s="27">
        <v>187430.39999999999</v>
      </c>
      <c r="I14410">
        <f>+VLOOKUP('Sales Register'!$C14410,working!$K$1:$L$14,2,0)</f>
        <v>0</v>
      </c>
    </row>
    <row r="14411" spans="1:9" x14ac:dyDescent="0.25">
      <c r="A14411" s="21">
        <v>45565</v>
      </c>
      <c r="B14411" s="15" t="s">
        <v>2390</v>
      </c>
      <c r="C14411" s="23" t="s">
        <v>360</v>
      </c>
      <c r="D14411" s="24" t="s">
        <v>14991</v>
      </c>
      <c r="E14411" s="24"/>
      <c r="F14411" s="38"/>
      <c r="G14411" s="26">
        <v>187430.39999999999</v>
      </c>
      <c r="H14411" s="27">
        <v>187430.39999999999</v>
      </c>
      <c r="I14411">
        <f>+VLOOKUP('Sales Register'!$C14411,working!$K$1:$L$14,2,0)</f>
        <v>0</v>
      </c>
    </row>
    <row r="14412" spans="1:9" x14ac:dyDescent="0.25">
      <c r="A14412" s="21">
        <v>45565</v>
      </c>
      <c r="B14412" s="15" t="s">
        <v>297</v>
      </c>
      <c r="C14412" s="23" t="s">
        <v>34</v>
      </c>
      <c r="D14412" s="24" t="s">
        <v>14992</v>
      </c>
      <c r="E14412" s="24"/>
      <c r="F14412" s="25">
        <v>7208.75</v>
      </c>
      <c r="G14412" s="26">
        <v>865050</v>
      </c>
      <c r="H14412" s="27">
        <v>913028</v>
      </c>
      <c r="I14412" t="str">
        <f>+VLOOKUP('Sales Register'!$C14412,working!$K$1:$L$14,2,0)</f>
        <v>FABRIC</v>
      </c>
    </row>
    <row r="14413" spans="1:9" x14ac:dyDescent="0.25">
      <c r="A14413" s="21">
        <v>45565</v>
      </c>
      <c r="B14413" s="15" t="s">
        <v>35</v>
      </c>
      <c r="C14413" s="23" t="s">
        <v>34</v>
      </c>
      <c r="D14413" s="24" t="s">
        <v>14993</v>
      </c>
      <c r="E14413" s="24"/>
      <c r="F14413" s="25">
        <v>1087</v>
      </c>
      <c r="G14413" s="26">
        <v>277185</v>
      </c>
      <c r="H14413" s="27">
        <v>291044</v>
      </c>
      <c r="I14413" t="str">
        <f>+VLOOKUP('Sales Register'!$C14413,working!$K$1:$L$14,2,0)</f>
        <v>FABRIC</v>
      </c>
    </row>
    <row r="14414" spans="1:9" x14ac:dyDescent="0.25">
      <c r="A14414" s="21">
        <v>45565</v>
      </c>
      <c r="B14414" s="15" t="s">
        <v>35</v>
      </c>
      <c r="C14414" s="23" t="s">
        <v>34</v>
      </c>
      <c r="D14414" s="24" t="s">
        <v>14994</v>
      </c>
      <c r="E14414" s="24"/>
      <c r="F14414" s="25">
        <v>280</v>
      </c>
      <c r="G14414" s="26">
        <v>71400</v>
      </c>
      <c r="H14414" s="27">
        <v>74970</v>
      </c>
      <c r="I14414" t="str">
        <f>+VLOOKUP('Sales Register'!$C14414,working!$K$1:$L$14,2,0)</f>
        <v>FABRIC</v>
      </c>
    </row>
    <row r="14415" spans="1:9" x14ac:dyDescent="0.25">
      <c r="A14415" s="21">
        <v>45565</v>
      </c>
      <c r="B14415" s="15" t="s">
        <v>55</v>
      </c>
      <c r="C14415" s="23" t="s">
        <v>34</v>
      </c>
      <c r="D14415" s="24" t="s">
        <v>14995</v>
      </c>
      <c r="E14415" s="24"/>
      <c r="F14415" s="25">
        <v>10179</v>
      </c>
      <c r="G14415" s="26">
        <v>2269917</v>
      </c>
      <c r="H14415" s="27">
        <v>2383413</v>
      </c>
      <c r="I14415" t="str">
        <f>+VLOOKUP('Sales Register'!$C14415,working!$K$1:$L$14,2,0)</f>
        <v>FABRIC</v>
      </c>
    </row>
    <row r="14416" spans="1:9" x14ac:dyDescent="0.25">
      <c r="A14416" s="21">
        <v>45565</v>
      </c>
      <c r="B14416" s="15" t="s">
        <v>14996</v>
      </c>
      <c r="C14416" s="23" t="s">
        <v>34</v>
      </c>
      <c r="D14416" s="24" t="s">
        <v>14997</v>
      </c>
      <c r="E14416" s="24"/>
      <c r="F14416" s="25">
        <v>2821.5</v>
      </c>
      <c r="G14416" s="26">
        <v>823878</v>
      </c>
      <c r="H14416" s="27">
        <v>865072</v>
      </c>
      <c r="I14416" t="str">
        <f>+VLOOKUP('Sales Register'!$C14416,working!$K$1:$L$14,2,0)</f>
        <v>FABRIC</v>
      </c>
    </row>
    <row r="14417" spans="1:9" x14ac:dyDescent="0.25">
      <c r="A14417" s="21">
        <v>45565</v>
      </c>
      <c r="B14417" s="15" t="s">
        <v>14996</v>
      </c>
      <c r="C14417" s="23" t="s">
        <v>34</v>
      </c>
      <c r="D14417" s="24" t="s">
        <v>14998</v>
      </c>
      <c r="E14417" s="24"/>
      <c r="F14417" s="25">
        <v>474</v>
      </c>
      <c r="G14417" s="26">
        <v>138408</v>
      </c>
      <c r="H14417" s="27">
        <v>145328</v>
      </c>
      <c r="I14417" t="str">
        <f>+VLOOKUP('Sales Register'!$C14417,working!$K$1:$L$14,2,0)</f>
        <v>FABRIC</v>
      </c>
    </row>
    <row r="14418" spans="1:9" x14ac:dyDescent="0.25">
      <c r="A14418" s="21">
        <v>45565</v>
      </c>
      <c r="B14418" s="15" t="s">
        <v>14996</v>
      </c>
      <c r="C14418" s="23" t="s">
        <v>34</v>
      </c>
      <c r="D14418" s="24" t="s">
        <v>14999</v>
      </c>
      <c r="E14418" s="24"/>
      <c r="F14418" s="25">
        <v>3993.5</v>
      </c>
      <c r="G14418" s="26">
        <v>1166102</v>
      </c>
      <c r="H14418" s="27">
        <v>1224407</v>
      </c>
      <c r="I14418" t="str">
        <f>+VLOOKUP('Sales Register'!$C14418,working!$K$1:$L$14,2,0)</f>
        <v>FABRIC</v>
      </c>
    </row>
    <row r="14419" spans="1:9" x14ac:dyDescent="0.25">
      <c r="A14419" s="21">
        <v>45565</v>
      </c>
      <c r="B14419" s="15" t="s">
        <v>14996</v>
      </c>
      <c r="C14419" s="23" t="s">
        <v>34</v>
      </c>
      <c r="D14419" s="24" t="s">
        <v>15000</v>
      </c>
      <c r="E14419" s="24"/>
      <c r="F14419" s="25">
        <v>1768</v>
      </c>
      <c r="G14419" s="26">
        <v>516256</v>
      </c>
      <c r="H14419" s="27">
        <v>542069</v>
      </c>
      <c r="I14419" t="str">
        <f>+VLOOKUP('Sales Register'!$C14419,working!$K$1:$L$14,2,0)</f>
        <v>FABRIC</v>
      </c>
    </row>
    <row r="14420" spans="1:9" x14ac:dyDescent="0.25">
      <c r="A14420" s="21">
        <v>45565</v>
      </c>
      <c r="B14420" s="15" t="s">
        <v>14996</v>
      </c>
      <c r="C14420" s="23" t="s">
        <v>34</v>
      </c>
      <c r="D14420" s="24" t="s">
        <v>15001</v>
      </c>
      <c r="E14420" s="24"/>
      <c r="F14420" s="25">
        <v>113</v>
      </c>
      <c r="G14420" s="26">
        <v>32996</v>
      </c>
      <c r="H14420" s="27">
        <v>34646</v>
      </c>
      <c r="I14420" t="str">
        <f>+VLOOKUP('Sales Register'!$C14420,working!$K$1:$L$14,2,0)</f>
        <v>FABRIC</v>
      </c>
    </row>
    <row r="14421" spans="1:9" x14ac:dyDescent="0.25">
      <c r="A14421" s="21">
        <v>45565</v>
      </c>
      <c r="B14421" s="15" t="s">
        <v>14996</v>
      </c>
      <c r="C14421" s="23" t="s">
        <v>34</v>
      </c>
      <c r="D14421" s="24" t="s">
        <v>15002</v>
      </c>
      <c r="E14421" s="24"/>
      <c r="F14421" s="25">
        <v>3166.75</v>
      </c>
      <c r="G14421" s="26">
        <v>924691</v>
      </c>
      <c r="H14421" s="27">
        <v>970926</v>
      </c>
      <c r="I14421" t="str">
        <f>+VLOOKUP('Sales Register'!$C14421,working!$K$1:$L$14,2,0)</f>
        <v>FABRIC</v>
      </c>
    </row>
    <row r="14422" spans="1:9" x14ac:dyDescent="0.25">
      <c r="A14422" s="21">
        <v>45565</v>
      </c>
      <c r="B14422" s="15" t="s">
        <v>14996</v>
      </c>
      <c r="C14422" s="23" t="s">
        <v>34</v>
      </c>
      <c r="D14422" s="24" t="s">
        <v>15003</v>
      </c>
      <c r="E14422" s="24"/>
      <c r="F14422" s="25">
        <v>190</v>
      </c>
      <c r="G14422" s="26">
        <v>55480</v>
      </c>
      <c r="H14422" s="27">
        <v>58254</v>
      </c>
      <c r="I14422" t="str">
        <f>+VLOOKUP('Sales Register'!$C14422,working!$K$1:$L$14,2,0)</f>
        <v>FABRIC</v>
      </c>
    </row>
    <row r="14423" spans="1:9" x14ac:dyDescent="0.25">
      <c r="A14423" s="21">
        <v>45565</v>
      </c>
      <c r="B14423" s="15" t="s">
        <v>56</v>
      </c>
      <c r="C14423" s="23" t="s">
        <v>34</v>
      </c>
      <c r="D14423" s="24" t="s">
        <v>15004</v>
      </c>
      <c r="E14423" s="24"/>
      <c r="F14423" s="25">
        <v>1163</v>
      </c>
      <c r="G14423" s="26">
        <v>117439.74</v>
      </c>
      <c r="H14423" s="27">
        <v>123312</v>
      </c>
      <c r="I14423" t="str">
        <f>+VLOOKUP('Sales Register'!$C14423,working!$K$1:$L$14,2,0)</f>
        <v>FABRIC</v>
      </c>
    </row>
    <row r="14424" spans="1:9" x14ac:dyDescent="0.25">
      <c r="A14424" s="21">
        <v>45565</v>
      </c>
      <c r="B14424" s="15" t="s">
        <v>99</v>
      </c>
      <c r="C14424" s="23" t="s">
        <v>34</v>
      </c>
      <c r="D14424" s="24" t="s">
        <v>15005</v>
      </c>
      <c r="E14424" s="24"/>
      <c r="F14424" s="25">
        <v>1587.5</v>
      </c>
      <c r="G14424" s="26">
        <v>323850</v>
      </c>
      <c r="H14424" s="27">
        <v>340043</v>
      </c>
      <c r="I14424" t="str">
        <f>+VLOOKUP('Sales Register'!$C14424,working!$K$1:$L$14,2,0)</f>
        <v>FABRIC</v>
      </c>
    </row>
    <row r="14425" spans="1:9" x14ac:dyDescent="0.25">
      <c r="A14425" s="21">
        <v>45565</v>
      </c>
      <c r="B14425" s="15" t="s">
        <v>12454</v>
      </c>
      <c r="C14425" s="23" t="s">
        <v>12492</v>
      </c>
      <c r="D14425" s="24" t="s">
        <v>15006</v>
      </c>
      <c r="E14425" s="24"/>
      <c r="F14425" s="25">
        <v>4884</v>
      </c>
      <c r="G14425" s="26">
        <v>1123320</v>
      </c>
      <c r="H14425" s="27">
        <v>1179486</v>
      </c>
      <c r="I14425">
        <f>+VLOOKUP('Sales Register'!$C14425,working!$K$1:$L$14,2,0)</f>
        <v>0</v>
      </c>
    </row>
    <row r="14426" spans="1:9" x14ac:dyDescent="0.25">
      <c r="A14426" s="21">
        <v>45565</v>
      </c>
      <c r="B14426" s="15" t="s">
        <v>26</v>
      </c>
      <c r="C14426" s="23" t="s">
        <v>14</v>
      </c>
      <c r="D14426" s="24" t="s">
        <v>15007</v>
      </c>
      <c r="E14426" s="24"/>
      <c r="F14426" s="39">
        <v>1208.7</v>
      </c>
      <c r="G14426" s="26">
        <v>36261</v>
      </c>
      <c r="H14426" s="27">
        <v>38074</v>
      </c>
      <c r="I14426" t="str">
        <f>+VLOOKUP('Sales Register'!$C14426,working!$K$1:$L$14,2,0)</f>
        <v>JOB WORK</v>
      </c>
    </row>
    <row r="14427" spans="1:9" x14ac:dyDescent="0.25">
      <c r="A14427" s="21">
        <v>45565</v>
      </c>
      <c r="B14427" s="15" t="s">
        <v>41</v>
      </c>
      <c r="C14427" s="23" t="s">
        <v>14</v>
      </c>
      <c r="D14427" s="24" t="s">
        <v>15008</v>
      </c>
      <c r="E14427" s="24"/>
      <c r="F14427" s="37">
        <v>781.02</v>
      </c>
      <c r="G14427" s="26">
        <v>112466.88</v>
      </c>
      <c r="H14427" s="27">
        <v>118090</v>
      </c>
      <c r="I14427" t="str">
        <f>+VLOOKUP('Sales Register'!$C14427,working!$K$1:$L$14,2,0)</f>
        <v>JOB WORK</v>
      </c>
    </row>
    <row r="14428" spans="1:9" x14ac:dyDescent="0.25">
      <c r="A14428" s="21">
        <v>45565</v>
      </c>
      <c r="B14428" s="15" t="s">
        <v>18</v>
      </c>
      <c r="C14428" s="23" t="s">
        <v>14</v>
      </c>
      <c r="D14428" s="24" t="s">
        <v>15009</v>
      </c>
      <c r="E14428" s="24"/>
      <c r="F14428" s="39">
        <v>63</v>
      </c>
      <c r="G14428" s="26">
        <v>4410</v>
      </c>
      <c r="H14428" s="27">
        <v>4631</v>
      </c>
      <c r="I14428" t="str">
        <f>+VLOOKUP('Sales Register'!$C14428,working!$K$1:$L$14,2,0)</f>
        <v>JOB WORK</v>
      </c>
    </row>
    <row r="14429" spans="1:9" x14ac:dyDescent="0.25">
      <c r="A14429" s="21">
        <v>45565</v>
      </c>
      <c r="B14429" s="15" t="s">
        <v>16</v>
      </c>
      <c r="C14429" s="23" t="s">
        <v>14</v>
      </c>
      <c r="D14429" s="24" t="s">
        <v>15010</v>
      </c>
      <c r="E14429" s="24"/>
      <c r="F14429" s="39">
        <v>677.9</v>
      </c>
      <c r="G14429" s="26">
        <v>67790</v>
      </c>
      <c r="H14429" s="27">
        <v>71180</v>
      </c>
      <c r="I14429" t="str">
        <f>+VLOOKUP('Sales Register'!$C14429,working!$K$1:$L$14,2,0)</f>
        <v>JOB WORK</v>
      </c>
    </row>
    <row r="14430" spans="1:9" x14ac:dyDescent="0.25">
      <c r="A14430" s="21">
        <v>45565</v>
      </c>
      <c r="B14430" s="15" t="s">
        <v>495</v>
      </c>
      <c r="C14430" s="23" t="s">
        <v>14</v>
      </c>
      <c r="D14430" s="24" t="s">
        <v>15011</v>
      </c>
      <c r="E14430" s="24"/>
      <c r="F14430" s="39">
        <v>1931.8</v>
      </c>
      <c r="G14430" s="26">
        <v>42499.6</v>
      </c>
      <c r="H14430" s="27">
        <v>45639</v>
      </c>
      <c r="I14430" t="str">
        <f>+VLOOKUP('Sales Register'!$C14430,working!$K$1:$L$14,2,0)</f>
        <v>JOB WORK</v>
      </c>
    </row>
    <row r="14431" spans="1:9" x14ac:dyDescent="0.25">
      <c r="A14431" s="21">
        <v>45565</v>
      </c>
      <c r="B14431" s="15" t="s">
        <v>495</v>
      </c>
      <c r="C14431" s="23" t="s">
        <v>14</v>
      </c>
      <c r="D14431" s="24" t="s">
        <v>15012</v>
      </c>
      <c r="E14431" s="24"/>
      <c r="F14431" s="39">
        <v>4875.8999999999996</v>
      </c>
      <c r="G14431" s="26">
        <v>107269.8</v>
      </c>
      <c r="H14431" s="27">
        <v>115193</v>
      </c>
      <c r="I14431" t="str">
        <f>+VLOOKUP('Sales Register'!$C14431,working!$K$1:$L$14,2,0)</f>
        <v>JOB WORK</v>
      </c>
    </row>
    <row r="14432" spans="1:9" x14ac:dyDescent="0.25">
      <c r="A14432" s="21">
        <v>45565</v>
      </c>
      <c r="B14432" s="15" t="s">
        <v>16</v>
      </c>
      <c r="C14432" s="23" t="s">
        <v>14</v>
      </c>
      <c r="D14432" s="24" t="s">
        <v>15013</v>
      </c>
      <c r="E14432" s="24"/>
      <c r="F14432" s="39">
        <v>70.8</v>
      </c>
      <c r="G14432" s="26">
        <v>0.95</v>
      </c>
      <c r="H14432" s="27">
        <v>1</v>
      </c>
      <c r="I14432" t="str">
        <f>+VLOOKUP('Sales Register'!$C14432,working!$K$1:$L$14,2,0)</f>
        <v>JOB WORK</v>
      </c>
    </row>
    <row r="14433" spans="1:9" x14ac:dyDescent="0.25">
      <c r="A14433" s="21">
        <v>45565</v>
      </c>
      <c r="B14433" s="15" t="s">
        <v>381</v>
      </c>
      <c r="C14433" s="23" t="s">
        <v>14</v>
      </c>
      <c r="D14433" s="24" t="s">
        <v>15014</v>
      </c>
      <c r="E14433" s="24"/>
      <c r="F14433" s="39">
        <v>93.5</v>
      </c>
      <c r="G14433" s="26">
        <v>6545</v>
      </c>
      <c r="H14433" s="27">
        <v>6872</v>
      </c>
      <c r="I14433" t="str">
        <f>+VLOOKUP('Sales Register'!$C14433,working!$K$1:$L$14,2,0)</f>
        <v>JOB WORK</v>
      </c>
    </row>
    <row r="14434" spans="1:9" x14ac:dyDescent="0.25">
      <c r="A14434" s="21">
        <v>45565</v>
      </c>
      <c r="B14434" s="15" t="s">
        <v>39</v>
      </c>
      <c r="C14434" s="23" t="s">
        <v>14</v>
      </c>
      <c r="D14434" s="24" t="s">
        <v>15015</v>
      </c>
      <c r="E14434" s="24"/>
      <c r="F14434" s="39">
        <v>189.5</v>
      </c>
      <c r="G14434" s="26">
        <v>7011.5</v>
      </c>
      <c r="H14434" s="27">
        <v>7362</v>
      </c>
      <c r="I14434" t="str">
        <f>+VLOOKUP('Sales Register'!$C14434,working!$K$1:$L$14,2,0)</f>
        <v>JOB WORK</v>
      </c>
    </row>
    <row r="14435" spans="1:9" x14ac:dyDescent="0.25">
      <c r="A14435" s="21">
        <v>45565</v>
      </c>
      <c r="B14435" s="15" t="s">
        <v>39</v>
      </c>
      <c r="C14435" s="23" t="s">
        <v>14</v>
      </c>
      <c r="D14435" s="24" t="s">
        <v>15016</v>
      </c>
      <c r="E14435" s="24"/>
      <c r="F14435" s="39">
        <v>52.5</v>
      </c>
      <c r="G14435" s="26">
        <v>1155</v>
      </c>
      <c r="H14435" s="27">
        <v>1213</v>
      </c>
      <c r="I14435" t="str">
        <f>+VLOOKUP('Sales Register'!$C14435,working!$K$1:$L$14,2,0)</f>
        <v>JOB WORK</v>
      </c>
    </row>
    <row r="14436" spans="1:9" x14ac:dyDescent="0.25">
      <c r="A14436" s="21">
        <v>45565</v>
      </c>
      <c r="B14436" s="15" t="s">
        <v>26</v>
      </c>
      <c r="C14436" s="23" t="s">
        <v>14</v>
      </c>
      <c r="D14436" s="24" t="s">
        <v>15017</v>
      </c>
      <c r="E14436" s="24"/>
      <c r="F14436" s="39">
        <v>13.9</v>
      </c>
      <c r="G14436" s="26">
        <v>0.95</v>
      </c>
      <c r="H14436" s="27">
        <v>1</v>
      </c>
      <c r="I14436" t="str">
        <f>+VLOOKUP('Sales Register'!$C14436,working!$K$1:$L$14,2,0)</f>
        <v>JOB WORK</v>
      </c>
    </row>
    <row r="14437" spans="1:9" x14ac:dyDescent="0.25">
      <c r="A14437" s="21">
        <v>45565</v>
      </c>
      <c r="B14437" s="15" t="s">
        <v>18</v>
      </c>
      <c r="C14437" s="23" t="s">
        <v>14</v>
      </c>
      <c r="D14437" s="24" t="s">
        <v>15018</v>
      </c>
      <c r="E14437" s="24"/>
      <c r="F14437" s="39">
        <v>20</v>
      </c>
      <c r="G14437" s="26">
        <v>480</v>
      </c>
      <c r="H14437" s="27">
        <v>504</v>
      </c>
      <c r="I14437" t="str">
        <f>+VLOOKUP('Sales Register'!$C14437,working!$K$1:$L$14,2,0)</f>
        <v>JOB WORK</v>
      </c>
    </row>
    <row r="14438" spans="1:9" x14ac:dyDescent="0.25">
      <c r="A14438" s="21">
        <v>45565</v>
      </c>
      <c r="B14438" s="15" t="s">
        <v>101</v>
      </c>
      <c r="C14438" s="23" t="s">
        <v>14</v>
      </c>
      <c r="D14438" s="24" t="s">
        <v>15019</v>
      </c>
      <c r="E14438" s="24"/>
      <c r="F14438" s="39">
        <v>97.3</v>
      </c>
      <c r="G14438" s="26">
        <v>2529.8000000000002</v>
      </c>
      <c r="H14438" s="27">
        <v>2758</v>
      </c>
      <c r="I14438" t="str">
        <f>+VLOOKUP('Sales Register'!$C14438,working!$K$1:$L$14,2,0)</f>
        <v>JOB WORK</v>
      </c>
    </row>
    <row r="14439" spans="1:9" x14ac:dyDescent="0.25">
      <c r="A14439" s="21">
        <v>45565</v>
      </c>
      <c r="B14439" s="15" t="s">
        <v>101</v>
      </c>
      <c r="C14439" s="23" t="s">
        <v>14</v>
      </c>
      <c r="D14439" s="24" t="s">
        <v>15020</v>
      </c>
      <c r="E14439" s="24"/>
      <c r="F14439" s="39">
        <v>222.6</v>
      </c>
      <c r="G14439" s="26">
        <v>8904</v>
      </c>
      <c r="H14439" s="27">
        <v>9583</v>
      </c>
      <c r="I14439" t="str">
        <f>+VLOOKUP('Sales Register'!$C14439,working!$K$1:$L$14,2,0)</f>
        <v>JOB WORK</v>
      </c>
    </row>
    <row r="14440" spans="1:9" x14ac:dyDescent="0.25">
      <c r="A14440" s="21">
        <v>45565</v>
      </c>
      <c r="B14440" s="15" t="s">
        <v>13909</v>
      </c>
      <c r="C14440" s="23" t="s">
        <v>14</v>
      </c>
      <c r="D14440" s="24" t="s">
        <v>15021</v>
      </c>
      <c r="E14440" s="24"/>
      <c r="F14440" s="39">
        <v>551.5</v>
      </c>
      <c r="G14440" s="26">
        <v>48256.25</v>
      </c>
      <c r="H14440" s="27">
        <v>51249</v>
      </c>
      <c r="I14440" t="str">
        <f>+VLOOKUP('Sales Register'!$C14440,working!$K$1:$L$14,2,0)</f>
        <v>JOB WORK</v>
      </c>
    </row>
    <row r="14441" spans="1:9" x14ac:dyDescent="0.25">
      <c r="A14441" s="21">
        <v>45565</v>
      </c>
      <c r="B14441" s="15" t="s">
        <v>142</v>
      </c>
      <c r="C14441" s="23" t="s">
        <v>14</v>
      </c>
      <c r="D14441" s="24" t="s">
        <v>15022</v>
      </c>
      <c r="E14441" s="24"/>
      <c r="F14441" s="39">
        <v>102</v>
      </c>
      <c r="G14441" s="26">
        <v>3672</v>
      </c>
      <c r="H14441" s="27">
        <v>3856</v>
      </c>
      <c r="I14441" t="str">
        <f>+VLOOKUP('Sales Register'!$C14441,working!$K$1:$L$14,2,0)</f>
        <v>JOB WORK</v>
      </c>
    </row>
    <row r="14442" spans="1:9" x14ac:dyDescent="0.25">
      <c r="A14442" s="21">
        <v>45565</v>
      </c>
      <c r="B14442" s="15" t="s">
        <v>65</v>
      </c>
      <c r="C14442" s="23" t="s">
        <v>14</v>
      </c>
      <c r="D14442" s="24" t="s">
        <v>15023</v>
      </c>
      <c r="E14442" s="24"/>
      <c r="F14442" s="39">
        <v>20</v>
      </c>
      <c r="G14442" s="26">
        <v>800</v>
      </c>
      <c r="H14442" s="27">
        <v>840</v>
      </c>
      <c r="I14442" t="str">
        <f>+VLOOKUP('Sales Register'!$C14442,working!$K$1:$L$14,2,0)</f>
        <v>JOB WORK</v>
      </c>
    </row>
    <row r="14443" spans="1:9" x14ac:dyDescent="0.25">
      <c r="A14443" s="21">
        <v>45565</v>
      </c>
      <c r="B14443" s="15" t="s">
        <v>151</v>
      </c>
      <c r="C14443" s="23" t="s">
        <v>14</v>
      </c>
      <c r="D14443" s="24" t="s">
        <v>15024</v>
      </c>
      <c r="E14443" s="24"/>
      <c r="F14443" s="39">
        <v>25</v>
      </c>
      <c r="G14443" s="26">
        <v>625</v>
      </c>
      <c r="H14443" s="27">
        <v>656</v>
      </c>
      <c r="I14443" t="str">
        <f>+VLOOKUP('Sales Register'!$C14443,working!$K$1:$L$14,2,0)</f>
        <v>JOB WORK</v>
      </c>
    </row>
    <row r="14444" spans="1:9" x14ac:dyDescent="0.25">
      <c r="A14444" s="21">
        <v>45565</v>
      </c>
      <c r="B14444" s="15" t="s">
        <v>65</v>
      </c>
      <c r="C14444" s="23" t="s">
        <v>14</v>
      </c>
      <c r="D14444" s="24" t="s">
        <v>15025</v>
      </c>
      <c r="E14444" s="24"/>
      <c r="F14444" s="39">
        <v>21</v>
      </c>
      <c r="G14444" s="26">
        <v>588</v>
      </c>
      <c r="H14444" s="27">
        <v>617</v>
      </c>
      <c r="I14444" t="str">
        <f>+VLOOKUP('Sales Register'!$C14444,working!$K$1:$L$14,2,0)</f>
        <v>JOB WORK</v>
      </c>
    </row>
    <row r="14445" spans="1:9" x14ac:dyDescent="0.25">
      <c r="A14445" s="21">
        <v>45565</v>
      </c>
      <c r="B14445" s="15" t="s">
        <v>43</v>
      </c>
      <c r="C14445" s="23" t="s">
        <v>14</v>
      </c>
      <c r="D14445" s="24" t="s">
        <v>15026</v>
      </c>
      <c r="E14445" s="24"/>
      <c r="F14445" s="39">
        <v>50</v>
      </c>
      <c r="G14445" s="26">
        <v>3250</v>
      </c>
      <c r="H14445" s="27">
        <v>3413</v>
      </c>
      <c r="I14445" t="str">
        <f>+VLOOKUP('Sales Register'!$C14445,working!$K$1:$L$14,2,0)</f>
        <v>JOB WORK</v>
      </c>
    </row>
    <row r="14446" spans="1:9" x14ac:dyDescent="0.25">
      <c r="A14446" s="21">
        <v>45565</v>
      </c>
      <c r="B14446" s="15" t="s">
        <v>43</v>
      </c>
      <c r="C14446" s="23" t="s">
        <v>14</v>
      </c>
      <c r="D14446" s="24" t="s">
        <v>15027</v>
      </c>
      <c r="E14446" s="24"/>
      <c r="F14446" s="39">
        <v>1590.6</v>
      </c>
      <c r="G14446" s="26">
        <v>46127.4</v>
      </c>
      <c r="H14446" s="27">
        <v>48434</v>
      </c>
      <c r="I14446" t="str">
        <f>+VLOOKUP('Sales Register'!$C14446,working!$K$1:$L$14,2,0)</f>
        <v>JOB WORK</v>
      </c>
    </row>
    <row r="14447" spans="1:9" x14ac:dyDescent="0.25">
      <c r="A14447" s="21">
        <v>45565</v>
      </c>
      <c r="B14447" s="15" t="s">
        <v>43</v>
      </c>
      <c r="C14447" s="23" t="s">
        <v>14</v>
      </c>
      <c r="D14447" s="24" t="s">
        <v>15028</v>
      </c>
      <c r="E14447" s="24"/>
      <c r="F14447" s="39">
        <v>110.2</v>
      </c>
      <c r="G14447" s="26">
        <v>3195.8</v>
      </c>
      <c r="H14447" s="27">
        <v>3356</v>
      </c>
      <c r="I14447" t="str">
        <f>+VLOOKUP('Sales Register'!$C14447,working!$K$1:$L$14,2,0)</f>
        <v>JOB WORK</v>
      </c>
    </row>
    <row r="14448" spans="1:9" x14ac:dyDescent="0.25">
      <c r="A14448" s="21">
        <v>45565</v>
      </c>
      <c r="B14448" s="15" t="s">
        <v>16</v>
      </c>
      <c r="C14448" s="23" t="s">
        <v>14</v>
      </c>
      <c r="D14448" s="24" t="s">
        <v>15029</v>
      </c>
      <c r="E14448" s="24"/>
      <c r="F14448" s="39">
        <v>106</v>
      </c>
      <c r="G14448" s="26">
        <v>6360</v>
      </c>
      <c r="H14448" s="27">
        <v>6678</v>
      </c>
      <c r="I14448" t="str">
        <f>+VLOOKUP('Sales Register'!$C14448,working!$K$1:$L$14,2,0)</f>
        <v>JOB WORK</v>
      </c>
    </row>
    <row r="14449" spans="1:9" x14ac:dyDescent="0.25">
      <c r="A14449" s="21">
        <v>45565</v>
      </c>
      <c r="B14449" s="15" t="s">
        <v>64</v>
      </c>
      <c r="C14449" s="23" t="s">
        <v>14</v>
      </c>
      <c r="D14449" s="24" t="s">
        <v>15030</v>
      </c>
      <c r="E14449" s="24"/>
      <c r="F14449" s="39">
        <v>20</v>
      </c>
      <c r="G14449" s="26">
        <v>660</v>
      </c>
      <c r="H14449" s="27">
        <v>693</v>
      </c>
      <c r="I14449" t="str">
        <f>+VLOOKUP('Sales Register'!$C14449,working!$K$1:$L$14,2,0)</f>
        <v>JOB WORK</v>
      </c>
    </row>
    <row r="14450" spans="1:9" x14ac:dyDescent="0.25">
      <c r="A14450" s="21">
        <v>45565</v>
      </c>
      <c r="B14450" s="15" t="s">
        <v>16</v>
      </c>
      <c r="C14450" s="23" t="s">
        <v>14</v>
      </c>
      <c r="D14450" s="24" t="s">
        <v>15031</v>
      </c>
      <c r="E14450" s="24"/>
      <c r="F14450" s="39">
        <v>99</v>
      </c>
      <c r="G14450" s="26">
        <v>14850</v>
      </c>
      <c r="H14450" s="27">
        <v>15593</v>
      </c>
      <c r="I14450" t="str">
        <f>+VLOOKUP('Sales Register'!$C14450,working!$K$1:$L$14,2,0)</f>
        <v>JOB WORK</v>
      </c>
    </row>
    <row r="14451" spans="1:9" x14ac:dyDescent="0.25">
      <c r="A14451" s="21">
        <v>45565</v>
      </c>
      <c r="B14451" s="15" t="s">
        <v>43</v>
      </c>
      <c r="C14451" s="23" t="s">
        <v>14</v>
      </c>
      <c r="D14451" s="24" t="s">
        <v>15032</v>
      </c>
      <c r="E14451" s="24"/>
      <c r="F14451" s="39">
        <v>150</v>
      </c>
      <c r="G14451" s="26">
        <v>9750</v>
      </c>
      <c r="H14451" s="27">
        <v>10238</v>
      </c>
      <c r="I14451" t="str">
        <f>+VLOOKUP('Sales Register'!$C14451,working!$K$1:$L$14,2,0)</f>
        <v>JOB WORK</v>
      </c>
    </row>
    <row r="14452" spans="1:9" x14ac:dyDescent="0.25">
      <c r="A14452" s="21">
        <v>45565</v>
      </c>
      <c r="B14452" s="15" t="s">
        <v>82</v>
      </c>
      <c r="C14452" s="23" t="s">
        <v>14</v>
      </c>
      <c r="D14452" s="24" t="s">
        <v>15033</v>
      </c>
      <c r="E14452" s="24"/>
      <c r="F14452" s="39">
        <v>333</v>
      </c>
      <c r="G14452" s="26">
        <v>7992</v>
      </c>
      <c r="H14452" s="27">
        <v>8392</v>
      </c>
      <c r="I14452" t="str">
        <f>+VLOOKUP('Sales Register'!$C14452,working!$K$1:$L$14,2,0)</f>
        <v>JOB WORK</v>
      </c>
    </row>
    <row r="14453" spans="1:9" x14ac:dyDescent="0.25">
      <c r="A14453" s="21">
        <v>45565</v>
      </c>
      <c r="B14453" s="15" t="s">
        <v>99</v>
      </c>
      <c r="C14453" s="23" t="s">
        <v>14</v>
      </c>
      <c r="D14453" s="24" t="s">
        <v>15034</v>
      </c>
      <c r="E14453" s="24"/>
      <c r="F14453" s="39">
        <v>139</v>
      </c>
      <c r="G14453" s="26">
        <v>3058</v>
      </c>
      <c r="H14453" s="27">
        <v>3211</v>
      </c>
      <c r="I14453" t="str">
        <f>+VLOOKUP('Sales Register'!$C14453,working!$K$1:$L$14,2,0)</f>
        <v>JOB WORK</v>
      </c>
    </row>
    <row r="14454" spans="1:9" x14ac:dyDescent="0.25">
      <c r="A14454" s="21">
        <v>45565</v>
      </c>
      <c r="B14454" s="15" t="s">
        <v>99</v>
      </c>
      <c r="C14454" s="23" t="s">
        <v>14</v>
      </c>
      <c r="D14454" s="24" t="s">
        <v>15035</v>
      </c>
      <c r="E14454" s="24"/>
      <c r="F14454" s="39">
        <v>9850.6</v>
      </c>
      <c r="G14454" s="26">
        <v>275816.8</v>
      </c>
      <c r="H14454" s="27">
        <v>289608</v>
      </c>
      <c r="I14454" t="str">
        <f>+VLOOKUP('Sales Register'!$C14454,working!$K$1:$L$14,2,0)</f>
        <v>JOB WORK</v>
      </c>
    </row>
    <row r="14455" spans="1:9" x14ac:dyDescent="0.25">
      <c r="A14455" s="21">
        <v>45565</v>
      </c>
      <c r="B14455" s="15" t="s">
        <v>99</v>
      </c>
      <c r="C14455" s="23" t="s">
        <v>14</v>
      </c>
      <c r="D14455" s="24" t="s">
        <v>15036</v>
      </c>
      <c r="E14455" s="24"/>
      <c r="F14455" s="39">
        <v>484.5</v>
      </c>
      <c r="G14455" s="26">
        <v>11628</v>
      </c>
      <c r="H14455" s="27">
        <v>12209</v>
      </c>
      <c r="I14455" t="str">
        <f>+VLOOKUP('Sales Register'!$C14455,working!$K$1:$L$14,2,0)</f>
        <v>JOB WORK</v>
      </c>
    </row>
    <row r="14456" spans="1:9" x14ac:dyDescent="0.25">
      <c r="A14456" s="21">
        <v>45565</v>
      </c>
      <c r="B14456" s="15" t="s">
        <v>99</v>
      </c>
      <c r="C14456" s="23" t="s">
        <v>14</v>
      </c>
      <c r="D14456" s="24" t="s">
        <v>15037</v>
      </c>
      <c r="E14456" s="24"/>
      <c r="F14456" s="39">
        <v>6443</v>
      </c>
      <c r="G14456" s="26">
        <v>115974</v>
      </c>
      <c r="H14456" s="27">
        <v>121773</v>
      </c>
      <c r="I14456" t="str">
        <f>+VLOOKUP('Sales Register'!$C14456,working!$K$1:$L$14,2,0)</f>
        <v>JOB WORK</v>
      </c>
    </row>
    <row r="14457" spans="1:9" x14ac:dyDescent="0.25">
      <c r="A14457" s="21">
        <v>45565</v>
      </c>
      <c r="B14457" s="15" t="s">
        <v>99</v>
      </c>
      <c r="C14457" s="23" t="s">
        <v>14</v>
      </c>
      <c r="D14457" s="24" t="s">
        <v>15038</v>
      </c>
      <c r="E14457" s="24"/>
      <c r="F14457" s="39">
        <v>2381.4</v>
      </c>
      <c r="G14457" s="26">
        <v>57153.599999999999</v>
      </c>
      <c r="H14457" s="27">
        <v>60011</v>
      </c>
      <c r="I14457" t="str">
        <f>+VLOOKUP('Sales Register'!$C14457,working!$K$1:$L$14,2,0)</f>
        <v>JOB WORK</v>
      </c>
    </row>
    <row r="14458" spans="1:9" x14ac:dyDescent="0.25">
      <c r="A14458" s="21">
        <v>45565</v>
      </c>
      <c r="B14458" s="15" t="s">
        <v>99</v>
      </c>
      <c r="C14458" s="23" t="s">
        <v>14</v>
      </c>
      <c r="D14458" s="24" t="s">
        <v>15039</v>
      </c>
      <c r="E14458" s="24"/>
      <c r="F14458" s="39">
        <v>2287.1</v>
      </c>
      <c r="G14458" s="26">
        <v>54890.400000000001</v>
      </c>
      <c r="H14458" s="27">
        <v>57635</v>
      </c>
      <c r="I14458" t="str">
        <f>+VLOOKUP('Sales Register'!$C14458,working!$K$1:$L$14,2,0)</f>
        <v>JOB WORK</v>
      </c>
    </row>
    <row r="14459" spans="1:9" x14ac:dyDescent="0.25">
      <c r="A14459" s="21">
        <v>45565</v>
      </c>
      <c r="B14459" s="15" t="s">
        <v>49</v>
      </c>
      <c r="C14459" s="23" t="s">
        <v>14</v>
      </c>
      <c r="D14459" s="24" t="s">
        <v>15040</v>
      </c>
      <c r="E14459" s="24"/>
      <c r="F14459" s="39">
        <v>2044.6</v>
      </c>
      <c r="G14459" s="26">
        <v>57248.800000000003</v>
      </c>
      <c r="H14459" s="27">
        <v>60111</v>
      </c>
      <c r="I14459" t="str">
        <f>+VLOOKUP('Sales Register'!$C14459,working!$K$1:$L$14,2,0)</f>
        <v>JOB WORK</v>
      </c>
    </row>
    <row r="14460" spans="1:9" x14ac:dyDescent="0.25">
      <c r="A14460" s="21">
        <v>45565</v>
      </c>
      <c r="B14460" s="15" t="s">
        <v>49</v>
      </c>
      <c r="C14460" s="23" t="s">
        <v>14</v>
      </c>
      <c r="D14460" s="24" t="s">
        <v>15041</v>
      </c>
      <c r="E14460" s="24"/>
      <c r="F14460" s="39">
        <v>2581.6999999999998</v>
      </c>
      <c r="G14460" s="26">
        <v>56797.4</v>
      </c>
      <c r="H14460" s="27">
        <v>59637</v>
      </c>
      <c r="I14460" t="str">
        <f>+VLOOKUP('Sales Register'!$C14460,working!$K$1:$L$14,2,0)</f>
        <v>JOB WORK</v>
      </c>
    </row>
    <row r="14461" spans="1:9" x14ac:dyDescent="0.25">
      <c r="A14461" s="21">
        <v>45565</v>
      </c>
      <c r="B14461" s="15" t="s">
        <v>49</v>
      </c>
      <c r="C14461" s="23" t="s">
        <v>14</v>
      </c>
      <c r="D14461" s="24" t="s">
        <v>15042</v>
      </c>
      <c r="E14461" s="24"/>
      <c r="F14461" s="39">
        <v>1937.7</v>
      </c>
      <c r="G14461" s="26">
        <v>62006.400000000001</v>
      </c>
      <c r="H14461" s="27">
        <v>65107</v>
      </c>
      <c r="I14461" t="str">
        <f>+VLOOKUP('Sales Register'!$C14461,working!$K$1:$L$14,2,0)</f>
        <v>JOB WORK</v>
      </c>
    </row>
    <row r="14462" spans="1:9" x14ac:dyDescent="0.25">
      <c r="A14462" s="21">
        <v>45565</v>
      </c>
      <c r="B14462" s="15" t="s">
        <v>31</v>
      </c>
      <c r="C14462" s="23" t="s">
        <v>103</v>
      </c>
      <c r="D14462" s="24" t="s">
        <v>15043</v>
      </c>
      <c r="E14462" s="24"/>
      <c r="F14462" s="25">
        <v>18</v>
      </c>
      <c r="G14462" s="26">
        <v>4500</v>
      </c>
      <c r="H14462" s="27">
        <v>4725</v>
      </c>
      <c r="I14462">
        <f>+VLOOKUP('Sales Register'!$C14462,working!$K$1:$L$14,2,0)</f>
        <v>0</v>
      </c>
    </row>
    <row r="14463" spans="1:9" x14ac:dyDescent="0.25">
      <c r="A14463" s="21">
        <v>45566</v>
      </c>
      <c r="B14463" s="15" t="s">
        <v>72</v>
      </c>
      <c r="C14463" s="23" t="s">
        <v>15</v>
      </c>
      <c r="D14463" s="24" t="s">
        <v>15044</v>
      </c>
      <c r="E14463" s="24"/>
      <c r="F14463" s="25">
        <v>736</v>
      </c>
      <c r="G14463" s="26">
        <v>51520</v>
      </c>
      <c r="H14463" s="27">
        <v>55146</v>
      </c>
      <c r="I14463" t="str">
        <f>+VLOOKUP('Sales Register'!$C14463,working!$K$1:$L$14,2,0)</f>
        <v>FABRIC</v>
      </c>
    </row>
    <row r="14464" spans="1:9" x14ac:dyDescent="0.25">
      <c r="A14464" s="21">
        <v>45566</v>
      </c>
      <c r="B14464" s="15" t="s">
        <v>156</v>
      </c>
      <c r="C14464" s="23" t="s">
        <v>15</v>
      </c>
      <c r="D14464" s="24" t="s">
        <v>15045</v>
      </c>
      <c r="E14464" s="24"/>
      <c r="F14464" s="25">
        <v>2040.5</v>
      </c>
      <c r="G14464" s="26">
        <v>550935</v>
      </c>
      <c r="H14464" s="27">
        <v>578482</v>
      </c>
      <c r="I14464" t="str">
        <f>+VLOOKUP('Sales Register'!$C14464,working!$K$1:$L$14,2,0)</f>
        <v>FABRIC</v>
      </c>
    </row>
    <row r="14465" spans="1:9" x14ac:dyDescent="0.25">
      <c r="A14465" s="21">
        <v>45566</v>
      </c>
      <c r="B14465" s="15" t="s">
        <v>56</v>
      </c>
      <c r="C14465" s="23" t="s">
        <v>15</v>
      </c>
      <c r="D14465" s="24" t="s">
        <v>15046</v>
      </c>
      <c r="E14465" s="24"/>
      <c r="F14465" s="25">
        <v>8</v>
      </c>
      <c r="G14465" s="26">
        <v>3600</v>
      </c>
      <c r="H14465" s="27">
        <v>3780</v>
      </c>
      <c r="I14465" t="str">
        <f>+VLOOKUP('Sales Register'!$C14465,working!$K$1:$L$14,2,0)</f>
        <v>FABRIC</v>
      </c>
    </row>
    <row r="14466" spans="1:9" x14ac:dyDescent="0.25">
      <c r="A14466" s="21">
        <v>45566</v>
      </c>
      <c r="B14466" s="15" t="s">
        <v>15047</v>
      </c>
      <c r="C14466" s="23" t="s">
        <v>15</v>
      </c>
      <c r="D14466" s="24" t="s">
        <v>15048</v>
      </c>
      <c r="E14466" s="24"/>
      <c r="F14466" s="25">
        <v>8</v>
      </c>
      <c r="G14466" s="26">
        <v>3600</v>
      </c>
      <c r="H14466" s="27">
        <v>3780</v>
      </c>
      <c r="I14466" t="str">
        <f>+VLOOKUP('Sales Register'!$C14466,working!$K$1:$L$14,2,0)</f>
        <v>FABRIC</v>
      </c>
    </row>
    <row r="14467" spans="1:9" x14ac:dyDescent="0.25">
      <c r="A14467" s="21">
        <v>45566</v>
      </c>
      <c r="B14467" s="15" t="s">
        <v>255</v>
      </c>
      <c r="C14467" s="23" t="s">
        <v>15</v>
      </c>
      <c r="D14467" s="24" t="s">
        <v>15049</v>
      </c>
      <c r="E14467" s="24"/>
      <c r="F14467" s="25">
        <v>10</v>
      </c>
      <c r="G14467" s="26">
        <v>4500</v>
      </c>
      <c r="H14467" s="27">
        <v>4725</v>
      </c>
      <c r="I14467" t="str">
        <f>+VLOOKUP('Sales Register'!$C14467,working!$K$1:$L$14,2,0)</f>
        <v>FABRIC</v>
      </c>
    </row>
    <row r="14468" spans="1:9" x14ac:dyDescent="0.25">
      <c r="A14468" s="21">
        <v>45566</v>
      </c>
      <c r="B14468" s="15" t="s">
        <v>23</v>
      </c>
      <c r="C14468" s="23" t="s">
        <v>15</v>
      </c>
      <c r="D14468" s="24" t="s">
        <v>15050</v>
      </c>
      <c r="E14468" s="24"/>
      <c r="F14468" s="25">
        <v>5</v>
      </c>
      <c r="G14468" s="26">
        <v>2000</v>
      </c>
      <c r="H14468" s="27">
        <v>2100</v>
      </c>
      <c r="I14468" t="str">
        <f>+VLOOKUP('Sales Register'!$C14468,working!$K$1:$L$14,2,0)</f>
        <v>FABRIC</v>
      </c>
    </row>
    <row r="14469" spans="1:9" x14ac:dyDescent="0.25">
      <c r="A14469" s="21">
        <v>45566</v>
      </c>
      <c r="B14469" s="15" t="s">
        <v>22</v>
      </c>
      <c r="C14469" s="23" t="s">
        <v>15</v>
      </c>
      <c r="D14469" s="24" t="s">
        <v>15051</v>
      </c>
      <c r="E14469" s="24"/>
      <c r="F14469" s="25">
        <v>6</v>
      </c>
      <c r="G14469" s="26">
        <v>2700</v>
      </c>
      <c r="H14469" s="27">
        <v>2835</v>
      </c>
      <c r="I14469" t="str">
        <f>+VLOOKUP('Sales Register'!$C14469,working!$K$1:$L$14,2,0)</f>
        <v>FABRIC</v>
      </c>
    </row>
    <row r="14470" spans="1:9" x14ac:dyDescent="0.25">
      <c r="A14470" s="21">
        <v>45566</v>
      </c>
      <c r="B14470" s="15" t="s">
        <v>326</v>
      </c>
      <c r="C14470" s="23" t="s">
        <v>15</v>
      </c>
      <c r="D14470" s="24" t="s">
        <v>15052</v>
      </c>
      <c r="E14470" s="24"/>
      <c r="F14470" s="37">
        <v>148.19999999999999</v>
      </c>
      <c r="G14470" s="26">
        <v>54537.599999999999</v>
      </c>
      <c r="H14470" s="27">
        <v>57264</v>
      </c>
      <c r="I14470" t="str">
        <f>+VLOOKUP('Sales Register'!$C14470,working!$K$1:$L$14,2,0)</f>
        <v>FABRIC</v>
      </c>
    </row>
    <row r="14471" spans="1:9" x14ac:dyDescent="0.25">
      <c r="A14471" s="21">
        <v>45566</v>
      </c>
      <c r="B14471" s="15" t="s">
        <v>326</v>
      </c>
      <c r="C14471" s="23" t="s">
        <v>15</v>
      </c>
      <c r="D14471" s="24" t="s">
        <v>15053</v>
      </c>
      <c r="E14471" s="24"/>
      <c r="F14471" s="37">
        <v>2192.84</v>
      </c>
      <c r="G14471" s="26">
        <v>633730.76</v>
      </c>
      <c r="H14471" s="27">
        <v>709778</v>
      </c>
      <c r="I14471" t="str">
        <f>+VLOOKUP('Sales Register'!$C14471,working!$K$1:$L$14,2,0)</f>
        <v>FABRIC</v>
      </c>
    </row>
    <row r="14472" spans="1:9" x14ac:dyDescent="0.25">
      <c r="A14472" s="21">
        <v>45566</v>
      </c>
      <c r="B14472" s="15" t="s">
        <v>123</v>
      </c>
      <c r="C14472" s="23" t="s">
        <v>15</v>
      </c>
      <c r="D14472" s="24" t="s">
        <v>15054</v>
      </c>
      <c r="E14472" s="24"/>
      <c r="F14472" s="25">
        <v>30</v>
      </c>
      <c r="G14472" s="26">
        <v>13500</v>
      </c>
      <c r="H14472" s="27">
        <v>14175</v>
      </c>
      <c r="I14472" t="str">
        <f>+VLOOKUP('Sales Register'!$C14472,working!$K$1:$L$14,2,0)</f>
        <v>FABRIC</v>
      </c>
    </row>
    <row r="14473" spans="1:9" x14ac:dyDescent="0.25">
      <c r="A14473" s="21">
        <v>45566</v>
      </c>
      <c r="B14473" s="15" t="s">
        <v>171</v>
      </c>
      <c r="C14473" s="23" t="s">
        <v>15</v>
      </c>
      <c r="D14473" s="24" t="s">
        <v>15055</v>
      </c>
      <c r="E14473" s="24"/>
      <c r="F14473" s="25">
        <v>10</v>
      </c>
      <c r="G14473" s="26">
        <v>3000</v>
      </c>
      <c r="H14473" s="27">
        <v>3150</v>
      </c>
      <c r="I14473" t="str">
        <f>+VLOOKUP('Sales Register'!$C14473,working!$K$1:$L$14,2,0)</f>
        <v>FABRIC</v>
      </c>
    </row>
    <row r="14474" spans="1:9" x14ac:dyDescent="0.25">
      <c r="A14474" s="21">
        <v>45566</v>
      </c>
      <c r="B14474" s="15" t="s">
        <v>21</v>
      </c>
      <c r="C14474" s="23" t="s">
        <v>15</v>
      </c>
      <c r="D14474" s="24" t="s">
        <v>15056</v>
      </c>
      <c r="E14474" s="24"/>
      <c r="F14474" s="25">
        <v>100</v>
      </c>
      <c r="G14474" s="26">
        <v>45000</v>
      </c>
      <c r="H14474" s="27">
        <v>47250</v>
      </c>
      <c r="I14474" t="str">
        <f>+VLOOKUP('Sales Register'!$C14474,working!$K$1:$L$14,2,0)</f>
        <v>FABRIC</v>
      </c>
    </row>
    <row r="14475" spans="1:9" x14ac:dyDescent="0.25">
      <c r="A14475" s="21">
        <v>45566</v>
      </c>
      <c r="B14475" s="15" t="s">
        <v>140</v>
      </c>
      <c r="C14475" s="23" t="s">
        <v>15</v>
      </c>
      <c r="D14475" s="24" t="s">
        <v>15057</v>
      </c>
      <c r="E14475" s="24"/>
      <c r="F14475" s="25">
        <v>200</v>
      </c>
      <c r="G14475" s="26">
        <v>80000</v>
      </c>
      <c r="H14475" s="27">
        <v>84000</v>
      </c>
      <c r="I14475" t="str">
        <f>+VLOOKUP('Sales Register'!$C14475,working!$K$1:$L$14,2,0)</f>
        <v>FABRIC</v>
      </c>
    </row>
    <row r="14476" spans="1:9" x14ac:dyDescent="0.25">
      <c r="A14476" s="21">
        <v>45566</v>
      </c>
      <c r="B14476" s="15" t="s">
        <v>5738</v>
      </c>
      <c r="C14476" s="23" t="s">
        <v>15</v>
      </c>
      <c r="D14476" s="24" t="s">
        <v>15058</v>
      </c>
      <c r="E14476" s="24"/>
      <c r="F14476" s="25">
        <v>6</v>
      </c>
      <c r="G14476" s="26">
        <v>2100</v>
      </c>
      <c r="H14476" s="27">
        <v>2205</v>
      </c>
      <c r="I14476" t="str">
        <f>+VLOOKUP('Sales Register'!$C14476,working!$K$1:$L$14,2,0)</f>
        <v>FABRIC</v>
      </c>
    </row>
    <row r="14477" spans="1:9" x14ac:dyDescent="0.25">
      <c r="A14477" s="21">
        <v>45566</v>
      </c>
      <c r="B14477" s="15" t="s">
        <v>12448</v>
      </c>
      <c r="C14477" s="23" t="s">
        <v>426</v>
      </c>
      <c r="D14477" s="24" t="s">
        <v>15059</v>
      </c>
      <c r="E14477" s="24"/>
      <c r="F14477" s="25">
        <v>344</v>
      </c>
      <c r="G14477" s="26">
        <v>90064.5</v>
      </c>
      <c r="H14477" s="27">
        <v>94568</v>
      </c>
      <c r="I14477">
        <f>+VLOOKUP('Sales Register'!$C14477,working!$K$1:$L$14,2,0)</f>
        <v>0</v>
      </c>
    </row>
    <row r="14478" spans="1:9" x14ac:dyDescent="0.25">
      <c r="A14478" s="21">
        <v>45566</v>
      </c>
      <c r="B14478" s="15" t="s">
        <v>12448</v>
      </c>
      <c r="C14478" s="23" t="s">
        <v>426</v>
      </c>
      <c r="D14478" s="24" t="s">
        <v>15060</v>
      </c>
      <c r="E14478" s="24"/>
      <c r="F14478" s="25">
        <v>4924</v>
      </c>
      <c r="G14478" s="26">
        <v>1132520</v>
      </c>
      <c r="H14478" s="27">
        <v>1189146</v>
      </c>
      <c r="I14478">
        <f>+VLOOKUP('Sales Register'!$C14478,working!$K$1:$L$14,2,0)</f>
        <v>0</v>
      </c>
    </row>
    <row r="14479" spans="1:9" x14ac:dyDescent="0.25">
      <c r="A14479" s="21">
        <v>45566</v>
      </c>
      <c r="B14479" s="15" t="s">
        <v>12448</v>
      </c>
      <c r="C14479" s="23" t="s">
        <v>426</v>
      </c>
      <c r="D14479" s="24" t="s">
        <v>15061</v>
      </c>
      <c r="E14479" s="24"/>
      <c r="F14479" s="25">
        <v>1975</v>
      </c>
      <c r="G14479" s="26">
        <v>308100</v>
      </c>
      <c r="H14479" s="27">
        <v>323505</v>
      </c>
      <c r="I14479">
        <f>+VLOOKUP('Sales Register'!$C14479,working!$K$1:$L$14,2,0)</f>
        <v>0</v>
      </c>
    </row>
    <row r="14480" spans="1:9" x14ac:dyDescent="0.25">
      <c r="A14480" s="21">
        <v>45566</v>
      </c>
      <c r="B14480" s="15" t="s">
        <v>48</v>
      </c>
      <c r="C14480" s="23" t="s">
        <v>12453</v>
      </c>
      <c r="D14480" s="24" t="s">
        <v>15062</v>
      </c>
      <c r="E14480" s="24"/>
      <c r="F14480" s="25">
        <v>10</v>
      </c>
      <c r="G14480" s="26">
        <v>1600</v>
      </c>
      <c r="H14480" s="27">
        <v>1680</v>
      </c>
      <c r="I14480" t="str">
        <f>+VLOOKUP('Sales Register'!$C14480,working!$K$1:$L$14,2,0)</f>
        <v>FABRIC</v>
      </c>
    </row>
    <row r="14481" spans="1:9" x14ac:dyDescent="0.25">
      <c r="A14481" s="21">
        <v>45566</v>
      </c>
      <c r="B14481" s="15" t="s">
        <v>337</v>
      </c>
      <c r="C14481" s="23" t="s">
        <v>12453</v>
      </c>
      <c r="D14481" s="24" t="s">
        <v>15063</v>
      </c>
      <c r="E14481" s="24"/>
      <c r="F14481" s="25">
        <v>23.5</v>
      </c>
      <c r="G14481" s="26">
        <v>8225</v>
      </c>
      <c r="H14481" s="27">
        <v>8636</v>
      </c>
      <c r="I14481" t="str">
        <f>+VLOOKUP('Sales Register'!$C14481,working!$K$1:$L$14,2,0)</f>
        <v>FABRIC</v>
      </c>
    </row>
    <row r="14482" spans="1:9" x14ac:dyDescent="0.25">
      <c r="A14482" s="21">
        <v>45566</v>
      </c>
      <c r="B14482" s="15" t="s">
        <v>56</v>
      </c>
      <c r="C14482" s="23" t="s">
        <v>12453</v>
      </c>
      <c r="D14482" s="24" t="s">
        <v>15064</v>
      </c>
      <c r="E14482" s="24"/>
      <c r="F14482" s="25">
        <v>15</v>
      </c>
      <c r="G14482" s="26">
        <v>5250</v>
      </c>
      <c r="H14482" s="27">
        <v>5513</v>
      </c>
      <c r="I14482" t="str">
        <f>+VLOOKUP('Sales Register'!$C14482,working!$K$1:$L$14,2,0)</f>
        <v>FABRIC</v>
      </c>
    </row>
    <row r="14483" spans="1:9" x14ac:dyDescent="0.25">
      <c r="A14483" s="21">
        <v>45566</v>
      </c>
      <c r="B14483" s="15" t="s">
        <v>16</v>
      </c>
      <c r="C14483" s="23" t="s">
        <v>12453</v>
      </c>
      <c r="D14483" s="24" t="s">
        <v>15065</v>
      </c>
      <c r="E14483" s="24"/>
      <c r="F14483" s="25">
        <v>57.5</v>
      </c>
      <c r="G14483" s="26">
        <v>20125</v>
      </c>
      <c r="H14483" s="27">
        <v>21131</v>
      </c>
      <c r="I14483" t="str">
        <f>+VLOOKUP('Sales Register'!$C14483,working!$K$1:$L$14,2,0)</f>
        <v>FABRIC</v>
      </c>
    </row>
    <row r="14484" spans="1:9" x14ac:dyDescent="0.25">
      <c r="A14484" s="21">
        <v>45566</v>
      </c>
      <c r="B14484" s="15" t="s">
        <v>56</v>
      </c>
      <c r="C14484" s="23" t="s">
        <v>12453</v>
      </c>
      <c r="D14484" s="24" t="s">
        <v>15066</v>
      </c>
      <c r="E14484" s="24"/>
      <c r="F14484" s="25">
        <v>23</v>
      </c>
      <c r="G14484" s="26">
        <v>3832.26</v>
      </c>
      <c r="H14484" s="27">
        <v>4024</v>
      </c>
      <c r="I14484" t="str">
        <f>+VLOOKUP('Sales Register'!$C14484,working!$K$1:$L$14,2,0)</f>
        <v>FABRIC</v>
      </c>
    </row>
    <row r="14485" spans="1:9" x14ac:dyDescent="0.25">
      <c r="A14485" s="21">
        <v>45566</v>
      </c>
      <c r="B14485" s="15" t="s">
        <v>56</v>
      </c>
      <c r="C14485" s="23" t="s">
        <v>12453</v>
      </c>
      <c r="D14485" s="24" t="s">
        <v>15067</v>
      </c>
      <c r="E14485" s="24"/>
      <c r="F14485" s="25">
        <v>34</v>
      </c>
      <c r="G14485" s="26">
        <v>4223.1400000000003</v>
      </c>
      <c r="H14485" s="27">
        <v>4434</v>
      </c>
      <c r="I14485" t="str">
        <f>+VLOOKUP('Sales Register'!$C14485,working!$K$1:$L$14,2,0)</f>
        <v>FABRIC</v>
      </c>
    </row>
    <row r="14486" spans="1:9" x14ac:dyDescent="0.25">
      <c r="A14486" s="21">
        <v>45566</v>
      </c>
      <c r="B14486" s="15" t="s">
        <v>255</v>
      </c>
      <c r="C14486" s="23" t="s">
        <v>12453</v>
      </c>
      <c r="D14486" s="24" t="s">
        <v>15068</v>
      </c>
      <c r="E14486" s="24"/>
      <c r="F14486" s="25">
        <v>100</v>
      </c>
      <c r="G14486" s="26">
        <v>45000</v>
      </c>
      <c r="H14486" s="27">
        <v>47250</v>
      </c>
      <c r="I14486" t="str">
        <f>+VLOOKUP('Sales Register'!$C14486,working!$K$1:$L$14,2,0)</f>
        <v>FABRIC</v>
      </c>
    </row>
    <row r="14487" spans="1:9" x14ac:dyDescent="0.25">
      <c r="A14487" s="21">
        <v>45566</v>
      </c>
      <c r="B14487" s="15" t="s">
        <v>16</v>
      </c>
      <c r="C14487" s="23" t="s">
        <v>12453</v>
      </c>
      <c r="D14487" s="24" t="s">
        <v>15069</v>
      </c>
      <c r="E14487" s="24"/>
      <c r="F14487" s="25">
        <v>48</v>
      </c>
      <c r="G14487" s="26">
        <v>12000</v>
      </c>
      <c r="H14487" s="27">
        <v>12600</v>
      </c>
      <c r="I14487" t="str">
        <f>+VLOOKUP('Sales Register'!$C14487,working!$K$1:$L$14,2,0)</f>
        <v>FABRIC</v>
      </c>
    </row>
    <row r="14488" spans="1:9" x14ac:dyDescent="0.25">
      <c r="A14488" s="21">
        <v>45566</v>
      </c>
      <c r="B14488" s="15" t="s">
        <v>16</v>
      </c>
      <c r="C14488" s="23" t="s">
        <v>12453</v>
      </c>
      <c r="D14488" s="24" t="s">
        <v>15070</v>
      </c>
      <c r="E14488" s="24"/>
      <c r="F14488" s="25">
        <v>46</v>
      </c>
      <c r="G14488" s="26">
        <v>11500</v>
      </c>
      <c r="H14488" s="27">
        <v>12075</v>
      </c>
      <c r="I14488" t="str">
        <f>+VLOOKUP('Sales Register'!$C14488,working!$K$1:$L$14,2,0)</f>
        <v>FABRIC</v>
      </c>
    </row>
    <row r="14489" spans="1:9" x14ac:dyDescent="0.25">
      <c r="A14489" s="21">
        <v>45566</v>
      </c>
      <c r="B14489" s="15" t="s">
        <v>16</v>
      </c>
      <c r="C14489" s="23" t="s">
        <v>12453</v>
      </c>
      <c r="D14489" s="24" t="s">
        <v>15071</v>
      </c>
      <c r="E14489" s="24"/>
      <c r="F14489" s="25">
        <v>78</v>
      </c>
      <c r="G14489" s="26">
        <v>19500</v>
      </c>
      <c r="H14489" s="27">
        <v>20475</v>
      </c>
      <c r="I14489" t="str">
        <f>+VLOOKUP('Sales Register'!$C14489,working!$K$1:$L$14,2,0)</f>
        <v>FABRIC</v>
      </c>
    </row>
    <row r="14490" spans="1:9" x14ac:dyDescent="0.25">
      <c r="A14490" s="21">
        <v>45566</v>
      </c>
      <c r="B14490" s="15" t="s">
        <v>27</v>
      </c>
      <c r="C14490" s="23" t="s">
        <v>12453</v>
      </c>
      <c r="D14490" s="24" t="s">
        <v>15072</v>
      </c>
      <c r="E14490" s="24"/>
      <c r="F14490" s="25">
        <v>60</v>
      </c>
      <c r="G14490" s="26">
        <v>8520</v>
      </c>
      <c r="H14490" s="27">
        <v>8946</v>
      </c>
      <c r="I14490" t="str">
        <f>+VLOOKUP('Sales Register'!$C14490,working!$K$1:$L$14,2,0)</f>
        <v>FABRIC</v>
      </c>
    </row>
    <row r="14491" spans="1:9" x14ac:dyDescent="0.25">
      <c r="A14491" s="21">
        <v>45566</v>
      </c>
      <c r="B14491" s="15" t="s">
        <v>62</v>
      </c>
      <c r="C14491" s="23" t="s">
        <v>12453</v>
      </c>
      <c r="D14491" s="24" t="s">
        <v>15073</v>
      </c>
      <c r="E14491" s="24"/>
      <c r="F14491" s="25">
        <v>18.8</v>
      </c>
      <c r="G14491" s="26">
        <v>2820</v>
      </c>
      <c r="H14491" s="27">
        <v>2961</v>
      </c>
      <c r="I14491" t="str">
        <f>+VLOOKUP('Sales Register'!$C14491,working!$K$1:$L$14,2,0)</f>
        <v>FABRIC</v>
      </c>
    </row>
    <row r="14492" spans="1:9" x14ac:dyDescent="0.25">
      <c r="A14492" s="21">
        <v>45566</v>
      </c>
      <c r="B14492" s="15" t="s">
        <v>24</v>
      </c>
      <c r="C14492" s="23" t="s">
        <v>12453</v>
      </c>
      <c r="D14492" s="24" t="s">
        <v>15074</v>
      </c>
      <c r="E14492" s="24"/>
      <c r="F14492" s="25">
        <v>36</v>
      </c>
      <c r="G14492" s="26">
        <v>12960</v>
      </c>
      <c r="H14492" s="27">
        <v>13608</v>
      </c>
      <c r="I14492" t="str">
        <f>+VLOOKUP('Sales Register'!$C14492,working!$K$1:$L$14,2,0)</f>
        <v>FABRIC</v>
      </c>
    </row>
    <row r="14493" spans="1:9" x14ac:dyDescent="0.25">
      <c r="A14493" s="21">
        <v>45566</v>
      </c>
      <c r="B14493" s="15" t="s">
        <v>42</v>
      </c>
      <c r="C14493" s="23" t="s">
        <v>12453</v>
      </c>
      <c r="D14493" s="24" t="s">
        <v>15075</v>
      </c>
      <c r="E14493" s="24"/>
      <c r="F14493" s="25">
        <v>198.5</v>
      </c>
      <c r="G14493" s="26">
        <v>29775</v>
      </c>
      <c r="H14493" s="27">
        <v>31264</v>
      </c>
      <c r="I14493" t="str">
        <f>+VLOOKUP('Sales Register'!$C14493,working!$K$1:$L$14,2,0)</f>
        <v>FABRIC</v>
      </c>
    </row>
    <row r="14494" spans="1:9" x14ac:dyDescent="0.25">
      <c r="A14494" s="21">
        <v>45566</v>
      </c>
      <c r="B14494" s="15" t="s">
        <v>42</v>
      </c>
      <c r="C14494" s="23" t="s">
        <v>12453</v>
      </c>
      <c r="D14494" s="24" t="s">
        <v>15076</v>
      </c>
      <c r="E14494" s="24"/>
      <c r="F14494" s="25">
        <v>264</v>
      </c>
      <c r="G14494" s="26">
        <v>66000</v>
      </c>
      <c r="H14494" s="27">
        <v>69300</v>
      </c>
      <c r="I14494" t="str">
        <f>+VLOOKUP('Sales Register'!$C14494,working!$K$1:$L$14,2,0)</f>
        <v>FABRIC</v>
      </c>
    </row>
    <row r="14495" spans="1:9" x14ac:dyDescent="0.25">
      <c r="A14495" s="21">
        <v>45566</v>
      </c>
      <c r="B14495" s="15" t="s">
        <v>42</v>
      </c>
      <c r="C14495" s="23" t="s">
        <v>12453</v>
      </c>
      <c r="D14495" s="24" t="s">
        <v>15077</v>
      </c>
      <c r="E14495" s="24"/>
      <c r="F14495" s="25">
        <v>9.5</v>
      </c>
      <c r="G14495" s="26">
        <v>2023.5</v>
      </c>
      <c r="H14495" s="27">
        <v>2125</v>
      </c>
      <c r="I14495" t="str">
        <f>+VLOOKUP('Sales Register'!$C14495,working!$K$1:$L$14,2,0)</f>
        <v>FABRIC</v>
      </c>
    </row>
    <row r="14496" spans="1:9" x14ac:dyDescent="0.25">
      <c r="A14496" s="21">
        <v>45566</v>
      </c>
      <c r="B14496" s="15" t="s">
        <v>42</v>
      </c>
      <c r="C14496" s="23" t="s">
        <v>12453</v>
      </c>
      <c r="D14496" s="24" t="s">
        <v>15078</v>
      </c>
      <c r="E14496" s="24"/>
      <c r="F14496" s="25">
        <v>56.5</v>
      </c>
      <c r="G14496" s="26">
        <v>16950</v>
      </c>
      <c r="H14496" s="27">
        <v>17798</v>
      </c>
      <c r="I14496" t="str">
        <f>+VLOOKUP('Sales Register'!$C14496,working!$K$1:$L$14,2,0)</f>
        <v>FABRIC</v>
      </c>
    </row>
    <row r="14497" spans="1:9" x14ac:dyDescent="0.25">
      <c r="A14497" s="21">
        <v>45566</v>
      </c>
      <c r="B14497" s="15" t="s">
        <v>42</v>
      </c>
      <c r="C14497" s="23" t="s">
        <v>12453</v>
      </c>
      <c r="D14497" s="24" t="s">
        <v>15079</v>
      </c>
      <c r="E14497" s="24"/>
      <c r="F14497" s="25">
        <v>51.5</v>
      </c>
      <c r="G14497" s="26">
        <v>15450</v>
      </c>
      <c r="H14497" s="27">
        <v>16223</v>
      </c>
      <c r="I14497" t="str">
        <f>+VLOOKUP('Sales Register'!$C14497,working!$K$1:$L$14,2,0)</f>
        <v>FABRIC</v>
      </c>
    </row>
    <row r="14498" spans="1:9" x14ac:dyDescent="0.25">
      <c r="A14498" s="21">
        <v>45566</v>
      </c>
      <c r="B14498" s="15" t="s">
        <v>42</v>
      </c>
      <c r="C14498" s="23" t="s">
        <v>12453</v>
      </c>
      <c r="D14498" s="24" t="s">
        <v>15080</v>
      </c>
      <c r="E14498" s="24"/>
      <c r="F14498" s="25">
        <v>31.25</v>
      </c>
      <c r="G14498" s="26">
        <v>9375</v>
      </c>
      <c r="H14498" s="27">
        <v>9844</v>
      </c>
      <c r="I14498" t="str">
        <f>+VLOOKUP('Sales Register'!$C14498,working!$K$1:$L$14,2,0)</f>
        <v>FABRIC</v>
      </c>
    </row>
    <row r="14499" spans="1:9" x14ac:dyDescent="0.25">
      <c r="A14499" s="21">
        <v>45566</v>
      </c>
      <c r="B14499" s="15" t="s">
        <v>12454</v>
      </c>
      <c r="C14499" s="23" t="s">
        <v>12453</v>
      </c>
      <c r="D14499" s="24" t="s">
        <v>15081</v>
      </c>
      <c r="E14499" s="24"/>
      <c r="F14499" s="25">
        <v>587.75</v>
      </c>
      <c r="G14499" s="26">
        <v>196932.5</v>
      </c>
      <c r="H14499" s="27">
        <v>206779</v>
      </c>
      <c r="I14499" t="str">
        <f>+VLOOKUP('Sales Register'!$C14499,working!$K$1:$L$14,2,0)</f>
        <v>FABRIC</v>
      </c>
    </row>
    <row r="14500" spans="1:9" x14ac:dyDescent="0.25">
      <c r="A14500" s="21">
        <v>45566</v>
      </c>
      <c r="B14500" s="15" t="s">
        <v>12454</v>
      </c>
      <c r="C14500" s="23" t="s">
        <v>12453</v>
      </c>
      <c r="D14500" s="24" t="s">
        <v>15082</v>
      </c>
      <c r="E14500" s="24"/>
      <c r="F14500" s="25">
        <v>228.5</v>
      </c>
      <c r="G14500" s="26">
        <v>62845.25</v>
      </c>
      <c r="H14500" s="27">
        <v>65988</v>
      </c>
      <c r="I14500" t="str">
        <f>+VLOOKUP('Sales Register'!$C14500,working!$K$1:$L$14,2,0)</f>
        <v>FABRIC</v>
      </c>
    </row>
    <row r="14501" spans="1:9" x14ac:dyDescent="0.25">
      <c r="A14501" s="21">
        <v>45566</v>
      </c>
      <c r="B14501" s="15" t="s">
        <v>26</v>
      </c>
      <c r="C14501" s="23" t="s">
        <v>12453</v>
      </c>
      <c r="D14501" s="24" t="s">
        <v>15083</v>
      </c>
      <c r="E14501" s="24"/>
      <c r="F14501" s="25">
        <v>91.5</v>
      </c>
      <c r="G14501" s="26">
        <v>24705</v>
      </c>
      <c r="H14501" s="27">
        <v>25940</v>
      </c>
      <c r="I14501" t="str">
        <f>+VLOOKUP('Sales Register'!$C14501,working!$K$1:$L$14,2,0)</f>
        <v>FABRIC</v>
      </c>
    </row>
    <row r="14502" spans="1:9" x14ac:dyDescent="0.25">
      <c r="A14502" s="21">
        <v>45566</v>
      </c>
      <c r="B14502" s="15" t="s">
        <v>12454</v>
      </c>
      <c r="C14502" s="23" t="s">
        <v>12453</v>
      </c>
      <c r="D14502" s="24" t="s">
        <v>15084</v>
      </c>
      <c r="E14502" s="24"/>
      <c r="F14502" s="25">
        <v>300.25</v>
      </c>
      <c r="G14502" s="26">
        <v>97898.86</v>
      </c>
      <c r="H14502" s="27">
        <v>102794</v>
      </c>
      <c r="I14502" t="str">
        <f>+VLOOKUP('Sales Register'!$C14502,working!$K$1:$L$14,2,0)</f>
        <v>FABRIC</v>
      </c>
    </row>
    <row r="14503" spans="1:9" x14ac:dyDescent="0.25">
      <c r="A14503" s="21">
        <v>45566</v>
      </c>
      <c r="B14503" s="15" t="s">
        <v>31</v>
      </c>
      <c r="C14503" s="23" t="s">
        <v>12453</v>
      </c>
      <c r="D14503" s="24" t="s">
        <v>15085</v>
      </c>
      <c r="E14503" s="24"/>
      <c r="F14503" s="25">
        <v>27</v>
      </c>
      <c r="G14503" s="26">
        <v>3585.6</v>
      </c>
      <c r="H14503" s="27">
        <v>5025</v>
      </c>
      <c r="I14503" t="str">
        <f>+VLOOKUP('Sales Register'!$C14503,working!$K$1:$L$14,2,0)</f>
        <v>FABRIC</v>
      </c>
    </row>
    <row r="14504" spans="1:9" x14ac:dyDescent="0.25">
      <c r="A14504" s="21">
        <v>45566</v>
      </c>
      <c r="B14504" s="15" t="s">
        <v>31</v>
      </c>
      <c r="C14504" s="23" t="s">
        <v>12453</v>
      </c>
      <c r="D14504" s="24" t="s">
        <v>15086</v>
      </c>
      <c r="E14504" s="24"/>
      <c r="F14504" s="25">
        <v>15</v>
      </c>
      <c r="G14504" s="26">
        <v>6000</v>
      </c>
      <c r="H14504" s="27">
        <v>7140</v>
      </c>
      <c r="I14504" t="str">
        <f>+VLOOKUP('Sales Register'!$C14504,working!$K$1:$L$14,2,0)</f>
        <v>FABRIC</v>
      </c>
    </row>
    <row r="14505" spans="1:9" x14ac:dyDescent="0.25">
      <c r="A14505" s="21">
        <v>45566</v>
      </c>
      <c r="B14505" s="15" t="s">
        <v>56</v>
      </c>
      <c r="C14505" s="23" t="s">
        <v>12453</v>
      </c>
      <c r="D14505" s="24" t="s">
        <v>15087</v>
      </c>
      <c r="E14505" s="24"/>
      <c r="F14505" s="25">
        <v>50</v>
      </c>
      <c r="G14505" s="26">
        <v>17500</v>
      </c>
      <c r="H14505" s="27">
        <v>18375</v>
      </c>
      <c r="I14505" t="str">
        <f>+VLOOKUP('Sales Register'!$C14505,working!$K$1:$L$14,2,0)</f>
        <v>FABRIC</v>
      </c>
    </row>
    <row r="14506" spans="1:9" x14ac:dyDescent="0.25">
      <c r="A14506" s="21">
        <v>45566</v>
      </c>
      <c r="B14506" s="15" t="s">
        <v>56</v>
      </c>
      <c r="C14506" s="23" t="s">
        <v>12453</v>
      </c>
      <c r="D14506" s="24" t="s">
        <v>15088</v>
      </c>
      <c r="E14506" s="24"/>
      <c r="F14506" s="25">
        <v>40</v>
      </c>
      <c r="G14506" s="26">
        <v>14000</v>
      </c>
      <c r="H14506" s="27">
        <v>14700</v>
      </c>
      <c r="I14506" t="str">
        <f>+VLOOKUP('Sales Register'!$C14506,working!$K$1:$L$14,2,0)</f>
        <v>FABRIC</v>
      </c>
    </row>
    <row r="14507" spans="1:9" x14ac:dyDescent="0.25">
      <c r="A14507" s="21">
        <v>45566</v>
      </c>
      <c r="B14507" s="15" t="s">
        <v>16</v>
      </c>
      <c r="C14507" s="23" t="s">
        <v>12453</v>
      </c>
      <c r="D14507" s="24" t="s">
        <v>15089</v>
      </c>
      <c r="E14507" s="24"/>
      <c r="F14507" s="25">
        <v>35</v>
      </c>
      <c r="G14507" s="26">
        <v>6020</v>
      </c>
      <c r="H14507" s="27">
        <v>6321</v>
      </c>
      <c r="I14507" t="str">
        <f>+VLOOKUP('Sales Register'!$C14507,working!$K$1:$L$14,2,0)</f>
        <v>FABRIC</v>
      </c>
    </row>
    <row r="14508" spans="1:9" x14ac:dyDescent="0.25">
      <c r="A14508" s="21">
        <v>45566</v>
      </c>
      <c r="B14508" s="15" t="s">
        <v>27</v>
      </c>
      <c r="C14508" s="23" t="s">
        <v>12453</v>
      </c>
      <c r="D14508" s="24" t="s">
        <v>15090</v>
      </c>
      <c r="E14508" s="24"/>
      <c r="F14508" s="25">
        <v>28.5</v>
      </c>
      <c r="G14508" s="26">
        <v>3049.5</v>
      </c>
      <c r="H14508" s="27">
        <v>3202</v>
      </c>
      <c r="I14508" t="str">
        <f>+VLOOKUP('Sales Register'!$C14508,working!$K$1:$L$14,2,0)</f>
        <v>FABRIC</v>
      </c>
    </row>
    <row r="14509" spans="1:9" x14ac:dyDescent="0.25">
      <c r="A14509" s="21">
        <v>45566</v>
      </c>
      <c r="B14509" s="15" t="s">
        <v>10724</v>
      </c>
      <c r="C14509" s="23" t="s">
        <v>12453</v>
      </c>
      <c r="D14509" s="24" t="s">
        <v>15091</v>
      </c>
      <c r="E14509" s="24"/>
      <c r="F14509" s="25">
        <v>17.5</v>
      </c>
      <c r="G14509" s="26">
        <v>4637.5</v>
      </c>
      <c r="H14509" s="27">
        <v>4869</v>
      </c>
      <c r="I14509" t="str">
        <f>+VLOOKUP('Sales Register'!$C14509,working!$K$1:$L$14,2,0)</f>
        <v>FABRIC</v>
      </c>
    </row>
    <row r="14510" spans="1:9" x14ac:dyDescent="0.25">
      <c r="A14510" s="21">
        <v>45566</v>
      </c>
      <c r="B14510" s="15" t="s">
        <v>73</v>
      </c>
      <c r="C14510" s="23" t="s">
        <v>12453</v>
      </c>
      <c r="D14510" s="24" t="s">
        <v>15092</v>
      </c>
      <c r="E14510" s="24"/>
      <c r="F14510" s="25">
        <v>369.5</v>
      </c>
      <c r="G14510" s="26">
        <v>184750</v>
      </c>
      <c r="H14510" s="27">
        <v>193988</v>
      </c>
      <c r="I14510" t="str">
        <f>+VLOOKUP('Sales Register'!$C14510,working!$K$1:$L$14,2,0)</f>
        <v>FABRIC</v>
      </c>
    </row>
    <row r="14511" spans="1:9" x14ac:dyDescent="0.25">
      <c r="A14511" s="21">
        <v>45566</v>
      </c>
      <c r="B14511" s="15" t="s">
        <v>31</v>
      </c>
      <c r="C14511" s="23" t="s">
        <v>12453</v>
      </c>
      <c r="D14511" s="24" t="s">
        <v>15093</v>
      </c>
      <c r="E14511" s="24"/>
      <c r="F14511" s="25">
        <v>50</v>
      </c>
      <c r="G14511" s="26">
        <v>50</v>
      </c>
      <c r="H14511" s="27">
        <v>53</v>
      </c>
      <c r="I14511" t="str">
        <f>+VLOOKUP('Sales Register'!$C14511,working!$K$1:$L$14,2,0)</f>
        <v>FABRIC</v>
      </c>
    </row>
    <row r="14512" spans="1:9" x14ac:dyDescent="0.25">
      <c r="A14512" s="21">
        <v>45566</v>
      </c>
      <c r="B14512" s="15" t="s">
        <v>2390</v>
      </c>
      <c r="C14512" s="23" t="s">
        <v>360</v>
      </c>
      <c r="D14512" s="24" t="s">
        <v>15094</v>
      </c>
      <c r="E14512" s="24"/>
      <c r="F14512" s="38"/>
      <c r="G14512" s="26">
        <v>200808</v>
      </c>
      <c r="H14512" s="27">
        <v>200808</v>
      </c>
      <c r="I14512">
        <f>+VLOOKUP('Sales Register'!$C14512,working!$K$1:$L$14,2,0)</f>
        <v>0</v>
      </c>
    </row>
    <row r="14513" spans="1:9" x14ac:dyDescent="0.25">
      <c r="A14513" s="21">
        <v>45566</v>
      </c>
      <c r="B14513" s="15" t="s">
        <v>26</v>
      </c>
      <c r="C14513" s="23" t="s">
        <v>34</v>
      </c>
      <c r="D14513" s="24" t="s">
        <v>15095</v>
      </c>
      <c r="E14513" s="24"/>
      <c r="F14513" s="25">
        <v>804.25</v>
      </c>
      <c r="G14513" s="26">
        <v>102139.75</v>
      </c>
      <c r="H14513" s="27">
        <v>107247</v>
      </c>
      <c r="I14513" t="str">
        <f>+VLOOKUP('Sales Register'!$C14513,working!$K$1:$L$14,2,0)</f>
        <v>FABRIC</v>
      </c>
    </row>
    <row r="14514" spans="1:9" x14ac:dyDescent="0.25">
      <c r="A14514" s="21">
        <v>45566</v>
      </c>
      <c r="B14514" s="15" t="s">
        <v>26</v>
      </c>
      <c r="C14514" s="23" t="s">
        <v>34</v>
      </c>
      <c r="D14514" s="24" t="s">
        <v>15096</v>
      </c>
      <c r="E14514" s="24"/>
      <c r="F14514" s="25">
        <v>130</v>
      </c>
      <c r="G14514" s="26">
        <v>16510</v>
      </c>
      <c r="H14514" s="27">
        <v>17336</v>
      </c>
      <c r="I14514" t="str">
        <f>+VLOOKUP('Sales Register'!$C14514,working!$K$1:$L$14,2,0)</f>
        <v>FABRIC</v>
      </c>
    </row>
    <row r="14515" spans="1:9" x14ac:dyDescent="0.25">
      <c r="A14515" s="21">
        <v>45566</v>
      </c>
      <c r="B14515" s="15" t="s">
        <v>26</v>
      </c>
      <c r="C14515" s="23" t="s">
        <v>34</v>
      </c>
      <c r="D14515" s="24" t="s">
        <v>15097</v>
      </c>
      <c r="E14515" s="24"/>
      <c r="F14515" s="25">
        <v>131.75</v>
      </c>
      <c r="G14515" s="26">
        <v>36890</v>
      </c>
      <c r="H14515" s="27">
        <v>38735</v>
      </c>
      <c r="I14515" t="str">
        <f>+VLOOKUP('Sales Register'!$C14515,working!$K$1:$L$14,2,0)</f>
        <v>FABRIC</v>
      </c>
    </row>
    <row r="14516" spans="1:9" x14ac:dyDescent="0.25">
      <c r="A14516" s="21">
        <v>45566</v>
      </c>
      <c r="B14516" s="15" t="s">
        <v>26</v>
      </c>
      <c r="C14516" s="23" t="s">
        <v>34</v>
      </c>
      <c r="D14516" s="24" t="s">
        <v>15098</v>
      </c>
      <c r="E14516" s="24"/>
      <c r="F14516" s="25">
        <v>11053</v>
      </c>
      <c r="G14516" s="26">
        <v>2155335</v>
      </c>
      <c r="H14516" s="27">
        <v>2263102</v>
      </c>
      <c r="I14516" t="str">
        <f>+VLOOKUP('Sales Register'!$C14516,working!$K$1:$L$14,2,0)</f>
        <v>FABRIC</v>
      </c>
    </row>
    <row r="14517" spans="1:9" x14ac:dyDescent="0.25">
      <c r="A14517" s="21">
        <v>45566</v>
      </c>
      <c r="B14517" s="15" t="s">
        <v>99</v>
      </c>
      <c r="C14517" s="23" t="s">
        <v>34</v>
      </c>
      <c r="D14517" s="24" t="s">
        <v>15099</v>
      </c>
      <c r="E14517" s="24"/>
      <c r="F14517" s="25">
        <v>2190</v>
      </c>
      <c r="G14517" s="26">
        <v>243090</v>
      </c>
      <c r="H14517" s="27">
        <v>255245</v>
      </c>
      <c r="I14517" t="str">
        <f>+VLOOKUP('Sales Register'!$C14517,working!$K$1:$L$14,2,0)</f>
        <v>FABRIC</v>
      </c>
    </row>
    <row r="14518" spans="1:9" x14ac:dyDescent="0.25">
      <c r="A14518" s="21">
        <v>45566</v>
      </c>
      <c r="B14518" s="15" t="s">
        <v>297</v>
      </c>
      <c r="C14518" s="23" t="s">
        <v>34</v>
      </c>
      <c r="D14518" s="24" t="s">
        <v>15100</v>
      </c>
      <c r="E14518" s="24"/>
      <c r="F14518" s="25">
        <v>4860.5</v>
      </c>
      <c r="G14518" s="26">
        <v>583260</v>
      </c>
      <c r="H14518" s="27">
        <v>617148</v>
      </c>
      <c r="I14518" t="str">
        <f>+VLOOKUP('Sales Register'!$C14518,working!$K$1:$L$14,2,0)</f>
        <v>FABRIC</v>
      </c>
    </row>
    <row r="14519" spans="1:9" x14ac:dyDescent="0.25">
      <c r="A14519" s="21">
        <v>45566</v>
      </c>
      <c r="B14519" s="15" t="s">
        <v>42</v>
      </c>
      <c r="C14519" s="23" t="s">
        <v>34</v>
      </c>
      <c r="D14519" s="24" t="s">
        <v>15101</v>
      </c>
      <c r="E14519" s="24"/>
      <c r="F14519" s="25">
        <v>2170.8000000000002</v>
      </c>
      <c r="G14519" s="26">
        <v>401598</v>
      </c>
      <c r="H14519" s="27">
        <v>421678</v>
      </c>
      <c r="I14519" t="str">
        <f>+VLOOKUP('Sales Register'!$C14519,working!$K$1:$L$14,2,0)</f>
        <v>FABRIC</v>
      </c>
    </row>
    <row r="14520" spans="1:9" x14ac:dyDescent="0.25">
      <c r="A14520" s="21">
        <v>45566</v>
      </c>
      <c r="B14520" s="15" t="s">
        <v>42</v>
      </c>
      <c r="C14520" s="23" t="s">
        <v>34</v>
      </c>
      <c r="D14520" s="24" t="s">
        <v>15102</v>
      </c>
      <c r="E14520" s="24"/>
      <c r="F14520" s="25">
        <v>11760.35</v>
      </c>
      <c r="G14520" s="26">
        <v>2175664.75</v>
      </c>
      <c r="H14520" s="27">
        <v>2284448</v>
      </c>
      <c r="I14520" t="str">
        <f>+VLOOKUP('Sales Register'!$C14520,working!$K$1:$L$14,2,0)</f>
        <v>FABRIC</v>
      </c>
    </row>
    <row r="14521" spans="1:9" x14ac:dyDescent="0.25">
      <c r="A14521" s="21">
        <v>45566</v>
      </c>
      <c r="B14521" s="15" t="s">
        <v>42</v>
      </c>
      <c r="C14521" s="23" t="s">
        <v>34</v>
      </c>
      <c r="D14521" s="24" t="s">
        <v>15103</v>
      </c>
      <c r="E14521" s="24"/>
      <c r="F14521" s="25">
        <v>1749</v>
      </c>
      <c r="G14521" s="26">
        <v>314820</v>
      </c>
      <c r="H14521" s="27">
        <v>330561</v>
      </c>
      <c r="I14521" t="str">
        <f>+VLOOKUP('Sales Register'!$C14521,working!$K$1:$L$14,2,0)</f>
        <v>FABRIC</v>
      </c>
    </row>
    <row r="14522" spans="1:9" x14ac:dyDescent="0.25">
      <c r="A14522" s="21">
        <v>45566</v>
      </c>
      <c r="B14522" s="15" t="s">
        <v>42</v>
      </c>
      <c r="C14522" s="23" t="s">
        <v>34</v>
      </c>
      <c r="D14522" s="24" t="s">
        <v>15104</v>
      </c>
      <c r="E14522" s="24"/>
      <c r="F14522" s="25">
        <v>846.99</v>
      </c>
      <c r="G14522" s="26">
        <v>232922.25</v>
      </c>
      <c r="H14522" s="27">
        <v>244568</v>
      </c>
      <c r="I14522" t="str">
        <f>+VLOOKUP('Sales Register'!$C14522,working!$K$1:$L$14,2,0)</f>
        <v>FABRIC</v>
      </c>
    </row>
    <row r="14523" spans="1:9" x14ac:dyDescent="0.25">
      <c r="A14523" s="21">
        <v>45566</v>
      </c>
      <c r="B14523" s="15" t="s">
        <v>42</v>
      </c>
      <c r="C14523" s="23" t="s">
        <v>34</v>
      </c>
      <c r="D14523" s="24" t="s">
        <v>15105</v>
      </c>
      <c r="E14523" s="24"/>
      <c r="F14523" s="25">
        <v>642</v>
      </c>
      <c r="G14523" s="26">
        <v>136746</v>
      </c>
      <c r="H14523" s="27">
        <v>143583</v>
      </c>
      <c r="I14523" t="str">
        <f>+VLOOKUP('Sales Register'!$C14523,working!$K$1:$L$14,2,0)</f>
        <v>FABRIC</v>
      </c>
    </row>
    <row r="14524" spans="1:9" x14ac:dyDescent="0.25">
      <c r="A14524" s="21">
        <v>45566</v>
      </c>
      <c r="B14524" s="15" t="s">
        <v>56</v>
      </c>
      <c r="C14524" s="23" t="s">
        <v>34</v>
      </c>
      <c r="D14524" s="24" t="s">
        <v>15106</v>
      </c>
      <c r="E14524" s="24"/>
      <c r="F14524" s="25">
        <v>277</v>
      </c>
      <c r="G14524" s="26">
        <v>39162.26</v>
      </c>
      <c r="H14524" s="27">
        <v>41120</v>
      </c>
      <c r="I14524" t="str">
        <f>+VLOOKUP('Sales Register'!$C14524,working!$K$1:$L$14,2,0)</f>
        <v>FABRIC</v>
      </c>
    </row>
    <row r="14525" spans="1:9" x14ac:dyDescent="0.25">
      <c r="A14525" s="21">
        <v>45566</v>
      </c>
      <c r="B14525" s="15" t="s">
        <v>42</v>
      </c>
      <c r="C14525" s="23" t="s">
        <v>34</v>
      </c>
      <c r="D14525" s="24" t="s">
        <v>15107</v>
      </c>
      <c r="E14525" s="24"/>
      <c r="F14525" s="25">
        <v>4297.51</v>
      </c>
      <c r="G14525" s="26">
        <v>558676.30000000005</v>
      </c>
      <c r="H14525" s="27">
        <v>586610</v>
      </c>
      <c r="I14525" t="str">
        <f>+VLOOKUP('Sales Register'!$C14525,working!$K$1:$L$14,2,0)</f>
        <v>FABRIC</v>
      </c>
    </row>
    <row r="14526" spans="1:9" x14ac:dyDescent="0.25">
      <c r="A14526" s="21">
        <v>45566</v>
      </c>
      <c r="B14526" s="15" t="s">
        <v>42</v>
      </c>
      <c r="C14526" s="23" t="s">
        <v>34</v>
      </c>
      <c r="D14526" s="24" t="s">
        <v>15108</v>
      </c>
      <c r="E14526" s="24"/>
      <c r="F14526" s="25">
        <v>654.25</v>
      </c>
      <c r="G14526" s="26">
        <v>117765</v>
      </c>
      <c r="H14526" s="27">
        <v>123653</v>
      </c>
      <c r="I14526" t="str">
        <f>+VLOOKUP('Sales Register'!$C14526,working!$K$1:$L$14,2,0)</f>
        <v>FABRIC</v>
      </c>
    </row>
    <row r="14527" spans="1:9" x14ac:dyDescent="0.25">
      <c r="A14527" s="21">
        <v>45566</v>
      </c>
      <c r="B14527" s="15" t="s">
        <v>26</v>
      </c>
      <c r="C14527" s="23" t="s">
        <v>34</v>
      </c>
      <c r="D14527" s="24" t="s">
        <v>15109</v>
      </c>
      <c r="E14527" s="24"/>
      <c r="F14527" s="25">
        <v>1512.5</v>
      </c>
      <c r="G14527" s="26">
        <v>396275</v>
      </c>
      <c r="H14527" s="27">
        <v>416089</v>
      </c>
      <c r="I14527" t="str">
        <f>+VLOOKUP('Sales Register'!$C14527,working!$K$1:$L$14,2,0)</f>
        <v>FABRIC</v>
      </c>
    </row>
    <row r="14528" spans="1:9" x14ac:dyDescent="0.25">
      <c r="A14528" s="21">
        <v>45566</v>
      </c>
      <c r="B14528" s="15" t="s">
        <v>26</v>
      </c>
      <c r="C14528" s="23" t="s">
        <v>34</v>
      </c>
      <c r="D14528" s="24" t="s">
        <v>15110</v>
      </c>
      <c r="E14528" s="24"/>
      <c r="F14528" s="25">
        <v>2137.75</v>
      </c>
      <c r="G14528" s="26">
        <v>577192.5</v>
      </c>
      <c r="H14528" s="27">
        <v>606052</v>
      </c>
      <c r="I14528" t="str">
        <f>+VLOOKUP('Sales Register'!$C14528,working!$K$1:$L$14,2,0)</f>
        <v>FABRIC</v>
      </c>
    </row>
    <row r="14529" spans="1:9" x14ac:dyDescent="0.25">
      <c r="A14529" s="21">
        <v>45566</v>
      </c>
      <c r="B14529" s="15" t="s">
        <v>237</v>
      </c>
      <c r="C14529" s="23" t="s">
        <v>34</v>
      </c>
      <c r="D14529" s="24" t="s">
        <v>15111</v>
      </c>
      <c r="E14529" s="24"/>
      <c r="F14529" s="25">
        <v>5851</v>
      </c>
      <c r="G14529" s="26">
        <v>889352</v>
      </c>
      <c r="H14529" s="27">
        <v>939963</v>
      </c>
      <c r="I14529" t="str">
        <f>+VLOOKUP('Sales Register'!$C14529,working!$K$1:$L$14,2,0)</f>
        <v>FABRIC</v>
      </c>
    </row>
    <row r="14530" spans="1:9" x14ac:dyDescent="0.25">
      <c r="A14530" s="21">
        <v>45566</v>
      </c>
      <c r="B14530" s="15" t="s">
        <v>384</v>
      </c>
      <c r="C14530" s="23" t="s">
        <v>34</v>
      </c>
      <c r="D14530" s="24" t="s">
        <v>15112</v>
      </c>
      <c r="E14530" s="24"/>
      <c r="F14530" s="25">
        <v>7224.25</v>
      </c>
      <c r="G14530" s="26">
        <v>2586281.5</v>
      </c>
      <c r="H14530" s="27">
        <v>2715596</v>
      </c>
      <c r="I14530" t="str">
        <f>+VLOOKUP('Sales Register'!$C14530,working!$K$1:$L$14,2,0)</f>
        <v>FABRIC</v>
      </c>
    </row>
    <row r="14531" spans="1:9" x14ac:dyDescent="0.25">
      <c r="A14531" s="21">
        <v>45566</v>
      </c>
      <c r="B14531" s="15" t="s">
        <v>384</v>
      </c>
      <c r="C14531" s="23" t="s">
        <v>34</v>
      </c>
      <c r="D14531" s="24" t="s">
        <v>15113</v>
      </c>
      <c r="E14531" s="24"/>
      <c r="F14531" s="25">
        <v>939.5</v>
      </c>
      <c r="G14531" s="26">
        <v>336341</v>
      </c>
      <c r="H14531" s="27">
        <v>353158</v>
      </c>
      <c r="I14531" t="str">
        <f>+VLOOKUP('Sales Register'!$C14531,working!$K$1:$L$14,2,0)</f>
        <v>FABRIC</v>
      </c>
    </row>
    <row r="14532" spans="1:9" x14ac:dyDescent="0.25">
      <c r="A14532" s="21">
        <v>45566</v>
      </c>
      <c r="B14532" s="15" t="s">
        <v>31</v>
      </c>
      <c r="C14532" s="23" t="s">
        <v>34</v>
      </c>
      <c r="D14532" s="24" t="s">
        <v>15114</v>
      </c>
      <c r="E14532" s="24"/>
      <c r="F14532" s="25">
        <v>1986.95</v>
      </c>
      <c r="G14532" s="26">
        <v>263866.96000000002</v>
      </c>
      <c r="H14532" s="27">
        <v>277060</v>
      </c>
      <c r="I14532" t="str">
        <f>+VLOOKUP('Sales Register'!$C14532,working!$K$1:$L$14,2,0)</f>
        <v>FABRIC</v>
      </c>
    </row>
    <row r="14533" spans="1:9" x14ac:dyDescent="0.25">
      <c r="A14533" s="21">
        <v>45566</v>
      </c>
      <c r="B14533" s="15" t="s">
        <v>31</v>
      </c>
      <c r="C14533" s="23" t="s">
        <v>34</v>
      </c>
      <c r="D14533" s="24" t="s">
        <v>15115</v>
      </c>
      <c r="E14533" s="24"/>
      <c r="F14533" s="25">
        <v>23944.400000000001</v>
      </c>
      <c r="G14533" s="26">
        <v>3179816.32</v>
      </c>
      <c r="H14533" s="27">
        <v>3338807</v>
      </c>
      <c r="I14533" t="str">
        <f>+VLOOKUP('Sales Register'!$C14533,working!$K$1:$L$14,2,0)</f>
        <v>FABRIC</v>
      </c>
    </row>
    <row r="14534" spans="1:9" x14ac:dyDescent="0.25">
      <c r="A14534" s="21">
        <v>45566</v>
      </c>
      <c r="B14534" s="15" t="s">
        <v>31</v>
      </c>
      <c r="C14534" s="23" t="s">
        <v>34</v>
      </c>
      <c r="D14534" s="24" t="s">
        <v>15116</v>
      </c>
      <c r="E14534" s="24"/>
      <c r="F14534" s="25">
        <v>3168.45</v>
      </c>
      <c r="G14534" s="26">
        <v>420770.16</v>
      </c>
      <c r="H14534" s="27">
        <v>441809</v>
      </c>
      <c r="I14534" t="str">
        <f>+VLOOKUP('Sales Register'!$C14534,working!$K$1:$L$14,2,0)</f>
        <v>FABRIC</v>
      </c>
    </row>
    <row r="14535" spans="1:9" x14ac:dyDescent="0.25">
      <c r="A14535" s="21">
        <v>45566</v>
      </c>
      <c r="B14535" s="15" t="s">
        <v>31</v>
      </c>
      <c r="C14535" s="23" t="s">
        <v>34</v>
      </c>
      <c r="D14535" s="24" t="s">
        <v>15117</v>
      </c>
      <c r="E14535" s="24"/>
      <c r="F14535" s="25">
        <v>1139.55</v>
      </c>
      <c r="G14535" s="26">
        <v>151332.24</v>
      </c>
      <c r="H14535" s="27">
        <v>158899</v>
      </c>
      <c r="I14535" t="str">
        <f>+VLOOKUP('Sales Register'!$C14535,working!$K$1:$L$14,2,0)</f>
        <v>FABRIC</v>
      </c>
    </row>
    <row r="14536" spans="1:9" x14ac:dyDescent="0.25">
      <c r="A14536" s="21">
        <v>45566</v>
      </c>
      <c r="B14536" s="15" t="s">
        <v>31</v>
      </c>
      <c r="C14536" s="23" t="s">
        <v>34</v>
      </c>
      <c r="D14536" s="24" t="s">
        <v>15118</v>
      </c>
      <c r="E14536" s="24"/>
      <c r="F14536" s="25">
        <v>698.55</v>
      </c>
      <c r="G14536" s="26">
        <v>89414.399999999994</v>
      </c>
      <c r="H14536" s="27">
        <v>93885</v>
      </c>
      <c r="I14536" t="str">
        <f>+VLOOKUP('Sales Register'!$C14536,working!$K$1:$L$14,2,0)</f>
        <v>FABRIC</v>
      </c>
    </row>
    <row r="14537" spans="1:9" x14ac:dyDescent="0.25">
      <c r="A14537" s="21">
        <v>45566</v>
      </c>
      <c r="B14537" s="15" t="s">
        <v>31</v>
      </c>
      <c r="C14537" s="23" t="s">
        <v>34</v>
      </c>
      <c r="D14537" s="24" t="s">
        <v>15119</v>
      </c>
      <c r="E14537" s="24"/>
      <c r="F14537" s="25">
        <v>914.15</v>
      </c>
      <c r="G14537" s="26">
        <v>121399.12</v>
      </c>
      <c r="H14537" s="27">
        <v>127469</v>
      </c>
      <c r="I14537" t="str">
        <f>+VLOOKUP('Sales Register'!$C14537,working!$K$1:$L$14,2,0)</f>
        <v>FABRIC</v>
      </c>
    </row>
    <row r="14538" spans="1:9" x14ac:dyDescent="0.25">
      <c r="A14538" s="21">
        <v>45566</v>
      </c>
      <c r="B14538" s="15" t="s">
        <v>31</v>
      </c>
      <c r="C14538" s="23" t="s">
        <v>34</v>
      </c>
      <c r="D14538" s="24" t="s">
        <v>15120</v>
      </c>
      <c r="E14538" s="24"/>
      <c r="F14538" s="25">
        <v>3473.4</v>
      </c>
      <c r="G14538" s="26">
        <v>461267.52</v>
      </c>
      <c r="H14538" s="27">
        <v>484331</v>
      </c>
      <c r="I14538" t="str">
        <f>+VLOOKUP('Sales Register'!$C14538,working!$K$1:$L$14,2,0)</f>
        <v>FABRIC</v>
      </c>
    </row>
    <row r="14539" spans="1:9" x14ac:dyDescent="0.25">
      <c r="A14539" s="21">
        <v>45566</v>
      </c>
      <c r="B14539" s="15" t="s">
        <v>31</v>
      </c>
      <c r="C14539" s="23" t="s">
        <v>34</v>
      </c>
      <c r="D14539" s="24" t="s">
        <v>15121</v>
      </c>
      <c r="E14539" s="24"/>
      <c r="F14539" s="25">
        <v>2581</v>
      </c>
      <c r="G14539" s="26">
        <v>265843</v>
      </c>
      <c r="H14539" s="27">
        <v>279135</v>
      </c>
      <c r="I14539" t="str">
        <f>+VLOOKUP('Sales Register'!$C14539,working!$K$1:$L$14,2,0)</f>
        <v>FABRIC</v>
      </c>
    </row>
    <row r="14540" spans="1:9" x14ac:dyDescent="0.25">
      <c r="A14540" s="21">
        <v>45566</v>
      </c>
      <c r="B14540" s="15" t="s">
        <v>31</v>
      </c>
      <c r="C14540" s="23" t="s">
        <v>34</v>
      </c>
      <c r="D14540" s="24" t="s">
        <v>15122</v>
      </c>
      <c r="E14540" s="24"/>
      <c r="F14540" s="25">
        <v>766</v>
      </c>
      <c r="G14540" s="26">
        <v>78898</v>
      </c>
      <c r="H14540" s="27">
        <v>82843</v>
      </c>
      <c r="I14540" t="str">
        <f>+VLOOKUP('Sales Register'!$C14540,working!$K$1:$L$14,2,0)</f>
        <v>FABRIC</v>
      </c>
    </row>
    <row r="14541" spans="1:9" x14ac:dyDescent="0.25">
      <c r="A14541" s="21">
        <v>45566</v>
      </c>
      <c r="B14541" s="15" t="s">
        <v>31</v>
      </c>
      <c r="C14541" s="23" t="s">
        <v>34</v>
      </c>
      <c r="D14541" s="24" t="s">
        <v>15123</v>
      </c>
      <c r="E14541" s="24"/>
      <c r="F14541" s="25">
        <v>1273</v>
      </c>
      <c r="G14541" s="26">
        <v>131119</v>
      </c>
      <c r="H14541" s="27">
        <v>137675</v>
      </c>
      <c r="I14541" t="str">
        <f>+VLOOKUP('Sales Register'!$C14541,working!$K$1:$L$14,2,0)</f>
        <v>FABRIC</v>
      </c>
    </row>
    <row r="14542" spans="1:9" x14ac:dyDescent="0.25">
      <c r="A14542" s="21">
        <v>45566</v>
      </c>
      <c r="B14542" s="15" t="s">
        <v>31</v>
      </c>
      <c r="C14542" s="23" t="s">
        <v>34</v>
      </c>
      <c r="D14542" s="24" t="s">
        <v>15124</v>
      </c>
      <c r="E14542" s="24"/>
      <c r="F14542" s="25">
        <v>6143.01</v>
      </c>
      <c r="G14542" s="26">
        <v>632730.03</v>
      </c>
      <c r="H14542" s="27">
        <v>664367</v>
      </c>
      <c r="I14542" t="str">
        <f>+VLOOKUP('Sales Register'!$C14542,working!$K$1:$L$14,2,0)</f>
        <v>FABRIC</v>
      </c>
    </row>
    <row r="14543" spans="1:9" x14ac:dyDescent="0.25">
      <c r="A14543" s="21">
        <v>45566</v>
      </c>
      <c r="B14543" s="15" t="s">
        <v>31</v>
      </c>
      <c r="C14543" s="23" t="s">
        <v>34</v>
      </c>
      <c r="D14543" s="24" t="s">
        <v>15125</v>
      </c>
      <c r="E14543" s="24"/>
      <c r="F14543" s="25">
        <v>1258</v>
      </c>
      <c r="G14543" s="26">
        <v>129574</v>
      </c>
      <c r="H14543" s="27">
        <v>136053</v>
      </c>
      <c r="I14543" t="str">
        <f>+VLOOKUP('Sales Register'!$C14543,working!$K$1:$L$14,2,0)</f>
        <v>FABRIC</v>
      </c>
    </row>
    <row r="14544" spans="1:9" x14ac:dyDescent="0.25">
      <c r="A14544" s="21">
        <v>45566</v>
      </c>
      <c r="B14544" s="15" t="s">
        <v>31</v>
      </c>
      <c r="C14544" s="23" t="s">
        <v>34</v>
      </c>
      <c r="D14544" s="24" t="s">
        <v>15126</v>
      </c>
      <c r="E14544" s="24"/>
      <c r="F14544" s="25">
        <v>2734</v>
      </c>
      <c r="G14544" s="26">
        <v>281602</v>
      </c>
      <c r="H14544" s="27">
        <v>295682</v>
      </c>
      <c r="I14544" t="str">
        <f>+VLOOKUP('Sales Register'!$C14544,working!$K$1:$L$14,2,0)</f>
        <v>FABRIC</v>
      </c>
    </row>
    <row r="14545" spans="1:9" x14ac:dyDescent="0.25">
      <c r="A14545" s="21">
        <v>45566</v>
      </c>
      <c r="B14545" s="15" t="s">
        <v>10615</v>
      </c>
      <c r="C14545" s="23" t="s">
        <v>34</v>
      </c>
      <c r="D14545" s="24" t="s">
        <v>15127</v>
      </c>
      <c r="E14545" s="24"/>
      <c r="F14545" s="25">
        <v>13504.76</v>
      </c>
      <c r="G14545" s="26">
        <v>270095.2</v>
      </c>
      <c r="H14545" s="27">
        <v>283600</v>
      </c>
      <c r="I14545" t="str">
        <f>+VLOOKUP('Sales Register'!$C14545,working!$K$1:$L$14,2,0)</f>
        <v>FABRIC</v>
      </c>
    </row>
    <row r="14546" spans="1:9" x14ac:dyDescent="0.25">
      <c r="A14546" s="21">
        <v>45566</v>
      </c>
      <c r="B14546" s="15" t="s">
        <v>111</v>
      </c>
      <c r="C14546" s="23" t="s">
        <v>34</v>
      </c>
      <c r="D14546" s="24" t="s">
        <v>15128</v>
      </c>
      <c r="E14546" s="24"/>
      <c r="F14546" s="25">
        <v>1952</v>
      </c>
      <c r="G14546" s="26">
        <v>443104</v>
      </c>
      <c r="H14546" s="27">
        <v>465259</v>
      </c>
      <c r="I14546" t="str">
        <f>+VLOOKUP('Sales Register'!$C14546,working!$K$1:$L$14,2,0)</f>
        <v>FABRIC</v>
      </c>
    </row>
    <row r="14547" spans="1:9" x14ac:dyDescent="0.25">
      <c r="A14547" s="21">
        <v>45566</v>
      </c>
      <c r="B14547" s="15" t="s">
        <v>55</v>
      </c>
      <c r="C14547" s="23" t="s">
        <v>34</v>
      </c>
      <c r="D14547" s="24" t="s">
        <v>15129</v>
      </c>
      <c r="E14547" s="24"/>
      <c r="F14547" s="25">
        <v>1710</v>
      </c>
      <c r="G14547" s="26">
        <v>381330</v>
      </c>
      <c r="H14547" s="27">
        <v>400397</v>
      </c>
      <c r="I14547" t="str">
        <f>+VLOOKUP('Sales Register'!$C14547,working!$K$1:$L$14,2,0)</f>
        <v>FABRIC</v>
      </c>
    </row>
    <row r="14548" spans="1:9" x14ac:dyDescent="0.25">
      <c r="A14548" s="21">
        <v>45566</v>
      </c>
      <c r="B14548" s="15" t="s">
        <v>12454</v>
      </c>
      <c r="C14548" s="23" t="s">
        <v>12492</v>
      </c>
      <c r="D14548" s="24" t="s">
        <v>15130</v>
      </c>
      <c r="E14548" s="24"/>
      <c r="F14548" s="25">
        <v>6221.51</v>
      </c>
      <c r="G14548" s="26">
        <v>1380432.2</v>
      </c>
      <c r="H14548" s="27">
        <v>1449454</v>
      </c>
      <c r="I14548">
        <f>+VLOOKUP('Sales Register'!$C14548,working!$K$1:$L$14,2,0)</f>
        <v>0</v>
      </c>
    </row>
    <row r="14549" spans="1:9" x14ac:dyDescent="0.25">
      <c r="A14549" s="21">
        <v>45566</v>
      </c>
      <c r="B14549" s="15" t="s">
        <v>26</v>
      </c>
      <c r="C14549" s="23" t="s">
        <v>14</v>
      </c>
      <c r="D14549" s="24" t="s">
        <v>15131</v>
      </c>
      <c r="E14549" s="24"/>
      <c r="F14549" s="39">
        <v>3051.8</v>
      </c>
      <c r="G14549" s="26">
        <v>67139.600000000006</v>
      </c>
      <c r="H14549" s="27">
        <v>70497</v>
      </c>
      <c r="I14549" t="str">
        <f>+VLOOKUP('Sales Register'!$C14549,working!$K$1:$L$14,2,0)</f>
        <v>JOB WORK</v>
      </c>
    </row>
    <row r="14550" spans="1:9" x14ac:dyDescent="0.25">
      <c r="A14550" s="21">
        <v>45566</v>
      </c>
      <c r="B14550" s="15" t="s">
        <v>62</v>
      </c>
      <c r="C14550" s="23" t="s">
        <v>14</v>
      </c>
      <c r="D14550" s="24" t="s">
        <v>15132</v>
      </c>
      <c r="E14550" s="24"/>
      <c r="F14550" s="39">
        <v>7991.5</v>
      </c>
      <c r="G14550" s="26">
        <v>271711</v>
      </c>
      <c r="H14550" s="27">
        <v>285297</v>
      </c>
      <c r="I14550" t="str">
        <f>+VLOOKUP('Sales Register'!$C14550,working!$K$1:$L$14,2,0)</f>
        <v>JOB WORK</v>
      </c>
    </row>
    <row r="14551" spans="1:9" x14ac:dyDescent="0.25">
      <c r="A14551" s="21">
        <v>45566</v>
      </c>
      <c r="B14551" s="15" t="s">
        <v>39</v>
      </c>
      <c r="C14551" s="23" t="s">
        <v>14</v>
      </c>
      <c r="D14551" s="24" t="s">
        <v>15133</v>
      </c>
      <c r="E14551" s="24"/>
      <c r="F14551" s="39">
        <v>5855.25</v>
      </c>
      <c r="G14551" s="26">
        <v>128815.5</v>
      </c>
      <c r="H14551" s="27">
        <v>135256</v>
      </c>
      <c r="I14551" t="str">
        <f>+VLOOKUP('Sales Register'!$C14551,working!$K$1:$L$14,2,0)</f>
        <v>JOB WORK</v>
      </c>
    </row>
    <row r="14552" spans="1:9" x14ac:dyDescent="0.25">
      <c r="A14552" s="21">
        <v>45566</v>
      </c>
      <c r="B14552" s="15" t="s">
        <v>26</v>
      </c>
      <c r="C14552" s="23" t="s">
        <v>14</v>
      </c>
      <c r="D14552" s="24" t="s">
        <v>15134</v>
      </c>
      <c r="E14552" s="24"/>
      <c r="F14552" s="39">
        <v>4002.7</v>
      </c>
      <c r="G14552" s="26">
        <v>104070.2</v>
      </c>
      <c r="H14552" s="27">
        <v>109274</v>
      </c>
      <c r="I14552" t="str">
        <f>+VLOOKUP('Sales Register'!$C14552,working!$K$1:$L$14,2,0)</f>
        <v>JOB WORK</v>
      </c>
    </row>
    <row r="14553" spans="1:9" x14ac:dyDescent="0.25">
      <c r="A14553" s="21">
        <v>45566</v>
      </c>
      <c r="B14553" s="15" t="s">
        <v>77</v>
      </c>
      <c r="C14553" s="23" t="s">
        <v>14</v>
      </c>
      <c r="D14553" s="24" t="s">
        <v>15135</v>
      </c>
      <c r="E14553" s="24"/>
      <c r="F14553" s="39">
        <v>1708</v>
      </c>
      <c r="G14553" s="26">
        <v>30744</v>
      </c>
      <c r="H14553" s="27">
        <v>32281</v>
      </c>
      <c r="I14553" t="str">
        <f>+VLOOKUP('Sales Register'!$C14553,working!$K$1:$L$14,2,0)</f>
        <v>JOB WORK</v>
      </c>
    </row>
    <row r="14554" spans="1:9" x14ac:dyDescent="0.25">
      <c r="A14554" s="21">
        <v>45566</v>
      </c>
      <c r="B14554" s="15" t="s">
        <v>28</v>
      </c>
      <c r="C14554" s="23" t="s">
        <v>14</v>
      </c>
      <c r="D14554" s="24" t="s">
        <v>15136</v>
      </c>
      <c r="E14554" s="24"/>
      <c r="F14554" s="39">
        <v>54</v>
      </c>
      <c r="G14554" s="26">
        <v>1404</v>
      </c>
      <c r="H14554" s="27">
        <v>1474.2</v>
      </c>
      <c r="I14554" t="str">
        <f>+VLOOKUP('Sales Register'!$C14554,working!$K$1:$L$14,2,0)</f>
        <v>JOB WORK</v>
      </c>
    </row>
    <row r="14555" spans="1:9" x14ac:dyDescent="0.25">
      <c r="A14555" s="21">
        <v>45566</v>
      </c>
      <c r="B14555" s="15" t="s">
        <v>165</v>
      </c>
      <c r="C14555" s="23" t="s">
        <v>14</v>
      </c>
      <c r="D14555" s="24" t="s">
        <v>15137</v>
      </c>
      <c r="E14555" s="24"/>
      <c r="F14555" s="39">
        <v>33.799999999999997</v>
      </c>
      <c r="G14555" s="26">
        <v>1690</v>
      </c>
      <c r="H14555" s="27">
        <v>1775</v>
      </c>
      <c r="I14555" t="str">
        <f>+VLOOKUP('Sales Register'!$C14555,working!$K$1:$L$14,2,0)</f>
        <v>JOB WORK</v>
      </c>
    </row>
    <row r="14556" spans="1:9" x14ac:dyDescent="0.25">
      <c r="A14556" s="21">
        <v>45566</v>
      </c>
      <c r="B14556" s="15" t="s">
        <v>28</v>
      </c>
      <c r="C14556" s="23" t="s">
        <v>14</v>
      </c>
      <c r="D14556" s="24" t="s">
        <v>15138</v>
      </c>
      <c r="E14556" s="24"/>
      <c r="F14556" s="39">
        <v>439.3</v>
      </c>
      <c r="G14556" s="26">
        <v>15375.5</v>
      </c>
      <c r="H14556" s="27">
        <v>16605</v>
      </c>
      <c r="I14556" t="str">
        <f>+VLOOKUP('Sales Register'!$C14556,working!$K$1:$L$14,2,0)</f>
        <v>JOB WORK</v>
      </c>
    </row>
    <row r="14557" spans="1:9" x14ac:dyDescent="0.25">
      <c r="A14557" s="21">
        <v>45566</v>
      </c>
      <c r="B14557" s="15" t="s">
        <v>27</v>
      </c>
      <c r="C14557" s="23" t="s">
        <v>14</v>
      </c>
      <c r="D14557" s="24" t="s">
        <v>15139</v>
      </c>
      <c r="E14557" s="24"/>
      <c r="F14557" s="39">
        <v>26.5</v>
      </c>
      <c r="G14557" s="26">
        <v>927.5</v>
      </c>
      <c r="H14557" s="27">
        <v>974</v>
      </c>
      <c r="I14557" t="str">
        <f>+VLOOKUP('Sales Register'!$C14557,working!$K$1:$L$14,2,0)</f>
        <v>JOB WORK</v>
      </c>
    </row>
    <row r="14558" spans="1:9" x14ac:dyDescent="0.25">
      <c r="A14558" s="21">
        <v>45566</v>
      </c>
      <c r="B14558" s="15" t="s">
        <v>62</v>
      </c>
      <c r="C14558" s="23" t="s">
        <v>14</v>
      </c>
      <c r="D14558" s="24" t="s">
        <v>15140</v>
      </c>
      <c r="E14558" s="24"/>
      <c r="F14558" s="39">
        <v>1527.3</v>
      </c>
      <c r="G14558" s="26">
        <v>33600.6</v>
      </c>
      <c r="H14558" s="27">
        <v>35281</v>
      </c>
      <c r="I14558" t="str">
        <f>+VLOOKUP('Sales Register'!$C14558,working!$K$1:$L$14,2,0)</f>
        <v>JOB WORK</v>
      </c>
    </row>
    <row r="14559" spans="1:9" x14ac:dyDescent="0.25">
      <c r="A14559" s="21">
        <v>45566</v>
      </c>
      <c r="B14559" s="15" t="s">
        <v>42</v>
      </c>
      <c r="C14559" s="23" t="s">
        <v>14</v>
      </c>
      <c r="D14559" s="24" t="s">
        <v>15141</v>
      </c>
      <c r="E14559" s="24"/>
      <c r="F14559" s="39">
        <v>2893.5</v>
      </c>
      <c r="G14559" s="26">
        <v>72337.5</v>
      </c>
      <c r="H14559" s="27">
        <v>75954</v>
      </c>
      <c r="I14559" t="str">
        <f>+VLOOKUP('Sales Register'!$C14559,working!$K$1:$L$14,2,0)</f>
        <v>JOB WORK</v>
      </c>
    </row>
    <row r="14560" spans="1:9" x14ac:dyDescent="0.25">
      <c r="A14560" s="21">
        <v>45566</v>
      </c>
      <c r="B14560" s="15" t="s">
        <v>42</v>
      </c>
      <c r="C14560" s="23" t="s">
        <v>14</v>
      </c>
      <c r="D14560" s="24" t="s">
        <v>15142</v>
      </c>
      <c r="E14560" s="24"/>
      <c r="F14560" s="39">
        <v>95.5</v>
      </c>
      <c r="G14560" s="26">
        <v>5730</v>
      </c>
      <c r="H14560" s="27">
        <v>6017</v>
      </c>
      <c r="I14560" t="str">
        <f>+VLOOKUP('Sales Register'!$C14560,working!$K$1:$L$14,2,0)</f>
        <v>JOB WORK</v>
      </c>
    </row>
    <row r="14561" spans="1:9" x14ac:dyDescent="0.25">
      <c r="A14561" s="21">
        <v>45566</v>
      </c>
      <c r="B14561" s="15" t="s">
        <v>495</v>
      </c>
      <c r="C14561" s="23" t="s">
        <v>14</v>
      </c>
      <c r="D14561" s="24" t="s">
        <v>15143</v>
      </c>
      <c r="E14561" s="24"/>
      <c r="F14561" s="39">
        <v>6</v>
      </c>
      <c r="G14561" s="26">
        <v>240</v>
      </c>
      <c r="H14561" s="27">
        <v>252</v>
      </c>
      <c r="I14561" t="str">
        <f>+VLOOKUP('Sales Register'!$C14561,working!$K$1:$L$14,2,0)</f>
        <v>JOB WORK</v>
      </c>
    </row>
    <row r="14562" spans="1:9" x14ac:dyDescent="0.25">
      <c r="A14562" s="21">
        <v>45566</v>
      </c>
      <c r="B14562" s="15" t="s">
        <v>495</v>
      </c>
      <c r="C14562" s="23" t="s">
        <v>14</v>
      </c>
      <c r="D14562" s="24" t="s">
        <v>15144</v>
      </c>
      <c r="E14562" s="24"/>
      <c r="F14562" s="39">
        <v>135.5</v>
      </c>
      <c r="G14562" s="26">
        <v>0.95</v>
      </c>
      <c r="H14562" s="27">
        <v>1</v>
      </c>
      <c r="I14562" t="str">
        <f>+VLOOKUP('Sales Register'!$C14562,working!$K$1:$L$14,2,0)</f>
        <v>JOB WORK</v>
      </c>
    </row>
    <row r="14563" spans="1:9" x14ac:dyDescent="0.25">
      <c r="A14563" s="21">
        <v>45566</v>
      </c>
      <c r="B14563" s="15" t="s">
        <v>495</v>
      </c>
      <c r="C14563" s="23" t="s">
        <v>14</v>
      </c>
      <c r="D14563" s="24" t="s">
        <v>15145</v>
      </c>
      <c r="E14563" s="24"/>
      <c r="F14563" s="39">
        <v>133.5</v>
      </c>
      <c r="G14563" s="26">
        <v>3471</v>
      </c>
      <c r="H14563" s="27">
        <v>3645</v>
      </c>
      <c r="I14563" t="str">
        <f>+VLOOKUP('Sales Register'!$C14563,working!$K$1:$L$14,2,0)</f>
        <v>JOB WORK</v>
      </c>
    </row>
    <row r="14564" spans="1:9" x14ac:dyDescent="0.25">
      <c r="A14564" s="21">
        <v>45566</v>
      </c>
      <c r="B14564" s="15" t="s">
        <v>242</v>
      </c>
      <c r="C14564" s="23" t="s">
        <v>14</v>
      </c>
      <c r="D14564" s="24" t="s">
        <v>15146</v>
      </c>
      <c r="E14564" s="24"/>
      <c r="F14564" s="39">
        <v>6</v>
      </c>
      <c r="G14564" s="26">
        <v>228</v>
      </c>
      <c r="H14564" s="27">
        <v>239</v>
      </c>
      <c r="I14564" t="str">
        <f>+VLOOKUP('Sales Register'!$C14564,working!$K$1:$L$14,2,0)</f>
        <v>JOB WORK</v>
      </c>
    </row>
    <row r="14565" spans="1:9" x14ac:dyDescent="0.25">
      <c r="A14565" s="21">
        <v>45566</v>
      </c>
      <c r="B14565" s="15" t="s">
        <v>44</v>
      </c>
      <c r="C14565" s="23" t="s">
        <v>14</v>
      </c>
      <c r="D14565" s="24" t="s">
        <v>15147</v>
      </c>
      <c r="E14565" s="24"/>
      <c r="F14565" s="39">
        <v>88.5</v>
      </c>
      <c r="G14565" s="26">
        <v>3540</v>
      </c>
      <c r="H14565" s="27">
        <v>3717</v>
      </c>
      <c r="I14565" t="str">
        <f>+VLOOKUP('Sales Register'!$C14565,working!$K$1:$L$14,2,0)</f>
        <v>JOB WORK</v>
      </c>
    </row>
    <row r="14566" spans="1:9" x14ac:dyDescent="0.25">
      <c r="A14566" s="21">
        <v>45566</v>
      </c>
      <c r="B14566" s="15" t="s">
        <v>242</v>
      </c>
      <c r="C14566" s="23" t="s">
        <v>14</v>
      </c>
      <c r="D14566" s="24" t="s">
        <v>15148</v>
      </c>
      <c r="E14566" s="24"/>
      <c r="F14566" s="39">
        <v>9554.65</v>
      </c>
      <c r="G14566" s="26">
        <v>363076.7</v>
      </c>
      <c r="H14566" s="27">
        <v>381231</v>
      </c>
      <c r="I14566" t="str">
        <f>+VLOOKUP('Sales Register'!$C14566,working!$K$1:$L$14,2,0)</f>
        <v>JOB WORK</v>
      </c>
    </row>
    <row r="14567" spans="1:9" x14ac:dyDescent="0.25">
      <c r="A14567" s="21">
        <v>45566</v>
      </c>
      <c r="B14567" s="15" t="s">
        <v>43</v>
      </c>
      <c r="C14567" s="23" t="s">
        <v>14</v>
      </c>
      <c r="D14567" s="24" t="s">
        <v>15149</v>
      </c>
      <c r="E14567" s="24"/>
      <c r="F14567" s="39">
        <v>56.5</v>
      </c>
      <c r="G14567" s="26">
        <v>9887.5</v>
      </c>
      <c r="H14567" s="27">
        <v>10382</v>
      </c>
      <c r="I14567" t="str">
        <f>+VLOOKUP('Sales Register'!$C14567,working!$K$1:$L$14,2,0)</f>
        <v>JOB WORK</v>
      </c>
    </row>
    <row r="14568" spans="1:9" x14ac:dyDescent="0.25">
      <c r="A14568" s="21">
        <v>45566</v>
      </c>
      <c r="B14568" s="15" t="s">
        <v>121</v>
      </c>
      <c r="C14568" s="23" t="s">
        <v>14</v>
      </c>
      <c r="D14568" s="24" t="s">
        <v>15150</v>
      </c>
      <c r="E14568" s="24"/>
      <c r="F14568" s="39">
        <v>44.8</v>
      </c>
      <c r="G14568" s="26">
        <v>1254.4000000000001</v>
      </c>
      <c r="H14568" s="27">
        <v>1317</v>
      </c>
      <c r="I14568" t="str">
        <f>+VLOOKUP('Sales Register'!$C14568,working!$K$1:$L$14,2,0)</f>
        <v>JOB WORK</v>
      </c>
    </row>
    <row r="14569" spans="1:9" x14ac:dyDescent="0.25">
      <c r="A14569" s="21">
        <v>45566</v>
      </c>
      <c r="B14569" s="15" t="s">
        <v>41</v>
      </c>
      <c r="C14569" s="23" t="s">
        <v>14</v>
      </c>
      <c r="D14569" s="24" t="s">
        <v>15151</v>
      </c>
      <c r="E14569" s="24"/>
      <c r="F14569" s="37">
        <v>396.36</v>
      </c>
      <c r="G14569" s="26">
        <v>57075.839999999997</v>
      </c>
      <c r="H14569" s="27">
        <v>59930</v>
      </c>
      <c r="I14569" t="str">
        <f>+VLOOKUP('Sales Register'!$C14569,working!$K$1:$L$14,2,0)</f>
        <v>JOB WORK</v>
      </c>
    </row>
    <row r="14570" spans="1:9" x14ac:dyDescent="0.25">
      <c r="A14570" s="21">
        <v>45566</v>
      </c>
      <c r="B14570" s="15" t="s">
        <v>62</v>
      </c>
      <c r="C14570" s="23" t="s">
        <v>14</v>
      </c>
      <c r="D14570" s="24" t="s">
        <v>15152</v>
      </c>
      <c r="E14570" s="24"/>
      <c r="F14570" s="39">
        <v>9.5</v>
      </c>
      <c r="G14570" s="26">
        <v>1425</v>
      </c>
      <c r="H14570" s="27">
        <v>1496</v>
      </c>
      <c r="I14570" t="str">
        <f>+VLOOKUP('Sales Register'!$C14570,working!$K$1:$L$14,2,0)</f>
        <v>JOB WORK</v>
      </c>
    </row>
    <row r="14571" spans="1:9" x14ac:dyDescent="0.25">
      <c r="A14571" s="21">
        <v>45566</v>
      </c>
      <c r="B14571" s="15" t="s">
        <v>62</v>
      </c>
      <c r="C14571" s="23" t="s">
        <v>14</v>
      </c>
      <c r="D14571" s="24" t="s">
        <v>15153</v>
      </c>
      <c r="E14571" s="24"/>
      <c r="F14571" s="39">
        <v>6.5</v>
      </c>
      <c r="G14571" s="26">
        <v>975</v>
      </c>
      <c r="H14571" s="27">
        <v>1024</v>
      </c>
      <c r="I14571" t="str">
        <f>+VLOOKUP('Sales Register'!$C14571,working!$K$1:$L$14,2,0)</f>
        <v>JOB WORK</v>
      </c>
    </row>
    <row r="14572" spans="1:9" x14ac:dyDescent="0.25">
      <c r="A14572" s="21">
        <v>45566</v>
      </c>
      <c r="B14572" s="15" t="s">
        <v>62</v>
      </c>
      <c r="C14572" s="23" t="s">
        <v>14</v>
      </c>
      <c r="D14572" s="24" t="s">
        <v>15154</v>
      </c>
      <c r="E14572" s="24"/>
      <c r="F14572" s="39">
        <v>7</v>
      </c>
      <c r="G14572" s="26">
        <v>1050</v>
      </c>
      <c r="H14572" s="27">
        <v>1103</v>
      </c>
      <c r="I14572" t="str">
        <f>+VLOOKUP('Sales Register'!$C14572,working!$K$1:$L$14,2,0)</f>
        <v>JOB WORK</v>
      </c>
    </row>
    <row r="14573" spans="1:9" x14ac:dyDescent="0.25">
      <c r="A14573" s="21">
        <v>45566</v>
      </c>
      <c r="B14573" s="15" t="s">
        <v>102</v>
      </c>
      <c r="C14573" s="23" t="s">
        <v>14</v>
      </c>
      <c r="D14573" s="24" t="s">
        <v>15155</v>
      </c>
      <c r="E14573" s="24"/>
      <c r="F14573" s="39">
        <v>3795.2</v>
      </c>
      <c r="G14573" s="26">
        <v>113856</v>
      </c>
      <c r="H14573" s="27">
        <v>119549</v>
      </c>
      <c r="I14573" t="str">
        <f>+VLOOKUP('Sales Register'!$C14573,working!$K$1:$L$14,2,0)</f>
        <v>JOB WORK</v>
      </c>
    </row>
    <row r="14574" spans="1:9" x14ac:dyDescent="0.25">
      <c r="A14574" s="21">
        <v>45566</v>
      </c>
      <c r="B14574" s="15" t="s">
        <v>49</v>
      </c>
      <c r="C14574" s="23" t="s">
        <v>14</v>
      </c>
      <c r="D14574" s="24" t="s">
        <v>15156</v>
      </c>
      <c r="E14574" s="24"/>
      <c r="F14574" s="39">
        <v>207.8</v>
      </c>
      <c r="G14574" s="26">
        <v>0.96</v>
      </c>
      <c r="H14574" s="27">
        <v>1</v>
      </c>
      <c r="I14574" t="str">
        <f>+VLOOKUP('Sales Register'!$C14574,working!$K$1:$L$14,2,0)</f>
        <v>JOB WORK</v>
      </c>
    </row>
    <row r="14575" spans="1:9" x14ac:dyDescent="0.25">
      <c r="A14575" s="21">
        <v>45566</v>
      </c>
      <c r="B14575" s="15" t="s">
        <v>49</v>
      </c>
      <c r="C14575" s="23" t="s">
        <v>14</v>
      </c>
      <c r="D14575" s="24" t="s">
        <v>15157</v>
      </c>
      <c r="E14575" s="24"/>
      <c r="F14575" s="39">
        <v>198</v>
      </c>
      <c r="G14575" s="26">
        <v>5148</v>
      </c>
      <c r="H14575" s="27">
        <v>5405</v>
      </c>
      <c r="I14575" t="str">
        <f>+VLOOKUP('Sales Register'!$C14575,working!$K$1:$L$14,2,0)</f>
        <v>JOB WORK</v>
      </c>
    </row>
    <row r="14576" spans="1:9" x14ac:dyDescent="0.25">
      <c r="A14576" s="21">
        <v>45566</v>
      </c>
      <c r="B14576" s="15" t="s">
        <v>49</v>
      </c>
      <c r="C14576" s="23" t="s">
        <v>14</v>
      </c>
      <c r="D14576" s="24" t="s">
        <v>15158</v>
      </c>
      <c r="E14576" s="24"/>
      <c r="F14576" s="39">
        <v>624.79999999999995</v>
      </c>
      <c r="G14576" s="26">
        <v>17494.400000000001</v>
      </c>
      <c r="H14576" s="27">
        <v>18369</v>
      </c>
      <c r="I14576" t="str">
        <f>+VLOOKUP('Sales Register'!$C14576,working!$K$1:$L$14,2,0)</f>
        <v>JOB WORK</v>
      </c>
    </row>
    <row r="14577" spans="1:9" x14ac:dyDescent="0.25">
      <c r="A14577" s="21">
        <v>45566</v>
      </c>
      <c r="B14577" s="15" t="s">
        <v>49</v>
      </c>
      <c r="C14577" s="23" t="s">
        <v>14</v>
      </c>
      <c r="D14577" s="24" t="s">
        <v>15159</v>
      </c>
      <c r="E14577" s="24"/>
      <c r="F14577" s="39">
        <v>496</v>
      </c>
      <c r="G14577" s="26">
        <v>10912</v>
      </c>
      <c r="H14577" s="27">
        <v>11458</v>
      </c>
      <c r="I14577" t="str">
        <f>+VLOOKUP('Sales Register'!$C14577,working!$K$1:$L$14,2,0)</f>
        <v>JOB WORK</v>
      </c>
    </row>
    <row r="14578" spans="1:9" x14ac:dyDescent="0.25">
      <c r="A14578" s="21">
        <v>45566</v>
      </c>
      <c r="B14578" s="15" t="s">
        <v>49</v>
      </c>
      <c r="C14578" s="23" t="s">
        <v>14</v>
      </c>
      <c r="D14578" s="24" t="s">
        <v>15160</v>
      </c>
      <c r="E14578" s="24"/>
      <c r="F14578" s="39">
        <v>61</v>
      </c>
      <c r="G14578" s="26">
        <v>3660</v>
      </c>
      <c r="H14578" s="27">
        <v>3843</v>
      </c>
      <c r="I14578" t="str">
        <f>+VLOOKUP('Sales Register'!$C14578,working!$K$1:$L$14,2,0)</f>
        <v>JOB WORK</v>
      </c>
    </row>
    <row r="14579" spans="1:9" x14ac:dyDescent="0.25">
      <c r="A14579" s="21">
        <v>45566</v>
      </c>
      <c r="B14579" s="15" t="s">
        <v>49</v>
      </c>
      <c r="C14579" s="23" t="s">
        <v>14</v>
      </c>
      <c r="D14579" s="24" t="s">
        <v>15161</v>
      </c>
      <c r="E14579" s="24"/>
      <c r="F14579" s="39">
        <v>59</v>
      </c>
      <c r="G14579" s="26">
        <v>1180</v>
      </c>
      <c r="H14579" s="27">
        <v>1239</v>
      </c>
      <c r="I14579" t="str">
        <f>+VLOOKUP('Sales Register'!$C14579,working!$K$1:$L$14,2,0)</f>
        <v>JOB WORK</v>
      </c>
    </row>
    <row r="14580" spans="1:9" x14ac:dyDescent="0.25">
      <c r="A14580" s="21">
        <v>45566</v>
      </c>
      <c r="B14580" s="15" t="s">
        <v>49</v>
      </c>
      <c r="C14580" s="23" t="s">
        <v>14</v>
      </c>
      <c r="D14580" s="24" t="s">
        <v>15162</v>
      </c>
      <c r="E14580" s="24"/>
      <c r="F14580" s="39">
        <v>1027</v>
      </c>
      <c r="G14580" s="26">
        <v>32864</v>
      </c>
      <c r="H14580" s="27">
        <v>34507</v>
      </c>
      <c r="I14580" t="str">
        <f>+VLOOKUP('Sales Register'!$C14580,working!$K$1:$L$14,2,0)</f>
        <v>JOB WORK</v>
      </c>
    </row>
    <row r="14581" spans="1:9" x14ac:dyDescent="0.25">
      <c r="A14581" s="21">
        <v>45566</v>
      </c>
      <c r="B14581" s="15" t="s">
        <v>49</v>
      </c>
      <c r="C14581" s="23" t="s">
        <v>14</v>
      </c>
      <c r="D14581" s="24" t="s">
        <v>15163</v>
      </c>
      <c r="E14581" s="24"/>
      <c r="F14581" s="39">
        <v>412</v>
      </c>
      <c r="G14581" s="26">
        <v>24720</v>
      </c>
      <c r="H14581" s="27">
        <v>25956</v>
      </c>
      <c r="I14581" t="str">
        <f>+VLOOKUP('Sales Register'!$C14581,working!$K$1:$L$14,2,0)</f>
        <v>JOB WORK</v>
      </c>
    </row>
    <row r="14582" spans="1:9" x14ac:dyDescent="0.25">
      <c r="A14582" s="21">
        <v>45566</v>
      </c>
      <c r="B14582" s="15" t="s">
        <v>263</v>
      </c>
      <c r="C14582" s="23" t="s">
        <v>103</v>
      </c>
      <c r="D14582" s="24" t="s">
        <v>15164</v>
      </c>
      <c r="E14582" s="24"/>
      <c r="F14582" s="37">
        <v>5.9</v>
      </c>
      <c r="G14582" s="26">
        <v>5044.5</v>
      </c>
      <c r="H14582" s="27">
        <v>5297</v>
      </c>
      <c r="I14582">
        <f>+VLOOKUP('Sales Register'!$C14582,working!$K$1:$L$14,2,0)</f>
        <v>0</v>
      </c>
    </row>
    <row r="14583" spans="1:9" x14ac:dyDescent="0.25">
      <c r="A14583" s="21">
        <v>45566</v>
      </c>
      <c r="B14583" s="15" t="s">
        <v>14028</v>
      </c>
      <c r="C14583" s="23" t="s">
        <v>103</v>
      </c>
      <c r="D14583" s="24" t="s">
        <v>15165</v>
      </c>
      <c r="E14583" s="24"/>
      <c r="F14583" s="25">
        <v>9810.6</v>
      </c>
      <c r="G14583" s="26">
        <v>2903937.6</v>
      </c>
      <c r="H14583" s="27">
        <v>3049134</v>
      </c>
      <c r="I14583">
        <f>+VLOOKUP('Sales Register'!$C14583,working!$K$1:$L$14,2,0)</f>
        <v>0</v>
      </c>
    </row>
    <row r="14584" spans="1:9" x14ac:dyDescent="0.25">
      <c r="A14584" s="21">
        <v>45566</v>
      </c>
      <c r="B14584" s="15" t="s">
        <v>10615</v>
      </c>
      <c r="C14584" s="23" t="s">
        <v>103</v>
      </c>
      <c r="D14584" s="24" t="s">
        <v>15166</v>
      </c>
      <c r="E14584" s="24"/>
      <c r="F14584" s="25">
        <v>20226.55</v>
      </c>
      <c r="G14584" s="26">
        <v>303398.25</v>
      </c>
      <c r="H14584" s="27">
        <v>318568</v>
      </c>
      <c r="I14584">
        <f>+VLOOKUP('Sales Register'!$C14584,working!$K$1:$L$14,2,0)</f>
        <v>0</v>
      </c>
    </row>
    <row r="14585" spans="1:9" x14ac:dyDescent="0.25">
      <c r="A14585" s="21">
        <v>45568</v>
      </c>
      <c r="B14585" s="15" t="s">
        <v>88</v>
      </c>
      <c r="C14585" s="23" t="s">
        <v>68</v>
      </c>
      <c r="D14585" s="24" t="s">
        <v>15167</v>
      </c>
      <c r="E14585" s="24"/>
      <c r="F14585" s="25">
        <v>4759.25</v>
      </c>
      <c r="G14585" s="26">
        <v>2193652.5</v>
      </c>
      <c r="H14585" s="27">
        <v>2303335</v>
      </c>
      <c r="I14585" t="str">
        <f>+VLOOKUP('Sales Register'!$C14585,working!$K$1:$L$14,2,0)</f>
        <v>FABRIC</v>
      </c>
    </row>
    <row r="14586" spans="1:9" x14ac:dyDescent="0.25">
      <c r="A14586" s="21">
        <v>45568</v>
      </c>
      <c r="B14586" s="15" t="s">
        <v>136</v>
      </c>
      <c r="C14586" s="23" t="s">
        <v>89</v>
      </c>
      <c r="D14586" s="24" t="s">
        <v>15168</v>
      </c>
      <c r="E14586" s="24"/>
      <c r="F14586" s="25">
        <v>110</v>
      </c>
      <c r="G14586" s="26">
        <v>69636</v>
      </c>
      <c r="H14586" s="27">
        <v>73118</v>
      </c>
      <c r="I14586" t="str">
        <f>+VLOOKUP('Sales Register'!$C14586,working!$K$1:$L$14,2,0)</f>
        <v>FABRIC</v>
      </c>
    </row>
    <row r="14587" spans="1:9" x14ac:dyDescent="0.25">
      <c r="A14587" s="21">
        <v>45568</v>
      </c>
      <c r="B14587" s="15" t="s">
        <v>266</v>
      </c>
      <c r="C14587" s="23" t="s">
        <v>89</v>
      </c>
      <c r="D14587" s="24" t="s">
        <v>15169</v>
      </c>
      <c r="E14587" s="24"/>
      <c r="F14587" s="25">
        <v>137</v>
      </c>
      <c r="G14587" s="26">
        <v>74610</v>
      </c>
      <c r="H14587" s="27">
        <v>78341</v>
      </c>
      <c r="I14587" t="str">
        <f>+VLOOKUP('Sales Register'!$C14587,working!$K$1:$L$14,2,0)</f>
        <v>FABRIC</v>
      </c>
    </row>
    <row r="14588" spans="1:9" x14ac:dyDescent="0.25">
      <c r="A14588" s="21">
        <v>45568</v>
      </c>
      <c r="B14588" s="15" t="s">
        <v>107</v>
      </c>
      <c r="C14588" s="23" t="s">
        <v>15</v>
      </c>
      <c r="D14588" s="24" t="s">
        <v>15170</v>
      </c>
      <c r="E14588" s="24"/>
      <c r="F14588" s="25">
        <v>1602.5</v>
      </c>
      <c r="G14588" s="26">
        <v>424662.5</v>
      </c>
      <c r="H14588" s="27">
        <v>445896</v>
      </c>
      <c r="I14588" t="str">
        <f>+VLOOKUP('Sales Register'!$C14588,working!$K$1:$L$14,2,0)</f>
        <v>FABRIC</v>
      </c>
    </row>
    <row r="14589" spans="1:9" x14ac:dyDescent="0.25">
      <c r="A14589" s="21">
        <v>45568</v>
      </c>
      <c r="B14589" s="15" t="s">
        <v>107</v>
      </c>
      <c r="C14589" s="23" t="s">
        <v>15</v>
      </c>
      <c r="D14589" s="24" t="s">
        <v>15171</v>
      </c>
      <c r="E14589" s="24"/>
      <c r="F14589" s="25">
        <v>3420.25</v>
      </c>
      <c r="G14589" s="26">
        <v>889265</v>
      </c>
      <c r="H14589" s="27">
        <v>933728</v>
      </c>
      <c r="I14589" t="str">
        <f>+VLOOKUP('Sales Register'!$C14589,working!$K$1:$L$14,2,0)</f>
        <v>FABRIC</v>
      </c>
    </row>
    <row r="14590" spans="1:9" x14ac:dyDescent="0.25">
      <c r="A14590" s="21">
        <v>45568</v>
      </c>
      <c r="B14590" s="15" t="s">
        <v>56</v>
      </c>
      <c r="C14590" s="23" t="s">
        <v>15</v>
      </c>
      <c r="D14590" s="24" t="s">
        <v>15172</v>
      </c>
      <c r="E14590" s="24"/>
      <c r="F14590" s="25">
        <v>10</v>
      </c>
      <c r="G14590" s="26">
        <v>3500</v>
      </c>
      <c r="H14590" s="27">
        <v>3675</v>
      </c>
      <c r="I14590" t="str">
        <f>+VLOOKUP('Sales Register'!$C14590,working!$K$1:$L$14,2,0)</f>
        <v>FABRIC</v>
      </c>
    </row>
    <row r="14591" spans="1:9" x14ac:dyDescent="0.25">
      <c r="A14591" s="21">
        <v>45568</v>
      </c>
      <c r="B14591" s="15" t="s">
        <v>52</v>
      </c>
      <c r="C14591" s="23" t="s">
        <v>15</v>
      </c>
      <c r="D14591" s="24" t="s">
        <v>15173</v>
      </c>
      <c r="E14591" s="24"/>
      <c r="F14591" s="25">
        <v>35</v>
      </c>
      <c r="G14591" s="26">
        <v>15750</v>
      </c>
      <c r="H14591" s="27">
        <v>16538</v>
      </c>
      <c r="I14591" t="str">
        <f>+VLOOKUP('Sales Register'!$C14591,working!$K$1:$L$14,2,0)</f>
        <v>FABRIC</v>
      </c>
    </row>
    <row r="14592" spans="1:9" x14ac:dyDescent="0.25">
      <c r="A14592" s="21">
        <v>45568</v>
      </c>
      <c r="B14592" s="15" t="s">
        <v>52</v>
      </c>
      <c r="C14592" s="23" t="s">
        <v>15</v>
      </c>
      <c r="D14592" s="24" t="s">
        <v>15174</v>
      </c>
      <c r="E14592" s="24"/>
      <c r="F14592" s="25">
        <v>10</v>
      </c>
      <c r="G14592" s="26">
        <v>4500</v>
      </c>
      <c r="H14592" s="27">
        <v>4725</v>
      </c>
      <c r="I14592" t="str">
        <f>+VLOOKUP('Sales Register'!$C14592,working!$K$1:$L$14,2,0)</f>
        <v>FABRIC</v>
      </c>
    </row>
    <row r="14593" spans="1:9" x14ac:dyDescent="0.25">
      <c r="A14593" s="21">
        <v>45568</v>
      </c>
      <c r="B14593" s="15" t="s">
        <v>10657</v>
      </c>
      <c r="C14593" s="23" t="s">
        <v>15</v>
      </c>
      <c r="D14593" s="24" t="s">
        <v>15175</v>
      </c>
      <c r="E14593" s="24"/>
      <c r="F14593" s="25">
        <v>10</v>
      </c>
      <c r="G14593" s="26">
        <v>4000</v>
      </c>
      <c r="H14593" s="27">
        <v>4200</v>
      </c>
      <c r="I14593" t="str">
        <f>+VLOOKUP('Sales Register'!$C14593,working!$K$1:$L$14,2,0)</f>
        <v>FABRIC</v>
      </c>
    </row>
    <row r="14594" spans="1:9" x14ac:dyDescent="0.25">
      <c r="A14594" s="21">
        <v>45568</v>
      </c>
      <c r="B14594" s="15" t="s">
        <v>270</v>
      </c>
      <c r="C14594" s="23" t="s">
        <v>15</v>
      </c>
      <c r="D14594" s="24" t="s">
        <v>15176</v>
      </c>
      <c r="E14594" s="24"/>
      <c r="F14594" s="37">
        <v>1428.84</v>
      </c>
      <c r="G14594" s="26">
        <v>471520</v>
      </c>
      <c r="H14594" s="27">
        <v>495096</v>
      </c>
      <c r="I14594" t="str">
        <f>+VLOOKUP('Sales Register'!$C14594,working!$K$1:$L$14,2,0)</f>
        <v>FABRIC</v>
      </c>
    </row>
    <row r="14595" spans="1:9" x14ac:dyDescent="0.25">
      <c r="A14595" s="21">
        <v>45568</v>
      </c>
      <c r="B14595" s="15" t="s">
        <v>91</v>
      </c>
      <c r="C14595" s="23" t="s">
        <v>15</v>
      </c>
      <c r="D14595" s="24" t="s">
        <v>15177</v>
      </c>
      <c r="E14595" s="24"/>
      <c r="F14595" s="25">
        <v>343</v>
      </c>
      <c r="G14595" s="26">
        <v>125425</v>
      </c>
      <c r="H14595" s="27">
        <v>131696</v>
      </c>
      <c r="I14595" t="str">
        <f>+VLOOKUP('Sales Register'!$C14595,working!$K$1:$L$14,2,0)</f>
        <v>FABRIC</v>
      </c>
    </row>
    <row r="14596" spans="1:9" x14ac:dyDescent="0.25">
      <c r="A14596" s="21">
        <v>45568</v>
      </c>
      <c r="B14596" s="15" t="s">
        <v>2023</v>
      </c>
      <c r="C14596" s="23" t="s">
        <v>15</v>
      </c>
      <c r="D14596" s="24" t="s">
        <v>15178</v>
      </c>
      <c r="E14596" s="24"/>
      <c r="F14596" s="25">
        <v>751.5</v>
      </c>
      <c r="G14596" s="26">
        <v>185062.5</v>
      </c>
      <c r="H14596" s="27">
        <v>194316</v>
      </c>
      <c r="I14596" t="str">
        <f>+VLOOKUP('Sales Register'!$C14596,working!$K$1:$L$14,2,0)</f>
        <v>FABRIC</v>
      </c>
    </row>
    <row r="14597" spans="1:9" x14ac:dyDescent="0.25">
      <c r="A14597" s="21">
        <v>45568</v>
      </c>
      <c r="B14597" s="15" t="s">
        <v>273</v>
      </c>
      <c r="C14597" s="23" t="s">
        <v>15</v>
      </c>
      <c r="D14597" s="24" t="s">
        <v>15179</v>
      </c>
      <c r="E14597" s="24"/>
      <c r="F14597" s="25">
        <v>90</v>
      </c>
      <c r="G14597" s="26">
        <v>72450</v>
      </c>
      <c r="H14597" s="27">
        <v>76073</v>
      </c>
      <c r="I14597" t="str">
        <f>+VLOOKUP('Sales Register'!$C14597,working!$K$1:$L$14,2,0)</f>
        <v>FABRIC</v>
      </c>
    </row>
    <row r="14598" spans="1:9" x14ac:dyDescent="0.25">
      <c r="A14598" s="21">
        <v>45568</v>
      </c>
      <c r="B14598" s="15" t="s">
        <v>337</v>
      </c>
      <c r="C14598" s="23" t="s">
        <v>15</v>
      </c>
      <c r="D14598" s="24" t="s">
        <v>15180</v>
      </c>
      <c r="E14598" s="24"/>
      <c r="F14598" s="25">
        <v>175</v>
      </c>
      <c r="G14598" s="26">
        <v>105000</v>
      </c>
      <c r="H14598" s="27">
        <v>110250</v>
      </c>
      <c r="I14598" t="str">
        <f>+VLOOKUP('Sales Register'!$C14598,working!$K$1:$L$14,2,0)</f>
        <v>FABRIC</v>
      </c>
    </row>
    <row r="14599" spans="1:9" x14ac:dyDescent="0.25">
      <c r="A14599" s="21">
        <v>45568</v>
      </c>
      <c r="B14599" s="15" t="s">
        <v>127</v>
      </c>
      <c r="C14599" s="23" t="s">
        <v>15</v>
      </c>
      <c r="D14599" s="24" t="s">
        <v>15181</v>
      </c>
      <c r="E14599" s="24"/>
      <c r="F14599" s="25">
        <v>100</v>
      </c>
      <c r="G14599" s="26">
        <v>35000</v>
      </c>
      <c r="H14599" s="27">
        <v>36750</v>
      </c>
      <c r="I14599" t="str">
        <f>+VLOOKUP('Sales Register'!$C14599,working!$K$1:$L$14,2,0)</f>
        <v>FABRIC</v>
      </c>
    </row>
    <row r="14600" spans="1:9" x14ac:dyDescent="0.25">
      <c r="A14600" s="21">
        <v>45568</v>
      </c>
      <c r="B14600" s="15" t="s">
        <v>27</v>
      </c>
      <c r="C14600" s="23" t="s">
        <v>15</v>
      </c>
      <c r="D14600" s="24" t="s">
        <v>15182</v>
      </c>
      <c r="E14600" s="24"/>
      <c r="F14600" s="25">
        <v>44</v>
      </c>
      <c r="G14600" s="26">
        <v>19800</v>
      </c>
      <c r="H14600" s="27">
        <v>20790</v>
      </c>
      <c r="I14600" t="str">
        <f>+VLOOKUP('Sales Register'!$C14600,working!$K$1:$L$14,2,0)</f>
        <v>FABRIC</v>
      </c>
    </row>
    <row r="14601" spans="1:9" x14ac:dyDescent="0.25">
      <c r="A14601" s="21">
        <v>45568</v>
      </c>
      <c r="B14601" s="15" t="s">
        <v>77</v>
      </c>
      <c r="C14601" s="23" t="s">
        <v>15</v>
      </c>
      <c r="D14601" s="24" t="s">
        <v>15183</v>
      </c>
      <c r="E14601" s="24"/>
      <c r="F14601" s="25">
        <v>78.5</v>
      </c>
      <c r="G14601" s="26">
        <v>9082.4500000000007</v>
      </c>
      <c r="H14601" s="27">
        <v>9537</v>
      </c>
      <c r="I14601" t="str">
        <f>+VLOOKUP('Sales Register'!$C14601,working!$K$1:$L$14,2,0)</f>
        <v>FABRIC</v>
      </c>
    </row>
    <row r="14602" spans="1:9" x14ac:dyDescent="0.25">
      <c r="A14602" s="21">
        <v>45568</v>
      </c>
      <c r="B14602" s="15" t="s">
        <v>20</v>
      </c>
      <c r="C14602" s="23" t="s">
        <v>15</v>
      </c>
      <c r="D14602" s="24" t="s">
        <v>15184</v>
      </c>
      <c r="E14602" s="24"/>
      <c r="F14602" s="25">
        <v>57</v>
      </c>
      <c r="G14602" s="26">
        <v>25650</v>
      </c>
      <c r="H14602" s="27">
        <v>26933</v>
      </c>
      <c r="I14602" t="str">
        <f>+VLOOKUP('Sales Register'!$C14602,working!$K$1:$L$14,2,0)</f>
        <v>FABRIC</v>
      </c>
    </row>
    <row r="14603" spans="1:9" x14ac:dyDescent="0.25">
      <c r="A14603" s="21">
        <v>45568</v>
      </c>
      <c r="B14603" s="15" t="s">
        <v>12448</v>
      </c>
      <c r="C14603" s="23" t="s">
        <v>426</v>
      </c>
      <c r="D14603" s="24" t="s">
        <v>15185</v>
      </c>
      <c r="E14603" s="24"/>
      <c r="F14603" s="25">
        <v>5057</v>
      </c>
      <c r="G14603" s="26">
        <v>692809</v>
      </c>
      <c r="H14603" s="27">
        <v>727449</v>
      </c>
      <c r="I14603">
        <f>+VLOOKUP('Sales Register'!$C14603,working!$K$1:$L$14,2,0)</f>
        <v>0</v>
      </c>
    </row>
    <row r="14604" spans="1:9" x14ac:dyDescent="0.25">
      <c r="A14604" s="21">
        <v>45568</v>
      </c>
      <c r="B14604" s="15" t="s">
        <v>12448</v>
      </c>
      <c r="C14604" s="23" t="s">
        <v>426</v>
      </c>
      <c r="D14604" s="24" t="s">
        <v>15186</v>
      </c>
      <c r="E14604" s="24"/>
      <c r="F14604" s="25">
        <v>12682</v>
      </c>
      <c r="G14604" s="26">
        <v>26898522</v>
      </c>
      <c r="H14604" s="27">
        <v>28243448</v>
      </c>
      <c r="I14604">
        <f>+VLOOKUP('Sales Register'!$C14604,working!$K$1:$L$14,2,0)</f>
        <v>0</v>
      </c>
    </row>
    <row r="14605" spans="1:9" x14ac:dyDescent="0.25">
      <c r="A14605" s="21">
        <v>45568</v>
      </c>
      <c r="B14605" s="15" t="s">
        <v>12448</v>
      </c>
      <c r="C14605" s="23" t="s">
        <v>426</v>
      </c>
      <c r="D14605" s="24" t="s">
        <v>15187</v>
      </c>
      <c r="E14605" s="24"/>
      <c r="F14605" s="25">
        <v>1760</v>
      </c>
      <c r="G14605" s="26">
        <v>272800</v>
      </c>
      <c r="H14605" s="27">
        <v>286440</v>
      </c>
      <c r="I14605">
        <f>+VLOOKUP('Sales Register'!$C14605,working!$K$1:$L$14,2,0)</f>
        <v>0</v>
      </c>
    </row>
    <row r="14606" spans="1:9" x14ac:dyDescent="0.25">
      <c r="A14606" s="21">
        <v>45568</v>
      </c>
      <c r="B14606" s="15" t="s">
        <v>12448</v>
      </c>
      <c r="C14606" s="23" t="s">
        <v>426</v>
      </c>
      <c r="D14606" s="24" t="s">
        <v>15188</v>
      </c>
      <c r="E14606" s="24"/>
      <c r="F14606" s="25">
        <v>81</v>
      </c>
      <c r="G14606" s="26">
        <v>13800</v>
      </c>
      <c r="H14606" s="27">
        <v>14490</v>
      </c>
      <c r="I14606">
        <f>+VLOOKUP('Sales Register'!$C14606,working!$K$1:$L$14,2,0)</f>
        <v>0</v>
      </c>
    </row>
    <row r="14607" spans="1:9" x14ac:dyDescent="0.25">
      <c r="A14607" s="21">
        <v>45568</v>
      </c>
      <c r="B14607" s="15" t="s">
        <v>56</v>
      </c>
      <c r="C14607" s="23" t="s">
        <v>12453</v>
      </c>
      <c r="D14607" s="24" t="s">
        <v>15189</v>
      </c>
      <c r="E14607" s="24"/>
      <c r="F14607" s="25">
        <v>35</v>
      </c>
      <c r="G14607" s="26">
        <v>12250</v>
      </c>
      <c r="H14607" s="27">
        <v>12863</v>
      </c>
      <c r="I14607" t="str">
        <f>+VLOOKUP('Sales Register'!$C14607,working!$K$1:$L$14,2,0)</f>
        <v>FABRIC</v>
      </c>
    </row>
    <row r="14608" spans="1:9" x14ac:dyDescent="0.25">
      <c r="A14608" s="21">
        <v>45568</v>
      </c>
      <c r="B14608" s="15" t="s">
        <v>39</v>
      </c>
      <c r="C14608" s="23" t="s">
        <v>12453</v>
      </c>
      <c r="D14608" s="24" t="s">
        <v>15190</v>
      </c>
      <c r="E14608" s="24"/>
      <c r="F14608" s="25">
        <v>54.5</v>
      </c>
      <c r="G14608" s="26">
        <v>14987.5</v>
      </c>
      <c r="H14608" s="27">
        <v>15737</v>
      </c>
      <c r="I14608" t="str">
        <f>+VLOOKUP('Sales Register'!$C14608,working!$K$1:$L$14,2,0)</f>
        <v>FABRIC</v>
      </c>
    </row>
    <row r="14609" spans="1:9" x14ac:dyDescent="0.25">
      <c r="A14609" s="21">
        <v>45568</v>
      </c>
      <c r="B14609" s="15" t="s">
        <v>12454</v>
      </c>
      <c r="C14609" s="23" t="s">
        <v>12453</v>
      </c>
      <c r="D14609" s="24" t="s">
        <v>15191</v>
      </c>
      <c r="E14609" s="24"/>
      <c r="F14609" s="25">
        <v>1270.5</v>
      </c>
      <c r="G14609" s="26">
        <v>480375</v>
      </c>
      <c r="H14609" s="27">
        <v>504394</v>
      </c>
      <c r="I14609" t="str">
        <f>+VLOOKUP('Sales Register'!$C14609,working!$K$1:$L$14,2,0)</f>
        <v>FABRIC</v>
      </c>
    </row>
    <row r="14610" spans="1:9" x14ac:dyDescent="0.25">
      <c r="A14610" s="21">
        <v>45568</v>
      </c>
      <c r="B14610" s="15" t="s">
        <v>42</v>
      </c>
      <c r="C14610" s="23" t="s">
        <v>12453</v>
      </c>
      <c r="D14610" s="24" t="s">
        <v>15192</v>
      </c>
      <c r="E14610" s="24"/>
      <c r="F14610" s="25">
        <v>8</v>
      </c>
      <c r="G14610" s="26">
        <v>1704</v>
      </c>
      <c r="H14610" s="27">
        <v>1789</v>
      </c>
      <c r="I14610" t="str">
        <f>+VLOOKUP('Sales Register'!$C14610,working!$K$1:$L$14,2,0)</f>
        <v>FABRIC</v>
      </c>
    </row>
    <row r="14611" spans="1:9" x14ac:dyDescent="0.25">
      <c r="A14611" s="21">
        <v>45568</v>
      </c>
      <c r="B14611" s="15" t="s">
        <v>31</v>
      </c>
      <c r="C14611" s="23" t="s">
        <v>12453</v>
      </c>
      <c r="D14611" s="24" t="s">
        <v>15193</v>
      </c>
      <c r="E14611" s="24"/>
      <c r="F14611" s="25">
        <v>167</v>
      </c>
      <c r="G14611" s="26">
        <v>75150</v>
      </c>
      <c r="H14611" s="27">
        <v>78908</v>
      </c>
      <c r="I14611" t="str">
        <f>+VLOOKUP('Sales Register'!$C14611,working!$K$1:$L$14,2,0)</f>
        <v>FABRIC</v>
      </c>
    </row>
    <row r="14612" spans="1:9" x14ac:dyDescent="0.25">
      <c r="A14612" s="21">
        <v>45568</v>
      </c>
      <c r="B14612" s="15" t="s">
        <v>31</v>
      </c>
      <c r="C14612" s="23" t="s">
        <v>12453</v>
      </c>
      <c r="D14612" s="24" t="s">
        <v>15194</v>
      </c>
      <c r="E14612" s="24"/>
      <c r="F14612" s="25">
        <v>24.5</v>
      </c>
      <c r="G14612" s="26">
        <v>3253.6</v>
      </c>
      <c r="H14612" s="27">
        <v>3416</v>
      </c>
      <c r="I14612" t="str">
        <f>+VLOOKUP('Sales Register'!$C14612,working!$K$1:$L$14,2,0)</f>
        <v>FABRIC</v>
      </c>
    </row>
    <row r="14613" spans="1:9" x14ac:dyDescent="0.25">
      <c r="A14613" s="21">
        <v>45568</v>
      </c>
      <c r="B14613" s="15" t="s">
        <v>27</v>
      </c>
      <c r="C14613" s="23" t="s">
        <v>12453</v>
      </c>
      <c r="D14613" s="24" t="s">
        <v>15195</v>
      </c>
      <c r="E14613" s="24"/>
      <c r="F14613" s="25">
        <v>95</v>
      </c>
      <c r="G14613" s="26">
        <v>42750</v>
      </c>
      <c r="H14613" s="27">
        <v>44888</v>
      </c>
      <c r="I14613" t="str">
        <f>+VLOOKUP('Sales Register'!$C14613,working!$K$1:$L$14,2,0)</f>
        <v>FABRIC</v>
      </c>
    </row>
    <row r="14614" spans="1:9" x14ac:dyDescent="0.25">
      <c r="A14614" s="21">
        <v>45568</v>
      </c>
      <c r="B14614" s="15" t="s">
        <v>27</v>
      </c>
      <c r="C14614" s="23" t="s">
        <v>12453</v>
      </c>
      <c r="D14614" s="24" t="s">
        <v>15196</v>
      </c>
      <c r="E14614" s="24"/>
      <c r="F14614" s="25">
        <v>29.5</v>
      </c>
      <c r="G14614" s="26">
        <v>3156.5</v>
      </c>
      <c r="H14614" s="27">
        <v>3314</v>
      </c>
      <c r="I14614" t="str">
        <f>+VLOOKUP('Sales Register'!$C14614,working!$K$1:$L$14,2,0)</f>
        <v>FABRIC</v>
      </c>
    </row>
    <row r="14615" spans="1:9" x14ac:dyDescent="0.25">
      <c r="A14615" s="21">
        <v>45568</v>
      </c>
      <c r="B14615" s="15" t="s">
        <v>27</v>
      </c>
      <c r="C14615" s="23" t="s">
        <v>12453</v>
      </c>
      <c r="D14615" s="24" t="s">
        <v>15197</v>
      </c>
      <c r="E14615" s="24"/>
      <c r="F14615" s="25">
        <v>36</v>
      </c>
      <c r="G14615" s="26">
        <v>3852</v>
      </c>
      <c r="H14615" s="27">
        <v>4045</v>
      </c>
      <c r="I14615" t="str">
        <f>+VLOOKUP('Sales Register'!$C14615,working!$K$1:$L$14,2,0)</f>
        <v>FABRIC</v>
      </c>
    </row>
    <row r="14616" spans="1:9" x14ac:dyDescent="0.25">
      <c r="A14616" s="21">
        <v>45568</v>
      </c>
      <c r="B14616" s="15" t="s">
        <v>42</v>
      </c>
      <c r="C14616" s="23" t="s">
        <v>12453</v>
      </c>
      <c r="D14616" s="24" t="s">
        <v>15198</v>
      </c>
      <c r="E14616" s="24"/>
      <c r="F14616" s="25">
        <v>180</v>
      </c>
      <c r="G14616" s="26">
        <v>39240</v>
      </c>
      <c r="H14616" s="27">
        <v>41202</v>
      </c>
      <c r="I14616" t="str">
        <f>+VLOOKUP('Sales Register'!$C14616,working!$K$1:$L$14,2,0)</f>
        <v>FABRIC</v>
      </c>
    </row>
    <row r="14617" spans="1:9" x14ac:dyDescent="0.25">
      <c r="A14617" s="21">
        <v>45568</v>
      </c>
      <c r="B14617" s="15" t="s">
        <v>42</v>
      </c>
      <c r="C14617" s="23" t="s">
        <v>12453</v>
      </c>
      <c r="D14617" s="24" t="s">
        <v>15199</v>
      </c>
      <c r="E14617" s="24"/>
      <c r="F14617" s="25">
        <v>28</v>
      </c>
      <c r="G14617" s="26">
        <v>9800</v>
      </c>
      <c r="H14617" s="27">
        <v>10290</v>
      </c>
      <c r="I14617" t="str">
        <f>+VLOOKUP('Sales Register'!$C14617,working!$K$1:$L$14,2,0)</f>
        <v>FABRIC</v>
      </c>
    </row>
    <row r="14618" spans="1:9" x14ac:dyDescent="0.25">
      <c r="A14618" s="21">
        <v>45568</v>
      </c>
      <c r="B14618" s="15" t="s">
        <v>42</v>
      </c>
      <c r="C14618" s="23" t="s">
        <v>12453</v>
      </c>
      <c r="D14618" s="24" t="s">
        <v>15200</v>
      </c>
      <c r="E14618" s="24"/>
      <c r="F14618" s="25">
        <v>53</v>
      </c>
      <c r="G14618" s="26">
        <v>5936</v>
      </c>
      <c r="H14618" s="27">
        <v>6233</v>
      </c>
      <c r="I14618" t="str">
        <f>+VLOOKUP('Sales Register'!$C14618,working!$K$1:$L$14,2,0)</f>
        <v>FABRIC</v>
      </c>
    </row>
    <row r="14619" spans="1:9" x14ac:dyDescent="0.25">
      <c r="A14619" s="21">
        <v>45568</v>
      </c>
      <c r="B14619" s="15" t="s">
        <v>42</v>
      </c>
      <c r="C14619" s="23" t="s">
        <v>12453</v>
      </c>
      <c r="D14619" s="24" t="s">
        <v>15201</v>
      </c>
      <c r="E14619" s="24"/>
      <c r="F14619" s="25">
        <v>89.75</v>
      </c>
      <c r="G14619" s="26">
        <v>12116.25</v>
      </c>
      <c r="H14619" s="27">
        <v>12722</v>
      </c>
      <c r="I14619" t="str">
        <f>+VLOOKUP('Sales Register'!$C14619,working!$K$1:$L$14,2,0)</f>
        <v>FABRIC</v>
      </c>
    </row>
    <row r="14620" spans="1:9" x14ac:dyDescent="0.25">
      <c r="A14620" s="21">
        <v>45568</v>
      </c>
      <c r="B14620" s="15" t="s">
        <v>42</v>
      </c>
      <c r="C14620" s="23" t="s">
        <v>12453</v>
      </c>
      <c r="D14620" s="24" t="s">
        <v>15202</v>
      </c>
      <c r="E14620" s="24"/>
      <c r="F14620" s="25">
        <v>157.75</v>
      </c>
      <c r="G14620" s="26">
        <v>47325</v>
      </c>
      <c r="H14620" s="27">
        <v>49691</v>
      </c>
      <c r="I14620" t="str">
        <f>+VLOOKUP('Sales Register'!$C14620,working!$K$1:$L$14,2,0)</f>
        <v>FABRIC</v>
      </c>
    </row>
    <row r="14621" spans="1:9" x14ac:dyDescent="0.25">
      <c r="A14621" s="21">
        <v>45568</v>
      </c>
      <c r="B14621" s="15" t="s">
        <v>13</v>
      </c>
      <c r="C14621" s="23" t="s">
        <v>12453</v>
      </c>
      <c r="D14621" s="24" t="s">
        <v>15203</v>
      </c>
      <c r="E14621" s="24"/>
      <c r="F14621" s="25">
        <v>50.5</v>
      </c>
      <c r="G14621" s="26">
        <v>20200</v>
      </c>
      <c r="H14621" s="27">
        <v>21210</v>
      </c>
      <c r="I14621" t="str">
        <f>+VLOOKUP('Sales Register'!$C14621,working!$K$1:$L$14,2,0)</f>
        <v>FABRIC</v>
      </c>
    </row>
    <row r="14622" spans="1:9" x14ac:dyDescent="0.25">
      <c r="A14622" s="21">
        <v>45568</v>
      </c>
      <c r="B14622" s="15" t="s">
        <v>12454</v>
      </c>
      <c r="C14622" s="23" t="s">
        <v>12453</v>
      </c>
      <c r="D14622" s="24" t="s">
        <v>15204</v>
      </c>
      <c r="E14622" s="24"/>
      <c r="F14622" s="25">
        <v>506.25</v>
      </c>
      <c r="G14622" s="26">
        <v>204865.55</v>
      </c>
      <c r="H14622" s="27">
        <v>215109</v>
      </c>
      <c r="I14622" t="str">
        <f>+VLOOKUP('Sales Register'!$C14622,working!$K$1:$L$14,2,0)</f>
        <v>FABRIC</v>
      </c>
    </row>
    <row r="14623" spans="1:9" x14ac:dyDescent="0.25">
      <c r="A14623" s="21">
        <v>45568</v>
      </c>
      <c r="B14623" s="15" t="s">
        <v>33</v>
      </c>
      <c r="C14623" s="23" t="s">
        <v>34</v>
      </c>
      <c r="D14623" s="24" t="s">
        <v>15205</v>
      </c>
      <c r="E14623" s="24"/>
      <c r="F14623" s="25">
        <v>12907.22</v>
      </c>
      <c r="G14623" s="26">
        <v>322680.5</v>
      </c>
      <c r="H14623" s="27">
        <v>344935</v>
      </c>
      <c r="I14623" t="str">
        <f>+VLOOKUP('Sales Register'!$C14623,working!$K$1:$L$14,2,0)</f>
        <v>FABRIC</v>
      </c>
    </row>
    <row r="14624" spans="1:9" x14ac:dyDescent="0.25">
      <c r="A14624" s="21">
        <v>45568</v>
      </c>
      <c r="B14624" s="15" t="s">
        <v>7730</v>
      </c>
      <c r="C14624" s="23" t="s">
        <v>34</v>
      </c>
      <c r="D14624" s="24" t="s">
        <v>15206</v>
      </c>
      <c r="E14624" s="24"/>
      <c r="F14624" s="25">
        <v>6988.25</v>
      </c>
      <c r="G14624" s="26">
        <v>1062214</v>
      </c>
      <c r="H14624" s="27">
        <v>1115325</v>
      </c>
      <c r="I14624" t="str">
        <f>+VLOOKUP('Sales Register'!$C14624,working!$K$1:$L$14,2,0)</f>
        <v>FABRIC</v>
      </c>
    </row>
    <row r="14625" spans="1:9" x14ac:dyDescent="0.25">
      <c r="A14625" s="21">
        <v>45568</v>
      </c>
      <c r="B14625" s="15" t="s">
        <v>42</v>
      </c>
      <c r="C14625" s="23" t="s">
        <v>34</v>
      </c>
      <c r="D14625" s="24" t="s">
        <v>15207</v>
      </c>
      <c r="E14625" s="24"/>
      <c r="F14625" s="25">
        <v>5292.5</v>
      </c>
      <c r="G14625" s="26">
        <v>582175</v>
      </c>
      <c r="H14625" s="27">
        <v>611284</v>
      </c>
      <c r="I14625" t="str">
        <f>+VLOOKUP('Sales Register'!$C14625,working!$K$1:$L$14,2,0)</f>
        <v>FABRIC</v>
      </c>
    </row>
    <row r="14626" spans="1:9" x14ac:dyDescent="0.25">
      <c r="A14626" s="21">
        <v>45568</v>
      </c>
      <c r="B14626" s="15" t="s">
        <v>42</v>
      </c>
      <c r="C14626" s="23" t="s">
        <v>34</v>
      </c>
      <c r="D14626" s="24" t="s">
        <v>15208</v>
      </c>
      <c r="E14626" s="24"/>
      <c r="F14626" s="25">
        <v>2969</v>
      </c>
      <c r="G14626" s="26">
        <v>385970</v>
      </c>
      <c r="H14626" s="27">
        <v>405269</v>
      </c>
      <c r="I14626" t="str">
        <f>+VLOOKUP('Sales Register'!$C14626,working!$K$1:$L$14,2,0)</f>
        <v>FABRIC</v>
      </c>
    </row>
    <row r="14627" spans="1:9" x14ac:dyDescent="0.25">
      <c r="A14627" s="21">
        <v>45568</v>
      </c>
      <c r="B14627" s="15" t="s">
        <v>42</v>
      </c>
      <c r="C14627" s="23" t="s">
        <v>34</v>
      </c>
      <c r="D14627" s="24" t="s">
        <v>15209</v>
      </c>
      <c r="E14627" s="24"/>
      <c r="F14627" s="25">
        <v>714</v>
      </c>
      <c r="G14627" s="26">
        <v>92820</v>
      </c>
      <c r="H14627" s="27">
        <v>97461</v>
      </c>
      <c r="I14627" t="str">
        <f>+VLOOKUP('Sales Register'!$C14627,working!$K$1:$L$14,2,0)</f>
        <v>FABRIC</v>
      </c>
    </row>
    <row r="14628" spans="1:9" x14ac:dyDescent="0.25">
      <c r="A14628" s="21">
        <v>45568</v>
      </c>
      <c r="B14628" s="15" t="s">
        <v>74</v>
      </c>
      <c r="C14628" s="23" t="s">
        <v>34</v>
      </c>
      <c r="D14628" s="24" t="s">
        <v>15210</v>
      </c>
      <c r="E14628" s="24"/>
      <c r="F14628" s="25">
        <v>1793.75</v>
      </c>
      <c r="G14628" s="26">
        <v>385656.25</v>
      </c>
      <c r="H14628" s="27">
        <v>404939</v>
      </c>
      <c r="I14628" t="str">
        <f>+VLOOKUP('Sales Register'!$C14628,working!$K$1:$L$14,2,0)</f>
        <v>FABRIC</v>
      </c>
    </row>
    <row r="14629" spans="1:9" x14ac:dyDescent="0.25">
      <c r="A14629" s="21">
        <v>45568</v>
      </c>
      <c r="B14629" s="15" t="s">
        <v>74</v>
      </c>
      <c r="C14629" s="23" t="s">
        <v>34</v>
      </c>
      <c r="D14629" s="24" t="s">
        <v>15211</v>
      </c>
      <c r="E14629" s="24"/>
      <c r="F14629" s="25">
        <v>416</v>
      </c>
      <c r="G14629" s="26">
        <v>76960</v>
      </c>
      <c r="H14629" s="27">
        <v>80808</v>
      </c>
      <c r="I14629" t="str">
        <f>+VLOOKUP('Sales Register'!$C14629,working!$K$1:$L$14,2,0)</f>
        <v>FABRIC</v>
      </c>
    </row>
    <row r="14630" spans="1:9" x14ac:dyDescent="0.25">
      <c r="A14630" s="21">
        <v>45568</v>
      </c>
      <c r="B14630" s="15" t="s">
        <v>16</v>
      </c>
      <c r="C14630" s="23" t="s">
        <v>34</v>
      </c>
      <c r="D14630" s="24" t="s">
        <v>15212</v>
      </c>
      <c r="E14630" s="24"/>
      <c r="F14630" s="25">
        <v>2811.75</v>
      </c>
      <c r="G14630" s="26">
        <v>483621</v>
      </c>
      <c r="H14630" s="27">
        <v>507802</v>
      </c>
      <c r="I14630" t="str">
        <f>+VLOOKUP('Sales Register'!$C14630,working!$K$1:$L$14,2,0)</f>
        <v>FABRIC</v>
      </c>
    </row>
    <row r="14631" spans="1:9" x14ac:dyDescent="0.25">
      <c r="A14631" s="21">
        <v>45568</v>
      </c>
      <c r="B14631" s="15" t="s">
        <v>16</v>
      </c>
      <c r="C14631" s="23" t="s">
        <v>34</v>
      </c>
      <c r="D14631" s="24" t="s">
        <v>15213</v>
      </c>
      <c r="E14631" s="24"/>
      <c r="F14631" s="25">
        <v>1513</v>
      </c>
      <c r="G14631" s="26">
        <v>260236</v>
      </c>
      <c r="H14631" s="27">
        <v>273248</v>
      </c>
      <c r="I14631" t="str">
        <f>+VLOOKUP('Sales Register'!$C14631,working!$K$1:$L$14,2,0)</f>
        <v>FABRIC</v>
      </c>
    </row>
    <row r="14632" spans="1:9" x14ac:dyDescent="0.25">
      <c r="A14632" s="21">
        <v>45568</v>
      </c>
      <c r="B14632" s="15" t="s">
        <v>16</v>
      </c>
      <c r="C14632" s="23" t="s">
        <v>34</v>
      </c>
      <c r="D14632" s="24" t="s">
        <v>15214</v>
      </c>
      <c r="E14632" s="24"/>
      <c r="F14632" s="25">
        <v>1068.25</v>
      </c>
      <c r="G14632" s="26">
        <v>183739</v>
      </c>
      <c r="H14632" s="27">
        <v>192926</v>
      </c>
      <c r="I14632" t="str">
        <f>+VLOOKUP('Sales Register'!$C14632,working!$K$1:$L$14,2,0)</f>
        <v>FABRIC</v>
      </c>
    </row>
    <row r="14633" spans="1:9" x14ac:dyDescent="0.25">
      <c r="A14633" s="21">
        <v>45568</v>
      </c>
      <c r="B14633" s="15" t="s">
        <v>16</v>
      </c>
      <c r="C14633" s="23" t="s">
        <v>34</v>
      </c>
      <c r="D14633" s="24" t="s">
        <v>15215</v>
      </c>
      <c r="E14633" s="24"/>
      <c r="F14633" s="25">
        <v>333</v>
      </c>
      <c r="G14633" s="26">
        <v>52614</v>
      </c>
      <c r="H14633" s="27">
        <v>55245</v>
      </c>
      <c r="I14633" t="str">
        <f>+VLOOKUP('Sales Register'!$C14633,working!$K$1:$L$14,2,0)</f>
        <v>FABRIC</v>
      </c>
    </row>
    <row r="14634" spans="1:9" x14ac:dyDescent="0.25">
      <c r="A14634" s="21">
        <v>45568</v>
      </c>
      <c r="B14634" s="15" t="s">
        <v>29</v>
      </c>
      <c r="C14634" s="23" t="s">
        <v>34</v>
      </c>
      <c r="D14634" s="24" t="s">
        <v>15216</v>
      </c>
      <c r="E14634" s="24"/>
      <c r="F14634" s="25">
        <v>504.25</v>
      </c>
      <c r="G14634" s="26">
        <v>58493</v>
      </c>
      <c r="H14634" s="27">
        <v>61418</v>
      </c>
      <c r="I14634" t="str">
        <f>+VLOOKUP('Sales Register'!$C14634,working!$K$1:$L$14,2,0)</f>
        <v>FABRIC</v>
      </c>
    </row>
    <row r="14635" spans="1:9" x14ac:dyDescent="0.25">
      <c r="A14635" s="21">
        <v>45568</v>
      </c>
      <c r="B14635" s="15" t="s">
        <v>29</v>
      </c>
      <c r="C14635" s="23" t="s">
        <v>34</v>
      </c>
      <c r="D14635" s="24" t="s">
        <v>15217</v>
      </c>
      <c r="E14635" s="24"/>
      <c r="F14635" s="25">
        <v>4670.75</v>
      </c>
      <c r="G14635" s="26">
        <v>495099.5</v>
      </c>
      <c r="H14635" s="27">
        <v>519854</v>
      </c>
      <c r="I14635" t="str">
        <f>+VLOOKUP('Sales Register'!$C14635,working!$K$1:$L$14,2,0)</f>
        <v>FABRIC</v>
      </c>
    </row>
    <row r="14636" spans="1:9" x14ac:dyDescent="0.25">
      <c r="A14636" s="21">
        <v>45568</v>
      </c>
      <c r="B14636" s="15" t="s">
        <v>29</v>
      </c>
      <c r="C14636" s="23" t="s">
        <v>34</v>
      </c>
      <c r="D14636" s="24" t="s">
        <v>15218</v>
      </c>
      <c r="E14636" s="24"/>
      <c r="F14636" s="25">
        <v>1149.6500000000001</v>
      </c>
      <c r="G14636" s="26">
        <v>113815.35</v>
      </c>
      <c r="H14636" s="27">
        <v>119506</v>
      </c>
      <c r="I14636" t="str">
        <f>+VLOOKUP('Sales Register'!$C14636,working!$K$1:$L$14,2,0)</f>
        <v>FABRIC</v>
      </c>
    </row>
    <row r="14637" spans="1:9" x14ac:dyDescent="0.25">
      <c r="A14637" s="21">
        <v>45568</v>
      </c>
      <c r="B14637" s="15" t="s">
        <v>29</v>
      </c>
      <c r="C14637" s="23" t="s">
        <v>34</v>
      </c>
      <c r="D14637" s="24" t="s">
        <v>15219</v>
      </c>
      <c r="E14637" s="24"/>
      <c r="F14637" s="25">
        <v>2426.8000000000002</v>
      </c>
      <c r="G14637" s="26">
        <v>271801.59999999998</v>
      </c>
      <c r="H14637" s="27">
        <v>285392</v>
      </c>
      <c r="I14637" t="str">
        <f>+VLOOKUP('Sales Register'!$C14637,working!$K$1:$L$14,2,0)</f>
        <v>FABRIC</v>
      </c>
    </row>
    <row r="14638" spans="1:9" x14ac:dyDescent="0.25">
      <c r="A14638" s="21">
        <v>45568</v>
      </c>
      <c r="B14638" s="15" t="s">
        <v>385</v>
      </c>
      <c r="C14638" s="23" t="s">
        <v>34</v>
      </c>
      <c r="D14638" s="24" t="s">
        <v>15220</v>
      </c>
      <c r="E14638" s="24"/>
      <c r="F14638" s="25">
        <v>1127</v>
      </c>
      <c r="G14638" s="26">
        <v>144256</v>
      </c>
      <c r="H14638" s="27">
        <v>151469</v>
      </c>
      <c r="I14638" t="str">
        <f>+VLOOKUP('Sales Register'!$C14638,working!$K$1:$L$14,2,0)</f>
        <v>FABRIC</v>
      </c>
    </row>
    <row r="14639" spans="1:9" x14ac:dyDescent="0.25">
      <c r="A14639" s="21">
        <v>45568</v>
      </c>
      <c r="B14639" s="15" t="s">
        <v>26</v>
      </c>
      <c r="C14639" s="23" t="s">
        <v>34</v>
      </c>
      <c r="D14639" s="24" t="s">
        <v>15221</v>
      </c>
      <c r="E14639" s="24"/>
      <c r="F14639" s="25">
        <v>512.5</v>
      </c>
      <c r="G14639" s="26">
        <v>99937.5</v>
      </c>
      <c r="H14639" s="27">
        <v>104934</v>
      </c>
      <c r="I14639" t="str">
        <f>+VLOOKUP('Sales Register'!$C14639,working!$K$1:$L$14,2,0)</f>
        <v>FABRIC</v>
      </c>
    </row>
    <row r="14640" spans="1:9" x14ac:dyDescent="0.25">
      <c r="A14640" s="21">
        <v>45568</v>
      </c>
      <c r="B14640" s="15" t="s">
        <v>26</v>
      </c>
      <c r="C14640" s="23" t="s">
        <v>34</v>
      </c>
      <c r="D14640" s="24" t="s">
        <v>15222</v>
      </c>
      <c r="E14640" s="24"/>
      <c r="F14640" s="25">
        <v>157</v>
      </c>
      <c r="G14640" s="26">
        <v>30615</v>
      </c>
      <c r="H14640" s="27">
        <v>32146</v>
      </c>
      <c r="I14640" t="str">
        <f>+VLOOKUP('Sales Register'!$C14640,working!$K$1:$L$14,2,0)</f>
        <v>FABRIC</v>
      </c>
    </row>
    <row r="14641" spans="1:9" x14ac:dyDescent="0.25">
      <c r="A14641" s="21">
        <v>45568</v>
      </c>
      <c r="B14641" s="15" t="s">
        <v>35</v>
      </c>
      <c r="C14641" s="23" t="s">
        <v>34</v>
      </c>
      <c r="D14641" s="24" t="s">
        <v>15223</v>
      </c>
      <c r="E14641" s="24"/>
      <c r="F14641" s="25">
        <v>2668.25</v>
      </c>
      <c r="G14641" s="26">
        <v>851171.75</v>
      </c>
      <c r="H14641" s="27">
        <v>893730</v>
      </c>
      <c r="I14641" t="str">
        <f>+VLOOKUP('Sales Register'!$C14641,working!$K$1:$L$14,2,0)</f>
        <v>FABRIC</v>
      </c>
    </row>
    <row r="14642" spans="1:9" x14ac:dyDescent="0.25">
      <c r="A14642" s="21">
        <v>45568</v>
      </c>
      <c r="B14642" s="15" t="s">
        <v>56</v>
      </c>
      <c r="C14642" s="23" t="s">
        <v>34</v>
      </c>
      <c r="D14642" s="24" t="s">
        <v>15224</v>
      </c>
      <c r="E14642" s="24"/>
      <c r="F14642" s="25">
        <v>5886</v>
      </c>
      <c r="G14642" s="26">
        <v>606258</v>
      </c>
      <c r="H14642" s="27">
        <v>636571</v>
      </c>
      <c r="I14642" t="str">
        <f>+VLOOKUP('Sales Register'!$C14642,working!$K$1:$L$14,2,0)</f>
        <v>FABRIC</v>
      </c>
    </row>
    <row r="14643" spans="1:9" x14ac:dyDescent="0.25">
      <c r="A14643" s="21">
        <v>45568</v>
      </c>
      <c r="B14643" s="15" t="s">
        <v>31</v>
      </c>
      <c r="C14643" s="23" t="s">
        <v>34</v>
      </c>
      <c r="D14643" s="24" t="s">
        <v>15225</v>
      </c>
      <c r="E14643" s="24"/>
      <c r="F14643" s="25">
        <v>7179</v>
      </c>
      <c r="G14643" s="26">
        <v>1012239</v>
      </c>
      <c r="H14643" s="27">
        <v>1062851</v>
      </c>
      <c r="I14643" t="str">
        <f>+VLOOKUP('Sales Register'!$C14643,working!$K$1:$L$14,2,0)</f>
        <v>FABRIC</v>
      </c>
    </row>
    <row r="14644" spans="1:9" x14ac:dyDescent="0.25">
      <c r="A14644" s="21">
        <v>45568</v>
      </c>
      <c r="B14644" s="15" t="s">
        <v>56</v>
      </c>
      <c r="C14644" s="23" t="s">
        <v>34</v>
      </c>
      <c r="D14644" s="24" t="s">
        <v>15226</v>
      </c>
      <c r="E14644" s="24"/>
      <c r="F14644" s="25">
        <v>2148.5</v>
      </c>
      <c r="G14644" s="26">
        <v>216955.53</v>
      </c>
      <c r="H14644" s="27">
        <v>227803</v>
      </c>
      <c r="I14644" t="str">
        <f>+VLOOKUP('Sales Register'!$C14644,working!$K$1:$L$14,2,0)</f>
        <v>FABRIC</v>
      </c>
    </row>
    <row r="14645" spans="1:9" x14ac:dyDescent="0.25">
      <c r="A14645" s="21">
        <v>45568</v>
      </c>
      <c r="B14645" s="15" t="s">
        <v>99</v>
      </c>
      <c r="C14645" s="23" t="s">
        <v>34</v>
      </c>
      <c r="D14645" s="24" t="s">
        <v>15227</v>
      </c>
      <c r="E14645" s="24"/>
      <c r="F14645" s="25">
        <v>4270.5</v>
      </c>
      <c r="G14645" s="26">
        <v>1135953</v>
      </c>
      <c r="H14645" s="27">
        <v>1192751</v>
      </c>
      <c r="I14645" t="str">
        <f>+VLOOKUP('Sales Register'!$C14645,working!$K$1:$L$14,2,0)</f>
        <v>FABRIC</v>
      </c>
    </row>
    <row r="14646" spans="1:9" x14ac:dyDescent="0.25">
      <c r="A14646" s="21">
        <v>45568</v>
      </c>
      <c r="B14646" s="15" t="s">
        <v>26</v>
      </c>
      <c r="C14646" s="23" t="s">
        <v>34</v>
      </c>
      <c r="D14646" s="24" t="s">
        <v>15228</v>
      </c>
      <c r="E14646" s="24"/>
      <c r="F14646" s="25">
        <v>934</v>
      </c>
      <c r="G14646" s="26">
        <v>214820</v>
      </c>
      <c r="H14646" s="27">
        <v>225561</v>
      </c>
      <c r="I14646" t="str">
        <f>+VLOOKUP('Sales Register'!$C14646,working!$K$1:$L$14,2,0)</f>
        <v>FABRIC</v>
      </c>
    </row>
    <row r="14647" spans="1:9" x14ac:dyDescent="0.25">
      <c r="A14647" s="21">
        <v>45568</v>
      </c>
      <c r="B14647" s="15" t="s">
        <v>48</v>
      </c>
      <c r="C14647" s="23" t="s">
        <v>34</v>
      </c>
      <c r="D14647" s="24" t="s">
        <v>15229</v>
      </c>
      <c r="E14647" s="24"/>
      <c r="F14647" s="25">
        <v>2976.5</v>
      </c>
      <c r="G14647" s="26">
        <v>476240</v>
      </c>
      <c r="H14647" s="27">
        <v>500052</v>
      </c>
      <c r="I14647" t="str">
        <f>+VLOOKUP('Sales Register'!$C14647,working!$K$1:$L$14,2,0)</f>
        <v>FABRIC</v>
      </c>
    </row>
    <row r="14648" spans="1:9" x14ac:dyDescent="0.25">
      <c r="A14648" s="21">
        <v>45568</v>
      </c>
      <c r="B14648" s="15" t="s">
        <v>48</v>
      </c>
      <c r="C14648" s="23" t="s">
        <v>34</v>
      </c>
      <c r="D14648" s="24" t="s">
        <v>15230</v>
      </c>
      <c r="E14648" s="24"/>
      <c r="F14648" s="25">
        <v>150.5</v>
      </c>
      <c r="G14648" s="26">
        <v>24080</v>
      </c>
      <c r="H14648" s="27">
        <v>25284</v>
      </c>
      <c r="I14648" t="str">
        <f>+VLOOKUP('Sales Register'!$C14648,working!$K$1:$L$14,2,0)</f>
        <v>FABRIC</v>
      </c>
    </row>
    <row r="14649" spans="1:9" x14ac:dyDescent="0.25">
      <c r="A14649" s="21">
        <v>45568</v>
      </c>
      <c r="B14649" s="15" t="s">
        <v>31</v>
      </c>
      <c r="C14649" s="23" t="s">
        <v>34</v>
      </c>
      <c r="D14649" s="24" t="s">
        <v>15231</v>
      </c>
      <c r="E14649" s="24"/>
      <c r="F14649" s="25">
        <v>2524.5</v>
      </c>
      <c r="G14649" s="26">
        <v>355954.5</v>
      </c>
      <c r="H14649" s="27">
        <v>373752</v>
      </c>
      <c r="I14649" t="str">
        <f>+VLOOKUP('Sales Register'!$C14649,working!$K$1:$L$14,2,0)</f>
        <v>FABRIC</v>
      </c>
    </row>
    <row r="14650" spans="1:9" x14ac:dyDescent="0.25">
      <c r="A14650" s="21">
        <v>45568</v>
      </c>
      <c r="B14650" s="15" t="s">
        <v>56</v>
      </c>
      <c r="C14650" s="23" t="s">
        <v>34</v>
      </c>
      <c r="D14650" s="24" t="s">
        <v>15232</v>
      </c>
      <c r="E14650" s="24"/>
      <c r="F14650" s="25">
        <v>3260</v>
      </c>
      <c r="G14650" s="26">
        <v>329194.8</v>
      </c>
      <c r="H14650" s="27">
        <v>345655</v>
      </c>
      <c r="I14650" t="str">
        <f>+VLOOKUP('Sales Register'!$C14650,working!$K$1:$L$14,2,0)</f>
        <v>FABRIC</v>
      </c>
    </row>
    <row r="14651" spans="1:9" x14ac:dyDescent="0.25">
      <c r="A14651" s="21">
        <v>45568</v>
      </c>
      <c r="B14651" s="15" t="s">
        <v>12454</v>
      </c>
      <c r="C14651" s="23" t="s">
        <v>12492</v>
      </c>
      <c r="D14651" s="24" t="s">
        <v>15233</v>
      </c>
      <c r="E14651" s="24"/>
      <c r="F14651" s="25">
        <v>2477.5</v>
      </c>
      <c r="G14651" s="26">
        <v>440995</v>
      </c>
      <c r="H14651" s="27">
        <v>463045</v>
      </c>
      <c r="I14651">
        <f>+VLOOKUP('Sales Register'!$C14651,working!$K$1:$L$14,2,0)</f>
        <v>0</v>
      </c>
    </row>
    <row r="14652" spans="1:9" x14ac:dyDescent="0.25">
      <c r="A14652" s="21">
        <v>45568</v>
      </c>
      <c r="B14652" s="15" t="s">
        <v>18</v>
      </c>
      <c r="C14652" s="23" t="s">
        <v>14</v>
      </c>
      <c r="D14652" s="24" t="s">
        <v>15234</v>
      </c>
      <c r="E14652" s="24"/>
      <c r="F14652" s="39">
        <v>1493</v>
      </c>
      <c r="G14652" s="26">
        <v>35832</v>
      </c>
      <c r="H14652" s="27">
        <v>39191</v>
      </c>
      <c r="I14652" t="str">
        <f>+VLOOKUP('Sales Register'!$C14652,working!$K$1:$L$14,2,0)</f>
        <v>JOB WORK</v>
      </c>
    </row>
    <row r="14653" spans="1:9" x14ac:dyDescent="0.25">
      <c r="A14653" s="21">
        <v>45568</v>
      </c>
      <c r="B14653" s="15" t="s">
        <v>18</v>
      </c>
      <c r="C14653" s="23" t="s">
        <v>14</v>
      </c>
      <c r="D14653" s="24" t="s">
        <v>15235</v>
      </c>
      <c r="E14653" s="24"/>
      <c r="F14653" s="39">
        <v>6071.2</v>
      </c>
      <c r="G14653" s="26">
        <v>182136</v>
      </c>
      <c r="H14653" s="27">
        <v>197617</v>
      </c>
      <c r="I14653" t="str">
        <f>+VLOOKUP('Sales Register'!$C14653,working!$K$1:$L$14,2,0)</f>
        <v>JOB WORK</v>
      </c>
    </row>
    <row r="14654" spans="1:9" x14ac:dyDescent="0.25">
      <c r="A14654" s="21">
        <v>45568</v>
      </c>
      <c r="B14654" s="15" t="s">
        <v>28</v>
      </c>
      <c r="C14654" s="23" t="s">
        <v>14</v>
      </c>
      <c r="D14654" s="24" t="s">
        <v>15236</v>
      </c>
      <c r="E14654" s="24"/>
      <c r="F14654" s="39">
        <v>246.6</v>
      </c>
      <c r="G14654" s="26">
        <v>20221.2</v>
      </c>
      <c r="H14654" s="27">
        <v>21492</v>
      </c>
      <c r="I14654" t="str">
        <f>+VLOOKUP('Sales Register'!$C14654,working!$K$1:$L$14,2,0)</f>
        <v>JOB WORK</v>
      </c>
    </row>
    <row r="14655" spans="1:9" x14ac:dyDescent="0.25">
      <c r="A14655" s="21">
        <v>45568</v>
      </c>
      <c r="B14655" s="15" t="s">
        <v>26</v>
      </c>
      <c r="C14655" s="23" t="s">
        <v>14</v>
      </c>
      <c r="D14655" s="24" t="s">
        <v>15237</v>
      </c>
      <c r="E14655" s="24"/>
      <c r="F14655" s="39">
        <v>2100.8000000000002</v>
      </c>
      <c r="G14655" s="26">
        <v>37814.400000000001</v>
      </c>
      <c r="H14655" s="27">
        <v>39705</v>
      </c>
      <c r="I14655" t="str">
        <f>+VLOOKUP('Sales Register'!$C14655,working!$K$1:$L$14,2,0)</f>
        <v>JOB WORK</v>
      </c>
    </row>
    <row r="14656" spans="1:9" x14ac:dyDescent="0.25">
      <c r="A14656" s="21">
        <v>45568</v>
      </c>
      <c r="B14656" s="15" t="s">
        <v>39</v>
      </c>
      <c r="C14656" s="23" t="s">
        <v>14</v>
      </c>
      <c r="D14656" s="24" t="s">
        <v>15238</v>
      </c>
      <c r="E14656" s="24"/>
      <c r="F14656" s="39">
        <v>1836.8</v>
      </c>
      <c r="G14656" s="26">
        <v>91840</v>
      </c>
      <c r="H14656" s="27">
        <v>96432</v>
      </c>
      <c r="I14656" t="str">
        <f>+VLOOKUP('Sales Register'!$C14656,working!$K$1:$L$14,2,0)</f>
        <v>JOB WORK</v>
      </c>
    </row>
    <row r="14657" spans="1:9" x14ac:dyDescent="0.25">
      <c r="A14657" s="21">
        <v>45568</v>
      </c>
      <c r="B14657" s="15" t="s">
        <v>26</v>
      </c>
      <c r="C14657" s="23" t="s">
        <v>14</v>
      </c>
      <c r="D14657" s="24" t="s">
        <v>15239</v>
      </c>
      <c r="E14657" s="24"/>
      <c r="F14657" s="39">
        <v>294</v>
      </c>
      <c r="G14657" s="26">
        <v>12936</v>
      </c>
      <c r="H14657" s="27">
        <v>13583</v>
      </c>
      <c r="I14657" t="str">
        <f>+VLOOKUP('Sales Register'!$C14657,working!$K$1:$L$14,2,0)</f>
        <v>JOB WORK</v>
      </c>
    </row>
    <row r="14658" spans="1:9" x14ac:dyDescent="0.25">
      <c r="A14658" s="21">
        <v>45568</v>
      </c>
      <c r="B14658" s="15" t="s">
        <v>48</v>
      </c>
      <c r="C14658" s="23" t="s">
        <v>14</v>
      </c>
      <c r="D14658" s="24" t="s">
        <v>15240</v>
      </c>
      <c r="E14658" s="24"/>
      <c r="F14658" s="39">
        <v>1220.4000000000001</v>
      </c>
      <c r="G14658" s="26">
        <v>46375.199999999997</v>
      </c>
      <c r="H14658" s="27">
        <v>50617</v>
      </c>
      <c r="I14658" t="str">
        <f>+VLOOKUP('Sales Register'!$C14658,working!$K$1:$L$14,2,0)</f>
        <v>JOB WORK</v>
      </c>
    </row>
    <row r="14659" spans="1:9" x14ac:dyDescent="0.25">
      <c r="A14659" s="21">
        <v>45568</v>
      </c>
      <c r="B14659" s="15" t="s">
        <v>26</v>
      </c>
      <c r="C14659" s="23" t="s">
        <v>14</v>
      </c>
      <c r="D14659" s="24" t="s">
        <v>15241</v>
      </c>
      <c r="E14659" s="24"/>
      <c r="F14659" s="39">
        <v>3033.3</v>
      </c>
      <c r="G14659" s="26">
        <v>54599.4</v>
      </c>
      <c r="H14659" s="27">
        <v>57329</v>
      </c>
      <c r="I14659" t="str">
        <f>+VLOOKUP('Sales Register'!$C14659,working!$K$1:$L$14,2,0)</f>
        <v>JOB WORK</v>
      </c>
    </row>
    <row r="14660" spans="1:9" x14ac:dyDescent="0.25">
      <c r="A14660" s="21">
        <v>45568</v>
      </c>
      <c r="B14660" s="15" t="s">
        <v>26</v>
      </c>
      <c r="C14660" s="23" t="s">
        <v>14</v>
      </c>
      <c r="D14660" s="24" t="s">
        <v>15242</v>
      </c>
      <c r="E14660" s="24"/>
      <c r="F14660" s="39">
        <v>683.5</v>
      </c>
      <c r="G14660" s="26">
        <v>17771</v>
      </c>
      <c r="H14660" s="27">
        <v>18660</v>
      </c>
      <c r="I14660" t="str">
        <f>+VLOOKUP('Sales Register'!$C14660,working!$K$1:$L$14,2,0)</f>
        <v>JOB WORK</v>
      </c>
    </row>
    <row r="14661" spans="1:9" x14ac:dyDescent="0.25">
      <c r="A14661" s="21">
        <v>45568</v>
      </c>
      <c r="B14661" s="15" t="s">
        <v>165</v>
      </c>
      <c r="C14661" s="23" t="s">
        <v>14</v>
      </c>
      <c r="D14661" s="24" t="s">
        <v>15243</v>
      </c>
      <c r="E14661" s="24"/>
      <c r="F14661" s="39">
        <v>52</v>
      </c>
      <c r="G14661" s="26">
        <v>7800</v>
      </c>
      <c r="H14661" s="27">
        <v>8190</v>
      </c>
      <c r="I14661" t="str">
        <f>+VLOOKUP('Sales Register'!$C14661,working!$K$1:$L$14,2,0)</f>
        <v>JOB WORK</v>
      </c>
    </row>
    <row r="14662" spans="1:9" x14ac:dyDescent="0.25">
      <c r="A14662" s="21">
        <v>45568</v>
      </c>
      <c r="B14662" s="15" t="s">
        <v>13</v>
      </c>
      <c r="C14662" s="23" t="s">
        <v>14</v>
      </c>
      <c r="D14662" s="24" t="s">
        <v>15244</v>
      </c>
      <c r="E14662" s="24"/>
      <c r="F14662" s="39">
        <v>29.5</v>
      </c>
      <c r="G14662" s="26">
        <v>710.95</v>
      </c>
      <c r="H14662" s="27">
        <v>747</v>
      </c>
      <c r="I14662" t="str">
        <f>+VLOOKUP('Sales Register'!$C14662,working!$K$1:$L$14,2,0)</f>
        <v>JOB WORK</v>
      </c>
    </row>
    <row r="14663" spans="1:9" x14ac:dyDescent="0.25">
      <c r="A14663" s="21">
        <v>45568</v>
      </c>
      <c r="B14663" s="15" t="s">
        <v>13</v>
      </c>
      <c r="C14663" s="23" t="s">
        <v>14</v>
      </c>
      <c r="D14663" s="24" t="s">
        <v>15245</v>
      </c>
      <c r="E14663" s="24"/>
      <c r="F14663" s="39">
        <v>4385.6000000000004</v>
      </c>
      <c r="G14663" s="26">
        <v>105692.96</v>
      </c>
      <c r="H14663" s="27">
        <v>110978</v>
      </c>
      <c r="I14663" t="str">
        <f>+VLOOKUP('Sales Register'!$C14663,working!$K$1:$L$14,2,0)</f>
        <v>JOB WORK</v>
      </c>
    </row>
    <row r="14664" spans="1:9" x14ac:dyDescent="0.25">
      <c r="A14664" s="21">
        <v>45568</v>
      </c>
      <c r="B14664" s="15" t="s">
        <v>62</v>
      </c>
      <c r="C14664" s="23" t="s">
        <v>14</v>
      </c>
      <c r="D14664" s="24" t="s">
        <v>15246</v>
      </c>
      <c r="E14664" s="24"/>
      <c r="F14664" s="39">
        <v>3449.2</v>
      </c>
      <c r="G14664" s="26">
        <v>103476</v>
      </c>
      <c r="H14664" s="27">
        <v>108650</v>
      </c>
      <c r="I14664" t="str">
        <f>+VLOOKUP('Sales Register'!$C14664,working!$K$1:$L$14,2,0)</f>
        <v>JOB WORK</v>
      </c>
    </row>
    <row r="14665" spans="1:9" x14ac:dyDescent="0.25">
      <c r="A14665" s="21">
        <v>45568</v>
      </c>
      <c r="B14665" s="15" t="s">
        <v>62</v>
      </c>
      <c r="C14665" s="23" t="s">
        <v>14</v>
      </c>
      <c r="D14665" s="24" t="s">
        <v>15247</v>
      </c>
      <c r="E14665" s="24"/>
      <c r="F14665" s="39">
        <v>11</v>
      </c>
      <c r="G14665" s="26">
        <v>1650</v>
      </c>
      <c r="H14665" s="27">
        <v>1733</v>
      </c>
      <c r="I14665" t="str">
        <f>+VLOOKUP('Sales Register'!$C14665,working!$K$1:$L$14,2,0)</f>
        <v>JOB WORK</v>
      </c>
    </row>
    <row r="14666" spans="1:9" x14ac:dyDescent="0.25">
      <c r="A14666" s="21">
        <v>45568</v>
      </c>
      <c r="B14666" s="15" t="s">
        <v>7091</v>
      </c>
      <c r="C14666" s="23" t="s">
        <v>14</v>
      </c>
      <c r="D14666" s="24" t="s">
        <v>15248</v>
      </c>
      <c r="E14666" s="24"/>
      <c r="F14666" s="39">
        <v>1088</v>
      </c>
      <c r="G14666" s="26">
        <v>31552</v>
      </c>
      <c r="H14666" s="27">
        <v>34272</v>
      </c>
      <c r="I14666" t="str">
        <f>+VLOOKUP('Sales Register'!$C14666,working!$K$1:$L$14,2,0)</f>
        <v>JOB WORK</v>
      </c>
    </row>
    <row r="14667" spans="1:9" x14ac:dyDescent="0.25">
      <c r="A14667" s="21">
        <v>45568</v>
      </c>
      <c r="B14667" s="15" t="s">
        <v>65</v>
      </c>
      <c r="C14667" s="23" t="s">
        <v>14</v>
      </c>
      <c r="D14667" s="24" t="s">
        <v>15249</v>
      </c>
      <c r="E14667" s="24"/>
      <c r="F14667" s="39">
        <v>3280.9</v>
      </c>
      <c r="G14667" s="26">
        <v>137797.79999999999</v>
      </c>
      <c r="H14667" s="27">
        <v>147443</v>
      </c>
      <c r="I14667" t="str">
        <f>+VLOOKUP('Sales Register'!$C14667,working!$K$1:$L$14,2,0)</f>
        <v>JOB WORK</v>
      </c>
    </row>
    <row r="14668" spans="1:9" x14ac:dyDescent="0.25">
      <c r="A14668" s="21">
        <v>45568</v>
      </c>
      <c r="B14668" s="15" t="s">
        <v>65</v>
      </c>
      <c r="C14668" s="23" t="s">
        <v>14</v>
      </c>
      <c r="D14668" s="24" t="s">
        <v>15250</v>
      </c>
      <c r="E14668" s="24"/>
      <c r="F14668" s="39">
        <v>1573</v>
      </c>
      <c r="G14668" s="26">
        <v>40898</v>
      </c>
      <c r="H14668" s="27">
        <v>44264</v>
      </c>
      <c r="I14668" t="str">
        <f>+VLOOKUP('Sales Register'!$C14668,working!$K$1:$L$14,2,0)</f>
        <v>JOB WORK</v>
      </c>
    </row>
    <row r="14669" spans="1:9" x14ac:dyDescent="0.25">
      <c r="A14669" s="21">
        <v>45568</v>
      </c>
      <c r="B14669" s="15" t="s">
        <v>65</v>
      </c>
      <c r="C14669" s="23" t="s">
        <v>14</v>
      </c>
      <c r="D14669" s="24" t="s">
        <v>15251</v>
      </c>
      <c r="E14669" s="24"/>
      <c r="F14669" s="39">
        <v>4318.3</v>
      </c>
      <c r="G14669" s="26">
        <v>112275.8</v>
      </c>
      <c r="H14669" s="27">
        <v>121517</v>
      </c>
      <c r="I14669" t="str">
        <f>+VLOOKUP('Sales Register'!$C14669,working!$K$1:$L$14,2,0)</f>
        <v>JOB WORK</v>
      </c>
    </row>
    <row r="14670" spans="1:9" x14ac:dyDescent="0.25">
      <c r="A14670" s="21">
        <v>45568</v>
      </c>
      <c r="B14670" s="15" t="s">
        <v>17</v>
      </c>
      <c r="C14670" s="23" t="s">
        <v>14</v>
      </c>
      <c r="D14670" s="24" t="s">
        <v>15252</v>
      </c>
      <c r="E14670" s="24"/>
      <c r="F14670" s="39">
        <v>5813.7</v>
      </c>
      <c r="G14670" s="26">
        <v>220920.6</v>
      </c>
      <c r="H14670" s="27">
        <v>231967</v>
      </c>
      <c r="I14670" t="str">
        <f>+VLOOKUP('Sales Register'!$C14670,working!$K$1:$L$14,2,0)</f>
        <v>JOB WORK</v>
      </c>
    </row>
    <row r="14671" spans="1:9" x14ac:dyDescent="0.25">
      <c r="A14671" s="21">
        <v>45568</v>
      </c>
      <c r="B14671" s="15" t="s">
        <v>64</v>
      </c>
      <c r="C14671" s="23" t="s">
        <v>14</v>
      </c>
      <c r="D14671" s="24" t="s">
        <v>15253</v>
      </c>
      <c r="E14671" s="24"/>
      <c r="F14671" s="39">
        <v>177.5</v>
      </c>
      <c r="G14671" s="26">
        <v>6745</v>
      </c>
      <c r="H14671" s="27">
        <v>7082</v>
      </c>
      <c r="I14671" t="str">
        <f>+VLOOKUP('Sales Register'!$C14671,working!$K$1:$L$14,2,0)</f>
        <v>JOB WORK</v>
      </c>
    </row>
    <row r="14672" spans="1:9" x14ac:dyDescent="0.25">
      <c r="A14672" s="21">
        <v>45568</v>
      </c>
      <c r="B14672" s="15" t="s">
        <v>17</v>
      </c>
      <c r="C14672" s="23" t="s">
        <v>14</v>
      </c>
      <c r="D14672" s="24" t="s">
        <v>15254</v>
      </c>
      <c r="E14672" s="24"/>
      <c r="F14672" s="39">
        <v>2895</v>
      </c>
      <c r="G14672" s="26">
        <v>92640</v>
      </c>
      <c r="H14672" s="27">
        <v>97272</v>
      </c>
      <c r="I14672" t="str">
        <f>+VLOOKUP('Sales Register'!$C14672,working!$K$1:$L$14,2,0)</f>
        <v>JOB WORK</v>
      </c>
    </row>
    <row r="14673" spans="1:9" x14ac:dyDescent="0.25">
      <c r="A14673" s="21">
        <v>45568</v>
      </c>
      <c r="B14673" s="15" t="s">
        <v>17</v>
      </c>
      <c r="C14673" s="23" t="s">
        <v>14</v>
      </c>
      <c r="D14673" s="24" t="s">
        <v>15255</v>
      </c>
      <c r="E14673" s="24"/>
      <c r="F14673" s="39">
        <v>7912.8</v>
      </c>
      <c r="G14673" s="26">
        <v>205732.8</v>
      </c>
      <c r="H14673" s="27">
        <v>216019</v>
      </c>
      <c r="I14673" t="str">
        <f>+VLOOKUP('Sales Register'!$C14673,working!$K$1:$L$14,2,0)</f>
        <v>JOB WORK</v>
      </c>
    </row>
    <row r="14674" spans="1:9" x14ac:dyDescent="0.25">
      <c r="A14674" s="21">
        <v>45568</v>
      </c>
      <c r="B14674" s="15" t="s">
        <v>17</v>
      </c>
      <c r="C14674" s="23" t="s">
        <v>14</v>
      </c>
      <c r="D14674" s="24" t="s">
        <v>15256</v>
      </c>
      <c r="E14674" s="24"/>
      <c r="F14674" s="39">
        <v>7561.6</v>
      </c>
      <c r="G14674" s="26">
        <v>196601.60000000001</v>
      </c>
      <c r="H14674" s="27">
        <v>206432</v>
      </c>
      <c r="I14674" t="str">
        <f>+VLOOKUP('Sales Register'!$C14674,working!$K$1:$L$14,2,0)</f>
        <v>JOB WORK</v>
      </c>
    </row>
    <row r="14675" spans="1:9" x14ac:dyDescent="0.25">
      <c r="A14675" s="21">
        <v>45568</v>
      </c>
      <c r="B14675" s="15" t="s">
        <v>16</v>
      </c>
      <c r="C14675" s="23" t="s">
        <v>14</v>
      </c>
      <c r="D14675" s="24" t="s">
        <v>15257</v>
      </c>
      <c r="E14675" s="24"/>
      <c r="F14675" s="39">
        <v>10</v>
      </c>
      <c r="G14675" s="26">
        <v>600</v>
      </c>
      <c r="H14675" s="27">
        <v>630</v>
      </c>
      <c r="I14675" t="str">
        <f>+VLOOKUP('Sales Register'!$C14675,working!$K$1:$L$14,2,0)</f>
        <v>JOB WORK</v>
      </c>
    </row>
    <row r="14676" spans="1:9" x14ac:dyDescent="0.25">
      <c r="A14676" s="21">
        <v>45568</v>
      </c>
      <c r="B14676" s="15" t="s">
        <v>16</v>
      </c>
      <c r="C14676" s="23" t="s">
        <v>14</v>
      </c>
      <c r="D14676" s="24" t="s">
        <v>15258</v>
      </c>
      <c r="E14676" s="24"/>
      <c r="F14676" s="39">
        <v>59</v>
      </c>
      <c r="G14676" s="26">
        <v>3540</v>
      </c>
      <c r="H14676" s="27">
        <v>3717</v>
      </c>
      <c r="I14676" t="str">
        <f>+VLOOKUP('Sales Register'!$C14676,working!$K$1:$L$14,2,0)</f>
        <v>JOB WORK</v>
      </c>
    </row>
    <row r="14677" spans="1:9" x14ac:dyDescent="0.25">
      <c r="A14677" s="21">
        <v>45568</v>
      </c>
      <c r="B14677" s="15" t="s">
        <v>16</v>
      </c>
      <c r="C14677" s="23" t="s">
        <v>14</v>
      </c>
      <c r="D14677" s="24" t="s">
        <v>15259</v>
      </c>
      <c r="E14677" s="24"/>
      <c r="F14677" s="39">
        <v>196.7</v>
      </c>
      <c r="G14677" s="26">
        <v>11802</v>
      </c>
      <c r="H14677" s="27">
        <v>12392</v>
      </c>
      <c r="I14677" t="str">
        <f>+VLOOKUP('Sales Register'!$C14677,working!$K$1:$L$14,2,0)</f>
        <v>JOB WORK</v>
      </c>
    </row>
    <row r="14678" spans="1:9" x14ac:dyDescent="0.25">
      <c r="A14678" s="21">
        <v>45568</v>
      </c>
      <c r="B14678" s="15" t="s">
        <v>7091</v>
      </c>
      <c r="C14678" s="23" t="s">
        <v>14</v>
      </c>
      <c r="D14678" s="24" t="s">
        <v>15260</v>
      </c>
      <c r="E14678" s="24"/>
      <c r="F14678" s="39">
        <v>360</v>
      </c>
      <c r="G14678" s="26">
        <v>10440</v>
      </c>
      <c r="H14678" s="27">
        <v>10962</v>
      </c>
      <c r="I14678" t="str">
        <f>+VLOOKUP('Sales Register'!$C14678,working!$K$1:$L$14,2,0)</f>
        <v>JOB WORK</v>
      </c>
    </row>
    <row r="14679" spans="1:9" x14ac:dyDescent="0.25">
      <c r="A14679" s="21">
        <v>45568</v>
      </c>
      <c r="B14679" s="15" t="s">
        <v>49</v>
      </c>
      <c r="C14679" s="23" t="s">
        <v>14</v>
      </c>
      <c r="D14679" s="24" t="s">
        <v>15261</v>
      </c>
      <c r="E14679" s="24"/>
      <c r="F14679" s="39">
        <v>2723.5</v>
      </c>
      <c r="G14679" s="26">
        <v>65364</v>
      </c>
      <c r="H14679" s="27">
        <v>68632</v>
      </c>
      <c r="I14679" t="str">
        <f>+VLOOKUP('Sales Register'!$C14679,working!$K$1:$L$14,2,0)</f>
        <v>JOB WORK</v>
      </c>
    </row>
    <row r="14680" spans="1:9" x14ac:dyDescent="0.25">
      <c r="A14680" s="21">
        <v>45568</v>
      </c>
      <c r="B14680" s="15" t="s">
        <v>49</v>
      </c>
      <c r="C14680" s="23" t="s">
        <v>14</v>
      </c>
      <c r="D14680" s="24" t="s">
        <v>15262</v>
      </c>
      <c r="E14680" s="24"/>
      <c r="F14680" s="39">
        <v>299.7</v>
      </c>
      <c r="G14680" s="26">
        <v>7492.5</v>
      </c>
      <c r="H14680" s="27">
        <v>7867</v>
      </c>
      <c r="I14680" t="str">
        <f>+VLOOKUP('Sales Register'!$C14680,working!$K$1:$L$14,2,0)</f>
        <v>JOB WORK</v>
      </c>
    </row>
    <row r="14681" spans="1:9" x14ac:dyDescent="0.25">
      <c r="A14681" s="21">
        <v>45568</v>
      </c>
      <c r="B14681" s="15" t="s">
        <v>49</v>
      </c>
      <c r="C14681" s="23" t="s">
        <v>14</v>
      </c>
      <c r="D14681" s="24" t="s">
        <v>15263</v>
      </c>
      <c r="E14681" s="24"/>
      <c r="F14681" s="39">
        <v>819.8</v>
      </c>
      <c r="G14681" s="26">
        <v>16396</v>
      </c>
      <c r="H14681" s="27">
        <v>17216</v>
      </c>
      <c r="I14681" t="str">
        <f>+VLOOKUP('Sales Register'!$C14681,working!$K$1:$L$14,2,0)</f>
        <v>JOB WORK</v>
      </c>
    </row>
    <row r="14682" spans="1:9" x14ac:dyDescent="0.25">
      <c r="A14682" s="21">
        <v>45568</v>
      </c>
      <c r="B14682" s="15" t="s">
        <v>49</v>
      </c>
      <c r="C14682" s="23" t="s">
        <v>14</v>
      </c>
      <c r="D14682" s="24" t="s">
        <v>15264</v>
      </c>
      <c r="E14682" s="24"/>
      <c r="F14682" s="39">
        <v>766.5</v>
      </c>
      <c r="G14682" s="26">
        <v>19929</v>
      </c>
      <c r="H14682" s="27">
        <v>20925</v>
      </c>
      <c r="I14682" t="str">
        <f>+VLOOKUP('Sales Register'!$C14682,working!$K$1:$L$14,2,0)</f>
        <v>JOB WORK</v>
      </c>
    </row>
    <row r="14683" spans="1:9" x14ac:dyDescent="0.25">
      <c r="A14683" s="21">
        <v>45568</v>
      </c>
      <c r="B14683" s="15" t="s">
        <v>49</v>
      </c>
      <c r="C14683" s="23" t="s">
        <v>14</v>
      </c>
      <c r="D14683" s="24" t="s">
        <v>15265</v>
      </c>
      <c r="E14683" s="24"/>
      <c r="F14683" s="39">
        <v>260</v>
      </c>
      <c r="G14683" s="26">
        <v>5200</v>
      </c>
      <c r="H14683" s="27">
        <v>5460</v>
      </c>
      <c r="I14683" t="str">
        <f>+VLOOKUP('Sales Register'!$C14683,working!$K$1:$L$14,2,0)</f>
        <v>JOB WORK</v>
      </c>
    </row>
    <row r="14684" spans="1:9" x14ac:dyDescent="0.25">
      <c r="A14684" s="21">
        <v>45568</v>
      </c>
      <c r="B14684" s="15" t="s">
        <v>242</v>
      </c>
      <c r="C14684" s="23" t="s">
        <v>14</v>
      </c>
      <c r="D14684" s="24" t="s">
        <v>15266</v>
      </c>
      <c r="E14684" s="24"/>
      <c r="F14684" s="39">
        <v>50</v>
      </c>
      <c r="G14684" s="26">
        <v>2100</v>
      </c>
      <c r="H14684" s="27">
        <v>2205</v>
      </c>
      <c r="I14684" t="str">
        <f>+VLOOKUP('Sales Register'!$C14684,working!$K$1:$L$14,2,0)</f>
        <v>JOB WORK</v>
      </c>
    </row>
    <row r="14685" spans="1:9" x14ac:dyDescent="0.25">
      <c r="A14685" s="21">
        <v>45568</v>
      </c>
      <c r="B14685" s="15" t="s">
        <v>99</v>
      </c>
      <c r="C14685" s="23" t="s">
        <v>14</v>
      </c>
      <c r="D14685" s="24" t="s">
        <v>15267</v>
      </c>
      <c r="E14685" s="24"/>
      <c r="F14685" s="39">
        <v>763</v>
      </c>
      <c r="G14685" s="26">
        <v>35861</v>
      </c>
      <c r="H14685" s="27">
        <v>37654</v>
      </c>
      <c r="I14685" t="str">
        <f>+VLOOKUP('Sales Register'!$C14685,working!$K$1:$L$14,2,0)</f>
        <v>JOB WORK</v>
      </c>
    </row>
    <row r="14686" spans="1:9" x14ac:dyDescent="0.25">
      <c r="A14686" s="21">
        <v>45568</v>
      </c>
      <c r="B14686" s="15" t="s">
        <v>18</v>
      </c>
      <c r="C14686" s="23" t="s">
        <v>14</v>
      </c>
      <c r="D14686" s="24" t="s">
        <v>15268</v>
      </c>
      <c r="E14686" s="24"/>
      <c r="F14686" s="39">
        <v>6.8</v>
      </c>
      <c r="G14686" s="26">
        <v>1156</v>
      </c>
      <c r="H14686" s="27">
        <v>1214</v>
      </c>
      <c r="I14686" t="str">
        <f>+VLOOKUP('Sales Register'!$C14686,working!$K$1:$L$14,2,0)</f>
        <v>JOB WORK</v>
      </c>
    </row>
    <row r="14687" spans="1:9" x14ac:dyDescent="0.25">
      <c r="A14687" s="21">
        <v>45568</v>
      </c>
      <c r="B14687" s="15" t="s">
        <v>82</v>
      </c>
      <c r="C14687" s="23" t="s">
        <v>14</v>
      </c>
      <c r="D14687" s="24" t="s">
        <v>15269</v>
      </c>
      <c r="E14687" s="24"/>
      <c r="F14687" s="39">
        <v>373</v>
      </c>
      <c r="G14687" s="26">
        <v>8952</v>
      </c>
      <c r="H14687" s="27">
        <v>9400</v>
      </c>
      <c r="I14687" t="str">
        <f>+VLOOKUP('Sales Register'!$C14687,working!$K$1:$L$14,2,0)</f>
        <v>JOB WORK</v>
      </c>
    </row>
    <row r="14688" spans="1:9" x14ac:dyDescent="0.25">
      <c r="A14688" s="21">
        <v>45568</v>
      </c>
      <c r="B14688" s="15" t="s">
        <v>49</v>
      </c>
      <c r="C14688" s="23" t="s">
        <v>14</v>
      </c>
      <c r="D14688" s="24" t="s">
        <v>15270</v>
      </c>
      <c r="E14688" s="24"/>
      <c r="F14688" s="39">
        <v>622.4</v>
      </c>
      <c r="G14688" s="26">
        <v>14937.6</v>
      </c>
      <c r="H14688" s="27">
        <v>15684</v>
      </c>
      <c r="I14688" t="str">
        <f>+VLOOKUP('Sales Register'!$C14688,working!$K$1:$L$14,2,0)</f>
        <v>JOB WORK</v>
      </c>
    </row>
    <row r="14689" spans="1:9" x14ac:dyDescent="0.25">
      <c r="A14689" s="21">
        <v>45568</v>
      </c>
      <c r="B14689" s="15" t="s">
        <v>7091</v>
      </c>
      <c r="C14689" s="23" t="s">
        <v>14</v>
      </c>
      <c r="D14689" s="24" t="s">
        <v>15271</v>
      </c>
      <c r="E14689" s="24"/>
      <c r="F14689" s="39">
        <v>38</v>
      </c>
      <c r="G14689" s="26">
        <v>1102</v>
      </c>
      <c r="H14689" s="27">
        <v>1157</v>
      </c>
      <c r="I14689" t="str">
        <f>+VLOOKUP('Sales Register'!$C14689,working!$K$1:$L$14,2,0)</f>
        <v>JOB WORK</v>
      </c>
    </row>
    <row r="14690" spans="1:9" x14ac:dyDescent="0.25">
      <c r="A14690" s="21">
        <v>45568</v>
      </c>
      <c r="B14690" s="15" t="s">
        <v>83</v>
      </c>
      <c r="C14690" s="23" t="s">
        <v>14</v>
      </c>
      <c r="D14690" s="24" t="s">
        <v>15272</v>
      </c>
      <c r="E14690" s="24"/>
      <c r="F14690" s="39">
        <v>39</v>
      </c>
      <c r="G14690" s="26">
        <v>1443</v>
      </c>
      <c r="H14690" s="27">
        <v>1515</v>
      </c>
      <c r="I14690" t="str">
        <f>+VLOOKUP('Sales Register'!$C14690,working!$K$1:$L$14,2,0)</f>
        <v>JOB WORK</v>
      </c>
    </row>
    <row r="14691" spans="1:9" x14ac:dyDescent="0.25">
      <c r="A14691" s="21">
        <v>45568</v>
      </c>
      <c r="B14691" s="15" t="s">
        <v>49</v>
      </c>
      <c r="C14691" s="23" t="s">
        <v>14</v>
      </c>
      <c r="D14691" s="24" t="s">
        <v>15273</v>
      </c>
      <c r="E14691" s="24"/>
      <c r="F14691" s="39">
        <v>1254.4000000000001</v>
      </c>
      <c r="G14691" s="26">
        <v>25088</v>
      </c>
      <c r="H14691" s="27">
        <v>26342</v>
      </c>
      <c r="I14691" t="str">
        <f>+VLOOKUP('Sales Register'!$C14691,working!$K$1:$L$14,2,0)</f>
        <v>JOB WORK</v>
      </c>
    </row>
    <row r="14692" spans="1:9" x14ac:dyDescent="0.25">
      <c r="A14692" s="21">
        <v>45568</v>
      </c>
      <c r="B14692" s="15" t="s">
        <v>12398</v>
      </c>
      <c r="C14692" s="23" t="s">
        <v>14</v>
      </c>
      <c r="D14692" s="24" t="s">
        <v>15274</v>
      </c>
      <c r="E14692" s="24"/>
      <c r="F14692" s="39">
        <v>60</v>
      </c>
      <c r="G14692" s="26">
        <v>1920</v>
      </c>
      <c r="H14692" s="27">
        <v>2016</v>
      </c>
      <c r="I14692" t="str">
        <f>+VLOOKUP('Sales Register'!$C14692,working!$K$1:$L$14,2,0)</f>
        <v>JOB WORK</v>
      </c>
    </row>
    <row r="14693" spans="1:9" x14ac:dyDescent="0.25">
      <c r="A14693" s="21">
        <v>45568</v>
      </c>
      <c r="B14693" s="15" t="s">
        <v>43</v>
      </c>
      <c r="C14693" s="23" t="s">
        <v>14</v>
      </c>
      <c r="D14693" s="24" t="s">
        <v>15275</v>
      </c>
      <c r="E14693" s="24"/>
      <c r="F14693" s="39">
        <v>717.6</v>
      </c>
      <c r="G14693" s="26">
        <v>20810.400000000001</v>
      </c>
      <c r="H14693" s="27">
        <v>21851</v>
      </c>
      <c r="I14693" t="str">
        <f>+VLOOKUP('Sales Register'!$C14693,working!$K$1:$L$14,2,0)</f>
        <v>JOB WORK</v>
      </c>
    </row>
    <row r="14694" spans="1:9" x14ac:dyDescent="0.25">
      <c r="A14694" s="21">
        <v>45568</v>
      </c>
      <c r="B14694" s="15" t="s">
        <v>151</v>
      </c>
      <c r="C14694" s="23" t="s">
        <v>14</v>
      </c>
      <c r="D14694" s="24" t="s">
        <v>15276</v>
      </c>
      <c r="E14694" s="24"/>
      <c r="F14694" s="39">
        <v>316.60000000000002</v>
      </c>
      <c r="G14694" s="26">
        <v>22162</v>
      </c>
      <c r="H14694" s="27">
        <v>23270</v>
      </c>
      <c r="I14694" t="str">
        <f>+VLOOKUP('Sales Register'!$C14694,working!$K$1:$L$14,2,0)</f>
        <v>JOB WORK</v>
      </c>
    </row>
    <row r="14695" spans="1:9" x14ac:dyDescent="0.25">
      <c r="A14695" s="21">
        <v>45568</v>
      </c>
      <c r="B14695" s="15" t="s">
        <v>99</v>
      </c>
      <c r="C14695" s="23" t="s">
        <v>14</v>
      </c>
      <c r="D14695" s="24" t="s">
        <v>15277</v>
      </c>
      <c r="E14695" s="24"/>
      <c r="F14695" s="39">
        <v>6937.3</v>
      </c>
      <c r="G14695" s="26">
        <v>194244.4</v>
      </c>
      <c r="H14695" s="27">
        <v>203957</v>
      </c>
      <c r="I14695" t="str">
        <f>+VLOOKUP('Sales Register'!$C14695,working!$K$1:$L$14,2,0)</f>
        <v>JOB WORK</v>
      </c>
    </row>
    <row r="14696" spans="1:9" x14ac:dyDescent="0.25">
      <c r="A14696" s="21">
        <v>45568</v>
      </c>
      <c r="B14696" s="15" t="s">
        <v>99</v>
      </c>
      <c r="C14696" s="23" t="s">
        <v>14</v>
      </c>
      <c r="D14696" s="24" t="s">
        <v>15278</v>
      </c>
      <c r="E14696" s="24"/>
      <c r="F14696" s="39">
        <v>4002</v>
      </c>
      <c r="G14696" s="26">
        <v>156078</v>
      </c>
      <c r="H14696" s="27">
        <v>163882</v>
      </c>
      <c r="I14696" t="str">
        <f>+VLOOKUP('Sales Register'!$C14696,working!$K$1:$L$14,2,0)</f>
        <v>JOB WORK</v>
      </c>
    </row>
    <row r="14697" spans="1:9" x14ac:dyDescent="0.25">
      <c r="A14697" s="21">
        <v>45568</v>
      </c>
      <c r="B14697" s="15" t="s">
        <v>99</v>
      </c>
      <c r="C14697" s="23" t="s">
        <v>14</v>
      </c>
      <c r="D14697" s="24" t="s">
        <v>15279</v>
      </c>
      <c r="E14697" s="24"/>
      <c r="F14697" s="39">
        <v>68</v>
      </c>
      <c r="G14697" s="26">
        <v>2720</v>
      </c>
      <c r="H14697" s="27">
        <v>2856</v>
      </c>
      <c r="I14697" t="str">
        <f>+VLOOKUP('Sales Register'!$C14697,working!$K$1:$L$14,2,0)</f>
        <v>JOB WORK</v>
      </c>
    </row>
    <row r="14698" spans="1:9" x14ac:dyDescent="0.25">
      <c r="A14698" s="21">
        <v>45568</v>
      </c>
      <c r="B14698" s="15" t="s">
        <v>99</v>
      </c>
      <c r="C14698" s="23" t="s">
        <v>14</v>
      </c>
      <c r="D14698" s="24" t="s">
        <v>15280</v>
      </c>
      <c r="E14698" s="24"/>
      <c r="F14698" s="39">
        <v>3154.7</v>
      </c>
      <c r="G14698" s="26">
        <v>69403.399999999994</v>
      </c>
      <c r="H14698" s="27">
        <v>72874</v>
      </c>
      <c r="I14698" t="str">
        <f>+VLOOKUP('Sales Register'!$C14698,working!$K$1:$L$14,2,0)</f>
        <v>JOB WORK</v>
      </c>
    </row>
    <row r="14699" spans="1:9" x14ac:dyDescent="0.25">
      <c r="A14699" s="21">
        <v>45568</v>
      </c>
      <c r="B14699" s="15" t="s">
        <v>99</v>
      </c>
      <c r="C14699" s="23" t="s">
        <v>14</v>
      </c>
      <c r="D14699" s="24" t="s">
        <v>15281</v>
      </c>
      <c r="E14699" s="24"/>
      <c r="F14699" s="39">
        <v>2169.8000000000002</v>
      </c>
      <c r="G14699" s="26">
        <v>47735.6</v>
      </c>
      <c r="H14699" s="27">
        <v>50122</v>
      </c>
      <c r="I14699" t="str">
        <f>+VLOOKUP('Sales Register'!$C14699,working!$K$1:$L$14,2,0)</f>
        <v>JOB WORK</v>
      </c>
    </row>
    <row r="14700" spans="1:9" x14ac:dyDescent="0.25">
      <c r="A14700" s="21">
        <v>45568</v>
      </c>
      <c r="B14700" s="15" t="s">
        <v>62</v>
      </c>
      <c r="C14700" s="23" t="s">
        <v>14</v>
      </c>
      <c r="D14700" s="24" t="s">
        <v>15282</v>
      </c>
      <c r="E14700" s="24"/>
      <c r="F14700" s="39">
        <v>1214.0999999999999</v>
      </c>
      <c r="G14700" s="26">
        <v>36423</v>
      </c>
      <c r="H14700" s="27">
        <v>38244</v>
      </c>
      <c r="I14700" t="str">
        <f>+VLOOKUP('Sales Register'!$C14700,working!$K$1:$L$14,2,0)</f>
        <v>JOB WORK</v>
      </c>
    </row>
    <row r="14701" spans="1:9" x14ac:dyDescent="0.25">
      <c r="A14701" s="21">
        <v>45568</v>
      </c>
      <c r="B14701" s="15" t="s">
        <v>12398</v>
      </c>
      <c r="C14701" s="23" t="s">
        <v>14</v>
      </c>
      <c r="D14701" s="24" t="s">
        <v>15283</v>
      </c>
      <c r="E14701" s="24"/>
      <c r="F14701" s="39">
        <v>20</v>
      </c>
      <c r="G14701" s="26">
        <v>640</v>
      </c>
      <c r="H14701" s="27">
        <v>672</v>
      </c>
      <c r="I14701" t="str">
        <f>+VLOOKUP('Sales Register'!$C14701,working!$K$1:$L$14,2,0)</f>
        <v>JOB WORK</v>
      </c>
    </row>
    <row r="14702" spans="1:9" x14ac:dyDescent="0.25">
      <c r="A14702" s="21">
        <v>45568</v>
      </c>
      <c r="B14702" s="15" t="s">
        <v>26</v>
      </c>
      <c r="C14702" s="23" t="s">
        <v>14</v>
      </c>
      <c r="D14702" s="24" t="s">
        <v>15284</v>
      </c>
      <c r="E14702" s="24"/>
      <c r="F14702" s="39">
        <v>2209.4</v>
      </c>
      <c r="G14702" s="26">
        <v>39769.199999999997</v>
      </c>
      <c r="H14702" s="27">
        <v>41758</v>
      </c>
      <c r="I14702" t="str">
        <f>+VLOOKUP('Sales Register'!$C14702,working!$K$1:$L$14,2,0)</f>
        <v>JOB WORK</v>
      </c>
    </row>
    <row r="14703" spans="1:9" x14ac:dyDescent="0.25">
      <c r="A14703" s="21">
        <v>45568</v>
      </c>
      <c r="B14703" s="15" t="s">
        <v>26</v>
      </c>
      <c r="C14703" s="23" t="s">
        <v>14</v>
      </c>
      <c r="D14703" s="24" t="s">
        <v>15285</v>
      </c>
      <c r="E14703" s="24"/>
      <c r="F14703" s="39">
        <v>1992.7</v>
      </c>
      <c r="G14703" s="26">
        <v>51810.2</v>
      </c>
      <c r="H14703" s="27">
        <v>54401</v>
      </c>
      <c r="I14703" t="str">
        <f>+VLOOKUP('Sales Register'!$C14703,working!$K$1:$L$14,2,0)</f>
        <v>JOB WORK</v>
      </c>
    </row>
    <row r="14704" spans="1:9" x14ac:dyDescent="0.25">
      <c r="A14704" s="21">
        <v>45568</v>
      </c>
      <c r="B14704" s="15" t="s">
        <v>39</v>
      </c>
      <c r="C14704" s="23" t="s">
        <v>14</v>
      </c>
      <c r="D14704" s="24" t="s">
        <v>15286</v>
      </c>
      <c r="E14704" s="24"/>
      <c r="F14704" s="39">
        <v>1400.2</v>
      </c>
      <c r="G14704" s="26">
        <v>74210.600000000006</v>
      </c>
      <c r="H14704" s="27">
        <v>77921</v>
      </c>
      <c r="I14704" t="str">
        <f>+VLOOKUP('Sales Register'!$C14704,working!$K$1:$L$14,2,0)</f>
        <v>JOB WORK</v>
      </c>
    </row>
    <row r="14705" spans="1:9" x14ac:dyDescent="0.25">
      <c r="A14705" s="21">
        <v>45568</v>
      </c>
      <c r="B14705" s="15" t="s">
        <v>26</v>
      </c>
      <c r="C14705" s="23" t="s">
        <v>14</v>
      </c>
      <c r="D14705" s="24" t="s">
        <v>15287</v>
      </c>
      <c r="E14705" s="24"/>
      <c r="F14705" s="39">
        <v>109</v>
      </c>
      <c r="G14705" s="26">
        <v>4796</v>
      </c>
      <c r="H14705" s="27">
        <v>5036</v>
      </c>
      <c r="I14705" t="str">
        <f>+VLOOKUP('Sales Register'!$C14705,working!$K$1:$L$14,2,0)</f>
        <v>JOB WORK</v>
      </c>
    </row>
    <row r="14706" spans="1:9" x14ac:dyDescent="0.25">
      <c r="A14706" s="21">
        <v>45568</v>
      </c>
      <c r="B14706" s="15" t="s">
        <v>62</v>
      </c>
      <c r="C14706" s="23" t="s">
        <v>14</v>
      </c>
      <c r="D14706" s="24" t="s">
        <v>15288</v>
      </c>
      <c r="E14706" s="24"/>
      <c r="F14706" s="39">
        <v>38</v>
      </c>
      <c r="G14706" s="26">
        <v>1292</v>
      </c>
      <c r="H14706" s="27">
        <v>1357</v>
      </c>
      <c r="I14706" t="str">
        <f>+VLOOKUP('Sales Register'!$C14706,working!$K$1:$L$14,2,0)</f>
        <v>JOB WORK</v>
      </c>
    </row>
    <row r="14707" spans="1:9" x14ac:dyDescent="0.25">
      <c r="A14707" s="21">
        <v>45568</v>
      </c>
      <c r="B14707" s="15" t="s">
        <v>13</v>
      </c>
      <c r="C14707" s="23" t="s">
        <v>14</v>
      </c>
      <c r="D14707" s="24" t="s">
        <v>15289</v>
      </c>
      <c r="E14707" s="24"/>
      <c r="F14707" s="39">
        <v>24.8</v>
      </c>
      <c r="G14707" s="26">
        <v>1736</v>
      </c>
      <c r="H14707" s="27">
        <v>1823</v>
      </c>
      <c r="I14707" t="str">
        <f>+VLOOKUP('Sales Register'!$C14707,working!$K$1:$L$14,2,0)</f>
        <v>JOB WORK</v>
      </c>
    </row>
    <row r="14708" spans="1:9" x14ac:dyDescent="0.25">
      <c r="A14708" s="21">
        <v>45568</v>
      </c>
      <c r="B14708" s="15" t="s">
        <v>13</v>
      </c>
      <c r="C14708" s="23" t="s">
        <v>14</v>
      </c>
      <c r="D14708" s="24" t="s">
        <v>15290</v>
      </c>
      <c r="E14708" s="24"/>
      <c r="F14708" s="39">
        <v>1078.8</v>
      </c>
      <c r="G14708" s="26">
        <v>38836.800000000003</v>
      </c>
      <c r="H14708" s="27">
        <v>40779</v>
      </c>
      <c r="I14708" t="str">
        <f>+VLOOKUP('Sales Register'!$C14708,working!$K$1:$L$14,2,0)</f>
        <v>JOB WORK</v>
      </c>
    </row>
    <row r="14709" spans="1:9" x14ac:dyDescent="0.25">
      <c r="A14709" s="21">
        <v>45568</v>
      </c>
      <c r="B14709" s="15" t="s">
        <v>62</v>
      </c>
      <c r="C14709" s="23" t="s">
        <v>14</v>
      </c>
      <c r="D14709" s="24" t="s">
        <v>15291</v>
      </c>
      <c r="E14709" s="24"/>
      <c r="F14709" s="39">
        <v>43</v>
      </c>
      <c r="G14709" s="26">
        <v>6450</v>
      </c>
      <c r="H14709" s="27">
        <v>6773</v>
      </c>
      <c r="I14709" t="str">
        <f>+VLOOKUP('Sales Register'!$C14709,working!$K$1:$L$14,2,0)</f>
        <v>JOB WORK</v>
      </c>
    </row>
    <row r="14710" spans="1:9" x14ac:dyDescent="0.25">
      <c r="A14710" s="21">
        <v>45568</v>
      </c>
      <c r="B14710" s="15" t="s">
        <v>62</v>
      </c>
      <c r="C14710" s="23" t="s">
        <v>14</v>
      </c>
      <c r="D14710" s="24" t="s">
        <v>15292</v>
      </c>
      <c r="E14710" s="24"/>
      <c r="F14710" s="39">
        <v>17</v>
      </c>
      <c r="G14710" s="26">
        <v>2550</v>
      </c>
      <c r="H14710" s="27">
        <v>2678</v>
      </c>
      <c r="I14710" t="str">
        <f>+VLOOKUP('Sales Register'!$C14710,working!$K$1:$L$14,2,0)</f>
        <v>JOB WORK</v>
      </c>
    </row>
    <row r="14711" spans="1:9" x14ac:dyDescent="0.25">
      <c r="A14711" s="21">
        <v>45568</v>
      </c>
      <c r="B14711" s="15" t="s">
        <v>290</v>
      </c>
      <c r="C14711" s="23" t="s">
        <v>103</v>
      </c>
      <c r="D14711" s="24" t="s">
        <v>15293</v>
      </c>
      <c r="E14711" s="24"/>
      <c r="F14711" s="37">
        <v>8185.7</v>
      </c>
      <c r="G14711" s="26">
        <v>103566.7</v>
      </c>
      <c r="H14711" s="27">
        <v>108745</v>
      </c>
      <c r="I14711">
        <f>+VLOOKUP('Sales Register'!$C14711,working!$K$1:$L$14,2,0)</f>
        <v>0</v>
      </c>
    </row>
    <row r="14712" spans="1:9" x14ac:dyDescent="0.25">
      <c r="A14712" s="21">
        <v>45568</v>
      </c>
      <c r="B14712" s="15" t="s">
        <v>5726</v>
      </c>
      <c r="C14712" s="23" t="s">
        <v>103</v>
      </c>
      <c r="D14712" s="24" t="s">
        <v>15294</v>
      </c>
      <c r="E14712" s="24"/>
      <c r="F14712" s="40">
        <v>11350</v>
      </c>
      <c r="G14712" s="26">
        <v>11350</v>
      </c>
      <c r="H14712" s="27">
        <v>13527</v>
      </c>
      <c r="I14712">
        <f>+VLOOKUP('Sales Register'!$C14712,working!$K$1:$L$14,2,0)</f>
        <v>0</v>
      </c>
    </row>
    <row r="14713" spans="1:9" x14ac:dyDescent="0.25">
      <c r="A14713" s="21">
        <v>45569</v>
      </c>
      <c r="B14713" s="15" t="s">
        <v>136</v>
      </c>
      <c r="C14713" s="23" t="s">
        <v>68</v>
      </c>
      <c r="D14713" s="24" t="s">
        <v>15295</v>
      </c>
      <c r="E14713" s="24"/>
      <c r="F14713" s="25">
        <v>364</v>
      </c>
      <c r="G14713" s="26">
        <v>216190</v>
      </c>
      <c r="H14713" s="27">
        <v>227000</v>
      </c>
      <c r="I14713" t="str">
        <f>+VLOOKUP('Sales Register'!$C14713,working!$K$1:$L$14,2,0)</f>
        <v>FABRIC</v>
      </c>
    </row>
    <row r="14714" spans="1:9" x14ac:dyDescent="0.25">
      <c r="A14714" s="21">
        <v>45569</v>
      </c>
      <c r="B14714" s="15" t="s">
        <v>106</v>
      </c>
      <c r="C14714" s="23" t="s">
        <v>68</v>
      </c>
      <c r="D14714" s="24" t="s">
        <v>15296</v>
      </c>
      <c r="E14714" s="24"/>
      <c r="F14714" s="25">
        <v>22978.37</v>
      </c>
      <c r="G14714" s="26">
        <v>5749718.5</v>
      </c>
      <c r="H14714" s="27">
        <v>6037204</v>
      </c>
      <c r="I14714" t="str">
        <f>+VLOOKUP('Sales Register'!$C14714,working!$K$1:$L$14,2,0)</f>
        <v>FABRIC</v>
      </c>
    </row>
    <row r="14715" spans="1:9" x14ac:dyDescent="0.25">
      <c r="A14715" s="21">
        <v>45569</v>
      </c>
      <c r="B14715" s="15" t="s">
        <v>293</v>
      </c>
      <c r="C14715" s="23" t="s">
        <v>68</v>
      </c>
      <c r="D14715" s="24" t="s">
        <v>15297</v>
      </c>
      <c r="E14715" s="24"/>
      <c r="F14715" s="25">
        <v>7622.75</v>
      </c>
      <c r="G14715" s="26">
        <v>1643580.05</v>
      </c>
      <c r="H14715" s="27">
        <v>1725759</v>
      </c>
      <c r="I14715" t="str">
        <f>+VLOOKUP('Sales Register'!$C14715,working!$K$1:$L$14,2,0)</f>
        <v>FABRIC</v>
      </c>
    </row>
    <row r="14716" spans="1:9" x14ac:dyDescent="0.25">
      <c r="A14716" s="21">
        <v>45569</v>
      </c>
      <c r="B14716" s="15" t="s">
        <v>190</v>
      </c>
      <c r="C14716" s="23" t="s">
        <v>15</v>
      </c>
      <c r="D14716" s="24" t="s">
        <v>15298</v>
      </c>
      <c r="E14716" s="24"/>
      <c r="F14716" s="25">
        <v>2966.75</v>
      </c>
      <c r="G14716" s="26">
        <v>786290</v>
      </c>
      <c r="H14716" s="27">
        <v>825605</v>
      </c>
      <c r="I14716" t="str">
        <f>+VLOOKUP('Sales Register'!$C14716,working!$K$1:$L$14,2,0)</f>
        <v>FABRIC</v>
      </c>
    </row>
    <row r="14717" spans="1:9" x14ac:dyDescent="0.25">
      <c r="A14717" s="21">
        <v>45569</v>
      </c>
      <c r="B14717" s="15" t="s">
        <v>56</v>
      </c>
      <c r="C14717" s="23" t="s">
        <v>15</v>
      </c>
      <c r="D14717" s="24" t="s">
        <v>15299</v>
      </c>
      <c r="E14717" s="24"/>
      <c r="F14717" s="25">
        <v>3</v>
      </c>
      <c r="G14717" s="26">
        <v>1050</v>
      </c>
      <c r="H14717" s="27">
        <v>1103</v>
      </c>
      <c r="I14717" t="str">
        <f>+VLOOKUP('Sales Register'!$C14717,working!$K$1:$L$14,2,0)</f>
        <v>FABRIC</v>
      </c>
    </row>
    <row r="14718" spans="1:9" x14ac:dyDescent="0.25">
      <c r="A14718" s="21">
        <v>45569</v>
      </c>
      <c r="B14718" s="15" t="s">
        <v>255</v>
      </c>
      <c r="C14718" s="23" t="s">
        <v>15</v>
      </c>
      <c r="D14718" s="24" t="s">
        <v>15300</v>
      </c>
      <c r="E14718" s="24"/>
      <c r="F14718" s="25">
        <v>15</v>
      </c>
      <c r="G14718" s="26">
        <v>6750</v>
      </c>
      <c r="H14718" s="27">
        <v>7088</v>
      </c>
      <c r="I14718" t="str">
        <f>+VLOOKUP('Sales Register'!$C14718,working!$K$1:$L$14,2,0)</f>
        <v>FABRIC</v>
      </c>
    </row>
    <row r="14719" spans="1:9" x14ac:dyDescent="0.25">
      <c r="A14719" s="21">
        <v>45569</v>
      </c>
      <c r="B14719" s="15" t="s">
        <v>56</v>
      </c>
      <c r="C14719" s="23" t="s">
        <v>15</v>
      </c>
      <c r="D14719" s="24" t="s">
        <v>15301</v>
      </c>
      <c r="E14719" s="24"/>
      <c r="F14719" s="25">
        <v>13.5</v>
      </c>
      <c r="G14719" s="26">
        <v>4725</v>
      </c>
      <c r="H14719" s="27">
        <v>4961</v>
      </c>
      <c r="I14719" t="str">
        <f>+VLOOKUP('Sales Register'!$C14719,working!$K$1:$L$14,2,0)</f>
        <v>FABRIC</v>
      </c>
    </row>
    <row r="14720" spans="1:9" x14ac:dyDescent="0.25">
      <c r="A14720" s="21">
        <v>45569</v>
      </c>
      <c r="B14720" s="15" t="s">
        <v>20</v>
      </c>
      <c r="C14720" s="23" t="s">
        <v>15</v>
      </c>
      <c r="D14720" s="24" t="s">
        <v>15302</v>
      </c>
      <c r="E14720" s="24"/>
      <c r="F14720" s="25">
        <v>12</v>
      </c>
      <c r="G14720" s="26">
        <v>5400</v>
      </c>
      <c r="H14720" s="27">
        <v>5670</v>
      </c>
      <c r="I14720" t="str">
        <f>+VLOOKUP('Sales Register'!$C14720,working!$K$1:$L$14,2,0)</f>
        <v>FABRIC</v>
      </c>
    </row>
    <row r="14721" spans="1:9" x14ac:dyDescent="0.25">
      <c r="A14721" s="21">
        <v>45569</v>
      </c>
      <c r="B14721" s="15" t="s">
        <v>56</v>
      </c>
      <c r="C14721" s="23" t="s">
        <v>15</v>
      </c>
      <c r="D14721" s="24" t="s">
        <v>15303</v>
      </c>
      <c r="E14721" s="24"/>
      <c r="F14721" s="25">
        <v>109</v>
      </c>
      <c r="G14721" s="26">
        <v>38150</v>
      </c>
      <c r="H14721" s="27">
        <v>40058</v>
      </c>
      <c r="I14721" t="str">
        <f>+VLOOKUP('Sales Register'!$C14721,working!$K$1:$L$14,2,0)</f>
        <v>FABRIC</v>
      </c>
    </row>
    <row r="14722" spans="1:9" x14ac:dyDescent="0.25">
      <c r="A14722" s="21">
        <v>45569</v>
      </c>
      <c r="B14722" s="15" t="s">
        <v>101</v>
      </c>
      <c r="C14722" s="23" t="s">
        <v>15</v>
      </c>
      <c r="D14722" s="24" t="s">
        <v>15304</v>
      </c>
      <c r="E14722" s="24"/>
      <c r="F14722" s="25">
        <v>10</v>
      </c>
      <c r="G14722" s="26">
        <v>3500</v>
      </c>
      <c r="H14722" s="27">
        <v>3675</v>
      </c>
      <c r="I14722" t="str">
        <f>+VLOOKUP('Sales Register'!$C14722,working!$K$1:$L$14,2,0)</f>
        <v>FABRIC</v>
      </c>
    </row>
    <row r="14723" spans="1:9" x14ac:dyDescent="0.25">
      <c r="A14723" s="21">
        <v>45569</v>
      </c>
      <c r="B14723" s="15" t="s">
        <v>22</v>
      </c>
      <c r="C14723" s="23" t="s">
        <v>15</v>
      </c>
      <c r="D14723" s="24" t="s">
        <v>15305</v>
      </c>
      <c r="E14723" s="24"/>
      <c r="F14723" s="25">
        <v>230</v>
      </c>
      <c r="G14723" s="26">
        <v>146280</v>
      </c>
      <c r="H14723" s="27">
        <v>153594</v>
      </c>
      <c r="I14723" t="str">
        <f>+VLOOKUP('Sales Register'!$C14723,working!$K$1:$L$14,2,0)</f>
        <v>FABRIC</v>
      </c>
    </row>
    <row r="14724" spans="1:9" x14ac:dyDescent="0.25">
      <c r="A14724" s="21">
        <v>45569</v>
      </c>
      <c r="B14724" s="15" t="s">
        <v>326</v>
      </c>
      <c r="C14724" s="23" t="s">
        <v>15</v>
      </c>
      <c r="D14724" s="24" t="s">
        <v>15306</v>
      </c>
      <c r="E14724" s="24"/>
      <c r="F14724" s="37">
        <v>2.5</v>
      </c>
      <c r="G14724" s="26">
        <v>820</v>
      </c>
      <c r="H14724" s="27">
        <v>861</v>
      </c>
      <c r="I14724" t="str">
        <f>+VLOOKUP('Sales Register'!$C14724,working!$K$1:$L$14,2,0)</f>
        <v>FABRIC</v>
      </c>
    </row>
    <row r="14725" spans="1:9" x14ac:dyDescent="0.25">
      <c r="A14725" s="21">
        <v>45569</v>
      </c>
      <c r="B14725" s="15" t="s">
        <v>99</v>
      </c>
      <c r="C14725" s="23" t="s">
        <v>15</v>
      </c>
      <c r="D14725" s="24" t="s">
        <v>15307</v>
      </c>
      <c r="E14725" s="24"/>
      <c r="F14725" s="37">
        <v>2</v>
      </c>
      <c r="G14725" s="26">
        <v>2000</v>
      </c>
      <c r="H14725" s="27">
        <v>2100</v>
      </c>
      <c r="I14725" t="str">
        <f>+VLOOKUP('Sales Register'!$C14725,working!$K$1:$L$14,2,0)</f>
        <v>FABRIC</v>
      </c>
    </row>
    <row r="14726" spans="1:9" x14ac:dyDescent="0.25">
      <c r="A14726" s="21">
        <v>45569</v>
      </c>
      <c r="B14726" s="15" t="s">
        <v>270</v>
      </c>
      <c r="C14726" s="23" t="s">
        <v>15</v>
      </c>
      <c r="D14726" s="24" t="s">
        <v>15308</v>
      </c>
      <c r="E14726" s="24"/>
      <c r="F14726" s="37">
        <v>5529.36</v>
      </c>
      <c r="G14726" s="26">
        <v>1266223.44</v>
      </c>
      <c r="H14726" s="27">
        <v>1418170</v>
      </c>
      <c r="I14726" t="str">
        <f>+VLOOKUP('Sales Register'!$C14726,working!$K$1:$L$14,2,0)</f>
        <v>FABRIC</v>
      </c>
    </row>
    <row r="14727" spans="1:9" x14ac:dyDescent="0.25">
      <c r="A14727" s="21">
        <v>45569</v>
      </c>
      <c r="B14727" s="15" t="s">
        <v>270</v>
      </c>
      <c r="C14727" s="23" t="s">
        <v>15</v>
      </c>
      <c r="D14727" s="24" t="s">
        <v>15309</v>
      </c>
      <c r="E14727" s="24"/>
      <c r="F14727" s="37">
        <v>1497.6</v>
      </c>
      <c r="G14727" s="26">
        <v>369907.20000000001</v>
      </c>
      <c r="H14727" s="27">
        <v>388403</v>
      </c>
      <c r="I14727" t="str">
        <f>+VLOOKUP('Sales Register'!$C14727,working!$K$1:$L$14,2,0)</f>
        <v>FABRIC</v>
      </c>
    </row>
    <row r="14728" spans="1:9" x14ac:dyDescent="0.25">
      <c r="A14728" s="21">
        <v>45569</v>
      </c>
      <c r="B14728" s="15" t="s">
        <v>94</v>
      </c>
      <c r="C14728" s="23" t="s">
        <v>15</v>
      </c>
      <c r="D14728" s="24" t="s">
        <v>15310</v>
      </c>
      <c r="E14728" s="24"/>
      <c r="F14728" s="25">
        <v>137</v>
      </c>
      <c r="G14728" s="26">
        <v>61650</v>
      </c>
      <c r="H14728" s="27">
        <v>64733</v>
      </c>
      <c r="I14728" t="str">
        <f>+VLOOKUP('Sales Register'!$C14728,working!$K$1:$L$14,2,0)</f>
        <v>FABRIC</v>
      </c>
    </row>
    <row r="14729" spans="1:9" x14ac:dyDescent="0.25">
      <c r="A14729" s="21">
        <v>45569</v>
      </c>
      <c r="B14729" s="15" t="s">
        <v>18</v>
      </c>
      <c r="C14729" s="23" t="s">
        <v>15</v>
      </c>
      <c r="D14729" s="24" t="s">
        <v>15311</v>
      </c>
      <c r="E14729" s="24"/>
      <c r="F14729" s="25">
        <v>5</v>
      </c>
      <c r="G14729" s="26">
        <v>2250</v>
      </c>
      <c r="H14729" s="27">
        <v>2363</v>
      </c>
      <c r="I14729" t="str">
        <f>+VLOOKUP('Sales Register'!$C14729,working!$K$1:$L$14,2,0)</f>
        <v>FABRIC</v>
      </c>
    </row>
    <row r="14730" spans="1:9" x14ac:dyDescent="0.25">
      <c r="A14730" s="21">
        <v>45569</v>
      </c>
      <c r="B14730" s="15" t="s">
        <v>24</v>
      </c>
      <c r="C14730" s="23" t="s">
        <v>15</v>
      </c>
      <c r="D14730" s="24" t="s">
        <v>15312</v>
      </c>
      <c r="E14730" s="24"/>
      <c r="F14730" s="25">
        <v>4.5</v>
      </c>
      <c r="G14730" s="26">
        <v>2925</v>
      </c>
      <c r="H14730" s="27">
        <v>3071</v>
      </c>
      <c r="I14730" t="str">
        <f>+VLOOKUP('Sales Register'!$C14730,working!$K$1:$L$14,2,0)</f>
        <v>FABRIC</v>
      </c>
    </row>
    <row r="14731" spans="1:9" x14ac:dyDescent="0.25">
      <c r="A14731" s="21">
        <v>45569</v>
      </c>
      <c r="B14731" s="15" t="s">
        <v>15313</v>
      </c>
      <c r="C14731" s="23" t="s">
        <v>15</v>
      </c>
      <c r="D14731" s="24" t="s">
        <v>15314</v>
      </c>
      <c r="E14731" s="24"/>
      <c r="F14731" s="25">
        <v>5</v>
      </c>
      <c r="G14731" s="26">
        <v>2250</v>
      </c>
      <c r="H14731" s="27">
        <v>2363</v>
      </c>
      <c r="I14731" t="str">
        <f>+VLOOKUP('Sales Register'!$C14731,working!$K$1:$L$14,2,0)</f>
        <v>FABRIC</v>
      </c>
    </row>
    <row r="14732" spans="1:9" x14ac:dyDescent="0.25">
      <c r="A14732" s="21">
        <v>45569</v>
      </c>
      <c r="B14732" s="15" t="s">
        <v>197</v>
      </c>
      <c r="C14732" s="23" t="s">
        <v>15</v>
      </c>
      <c r="D14732" s="24" t="s">
        <v>15315</v>
      </c>
      <c r="E14732" s="24"/>
      <c r="F14732" s="25">
        <v>9</v>
      </c>
      <c r="G14732" s="26">
        <v>4500</v>
      </c>
      <c r="H14732" s="27">
        <v>4725</v>
      </c>
      <c r="I14732" t="str">
        <f>+VLOOKUP('Sales Register'!$C14732,working!$K$1:$L$14,2,0)</f>
        <v>FABRIC</v>
      </c>
    </row>
    <row r="14733" spans="1:9" x14ac:dyDescent="0.25">
      <c r="A14733" s="21">
        <v>45569</v>
      </c>
      <c r="B14733" s="15" t="s">
        <v>216</v>
      </c>
      <c r="C14733" s="23" t="s">
        <v>15</v>
      </c>
      <c r="D14733" s="24" t="s">
        <v>15316</v>
      </c>
      <c r="E14733" s="24"/>
      <c r="F14733" s="25">
        <v>15</v>
      </c>
      <c r="G14733" s="26">
        <v>6000</v>
      </c>
      <c r="H14733" s="27">
        <v>7298</v>
      </c>
      <c r="I14733" t="str">
        <f>+VLOOKUP('Sales Register'!$C14733,working!$K$1:$L$14,2,0)</f>
        <v>FABRIC</v>
      </c>
    </row>
    <row r="14734" spans="1:9" x14ac:dyDescent="0.25">
      <c r="A14734" s="21">
        <v>45569</v>
      </c>
      <c r="B14734" s="15" t="s">
        <v>93</v>
      </c>
      <c r="C14734" s="23" t="s">
        <v>15</v>
      </c>
      <c r="D14734" s="24" t="s">
        <v>15317</v>
      </c>
      <c r="E14734" s="24"/>
      <c r="F14734" s="25">
        <v>10</v>
      </c>
      <c r="G14734" s="26">
        <v>4000</v>
      </c>
      <c r="H14734" s="27">
        <v>5460</v>
      </c>
      <c r="I14734" t="str">
        <f>+VLOOKUP('Sales Register'!$C14734,working!$K$1:$L$14,2,0)</f>
        <v>FABRIC</v>
      </c>
    </row>
    <row r="14735" spans="1:9" x14ac:dyDescent="0.25">
      <c r="A14735" s="21">
        <v>45569</v>
      </c>
      <c r="B14735" s="15" t="s">
        <v>10603</v>
      </c>
      <c r="C14735" s="23" t="s">
        <v>15</v>
      </c>
      <c r="D14735" s="24" t="s">
        <v>15318</v>
      </c>
      <c r="E14735" s="24"/>
      <c r="F14735" s="25">
        <v>15</v>
      </c>
      <c r="G14735" s="26">
        <v>2070</v>
      </c>
      <c r="H14735" s="27">
        <v>2174</v>
      </c>
      <c r="I14735" t="str">
        <f>+VLOOKUP('Sales Register'!$C14735,working!$K$1:$L$14,2,0)</f>
        <v>FABRIC</v>
      </c>
    </row>
    <row r="14736" spans="1:9" x14ac:dyDescent="0.25">
      <c r="A14736" s="21">
        <v>45569</v>
      </c>
      <c r="B14736" s="15" t="s">
        <v>22</v>
      </c>
      <c r="C14736" s="23" t="s">
        <v>15</v>
      </c>
      <c r="D14736" s="24" t="s">
        <v>15319</v>
      </c>
      <c r="E14736" s="24"/>
      <c r="F14736" s="25">
        <v>8</v>
      </c>
      <c r="G14736" s="26">
        <v>4000</v>
      </c>
      <c r="H14736" s="27">
        <v>4200</v>
      </c>
      <c r="I14736" t="str">
        <f>+VLOOKUP('Sales Register'!$C14736,working!$K$1:$L$14,2,0)</f>
        <v>FABRIC</v>
      </c>
    </row>
    <row r="14737" spans="1:9" x14ac:dyDescent="0.25">
      <c r="A14737" s="21">
        <v>45569</v>
      </c>
      <c r="B14737" s="15" t="s">
        <v>54</v>
      </c>
      <c r="C14737" s="23" t="s">
        <v>15</v>
      </c>
      <c r="D14737" s="24" t="s">
        <v>15320</v>
      </c>
      <c r="E14737" s="24"/>
      <c r="F14737" s="25">
        <v>50</v>
      </c>
      <c r="G14737" s="26">
        <v>17500</v>
      </c>
      <c r="H14737" s="27">
        <v>20475</v>
      </c>
      <c r="I14737" t="str">
        <f>+VLOOKUP('Sales Register'!$C14737,working!$K$1:$L$14,2,0)</f>
        <v>FABRIC</v>
      </c>
    </row>
    <row r="14738" spans="1:9" x14ac:dyDescent="0.25">
      <c r="A14738" s="21">
        <v>45569</v>
      </c>
      <c r="B14738" s="15" t="s">
        <v>12448</v>
      </c>
      <c r="C14738" s="23" t="s">
        <v>426</v>
      </c>
      <c r="D14738" s="24" t="s">
        <v>15321</v>
      </c>
      <c r="E14738" s="24"/>
      <c r="F14738" s="25">
        <v>19243</v>
      </c>
      <c r="G14738" s="26">
        <v>3040394</v>
      </c>
      <c r="H14738" s="27">
        <v>3192414</v>
      </c>
      <c r="I14738">
        <f>+VLOOKUP('Sales Register'!$C14738,working!$K$1:$L$14,2,0)</f>
        <v>0</v>
      </c>
    </row>
    <row r="14739" spans="1:9" x14ac:dyDescent="0.25">
      <c r="A14739" s="21">
        <v>45569</v>
      </c>
      <c r="B14739" s="15" t="s">
        <v>12448</v>
      </c>
      <c r="C14739" s="23" t="s">
        <v>426</v>
      </c>
      <c r="D14739" s="24" t="s">
        <v>15322</v>
      </c>
      <c r="E14739" s="24"/>
      <c r="F14739" s="25">
        <v>6175</v>
      </c>
      <c r="G14739" s="26">
        <v>679250</v>
      </c>
      <c r="H14739" s="27">
        <v>713213</v>
      </c>
      <c r="I14739">
        <f>+VLOOKUP('Sales Register'!$C14739,working!$K$1:$L$14,2,0)</f>
        <v>0</v>
      </c>
    </row>
    <row r="14740" spans="1:9" x14ac:dyDescent="0.25">
      <c r="A14740" s="21">
        <v>45569</v>
      </c>
      <c r="B14740" s="15" t="s">
        <v>12448</v>
      </c>
      <c r="C14740" s="23" t="s">
        <v>426</v>
      </c>
      <c r="D14740" s="24" t="s">
        <v>15323</v>
      </c>
      <c r="E14740" s="24"/>
      <c r="F14740" s="25">
        <v>22803</v>
      </c>
      <c r="G14740" s="26">
        <v>4218555</v>
      </c>
      <c r="H14740" s="27">
        <v>4429483</v>
      </c>
      <c r="I14740">
        <f>+VLOOKUP('Sales Register'!$C14740,working!$K$1:$L$14,2,0)</f>
        <v>0</v>
      </c>
    </row>
    <row r="14741" spans="1:9" x14ac:dyDescent="0.25">
      <c r="A14741" s="21">
        <v>45569</v>
      </c>
      <c r="B14741" s="15" t="s">
        <v>12448</v>
      </c>
      <c r="C14741" s="23" t="s">
        <v>426</v>
      </c>
      <c r="D14741" s="24" t="s">
        <v>15324</v>
      </c>
      <c r="E14741" s="24"/>
      <c r="F14741" s="25">
        <v>296</v>
      </c>
      <c r="G14741" s="26">
        <v>71750</v>
      </c>
      <c r="H14741" s="27">
        <v>75338</v>
      </c>
      <c r="I14741">
        <f>+VLOOKUP('Sales Register'!$C14741,working!$K$1:$L$14,2,0)</f>
        <v>0</v>
      </c>
    </row>
    <row r="14742" spans="1:9" x14ac:dyDescent="0.25">
      <c r="A14742" s="21">
        <v>45569</v>
      </c>
      <c r="B14742" s="15" t="s">
        <v>27</v>
      </c>
      <c r="C14742" s="23" t="s">
        <v>12453</v>
      </c>
      <c r="D14742" s="24" t="s">
        <v>15325</v>
      </c>
      <c r="E14742" s="24"/>
      <c r="F14742" s="25">
        <v>40</v>
      </c>
      <c r="G14742" s="26">
        <v>5680</v>
      </c>
      <c r="H14742" s="27">
        <v>5964</v>
      </c>
      <c r="I14742" t="str">
        <f>+VLOOKUP('Sales Register'!$C14742,working!$K$1:$L$14,2,0)</f>
        <v>FABRIC</v>
      </c>
    </row>
    <row r="14743" spans="1:9" x14ac:dyDescent="0.25">
      <c r="A14743" s="21">
        <v>45569</v>
      </c>
      <c r="B14743" s="15" t="s">
        <v>340</v>
      </c>
      <c r="C14743" s="23" t="s">
        <v>12453</v>
      </c>
      <c r="D14743" s="24" t="s">
        <v>15326</v>
      </c>
      <c r="E14743" s="24"/>
      <c r="F14743" s="25">
        <v>130</v>
      </c>
      <c r="G14743" s="26">
        <v>58500</v>
      </c>
      <c r="H14743" s="27">
        <v>61425</v>
      </c>
      <c r="I14743" t="str">
        <f>+VLOOKUP('Sales Register'!$C14743,working!$K$1:$L$14,2,0)</f>
        <v>FABRIC</v>
      </c>
    </row>
    <row r="14744" spans="1:9" x14ac:dyDescent="0.25">
      <c r="A14744" s="21">
        <v>45569</v>
      </c>
      <c r="B14744" s="15" t="s">
        <v>12454</v>
      </c>
      <c r="C14744" s="23" t="s">
        <v>12453</v>
      </c>
      <c r="D14744" s="24" t="s">
        <v>15327</v>
      </c>
      <c r="E14744" s="24"/>
      <c r="F14744" s="25">
        <v>303.75</v>
      </c>
      <c r="G14744" s="26">
        <v>117852.5</v>
      </c>
      <c r="H14744" s="27">
        <v>123745</v>
      </c>
      <c r="I14744" t="str">
        <f>+VLOOKUP('Sales Register'!$C14744,working!$K$1:$L$14,2,0)</f>
        <v>FABRIC</v>
      </c>
    </row>
    <row r="14745" spans="1:9" x14ac:dyDescent="0.25">
      <c r="A14745" s="21">
        <v>45569</v>
      </c>
      <c r="B14745" s="15" t="s">
        <v>12454</v>
      </c>
      <c r="C14745" s="23" t="s">
        <v>12453</v>
      </c>
      <c r="D14745" s="24" t="s">
        <v>15328</v>
      </c>
      <c r="E14745" s="24"/>
      <c r="F14745" s="25">
        <v>70</v>
      </c>
      <c r="G14745" s="26">
        <v>24500</v>
      </c>
      <c r="H14745" s="27">
        <v>25725</v>
      </c>
      <c r="I14745" t="str">
        <f>+VLOOKUP('Sales Register'!$C14745,working!$K$1:$L$14,2,0)</f>
        <v>FABRIC</v>
      </c>
    </row>
    <row r="14746" spans="1:9" x14ac:dyDescent="0.25">
      <c r="A14746" s="21">
        <v>45569</v>
      </c>
      <c r="B14746" s="15" t="s">
        <v>32</v>
      </c>
      <c r="C14746" s="23" t="s">
        <v>34</v>
      </c>
      <c r="D14746" s="24" t="s">
        <v>15329</v>
      </c>
      <c r="E14746" s="24"/>
      <c r="F14746" s="25">
        <v>5799.25</v>
      </c>
      <c r="G14746" s="26">
        <v>1681782.5</v>
      </c>
      <c r="H14746" s="27">
        <v>1771647</v>
      </c>
      <c r="I14746" t="str">
        <f>+VLOOKUP('Sales Register'!$C14746,working!$K$1:$L$14,2,0)</f>
        <v>FABRIC</v>
      </c>
    </row>
    <row r="14747" spans="1:9" x14ac:dyDescent="0.25">
      <c r="A14747" s="21">
        <v>45569</v>
      </c>
      <c r="B14747" s="15" t="s">
        <v>32</v>
      </c>
      <c r="C14747" s="23" t="s">
        <v>34</v>
      </c>
      <c r="D14747" s="24" t="s">
        <v>15330</v>
      </c>
      <c r="E14747" s="24"/>
      <c r="F14747" s="25">
        <v>989.5</v>
      </c>
      <c r="G14747" s="26">
        <v>445275</v>
      </c>
      <c r="H14747" s="27">
        <v>467539</v>
      </c>
      <c r="I14747" t="str">
        <f>+VLOOKUP('Sales Register'!$C14747,working!$K$1:$L$14,2,0)</f>
        <v>FABRIC</v>
      </c>
    </row>
    <row r="14748" spans="1:9" x14ac:dyDescent="0.25">
      <c r="A14748" s="21">
        <v>45569</v>
      </c>
      <c r="B14748" s="15" t="s">
        <v>32</v>
      </c>
      <c r="C14748" s="23" t="s">
        <v>34</v>
      </c>
      <c r="D14748" s="24" t="s">
        <v>15331</v>
      </c>
      <c r="E14748" s="24"/>
      <c r="F14748" s="25">
        <v>128</v>
      </c>
      <c r="G14748" s="26">
        <v>57600</v>
      </c>
      <c r="H14748" s="27">
        <v>60480</v>
      </c>
      <c r="I14748" t="str">
        <f>+VLOOKUP('Sales Register'!$C14748,working!$K$1:$L$14,2,0)</f>
        <v>FABRIC</v>
      </c>
    </row>
    <row r="14749" spans="1:9" x14ac:dyDescent="0.25">
      <c r="A14749" s="21">
        <v>45569</v>
      </c>
      <c r="B14749" s="15" t="s">
        <v>12359</v>
      </c>
      <c r="C14749" s="23" t="s">
        <v>34</v>
      </c>
      <c r="D14749" s="24" t="s">
        <v>15332</v>
      </c>
      <c r="E14749" s="24"/>
      <c r="F14749" s="25">
        <v>1077.75</v>
      </c>
      <c r="G14749" s="26">
        <v>226327.5</v>
      </c>
      <c r="H14749" s="27">
        <v>237644</v>
      </c>
      <c r="I14749" t="str">
        <f>+VLOOKUP('Sales Register'!$C14749,working!$K$1:$L$14,2,0)</f>
        <v>FABRIC</v>
      </c>
    </row>
    <row r="14750" spans="1:9" x14ac:dyDescent="0.25">
      <c r="A14750" s="21">
        <v>45569</v>
      </c>
      <c r="B14750" s="15" t="s">
        <v>12359</v>
      </c>
      <c r="C14750" s="23" t="s">
        <v>34</v>
      </c>
      <c r="D14750" s="24" t="s">
        <v>15333</v>
      </c>
      <c r="E14750" s="24"/>
      <c r="F14750" s="25">
        <v>1048</v>
      </c>
      <c r="G14750" s="26">
        <v>220080</v>
      </c>
      <c r="H14750" s="27">
        <v>231084</v>
      </c>
      <c r="I14750" t="str">
        <f>+VLOOKUP('Sales Register'!$C14750,working!$K$1:$L$14,2,0)</f>
        <v>FABRIC</v>
      </c>
    </row>
    <row r="14751" spans="1:9" x14ac:dyDescent="0.25">
      <c r="A14751" s="21">
        <v>45569</v>
      </c>
      <c r="B14751" s="15" t="s">
        <v>12359</v>
      </c>
      <c r="C14751" s="23" t="s">
        <v>34</v>
      </c>
      <c r="D14751" s="24" t="s">
        <v>15334</v>
      </c>
      <c r="E14751" s="24"/>
      <c r="F14751" s="25">
        <v>1048.25</v>
      </c>
      <c r="G14751" s="26">
        <v>220132.5</v>
      </c>
      <c r="H14751" s="27">
        <v>231139</v>
      </c>
      <c r="I14751" t="str">
        <f>+VLOOKUP('Sales Register'!$C14751,working!$K$1:$L$14,2,0)</f>
        <v>FABRIC</v>
      </c>
    </row>
    <row r="14752" spans="1:9" x14ac:dyDescent="0.25">
      <c r="A14752" s="21">
        <v>45569</v>
      </c>
      <c r="B14752" s="15" t="s">
        <v>12359</v>
      </c>
      <c r="C14752" s="23" t="s">
        <v>34</v>
      </c>
      <c r="D14752" s="24" t="s">
        <v>15335</v>
      </c>
      <c r="E14752" s="24"/>
      <c r="F14752" s="25">
        <v>1181.25</v>
      </c>
      <c r="G14752" s="26">
        <v>248062.5</v>
      </c>
      <c r="H14752" s="27">
        <v>260466</v>
      </c>
      <c r="I14752" t="str">
        <f>+VLOOKUP('Sales Register'!$C14752,working!$K$1:$L$14,2,0)</f>
        <v>FABRIC</v>
      </c>
    </row>
    <row r="14753" spans="1:9" x14ac:dyDescent="0.25">
      <c r="A14753" s="21">
        <v>45569</v>
      </c>
      <c r="B14753" s="15" t="s">
        <v>221</v>
      </c>
      <c r="C14753" s="23" t="s">
        <v>34</v>
      </c>
      <c r="D14753" s="24" t="s">
        <v>15336</v>
      </c>
      <c r="E14753" s="24"/>
      <c r="F14753" s="25">
        <v>1876</v>
      </c>
      <c r="G14753" s="26">
        <v>1172500</v>
      </c>
      <c r="H14753" s="27">
        <v>1231125</v>
      </c>
      <c r="I14753" t="str">
        <f>+VLOOKUP('Sales Register'!$C14753,working!$K$1:$L$14,2,0)</f>
        <v>FABRIC</v>
      </c>
    </row>
    <row r="14754" spans="1:9" x14ac:dyDescent="0.25">
      <c r="A14754" s="21">
        <v>45569</v>
      </c>
      <c r="B14754" s="15" t="s">
        <v>1608</v>
      </c>
      <c r="C14754" s="23" t="s">
        <v>34</v>
      </c>
      <c r="D14754" s="24" t="s">
        <v>15337</v>
      </c>
      <c r="E14754" s="24"/>
      <c r="F14754" s="25">
        <v>1996.5</v>
      </c>
      <c r="G14754" s="26">
        <v>580981.5</v>
      </c>
      <c r="H14754" s="27">
        <v>614756</v>
      </c>
      <c r="I14754" t="str">
        <f>+VLOOKUP('Sales Register'!$C14754,working!$K$1:$L$14,2,0)</f>
        <v>FABRIC</v>
      </c>
    </row>
    <row r="14755" spans="1:9" x14ac:dyDescent="0.25">
      <c r="A14755" s="21">
        <v>45569</v>
      </c>
      <c r="B14755" s="15" t="s">
        <v>142</v>
      </c>
      <c r="C14755" s="23" t="s">
        <v>34</v>
      </c>
      <c r="D14755" s="24" t="s">
        <v>15338</v>
      </c>
      <c r="E14755" s="24"/>
      <c r="F14755" s="25">
        <v>572</v>
      </c>
      <c r="G14755" s="26">
        <v>183040</v>
      </c>
      <c r="H14755" s="27">
        <v>192192</v>
      </c>
      <c r="I14755" t="str">
        <f>+VLOOKUP('Sales Register'!$C14755,working!$K$1:$L$14,2,0)</f>
        <v>FABRIC</v>
      </c>
    </row>
    <row r="14756" spans="1:9" x14ac:dyDescent="0.25">
      <c r="A14756" s="21">
        <v>45569</v>
      </c>
      <c r="B14756" s="15" t="s">
        <v>297</v>
      </c>
      <c r="C14756" s="23" t="s">
        <v>34</v>
      </c>
      <c r="D14756" s="24" t="s">
        <v>15339</v>
      </c>
      <c r="E14756" s="24"/>
      <c r="F14756" s="25">
        <v>316</v>
      </c>
      <c r="G14756" s="26">
        <v>27176</v>
      </c>
      <c r="H14756" s="27">
        <v>28535</v>
      </c>
      <c r="I14756" t="str">
        <f>+VLOOKUP('Sales Register'!$C14756,working!$K$1:$L$14,2,0)</f>
        <v>FABRIC</v>
      </c>
    </row>
    <row r="14757" spans="1:9" x14ac:dyDescent="0.25">
      <c r="A14757" s="21">
        <v>45569</v>
      </c>
      <c r="B14757" s="15" t="s">
        <v>297</v>
      </c>
      <c r="C14757" s="23" t="s">
        <v>34</v>
      </c>
      <c r="D14757" s="24" t="s">
        <v>15340</v>
      </c>
      <c r="E14757" s="24"/>
      <c r="F14757" s="25">
        <v>29467.45</v>
      </c>
      <c r="G14757" s="26">
        <v>2534200.7000000002</v>
      </c>
      <c r="H14757" s="27">
        <v>2660911</v>
      </c>
      <c r="I14757" t="str">
        <f>+VLOOKUP('Sales Register'!$C14757,working!$K$1:$L$14,2,0)</f>
        <v>FABRIC</v>
      </c>
    </row>
    <row r="14758" spans="1:9" x14ac:dyDescent="0.25">
      <c r="A14758" s="21">
        <v>45569</v>
      </c>
      <c r="B14758" s="15" t="s">
        <v>384</v>
      </c>
      <c r="C14758" s="23" t="s">
        <v>34</v>
      </c>
      <c r="D14758" s="24" t="s">
        <v>15341</v>
      </c>
      <c r="E14758" s="24"/>
      <c r="F14758" s="25">
        <v>2595</v>
      </c>
      <c r="G14758" s="26">
        <v>929010</v>
      </c>
      <c r="H14758" s="27">
        <v>975461</v>
      </c>
      <c r="I14758" t="str">
        <f>+VLOOKUP('Sales Register'!$C14758,working!$K$1:$L$14,2,0)</f>
        <v>FABRIC</v>
      </c>
    </row>
    <row r="14759" spans="1:9" x14ac:dyDescent="0.25">
      <c r="A14759" s="21">
        <v>45569</v>
      </c>
      <c r="B14759" s="15" t="s">
        <v>384</v>
      </c>
      <c r="C14759" s="23" t="s">
        <v>34</v>
      </c>
      <c r="D14759" s="24" t="s">
        <v>15342</v>
      </c>
      <c r="E14759" s="24"/>
      <c r="F14759" s="25">
        <v>2729</v>
      </c>
      <c r="G14759" s="26">
        <v>976982</v>
      </c>
      <c r="H14759" s="27">
        <v>1025831</v>
      </c>
      <c r="I14759" t="str">
        <f>+VLOOKUP('Sales Register'!$C14759,working!$K$1:$L$14,2,0)</f>
        <v>FABRIC</v>
      </c>
    </row>
    <row r="14760" spans="1:9" x14ac:dyDescent="0.25">
      <c r="A14760" s="21">
        <v>45569</v>
      </c>
      <c r="B14760" s="15" t="s">
        <v>384</v>
      </c>
      <c r="C14760" s="23" t="s">
        <v>34</v>
      </c>
      <c r="D14760" s="24" t="s">
        <v>15343</v>
      </c>
      <c r="E14760" s="24"/>
      <c r="F14760" s="25">
        <v>2091</v>
      </c>
      <c r="G14760" s="26">
        <v>748578</v>
      </c>
      <c r="H14760" s="27">
        <v>786007</v>
      </c>
      <c r="I14760" t="str">
        <f>+VLOOKUP('Sales Register'!$C14760,working!$K$1:$L$14,2,0)</f>
        <v>FABRIC</v>
      </c>
    </row>
    <row r="14761" spans="1:9" x14ac:dyDescent="0.25">
      <c r="A14761" s="21">
        <v>45569</v>
      </c>
      <c r="B14761" s="15" t="s">
        <v>384</v>
      </c>
      <c r="C14761" s="23" t="s">
        <v>34</v>
      </c>
      <c r="D14761" s="24" t="s">
        <v>15344</v>
      </c>
      <c r="E14761" s="24"/>
      <c r="F14761" s="25">
        <v>1532</v>
      </c>
      <c r="G14761" s="26">
        <v>548456</v>
      </c>
      <c r="H14761" s="27">
        <v>575879</v>
      </c>
      <c r="I14761" t="str">
        <f>+VLOOKUP('Sales Register'!$C14761,working!$K$1:$L$14,2,0)</f>
        <v>FABRIC</v>
      </c>
    </row>
    <row r="14762" spans="1:9" x14ac:dyDescent="0.25">
      <c r="A14762" s="21">
        <v>45569</v>
      </c>
      <c r="B14762" s="15" t="s">
        <v>49</v>
      </c>
      <c r="C14762" s="23" t="s">
        <v>34</v>
      </c>
      <c r="D14762" s="24" t="s">
        <v>15345</v>
      </c>
      <c r="E14762" s="24"/>
      <c r="F14762" s="25">
        <v>6403.75</v>
      </c>
      <c r="G14762" s="26">
        <v>665990</v>
      </c>
      <c r="H14762" s="27">
        <v>699290</v>
      </c>
      <c r="I14762" t="str">
        <f>+VLOOKUP('Sales Register'!$C14762,working!$K$1:$L$14,2,0)</f>
        <v>FABRIC</v>
      </c>
    </row>
    <row r="14763" spans="1:9" x14ac:dyDescent="0.25">
      <c r="A14763" s="21">
        <v>45569</v>
      </c>
      <c r="B14763" s="15" t="s">
        <v>26</v>
      </c>
      <c r="C14763" s="23" t="s">
        <v>34</v>
      </c>
      <c r="D14763" s="24" t="s">
        <v>15346</v>
      </c>
      <c r="E14763" s="24"/>
      <c r="F14763" s="25">
        <v>562</v>
      </c>
      <c r="G14763" s="26">
        <v>151740</v>
      </c>
      <c r="H14763" s="27">
        <v>159327</v>
      </c>
      <c r="I14763" t="str">
        <f>+VLOOKUP('Sales Register'!$C14763,working!$K$1:$L$14,2,0)</f>
        <v>FABRIC</v>
      </c>
    </row>
    <row r="14764" spans="1:9" x14ac:dyDescent="0.25">
      <c r="A14764" s="21">
        <v>45569</v>
      </c>
      <c r="B14764" s="15" t="s">
        <v>26</v>
      </c>
      <c r="C14764" s="23" t="s">
        <v>34</v>
      </c>
      <c r="D14764" s="24" t="s">
        <v>15347</v>
      </c>
      <c r="E14764" s="24"/>
      <c r="F14764" s="25">
        <v>325</v>
      </c>
      <c r="G14764" s="26">
        <v>87750</v>
      </c>
      <c r="H14764" s="27">
        <v>92138</v>
      </c>
      <c r="I14764" t="str">
        <f>+VLOOKUP('Sales Register'!$C14764,working!$K$1:$L$14,2,0)</f>
        <v>FABRIC</v>
      </c>
    </row>
    <row r="14765" spans="1:9" x14ac:dyDescent="0.25">
      <c r="A14765" s="21">
        <v>45569</v>
      </c>
      <c r="B14765" s="15" t="s">
        <v>42</v>
      </c>
      <c r="C14765" s="23" t="s">
        <v>34</v>
      </c>
      <c r="D14765" s="24" t="s">
        <v>15348</v>
      </c>
      <c r="E14765" s="24"/>
      <c r="F14765" s="25">
        <v>1934</v>
      </c>
      <c r="G14765" s="26">
        <v>251420</v>
      </c>
      <c r="H14765" s="27">
        <v>263991</v>
      </c>
      <c r="I14765" t="str">
        <f>+VLOOKUP('Sales Register'!$C14765,working!$K$1:$L$14,2,0)</f>
        <v>FABRIC</v>
      </c>
    </row>
    <row r="14766" spans="1:9" x14ac:dyDescent="0.25">
      <c r="A14766" s="21">
        <v>45569</v>
      </c>
      <c r="B14766" s="15" t="s">
        <v>42</v>
      </c>
      <c r="C14766" s="23" t="s">
        <v>34</v>
      </c>
      <c r="D14766" s="24" t="s">
        <v>15349</v>
      </c>
      <c r="E14766" s="24"/>
      <c r="F14766" s="25">
        <v>7942</v>
      </c>
      <c r="G14766" s="26">
        <v>2160224</v>
      </c>
      <c r="H14766" s="27">
        <v>2268235</v>
      </c>
      <c r="I14766" t="str">
        <f>+VLOOKUP('Sales Register'!$C14766,working!$K$1:$L$14,2,0)</f>
        <v>FABRIC</v>
      </c>
    </row>
    <row r="14767" spans="1:9" x14ac:dyDescent="0.25">
      <c r="A14767" s="21">
        <v>45569</v>
      </c>
      <c r="B14767" s="15" t="s">
        <v>12454</v>
      </c>
      <c r="C14767" s="23" t="s">
        <v>12492</v>
      </c>
      <c r="D14767" s="24" t="s">
        <v>15350</v>
      </c>
      <c r="E14767" s="24"/>
      <c r="F14767" s="25">
        <v>926</v>
      </c>
      <c r="G14767" s="26">
        <v>179516</v>
      </c>
      <c r="H14767" s="27">
        <v>188492</v>
      </c>
      <c r="I14767">
        <f>+VLOOKUP('Sales Register'!$C14767,working!$K$1:$L$14,2,0)</f>
        <v>0</v>
      </c>
    </row>
    <row r="14768" spans="1:9" x14ac:dyDescent="0.25">
      <c r="A14768" s="21">
        <v>45569</v>
      </c>
      <c r="B14768" s="15" t="s">
        <v>142</v>
      </c>
      <c r="C14768" s="23" t="s">
        <v>14</v>
      </c>
      <c r="D14768" s="24" t="s">
        <v>15351</v>
      </c>
      <c r="E14768" s="24"/>
      <c r="F14768" s="39">
        <v>84.3</v>
      </c>
      <c r="G14768" s="26">
        <v>8430</v>
      </c>
      <c r="H14768" s="27">
        <v>8852</v>
      </c>
      <c r="I14768" t="str">
        <f>+VLOOKUP('Sales Register'!$C14768,working!$K$1:$L$14,2,0)</f>
        <v>JOB WORK</v>
      </c>
    </row>
    <row r="14769" spans="1:9" x14ac:dyDescent="0.25">
      <c r="A14769" s="21">
        <v>45569</v>
      </c>
      <c r="B14769" s="15" t="s">
        <v>142</v>
      </c>
      <c r="C14769" s="23" t="s">
        <v>14</v>
      </c>
      <c r="D14769" s="24" t="s">
        <v>15352</v>
      </c>
      <c r="E14769" s="24"/>
      <c r="F14769" s="39">
        <v>114</v>
      </c>
      <c r="G14769" s="26">
        <v>9120</v>
      </c>
      <c r="H14769" s="27">
        <v>9696</v>
      </c>
      <c r="I14769" t="str">
        <f>+VLOOKUP('Sales Register'!$C14769,working!$K$1:$L$14,2,0)</f>
        <v>JOB WORK</v>
      </c>
    </row>
    <row r="14770" spans="1:9" x14ac:dyDescent="0.25">
      <c r="A14770" s="21">
        <v>45569</v>
      </c>
      <c r="B14770" s="15" t="s">
        <v>142</v>
      </c>
      <c r="C14770" s="23" t="s">
        <v>14</v>
      </c>
      <c r="D14770" s="24" t="s">
        <v>15353</v>
      </c>
      <c r="E14770" s="24"/>
      <c r="F14770" s="39">
        <v>80</v>
      </c>
      <c r="G14770" s="26">
        <v>8000</v>
      </c>
      <c r="H14770" s="27">
        <v>8400</v>
      </c>
      <c r="I14770" t="str">
        <f>+VLOOKUP('Sales Register'!$C14770,working!$K$1:$L$14,2,0)</f>
        <v>JOB WORK</v>
      </c>
    </row>
    <row r="14771" spans="1:9" x14ac:dyDescent="0.25">
      <c r="A14771" s="21">
        <v>45569</v>
      </c>
      <c r="B14771" s="15" t="s">
        <v>18</v>
      </c>
      <c r="C14771" s="23" t="s">
        <v>14</v>
      </c>
      <c r="D14771" s="24" t="s">
        <v>15354</v>
      </c>
      <c r="E14771" s="24"/>
      <c r="F14771" s="39">
        <v>749.8</v>
      </c>
      <c r="G14771" s="26">
        <v>17995.2</v>
      </c>
      <c r="H14771" s="27">
        <v>19682</v>
      </c>
      <c r="I14771" t="str">
        <f>+VLOOKUP('Sales Register'!$C14771,working!$K$1:$L$14,2,0)</f>
        <v>JOB WORK</v>
      </c>
    </row>
    <row r="14772" spans="1:9" x14ac:dyDescent="0.25">
      <c r="A14772" s="21">
        <v>45569</v>
      </c>
      <c r="B14772" s="15" t="s">
        <v>18</v>
      </c>
      <c r="C14772" s="23" t="s">
        <v>14</v>
      </c>
      <c r="D14772" s="24" t="s">
        <v>15355</v>
      </c>
      <c r="E14772" s="24"/>
      <c r="F14772" s="39">
        <v>3480.9</v>
      </c>
      <c r="G14772" s="26">
        <v>83541.600000000006</v>
      </c>
      <c r="H14772" s="27">
        <v>91374</v>
      </c>
      <c r="I14772" t="str">
        <f>+VLOOKUP('Sales Register'!$C14772,working!$K$1:$L$14,2,0)</f>
        <v>JOB WORK</v>
      </c>
    </row>
    <row r="14773" spans="1:9" x14ac:dyDescent="0.25">
      <c r="A14773" s="21">
        <v>45569</v>
      </c>
      <c r="B14773" s="15" t="s">
        <v>18</v>
      </c>
      <c r="C14773" s="23" t="s">
        <v>14</v>
      </c>
      <c r="D14773" s="24" t="s">
        <v>15356</v>
      </c>
      <c r="E14773" s="24"/>
      <c r="F14773" s="39">
        <v>651.95000000000005</v>
      </c>
      <c r="G14773" s="26">
        <v>15646.8</v>
      </c>
      <c r="H14773" s="27">
        <v>17114</v>
      </c>
      <c r="I14773" t="str">
        <f>+VLOOKUP('Sales Register'!$C14773,working!$K$1:$L$14,2,0)</f>
        <v>JOB WORK</v>
      </c>
    </row>
    <row r="14774" spans="1:9" x14ac:dyDescent="0.25">
      <c r="A14774" s="21">
        <v>45569</v>
      </c>
      <c r="B14774" s="15" t="s">
        <v>18</v>
      </c>
      <c r="C14774" s="23" t="s">
        <v>14</v>
      </c>
      <c r="D14774" s="24" t="s">
        <v>15357</v>
      </c>
      <c r="E14774" s="24"/>
      <c r="F14774" s="39">
        <v>5373.5</v>
      </c>
      <c r="G14774" s="26">
        <v>161205</v>
      </c>
      <c r="H14774" s="27">
        <v>174907</v>
      </c>
      <c r="I14774" t="str">
        <f>+VLOOKUP('Sales Register'!$C14774,working!$K$1:$L$14,2,0)</f>
        <v>JOB WORK</v>
      </c>
    </row>
    <row r="14775" spans="1:9" x14ac:dyDescent="0.25">
      <c r="A14775" s="21">
        <v>45569</v>
      </c>
      <c r="B14775" s="15" t="s">
        <v>43</v>
      </c>
      <c r="C14775" s="23" t="s">
        <v>14</v>
      </c>
      <c r="D14775" s="24" t="s">
        <v>15358</v>
      </c>
      <c r="E14775" s="24"/>
      <c r="F14775" s="39">
        <v>40</v>
      </c>
      <c r="G14775" s="26">
        <v>2600</v>
      </c>
      <c r="H14775" s="27">
        <v>2730</v>
      </c>
      <c r="I14775" t="str">
        <f>+VLOOKUP('Sales Register'!$C14775,working!$K$1:$L$14,2,0)</f>
        <v>JOB WORK</v>
      </c>
    </row>
    <row r="14776" spans="1:9" x14ac:dyDescent="0.25">
      <c r="A14776" s="21">
        <v>45569</v>
      </c>
      <c r="B14776" s="15" t="s">
        <v>18</v>
      </c>
      <c r="C14776" s="23" t="s">
        <v>14</v>
      </c>
      <c r="D14776" s="24" t="s">
        <v>15359</v>
      </c>
      <c r="E14776" s="24"/>
      <c r="F14776" s="39">
        <v>278.3</v>
      </c>
      <c r="G14776" s="26">
        <v>19481</v>
      </c>
      <c r="H14776" s="27">
        <v>20455</v>
      </c>
      <c r="I14776" t="str">
        <f>+VLOOKUP('Sales Register'!$C14776,working!$K$1:$L$14,2,0)</f>
        <v>JOB WORK</v>
      </c>
    </row>
    <row r="14777" spans="1:9" x14ac:dyDescent="0.25">
      <c r="A14777" s="21">
        <v>45569</v>
      </c>
      <c r="B14777" s="15" t="s">
        <v>18</v>
      </c>
      <c r="C14777" s="23" t="s">
        <v>14</v>
      </c>
      <c r="D14777" s="24" t="s">
        <v>15360</v>
      </c>
      <c r="E14777" s="24"/>
      <c r="F14777" s="39">
        <v>289.3</v>
      </c>
      <c r="G14777" s="26">
        <v>20251</v>
      </c>
      <c r="H14777" s="27">
        <v>21264</v>
      </c>
      <c r="I14777" t="str">
        <f>+VLOOKUP('Sales Register'!$C14777,working!$K$1:$L$14,2,0)</f>
        <v>JOB WORK</v>
      </c>
    </row>
    <row r="14778" spans="1:9" x14ac:dyDescent="0.25">
      <c r="A14778" s="21">
        <v>45569</v>
      </c>
      <c r="B14778" s="15" t="s">
        <v>242</v>
      </c>
      <c r="C14778" s="23" t="s">
        <v>14</v>
      </c>
      <c r="D14778" s="24" t="s">
        <v>15361</v>
      </c>
      <c r="E14778" s="24"/>
      <c r="F14778" s="39">
        <v>3336</v>
      </c>
      <c r="G14778" s="26">
        <v>126768</v>
      </c>
      <c r="H14778" s="27">
        <v>133106</v>
      </c>
      <c r="I14778" t="str">
        <f>+VLOOKUP('Sales Register'!$C14778,working!$K$1:$L$14,2,0)</f>
        <v>JOB WORK</v>
      </c>
    </row>
    <row r="14779" spans="1:9" x14ac:dyDescent="0.25">
      <c r="A14779" s="21">
        <v>45569</v>
      </c>
      <c r="B14779" s="15" t="s">
        <v>242</v>
      </c>
      <c r="C14779" s="23" t="s">
        <v>14</v>
      </c>
      <c r="D14779" s="24" t="s">
        <v>15362</v>
      </c>
      <c r="E14779" s="24"/>
      <c r="F14779" s="39">
        <v>10845.1</v>
      </c>
      <c r="G14779" s="26">
        <v>455494.2</v>
      </c>
      <c r="H14779" s="27">
        <v>478269</v>
      </c>
      <c r="I14779" t="str">
        <f>+VLOOKUP('Sales Register'!$C14779,working!$K$1:$L$14,2,0)</f>
        <v>JOB WORK</v>
      </c>
    </row>
    <row r="14780" spans="1:9" x14ac:dyDescent="0.25">
      <c r="A14780" s="21">
        <v>45569</v>
      </c>
      <c r="B14780" s="15" t="s">
        <v>47</v>
      </c>
      <c r="C14780" s="23" t="s">
        <v>14</v>
      </c>
      <c r="D14780" s="24" t="s">
        <v>15363</v>
      </c>
      <c r="E14780" s="24"/>
      <c r="F14780" s="39">
        <v>3716.3</v>
      </c>
      <c r="G14780" s="26">
        <v>107772.7</v>
      </c>
      <c r="H14780" s="27">
        <v>113161</v>
      </c>
      <c r="I14780" t="str">
        <f>+VLOOKUP('Sales Register'!$C14780,working!$K$1:$L$14,2,0)</f>
        <v>JOB WORK</v>
      </c>
    </row>
    <row r="14781" spans="1:9" x14ac:dyDescent="0.25">
      <c r="A14781" s="21">
        <v>45569</v>
      </c>
      <c r="B14781" s="15" t="s">
        <v>141</v>
      </c>
      <c r="C14781" s="23" t="s">
        <v>14</v>
      </c>
      <c r="D14781" s="24" t="s">
        <v>15364</v>
      </c>
      <c r="E14781" s="24"/>
      <c r="F14781" s="39">
        <v>6731.45</v>
      </c>
      <c r="G14781" s="26">
        <v>181749.15</v>
      </c>
      <c r="H14781" s="27">
        <v>190837</v>
      </c>
      <c r="I14781" t="str">
        <f>+VLOOKUP('Sales Register'!$C14781,working!$K$1:$L$14,2,0)</f>
        <v>JOB WORK</v>
      </c>
    </row>
    <row r="14782" spans="1:9" x14ac:dyDescent="0.25">
      <c r="A14782" s="21">
        <v>45569</v>
      </c>
      <c r="B14782" s="15" t="s">
        <v>41</v>
      </c>
      <c r="C14782" s="23" t="s">
        <v>14</v>
      </c>
      <c r="D14782" s="24" t="s">
        <v>15365</v>
      </c>
      <c r="E14782" s="24"/>
      <c r="F14782" s="37">
        <v>385.32</v>
      </c>
      <c r="G14782" s="26">
        <v>55486.080000000002</v>
      </c>
      <c r="H14782" s="27">
        <v>58260</v>
      </c>
      <c r="I14782" t="str">
        <f>+VLOOKUP('Sales Register'!$C14782,working!$K$1:$L$14,2,0)</f>
        <v>JOB WORK</v>
      </c>
    </row>
    <row r="14783" spans="1:9" x14ac:dyDescent="0.25">
      <c r="A14783" s="21">
        <v>45569</v>
      </c>
      <c r="B14783" s="15" t="s">
        <v>49</v>
      </c>
      <c r="C14783" s="23" t="s">
        <v>14</v>
      </c>
      <c r="D14783" s="24" t="s">
        <v>15366</v>
      </c>
      <c r="E14783" s="24"/>
      <c r="F14783" s="39">
        <v>313.39999999999998</v>
      </c>
      <c r="G14783" s="26">
        <v>18804</v>
      </c>
      <c r="H14783" s="27">
        <v>19744</v>
      </c>
      <c r="I14783" t="str">
        <f>+VLOOKUP('Sales Register'!$C14783,working!$K$1:$L$14,2,0)</f>
        <v>JOB WORK</v>
      </c>
    </row>
    <row r="14784" spans="1:9" x14ac:dyDescent="0.25">
      <c r="A14784" s="21">
        <v>45569</v>
      </c>
      <c r="B14784" s="15" t="s">
        <v>49</v>
      </c>
      <c r="C14784" s="23" t="s">
        <v>14</v>
      </c>
      <c r="D14784" s="24" t="s">
        <v>15367</v>
      </c>
      <c r="E14784" s="24"/>
      <c r="F14784" s="39">
        <v>2043.9</v>
      </c>
      <c r="G14784" s="26">
        <v>49053.599999999999</v>
      </c>
      <c r="H14784" s="27">
        <v>51506</v>
      </c>
      <c r="I14784" t="str">
        <f>+VLOOKUP('Sales Register'!$C14784,working!$K$1:$L$14,2,0)</f>
        <v>JOB WORK</v>
      </c>
    </row>
    <row r="14785" spans="1:9" x14ac:dyDescent="0.25">
      <c r="A14785" s="21">
        <v>45569</v>
      </c>
      <c r="B14785" s="15" t="s">
        <v>49</v>
      </c>
      <c r="C14785" s="23" t="s">
        <v>14</v>
      </c>
      <c r="D14785" s="24" t="s">
        <v>15368</v>
      </c>
      <c r="E14785" s="24"/>
      <c r="F14785" s="39">
        <v>2096.3000000000002</v>
      </c>
      <c r="G14785" s="26">
        <v>41926</v>
      </c>
      <c r="H14785" s="27">
        <v>44022</v>
      </c>
      <c r="I14785" t="str">
        <f>+VLOOKUP('Sales Register'!$C14785,working!$K$1:$L$14,2,0)</f>
        <v>JOB WORK</v>
      </c>
    </row>
    <row r="14786" spans="1:9" x14ac:dyDescent="0.25">
      <c r="A14786" s="21">
        <v>45569</v>
      </c>
      <c r="B14786" s="15" t="s">
        <v>14028</v>
      </c>
      <c r="C14786" s="23" t="s">
        <v>103</v>
      </c>
      <c r="D14786" s="24" t="s">
        <v>15369</v>
      </c>
      <c r="E14786" s="24"/>
      <c r="F14786" s="25">
        <v>10448.200000000001</v>
      </c>
      <c r="G14786" s="26">
        <v>3092667.2</v>
      </c>
      <c r="H14786" s="27">
        <v>3247301</v>
      </c>
      <c r="I14786">
        <f>+VLOOKUP('Sales Register'!$C14786,working!$K$1:$L$14,2,0)</f>
        <v>0</v>
      </c>
    </row>
    <row r="14787" spans="1:9" x14ac:dyDescent="0.25">
      <c r="A14787" s="21">
        <v>45569</v>
      </c>
      <c r="B14787" s="15" t="s">
        <v>43</v>
      </c>
      <c r="C14787" s="23" t="s">
        <v>328</v>
      </c>
      <c r="D14787" s="24" t="s">
        <v>15370</v>
      </c>
      <c r="E14787" s="24"/>
      <c r="F14787" s="41">
        <v>1</v>
      </c>
      <c r="G14787" s="26">
        <v>600</v>
      </c>
      <c r="H14787" s="27">
        <v>708</v>
      </c>
      <c r="I14787">
        <f>+VLOOKUP('Sales Register'!$C14787,working!$K$1:$L$14,2,0)</f>
        <v>0</v>
      </c>
    </row>
    <row r="14788" spans="1:9" x14ac:dyDescent="0.25">
      <c r="A14788" s="21">
        <v>45569</v>
      </c>
      <c r="B14788" s="15" t="s">
        <v>43</v>
      </c>
      <c r="C14788" s="23" t="s">
        <v>328</v>
      </c>
      <c r="D14788" s="24" t="s">
        <v>15371</v>
      </c>
      <c r="E14788" s="24"/>
      <c r="F14788" s="41">
        <v>4</v>
      </c>
      <c r="G14788" s="26">
        <v>2400</v>
      </c>
      <c r="H14788" s="27">
        <v>2832</v>
      </c>
      <c r="I14788">
        <f>+VLOOKUP('Sales Register'!$C14788,working!$K$1:$L$14,2,0)</f>
        <v>0</v>
      </c>
    </row>
    <row r="14789" spans="1:9" x14ac:dyDescent="0.25">
      <c r="A14789" s="21">
        <v>45569</v>
      </c>
      <c r="B14789" s="15" t="s">
        <v>43</v>
      </c>
      <c r="C14789" s="23" t="s">
        <v>328</v>
      </c>
      <c r="D14789" s="24" t="s">
        <v>15372</v>
      </c>
      <c r="E14789" s="24"/>
      <c r="F14789" s="41">
        <v>5</v>
      </c>
      <c r="G14789" s="26">
        <v>3000</v>
      </c>
      <c r="H14789" s="27">
        <v>3540</v>
      </c>
      <c r="I14789">
        <f>+VLOOKUP('Sales Register'!$C14789,working!$K$1:$L$14,2,0)</f>
        <v>0</v>
      </c>
    </row>
    <row r="14790" spans="1:9" x14ac:dyDescent="0.25">
      <c r="A14790" s="21">
        <v>45569</v>
      </c>
      <c r="B14790" s="15" t="s">
        <v>43</v>
      </c>
      <c r="C14790" s="23" t="s">
        <v>328</v>
      </c>
      <c r="D14790" s="24" t="s">
        <v>15373</v>
      </c>
      <c r="E14790" s="24"/>
      <c r="F14790" s="41">
        <v>10</v>
      </c>
      <c r="G14790" s="26">
        <v>6000</v>
      </c>
      <c r="H14790" s="27">
        <v>7080</v>
      </c>
      <c r="I14790">
        <f>+VLOOKUP('Sales Register'!$C14790,working!$K$1:$L$14,2,0)</f>
        <v>0</v>
      </c>
    </row>
    <row r="14791" spans="1:9" x14ac:dyDescent="0.25">
      <c r="A14791" s="21">
        <v>45569</v>
      </c>
      <c r="B14791" s="15" t="s">
        <v>43</v>
      </c>
      <c r="C14791" s="23" t="s">
        <v>328</v>
      </c>
      <c r="D14791" s="24" t="s">
        <v>15374</v>
      </c>
      <c r="E14791" s="24"/>
      <c r="F14791" s="41">
        <v>2</v>
      </c>
      <c r="G14791" s="26">
        <v>1200</v>
      </c>
      <c r="H14791" s="27">
        <v>1416</v>
      </c>
      <c r="I14791">
        <f>+VLOOKUP('Sales Register'!$C14791,working!$K$1:$L$14,2,0)</f>
        <v>0</v>
      </c>
    </row>
    <row r="14792" spans="1:9" x14ac:dyDescent="0.25">
      <c r="A14792" s="21">
        <v>45569</v>
      </c>
      <c r="B14792" s="15" t="s">
        <v>43</v>
      </c>
      <c r="C14792" s="23" t="s">
        <v>328</v>
      </c>
      <c r="D14792" s="24" t="s">
        <v>15375</v>
      </c>
      <c r="E14792" s="24"/>
      <c r="F14792" s="41">
        <v>2</v>
      </c>
      <c r="G14792" s="26">
        <v>1200</v>
      </c>
      <c r="H14792" s="27">
        <v>1416</v>
      </c>
      <c r="I14792">
        <f>+VLOOKUP('Sales Register'!$C14792,working!$K$1:$L$14,2,0)</f>
        <v>0</v>
      </c>
    </row>
    <row r="14793" spans="1:9" x14ac:dyDescent="0.25">
      <c r="A14793" s="21">
        <v>45569</v>
      </c>
      <c r="B14793" s="15" t="s">
        <v>43</v>
      </c>
      <c r="C14793" s="23" t="s">
        <v>328</v>
      </c>
      <c r="D14793" s="24" t="s">
        <v>15376</v>
      </c>
      <c r="E14793" s="24"/>
      <c r="F14793" s="41">
        <v>2</v>
      </c>
      <c r="G14793" s="26">
        <v>1200</v>
      </c>
      <c r="H14793" s="27">
        <v>1416</v>
      </c>
      <c r="I14793">
        <f>+VLOOKUP('Sales Register'!$C14793,working!$K$1:$L$14,2,0)</f>
        <v>0</v>
      </c>
    </row>
    <row r="14794" spans="1:9" x14ac:dyDescent="0.25">
      <c r="A14794" s="21">
        <v>45569</v>
      </c>
      <c r="B14794" s="15" t="s">
        <v>43</v>
      </c>
      <c r="C14794" s="23" t="s">
        <v>328</v>
      </c>
      <c r="D14794" s="24" t="s">
        <v>15377</v>
      </c>
      <c r="E14794" s="24"/>
      <c r="F14794" s="41">
        <v>8</v>
      </c>
      <c r="G14794" s="26">
        <v>4800</v>
      </c>
      <c r="H14794" s="27">
        <v>5664</v>
      </c>
      <c r="I14794">
        <f>+VLOOKUP('Sales Register'!$C14794,working!$K$1:$L$14,2,0)</f>
        <v>0</v>
      </c>
    </row>
    <row r="14795" spans="1:9" x14ac:dyDescent="0.25">
      <c r="A14795" s="21">
        <v>45569</v>
      </c>
      <c r="B14795" s="15" t="s">
        <v>43</v>
      </c>
      <c r="C14795" s="23" t="s">
        <v>328</v>
      </c>
      <c r="D14795" s="24" t="s">
        <v>15378</v>
      </c>
      <c r="E14795" s="24"/>
      <c r="F14795" s="41">
        <v>3</v>
      </c>
      <c r="G14795" s="26">
        <v>1800</v>
      </c>
      <c r="H14795" s="27">
        <v>2124</v>
      </c>
      <c r="I14795">
        <f>+VLOOKUP('Sales Register'!$C14795,working!$K$1:$L$14,2,0)</f>
        <v>0</v>
      </c>
    </row>
    <row r="14796" spans="1:9" x14ac:dyDescent="0.25">
      <c r="A14796" s="21">
        <v>45569</v>
      </c>
      <c r="B14796" s="15" t="s">
        <v>43</v>
      </c>
      <c r="C14796" s="23" t="s">
        <v>328</v>
      </c>
      <c r="D14796" s="24" t="s">
        <v>15379</v>
      </c>
      <c r="E14796" s="24"/>
      <c r="F14796" s="41">
        <v>2</v>
      </c>
      <c r="G14796" s="26">
        <v>1200</v>
      </c>
      <c r="H14796" s="27">
        <v>1416</v>
      </c>
      <c r="I14796">
        <f>+VLOOKUP('Sales Register'!$C14796,working!$K$1:$L$14,2,0)</f>
        <v>0</v>
      </c>
    </row>
    <row r="14797" spans="1:9" x14ac:dyDescent="0.25">
      <c r="A14797" s="21">
        <v>45569</v>
      </c>
      <c r="B14797" s="15" t="s">
        <v>43</v>
      </c>
      <c r="C14797" s="23" t="s">
        <v>328</v>
      </c>
      <c r="D14797" s="24" t="s">
        <v>15380</v>
      </c>
      <c r="E14797" s="24"/>
      <c r="F14797" s="41">
        <v>3</v>
      </c>
      <c r="G14797" s="26">
        <v>1800</v>
      </c>
      <c r="H14797" s="27">
        <v>2124</v>
      </c>
      <c r="I14797">
        <f>+VLOOKUP('Sales Register'!$C14797,working!$K$1:$L$14,2,0)</f>
        <v>0</v>
      </c>
    </row>
    <row r="14798" spans="1:9" x14ac:dyDescent="0.25">
      <c r="A14798" s="21">
        <v>45569</v>
      </c>
      <c r="B14798" s="15" t="s">
        <v>43</v>
      </c>
      <c r="C14798" s="23" t="s">
        <v>328</v>
      </c>
      <c r="D14798" s="24" t="s">
        <v>15381</v>
      </c>
      <c r="E14798" s="24"/>
      <c r="F14798" s="41">
        <v>3</v>
      </c>
      <c r="G14798" s="26">
        <v>1800</v>
      </c>
      <c r="H14798" s="27">
        <v>2124</v>
      </c>
      <c r="I14798">
        <f>+VLOOKUP('Sales Register'!$C14798,working!$K$1:$L$14,2,0)</f>
        <v>0</v>
      </c>
    </row>
    <row r="14799" spans="1:9" x14ac:dyDescent="0.25">
      <c r="A14799" s="21">
        <v>45569</v>
      </c>
      <c r="B14799" s="15" t="s">
        <v>242</v>
      </c>
      <c r="C14799" s="23" t="s">
        <v>328</v>
      </c>
      <c r="D14799" s="24" t="s">
        <v>15382</v>
      </c>
      <c r="E14799" s="24"/>
      <c r="F14799" s="41">
        <v>9</v>
      </c>
      <c r="G14799" s="26">
        <v>8100</v>
      </c>
      <c r="H14799" s="27">
        <v>9558</v>
      </c>
      <c r="I14799">
        <f>+VLOOKUP('Sales Register'!$C14799,working!$K$1:$L$14,2,0)</f>
        <v>0</v>
      </c>
    </row>
    <row r="14800" spans="1:9" x14ac:dyDescent="0.25">
      <c r="A14800" s="21">
        <v>45569</v>
      </c>
      <c r="B14800" s="15" t="s">
        <v>242</v>
      </c>
      <c r="C14800" s="23" t="s">
        <v>328</v>
      </c>
      <c r="D14800" s="24" t="s">
        <v>15383</v>
      </c>
      <c r="E14800" s="24"/>
      <c r="F14800" s="41">
        <v>8</v>
      </c>
      <c r="G14800" s="26">
        <v>7200</v>
      </c>
      <c r="H14800" s="27">
        <v>8496</v>
      </c>
      <c r="I14800">
        <f>+VLOOKUP('Sales Register'!$C14800,working!$K$1:$L$14,2,0)</f>
        <v>0</v>
      </c>
    </row>
    <row r="14801" spans="1:9" x14ac:dyDescent="0.25">
      <c r="A14801" s="21">
        <v>45569</v>
      </c>
      <c r="B14801" s="15" t="s">
        <v>242</v>
      </c>
      <c r="C14801" s="23" t="s">
        <v>328</v>
      </c>
      <c r="D14801" s="24" t="s">
        <v>15384</v>
      </c>
      <c r="E14801" s="24"/>
      <c r="F14801" s="41">
        <v>4</v>
      </c>
      <c r="G14801" s="26">
        <v>3600</v>
      </c>
      <c r="H14801" s="27">
        <v>4248</v>
      </c>
      <c r="I14801">
        <f>+VLOOKUP('Sales Register'!$C14801,working!$K$1:$L$14,2,0)</f>
        <v>0</v>
      </c>
    </row>
    <row r="14802" spans="1:9" x14ac:dyDescent="0.25">
      <c r="A14802" s="21">
        <v>45569</v>
      </c>
      <c r="B14802" s="15" t="s">
        <v>242</v>
      </c>
      <c r="C14802" s="23" t="s">
        <v>328</v>
      </c>
      <c r="D14802" s="24" t="s">
        <v>15385</v>
      </c>
      <c r="E14802" s="24"/>
      <c r="F14802" s="41">
        <v>3</v>
      </c>
      <c r="G14802" s="26">
        <v>2700</v>
      </c>
      <c r="H14802" s="27">
        <v>3186</v>
      </c>
      <c r="I14802">
        <f>+VLOOKUP('Sales Register'!$C14802,working!$K$1:$L$14,2,0)</f>
        <v>0</v>
      </c>
    </row>
    <row r="14803" spans="1:9" x14ac:dyDescent="0.25">
      <c r="A14803" s="21">
        <v>45569</v>
      </c>
      <c r="B14803" s="15" t="s">
        <v>242</v>
      </c>
      <c r="C14803" s="23" t="s">
        <v>328</v>
      </c>
      <c r="D14803" s="24" t="s">
        <v>15386</v>
      </c>
      <c r="E14803" s="24"/>
      <c r="F14803" s="41">
        <v>3</v>
      </c>
      <c r="G14803" s="26">
        <v>2700</v>
      </c>
      <c r="H14803" s="27">
        <v>3186</v>
      </c>
      <c r="I14803">
        <f>+VLOOKUP('Sales Register'!$C14803,working!$K$1:$L$14,2,0)</f>
        <v>0</v>
      </c>
    </row>
    <row r="14804" spans="1:9" x14ac:dyDescent="0.25">
      <c r="A14804" s="21">
        <v>45569</v>
      </c>
      <c r="B14804" s="15" t="s">
        <v>242</v>
      </c>
      <c r="C14804" s="23" t="s">
        <v>328</v>
      </c>
      <c r="D14804" s="24" t="s">
        <v>15387</v>
      </c>
      <c r="E14804" s="24"/>
      <c r="F14804" s="41">
        <v>4</v>
      </c>
      <c r="G14804" s="26">
        <v>3600</v>
      </c>
      <c r="H14804" s="27">
        <v>4248</v>
      </c>
      <c r="I14804">
        <f>+VLOOKUP('Sales Register'!$C14804,working!$K$1:$L$14,2,0)</f>
        <v>0</v>
      </c>
    </row>
    <row r="14805" spans="1:9" x14ac:dyDescent="0.25">
      <c r="A14805" s="21">
        <v>45569</v>
      </c>
      <c r="B14805" s="15" t="s">
        <v>242</v>
      </c>
      <c r="C14805" s="23" t="s">
        <v>328</v>
      </c>
      <c r="D14805" s="24" t="s">
        <v>15388</v>
      </c>
      <c r="E14805" s="24"/>
      <c r="F14805" s="41">
        <v>4</v>
      </c>
      <c r="G14805" s="26">
        <v>3600</v>
      </c>
      <c r="H14805" s="27">
        <v>4248</v>
      </c>
      <c r="I14805">
        <f>+VLOOKUP('Sales Register'!$C14805,working!$K$1:$L$14,2,0)</f>
        <v>0</v>
      </c>
    </row>
    <row r="14806" spans="1:9" x14ac:dyDescent="0.25">
      <c r="A14806" s="21">
        <v>45569</v>
      </c>
      <c r="B14806" s="15" t="s">
        <v>242</v>
      </c>
      <c r="C14806" s="23" t="s">
        <v>328</v>
      </c>
      <c r="D14806" s="24" t="s">
        <v>15389</v>
      </c>
      <c r="E14806" s="24"/>
      <c r="F14806" s="41">
        <v>4</v>
      </c>
      <c r="G14806" s="26">
        <v>3600</v>
      </c>
      <c r="H14806" s="27">
        <v>4248</v>
      </c>
      <c r="I14806">
        <f>+VLOOKUP('Sales Register'!$C14806,working!$K$1:$L$14,2,0)</f>
        <v>0</v>
      </c>
    </row>
    <row r="14807" spans="1:9" x14ac:dyDescent="0.25">
      <c r="A14807" s="21">
        <v>45569</v>
      </c>
      <c r="B14807" s="15" t="s">
        <v>242</v>
      </c>
      <c r="C14807" s="23" t="s">
        <v>328</v>
      </c>
      <c r="D14807" s="24" t="s">
        <v>15390</v>
      </c>
      <c r="E14807" s="24"/>
      <c r="F14807" s="41">
        <v>7</v>
      </c>
      <c r="G14807" s="26">
        <v>6300</v>
      </c>
      <c r="H14807" s="27">
        <v>7434</v>
      </c>
      <c r="I14807">
        <f>+VLOOKUP('Sales Register'!$C14807,working!$K$1:$L$14,2,0)</f>
        <v>0</v>
      </c>
    </row>
    <row r="14808" spans="1:9" x14ac:dyDescent="0.25">
      <c r="A14808" s="21">
        <v>45569</v>
      </c>
      <c r="B14808" s="15" t="s">
        <v>242</v>
      </c>
      <c r="C14808" s="23" t="s">
        <v>328</v>
      </c>
      <c r="D14808" s="24" t="s">
        <v>15391</v>
      </c>
      <c r="E14808" s="24"/>
      <c r="F14808" s="41">
        <v>4</v>
      </c>
      <c r="G14808" s="26">
        <v>3600</v>
      </c>
      <c r="H14808" s="27">
        <v>4248</v>
      </c>
      <c r="I14808">
        <f>+VLOOKUP('Sales Register'!$C14808,working!$K$1:$L$14,2,0)</f>
        <v>0</v>
      </c>
    </row>
    <row r="14809" spans="1:9" x14ac:dyDescent="0.25">
      <c r="A14809" s="21">
        <v>45569</v>
      </c>
      <c r="B14809" s="15" t="s">
        <v>242</v>
      </c>
      <c r="C14809" s="23" t="s">
        <v>328</v>
      </c>
      <c r="D14809" s="24" t="s">
        <v>15392</v>
      </c>
      <c r="E14809" s="24"/>
      <c r="F14809" s="41">
        <v>9</v>
      </c>
      <c r="G14809" s="26">
        <v>8100</v>
      </c>
      <c r="H14809" s="27">
        <v>9558</v>
      </c>
      <c r="I14809">
        <f>+VLOOKUP('Sales Register'!$C14809,working!$K$1:$L$14,2,0)</f>
        <v>0</v>
      </c>
    </row>
    <row r="14810" spans="1:9" x14ac:dyDescent="0.25">
      <c r="A14810" s="21">
        <v>45569</v>
      </c>
      <c r="B14810" s="15" t="s">
        <v>242</v>
      </c>
      <c r="C14810" s="23" t="s">
        <v>328</v>
      </c>
      <c r="D14810" s="24" t="s">
        <v>15393</v>
      </c>
      <c r="E14810" s="24"/>
      <c r="F14810" s="41">
        <v>4</v>
      </c>
      <c r="G14810" s="26">
        <v>3600</v>
      </c>
      <c r="H14810" s="27">
        <v>4248</v>
      </c>
      <c r="I14810">
        <f>+VLOOKUP('Sales Register'!$C14810,working!$K$1:$L$14,2,0)</f>
        <v>0</v>
      </c>
    </row>
    <row r="14811" spans="1:9" x14ac:dyDescent="0.25">
      <c r="A14811" s="21">
        <v>45569</v>
      </c>
      <c r="B14811" s="15" t="s">
        <v>242</v>
      </c>
      <c r="C14811" s="23" t="s">
        <v>328</v>
      </c>
      <c r="D14811" s="24" t="s">
        <v>15394</v>
      </c>
      <c r="E14811" s="24"/>
      <c r="F14811" s="41">
        <v>1</v>
      </c>
      <c r="G14811" s="26">
        <v>900</v>
      </c>
      <c r="H14811" s="27">
        <v>1062</v>
      </c>
      <c r="I14811">
        <f>+VLOOKUP('Sales Register'!$C14811,working!$K$1:$L$14,2,0)</f>
        <v>0</v>
      </c>
    </row>
    <row r="14812" spans="1:9" x14ac:dyDescent="0.25">
      <c r="A14812" s="21">
        <v>45569</v>
      </c>
      <c r="B14812" s="15" t="s">
        <v>242</v>
      </c>
      <c r="C14812" s="23" t="s">
        <v>328</v>
      </c>
      <c r="D14812" s="24" t="s">
        <v>15395</v>
      </c>
      <c r="E14812" s="24"/>
      <c r="F14812" s="41">
        <v>1</v>
      </c>
      <c r="G14812" s="26">
        <v>900</v>
      </c>
      <c r="H14812" s="27">
        <v>1062</v>
      </c>
      <c r="I14812">
        <f>+VLOOKUP('Sales Register'!$C14812,working!$K$1:$L$14,2,0)</f>
        <v>0</v>
      </c>
    </row>
    <row r="14813" spans="1:9" x14ac:dyDescent="0.25">
      <c r="A14813" s="21">
        <v>45569</v>
      </c>
      <c r="B14813" s="15" t="s">
        <v>242</v>
      </c>
      <c r="C14813" s="23" t="s">
        <v>328</v>
      </c>
      <c r="D14813" s="24" t="s">
        <v>15396</v>
      </c>
      <c r="E14813" s="24"/>
      <c r="F14813" s="41">
        <v>1</v>
      </c>
      <c r="G14813" s="26">
        <v>900</v>
      </c>
      <c r="H14813" s="27">
        <v>1062</v>
      </c>
      <c r="I14813">
        <f>+VLOOKUP('Sales Register'!$C14813,working!$K$1:$L$14,2,0)</f>
        <v>0</v>
      </c>
    </row>
    <row r="14814" spans="1:9" x14ac:dyDescent="0.25">
      <c r="A14814" s="21">
        <v>45569</v>
      </c>
      <c r="B14814" s="15" t="s">
        <v>242</v>
      </c>
      <c r="C14814" s="23" t="s">
        <v>328</v>
      </c>
      <c r="D14814" s="24" t="s">
        <v>15397</v>
      </c>
      <c r="E14814" s="24"/>
      <c r="F14814" s="41">
        <v>2</v>
      </c>
      <c r="G14814" s="26">
        <v>1800</v>
      </c>
      <c r="H14814" s="27">
        <v>2124</v>
      </c>
      <c r="I14814">
        <f>+VLOOKUP('Sales Register'!$C14814,working!$K$1:$L$14,2,0)</f>
        <v>0</v>
      </c>
    </row>
    <row r="14815" spans="1:9" x14ac:dyDescent="0.25">
      <c r="A14815" s="21">
        <v>45569</v>
      </c>
      <c r="B14815" s="15" t="s">
        <v>242</v>
      </c>
      <c r="C14815" s="23" t="s">
        <v>328</v>
      </c>
      <c r="D14815" s="24" t="s">
        <v>15398</v>
      </c>
      <c r="E14815" s="24"/>
      <c r="F14815" s="41">
        <v>2</v>
      </c>
      <c r="G14815" s="26">
        <v>1800</v>
      </c>
      <c r="H14815" s="27">
        <v>2124</v>
      </c>
      <c r="I14815">
        <f>+VLOOKUP('Sales Register'!$C14815,working!$K$1:$L$14,2,0)</f>
        <v>0</v>
      </c>
    </row>
    <row r="14816" spans="1:9" x14ac:dyDescent="0.25">
      <c r="A14816" s="21">
        <v>45569</v>
      </c>
      <c r="B14816" s="15" t="s">
        <v>242</v>
      </c>
      <c r="C14816" s="23" t="s">
        <v>328</v>
      </c>
      <c r="D14816" s="24" t="s">
        <v>15399</v>
      </c>
      <c r="E14816" s="24"/>
      <c r="F14816" s="41">
        <v>2</v>
      </c>
      <c r="G14816" s="26">
        <v>1800</v>
      </c>
      <c r="H14816" s="27">
        <v>2124</v>
      </c>
      <c r="I14816">
        <f>+VLOOKUP('Sales Register'!$C14816,working!$K$1:$L$14,2,0)</f>
        <v>0</v>
      </c>
    </row>
    <row r="14817" spans="1:9" x14ac:dyDescent="0.25">
      <c r="A14817" s="21">
        <v>45570</v>
      </c>
      <c r="B14817" s="15" t="s">
        <v>12454</v>
      </c>
      <c r="C14817" s="23" t="s">
        <v>12453</v>
      </c>
      <c r="D14817" s="24" t="s">
        <v>15400</v>
      </c>
      <c r="E14817" s="24"/>
      <c r="F14817" s="25">
        <v>406</v>
      </c>
      <c r="G14817" s="26">
        <v>159414</v>
      </c>
      <c r="H14817" s="27">
        <v>167385</v>
      </c>
      <c r="I14817" t="str">
        <f>+VLOOKUP('Sales Register'!$C14817,working!$K$1:$L$14,2,0)</f>
        <v>FABRIC</v>
      </c>
    </row>
    <row r="14818" spans="1:9" x14ac:dyDescent="0.25">
      <c r="A14818" s="21">
        <v>45570</v>
      </c>
      <c r="B14818" s="15" t="s">
        <v>31</v>
      </c>
      <c r="C14818" s="23" t="s">
        <v>12453</v>
      </c>
      <c r="D14818" s="24" t="s">
        <v>15401</v>
      </c>
      <c r="E14818" s="24"/>
      <c r="F14818" s="25">
        <v>30</v>
      </c>
      <c r="G14818" s="26">
        <v>10500</v>
      </c>
      <c r="H14818" s="27">
        <v>11865</v>
      </c>
      <c r="I14818" t="str">
        <f>+VLOOKUP('Sales Register'!$C14818,working!$K$1:$L$14,2,0)</f>
        <v>FABRIC</v>
      </c>
    </row>
    <row r="14819" spans="1:9" x14ac:dyDescent="0.25">
      <c r="A14819" s="21">
        <v>45570</v>
      </c>
      <c r="B14819" s="15" t="s">
        <v>1608</v>
      </c>
      <c r="C14819" s="23" t="s">
        <v>34</v>
      </c>
      <c r="D14819" s="24" t="s">
        <v>15402</v>
      </c>
      <c r="E14819" s="24"/>
      <c r="F14819" s="25">
        <v>3829.01</v>
      </c>
      <c r="G14819" s="26">
        <v>1121899.93</v>
      </c>
      <c r="H14819" s="27">
        <v>1183770</v>
      </c>
      <c r="I14819" t="str">
        <f>+VLOOKUP('Sales Register'!$C14819,working!$K$1:$L$14,2,0)</f>
        <v>FABRIC</v>
      </c>
    </row>
    <row r="14820" spans="1:9" x14ac:dyDescent="0.25">
      <c r="A14820" s="21">
        <v>45570</v>
      </c>
      <c r="B14820" s="15" t="s">
        <v>1608</v>
      </c>
      <c r="C14820" s="23" t="s">
        <v>34</v>
      </c>
      <c r="D14820" s="24" t="s">
        <v>15403</v>
      </c>
      <c r="E14820" s="24"/>
      <c r="F14820" s="25">
        <v>1381</v>
      </c>
      <c r="G14820" s="26">
        <v>401871</v>
      </c>
      <c r="H14820" s="27">
        <v>421965</v>
      </c>
      <c r="I14820" t="str">
        <f>+VLOOKUP('Sales Register'!$C14820,working!$K$1:$L$14,2,0)</f>
        <v>FABRIC</v>
      </c>
    </row>
    <row r="14821" spans="1:9" x14ac:dyDescent="0.25">
      <c r="A14821" s="21">
        <v>45570</v>
      </c>
      <c r="B14821" s="15" t="s">
        <v>31</v>
      </c>
      <c r="C14821" s="23" t="s">
        <v>34</v>
      </c>
      <c r="D14821" s="24" t="s">
        <v>15404</v>
      </c>
      <c r="E14821" s="24"/>
      <c r="F14821" s="25">
        <v>443</v>
      </c>
      <c r="G14821" s="26">
        <v>62463</v>
      </c>
      <c r="H14821" s="27">
        <v>65586</v>
      </c>
      <c r="I14821" t="str">
        <f>+VLOOKUP('Sales Register'!$C14821,working!$K$1:$L$14,2,0)</f>
        <v>FABRIC</v>
      </c>
    </row>
    <row r="14822" spans="1:9" x14ac:dyDescent="0.25">
      <c r="A14822" s="21">
        <v>45570</v>
      </c>
      <c r="B14822" s="15" t="s">
        <v>35</v>
      </c>
      <c r="C14822" s="23" t="s">
        <v>34</v>
      </c>
      <c r="D14822" s="24" t="s">
        <v>15405</v>
      </c>
      <c r="E14822" s="24"/>
      <c r="F14822" s="25">
        <v>361</v>
      </c>
      <c r="G14822" s="26">
        <v>67146</v>
      </c>
      <c r="H14822" s="27">
        <v>70503</v>
      </c>
      <c r="I14822" t="str">
        <f>+VLOOKUP('Sales Register'!$C14822,working!$K$1:$L$14,2,0)</f>
        <v>FABRIC</v>
      </c>
    </row>
    <row r="14823" spans="1:9" x14ac:dyDescent="0.25">
      <c r="A14823" s="21">
        <v>45570</v>
      </c>
      <c r="B14823" s="15" t="s">
        <v>35</v>
      </c>
      <c r="C14823" s="23" t="s">
        <v>34</v>
      </c>
      <c r="D14823" s="24" t="s">
        <v>15406</v>
      </c>
      <c r="E14823" s="24"/>
      <c r="F14823" s="25">
        <v>2139</v>
      </c>
      <c r="G14823" s="26">
        <v>491970</v>
      </c>
      <c r="H14823" s="27">
        <v>516569</v>
      </c>
      <c r="I14823" t="str">
        <f>+VLOOKUP('Sales Register'!$C14823,working!$K$1:$L$14,2,0)</f>
        <v>FABRIC</v>
      </c>
    </row>
    <row r="14824" spans="1:9" x14ac:dyDescent="0.25">
      <c r="A14824" s="21">
        <v>45570</v>
      </c>
      <c r="B14824" s="15" t="s">
        <v>35</v>
      </c>
      <c r="C14824" s="23" t="s">
        <v>34</v>
      </c>
      <c r="D14824" s="24" t="s">
        <v>15407</v>
      </c>
      <c r="E14824" s="24"/>
      <c r="F14824" s="25">
        <v>1153.51</v>
      </c>
      <c r="G14824" s="26">
        <v>265307.3</v>
      </c>
      <c r="H14824" s="27">
        <v>278573</v>
      </c>
      <c r="I14824" t="str">
        <f>+VLOOKUP('Sales Register'!$C14824,working!$K$1:$L$14,2,0)</f>
        <v>FABRIC</v>
      </c>
    </row>
    <row r="14825" spans="1:9" x14ac:dyDescent="0.25">
      <c r="A14825" s="21">
        <v>45570</v>
      </c>
      <c r="B14825" s="15" t="s">
        <v>31</v>
      </c>
      <c r="C14825" s="23" t="s">
        <v>34</v>
      </c>
      <c r="D14825" s="24" t="s">
        <v>15408</v>
      </c>
      <c r="E14825" s="24"/>
      <c r="F14825" s="25">
        <v>9148.76</v>
      </c>
      <c r="G14825" s="26">
        <v>1289975.1599999999</v>
      </c>
      <c r="H14825" s="27">
        <v>1354474</v>
      </c>
      <c r="I14825" t="str">
        <f>+VLOOKUP('Sales Register'!$C14825,working!$K$1:$L$14,2,0)</f>
        <v>FABRIC</v>
      </c>
    </row>
    <row r="14826" spans="1:9" x14ac:dyDescent="0.25">
      <c r="A14826" s="21">
        <v>45570</v>
      </c>
      <c r="B14826" s="15" t="s">
        <v>31</v>
      </c>
      <c r="C14826" s="23" t="s">
        <v>34</v>
      </c>
      <c r="D14826" s="24" t="s">
        <v>15409</v>
      </c>
      <c r="E14826" s="24"/>
      <c r="F14826" s="25">
        <v>4102.8500000000004</v>
      </c>
      <c r="G14826" s="26">
        <v>544858.48</v>
      </c>
      <c r="H14826" s="27">
        <v>572101</v>
      </c>
      <c r="I14826" t="str">
        <f>+VLOOKUP('Sales Register'!$C14826,working!$K$1:$L$14,2,0)</f>
        <v>FABRIC</v>
      </c>
    </row>
    <row r="14827" spans="1:9" x14ac:dyDescent="0.25">
      <c r="A14827" s="21">
        <v>45570</v>
      </c>
      <c r="B14827" s="15" t="s">
        <v>31</v>
      </c>
      <c r="C14827" s="23" t="s">
        <v>34</v>
      </c>
      <c r="D14827" s="24" t="s">
        <v>15410</v>
      </c>
      <c r="E14827" s="24"/>
      <c r="F14827" s="25">
        <v>4967.3</v>
      </c>
      <c r="G14827" s="26">
        <v>659657.43999999994</v>
      </c>
      <c r="H14827" s="27">
        <v>692640</v>
      </c>
      <c r="I14827" t="str">
        <f>+VLOOKUP('Sales Register'!$C14827,working!$K$1:$L$14,2,0)</f>
        <v>FABRIC</v>
      </c>
    </row>
    <row r="14828" spans="1:9" x14ac:dyDescent="0.25">
      <c r="A14828" s="21">
        <v>45570</v>
      </c>
      <c r="B14828" s="15" t="s">
        <v>56</v>
      </c>
      <c r="C14828" s="23" t="s">
        <v>34</v>
      </c>
      <c r="D14828" s="24" t="s">
        <v>15411</v>
      </c>
      <c r="E14828" s="24"/>
      <c r="F14828" s="25">
        <v>11748</v>
      </c>
      <c r="G14828" s="26">
        <v>1186313.04</v>
      </c>
      <c r="H14828" s="27">
        <v>1245629</v>
      </c>
      <c r="I14828" t="str">
        <f>+VLOOKUP('Sales Register'!$C14828,working!$K$1:$L$14,2,0)</f>
        <v>FABRIC</v>
      </c>
    </row>
    <row r="14829" spans="1:9" x14ac:dyDescent="0.25">
      <c r="A14829" s="21">
        <v>45570</v>
      </c>
      <c r="B14829" s="15" t="s">
        <v>16</v>
      </c>
      <c r="C14829" s="23" t="s">
        <v>34</v>
      </c>
      <c r="D14829" s="24" t="s">
        <v>15412</v>
      </c>
      <c r="E14829" s="24"/>
      <c r="F14829" s="25">
        <v>607.5</v>
      </c>
      <c r="G14829" s="26">
        <v>104490</v>
      </c>
      <c r="H14829" s="27">
        <v>109715</v>
      </c>
      <c r="I14829" t="str">
        <f>+VLOOKUP('Sales Register'!$C14829,working!$K$1:$L$14,2,0)</f>
        <v>FABRIC</v>
      </c>
    </row>
    <row r="14830" spans="1:9" x14ac:dyDescent="0.25">
      <c r="A14830" s="21">
        <v>45570</v>
      </c>
      <c r="B14830" s="15" t="s">
        <v>16</v>
      </c>
      <c r="C14830" s="23" t="s">
        <v>34</v>
      </c>
      <c r="D14830" s="24" t="s">
        <v>15413</v>
      </c>
      <c r="E14830" s="24"/>
      <c r="F14830" s="25">
        <v>5032.25</v>
      </c>
      <c r="G14830" s="26">
        <v>865547</v>
      </c>
      <c r="H14830" s="27">
        <v>908824</v>
      </c>
      <c r="I14830" t="str">
        <f>+VLOOKUP('Sales Register'!$C14830,working!$K$1:$L$14,2,0)</f>
        <v>FABRIC</v>
      </c>
    </row>
    <row r="14831" spans="1:9" x14ac:dyDescent="0.25">
      <c r="A14831" s="21">
        <v>45570</v>
      </c>
      <c r="B14831" s="15" t="s">
        <v>16</v>
      </c>
      <c r="C14831" s="23" t="s">
        <v>34</v>
      </c>
      <c r="D14831" s="24" t="s">
        <v>15414</v>
      </c>
      <c r="E14831" s="24"/>
      <c r="F14831" s="25">
        <v>3201.25</v>
      </c>
      <c r="G14831" s="26">
        <v>742690</v>
      </c>
      <c r="H14831" s="27">
        <v>779825</v>
      </c>
      <c r="I14831" t="str">
        <f>+VLOOKUP('Sales Register'!$C14831,working!$K$1:$L$14,2,0)</f>
        <v>FABRIC</v>
      </c>
    </row>
    <row r="14832" spans="1:9" x14ac:dyDescent="0.25">
      <c r="A14832" s="21">
        <v>45570</v>
      </c>
      <c r="B14832" s="15" t="s">
        <v>27</v>
      </c>
      <c r="C14832" s="23" t="s">
        <v>34</v>
      </c>
      <c r="D14832" s="24" t="s">
        <v>15415</v>
      </c>
      <c r="E14832" s="24"/>
      <c r="F14832" s="25">
        <v>1158</v>
      </c>
      <c r="G14832" s="26">
        <v>108852</v>
      </c>
      <c r="H14832" s="27">
        <v>114295</v>
      </c>
      <c r="I14832" t="str">
        <f>+VLOOKUP('Sales Register'!$C14832,working!$K$1:$L$14,2,0)</f>
        <v>FABRIC</v>
      </c>
    </row>
    <row r="14833" spans="1:9" x14ac:dyDescent="0.25">
      <c r="A14833" s="21">
        <v>45570</v>
      </c>
      <c r="B14833" s="15" t="s">
        <v>27</v>
      </c>
      <c r="C14833" s="23" t="s">
        <v>34</v>
      </c>
      <c r="D14833" s="24" t="s">
        <v>15416</v>
      </c>
      <c r="E14833" s="24"/>
      <c r="F14833" s="25">
        <v>594.51</v>
      </c>
      <c r="G14833" s="26">
        <v>55883.94</v>
      </c>
      <c r="H14833" s="27">
        <v>58678</v>
      </c>
      <c r="I14833" t="str">
        <f>+VLOOKUP('Sales Register'!$C14833,working!$K$1:$L$14,2,0)</f>
        <v>FABRIC</v>
      </c>
    </row>
    <row r="14834" spans="1:9" x14ac:dyDescent="0.25">
      <c r="A14834" s="21">
        <v>45570</v>
      </c>
      <c r="B14834" s="15" t="s">
        <v>31</v>
      </c>
      <c r="C14834" s="23" t="s">
        <v>34</v>
      </c>
      <c r="D14834" s="24" t="s">
        <v>15417</v>
      </c>
      <c r="E14834" s="24"/>
      <c r="F14834" s="25">
        <v>5056.24</v>
      </c>
      <c r="G14834" s="26">
        <v>712929.84</v>
      </c>
      <c r="H14834" s="27">
        <v>748576</v>
      </c>
      <c r="I14834" t="str">
        <f>+VLOOKUP('Sales Register'!$C14834,working!$K$1:$L$14,2,0)</f>
        <v>FABRIC</v>
      </c>
    </row>
    <row r="14835" spans="1:9" x14ac:dyDescent="0.25">
      <c r="A14835" s="21">
        <v>45570</v>
      </c>
      <c r="B14835" s="15" t="s">
        <v>56</v>
      </c>
      <c r="C14835" s="23" t="s">
        <v>34</v>
      </c>
      <c r="D14835" s="24" t="s">
        <v>15418</v>
      </c>
      <c r="E14835" s="24"/>
      <c r="F14835" s="25">
        <v>1680.5</v>
      </c>
      <c r="G14835" s="26">
        <v>169696.89</v>
      </c>
      <c r="H14835" s="27">
        <v>178182</v>
      </c>
      <c r="I14835" t="str">
        <f>+VLOOKUP('Sales Register'!$C14835,working!$K$1:$L$14,2,0)</f>
        <v>FABRIC</v>
      </c>
    </row>
    <row r="14836" spans="1:9" x14ac:dyDescent="0.25">
      <c r="A14836" s="21">
        <v>45570</v>
      </c>
      <c r="B14836" s="15" t="s">
        <v>12359</v>
      </c>
      <c r="C14836" s="23" t="s">
        <v>34</v>
      </c>
      <c r="D14836" s="24" t="s">
        <v>15419</v>
      </c>
      <c r="E14836" s="24"/>
      <c r="F14836" s="25">
        <v>911</v>
      </c>
      <c r="G14836" s="26">
        <v>191310</v>
      </c>
      <c r="H14836" s="27">
        <v>200876</v>
      </c>
      <c r="I14836" t="str">
        <f>+VLOOKUP('Sales Register'!$C14836,working!$K$1:$L$14,2,0)</f>
        <v>FABRIC</v>
      </c>
    </row>
    <row r="14837" spans="1:9" x14ac:dyDescent="0.25">
      <c r="A14837" s="21">
        <v>45570</v>
      </c>
      <c r="B14837" s="15" t="s">
        <v>12359</v>
      </c>
      <c r="C14837" s="23" t="s">
        <v>34</v>
      </c>
      <c r="D14837" s="24" t="s">
        <v>15420</v>
      </c>
      <c r="E14837" s="24"/>
      <c r="F14837" s="25">
        <v>810</v>
      </c>
      <c r="G14837" s="26">
        <v>170100</v>
      </c>
      <c r="H14837" s="27">
        <v>178605</v>
      </c>
      <c r="I14837" t="str">
        <f>+VLOOKUP('Sales Register'!$C14837,working!$K$1:$L$14,2,0)</f>
        <v>FABRIC</v>
      </c>
    </row>
    <row r="14838" spans="1:9" x14ac:dyDescent="0.25">
      <c r="A14838" s="21">
        <v>45570</v>
      </c>
      <c r="B14838" s="15" t="s">
        <v>12359</v>
      </c>
      <c r="C14838" s="23" t="s">
        <v>34</v>
      </c>
      <c r="D14838" s="24" t="s">
        <v>15421</v>
      </c>
      <c r="E14838" s="24"/>
      <c r="F14838" s="25">
        <v>952</v>
      </c>
      <c r="G14838" s="26">
        <v>199920</v>
      </c>
      <c r="H14838" s="27">
        <v>209916</v>
      </c>
      <c r="I14838" t="str">
        <f>+VLOOKUP('Sales Register'!$C14838,working!$K$1:$L$14,2,0)</f>
        <v>FABRIC</v>
      </c>
    </row>
    <row r="14839" spans="1:9" x14ac:dyDescent="0.25">
      <c r="A14839" s="21">
        <v>45570</v>
      </c>
      <c r="B14839" s="15" t="s">
        <v>12359</v>
      </c>
      <c r="C14839" s="23" t="s">
        <v>34</v>
      </c>
      <c r="D14839" s="24" t="s">
        <v>15422</v>
      </c>
      <c r="E14839" s="24"/>
      <c r="F14839" s="25">
        <v>1104.5</v>
      </c>
      <c r="G14839" s="26">
        <v>231945</v>
      </c>
      <c r="H14839" s="27">
        <v>243542</v>
      </c>
      <c r="I14839" t="str">
        <f>+VLOOKUP('Sales Register'!$C14839,working!$K$1:$L$14,2,0)</f>
        <v>FABRIC</v>
      </c>
    </row>
    <row r="14840" spans="1:9" x14ac:dyDescent="0.25">
      <c r="A14840" s="21">
        <v>45570</v>
      </c>
      <c r="B14840" s="15" t="s">
        <v>83</v>
      </c>
      <c r="C14840" s="23" t="s">
        <v>14</v>
      </c>
      <c r="D14840" s="24" t="s">
        <v>15423</v>
      </c>
      <c r="E14840" s="24"/>
      <c r="F14840" s="39">
        <v>6049.6</v>
      </c>
      <c r="G14840" s="26">
        <v>223835.2</v>
      </c>
      <c r="H14840" s="27">
        <v>235027</v>
      </c>
      <c r="I14840" t="str">
        <f>+VLOOKUP('Sales Register'!$C14840,working!$K$1:$L$14,2,0)</f>
        <v>JOB WORK</v>
      </c>
    </row>
    <row r="14841" spans="1:9" x14ac:dyDescent="0.25">
      <c r="A14841" s="21">
        <v>45570</v>
      </c>
      <c r="B14841" s="15" t="s">
        <v>65</v>
      </c>
      <c r="C14841" s="23" t="s">
        <v>14</v>
      </c>
      <c r="D14841" s="24" t="s">
        <v>15424</v>
      </c>
      <c r="E14841" s="24"/>
      <c r="F14841" s="39">
        <v>4782</v>
      </c>
      <c r="G14841" s="26">
        <v>124332</v>
      </c>
      <c r="H14841" s="27">
        <v>134566</v>
      </c>
      <c r="I14841" t="str">
        <f>+VLOOKUP('Sales Register'!$C14841,working!$K$1:$L$14,2,0)</f>
        <v>JOB WORK</v>
      </c>
    </row>
    <row r="14842" spans="1:9" x14ac:dyDescent="0.25">
      <c r="A14842" s="21">
        <v>45570</v>
      </c>
      <c r="B14842" s="15" t="s">
        <v>62</v>
      </c>
      <c r="C14842" s="23" t="s">
        <v>14</v>
      </c>
      <c r="D14842" s="24" t="s">
        <v>15425</v>
      </c>
      <c r="E14842" s="24"/>
      <c r="F14842" s="39">
        <v>53</v>
      </c>
      <c r="G14842" s="26">
        <v>1590</v>
      </c>
      <c r="H14842" s="27">
        <v>1670</v>
      </c>
      <c r="I14842" t="str">
        <f>+VLOOKUP('Sales Register'!$C14842,working!$K$1:$L$14,2,0)</f>
        <v>JOB WORK</v>
      </c>
    </row>
    <row r="14843" spans="1:9" x14ac:dyDescent="0.25">
      <c r="A14843" s="21">
        <v>45570</v>
      </c>
      <c r="B14843" s="15" t="s">
        <v>62</v>
      </c>
      <c r="C14843" s="23" t="s">
        <v>14</v>
      </c>
      <c r="D14843" s="24" t="s">
        <v>15426</v>
      </c>
      <c r="E14843" s="24"/>
      <c r="F14843" s="39">
        <v>12669.05</v>
      </c>
      <c r="G14843" s="26">
        <v>481423.9</v>
      </c>
      <c r="H14843" s="27">
        <v>505495</v>
      </c>
      <c r="I14843" t="str">
        <f>+VLOOKUP('Sales Register'!$C14843,working!$K$1:$L$14,2,0)</f>
        <v>JOB WORK</v>
      </c>
    </row>
    <row r="14844" spans="1:9" x14ac:dyDescent="0.25">
      <c r="A14844" s="21">
        <v>45570</v>
      </c>
      <c r="B14844" s="15" t="s">
        <v>101</v>
      </c>
      <c r="C14844" s="23" t="s">
        <v>14</v>
      </c>
      <c r="D14844" s="24" t="s">
        <v>15427</v>
      </c>
      <c r="E14844" s="24"/>
      <c r="F14844" s="39">
        <v>2476</v>
      </c>
      <c r="G14844" s="26">
        <v>59424</v>
      </c>
      <c r="H14844" s="27">
        <v>62395</v>
      </c>
      <c r="I14844" t="str">
        <f>+VLOOKUP('Sales Register'!$C14844,working!$K$1:$L$14,2,0)</f>
        <v>JOB WORK</v>
      </c>
    </row>
    <row r="14845" spans="1:9" x14ac:dyDescent="0.25">
      <c r="A14845" s="21">
        <v>45570</v>
      </c>
      <c r="B14845" s="15" t="s">
        <v>43</v>
      </c>
      <c r="C14845" s="23" t="s">
        <v>14</v>
      </c>
      <c r="D14845" s="24" t="s">
        <v>15428</v>
      </c>
      <c r="E14845" s="24"/>
      <c r="F14845" s="39">
        <v>64</v>
      </c>
      <c r="G14845" s="26">
        <v>4160</v>
      </c>
      <c r="H14845" s="27">
        <v>4368</v>
      </c>
      <c r="I14845" t="str">
        <f>+VLOOKUP('Sales Register'!$C14845,working!$K$1:$L$14,2,0)</f>
        <v>JOB WORK</v>
      </c>
    </row>
    <row r="14846" spans="1:9" x14ac:dyDescent="0.25">
      <c r="A14846" s="21">
        <v>45570</v>
      </c>
      <c r="B14846" s="15" t="s">
        <v>43</v>
      </c>
      <c r="C14846" s="23" t="s">
        <v>14</v>
      </c>
      <c r="D14846" s="24" t="s">
        <v>15429</v>
      </c>
      <c r="E14846" s="24"/>
      <c r="F14846" s="39">
        <v>532.79999999999995</v>
      </c>
      <c r="G14846" s="26">
        <v>11188.8</v>
      </c>
      <c r="H14846" s="27">
        <v>11748</v>
      </c>
      <c r="I14846" t="str">
        <f>+VLOOKUP('Sales Register'!$C14846,working!$K$1:$L$14,2,0)</f>
        <v>JOB WORK</v>
      </c>
    </row>
    <row r="14847" spans="1:9" x14ac:dyDescent="0.25">
      <c r="A14847" s="21">
        <v>45570</v>
      </c>
      <c r="B14847" s="15" t="s">
        <v>85</v>
      </c>
      <c r="C14847" s="23" t="s">
        <v>14</v>
      </c>
      <c r="D14847" s="24" t="s">
        <v>15430</v>
      </c>
      <c r="E14847" s="24"/>
      <c r="F14847" s="39">
        <v>25</v>
      </c>
      <c r="G14847" s="26">
        <v>3750</v>
      </c>
      <c r="H14847" s="27">
        <v>3938</v>
      </c>
      <c r="I14847" t="str">
        <f>+VLOOKUP('Sales Register'!$C14847,working!$K$1:$L$14,2,0)</f>
        <v>JOB WORK</v>
      </c>
    </row>
    <row r="14848" spans="1:9" x14ac:dyDescent="0.25">
      <c r="A14848" s="21">
        <v>45570</v>
      </c>
      <c r="B14848" s="15" t="s">
        <v>242</v>
      </c>
      <c r="C14848" s="23" t="s">
        <v>14</v>
      </c>
      <c r="D14848" s="24" t="s">
        <v>15431</v>
      </c>
      <c r="E14848" s="24"/>
      <c r="F14848" s="39">
        <v>44.5</v>
      </c>
      <c r="G14848" s="26">
        <v>3115</v>
      </c>
      <c r="H14848" s="27">
        <v>3271</v>
      </c>
      <c r="I14848" t="str">
        <f>+VLOOKUP('Sales Register'!$C14848,working!$K$1:$L$14,2,0)</f>
        <v>JOB WORK</v>
      </c>
    </row>
    <row r="14849" spans="1:9" x14ac:dyDescent="0.25">
      <c r="A14849" s="21">
        <v>45570</v>
      </c>
      <c r="B14849" s="15" t="s">
        <v>49</v>
      </c>
      <c r="C14849" s="23" t="s">
        <v>14</v>
      </c>
      <c r="D14849" s="24" t="s">
        <v>15432</v>
      </c>
      <c r="E14849" s="24"/>
      <c r="F14849" s="39">
        <v>2411.1</v>
      </c>
      <c r="G14849" s="26">
        <v>67510.8</v>
      </c>
      <c r="H14849" s="27">
        <v>70886</v>
      </c>
      <c r="I14849" t="str">
        <f>+VLOOKUP('Sales Register'!$C14849,working!$K$1:$L$14,2,0)</f>
        <v>JOB WORK</v>
      </c>
    </row>
    <row r="14850" spans="1:9" x14ac:dyDescent="0.25">
      <c r="A14850" s="21">
        <v>45570</v>
      </c>
      <c r="B14850" s="15" t="s">
        <v>49</v>
      </c>
      <c r="C14850" s="23" t="s">
        <v>14</v>
      </c>
      <c r="D14850" s="24" t="s">
        <v>15433</v>
      </c>
      <c r="E14850" s="24"/>
      <c r="F14850" s="39">
        <v>356.8</v>
      </c>
      <c r="G14850" s="26">
        <v>21408</v>
      </c>
      <c r="H14850" s="27">
        <v>22478</v>
      </c>
      <c r="I14850" t="str">
        <f>+VLOOKUP('Sales Register'!$C14850,working!$K$1:$L$14,2,0)</f>
        <v>JOB WORK</v>
      </c>
    </row>
    <row r="14851" spans="1:9" x14ac:dyDescent="0.25">
      <c r="A14851" s="21">
        <v>45570</v>
      </c>
      <c r="B14851" s="15" t="s">
        <v>49</v>
      </c>
      <c r="C14851" s="23" t="s">
        <v>14</v>
      </c>
      <c r="D14851" s="24" t="s">
        <v>15434</v>
      </c>
      <c r="E14851" s="24"/>
      <c r="F14851" s="39">
        <v>1529.9</v>
      </c>
      <c r="G14851" s="26">
        <v>39777.4</v>
      </c>
      <c r="H14851" s="27">
        <v>41766</v>
      </c>
      <c r="I14851" t="str">
        <f>+VLOOKUP('Sales Register'!$C14851,working!$K$1:$L$14,2,0)</f>
        <v>JOB WORK</v>
      </c>
    </row>
    <row r="14852" spans="1:9" x14ac:dyDescent="0.25">
      <c r="A14852" s="21">
        <v>45570</v>
      </c>
      <c r="B14852" s="15" t="s">
        <v>49</v>
      </c>
      <c r="C14852" s="23" t="s">
        <v>14</v>
      </c>
      <c r="D14852" s="24" t="s">
        <v>15435</v>
      </c>
      <c r="E14852" s="24"/>
      <c r="F14852" s="39">
        <v>153</v>
      </c>
      <c r="G14852" s="26">
        <v>9180</v>
      </c>
      <c r="H14852" s="27">
        <v>9639</v>
      </c>
      <c r="I14852" t="str">
        <f>+VLOOKUP('Sales Register'!$C14852,working!$K$1:$L$14,2,0)</f>
        <v>JOB WORK</v>
      </c>
    </row>
    <row r="14853" spans="1:9" x14ac:dyDescent="0.25">
      <c r="A14853" s="21">
        <v>45570</v>
      </c>
      <c r="B14853" s="15" t="s">
        <v>49</v>
      </c>
      <c r="C14853" s="23" t="s">
        <v>14</v>
      </c>
      <c r="D14853" s="24" t="s">
        <v>15436</v>
      </c>
      <c r="E14853" s="24"/>
      <c r="F14853" s="39">
        <v>2194</v>
      </c>
      <c r="G14853" s="26">
        <v>57044</v>
      </c>
      <c r="H14853" s="27">
        <v>59896</v>
      </c>
      <c r="I14853" t="str">
        <f>+VLOOKUP('Sales Register'!$C14853,working!$K$1:$L$14,2,0)</f>
        <v>JOB WORK</v>
      </c>
    </row>
    <row r="14854" spans="1:9" x14ac:dyDescent="0.25">
      <c r="A14854" s="21">
        <v>45570</v>
      </c>
      <c r="B14854" s="15" t="s">
        <v>49</v>
      </c>
      <c r="C14854" s="23" t="s">
        <v>14</v>
      </c>
      <c r="D14854" s="24" t="s">
        <v>15437</v>
      </c>
      <c r="E14854" s="24"/>
      <c r="F14854" s="39">
        <v>228.3</v>
      </c>
      <c r="G14854" s="26">
        <v>5935.8</v>
      </c>
      <c r="H14854" s="27">
        <v>6233</v>
      </c>
      <c r="I14854" t="str">
        <f>+VLOOKUP('Sales Register'!$C14854,working!$K$1:$L$14,2,0)</f>
        <v>JOB WORK</v>
      </c>
    </row>
    <row r="14855" spans="1:9" x14ac:dyDescent="0.25">
      <c r="A14855" s="21">
        <v>45570</v>
      </c>
      <c r="B14855" s="15" t="s">
        <v>2121</v>
      </c>
      <c r="C14855" s="23" t="s">
        <v>103</v>
      </c>
      <c r="D14855" s="24" t="s">
        <v>15438</v>
      </c>
      <c r="E14855" s="24"/>
      <c r="F14855" s="37">
        <v>2540</v>
      </c>
      <c r="G14855" s="26">
        <v>45720</v>
      </c>
      <c r="H14855" s="27">
        <v>54490</v>
      </c>
      <c r="I14855">
        <f>+VLOOKUP('Sales Register'!$C14855,working!$K$1:$L$14,2,0)</f>
        <v>0</v>
      </c>
    </row>
    <row r="14856" spans="1:9" x14ac:dyDescent="0.25">
      <c r="A14856" s="21">
        <v>45570</v>
      </c>
      <c r="B14856" s="15" t="s">
        <v>290</v>
      </c>
      <c r="C14856" s="23" t="s">
        <v>103</v>
      </c>
      <c r="D14856" s="24" t="s">
        <v>15439</v>
      </c>
      <c r="E14856" s="24"/>
      <c r="F14856" s="25">
        <v>25222.05</v>
      </c>
      <c r="G14856" s="26">
        <v>378330.75</v>
      </c>
      <c r="H14856" s="27">
        <v>397247</v>
      </c>
      <c r="I14856">
        <f>+VLOOKUP('Sales Register'!$C14856,working!$K$1:$L$14,2,0)</f>
        <v>0</v>
      </c>
    </row>
    <row r="14857" spans="1:9" x14ac:dyDescent="0.25">
      <c r="A14857" s="21">
        <v>45570</v>
      </c>
      <c r="B14857" s="15" t="s">
        <v>164</v>
      </c>
      <c r="C14857" s="23" t="s">
        <v>319</v>
      </c>
      <c r="D14857" s="24" t="s">
        <v>15440</v>
      </c>
      <c r="E14857" s="24"/>
      <c r="F14857" s="39">
        <v>1308.2</v>
      </c>
      <c r="G14857" s="26">
        <v>0.96</v>
      </c>
      <c r="H14857" s="27">
        <v>1</v>
      </c>
      <c r="I14857">
        <f>+VLOOKUP('Sales Register'!$C14857,working!$K$1:$L$14,2,0)</f>
        <v>0</v>
      </c>
    </row>
    <row r="14858" spans="1:9" x14ac:dyDescent="0.25">
      <c r="A14858" s="21">
        <v>45571</v>
      </c>
      <c r="B14858" s="15" t="s">
        <v>50</v>
      </c>
      <c r="C14858" s="23" t="s">
        <v>15</v>
      </c>
      <c r="D14858" s="24" t="s">
        <v>15441</v>
      </c>
      <c r="E14858" s="24"/>
      <c r="F14858" s="25">
        <v>1577</v>
      </c>
      <c r="G14858" s="26">
        <v>110390</v>
      </c>
      <c r="H14858" s="27">
        <v>116026</v>
      </c>
      <c r="I14858" t="str">
        <f>+VLOOKUP('Sales Register'!$C14858,working!$K$1:$L$14,2,0)</f>
        <v>FABRIC</v>
      </c>
    </row>
    <row r="14859" spans="1:9" x14ac:dyDescent="0.25">
      <c r="A14859" s="21">
        <v>45571</v>
      </c>
      <c r="B14859" s="15" t="s">
        <v>50</v>
      </c>
      <c r="C14859" s="23" t="s">
        <v>15</v>
      </c>
      <c r="D14859" s="24" t="s">
        <v>15442</v>
      </c>
      <c r="E14859" s="24"/>
      <c r="F14859" s="25">
        <v>903.66</v>
      </c>
      <c r="G14859" s="26">
        <v>76811.100000000006</v>
      </c>
      <c r="H14859" s="27">
        <v>80733</v>
      </c>
      <c r="I14859" t="str">
        <f>+VLOOKUP('Sales Register'!$C14859,working!$K$1:$L$14,2,0)</f>
        <v>FABRIC</v>
      </c>
    </row>
    <row r="14860" spans="1:9" x14ac:dyDescent="0.25">
      <c r="A14860" s="21">
        <v>45571</v>
      </c>
      <c r="B14860" s="15" t="s">
        <v>12448</v>
      </c>
      <c r="C14860" s="23" t="s">
        <v>426</v>
      </c>
      <c r="D14860" s="24" t="s">
        <v>15443</v>
      </c>
      <c r="E14860" s="24"/>
      <c r="F14860" s="25">
        <v>25001</v>
      </c>
      <c r="G14860" s="26">
        <v>4625185</v>
      </c>
      <c r="H14860" s="27">
        <v>4856444</v>
      </c>
      <c r="I14860">
        <f>+VLOOKUP('Sales Register'!$C14860,working!$K$1:$L$14,2,0)</f>
        <v>0</v>
      </c>
    </row>
    <row r="14861" spans="1:9" x14ac:dyDescent="0.25">
      <c r="A14861" s="21">
        <v>45571</v>
      </c>
      <c r="B14861" s="15" t="s">
        <v>12448</v>
      </c>
      <c r="C14861" s="23" t="s">
        <v>426</v>
      </c>
      <c r="D14861" s="24" t="s">
        <v>15444</v>
      </c>
      <c r="E14861" s="24"/>
      <c r="F14861" s="25">
        <v>21182</v>
      </c>
      <c r="G14861" s="26">
        <v>3918670</v>
      </c>
      <c r="H14861" s="27">
        <v>4114604</v>
      </c>
      <c r="I14861">
        <f>+VLOOKUP('Sales Register'!$C14861,working!$K$1:$L$14,2,0)</f>
        <v>0</v>
      </c>
    </row>
    <row r="14862" spans="1:9" x14ac:dyDescent="0.25">
      <c r="A14862" s="21">
        <v>45572</v>
      </c>
      <c r="B14862" s="15" t="s">
        <v>14196</v>
      </c>
      <c r="C14862" s="23" t="s">
        <v>68</v>
      </c>
      <c r="D14862" s="24" t="s">
        <v>15445</v>
      </c>
      <c r="E14862" s="24"/>
      <c r="F14862" s="25">
        <v>1188</v>
      </c>
      <c r="G14862" s="26">
        <v>485840</v>
      </c>
      <c r="H14862" s="27">
        <v>510132</v>
      </c>
      <c r="I14862" t="str">
        <f>+VLOOKUP('Sales Register'!$C14862,working!$K$1:$L$14,2,0)</f>
        <v>FABRIC</v>
      </c>
    </row>
    <row r="14863" spans="1:9" x14ac:dyDescent="0.25">
      <c r="A14863" s="21">
        <v>45572</v>
      </c>
      <c r="B14863" s="15" t="s">
        <v>67</v>
      </c>
      <c r="C14863" s="23" t="s">
        <v>68</v>
      </c>
      <c r="D14863" s="24" t="s">
        <v>15446</v>
      </c>
      <c r="E14863" s="24"/>
      <c r="F14863" s="25">
        <v>1371</v>
      </c>
      <c r="G14863" s="26">
        <v>444594.73</v>
      </c>
      <c r="H14863" s="27">
        <v>466824</v>
      </c>
      <c r="I14863" t="str">
        <f>+VLOOKUP('Sales Register'!$C14863,working!$K$1:$L$14,2,0)</f>
        <v>FABRIC</v>
      </c>
    </row>
    <row r="14864" spans="1:9" x14ac:dyDescent="0.25">
      <c r="A14864" s="21">
        <v>45572</v>
      </c>
      <c r="B14864" s="15" t="s">
        <v>67</v>
      </c>
      <c r="C14864" s="23" t="s">
        <v>68</v>
      </c>
      <c r="D14864" s="24" t="s">
        <v>15447</v>
      </c>
      <c r="E14864" s="24"/>
      <c r="F14864" s="25">
        <v>6113.5</v>
      </c>
      <c r="G14864" s="26">
        <v>1803513.48</v>
      </c>
      <c r="H14864" s="27">
        <v>1893689</v>
      </c>
      <c r="I14864" t="str">
        <f>+VLOOKUP('Sales Register'!$C14864,working!$K$1:$L$14,2,0)</f>
        <v>FABRIC</v>
      </c>
    </row>
    <row r="14865" spans="1:9" x14ac:dyDescent="0.25">
      <c r="A14865" s="21">
        <v>45572</v>
      </c>
      <c r="B14865" s="15" t="s">
        <v>156</v>
      </c>
      <c r="C14865" s="23" t="s">
        <v>15</v>
      </c>
      <c r="D14865" s="24" t="s">
        <v>15448</v>
      </c>
      <c r="E14865" s="24"/>
      <c r="F14865" s="25">
        <v>4747.5200000000004</v>
      </c>
      <c r="G14865" s="26">
        <v>1092254.5</v>
      </c>
      <c r="H14865" s="27">
        <v>1146867</v>
      </c>
      <c r="I14865" t="str">
        <f>+VLOOKUP('Sales Register'!$C14865,working!$K$1:$L$14,2,0)</f>
        <v>FABRIC</v>
      </c>
    </row>
    <row r="14866" spans="1:9" x14ac:dyDescent="0.25">
      <c r="A14866" s="21">
        <v>45572</v>
      </c>
      <c r="B14866" s="15" t="s">
        <v>204</v>
      </c>
      <c r="C14866" s="23" t="s">
        <v>15</v>
      </c>
      <c r="D14866" s="24" t="s">
        <v>15449</v>
      </c>
      <c r="E14866" s="24"/>
      <c r="F14866" s="25">
        <v>5</v>
      </c>
      <c r="G14866" s="26">
        <v>2250</v>
      </c>
      <c r="H14866" s="27">
        <v>2363</v>
      </c>
      <c r="I14866" t="str">
        <f>+VLOOKUP('Sales Register'!$C14866,working!$K$1:$L$14,2,0)</f>
        <v>FABRIC</v>
      </c>
    </row>
    <row r="14867" spans="1:9" x14ac:dyDescent="0.25">
      <c r="A14867" s="21">
        <v>45572</v>
      </c>
      <c r="B14867" s="15" t="s">
        <v>91</v>
      </c>
      <c r="C14867" s="23" t="s">
        <v>15</v>
      </c>
      <c r="D14867" s="24" t="s">
        <v>15450</v>
      </c>
      <c r="E14867" s="24"/>
      <c r="F14867" s="25">
        <v>55</v>
      </c>
      <c r="G14867" s="26">
        <v>20625</v>
      </c>
      <c r="H14867" s="27">
        <v>21656</v>
      </c>
      <c r="I14867" t="str">
        <f>+VLOOKUP('Sales Register'!$C14867,working!$K$1:$L$14,2,0)</f>
        <v>FABRIC</v>
      </c>
    </row>
    <row r="14868" spans="1:9" x14ac:dyDescent="0.25">
      <c r="A14868" s="21">
        <v>45572</v>
      </c>
      <c r="B14868" s="15" t="s">
        <v>24</v>
      </c>
      <c r="C14868" s="23" t="s">
        <v>15</v>
      </c>
      <c r="D14868" s="24" t="s">
        <v>15451</v>
      </c>
      <c r="E14868" s="24"/>
      <c r="F14868" s="25">
        <v>65</v>
      </c>
      <c r="G14868" s="26">
        <v>22750</v>
      </c>
      <c r="H14868" s="27">
        <v>23888</v>
      </c>
      <c r="I14868" t="str">
        <f>+VLOOKUP('Sales Register'!$C14868,working!$K$1:$L$14,2,0)</f>
        <v>FABRIC</v>
      </c>
    </row>
    <row r="14869" spans="1:9" x14ac:dyDescent="0.25">
      <c r="A14869" s="21">
        <v>45572</v>
      </c>
      <c r="B14869" s="15" t="s">
        <v>35</v>
      </c>
      <c r="C14869" s="23" t="s">
        <v>15</v>
      </c>
      <c r="D14869" s="24" t="s">
        <v>15452</v>
      </c>
      <c r="E14869" s="24"/>
      <c r="F14869" s="25">
        <v>45</v>
      </c>
      <c r="G14869" s="26">
        <v>16875</v>
      </c>
      <c r="H14869" s="27">
        <v>20344</v>
      </c>
      <c r="I14869" t="str">
        <f>+VLOOKUP('Sales Register'!$C14869,working!$K$1:$L$14,2,0)</f>
        <v>FABRIC</v>
      </c>
    </row>
    <row r="14870" spans="1:9" x14ac:dyDescent="0.25">
      <c r="A14870" s="21">
        <v>45572</v>
      </c>
      <c r="B14870" s="15" t="s">
        <v>91</v>
      </c>
      <c r="C14870" s="23" t="s">
        <v>15</v>
      </c>
      <c r="D14870" s="24" t="s">
        <v>15453</v>
      </c>
      <c r="E14870" s="24"/>
      <c r="F14870" s="25">
        <v>15</v>
      </c>
      <c r="G14870" s="26">
        <v>5625</v>
      </c>
      <c r="H14870" s="27">
        <v>7040</v>
      </c>
      <c r="I14870" t="str">
        <f>+VLOOKUP('Sales Register'!$C14870,working!$K$1:$L$14,2,0)</f>
        <v>FABRIC</v>
      </c>
    </row>
    <row r="14871" spans="1:9" x14ac:dyDescent="0.25">
      <c r="A14871" s="21">
        <v>45572</v>
      </c>
      <c r="B14871" s="15" t="s">
        <v>35</v>
      </c>
      <c r="C14871" s="23" t="s">
        <v>15</v>
      </c>
      <c r="D14871" s="24" t="s">
        <v>15454</v>
      </c>
      <c r="E14871" s="24"/>
      <c r="F14871" s="25">
        <v>155</v>
      </c>
      <c r="G14871" s="26">
        <v>58125</v>
      </c>
      <c r="H14871" s="27">
        <v>69116</v>
      </c>
      <c r="I14871" t="str">
        <f>+VLOOKUP('Sales Register'!$C14871,working!$K$1:$L$14,2,0)</f>
        <v>FABRIC</v>
      </c>
    </row>
    <row r="14872" spans="1:9" x14ac:dyDescent="0.25">
      <c r="A14872" s="21">
        <v>45572</v>
      </c>
      <c r="B14872" s="15" t="s">
        <v>52</v>
      </c>
      <c r="C14872" s="23" t="s">
        <v>15</v>
      </c>
      <c r="D14872" s="24" t="s">
        <v>15455</v>
      </c>
      <c r="E14872" s="24"/>
      <c r="F14872" s="25">
        <v>35</v>
      </c>
      <c r="G14872" s="26">
        <v>15750</v>
      </c>
      <c r="H14872" s="27">
        <v>16538</v>
      </c>
      <c r="I14872" t="str">
        <f>+VLOOKUP('Sales Register'!$C14872,working!$K$1:$L$14,2,0)</f>
        <v>FABRIC</v>
      </c>
    </row>
    <row r="14873" spans="1:9" x14ac:dyDescent="0.25">
      <c r="A14873" s="21">
        <v>45572</v>
      </c>
      <c r="B14873" s="15" t="s">
        <v>20</v>
      </c>
      <c r="C14873" s="23" t="s">
        <v>15</v>
      </c>
      <c r="D14873" s="24" t="s">
        <v>15456</v>
      </c>
      <c r="E14873" s="24"/>
      <c r="F14873" s="25">
        <v>45</v>
      </c>
      <c r="G14873" s="26">
        <v>20250</v>
      </c>
      <c r="H14873" s="27">
        <v>21263</v>
      </c>
      <c r="I14873" t="str">
        <f>+VLOOKUP('Sales Register'!$C14873,working!$K$1:$L$14,2,0)</f>
        <v>FABRIC</v>
      </c>
    </row>
    <row r="14874" spans="1:9" x14ac:dyDescent="0.25">
      <c r="A14874" s="21">
        <v>45572</v>
      </c>
      <c r="B14874" s="15" t="s">
        <v>24</v>
      </c>
      <c r="C14874" s="23" t="s">
        <v>15</v>
      </c>
      <c r="D14874" s="24" t="s">
        <v>15457</v>
      </c>
      <c r="E14874" s="24"/>
      <c r="F14874" s="25">
        <v>20</v>
      </c>
      <c r="G14874" s="26">
        <v>7000</v>
      </c>
      <c r="H14874" s="27">
        <v>7350</v>
      </c>
      <c r="I14874" t="str">
        <f>+VLOOKUP('Sales Register'!$C14874,working!$K$1:$L$14,2,0)</f>
        <v>FABRIC</v>
      </c>
    </row>
    <row r="14875" spans="1:9" x14ac:dyDescent="0.25">
      <c r="A14875" s="21">
        <v>45572</v>
      </c>
      <c r="B14875" s="15" t="s">
        <v>16</v>
      </c>
      <c r="C14875" s="23" t="s">
        <v>15</v>
      </c>
      <c r="D14875" s="24" t="s">
        <v>15458</v>
      </c>
      <c r="E14875" s="24"/>
      <c r="F14875" s="25">
        <v>20</v>
      </c>
      <c r="G14875" s="26">
        <v>10000</v>
      </c>
      <c r="H14875" s="27">
        <v>10500</v>
      </c>
      <c r="I14875" t="str">
        <f>+VLOOKUP('Sales Register'!$C14875,working!$K$1:$L$14,2,0)</f>
        <v>FABRIC</v>
      </c>
    </row>
    <row r="14876" spans="1:9" x14ac:dyDescent="0.25">
      <c r="A14876" s="21">
        <v>45572</v>
      </c>
      <c r="B14876" s="15" t="s">
        <v>62</v>
      </c>
      <c r="C14876" s="23" t="s">
        <v>15</v>
      </c>
      <c r="D14876" s="24" t="s">
        <v>15459</v>
      </c>
      <c r="E14876" s="24"/>
      <c r="F14876" s="25">
        <v>10</v>
      </c>
      <c r="G14876" s="26">
        <v>5000</v>
      </c>
      <c r="H14876" s="27">
        <v>5250</v>
      </c>
      <c r="I14876" t="str">
        <f>+VLOOKUP('Sales Register'!$C14876,working!$K$1:$L$14,2,0)</f>
        <v>FABRIC</v>
      </c>
    </row>
    <row r="14877" spans="1:9" x14ac:dyDescent="0.25">
      <c r="A14877" s="21">
        <v>45572</v>
      </c>
      <c r="B14877" s="15" t="s">
        <v>228</v>
      </c>
      <c r="C14877" s="23" t="s">
        <v>15</v>
      </c>
      <c r="D14877" s="24" t="s">
        <v>15460</v>
      </c>
      <c r="E14877" s="24"/>
      <c r="F14877" s="25">
        <v>8</v>
      </c>
      <c r="G14877" s="26">
        <v>2800</v>
      </c>
      <c r="H14877" s="27">
        <v>2940</v>
      </c>
      <c r="I14877" t="str">
        <f>+VLOOKUP('Sales Register'!$C14877,working!$K$1:$L$14,2,0)</f>
        <v>FABRIC</v>
      </c>
    </row>
    <row r="14878" spans="1:9" x14ac:dyDescent="0.25">
      <c r="A14878" s="21">
        <v>45572</v>
      </c>
      <c r="B14878" s="15" t="s">
        <v>20</v>
      </c>
      <c r="C14878" s="23" t="s">
        <v>15</v>
      </c>
      <c r="D14878" s="24" t="s">
        <v>15461</v>
      </c>
      <c r="E14878" s="24"/>
      <c r="F14878" s="25">
        <v>57</v>
      </c>
      <c r="G14878" s="26">
        <v>25650</v>
      </c>
      <c r="H14878" s="27">
        <v>26933</v>
      </c>
      <c r="I14878" t="str">
        <f>+VLOOKUP('Sales Register'!$C14878,working!$K$1:$L$14,2,0)</f>
        <v>FABRIC</v>
      </c>
    </row>
    <row r="14879" spans="1:9" x14ac:dyDescent="0.25">
      <c r="A14879" s="21">
        <v>45572</v>
      </c>
      <c r="B14879" s="15" t="s">
        <v>41</v>
      </c>
      <c r="C14879" s="23" t="s">
        <v>15</v>
      </c>
      <c r="D14879" s="24" t="s">
        <v>15462</v>
      </c>
      <c r="E14879" s="24"/>
      <c r="F14879" s="25">
        <v>12</v>
      </c>
      <c r="G14879" s="26">
        <v>3000</v>
      </c>
      <c r="H14879" s="27">
        <v>3150</v>
      </c>
      <c r="I14879" t="str">
        <f>+VLOOKUP('Sales Register'!$C14879,working!$K$1:$L$14,2,0)</f>
        <v>FABRIC</v>
      </c>
    </row>
    <row r="14880" spans="1:9" x14ac:dyDescent="0.25">
      <c r="A14880" s="21">
        <v>45572</v>
      </c>
      <c r="B14880" s="15" t="s">
        <v>12448</v>
      </c>
      <c r="C14880" s="23" t="s">
        <v>426</v>
      </c>
      <c r="D14880" s="24" t="s">
        <v>15463</v>
      </c>
      <c r="E14880" s="24"/>
      <c r="F14880" s="25">
        <v>12608</v>
      </c>
      <c r="G14880" s="26">
        <v>2672896</v>
      </c>
      <c r="H14880" s="27">
        <v>2806541</v>
      </c>
      <c r="I14880">
        <f>+VLOOKUP('Sales Register'!$C14880,working!$K$1:$L$14,2,0)</f>
        <v>0</v>
      </c>
    </row>
    <row r="14881" spans="1:9" x14ac:dyDescent="0.25">
      <c r="A14881" s="21">
        <v>45572</v>
      </c>
      <c r="B14881" s="15" t="s">
        <v>12448</v>
      </c>
      <c r="C14881" s="23" t="s">
        <v>426</v>
      </c>
      <c r="D14881" s="24" t="s">
        <v>15464</v>
      </c>
      <c r="E14881" s="24"/>
      <c r="F14881" s="25">
        <v>6488</v>
      </c>
      <c r="G14881" s="26">
        <v>1005640</v>
      </c>
      <c r="H14881" s="27">
        <v>1055922</v>
      </c>
      <c r="I14881">
        <f>+VLOOKUP('Sales Register'!$C14881,working!$K$1:$L$14,2,0)</f>
        <v>0</v>
      </c>
    </row>
    <row r="14882" spans="1:9" x14ac:dyDescent="0.25">
      <c r="A14882" s="21">
        <v>45572</v>
      </c>
      <c r="B14882" s="15" t="s">
        <v>12448</v>
      </c>
      <c r="C14882" s="23" t="s">
        <v>426</v>
      </c>
      <c r="D14882" s="24" t="s">
        <v>15465</v>
      </c>
      <c r="E14882" s="24"/>
      <c r="F14882" s="25">
        <v>4982</v>
      </c>
      <c r="G14882" s="26">
        <v>1096040</v>
      </c>
      <c r="H14882" s="27">
        <v>1150842</v>
      </c>
      <c r="I14882">
        <f>+VLOOKUP('Sales Register'!$C14882,working!$K$1:$L$14,2,0)</f>
        <v>0</v>
      </c>
    </row>
    <row r="14883" spans="1:9" x14ac:dyDescent="0.25">
      <c r="A14883" s="21">
        <v>45572</v>
      </c>
      <c r="B14883" s="15" t="s">
        <v>12448</v>
      </c>
      <c r="C14883" s="23" t="s">
        <v>426</v>
      </c>
      <c r="D14883" s="24" t="s">
        <v>15466</v>
      </c>
      <c r="E14883" s="24"/>
      <c r="F14883" s="25">
        <v>4153</v>
      </c>
      <c r="G14883" s="26">
        <v>955190</v>
      </c>
      <c r="H14883" s="27">
        <v>1002950</v>
      </c>
      <c r="I14883">
        <f>+VLOOKUP('Sales Register'!$C14883,working!$K$1:$L$14,2,0)</f>
        <v>0</v>
      </c>
    </row>
    <row r="14884" spans="1:9" x14ac:dyDescent="0.25">
      <c r="A14884" s="21">
        <v>45572</v>
      </c>
      <c r="B14884" s="15" t="s">
        <v>12448</v>
      </c>
      <c r="C14884" s="23" t="s">
        <v>426</v>
      </c>
      <c r="D14884" s="24" t="s">
        <v>15467</v>
      </c>
      <c r="E14884" s="24"/>
      <c r="F14884" s="25">
        <v>7532</v>
      </c>
      <c r="G14884" s="26">
        <v>1581720</v>
      </c>
      <c r="H14884" s="27">
        <v>1660806</v>
      </c>
      <c r="I14884">
        <f>+VLOOKUP('Sales Register'!$C14884,working!$K$1:$L$14,2,0)</f>
        <v>0</v>
      </c>
    </row>
    <row r="14885" spans="1:9" x14ac:dyDescent="0.25">
      <c r="A14885" s="21">
        <v>45572</v>
      </c>
      <c r="B14885" s="15" t="s">
        <v>12448</v>
      </c>
      <c r="C14885" s="23" t="s">
        <v>426</v>
      </c>
      <c r="D14885" s="24" t="s">
        <v>15468</v>
      </c>
      <c r="E14885" s="24"/>
      <c r="F14885" s="25">
        <v>29999</v>
      </c>
      <c r="G14885" s="26">
        <v>4091911</v>
      </c>
      <c r="H14885" s="27">
        <v>4296507</v>
      </c>
      <c r="I14885">
        <f>+VLOOKUP('Sales Register'!$C14885,working!$K$1:$L$14,2,0)</f>
        <v>0</v>
      </c>
    </row>
    <row r="14886" spans="1:9" x14ac:dyDescent="0.25">
      <c r="A14886" s="21">
        <v>45572</v>
      </c>
      <c r="B14886" s="15" t="s">
        <v>12448</v>
      </c>
      <c r="C14886" s="23" t="s">
        <v>426</v>
      </c>
      <c r="D14886" s="24" t="s">
        <v>15469</v>
      </c>
      <c r="E14886" s="24"/>
      <c r="F14886" s="25">
        <v>6078</v>
      </c>
      <c r="G14886" s="26">
        <v>1276380</v>
      </c>
      <c r="H14886" s="27">
        <v>1340199</v>
      </c>
      <c r="I14886">
        <f>+VLOOKUP('Sales Register'!$C14886,working!$K$1:$L$14,2,0)</f>
        <v>0</v>
      </c>
    </row>
    <row r="14887" spans="1:9" x14ac:dyDescent="0.25">
      <c r="A14887" s="21">
        <v>45572</v>
      </c>
      <c r="B14887" s="15" t="s">
        <v>12448</v>
      </c>
      <c r="C14887" s="23" t="s">
        <v>426</v>
      </c>
      <c r="D14887" s="24" t="s">
        <v>15470</v>
      </c>
      <c r="E14887" s="24"/>
      <c r="F14887" s="25">
        <v>386.5</v>
      </c>
      <c r="G14887" s="26">
        <v>101900</v>
      </c>
      <c r="H14887" s="27">
        <v>106995</v>
      </c>
      <c r="I14887">
        <f>+VLOOKUP('Sales Register'!$C14887,working!$K$1:$L$14,2,0)</f>
        <v>0</v>
      </c>
    </row>
    <row r="14888" spans="1:9" x14ac:dyDescent="0.25">
      <c r="A14888" s="21">
        <v>45572</v>
      </c>
      <c r="B14888" s="15" t="s">
        <v>12448</v>
      </c>
      <c r="C14888" s="23" t="s">
        <v>426</v>
      </c>
      <c r="D14888" s="24" t="s">
        <v>15471</v>
      </c>
      <c r="E14888" s="24"/>
      <c r="F14888" s="25">
        <v>143.5</v>
      </c>
      <c r="G14888" s="26">
        <v>40375</v>
      </c>
      <c r="H14888" s="27">
        <v>42394</v>
      </c>
      <c r="I14888">
        <f>+VLOOKUP('Sales Register'!$C14888,working!$K$1:$L$14,2,0)</f>
        <v>0</v>
      </c>
    </row>
    <row r="14889" spans="1:9" x14ac:dyDescent="0.25">
      <c r="A14889" s="21">
        <v>45572</v>
      </c>
      <c r="B14889" s="15" t="s">
        <v>77</v>
      </c>
      <c r="C14889" s="23" t="s">
        <v>12453</v>
      </c>
      <c r="D14889" s="24" t="s">
        <v>15472</v>
      </c>
      <c r="E14889" s="24"/>
      <c r="F14889" s="25">
        <v>49</v>
      </c>
      <c r="G14889" s="26">
        <v>5669.3</v>
      </c>
      <c r="H14889" s="27">
        <v>5953</v>
      </c>
      <c r="I14889" t="str">
        <f>+VLOOKUP('Sales Register'!$C14889,working!$K$1:$L$14,2,0)</f>
        <v>FABRIC</v>
      </c>
    </row>
    <row r="14890" spans="1:9" x14ac:dyDescent="0.25">
      <c r="A14890" s="21">
        <v>45572</v>
      </c>
      <c r="B14890" s="15" t="s">
        <v>42</v>
      </c>
      <c r="C14890" s="23" t="s">
        <v>12453</v>
      </c>
      <c r="D14890" s="24" t="s">
        <v>15473</v>
      </c>
      <c r="E14890" s="24"/>
      <c r="F14890" s="25">
        <v>200</v>
      </c>
      <c r="G14890" s="26">
        <v>43600</v>
      </c>
      <c r="H14890" s="27">
        <v>45780</v>
      </c>
      <c r="I14890" t="str">
        <f>+VLOOKUP('Sales Register'!$C14890,working!$K$1:$L$14,2,0)</f>
        <v>FABRIC</v>
      </c>
    </row>
    <row r="14891" spans="1:9" x14ac:dyDescent="0.25">
      <c r="A14891" s="21">
        <v>45572</v>
      </c>
      <c r="B14891" s="15" t="s">
        <v>42</v>
      </c>
      <c r="C14891" s="23" t="s">
        <v>12453</v>
      </c>
      <c r="D14891" s="24" t="s">
        <v>15474</v>
      </c>
      <c r="E14891" s="24"/>
      <c r="F14891" s="25">
        <v>50</v>
      </c>
      <c r="G14891" s="26">
        <v>5600</v>
      </c>
      <c r="H14891" s="27">
        <v>5880</v>
      </c>
      <c r="I14891" t="str">
        <f>+VLOOKUP('Sales Register'!$C14891,working!$K$1:$L$14,2,0)</f>
        <v>FABRIC</v>
      </c>
    </row>
    <row r="14892" spans="1:9" x14ac:dyDescent="0.25">
      <c r="A14892" s="21">
        <v>45572</v>
      </c>
      <c r="B14892" s="15" t="s">
        <v>42</v>
      </c>
      <c r="C14892" s="23" t="s">
        <v>12453</v>
      </c>
      <c r="D14892" s="24" t="s">
        <v>15475</v>
      </c>
      <c r="E14892" s="24"/>
      <c r="F14892" s="25">
        <v>67</v>
      </c>
      <c r="G14892" s="26">
        <v>20100</v>
      </c>
      <c r="H14892" s="27">
        <v>21105</v>
      </c>
      <c r="I14892" t="str">
        <f>+VLOOKUP('Sales Register'!$C14892,working!$K$1:$L$14,2,0)</f>
        <v>FABRIC</v>
      </c>
    </row>
    <row r="14893" spans="1:9" x14ac:dyDescent="0.25">
      <c r="A14893" s="21">
        <v>45572</v>
      </c>
      <c r="B14893" s="15" t="s">
        <v>42</v>
      </c>
      <c r="C14893" s="23" t="s">
        <v>12453</v>
      </c>
      <c r="D14893" s="24" t="s">
        <v>15476</v>
      </c>
      <c r="E14893" s="24"/>
      <c r="F14893" s="25">
        <v>19</v>
      </c>
      <c r="G14893" s="26">
        <v>4750</v>
      </c>
      <c r="H14893" s="27">
        <v>4988</v>
      </c>
      <c r="I14893" t="str">
        <f>+VLOOKUP('Sales Register'!$C14893,working!$K$1:$L$14,2,0)</f>
        <v>FABRIC</v>
      </c>
    </row>
    <row r="14894" spans="1:9" x14ac:dyDescent="0.25">
      <c r="A14894" s="21">
        <v>45572</v>
      </c>
      <c r="B14894" s="15" t="s">
        <v>12454</v>
      </c>
      <c r="C14894" s="23" t="s">
        <v>12453</v>
      </c>
      <c r="D14894" s="24" t="s">
        <v>15477</v>
      </c>
      <c r="E14894" s="24"/>
      <c r="F14894" s="25">
        <v>431</v>
      </c>
      <c r="G14894" s="26">
        <v>152100</v>
      </c>
      <c r="H14894" s="27">
        <v>159705</v>
      </c>
      <c r="I14894" t="str">
        <f>+VLOOKUP('Sales Register'!$C14894,working!$K$1:$L$14,2,0)</f>
        <v>FABRIC</v>
      </c>
    </row>
    <row r="14895" spans="1:9" x14ac:dyDescent="0.25">
      <c r="A14895" s="21">
        <v>45572</v>
      </c>
      <c r="B14895" s="15" t="s">
        <v>39</v>
      </c>
      <c r="C14895" s="23" t="s">
        <v>12453</v>
      </c>
      <c r="D14895" s="24" t="s">
        <v>15478</v>
      </c>
      <c r="E14895" s="24"/>
      <c r="F14895" s="25">
        <v>75.5</v>
      </c>
      <c r="G14895" s="26">
        <v>30825</v>
      </c>
      <c r="H14895" s="27">
        <v>32366</v>
      </c>
      <c r="I14895" t="str">
        <f>+VLOOKUP('Sales Register'!$C14895,working!$K$1:$L$14,2,0)</f>
        <v>FABRIC</v>
      </c>
    </row>
    <row r="14896" spans="1:9" x14ac:dyDescent="0.25">
      <c r="A14896" s="21">
        <v>45572</v>
      </c>
      <c r="B14896" s="15" t="s">
        <v>16</v>
      </c>
      <c r="C14896" s="23" t="s">
        <v>12453</v>
      </c>
      <c r="D14896" s="24" t="s">
        <v>15479</v>
      </c>
      <c r="E14896" s="24"/>
      <c r="F14896" s="25">
        <v>131</v>
      </c>
      <c r="G14896" s="26">
        <v>65500</v>
      </c>
      <c r="H14896" s="27">
        <v>68775</v>
      </c>
      <c r="I14896" t="str">
        <f>+VLOOKUP('Sales Register'!$C14896,working!$K$1:$L$14,2,0)</f>
        <v>FABRIC</v>
      </c>
    </row>
    <row r="14897" spans="1:9" x14ac:dyDescent="0.25">
      <c r="A14897" s="21">
        <v>45572</v>
      </c>
      <c r="B14897" s="15" t="s">
        <v>16</v>
      </c>
      <c r="C14897" s="23" t="s">
        <v>12453</v>
      </c>
      <c r="D14897" s="24" t="s">
        <v>15480</v>
      </c>
      <c r="E14897" s="24"/>
      <c r="F14897" s="25">
        <v>134.5</v>
      </c>
      <c r="G14897" s="26">
        <v>67250</v>
      </c>
      <c r="H14897" s="27">
        <v>70613</v>
      </c>
      <c r="I14897" t="str">
        <f>+VLOOKUP('Sales Register'!$C14897,working!$K$1:$L$14,2,0)</f>
        <v>FABRIC</v>
      </c>
    </row>
    <row r="14898" spans="1:9" x14ac:dyDescent="0.25">
      <c r="A14898" s="21">
        <v>45572</v>
      </c>
      <c r="B14898" s="15" t="s">
        <v>23</v>
      </c>
      <c r="C14898" s="23" t="s">
        <v>12453</v>
      </c>
      <c r="D14898" s="24" t="s">
        <v>15481</v>
      </c>
      <c r="E14898" s="24"/>
      <c r="F14898" s="25">
        <v>36</v>
      </c>
      <c r="G14898" s="26">
        <v>8280</v>
      </c>
      <c r="H14898" s="27">
        <v>8694</v>
      </c>
      <c r="I14898" t="str">
        <f>+VLOOKUP('Sales Register'!$C14898,working!$K$1:$L$14,2,0)</f>
        <v>FABRIC</v>
      </c>
    </row>
    <row r="14899" spans="1:9" x14ac:dyDescent="0.25">
      <c r="A14899" s="21">
        <v>45572</v>
      </c>
      <c r="B14899" s="15" t="s">
        <v>56</v>
      </c>
      <c r="C14899" s="23" t="s">
        <v>12453</v>
      </c>
      <c r="D14899" s="24" t="s">
        <v>15482</v>
      </c>
      <c r="E14899" s="24"/>
      <c r="F14899" s="25">
        <v>52.5</v>
      </c>
      <c r="G14899" s="26">
        <v>6468</v>
      </c>
      <c r="H14899" s="27">
        <v>6791</v>
      </c>
      <c r="I14899" t="str">
        <f>+VLOOKUP('Sales Register'!$C14899,working!$K$1:$L$14,2,0)</f>
        <v>FABRIC</v>
      </c>
    </row>
    <row r="14900" spans="1:9" x14ac:dyDescent="0.25">
      <c r="A14900" s="21">
        <v>45572</v>
      </c>
      <c r="B14900" s="15" t="s">
        <v>297</v>
      </c>
      <c r="C14900" s="23" t="s">
        <v>12453</v>
      </c>
      <c r="D14900" s="24" t="s">
        <v>15483</v>
      </c>
      <c r="E14900" s="24"/>
      <c r="F14900" s="25">
        <v>29.5</v>
      </c>
      <c r="G14900" s="26">
        <v>2758.25</v>
      </c>
      <c r="H14900" s="27">
        <v>2896</v>
      </c>
      <c r="I14900" t="str">
        <f>+VLOOKUP('Sales Register'!$C14900,working!$K$1:$L$14,2,0)</f>
        <v>FABRIC</v>
      </c>
    </row>
    <row r="14901" spans="1:9" x14ac:dyDescent="0.25">
      <c r="A14901" s="21">
        <v>45572</v>
      </c>
      <c r="B14901" s="15" t="s">
        <v>78</v>
      </c>
      <c r="C14901" s="23" t="s">
        <v>12453</v>
      </c>
      <c r="D14901" s="24" t="s">
        <v>15484</v>
      </c>
      <c r="E14901" s="24"/>
      <c r="F14901" s="25">
        <v>30</v>
      </c>
      <c r="G14901" s="26">
        <v>3726.3</v>
      </c>
      <c r="H14901" s="27">
        <v>3913</v>
      </c>
      <c r="I14901" t="str">
        <f>+VLOOKUP('Sales Register'!$C14901,working!$K$1:$L$14,2,0)</f>
        <v>FABRIC</v>
      </c>
    </row>
    <row r="14902" spans="1:9" x14ac:dyDescent="0.25">
      <c r="A14902" s="21">
        <v>45572</v>
      </c>
      <c r="B14902" s="15" t="s">
        <v>56</v>
      </c>
      <c r="C14902" s="23" t="s">
        <v>12453</v>
      </c>
      <c r="D14902" s="24" t="s">
        <v>15485</v>
      </c>
      <c r="E14902" s="24"/>
      <c r="F14902" s="25">
        <v>30</v>
      </c>
      <c r="G14902" s="26">
        <v>3726.3</v>
      </c>
      <c r="H14902" s="27">
        <v>3913</v>
      </c>
      <c r="I14902" t="str">
        <f>+VLOOKUP('Sales Register'!$C14902,working!$K$1:$L$14,2,0)</f>
        <v>FABRIC</v>
      </c>
    </row>
    <row r="14903" spans="1:9" x14ac:dyDescent="0.25">
      <c r="A14903" s="21">
        <v>45572</v>
      </c>
      <c r="B14903" s="15" t="s">
        <v>56</v>
      </c>
      <c r="C14903" s="23" t="s">
        <v>12453</v>
      </c>
      <c r="D14903" s="24" t="s">
        <v>15486</v>
      </c>
      <c r="E14903" s="24"/>
      <c r="F14903" s="25">
        <v>27</v>
      </c>
      <c r="G14903" s="26">
        <v>2726.46</v>
      </c>
      <c r="H14903" s="27">
        <v>2863</v>
      </c>
      <c r="I14903" t="str">
        <f>+VLOOKUP('Sales Register'!$C14903,working!$K$1:$L$14,2,0)</f>
        <v>FABRIC</v>
      </c>
    </row>
    <row r="14904" spans="1:9" x14ac:dyDescent="0.25">
      <c r="A14904" s="21">
        <v>45572</v>
      </c>
      <c r="B14904" s="15" t="s">
        <v>16</v>
      </c>
      <c r="C14904" s="23" t="s">
        <v>12453</v>
      </c>
      <c r="D14904" s="24" t="s">
        <v>15487</v>
      </c>
      <c r="E14904" s="24"/>
      <c r="F14904" s="25">
        <v>32</v>
      </c>
      <c r="G14904" s="26">
        <v>4224</v>
      </c>
      <c r="H14904" s="27">
        <v>4435</v>
      </c>
      <c r="I14904" t="str">
        <f>+VLOOKUP('Sales Register'!$C14904,working!$K$1:$L$14,2,0)</f>
        <v>FABRIC</v>
      </c>
    </row>
    <row r="14905" spans="1:9" x14ac:dyDescent="0.25">
      <c r="A14905" s="21">
        <v>45572</v>
      </c>
      <c r="B14905" s="15" t="s">
        <v>27</v>
      </c>
      <c r="C14905" s="23" t="s">
        <v>12453</v>
      </c>
      <c r="D14905" s="24" t="s">
        <v>15488</v>
      </c>
      <c r="E14905" s="24"/>
      <c r="F14905" s="25">
        <v>36</v>
      </c>
      <c r="G14905" s="26">
        <v>3528</v>
      </c>
      <c r="H14905" s="27">
        <v>3704</v>
      </c>
      <c r="I14905" t="str">
        <f>+VLOOKUP('Sales Register'!$C14905,working!$K$1:$L$14,2,0)</f>
        <v>FABRIC</v>
      </c>
    </row>
    <row r="14906" spans="1:9" x14ac:dyDescent="0.25">
      <c r="A14906" s="21">
        <v>45572</v>
      </c>
      <c r="B14906" s="15" t="s">
        <v>16</v>
      </c>
      <c r="C14906" s="23" t="s">
        <v>12453</v>
      </c>
      <c r="D14906" s="24" t="s">
        <v>15489</v>
      </c>
      <c r="E14906" s="24"/>
      <c r="F14906" s="25">
        <v>45</v>
      </c>
      <c r="G14906" s="26">
        <v>11250</v>
      </c>
      <c r="H14906" s="27">
        <v>11813</v>
      </c>
      <c r="I14906" t="str">
        <f>+VLOOKUP('Sales Register'!$C14906,working!$K$1:$L$14,2,0)</f>
        <v>FABRIC</v>
      </c>
    </row>
    <row r="14907" spans="1:9" x14ac:dyDescent="0.25">
      <c r="A14907" s="21">
        <v>45572</v>
      </c>
      <c r="B14907" s="15" t="s">
        <v>16</v>
      </c>
      <c r="C14907" s="23" t="s">
        <v>12453</v>
      </c>
      <c r="D14907" s="24" t="s">
        <v>15490</v>
      </c>
      <c r="E14907" s="24"/>
      <c r="F14907" s="25">
        <v>96</v>
      </c>
      <c r="G14907" s="26">
        <v>24000</v>
      </c>
      <c r="H14907" s="27">
        <v>25200</v>
      </c>
      <c r="I14907" t="str">
        <f>+VLOOKUP('Sales Register'!$C14907,working!$K$1:$L$14,2,0)</f>
        <v>FABRIC</v>
      </c>
    </row>
    <row r="14908" spans="1:9" x14ac:dyDescent="0.25">
      <c r="A14908" s="21">
        <v>45572</v>
      </c>
      <c r="B14908" s="15" t="s">
        <v>56</v>
      </c>
      <c r="C14908" s="23" t="s">
        <v>12453</v>
      </c>
      <c r="D14908" s="24" t="s">
        <v>15491</v>
      </c>
      <c r="E14908" s="24"/>
      <c r="F14908" s="25">
        <v>30</v>
      </c>
      <c r="G14908" s="26">
        <v>10500</v>
      </c>
      <c r="H14908" s="27">
        <v>11025</v>
      </c>
      <c r="I14908" t="str">
        <f>+VLOOKUP('Sales Register'!$C14908,working!$K$1:$L$14,2,0)</f>
        <v>FABRIC</v>
      </c>
    </row>
    <row r="14909" spans="1:9" x14ac:dyDescent="0.25">
      <c r="A14909" s="21">
        <v>45572</v>
      </c>
      <c r="B14909" s="15" t="s">
        <v>56</v>
      </c>
      <c r="C14909" s="23" t="s">
        <v>12453</v>
      </c>
      <c r="D14909" s="24" t="s">
        <v>15492</v>
      </c>
      <c r="E14909" s="24"/>
      <c r="F14909" s="25">
        <v>25</v>
      </c>
      <c r="G14909" s="26">
        <v>8750</v>
      </c>
      <c r="H14909" s="27">
        <v>9188</v>
      </c>
      <c r="I14909" t="str">
        <f>+VLOOKUP('Sales Register'!$C14909,working!$K$1:$L$14,2,0)</f>
        <v>FABRIC</v>
      </c>
    </row>
    <row r="14910" spans="1:9" x14ac:dyDescent="0.25">
      <c r="A14910" s="21">
        <v>45572</v>
      </c>
      <c r="B14910" s="15" t="s">
        <v>12454</v>
      </c>
      <c r="C14910" s="23" t="s">
        <v>12453</v>
      </c>
      <c r="D14910" s="24" t="s">
        <v>15493</v>
      </c>
      <c r="E14910" s="24"/>
      <c r="F14910" s="25">
        <v>360</v>
      </c>
      <c r="G14910" s="26">
        <v>92244.3</v>
      </c>
      <c r="H14910" s="27">
        <v>96857</v>
      </c>
      <c r="I14910" t="str">
        <f>+VLOOKUP('Sales Register'!$C14910,working!$K$1:$L$14,2,0)</f>
        <v>FABRIC</v>
      </c>
    </row>
    <row r="14911" spans="1:9" x14ac:dyDescent="0.25">
      <c r="A14911" s="21">
        <v>45572</v>
      </c>
      <c r="B14911" s="15" t="s">
        <v>58</v>
      </c>
      <c r="C14911" s="23" t="s">
        <v>34</v>
      </c>
      <c r="D14911" s="24" t="s">
        <v>15494</v>
      </c>
      <c r="E14911" s="24"/>
      <c r="F14911" s="25">
        <v>9154.01</v>
      </c>
      <c r="G14911" s="26">
        <v>1400563.53</v>
      </c>
      <c r="H14911" s="27">
        <v>1470592</v>
      </c>
      <c r="I14911" t="str">
        <f>+VLOOKUP('Sales Register'!$C14911,working!$K$1:$L$14,2,0)</f>
        <v>FABRIC</v>
      </c>
    </row>
    <row r="14912" spans="1:9" x14ac:dyDescent="0.25">
      <c r="A14912" s="21">
        <v>45572</v>
      </c>
      <c r="B14912" s="15" t="s">
        <v>58</v>
      </c>
      <c r="C14912" s="23" t="s">
        <v>34</v>
      </c>
      <c r="D14912" s="24" t="s">
        <v>15495</v>
      </c>
      <c r="E14912" s="24"/>
      <c r="F14912" s="25">
        <v>123.5</v>
      </c>
      <c r="G14912" s="26">
        <v>18895.5</v>
      </c>
      <c r="H14912" s="27">
        <v>19840</v>
      </c>
      <c r="I14912" t="str">
        <f>+VLOOKUP('Sales Register'!$C14912,working!$K$1:$L$14,2,0)</f>
        <v>FABRIC</v>
      </c>
    </row>
    <row r="14913" spans="1:9" x14ac:dyDescent="0.25">
      <c r="A14913" s="21">
        <v>45572</v>
      </c>
      <c r="B14913" s="15" t="s">
        <v>7730</v>
      </c>
      <c r="C14913" s="23" t="s">
        <v>34</v>
      </c>
      <c r="D14913" s="24" t="s">
        <v>15496</v>
      </c>
      <c r="E14913" s="24"/>
      <c r="F14913" s="25">
        <v>2522.8200000000002</v>
      </c>
      <c r="G14913" s="26">
        <v>383468.64</v>
      </c>
      <c r="H14913" s="27">
        <v>402642</v>
      </c>
      <c r="I14913" t="str">
        <f>+VLOOKUP('Sales Register'!$C14913,working!$K$1:$L$14,2,0)</f>
        <v>FABRIC</v>
      </c>
    </row>
    <row r="14914" spans="1:9" x14ac:dyDescent="0.25">
      <c r="A14914" s="21">
        <v>45572</v>
      </c>
      <c r="B14914" s="15" t="s">
        <v>35</v>
      </c>
      <c r="C14914" s="23" t="s">
        <v>34</v>
      </c>
      <c r="D14914" s="24" t="s">
        <v>15497</v>
      </c>
      <c r="E14914" s="24"/>
      <c r="F14914" s="25">
        <v>34.25</v>
      </c>
      <c r="G14914" s="26">
        <v>9247.5</v>
      </c>
      <c r="H14914" s="27">
        <v>12125</v>
      </c>
      <c r="I14914" t="str">
        <f>+VLOOKUP('Sales Register'!$C14914,working!$K$1:$L$14,2,0)</f>
        <v>FABRIC</v>
      </c>
    </row>
    <row r="14915" spans="1:9" x14ac:dyDescent="0.25">
      <c r="A14915" s="21">
        <v>45572</v>
      </c>
      <c r="B14915" s="15" t="s">
        <v>26</v>
      </c>
      <c r="C14915" s="23" t="s">
        <v>34</v>
      </c>
      <c r="D14915" s="24" t="s">
        <v>15498</v>
      </c>
      <c r="E14915" s="24"/>
      <c r="F14915" s="25">
        <v>842</v>
      </c>
      <c r="G14915" s="26">
        <v>235760</v>
      </c>
      <c r="H14915" s="27">
        <v>247548</v>
      </c>
      <c r="I14915" t="str">
        <f>+VLOOKUP('Sales Register'!$C14915,working!$K$1:$L$14,2,0)</f>
        <v>FABRIC</v>
      </c>
    </row>
    <row r="14916" spans="1:9" x14ac:dyDescent="0.25">
      <c r="A14916" s="21">
        <v>45572</v>
      </c>
      <c r="B14916" s="15" t="s">
        <v>26</v>
      </c>
      <c r="C14916" s="23" t="s">
        <v>34</v>
      </c>
      <c r="D14916" s="24" t="s">
        <v>15499</v>
      </c>
      <c r="E14916" s="24"/>
      <c r="F14916" s="25">
        <v>140.75</v>
      </c>
      <c r="G14916" s="26">
        <v>39410</v>
      </c>
      <c r="H14916" s="27">
        <v>41381</v>
      </c>
      <c r="I14916" t="str">
        <f>+VLOOKUP('Sales Register'!$C14916,working!$K$1:$L$14,2,0)</f>
        <v>FABRIC</v>
      </c>
    </row>
    <row r="14917" spans="1:9" x14ac:dyDescent="0.25">
      <c r="A14917" s="21">
        <v>45572</v>
      </c>
      <c r="B14917" s="15" t="s">
        <v>48</v>
      </c>
      <c r="C14917" s="23" t="s">
        <v>34</v>
      </c>
      <c r="D14917" s="24" t="s">
        <v>15500</v>
      </c>
      <c r="E14917" s="24"/>
      <c r="F14917" s="25">
        <v>2975.5</v>
      </c>
      <c r="G14917" s="26">
        <v>476080</v>
      </c>
      <c r="H14917" s="27">
        <v>499884</v>
      </c>
      <c r="I14917" t="str">
        <f>+VLOOKUP('Sales Register'!$C14917,working!$K$1:$L$14,2,0)</f>
        <v>FABRIC</v>
      </c>
    </row>
    <row r="14918" spans="1:9" x14ac:dyDescent="0.25">
      <c r="A14918" s="21">
        <v>45572</v>
      </c>
      <c r="B14918" s="15" t="s">
        <v>48</v>
      </c>
      <c r="C14918" s="23" t="s">
        <v>34</v>
      </c>
      <c r="D14918" s="24" t="s">
        <v>15501</v>
      </c>
      <c r="E14918" s="24"/>
      <c r="F14918" s="25">
        <v>167.75</v>
      </c>
      <c r="G14918" s="26">
        <v>26840</v>
      </c>
      <c r="H14918" s="27">
        <v>28182</v>
      </c>
      <c r="I14918" t="str">
        <f>+VLOOKUP('Sales Register'!$C14918,working!$K$1:$L$14,2,0)</f>
        <v>FABRIC</v>
      </c>
    </row>
    <row r="14919" spans="1:9" x14ac:dyDescent="0.25">
      <c r="A14919" s="21">
        <v>45572</v>
      </c>
      <c r="B14919" s="15" t="s">
        <v>42</v>
      </c>
      <c r="C14919" s="23" t="s">
        <v>34</v>
      </c>
      <c r="D14919" s="24" t="s">
        <v>15502</v>
      </c>
      <c r="E14919" s="24"/>
      <c r="F14919" s="25">
        <v>457</v>
      </c>
      <c r="G14919" s="26">
        <v>50270</v>
      </c>
      <c r="H14919" s="27">
        <v>52784</v>
      </c>
      <c r="I14919" t="str">
        <f>+VLOOKUP('Sales Register'!$C14919,working!$K$1:$L$14,2,0)</f>
        <v>FABRIC</v>
      </c>
    </row>
    <row r="14920" spans="1:9" x14ac:dyDescent="0.25">
      <c r="A14920" s="21">
        <v>45572</v>
      </c>
      <c r="B14920" s="15" t="s">
        <v>99</v>
      </c>
      <c r="C14920" s="23" t="s">
        <v>34</v>
      </c>
      <c r="D14920" s="24" t="s">
        <v>15503</v>
      </c>
      <c r="E14920" s="24"/>
      <c r="F14920" s="25">
        <v>12030.51</v>
      </c>
      <c r="G14920" s="26">
        <v>3909915.75</v>
      </c>
      <c r="H14920" s="27">
        <v>4105412</v>
      </c>
      <c r="I14920" t="str">
        <f>+VLOOKUP('Sales Register'!$C14920,working!$K$1:$L$14,2,0)</f>
        <v>FABRIC</v>
      </c>
    </row>
    <row r="14921" spans="1:9" x14ac:dyDescent="0.25">
      <c r="A14921" s="21">
        <v>45572</v>
      </c>
      <c r="B14921" s="15" t="s">
        <v>99</v>
      </c>
      <c r="C14921" s="23" t="s">
        <v>34</v>
      </c>
      <c r="D14921" s="24" t="s">
        <v>15504</v>
      </c>
      <c r="E14921" s="24"/>
      <c r="F14921" s="25">
        <v>13106.02</v>
      </c>
      <c r="G14921" s="26">
        <v>4259456.5</v>
      </c>
      <c r="H14921" s="27">
        <v>4472429</v>
      </c>
      <c r="I14921" t="str">
        <f>+VLOOKUP('Sales Register'!$C14921,working!$K$1:$L$14,2,0)</f>
        <v>FABRIC</v>
      </c>
    </row>
    <row r="14922" spans="1:9" x14ac:dyDescent="0.25">
      <c r="A14922" s="21">
        <v>45572</v>
      </c>
      <c r="B14922" s="15" t="s">
        <v>42</v>
      </c>
      <c r="C14922" s="23" t="s">
        <v>34</v>
      </c>
      <c r="D14922" s="24" t="s">
        <v>15505</v>
      </c>
      <c r="E14922" s="24"/>
      <c r="F14922" s="25">
        <v>3029</v>
      </c>
      <c r="G14922" s="26">
        <v>660322</v>
      </c>
      <c r="H14922" s="27">
        <v>693338</v>
      </c>
      <c r="I14922" t="str">
        <f>+VLOOKUP('Sales Register'!$C14922,working!$K$1:$L$14,2,0)</f>
        <v>FABRIC</v>
      </c>
    </row>
    <row r="14923" spans="1:9" x14ac:dyDescent="0.25">
      <c r="A14923" s="21">
        <v>45572</v>
      </c>
      <c r="B14923" s="15" t="s">
        <v>31</v>
      </c>
      <c r="C14923" s="23" t="s">
        <v>34</v>
      </c>
      <c r="D14923" s="24" t="s">
        <v>15506</v>
      </c>
      <c r="E14923" s="24"/>
      <c r="F14923" s="25">
        <v>3494.5</v>
      </c>
      <c r="G14923" s="26">
        <v>359933.5</v>
      </c>
      <c r="H14923" s="27">
        <v>377930</v>
      </c>
      <c r="I14923" t="str">
        <f>+VLOOKUP('Sales Register'!$C14923,working!$K$1:$L$14,2,0)</f>
        <v>FABRIC</v>
      </c>
    </row>
    <row r="14924" spans="1:9" x14ac:dyDescent="0.25">
      <c r="A14924" s="21">
        <v>45572</v>
      </c>
      <c r="B14924" s="15" t="s">
        <v>56</v>
      </c>
      <c r="C14924" s="23" t="s">
        <v>34</v>
      </c>
      <c r="D14924" s="24" t="s">
        <v>15507</v>
      </c>
      <c r="E14924" s="24"/>
      <c r="F14924" s="25">
        <v>10374.51</v>
      </c>
      <c r="G14924" s="26">
        <v>1047618.02</v>
      </c>
      <c r="H14924" s="27">
        <v>1099999</v>
      </c>
      <c r="I14924" t="str">
        <f>+VLOOKUP('Sales Register'!$C14924,working!$K$1:$L$14,2,0)</f>
        <v>FABRIC</v>
      </c>
    </row>
    <row r="14925" spans="1:9" x14ac:dyDescent="0.25">
      <c r="A14925" s="21">
        <v>45572</v>
      </c>
      <c r="B14925" s="15" t="s">
        <v>31</v>
      </c>
      <c r="C14925" s="23" t="s">
        <v>34</v>
      </c>
      <c r="D14925" s="24" t="s">
        <v>15508</v>
      </c>
      <c r="E14925" s="24"/>
      <c r="F14925" s="25">
        <v>3680.91</v>
      </c>
      <c r="G14925" s="26">
        <v>519008.31</v>
      </c>
      <c r="H14925" s="27">
        <v>544959</v>
      </c>
      <c r="I14925" t="str">
        <f>+VLOOKUP('Sales Register'!$C14925,working!$K$1:$L$14,2,0)</f>
        <v>FABRIC</v>
      </c>
    </row>
    <row r="14926" spans="1:9" x14ac:dyDescent="0.25">
      <c r="A14926" s="21">
        <v>45572</v>
      </c>
      <c r="B14926" s="15" t="s">
        <v>31</v>
      </c>
      <c r="C14926" s="23" t="s">
        <v>34</v>
      </c>
      <c r="D14926" s="24" t="s">
        <v>15509</v>
      </c>
      <c r="E14926" s="24"/>
      <c r="F14926" s="25">
        <v>4552</v>
      </c>
      <c r="G14926" s="26">
        <v>468856</v>
      </c>
      <c r="H14926" s="27">
        <v>492299</v>
      </c>
      <c r="I14926" t="str">
        <f>+VLOOKUP('Sales Register'!$C14926,working!$K$1:$L$14,2,0)</f>
        <v>FABRIC</v>
      </c>
    </row>
    <row r="14927" spans="1:9" x14ac:dyDescent="0.25">
      <c r="A14927" s="21">
        <v>45572</v>
      </c>
      <c r="B14927" s="15" t="s">
        <v>31</v>
      </c>
      <c r="C14927" s="23" t="s">
        <v>34</v>
      </c>
      <c r="D14927" s="24" t="s">
        <v>15510</v>
      </c>
      <c r="E14927" s="24"/>
      <c r="F14927" s="25">
        <v>1347</v>
      </c>
      <c r="G14927" s="26">
        <v>138741</v>
      </c>
      <c r="H14927" s="27">
        <v>145678</v>
      </c>
      <c r="I14927" t="str">
        <f>+VLOOKUP('Sales Register'!$C14927,working!$K$1:$L$14,2,0)</f>
        <v>FABRIC</v>
      </c>
    </row>
    <row r="14928" spans="1:9" x14ac:dyDescent="0.25">
      <c r="A14928" s="21">
        <v>45572</v>
      </c>
      <c r="B14928" s="15" t="s">
        <v>31</v>
      </c>
      <c r="C14928" s="23" t="s">
        <v>34</v>
      </c>
      <c r="D14928" s="24" t="s">
        <v>15511</v>
      </c>
      <c r="E14928" s="24"/>
      <c r="F14928" s="25">
        <v>1082.5</v>
      </c>
      <c r="G14928" s="26">
        <v>111497.5</v>
      </c>
      <c r="H14928" s="27">
        <v>117072</v>
      </c>
      <c r="I14928" t="str">
        <f>+VLOOKUP('Sales Register'!$C14928,working!$K$1:$L$14,2,0)</f>
        <v>FABRIC</v>
      </c>
    </row>
    <row r="14929" spans="1:9" x14ac:dyDescent="0.25">
      <c r="A14929" s="21">
        <v>45572</v>
      </c>
      <c r="B14929" s="15" t="s">
        <v>31</v>
      </c>
      <c r="C14929" s="23" t="s">
        <v>34</v>
      </c>
      <c r="D14929" s="24" t="s">
        <v>15512</v>
      </c>
      <c r="E14929" s="24"/>
      <c r="F14929" s="25">
        <v>1692.75</v>
      </c>
      <c r="G14929" s="26">
        <v>224797.2</v>
      </c>
      <c r="H14929" s="27">
        <v>236037</v>
      </c>
      <c r="I14929" t="str">
        <f>+VLOOKUP('Sales Register'!$C14929,working!$K$1:$L$14,2,0)</f>
        <v>FABRIC</v>
      </c>
    </row>
    <row r="14930" spans="1:9" x14ac:dyDescent="0.25">
      <c r="A14930" s="21">
        <v>45572</v>
      </c>
      <c r="B14930" s="15" t="s">
        <v>31</v>
      </c>
      <c r="C14930" s="23" t="s">
        <v>34</v>
      </c>
      <c r="D14930" s="24" t="s">
        <v>15513</v>
      </c>
      <c r="E14930" s="24"/>
      <c r="F14930" s="25">
        <v>866</v>
      </c>
      <c r="G14930" s="26">
        <v>115004.8</v>
      </c>
      <c r="H14930" s="27">
        <v>120755</v>
      </c>
      <c r="I14930" t="str">
        <f>+VLOOKUP('Sales Register'!$C14930,working!$K$1:$L$14,2,0)</f>
        <v>FABRIC</v>
      </c>
    </row>
    <row r="14931" spans="1:9" x14ac:dyDescent="0.25">
      <c r="A14931" s="21">
        <v>45572</v>
      </c>
      <c r="B14931" s="15" t="s">
        <v>15514</v>
      </c>
      <c r="C14931" s="23" t="s">
        <v>34</v>
      </c>
      <c r="D14931" s="24" t="s">
        <v>15515</v>
      </c>
      <c r="E14931" s="24"/>
      <c r="F14931" s="25">
        <v>909</v>
      </c>
      <c r="G14931" s="26">
        <v>144531</v>
      </c>
      <c r="H14931" s="27">
        <v>151758</v>
      </c>
      <c r="I14931" t="str">
        <f>+VLOOKUP('Sales Register'!$C14931,working!$K$1:$L$14,2,0)</f>
        <v>FABRIC</v>
      </c>
    </row>
    <row r="14932" spans="1:9" x14ac:dyDescent="0.25">
      <c r="A14932" s="21">
        <v>45572</v>
      </c>
      <c r="B14932" s="15" t="s">
        <v>18</v>
      </c>
      <c r="C14932" s="23" t="s">
        <v>14</v>
      </c>
      <c r="D14932" s="24" t="s">
        <v>15516</v>
      </c>
      <c r="E14932" s="24"/>
      <c r="F14932" s="39">
        <v>5549.3</v>
      </c>
      <c r="G14932" s="26">
        <v>99887.4</v>
      </c>
      <c r="H14932" s="27">
        <v>110708</v>
      </c>
      <c r="I14932" t="str">
        <f>+VLOOKUP('Sales Register'!$C14932,working!$K$1:$L$14,2,0)</f>
        <v>JOB WORK</v>
      </c>
    </row>
    <row r="14933" spans="1:9" x14ac:dyDescent="0.25">
      <c r="A14933" s="21">
        <v>45572</v>
      </c>
      <c r="B14933" s="15" t="s">
        <v>18</v>
      </c>
      <c r="C14933" s="23" t="s">
        <v>14</v>
      </c>
      <c r="D14933" s="24" t="s">
        <v>15517</v>
      </c>
      <c r="E14933" s="24"/>
      <c r="F14933" s="39">
        <v>5944.5</v>
      </c>
      <c r="G14933" s="26">
        <v>142668</v>
      </c>
      <c r="H14933" s="27">
        <v>156044</v>
      </c>
      <c r="I14933" t="str">
        <f>+VLOOKUP('Sales Register'!$C14933,working!$K$1:$L$14,2,0)</f>
        <v>JOB WORK</v>
      </c>
    </row>
    <row r="14934" spans="1:9" x14ac:dyDescent="0.25">
      <c r="A14934" s="21">
        <v>45572</v>
      </c>
      <c r="B14934" s="15" t="s">
        <v>18</v>
      </c>
      <c r="C14934" s="23" t="s">
        <v>14</v>
      </c>
      <c r="D14934" s="24" t="s">
        <v>15518</v>
      </c>
      <c r="E14934" s="24"/>
      <c r="F14934" s="39">
        <v>3645.3</v>
      </c>
      <c r="G14934" s="26">
        <v>87487.2</v>
      </c>
      <c r="H14934" s="27">
        <v>95689</v>
      </c>
      <c r="I14934" t="str">
        <f>+VLOOKUP('Sales Register'!$C14934,working!$K$1:$L$14,2,0)</f>
        <v>JOB WORK</v>
      </c>
    </row>
    <row r="14935" spans="1:9" x14ac:dyDescent="0.25">
      <c r="A14935" s="21">
        <v>45572</v>
      </c>
      <c r="B14935" s="15" t="s">
        <v>18</v>
      </c>
      <c r="C14935" s="23" t="s">
        <v>14</v>
      </c>
      <c r="D14935" s="24" t="s">
        <v>15519</v>
      </c>
      <c r="E14935" s="24"/>
      <c r="F14935" s="39">
        <v>4949.5</v>
      </c>
      <c r="G14935" s="26">
        <v>148485</v>
      </c>
      <c r="H14935" s="27">
        <v>161107</v>
      </c>
      <c r="I14935" t="str">
        <f>+VLOOKUP('Sales Register'!$C14935,working!$K$1:$L$14,2,0)</f>
        <v>JOB WORK</v>
      </c>
    </row>
    <row r="14936" spans="1:9" x14ac:dyDescent="0.25">
      <c r="A14936" s="21">
        <v>45572</v>
      </c>
      <c r="B14936" s="15" t="s">
        <v>18</v>
      </c>
      <c r="C14936" s="23" t="s">
        <v>14</v>
      </c>
      <c r="D14936" s="24" t="s">
        <v>15520</v>
      </c>
      <c r="E14936" s="24"/>
      <c r="F14936" s="39">
        <v>8786.5</v>
      </c>
      <c r="G14936" s="26">
        <v>210876</v>
      </c>
      <c r="H14936" s="27">
        <v>230646</v>
      </c>
      <c r="I14936" t="str">
        <f>+VLOOKUP('Sales Register'!$C14936,working!$K$1:$L$14,2,0)</f>
        <v>JOB WORK</v>
      </c>
    </row>
    <row r="14937" spans="1:9" x14ac:dyDescent="0.25">
      <c r="A14937" s="21">
        <v>45572</v>
      </c>
      <c r="B14937" s="15" t="s">
        <v>18</v>
      </c>
      <c r="C14937" s="23" t="s">
        <v>14</v>
      </c>
      <c r="D14937" s="24" t="s">
        <v>15521</v>
      </c>
      <c r="E14937" s="24"/>
      <c r="F14937" s="39">
        <v>502.5</v>
      </c>
      <c r="G14937" s="26">
        <v>12060</v>
      </c>
      <c r="H14937" s="27">
        <v>13191</v>
      </c>
      <c r="I14937" t="str">
        <f>+VLOOKUP('Sales Register'!$C14937,working!$K$1:$L$14,2,0)</f>
        <v>JOB WORK</v>
      </c>
    </row>
    <row r="14938" spans="1:9" x14ac:dyDescent="0.25">
      <c r="A14938" s="21">
        <v>45572</v>
      </c>
      <c r="B14938" s="15" t="s">
        <v>18</v>
      </c>
      <c r="C14938" s="23" t="s">
        <v>14</v>
      </c>
      <c r="D14938" s="24" t="s">
        <v>15522</v>
      </c>
      <c r="E14938" s="24"/>
      <c r="F14938" s="39">
        <v>698.8</v>
      </c>
      <c r="G14938" s="26">
        <v>19566.400000000001</v>
      </c>
      <c r="H14938" s="27">
        <v>21174</v>
      </c>
      <c r="I14938" t="str">
        <f>+VLOOKUP('Sales Register'!$C14938,working!$K$1:$L$14,2,0)</f>
        <v>JOB WORK</v>
      </c>
    </row>
    <row r="14939" spans="1:9" x14ac:dyDescent="0.25">
      <c r="A14939" s="21">
        <v>45572</v>
      </c>
      <c r="B14939" s="15" t="s">
        <v>65</v>
      </c>
      <c r="C14939" s="23" t="s">
        <v>14</v>
      </c>
      <c r="D14939" s="24" t="s">
        <v>15523</v>
      </c>
      <c r="E14939" s="24"/>
      <c r="F14939" s="39">
        <v>7538.3</v>
      </c>
      <c r="G14939" s="26">
        <v>211072.4</v>
      </c>
      <c r="H14939" s="27">
        <v>227959</v>
      </c>
      <c r="I14939" t="str">
        <f>+VLOOKUP('Sales Register'!$C14939,working!$K$1:$L$14,2,0)</f>
        <v>JOB WORK</v>
      </c>
    </row>
    <row r="14940" spans="1:9" x14ac:dyDescent="0.25">
      <c r="A14940" s="21">
        <v>45572</v>
      </c>
      <c r="B14940" s="15" t="s">
        <v>65</v>
      </c>
      <c r="C14940" s="23" t="s">
        <v>14</v>
      </c>
      <c r="D14940" s="24" t="s">
        <v>15524</v>
      </c>
      <c r="E14940" s="24"/>
      <c r="F14940" s="39">
        <v>4623.8999999999996</v>
      </c>
      <c r="G14940" s="26">
        <v>120221.4</v>
      </c>
      <c r="H14940" s="27">
        <v>130116</v>
      </c>
      <c r="I14940" t="str">
        <f>+VLOOKUP('Sales Register'!$C14940,working!$K$1:$L$14,2,0)</f>
        <v>JOB WORK</v>
      </c>
    </row>
    <row r="14941" spans="1:9" x14ac:dyDescent="0.25">
      <c r="A14941" s="21">
        <v>45572</v>
      </c>
      <c r="B14941" s="15" t="s">
        <v>65</v>
      </c>
      <c r="C14941" s="23" t="s">
        <v>14</v>
      </c>
      <c r="D14941" s="24" t="s">
        <v>15525</v>
      </c>
      <c r="E14941" s="24"/>
      <c r="F14941" s="39">
        <v>60.8</v>
      </c>
      <c r="G14941" s="26">
        <v>2432</v>
      </c>
      <c r="H14941" s="27">
        <v>2554</v>
      </c>
      <c r="I14941" t="str">
        <f>+VLOOKUP('Sales Register'!$C14941,working!$K$1:$L$14,2,0)</f>
        <v>JOB WORK</v>
      </c>
    </row>
    <row r="14942" spans="1:9" x14ac:dyDescent="0.25">
      <c r="A14942" s="21">
        <v>45572</v>
      </c>
      <c r="B14942" s="15" t="s">
        <v>65</v>
      </c>
      <c r="C14942" s="23" t="s">
        <v>14</v>
      </c>
      <c r="D14942" s="24" t="s">
        <v>15526</v>
      </c>
      <c r="E14942" s="24"/>
      <c r="F14942" s="39">
        <v>394.4</v>
      </c>
      <c r="G14942" s="26">
        <v>10254.4</v>
      </c>
      <c r="H14942" s="27">
        <v>10767</v>
      </c>
      <c r="I14942" t="str">
        <f>+VLOOKUP('Sales Register'!$C14942,working!$K$1:$L$14,2,0)</f>
        <v>JOB WORK</v>
      </c>
    </row>
    <row r="14943" spans="1:9" x14ac:dyDescent="0.25">
      <c r="A14943" s="21">
        <v>45572</v>
      </c>
      <c r="B14943" s="15" t="s">
        <v>101</v>
      </c>
      <c r="C14943" s="23" t="s">
        <v>14</v>
      </c>
      <c r="D14943" s="24" t="s">
        <v>15527</v>
      </c>
      <c r="E14943" s="24"/>
      <c r="F14943" s="39">
        <v>1704</v>
      </c>
      <c r="G14943" s="26">
        <v>40896</v>
      </c>
      <c r="H14943" s="27">
        <v>44730</v>
      </c>
      <c r="I14943" t="str">
        <f>+VLOOKUP('Sales Register'!$C14943,working!$K$1:$L$14,2,0)</f>
        <v>JOB WORK</v>
      </c>
    </row>
    <row r="14944" spans="1:9" x14ac:dyDescent="0.25">
      <c r="A14944" s="21">
        <v>45572</v>
      </c>
      <c r="B14944" s="15" t="s">
        <v>26</v>
      </c>
      <c r="C14944" s="23" t="s">
        <v>14</v>
      </c>
      <c r="D14944" s="24" t="s">
        <v>15528</v>
      </c>
      <c r="E14944" s="24"/>
      <c r="F14944" s="39">
        <v>197</v>
      </c>
      <c r="G14944" s="26">
        <v>5122</v>
      </c>
      <c r="H14944" s="27">
        <v>5378</v>
      </c>
      <c r="I14944" t="str">
        <f>+VLOOKUP('Sales Register'!$C14944,working!$K$1:$L$14,2,0)</f>
        <v>JOB WORK</v>
      </c>
    </row>
    <row r="14945" spans="1:9" x14ac:dyDescent="0.25">
      <c r="A14945" s="21">
        <v>45572</v>
      </c>
      <c r="B14945" s="15" t="s">
        <v>62</v>
      </c>
      <c r="C14945" s="23" t="s">
        <v>14</v>
      </c>
      <c r="D14945" s="24" t="s">
        <v>15529</v>
      </c>
      <c r="E14945" s="24"/>
      <c r="F14945" s="39">
        <v>11</v>
      </c>
      <c r="G14945" s="26">
        <v>418</v>
      </c>
      <c r="H14945" s="27">
        <v>439</v>
      </c>
      <c r="I14945" t="str">
        <f>+VLOOKUP('Sales Register'!$C14945,working!$K$1:$L$14,2,0)</f>
        <v>JOB WORK</v>
      </c>
    </row>
    <row r="14946" spans="1:9" x14ac:dyDescent="0.25">
      <c r="A14946" s="21">
        <v>45572</v>
      </c>
      <c r="B14946" s="15" t="s">
        <v>62</v>
      </c>
      <c r="C14946" s="23" t="s">
        <v>14</v>
      </c>
      <c r="D14946" s="24" t="s">
        <v>15530</v>
      </c>
      <c r="E14946" s="24"/>
      <c r="F14946" s="39">
        <v>15.3</v>
      </c>
      <c r="G14946" s="26">
        <v>612</v>
      </c>
      <c r="H14946" s="27">
        <v>643</v>
      </c>
      <c r="I14946" t="str">
        <f>+VLOOKUP('Sales Register'!$C14946,working!$K$1:$L$14,2,0)</f>
        <v>JOB WORK</v>
      </c>
    </row>
    <row r="14947" spans="1:9" x14ac:dyDescent="0.25">
      <c r="A14947" s="21">
        <v>45572</v>
      </c>
      <c r="B14947" s="15" t="s">
        <v>141</v>
      </c>
      <c r="C14947" s="23" t="s">
        <v>14</v>
      </c>
      <c r="D14947" s="24" t="s">
        <v>15531</v>
      </c>
      <c r="E14947" s="24"/>
      <c r="F14947" s="39">
        <v>12474.65</v>
      </c>
      <c r="G14947" s="26">
        <v>474036.7</v>
      </c>
      <c r="H14947" s="27">
        <v>497739</v>
      </c>
      <c r="I14947" t="str">
        <f>+VLOOKUP('Sales Register'!$C14947,working!$K$1:$L$14,2,0)</f>
        <v>JOB WORK</v>
      </c>
    </row>
    <row r="14948" spans="1:9" x14ac:dyDescent="0.25">
      <c r="A14948" s="21">
        <v>45572</v>
      </c>
      <c r="B14948" s="15" t="s">
        <v>99</v>
      </c>
      <c r="C14948" s="23" t="s">
        <v>14</v>
      </c>
      <c r="D14948" s="24" t="s">
        <v>15532</v>
      </c>
      <c r="E14948" s="24"/>
      <c r="F14948" s="39">
        <v>6217.3</v>
      </c>
      <c r="G14948" s="26">
        <v>111911.4</v>
      </c>
      <c r="H14948" s="27">
        <v>117507</v>
      </c>
      <c r="I14948" t="str">
        <f>+VLOOKUP('Sales Register'!$C14948,working!$K$1:$L$14,2,0)</f>
        <v>JOB WORK</v>
      </c>
    </row>
    <row r="14949" spans="1:9" x14ac:dyDescent="0.25">
      <c r="A14949" s="21">
        <v>45572</v>
      </c>
      <c r="B14949" s="15" t="s">
        <v>99</v>
      </c>
      <c r="C14949" s="23" t="s">
        <v>14</v>
      </c>
      <c r="D14949" s="24" t="s">
        <v>15533</v>
      </c>
      <c r="E14949" s="24"/>
      <c r="F14949" s="39">
        <v>9386.7000000000007</v>
      </c>
      <c r="G14949" s="26">
        <v>206507.4</v>
      </c>
      <c r="H14949" s="27">
        <v>216833</v>
      </c>
      <c r="I14949" t="str">
        <f>+VLOOKUP('Sales Register'!$C14949,working!$K$1:$L$14,2,0)</f>
        <v>JOB WORK</v>
      </c>
    </row>
    <row r="14950" spans="1:9" x14ac:dyDescent="0.25">
      <c r="A14950" s="21">
        <v>45572</v>
      </c>
      <c r="B14950" s="15" t="s">
        <v>99</v>
      </c>
      <c r="C14950" s="23" t="s">
        <v>14</v>
      </c>
      <c r="D14950" s="24" t="s">
        <v>15534</v>
      </c>
      <c r="E14950" s="24"/>
      <c r="F14950" s="39">
        <v>6443.8</v>
      </c>
      <c r="G14950" s="26">
        <v>257752</v>
      </c>
      <c r="H14950" s="27">
        <v>270640</v>
      </c>
      <c r="I14950" t="str">
        <f>+VLOOKUP('Sales Register'!$C14950,working!$K$1:$L$14,2,0)</f>
        <v>JOB WORK</v>
      </c>
    </row>
    <row r="14951" spans="1:9" x14ac:dyDescent="0.25">
      <c r="A14951" s="21">
        <v>45572</v>
      </c>
      <c r="B14951" s="15" t="s">
        <v>99</v>
      </c>
      <c r="C14951" s="23" t="s">
        <v>14</v>
      </c>
      <c r="D14951" s="24" t="s">
        <v>15535</v>
      </c>
      <c r="E14951" s="24"/>
      <c r="F14951" s="39">
        <v>724.7</v>
      </c>
      <c r="G14951" s="26">
        <v>20291.599999999999</v>
      </c>
      <c r="H14951" s="27">
        <v>21306</v>
      </c>
      <c r="I14951" t="str">
        <f>+VLOOKUP('Sales Register'!$C14951,working!$K$1:$L$14,2,0)</f>
        <v>JOB WORK</v>
      </c>
    </row>
    <row r="14952" spans="1:9" x14ac:dyDescent="0.25">
      <c r="A14952" s="21">
        <v>45572</v>
      </c>
      <c r="B14952" s="15" t="s">
        <v>18</v>
      </c>
      <c r="C14952" s="23" t="s">
        <v>14</v>
      </c>
      <c r="D14952" s="24" t="s">
        <v>15536</v>
      </c>
      <c r="E14952" s="24"/>
      <c r="F14952" s="39">
        <v>298.2</v>
      </c>
      <c r="G14952" s="26">
        <v>15506.4</v>
      </c>
      <c r="H14952" s="27">
        <v>16282</v>
      </c>
      <c r="I14952" t="str">
        <f>+VLOOKUP('Sales Register'!$C14952,working!$K$1:$L$14,2,0)</f>
        <v>JOB WORK</v>
      </c>
    </row>
    <row r="14953" spans="1:9" x14ac:dyDescent="0.25">
      <c r="A14953" s="21">
        <v>45572</v>
      </c>
      <c r="B14953" s="15" t="s">
        <v>141</v>
      </c>
      <c r="C14953" s="23" t="s">
        <v>14</v>
      </c>
      <c r="D14953" s="24" t="s">
        <v>15537</v>
      </c>
      <c r="E14953" s="24"/>
      <c r="F14953" s="39">
        <v>175.6</v>
      </c>
      <c r="G14953" s="26">
        <v>26340</v>
      </c>
      <c r="H14953" s="27">
        <v>27657</v>
      </c>
      <c r="I14953" t="str">
        <f>+VLOOKUP('Sales Register'!$C14953,working!$K$1:$L$14,2,0)</f>
        <v>JOB WORK</v>
      </c>
    </row>
    <row r="14954" spans="1:9" x14ac:dyDescent="0.25">
      <c r="A14954" s="21">
        <v>45572</v>
      </c>
      <c r="B14954" s="15" t="s">
        <v>66</v>
      </c>
      <c r="C14954" s="23" t="s">
        <v>14</v>
      </c>
      <c r="D14954" s="24" t="s">
        <v>15538</v>
      </c>
      <c r="E14954" s="24"/>
      <c r="F14954" s="39">
        <v>9829</v>
      </c>
      <c r="G14954" s="26">
        <v>393160</v>
      </c>
      <c r="H14954" s="27">
        <v>428299</v>
      </c>
      <c r="I14954" t="str">
        <f>+VLOOKUP('Sales Register'!$C14954,working!$K$1:$L$14,2,0)</f>
        <v>JOB WORK</v>
      </c>
    </row>
    <row r="14955" spans="1:9" x14ac:dyDescent="0.25">
      <c r="A14955" s="21">
        <v>45572</v>
      </c>
      <c r="B14955" s="15" t="s">
        <v>41</v>
      </c>
      <c r="C14955" s="23" t="s">
        <v>14</v>
      </c>
      <c r="D14955" s="24" t="s">
        <v>15539</v>
      </c>
      <c r="E14955" s="24"/>
      <c r="F14955" s="37">
        <v>582.44000000000005</v>
      </c>
      <c r="G14955" s="26">
        <v>40770.800000000003</v>
      </c>
      <c r="H14955" s="27">
        <v>42809</v>
      </c>
      <c r="I14955" t="str">
        <f>+VLOOKUP('Sales Register'!$C14955,working!$K$1:$L$14,2,0)</f>
        <v>JOB WORK</v>
      </c>
    </row>
    <row r="14956" spans="1:9" x14ac:dyDescent="0.25">
      <c r="A14956" s="21">
        <v>45572</v>
      </c>
      <c r="B14956" s="15" t="s">
        <v>41</v>
      </c>
      <c r="C14956" s="23" t="s">
        <v>14</v>
      </c>
      <c r="D14956" s="24" t="s">
        <v>15540</v>
      </c>
      <c r="E14956" s="24"/>
      <c r="F14956" s="37">
        <v>868.46</v>
      </c>
      <c r="G14956" s="26">
        <v>125058.24000000001</v>
      </c>
      <c r="H14956" s="27">
        <v>131311</v>
      </c>
      <c r="I14956" t="str">
        <f>+VLOOKUP('Sales Register'!$C14956,working!$K$1:$L$14,2,0)</f>
        <v>JOB WORK</v>
      </c>
    </row>
    <row r="14957" spans="1:9" x14ac:dyDescent="0.25">
      <c r="A14957" s="21">
        <v>45572</v>
      </c>
      <c r="B14957" s="15" t="s">
        <v>77</v>
      </c>
      <c r="C14957" s="23" t="s">
        <v>14</v>
      </c>
      <c r="D14957" s="24" t="s">
        <v>15541</v>
      </c>
      <c r="E14957" s="24"/>
      <c r="F14957" s="39">
        <v>202.8</v>
      </c>
      <c r="G14957" s="26">
        <v>3650.4</v>
      </c>
      <c r="H14957" s="27">
        <v>3833</v>
      </c>
      <c r="I14957" t="str">
        <f>+VLOOKUP('Sales Register'!$C14957,working!$K$1:$L$14,2,0)</f>
        <v>JOB WORK</v>
      </c>
    </row>
    <row r="14958" spans="1:9" x14ac:dyDescent="0.25">
      <c r="A14958" s="21">
        <v>45572</v>
      </c>
      <c r="B14958" s="15" t="s">
        <v>77</v>
      </c>
      <c r="C14958" s="23" t="s">
        <v>14</v>
      </c>
      <c r="D14958" s="24" t="s">
        <v>15542</v>
      </c>
      <c r="E14958" s="24"/>
      <c r="F14958" s="39">
        <v>699.2</v>
      </c>
      <c r="G14958" s="26">
        <v>14683.2</v>
      </c>
      <c r="H14958" s="27">
        <v>15417</v>
      </c>
      <c r="I14958" t="str">
        <f>+VLOOKUP('Sales Register'!$C14958,working!$K$1:$L$14,2,0)</f>
        <v>JOB WORK</v>
      </c>
    </row>
    <row r="14959" spans="1:9" x14ac:dyDescent="0.25">
      <c r="A14959" s="21">
        <v>45572</v>
      </c>
      <c r="B14959" s="15" t="s">
        <v>62</v>
      </c>
      <c r="C14959" s="23" t="s">
        <v>14</v>
      </c>
      <c r="D14959" s="24" t="s">
        <v>15543</v>
      </c>
      <c r="E14959" s="24"/>
      <c r="F14959" s="39">
        <v>35</v>
      </c>
      <c r="G14959" s="26">
        <v>770</v>
      </c>
      <c r="H14959" s="27">
        <v>809</v>
      </c>
      <c r="I14959" t="str">
        <f>+VLOOKUP('Sales Register'!$C14959,working!$K$1:$L$14,2,0)</f>
        <v>JOB WORK</v>
      </c>
    </row>
    <row r="14960" spans="1:9" x14ac:dyDescent="0.25">
      <c r="A14960" s="21">
        <v>45572</v>
      </c>
      <c r="B14960" s="15" t="s">
        <v>26</v>
      </c>
      <c r="C14960" s="23" t="s">
        <v>14</v>
      </c>
      <c r="D14960" s="24" t="s">
        <v>15544</v>
      </c>
      <c r="E14960" s="24"/>
      <c r="F14960" s="39">
        <v>216.5</v>
      </c>
      <c r="G14960" s="26">
        <v>5629</v>
      </c>
      <c r="H14960" s="27">
        <v>5910</v>
      </c>
      <c r="I14960" t="str">
        <f>+VLOOKUP('Sales Register'!$C14960,working!$K$1:$L$14,2,0)</f>
        <v>JOB WORK</v>
      </c>
    </row>
    <row r="14961" spans="1:9" x14ac:dyDescent="0.25">
      <c r="A14961" s="21">
        <v>45572</v>
      </c>
      <c r="B14961" s="15" t="s">
        <v>297</v>
      </c>
      <c r="C14961" s="23" t="s">
        <v>14</v>
      </c>
      <c r="D14961" s="24" t="s">
        <v>15545</v>
      </c>
      <c r="E14961" s="24"/>
      <c r="F14961" s="39">
        <v>84</v>
      </c>
      <c r="G14961" s="26">
        <v>21000</v>
      </c>
      <c r="H14961" s="27">
        <v>22050</v>
      </c>
      <c r="I14961" t="str">
        <f>+VLOOKUP('Sales Register'!$C14961,working!$K$1:$L$14,2,0)</f>
        <v>JOB WORK</v>
      </c>
    </row>
    <row r="14962" spans="1:9" x14ac:dyDescent="0.25">
      <c r="A14962" s="21">
        <v>45572</v>
      </c>
      <c r="B14962" s="15" t="s">
        <v>82</v>
      </c>
      <c r="C14962" s="23" t="s">
        <v>14</v>
      </c>
      <c r="D14962" s="24" t="s">
        <v>15546</v>
      </c>
      <c r="E14962" s="24"/>
      <c r="F14962" s="39">
        <v>634.5</v>
      </c>
      <c r="G14962" s="26">
        <v>15228</v>
      </c>
      <c r="H14962" s="27">
        <v>15989</v>
      </c>
      <c r="I14962" t="str">
        <f>+VLOOKUP('Sales Register'!$C14962,working!$K$1:$L$14,2,0)</f>
        <v>JOB WORK</v>
      </c>
    </row>
    <row r="14963" spans="1:9" x14ac:dyDescent="0.25">
      <c r="A14963" s="21">
        <v>45572</v>
      </c>
      <c r="B14963" s="15" t="s">
        <v>43</v>
      </c>
      <c r="C14963" s="23" t="s">
        <v>14</v>
      </c>
      <c r="D14963" s="24" t="s">
        <v>15547</v>
      </c>
      <c r="E14963" s="24"/>
      <c r="F14963" s="39">
        <v>3775.8</v>
      </c>
      <c r="G14963" s="26">
        <v>109498.2</v>
      </c>
      <c r="H14963" s="27">
        <v>114973</v>
      </c>
      <c r="I14963" t="str">
        <f>+VLOOKUP('Sales Register'!$C14963,working!$K$1:$L$14,2,0)</f>
        <v>JOB WORK</v>
      </c>
    </row>
    <row r="14964" spans="1:9" x14ac:dyDescent="0.25">
      <c r="A14964" s="21">
        <v>45572</v>
      </c>
      <c r="B14964" s="15" t="s">
        <v>16</v>
      </c>
      <c r="C14964" s="23" t="s">
        <v>14</v>
      </c>
      <c r="D14964" s="24" t="s">
        <v>15548</v>
      </c>
      <c r="E14964" s="24"/>
      <c r="F14964" s="39">
        <v>167.8</v>
      </c>
      <c r="G14964" s="26">
        <v>10068</v>
      </c>
      <c r="H14964" s="27">
        <v>10571</v>
      </c>
      <c r="I14964" t="str">
        <f>+VLOOKUP('Sales Register'!$C14964,working!$K$1:$L$14,2,0)</f>
        <v>JOB WORK</v>
      </c>
    </row>
    <row r="14965" spans="1:9" x14ac:dyDescent="0.25">
      <c r="A14965" s="21">
        <v>45572</v>
      </c>
      <c r="B14965" s="15" t="s">
        <v>16</v>
      </c>
      <c r="C14965" s="23" t="s">
        <v>14</v>
      </c>
      <c r="D14965" s="24" t="s">
        <v>15549</v>
      </c>
      <c r="E14965" s="24"/>
      <c r="F14965" s="39">
        <v>217</v>
      </c>
      <c r="G14965" s="26">
        <v>13020</v>
      </c>
      <c r="H14965" s="27">
        <v>13671</v>
      </c>
      <c r="I14965" t="str">
        <f>+VLOOKUP('Sales Register'!$C14965,working!$K$1:$L$14,2,0)</f>
        <v>JOB WORK</v>
      </c>
    </row>
    <row r="14966" spans="1:9" x14ac:dyDescent="0.25">
      <c r="A14966" s="21">
        <v>45572</v>
      </c>
      <c r="B14966" s="15" t="s">
        <v>16</v>
      </c>
      <c r="C14966" s="23" t="s">
        <v>14</v>
      </c>
      <c r="D14966" s="24" t="s">
        <v>15550</v>
      </c>
      <c r="E14966" s="24"/>
      <c r="F14966" s="39">
        <v>57</v>
      </c>
      <c r="G14966" s="26">
        <v>8550</v>
      </c>
      <c r="H14966" s="27">
        <v>8978</v>
      </c>
      <c r="I14966" t="str">
        <f>+VLOOKUP('Sales Register'!$C14966,working!$K$1:$L$14,2,0)</f>
        <v>JOB WORK</v>
      </c>
    </row>
    <row r="14967" spans="1:9" x14ac:dyDescent="0.25">
      <c r="A14967" s="21">
        <v>45572</v>
      </c>
      <c r="B14967" s="15" t="s">
        <v>16</v>
      </c>
      <c r="C14967" s="23" t="s">
        <v>14</v>
      </c>
      <c r="D14967" s="24" t="s">
        <v>15551</v>
      </c>
      <c r="E14967" s="24"/>
      <c r="F14967" s="39">
        <v>60</v>
      </c>
      <c r="G14967" s="26">
        <v>9000</v>
      </c>
      <c r="H14967" s="27">
        <v>9450</v>
      </c>
      <c r="I14967" t="str">
        <f>+VLOOKUP('Sales Register'!$C14967,working!$K$1:$L$14,2,0)</f>
        <v>JOB WORK</v>
      </c>
    </row>
    <row r="14968" spans="1:9" x14ac:dyDescent="0.25">
      <c r="A14968" s="21">
        <v>45572</v>
      </c>
      <c r="B14968" s="15" t="s">
        <v>16</v>
      </c>
      <c r="C14968" s="23" t="s">
        <v>14</v>
      </c>
      <c r="D14968" s="24" t="s">
        <v>15552</v>
      </c>
      <c r="E14968" s="24"/>
      <c r="F14968" s="39">
        <v>61.8</v>
      </c>
      <c r="G14968" s="26">
        <v>9270</v>
      </c>
      <c r="H14968" s="27">
        <v>9734</v>
      </c>
      <c r="I14968" t="str">
        <f>+VLOOKUP('Sales Register'!$C14968,working!$K$1:$L$14,2,0)</f>
        <v>JOB WORK</v>
      </c>
    </row>
    <row r="14969" spans="1:9" x14ac:dyDescent="0.25">
      <c r="A14969" s="21">
        <v>45572</v>
      </c>
      <c r="B14969" s="15" t="s">
        <v>49</v>
      </c>
      <c r="C14969" s="23" t="s">
        <v>14</v>
      </c>
      <c r="D14969" s="24" t="s">
        <v>15553</v>
      </c>
      <c r="E14969" s="24"/>
      <c r="F14969" s="39">
        <v>198.5</v>
      </c>
      <c r="G14969" s="26">
        <v>4764</v>
      </c>
      <c r="H14969" s="27">
        <v>5002</v>
      </c>
      <c r="I14969" t="str">
        <f>+VLOOKUP('Sales Register'!$C14969,working!$K$1:$L$14,2,0)</f>
        <v>JOB WORK</v>
      </c>
    </row>
    <row r="14970" spans="1:9" x14ac:dyDescent="0.25">
      <c r="A14970" s="21">
        <v>45572</v>
      </c>
      <c r="B14970" s="15" t="s">
        <v>49</v>
      </c>
      <c r="C14970" s="23" t="s">
        <v>14</v>
      </c>
      <c r="D14970" s="24" t="s">
        <v>15554</v>
      </c>
      <c r="E14970" s="24"/>
      <c r="F14970" s="39">
        <v>7085.6</v>
      </c>
      <c r="G14970" s="26">
        <v>141712</v>
      </c>
      <c r="H14970" s="27">
        <v>148798</v>
      </c>
      <c r="I14970" t="str">
        <f>+VLOOKUP('Sales Register'!$C14970,working!$K$1:$L$14,2,0)</f>
        <v>JOB WORK</v>
      </c>
    </row>
    <row r="14971" spans="1:9" x14ac:dyDescent="0.25">
      <c r="A14971" s="21">
        <v>45572</v>
      </c>
      <c r="B14971" s="15" t="s">
        <v>49</v>
      </c>
      <c r="C14971" s="23" t="s">
        <v>14</v>
      </c>
      <c r="D14971" s="24" t="s">
        <v>15555</v>
      </c>
      <c r="E14971" s="24"/>
      <c r="F14971" s="39">
        <v>1228.8</v>
      </c>
      <c r="G14971" s="26">
        <v>31948.799999999999</v>
      </c>
      <c r="H14971" s="27">
        <v>33546</v>
      </c>
      <c r="I14971" t="str">
        <f>+VLOOKUP('Sales Register'!$C14971,working!$K$1:$L$14,2,0)</f>
        <v>JOB WORK</v>
      </c>
    </row>
    <row r="14972" spans="1:9" x14ac:dyDescent="0.25">
      <c r="A14972" s="21">
        <v>45572</v>
      </c>
      <c r="B14972" s="15" t="s">
        <v>49</v>
      </c>
      <c r="C14972" s="23" t="s">
        <v>14</v>
      </c>
      <c r="D14972" s="24" t="s">
        <v>15556</v>
      </c>
      <c r="E14972" s="24"/>
      <c r="F14972" s="39">
        <v>1078.8</v>
      </c>
      <c r="G14972" s="26">
        <v>28048.799999999999</v>
      </c>
      <c r="H14972" s="27">
        <v>29451</v>
      </c>
      <c r="I14972" t="str">
        <f>+VLOOKUP('Sales Register'!$C14972,working!$K$1:$L$14,2,0)</f>
        <v>JOB WORK</v>
      </c>
    </row>
    <row r="14973" spans="1:9" x14ac:dyDescent="0.25">
      <c r="A14973" s="21">
        <v>45572</v>
      </c>
      <c r="B14973" s="15" t="s">
        <v>49</v>
      </c>
      <c r="C14973" s="23" t="s">
        <v>14</v>
      </c>
      <c r="D14973" s="24" t="s">
        <v>15557</v>
      </c>
      <c r="E14973" s="24"/>
      <c r="F14973" s="39">
        <v>148.69999999999999</v>
      </c>
      <c r="G14973" s="26">
        <v>3866.2</v>
      </c>
      <c r="H14973" s="27">
        <v>4060</v>
      </c>
      <c r="I14973" t="str">
        <f>+VLOOKUP('Sales Register'!$C14973,working!$K$1:$L$14,2,0)</f>
        <v>JOB WORK</v>
      </c>
    </row>
    <row r="14974" spans="1:9" x14ac:dyDescent="0.25">
      <c r="A14974" s="21">
        <v>45572</v>
      </c>
      <c r="B14974" s="15" t="s">
        <v>49</v>
      </c>
      <c r="C14974" s="23" t="s">
        <v>14</v>
      </c>
      <c r="D14974" s="24" t="s">
        <v>15558</v>
      </c>
      <c r="E14974" s="24"/>
      <c r="F14974" s="39">
        <v>205.3</v>
      </c>
      <c r="G14974" s="26">
        <v>12318</v>
      </c>
      <c r="H14974" s="27">
        <v>12934</v>
      </c>
      <c r="I14974" t="str">
        <f>+VLOOKUP('Sales Register'!$C14974,working!$K$1:$L$14,2,0)</f>
        <v>JOB WORK</v>
      </c>
    </row>
    <row r="14975" spans="1:9" x14ac:dyDescent="0.25">
      <c r="A14975" s="21">
        <v>45572</v>
      </c>
      <c r="B14975" s="15" t="s">
        <v>242</v>
      </c>
      <c r="C14975" s="23" t="s">
        <v>14</v>
      </c>
      <c r="D14975" s="24" t="s">
        <v>15559</v>
      </c>
      <c r="E14975" s="24"/>
      <c r="F14975" s="39">
        <v>22178.400000000001</v>
      </c>
      <c r="G14975" s="26">
        <v>931492.8</v>
      </c>
      <c r="H14975" s="27">
        <v>978067</v>
      </c>
      <c r="I14975" t="str">
        <f>+VLOOKUP('Sales Register'!$C14975,working!$K$1:$L$14,2,0)</f>
        <v>JOB WORK</v>
      </c>
    </row>
    <row r="14976" spans="1:9" x14ac:dyDescent="0.25">
      <c r="A14976" s="21">
        <v>45572</v>
      </c>
      <c r="B14976" s="15" t="s">
        <v>242</v>
      </c>
      <c r="C14976" s="23" t="s">
        <v>14</v>
      </c>
      <c r="D14976" s="24" t="s">
        <v>15560</v>
      </c>
      <c r="E14976" s="24"/>
      <c r="F14976" s="39">
        <v>15518.5</v>
      </c>
      <c r="G14976" s="26">
        <v>651777</v>
      </c>
      <c r="H14976" s="27">
        <v>684366</v>
      </c>
      <c r="I14976" t="str">
        <f>+VLOOKUP('Sales Register'!$C14976,working!$K$1:$L$14,2,0)</f>
        <v>JOB WORK</v>
      </c>
    </row>
    <row r="14977" spans="1:9" x14ac:dyDescent="0.25">
      <c r="A14977" s="21">
        <v>45572</v>
      </c>
      <c r="B14977" s="15" t="s">
        <v>26</v>
      </c>
      <c r="C14977" s="23" t="s">
        <v>14</v>
      </c>
      <c r="D14977" s="24" t="s">
        <v>15561</v>
      </c>
      <c r="E14977" s="24"/>
      <c r="F14977" s="39">
        <v>1904.9</v>
      </c>
      <c r="G14977" s="26">
        <v>49527.4</v>
      </c>
      <c r="H14977" s="27">
        <v>52004</v>
      </c>
      <c r="I14977" t="str">
        <f>+VLOOKUP('Sales Register'!$C14977,working!$K$1:$L$14,2,0)</f>
        <v>JOB WORK</v>
      </c>
    </row>
    <row r="14978" spans="1:9" x14ac:dyDescent="0.25">
      <c r="A14978" s="21">
        <v>45572</v>
      </c>
      <c r="B14978" s="15" t="s">
        <v>48</v>
      </c>
      <c r="C14978" s="23" t="s">
        <v>14</v>
      </c>
      <c r="D14978" s="24" t="s">
        <v>15562</v>
      </c>
      <c r="E14978" s="24"/>
      <c r="F14978" s="39">
        <v>133.80000000000001</v>
      </c>
      <c r="G14978" s="26">
        <v>10704</v>
      </c>
      <c r="H14978" s="27">
        <v>11450</v>
      </c>
      <c r="I14978" t="str">
        <f>+VLOOKUP('Sales Register'!$C14978,working!$K$1:$L$14,2,0)</f>
        <v>JOB WORK</v>
      </c>
    </row>
    <row r="14979" spans="1:9" x14ac:dyDescent="0.25">
      <c r="A14979" s="21">
        <v>45572</v>
      </c>
      <c r="B14979" s="15" t="s">
        <v>26</v>
      </c>
      <c r="C14979" s="23" t="s">
        <v>14</v>
      </c>
      <c r="D14979" s="24" t="s">
        <v>15563</v>
      </c>
      <c r="E14979" s="24"/>
      <c r="F14979" s="39">
        <v>433.5</v>
      </c>
      <c r="G14979" s="26">
        <v>11271</v>
      </c>
      <c r="H14979" s="27">
        <v>11835</v>
      </c>
      <c r="I14979" t="str">
        <f>+VLOOKUP('Sales Register'!$C14979,working!$K$1:$L$14,2,0)</f>
        <v>JOB WORK</v>
      </c>
    </row>
    <row r="14980" spans="1:9" x14ac:dyDescent="0.25">
      <c r="A14980" s="21">
        <v>45572</v>
      </c>
      <c r="B14980" s="15" t="s">
        <v>26</v>
      </c>
      <c r="C14980" s="23" t="s">
        <v>14</v>
      </c>
      <c r="D14980" s="24" t="s">
        <v>15564</v>
      </c>
      <c r="E14980" s="24"/>
      <c r="F14980" s="39">
        <v>511.8</v>
      </c>
      <c r="G14980" s="26">
        <v>15354</v>
      </c>
      <c r="H14980" s="27">
        <v>16122</v>
      </c>
      <c r="I14980" t="str">
        <f>+VLOOKUP('Sales Register'!$C14980,working!$K$1:$L$14,2,0)</f>
        <v>JOB WORK</v>
      </c>
    </row>
    <row r="14981" spans="1:9" x14ac:dyDescent="0.25">
      <c r="A14981" s="21">
        <v>45572</v>
      </c>
      <c r="B14981" s="15" t="s">
        <v>26</v>
      </c>
      <c r="C14981" s="23" t="s">
        <v>14</v>
      </c>
      <c r="D14981" s="24" t="s">
        <v>15565</v>
      </c>
      <c r="E14981" s="24"/>
      <c r="F14981" s="39">
        <v>696.3</v>
      </c>
      <c r="G14981" s="26">
        <v>18103.8</v>
      </c>
      <c r="H14981" s="27">
        <v>19009</v>
      </c>
      <c r="I14981" t="str">
        <f>+VLOOKUP('Sales Register'!$C14981,working!$K$1:$L$14,2,0)</f>
        <v>JOB WORK</v>
      </c>
    </row>
    <row r="14982" spans="1:9" x14ac:dyDescent="0.25">
      <c r="A14982" s="21">
        <v>45572</v>
      </c>
      <c r="B14982" s="15" t="s">
        <v>77</v>
      </c>
      <c r="C14982" s="23" t="s">
        <v>14</v>
      </c>
      <c r="D14982" s="24" t="s">
        <v>15566</v>
      </c>
      <c r="E14982" s="24"/>
      <c r="F14982" s="39">
        <v>579.20000000000005</v>
      </c>
      <c r="G14982" s="26">
        <v>20272</v>
      </c>
      <c r="H14982" s="27">
        <v>21286</v>
      </c>
      <c r="I14982" t="str">
        <f>+VLOOKUP('Sales Register'!$C14982,working!$K$1:$L$14,2,0)</f>
        <v>JOB WORK</v>
      </c>
    </row>
    <row r="14983" spans="1:9" x14ac:dyDescent="0.25">
      <c r="A14983" s="21">
        <v>45572</v>
      </c>
      <c r="B14983" s="15" t="s">
        <v>77</v>
      </c>
      <c r="C14983" s="23" t="s">
        <v>14</v>
      </c>
      <c r="D14983" s="24" t="s">
        <v>15567</v>
      </c>
      <c r="E14983" s="24"/>
      <c r="F14983" s="39">
        <v>1104.5</v>
      </c>
      <c r="G14983" s="26">
        <v>28717</v>
      </c>
      <c r="H14983" s="27">
        <v>30153</v>
      </c>
      <c r="I14983" t="str">
        <f>+VLOOKUP('Sales Register'!$C14983,working!$K$1:$L$14,2,0)</f>
        <v>JOB WORK</v>
      </c>
    </row>
    <row r="14984" spans="1:9" x14ac:dyDescent="0.25">
      <c r="A14984" s="21">
        <v>45572</v>
      </c>
      <c r="B14984" s="15" t="s">
        <v>26</v>
      </c>
      <c r="C14984" s="23" t="s">
        <v>14</v>
      </c>
      <c r="D14984" s="24" t="s">
        <v>15568</v>
      </c>
      <c r="E14984" s="24"/>
      <c r="F14984" s="39">
        <v>34</v>
      </c>
      <c r="G14984" s="26">
        <v>1020</v>
      </c>
      <c r="H14984" s="27">
        <v>1071</v>
      </c>
      <c r="I14984" t="str">
        <f>+VLOOKUP('Sales Register'!$C14984,working!$K$1:$L$14,2,0)</f>
        <v>JOB WORK</v>
      </c>
    </row>
    <row r="14985" spans="1:9" x14ac:dyDescent="0.25">
      <c r="A14985" s="21">
        <v>45572</v>
      </c>
      <c r="B14985" s="15" t="s">
        <v>13</v>
      </c>
      <c r="C14985" s="23" t="s">
        <v>14</v>
      </c>
      <c r="D14985" s="24" t="s">
        <v>15569</v>
      </c>
      <c r="E14985" s="24"/>
      <c r="F14985" s="39">
        <v>499.2</v>
      </c>
      <c r="G14985" s="26">
        <v>17971.2</v>
      </c>
      <c r="H14985" s="27">
        <v>18870</v>
      </c>
      <c r="I14985" t="str">
        <f>+VLOOKUP('Sales Register'!$C14985,working!$K$1:$L$14,2,0)</f>
        <v>JOB WORK</v>
      </c>
    </row>
    <row r="14986" spans="1:9" x14ac:dyDescent="0.25">
      <c r="A14986" s="21">
        <v>45572</v>
      </c>
      <c r="B14986" s="15" t="s">
        <v>77</v>
      </c>
      <c r="C14986" s="23" t="s">
        <v>14</v>
      </c>
      <c r="D14986" s="24" t="s">
        <v>15570</v>
      </c>
      <c r="E14986" s="24"/>
      <c r="F14986" s="39">
        <v>50.7</v>
      </c>
      <c r="G14986" s="26">
        <v>1014</v>
      </c>
      <c r="H14986" s="27">
        <v>1065</v>
      </c>
      <c r="I14986" t="str">
        <f>+VLOOKUP('Sales Register'!$C14986,working!$K$1:$L$14,2,0)</f>
        <v>JOB WORK</v>
      </c>
    </row>
    <row r="14987" spans="1:9" x14ac:dyDescent="0.25">
      <c r="A14987" s="21">
        <v>45572</v>
      </c>
      <c r="B14987" s="15" t="s">
        <v>77</v>
      </c>
      <c r="C14987" s="23" t="s">
        <v>14</v>
      </c>
      <c r="D14987" s="24" t="s">
        <v>15571</v>
      </c>
      <c r="E14987" s="24"/>
      <c r="F14987" s="39">
        <v>30</v>
      </c>
      <c r="G14987" s="26">
        <v>780</v>
      </c>
      <c r="H14987" s="27">
        <v>819</v>
      </c>
      <c r="I14987" t="str">
        <f>+VLOOKUP('Sales Register'!$C14987,working!$K$1:$L$14,2,0)</f>
        <v>JOB WORK</v>
      </c>
    </row>
    <row r="14988" spans="1:9" x14ac:dyDescent="0.25">
      <c r="A14988" s="21">
        <v>45572</v>
      </c>
      <c r="B14988" s="15" t="s">
        <v>13</v>
      </c>
      <c r="C14988" s="23" t="s">
        <v>14</v>
      </c>
      <c r="D14988" s="24" t="s">
        <v>15572</v>
      </c>
      <c r="E14988" s="24"/>
      <c r="F14988" s="39">
        <v>21</v>
      </c>
      <c r="G14988" s="26">
        <v>1470</v>
      </c>
      <c r="H14988" s="27">
        <v>1544</v>
      </c>
      <c r="I14988" t="str">
        <f>+VLOOKUP('Sales Register'!$C14988,working!$K$1:$L$14,2,0)</f>
        <v>JOB WORK</v>
      </c>
    </row>
    <row r="14989" spans="1:9" x14ac:dyDescent="0.25">
      <c r="A14989" s="21">
        <v>45572</v>
      </c>
      <c r="B14989" s="15" t="s">
        <v>28</v>
      </c>
      <c r="C14989" s="23" t="s">
        <v>14</v>
      </c>
      <c r="D14989" s="24" t="s">
        <v>15573</v>
      </c>
      <c r="E14989" s="24"/>
      <c r="F14989" s="39">
        <v>40.5</v>
      </c>
      <c r="G14989" s="26">
        <v>3199.5</v>
      </c>
      <c r="H14989" s="27">
        <v>3359</v>
      </c>
      <c r="I14989" t="str">
        <f>+VLOOKUP('Sales Register'!$C14989,working!$K$1:$L$14,2,0)</f>
        <v>JOB WORK</v>
      </c>
    </row>
    <row r="14990" spans="1:9" x14ac:dyDescent="0.25">
      <c r="A14990" s="21">
        <v>45572</v>
      </c>
      <c r="B14990" s="15" t="s">
        <v>28</v>
      </c>
      <c r="C14990" s="23" t="s">
        <v>14</v>
      </c>
      <c r="D14990" s="24" t="s">
        <v>15574</v>
      </c>
      <c r="E14990" s="24"/>
      <c r="F14990" s="39">
        <v>30.8</v>
      </c>
      <c r="G14990" s="26">
        <v>1694</v>
      </c>
      <c r="H14990" s="27">
        <v>1779</v>
      </c>
      <c r="I14990" t="str">
        <f>+VLOOKUP('Sales Register'!$C14990,working!$K$1:$L$14,2,0)</f>
        <v>JOB WORK</v>
      </c>
    </row>
    <row r="14991" spans="1:9" x14ac:dyDescent="0.25">
      <c r="A14991" s="21">
        <v>45572</v>
      </c>
      <c r="B14991" s="15" t="s">
        <v>28</v>
      </c>
      <c r="C14991" s="23" t="s">
        <v>14</v>
      </c>
      <c r="D14991" s="24" t="s">
        <v>15575</v>
      </c>
      <c r="E14991" s="24"/>
      <c r="F14991" s="39">
        <v>40</v>
      </c>
      <c r="G14991" s="26">
        <v>1920</v>
      </c>
      <c r="H14991" s="27">
        <v>2016</v>
      </c>
      <c r="I14991" t="str">
        <f>+VLOOKUP('Sales Register'!$C14991,working!$K$1:$L$14,2,0)</f>
        <v>JOB WORK</v>
      </c>
    </row>
    <row r="14992" spans="1:9" x14ac:dyDescent="0.25">
      <c r="A14992" s="21">
        <v>45572</v>
      </c>
      <c r="B14992" s="15" t="s">
        <v>28</v>
      </c>
      <c r="C14992" s="23" t="s">
        <v>14</v>
      </c>
      <c r="D14992" s="24" t="s">
        <v>15576</v>
      </c>
      <c r="E14992" s="24"/>
      <c r="F14992" s="39">
        <v>48.8</v>
      </c>
      <c r="G14992" s="26">
        <v>2049.6</v>
      </c>
      <c r="H14992" s="27">
        <v>2152</v>
      </c>
      <c r="I14992" t="str">
        <f>+VLOOKUP('Sales Register'!$C14992,working!$K$1:$L$14,2,0)</f>
        <v>JOB WORK</v>
      </c>
    </row>
    <row r="14993" spans="1:9" x14ac:dyDescent="0.25">
      <c r="A14993" s="21">
        <v>45572</v>
      </c>
      <c r="B14993" s="15" t="s">
        <v>28</v>
      </c>
      <c r="C14993" s="23" t="s">
        <v>14</v>
      </c>
      <c r="D14993" s="24" t="s">
        <v>15577</v>
      </c>
      <c r="E14993" s="24"/>
      <c r="F14993" s="39">
        <v>100</v>
      </c>
      <c r="G14993" s="26">
        <v>6500</v>
      </c>
      <c r="H14993" s="27">
        <v>6825</v>
      </c>
      <c r="I14993" t="str">
        <f>+VLOOKUP('Sales Register'!$C14993,working!$K$1:$L$14,2,0)</f>
        <v>JOB WORK</v>
      </c>
    </row>
    <row r="14994" spans="1:9" x14ac:dyDescent="0.25">
      <c r="A14994" s="21">
        <v>45572</v>
      </c>
      <c r="B14994" s="15" t="s">
        <v>28</v>
      </c>
      <c r="C14994" s="23" t="s">
        <v>14</v>
      </c>
      <c r="D14994" s="24" t="s">
        <v>15578</v>
      </c>
      <c r="E14994" s="24"/>
      <c r="F14994" s="39">
        <v>79.5</v>
      </c>
      <c r="G14994" s="26">
        <v>5167.5</v>
      </c>
      <c r="H14994" s="27">
        <v>5426</v>
      </c>
      <c r="I14994" t="str">
        <f>+VLOOKUP('Sales Register'!$C14994,working!$K$1:$L$14,2,0)</f>
        <v>JOB WORK</v>
      </c>
    </row>
    <row r="14995" spans="1:9" x14ac:dyDescent="0.25">
      <c r="A14995" s="21">
        <v>45572</v>
      </c>
      <c r="B14995" s="15" t="s">
        <v>9301</v>
      </c>
      <c r="C14995" s="23" t="s">
        <v>103</v>
      </c>
      <c r="D14995" s="24" t="s">
        <v>15579</v>
      </c>
      <c r="E14995" s="24"/>
      <c r="F14995" s="37">
        <v>7774</v>
      </c>
      <c r="G14995" s="26">
        <v>100230.39999999999</v>
      </c>
      <c r="H14995" s="27">
        <v>105242</v>
      </c>
      <c r="I14995">
        <f>+VLOOKUP('Sales Register'!$C14995,working!$K$1:$L$14,2,0)</f>
        <v>0</v>
      </c>
    </row>
    <row r="14996" spans="1:9" x14ac:dyDescent="0.25">
      <c r="A14996" s="21">
        <v>45572</v>
      </c>
      <c r="B14996" s="15" t="s">
        <v>18</v>
      </c>
      <c r="C14996" s="23" t="s">
        <v>103</v>
      </c>
      <c r="D14996" s="24" t="s">
        <v>15580</v>
      </c>
      <c r="E14996" s="24"/>
      <c r="F14996" s="25">
        <v>9962</v>
      </c>
      <c r="G14996" s="26">
        <v>2948752</v>
      </c>
      <c r="H14996" s="27">
        <v>3096190</v>
      </c>
      <c r="I14996">
        <f>+VLOOKUP('Sales Register'!$C14996,working!$K$1:$L$14,2,0)</f>
        <v>0</v>
      </c>
    </row>
    <row r="14997" spans="1:9" x14ac:dyDescent="0.25">
      <c r="A14997" s="21">
        <v>45573</v>
      </c>
      <c r="B14997" s="15" t="s">
        <v>106</v>
      </c>
      <c r="C14997" s="23" t="s">
        <v>68</v>
      </c>
      <c r="D14997" s="24" t="s">
        <v>15581</v>
      </c>
      <c r="E14997" s="24"/>
      <c r="F14997" s="25">
        <v>1929.5</v>
      </c>
      <c r="G14997" s="26">
        <v>483971.08</v>
      </c>
      <c r="H14997" s="27">
        <v>508170</v>
      </c>
      <c r="I14997" t="str">
        <f>+VLOOKUP('Sales Register'!$C14997,working!$K$1:$L$14,2,0)</f>
        <v>FABRIC</v>
      </c>
    </row>
    <row r="14998" spans="1:9" x14ac:dyDescent="0.25">
      <c r="A14998" s="21">
        <v>45573</v>
      </c>
      <c r="B14998" s="15" t="s">
        <v>15582</v>
      </c>
      <c r="C14998" s="23" t="s">
        <v>89</v>
      </c>
      <c r="D14998" s="24" t="s">
        <v>15583</v>
      </c>
      <c r="E14998" s="24"/>
      <c r="F14998" s="25">
        <v>91</v>
      </c>
      <c r="G14998" s="26">
        <v>58170</v>
      </c>
      <c r="H14998" s="27">
        <v>61079</v>
      </c>
      <c r="I14998" t="str">
        <f>+VLOOKUP('Sales Register'!$C14998,working!$K$1:$L$14,2,0)</f>
        <v>FABRIC</v>
      </c>
    </row>
    <row r="14999" spans="1:9" x14ac:dyDescent="0.25">
      <c r="A14999" s="21">
        <v>45573</v>
      </c>
      <c r="B14999" s="15" t="s">
        <v>15584</v>
      </c>
      <c r="C14999" s="23" t="s">
        <v>89</v>
      </c>
      <c r="D14999" s="24" t="s">
        <v>15585</v>
      </c>
      <c r="E14999" s="24"/>
      <c r="F14999" s="25">
        <v>60</v>
      </c>
      <c r="G14999" s="26">
        <v>32949.15</v>
      </c>
      <c r="H14999" s="27">
        <v>34597</v>
      </c>
      <c r="I14999" t="str">
        <f>+VLOOKUP('Sales Register'!$C14999,working!$K$1:$L$14,2,0)</f>
        <v>FABRIC</v>
      </c>
    </row>
    <row r="15000" spans="1:9" x14ac:dyDescent="0.25">
      <c r="A15000" s="21">
        <v>45573</v>
      </c>
      <c r="B15000" s="15" t="s">
        <v>50</v>
      </c>
      <c r="C15000" s="23" t="s">
        <v>15</v>
      </c>
      <c r="D15000" s="24" t="s">
        <v>15586</v>
      </c>
      <c r="E15000" s="24"/>
      <c r="F15000" s="25">
        <v>5872.5</v>
      </c>
      <c r="G15000" s="26">
        <v>411075</v>
      </c>
      <c r="H15000" s="27">
        <v>432061</v>
      </c>
      <c r="I15000" t="str">
        <f>+VLOOKUP('Sales Register'!$C15000,working!$K$1:$L$14,2,0)</f>
        <v>FABRIC</v>
      </c>
    </row>
    <row r="15001" spans="1:9" x14ac:dyDescent="0.25">
      <c r="A15001" s="21">
        <v>45573</v>
      </c>
      <c r="B15001" s="15" t="s">
        <v>17</v>
      </c>
      <c r="C15001" s="23" t="s">
        <v>15</v>
      </c>
      <c r="D15001" s="24" t="s">
        <v>15587</v>
      </c>
      <c r="E15001" s="24"/>
      <c r="F15001" s="25">
        <v>15</v>
      </c>
      <c r="G15001" s="26">
        <v>6750</v>
      </c>
      <c r="H15001" s="27">
        <v>7088</v>
      </c>
      <c r="I15001" t="str">
        <f>+VLOOKUP('Sales Register'!$C15001,working!$K$1:$L$14,2,0)</f>
        <v>FABRIC</v>
      </c>
    </row>
    <row r="15002" spans="1:9" x14ac:dyDescent="0.25">
      <c r="A15002" s="21">
        <v>45573</v>
      </c>
      <c r="B15002" s="15" t="s">
        <v>20</v>
      </c>
      <c r="C15002" s="23" t="s">
        <v>15</v>
      </c>
      <c r="D15002" s="24" t="s">
        <v>15588</v>
      </c>
      <c r="E15002" s="24"/>
      <c r="F15002" s="25">
        <v>55</v>
      </c>
      <c r="G15002" s="26">
        <v>24750</v>
      </c>
      <c r="H15002" s="27">
        <v>25988</v>
      </c>
      <c r="I15002" t="str">
        <f>+VLOOKUP('Sales Register'!$C15002,working!$K$1:$L$14,2,0)</f>
        <v>FABRIC</v>
      </c>
    </row>
    <row r="15003" spans="1:9" x14ac:dyDescent="0.25">
      <c r="A15003" s="21">
        <v>45573</v>
      </c>
      <c r="B15003" s="15" t="s">
        <v>255</v>
      </c>
      <c r="C15003" s="23" t="s">
        <v>15</v>
      </c>
      <c r="D15003" s="24" t="s">
        <v>15589</v>
      </c>
      <c r="E15003" s="24"/>
      <c r="F15003" s="25">
        <v>15</v>
      </c>
      <c r="G15003" s="26">
        <v>6750</v>
      </c>
      <c r="H15003" s="27">
        <v>7088</v>
      </c>
      <c r="I15003" t="str">
        <f>+VLOOKUP('Sales Register'!$C15003,working!$K$1:$L$14,2,0)</f>
        <v>FABRIC</v>
      </c>
    </row>
    <row r="15004" spans="1:9" x14ac:dyDescent="0.25">
      <c r="A15004" s="21">
        <v>45573</v>
      </c>
      <c r="B15004" s="15" t="s">
        <v>54</v>
      </c>
      <c r="C15004" s="23" t="s">
        <v>15</v>
      </c>
      <c r="D15004" s="24" t="s">
        <v>15590</v>
      </c>
      <c r="E15004" s="24"/>
      <c r="F15004" s="25">
        <v>10</v>
      </c>
      <c r="G15004" s="26">
        <v>4000</v>
      </c>
      <c r="H15004" s="27">
        <v>4841</v>
      </c>
      <c r="I15004" t="str">
        <f>+VLOOKUP('Sales Register'!$C15004,working!$K$1:$L$14,2,0)</f>
        <v>FABRIC</v>
      </c>
    </row>
    <row r="15005" spans="1:9" x14ac:dyDescent="0.25">
      <c r="A15005" s="21">
        <v>45573</v>
      </c>
      <c r="B15005" s="15" t="s">
        <v>54</v>
      </c>
      <c r="C15005" s="23" t="s">
        <v>15</v>
      </c>
      <c r="D15005" s="24" t="s">
        <v>15591</v>
      </c>
      <c r="E15005" s="24"/>
      <c r="F15005" s="25">
        <v>10</v>
      </c>
      <c r="G15005" s="26">
        <v>4000</v>
      </c>
      <c r="H15005" s="27">
        <v>5061</v>
      </c>
      <c r="I15005" t="str">
        <f>+VLOOKUP('Sales Register'!$C15005,working!$K$1:$L$14,2,0)</f>
        <v>FABRIC</v>
      </c>
    </row>
    <row r="15006" spans="1:9" x14ac:dyDescent="0.25">
      <c r="A15006" s="21">
        <v>45573</v>
      </c>
      <c r="B15006" s="15" t="s">
        <v>326</v>
      </c>
      <c r="C15006" s="23" t="s">
        <v>15</v>
      </c>
      <c r="D15006" s="24" t="s">
        <v>15592</v>
      </c>
      <c r="E15006" s="24"/>
      <c r="F15006" s="37">
        <v>2629.2</v>
      </c>
      <c r="G15006" s="26">
        <v>667816.80000000005</v>
      </c>
      <c r="H15006" s="27">
        <v>701208</v>
      </c>
      <c r="I15006" t="str">
        <f>+VLOOKUP('Sales Register'!$C15006,working!$K$1:$L$14,2,0)</f>
        <v>FABRIC</v>
      </c>
    </row>
    <row r="15007" spans="1:9" x14ac:dyDescent="0.25">
      <c r="A15007" s="21">
        <v>45573</v>
      </c>
      <c r="B15007" s="15" t="s">
        <v>91</v>
      </c>
      <c r="C15007" s="23" t="s">
        <v>15</v>
      </c>
      <c r="D15007" s="24" t="s">
        <v>15593</v>
      </c>
      <c r="E15007" s="24"/>
      <c r="F15007" s="25">
        <v>42</v>
      </c>
      <c r="G15007" s="26">
        <v>11790</v>
      </c>
      <c r="H15007" s="27">
        <v>15555</v>
      </c>
      <c r="I15007" t="str">
        <f>+VLOOKUP('Sales Register'!$C15007,working!$K$1:$L$14,2,0)</f>
        <v>FABRIC</v>
      </c>
    </row>
    <row r="15008" spans="1:9" x14ac:dyDescent="0.25">
      <c r="A15008" s="21">
        <v>45573</v>
      </c>
      <c r="B15008" s="15" t="s">
        <v>18</v>
      </c>
      <c r="C15008" s="23" t="s">
        <v>15</v>
      </c>
      <c r="D15008" s="24" t="s">
        <v>15594</v>
      </c>
      <c r="E15008" s="24"/>
      <c r="F15008" s="25">
        <v>20.5</v>
      </c>
      <c r="G15008" s="26">
        <v>9225</v>
      </c>
      <c r="H15008" s="27">
        <v>9686</v>
      </c>
      <c r="I15008" t="str">
        <f>+VLOOKUP('Sales Register'!$C15008,working!$K$1:$L$14,2,0)</f>
        <v>FABRIC</v>
      </c>
    </row>
    <row r="15009" spans="1:9" x14ac:dyDescent="0.25">
      <c r="A15009" s="21">
        <v>45573</v>
      </c>
      <c r="B15009" s="15" t="s">
        <v>81</v>
      </c>
      <c r="C15009" s="23" t="s">
        <v>15</v>
      </c>
      <c r="D15009" s="24" t="s">
        <v>15595</v>
      </c>
      <c r="E15009" s="24"/>
      <c r="F15009" s="25">
        <v>100</v>
      </c>
      <c r="G15009" s="26">
        <v>45000</v>
      </c>
      <c r="H15009" s="27">
        <v>47250</v>
      </c>
      <c r="I15009" t="str">
        <f>+VLOOKUP('Sales Register'!$C15009,working!$K$1:$L$14,2,0)</f>
        <v>FABRIC</v>
      </c>
    </row>
    <row r="15010" spans="1:9" x14ac:dyDescent="0.25">
      <c r="A15010" s="21">
        <v>45573</v>
      </c>
      <c r="B15010" s="15" t="s">
        <v>20</v>
      </c>
      <c r="C15010" s="23" t="s">
        <v>15</v>
      </c>
      <c r="D15010" s="24" t="s">
        <v>15596</v>
      </c>
      <c r="E15010" s="24"/>
      <c r="F15010" s="25">
        <v>15</v>
      </c>
      <c r="G15010" s="26">
        <v>6750</v>
      </c>
      <c r="H15010" s="27">
        <v>7088</v>
      </c>
      <c r="I15010" t="str">
        <f>+VLOOKUP('Sales Register'!$C15010,working!$K$1:$L$14,2,0)</f>
        <v>FABRIC</v>
      </c>
    </row>
    <row r="15011" spans="1:9" x14ac:dyDescent="0.25">
      <c r="A15011" s="21">
        <v>45573</v>
      </c>
      <c r="B15011" s="15" t="s">
        <v>24</v>
      </c>
      <c r="C15011" s="23" t="s">
        <v>15</v>
      </c>
      <c r="D15011" s="24" t="s">
        <v>15597</v>
      </c>
      <c r="E15011" s="24"/>
      <c r="F15011" s="25">
        <v>59</v>
      </c>
      <c r="G15011" s="26">
        <v>20650</v>
      </c>
      <c r="H15011" s="27">
        <v>21683</v>
      </c>
      <c r="I15011" t="str">
        <f>+VLOOKUP('Sales Register'!$C15011,working!$K$1:$L$14,2,0)</f>
        <v>FABRIC</v>
      </c>
    </row>
    <row r="15012" spans="1:9" x14ac:dyDescent="0.25">
      <c r="A15012" s="21">
        <v>45573</v>
      </c>
      <c r="B15012" s="15" t="s">
        <v>326</v>
      </c>
      <c r="C15012" s="23" t="s">
        <v>15</v>
      </c>
      <c r="D15012" s="24" t="s">
        <v>15598</v>
      </c>
      <c r="E15012" s="24"/>
      <c r="F15012" s="37">
        <v>466.92</v>
      </c>
      <c r="G15012" s="26">
        <v>128403</v>
      </c>
      <c r="H15012" s="27">
        <v>134823</v>
      </c>
      <c r="I15012" t="str">
        <f>+VLOOKUP('Sales Register'!$C15012,working!$K$1:$L$14,2,0)</f>
        <v>FABRIC</v>
      </c>
    </row>
    <row r="15013" spans="1:9" x14ac:dyDescent="0.25">
      <c r="A15013" s="21">
        <v>45573</v>
      </c>
      <c r="B15013" s="15" t="s">
        <v>12448</v>
      </c>
      <c r="C15013" s="23" t="s">
        <v>426</v>
      </c>
      <c r="D15013" s="24" t="s">
        <v>15599</v>
      </c>
      <c r="E15013" s="24"/>
      <c r="F15013" s="25">
        <v>8000</v>
      </c>
      <c r="G15013" s="26">
        <v>1680000</v>
      </c>
      <c r="H15013" s="27">
        <v>1764000</v>
      </c>
      <c r="I15013">
        <f>+VLOOKUP('Sales Register'!$C15013,working!$K$1:$L$14,2,0)</f>
        <v>0</v>
      </c>
    </row>
    <row r="15014" spans="1:9" x14ac:dyDescent="0.25">
      <c r="A15014" s="21">
        <v>45573</v>
      </c>
      <c r="B15014" s="15" t="s">
        <v>12448</v>
      </c>
      <c r="C15014" s="23" t="s">
        <v>426</v>
      </c>
      <c r="D15014" s="24" t="s">
        <v>15600</v>
      </c>
      <c r="E15014" s="24"/>
      <c r="F15014" s="25">
        <v>70</v>
      </c>
      <c r="G15014" s="26">
        <v>24500</v>
      </c>
      <c r="H15014" s="27">
        <v>25725</v>
      </c>
      <c r="I15014">
        <f>+VLOOKUP('Sales Register'!$C15014,working!$K$1:$L$14,2,0)</f>
        <v>0</v>
      </c>
    </row>
    <row r="15015" spans="1:9" x14ac:dyDescent="0.25">
      <c r="A15015" s="21">
        <v>45573</v>
      </c>
      <c r="B15015" s="15" t="s">
        <v>12448</v>
      </c>
      <c r="C15015" s="23" t="s">
        <v>426</v>
      </c>
      <c r="D15015" s="24" t="s">
        <v>15601</v>
      </c>
      <c r="E15015" s="24"/>
      <c r="F15015" s="25">
        <v>4531</v>
      </c>
      <c r="G15015" s="26">
        <v>1019475</v>
      </c>
      <c r="H15015" s="27">
        <v>1070449</v>
      </c>
      <c r="I15015">
        <f>+VLOOKUP('Sales Register'!$C15015,working!$K$1:$L$14,2,0)</f>
        <v>0</v>
      </c>
    </row>
    <row r="15016" spans="1:9" x14ac:dyDescent="0.25">
      <c r="A15016" s="21">
        <v>45573</v>
      </c>
      <c r="B15016" s="15" t="s">
        <v>12448</v>
      </c>
      <c r="C15016" s="23" t="s">
        <v>426</v>
      </c>
      <c r="D15016" s="24" t="s">
        <v>15602</v>
      </c>
      <c r="E15016" s="24"/>
      <c r="F15016" s="25">
        <v>34855.9</v>
      </c>
      <c r="G15016" s="26">
        <v>6796900.5</v>
      </c>
      <c r="H15016" s="27">
        <v>7136746</v>
      </c>
      <c r="I15016">
        <f>+VLOOKUP('Sales Register'!$C15016,working!$K$1:$L$14,2,0)</f>
        <v>0</v>
      </c>
    </row>
    <row r="15017" spans="1:9" x14ac:dyDescent="0.25">
      <c r="A15017" s="21">
        <v>45573</v>
      </c>
      <c r="B15017" s="15" t="s">
        <v>12448</v>
      </c>
      <c r="C15017" s="23" t="s">
        <v>426</v>
      </c>
      <c r="D15017" s="24" t="s">
        <v>15603</v>
      </c>
      <c r="E15017" s="24"/>
      <c r="F15017" s="25">
        <v>30902.6</v>
      </c>
      <c r="G15017" s="26">
        <v>6026007</v>
      </c>
      <c r="H15017" s="27">
        <v>6327307</v>
      </c>
      <c r="I15017">
        <f>+VLOOKUP('Sales Register'!$C15017,working!$K$1:$L$14,2,0)</f>
        <v>0</v>
      </c>
    </row>
    <row r="15018" spans="1:9" x14ac:dyDescent="0.25">
      <c r="A15018" s="21">
        <v>45573</v>
      </c>
      <c r="B15018" s="15" t="s">
        <v>12448</v>
      </c>
      <c r="C15018" s="23" t="s">
        <v>426</v>
      </c>
      <c r="D15018" s="24" t="s">
        <v>15604</v>
      </c>
      <c r="E15018" s="24"/>
      <c r="F15018" s="25">
        <v>2</v>
      </c>
      <c r="G15018" s="26">
        <v>500</v>
      </c>
      <c r="H15018" s="27">
        <v>525</v>
      </c>
      <c r="I15018">
        <f>+VLOOKUP('Sales Register'!$C15018,working!$K$1:$L$14,2,0)</f>
        <v>0</v>
      </c>
    </row>
    <row r="15019" spans="1:9" x14ac:dyDescent="0.25">
      <c r="A15019" s="21">
        <v>45573</v>
      </c>
      <c r="B15019" s="15" t="s">
        <v>326</v>
      </c>
      <c r="C15019" s="23" t="s">
        <v>327</v>
      </c>
      <c r="D15019" s="24" t="s">
        <v>12605</v>
      </c>
      <c r="E15019" s="24"/>
      <c r="F15019" s="25">
        <v>270</v>
      </c>
      <c r="G15019" s="26">
        <v>49966.2</v>
      </c>
      <c r="H15019" s="27">
        <v>58960</v>
      </c>
      <c r="I15019">
        <f>+VLOOKUP('Sales Register'!$C15019,working!$K$1:$L$14,2,0)</f>
        <v>0</v>
      </c>
    </row>
    <row r="15020" spans="1:9" x14ac:dyDescent="0.25">
      <c r="A15020" s="21">
        <v>45573</v>
      </c>
      <c r="B15020" s="15" t="s">
        <v>297</v>
      </c>
      <c r="C15020" s="23" t="s">
        <v>12453</v>
      </c>
      <c r="D15020" s="24" t="s">
        <v>15605</v>
      </c>
      <c r="E15020" s="24"/>
      <c r="F15020" s="25">
        <v>202</v>
      </c>
      <c r="G15020" s="26">
        <v>18887</v>
      </c>
      <c r="H15020" s="27">
        <v>19831</v>
      </c>
      <c r="I15020" t="str">
        <f>+VLOOKUP('Sales Register'!$C15020,working!$K$1:$L$14,2,0)</f>
        <v>FABRIC</v>
      </c>
    </row>
    <row r="15021" spans="1:9" x14ac:dyDescent="0.25">
      <c r="A15021" s="21">
        <v>45573</v>
      </c>
      <c r="B15021" s="15" t="s">
        <v>12454</v>
      </c>
      <c r="C15021" s="23" t="s">
        <v>12453</v>
      </c>
      <c r="D15021" s="24" t="s">
        <v>15606</v>
      </c>
      <c r="E15021" s="24"/>
      <c r="F15021" s="25">
        <v>123.5</v>
      </c>
      <c r="G15021" s="26">
        <v>36496</v>
      </c>
      <c r="H15021" s="27">
        <v>38321</v>
      </c>
      <c r="I15021" t="str">
        <f>+VLOOKUP('Sales Register'!$C15021,working!$K$1:$L$14,2,0)</f>
        <v>FABRIC</v>
      </c>
    </row>
    <row r="15022" spans="1:9" x14ac:dyDescent="0.25">
      <c r="A15022" s="21">
        <v>45573</v>
      </c>
      <c r="B15022" s="15" t="s">
        <v>42</v>
      </c>
      <c r="C15022" s="23" t="s">
        <v>12453</v>
      </c>
      <c r="D15022" s="24" t="s">
        <v>15607</v>
      </c>
      <c r="E15022" s="24"/>
      <c r="F15022" s="25">
        <v>21</v>
      </c>
      <c r="G15022" s="26">
        <v>6300</v>
      </c>
      <c r="H15022" s="27">
        <v>6615</v>
      </c>
      <c r="I15022" t="str">
        <f>+VLOOKUP('Sales Register'!$C15022,working!$K$1:$L$14,2,0)</f>
        <v>FABRIC</v>
      </c>
    </row>
    <row r="15023" spans="1:9" x14ac:dyDescent="0.25">
      <c r="A15023" s="21">
        <v>45573</v>
      </c>
      <c r="B15023" s="15" t="s">
        <v>12454</v>
      </c>
      <c r="C15023" s="23" t="s">
        <v>12453</v>
      </c>
      <c r="D15023" s="24" t="s">
        <v>15608</v>
      </c>
      <c r="E15023" s="24"/>
      <c r="F15023" s="25">
        <v>56.5</v>
      </c>
      <c r="G15023" s="26">
        <v>19775</v>
      </c>
      <c r="H15023" s="27">
        <v>20764</v>
      </c>
      <c r="I15023" t="str">
        <f>+VLOOKUP('Sales Register'!$C15023,working!$K$1:$L$14,2,0)</f>
        <v>FABRIC</v>
      </c>
    </row>
    <row r="15024" spans="1:9" x14ac:dyDescent="0.25">
      <c r="A15024" s="21">
        <v>45573</v>
      </c>
      <c r="B15024" s="15" t="s">
        <v>297</v>
      </c>
      <c r="C15024" s="23" t="s">
        <v>12453</v>
      </c>
      <c r="D15024" s="24" t="s">
        <v>15609</v>
      </c>
      <c r="E15024" s="24"/>
      <c r="F15024" s="25">
        <v>123.5</v>
      </c>
      <c r="G15024" s="26">
        <v>11547.25</v>
      </c>
      <c r="H15024" s="27">
        <v>12125</v>
      </c>
      <c r="I15024" t="str">
        <f>+VLOOKUP('Sales Register'!$C15024,working!$K$1:$L$14,2,0)</f>
        <v>FABRIC</v>
      </c>
    </row>
    <row r="15025" spans="1:9" x14ac:dyDescent="0.25">
      <c r="A15025" s="21">
        <v>45573</v>
      </c>
      <c r="B15025" s="15" t="s">
        <v>35</v>
      </c>
      <c r="C15025" s="23" t="s">
        <v>12453</v>
      </c>
      <c r="D15025" s="24" t="s">
        <v>15610</v>
      </c>
      <c r="E15025" s="24"/>
      <c r="F15025" s="25">
        <v>10</v>
      </c>
      <c r="G15025" s="26">
        <v>1550</v>
      </c>
      <c r="H15025" s="27">
        <v>2258</v>
      </c>
      <c r="I15025" t="str">
        <f>+VLOOKUP('Sales Register'!$C15025,working!$K$1:$L$14,2,0)</f>
        <v>FABRIC</v>
      </c>
    </row>
    <row r="15026" spans="1:9" x14ac:dyDescent="0.25">
      <c r="A15026" s="21">
        <v>45573</v>
      </c>
      <c r="B15026" s="15" t="s">
        <v>139</v>
      </c>
      <c r="C15026" s="23" t="s">
        <v>12453</v>
      </c>
      <c r="D15026" s="24" t="s">
        <v>15611</v>
      </c>
      <c r="E15026" s="24"/>
      <c r="F15026" s="25">
        <v>34.5</v>
      </c>
      <c r="G15026" s="26">
        <v>4477.5</v>
      </c>
      <c r="H15026" s="27">
        <v>5804</v>
      </c>
      <c r="I15026" t="str">
        <f>+VLOOKUP('Sales Register'!$C15026,working!$K$1:$L$14,2,0)</f>
        <v>FABRIC</v>
      </c>
    </row>
    <row r="15027" spans="1:9" x14ac:dyDescent="0.25">
      <c r="A15027" s="21">
        <v>45573</v>
      </c>
      <c r="B15027" s="15" t="s">
        <v>31</v>
      </c>
      <c r="C15027" s="23" t="s">
        <v>12453</v>
      </c>
      <c r="D15027" s="24" t="s">
        <v>15612</v>
      </c>
      <c r="E15027" s="24"/>
      <c r="F15027" s="25">
        <v>27.5</v>
      </c>
      <c r="G15027" s="26">
        <v>3652</v>
      </c>
      <c r="H15027" s="27">
        <v>3835</v>
      </c>
      <c r="I15027" t="str">
        <f>+VLOOKUP('Sales Register'!$C15027,working!$K$1:$L$14,2,0)</f>
        <v>FABRIC</v>
      </c>
    </row>
    <row r="15028" spans="1:9" x14ac:dyDescent="0.25">
      <c r="A15028" s="21">
        <v>45573</v>
      </c>
      <c r="B15028" s="15" t="s">
        <v>297</v>
      </c>
      <c r="C15028" s="23" t="s">
        <v>34</v>
      </c>
      <c r="D15028" s="24" t="s">
        <v>15613</v>
      </c>
      <c r="E15028" s="24"/>
      <c r="F15028" s="25">
        <v>21762.7</v>
      </c>
      <c r="G15028" s="26">
        <v>1871592.2</v>
      </c>
      <c r="H15028" s="27">
        <v>1965172</v>
      </c>
      <c r="I15028" t="str">
        <f>+VLOOKUP('Sales Register'!$C15028,working!$K$1:$L$14,2,0)</f>
        <v>FABRIC</v>
      </c>
    </row>
    <row r="15029" spans="1:9" x14ac:dyDescent="0.25">
      <c r="A15029" s="21">
        <v>45573</v>
      </c>
      <c r="B15029" s="15" t="s">
        <v>297</v>
      </c>
      <c r="C15029" s="23" t="s">
        <v>34</v>
      </c>
      <c r="D15029" s="24" t="s">
        <v>15614</v>
      </c>
      <c r="E15029" s="24"/>
      <c r="F15029" s="25">
        <v>3121</v>
      </c>
      <c r="G15029" s="26">
        <v>374520</v>
      </c>
      <c r="H15029" s="27">
        <v>393246</v>
      </c>
      <c r="I15029" t="str">
        <f>+VLOOKUP('Sales Register'!$C15029,working!$K$1:$L$14,2,0)</f>
        <v>FABRIC</v>
      </c>
    </row>
    <row r="15030" spans="1:9" x14ac:dyDescent="0.25">
      <c r="A15030" s="21">
        <v>45573</v>
      </c>
      <c r="B15030" s="15" t="s">
        <v>16</v>
      </c>
      <c r="C15030" s="23" t="s">
        <v>34</v>
      </c>
      <c r="D15030" s="24" t="s">
        <v>15615</v>
      </c>
      <c r="E15030" s="24"/>
      <c r="F15030" s="25">
        <v>1958.75</v>
      </c>
      <c r="G15030" s="26">
        <v>454430</v>
      </c>
      <c r="H15030" s="27">
        <v>477152</v>
      </c>
      <c r="I15030" t="str">
        <f>+VLOOKUP('Sales Register'!$C15030,working!$K$1:$L$14,2,0)</f>
        <v>FABRIC</v>
      </c>
    </row>
    <row r="15031" spans="1:9" x14ac:dyDescent="0.25">
      <c r="A15031" s="21">
        <v>45573</v>
      </c>
      <c r="B15031" s="15" t="s">
        <v>16</v>
      </c>
      <c r="C15031" s="23" t="s">
        <v>34</v>
      </c>
      <c r="D15031" s="24" t="s">
        <v>15616</v>
      </c>
      <c r="E15031" s="24"/>
      <c r="F15031" s="25">
        <v>6045.7</v>
      </c>
      <c r="G15031" s="26">
        <v>1402602.4</v>
      </c>
      <c r="H15031" s="27">
        <v>1472733</v>
      </c>
      <c r="I15031" t="str">
        <f>+VLOOKUP('Sales Register'!$C15031,working!$K$1:$L$14,2,0)</f>
        <v>FABRIC</v>
      </c>
    </row>
    <row r="15032" spans="1:9" x14ac:dyDescent="0.25">
      <c r="A15032" s="21">
        <v>45573</v>
      </c>
      <c r="B15032" s="15" t="s">
        <v>16</v>
      </c>
      <c r="C15032" s="23" t="s">
        <v>34</v>
      </c>
      <c r="D15032" s="24" t="s">
        <v>15617</v>
      </c>
      <c r="E15032" s="24"/>
      <c r="F15032" s="25">
        <v>1067.5</v>
      </c>
      <c r="G15032" s="26">
        <v>183610</v>
      </c>
      <c r="H15032" s="27">
        <v>192791</v>
      </c>
      <c r="I15032" t="str">
        <f>+VLOOKUP('Sales Register'!$C15032,working!$K$1:$L$14,2,0)</f>
        <v>FABRIC</v>
      </c>
    </row>
    <row r="15033" spans="1:9" x14ac:dyDescent="0.25">
      <c r="A15033" s="21">
        <v>45573</v>
      </c>
      <c r="B15033" s="15" t="s">
        <v>16</v>
      </c>
      <c r="C15033" s="23" t="s">
        <v>34</v>
      </c>
      <c r="D15033" s="24" t="s">
        <v>15618</v>
      </c>
      <c r="E15033" s="24"/>
      <c r="F15033" s="25">
        <v>1929</v>
      </c>
      <c r="G15033" s="26">
        <v>300924</v>
      </c>
      <c r="H15033" s="27">
        <v>315970</v>
      </c>
      <c r="I15033" t="str">
        <f>+VLOOKUP('Sales Register'!$C15033,working!$K$1:$L$14,2,0)</f>
        <v>FABRIC</v>
      </c>
    </row>
    <row r="15034" spans="1:9" x14ac:dyDescent="0.25">
      <c r="A15034" s="21">
        <v>45573</v>
      </c>
      <c r="B15034" s="15" t="s">
        <v>26</v>
      </c>
      <c r="C15034" s="23" t="s">
        <v>34</v>
      </c>
      <c r="D15034" s="24" t="s">
        <v>15619</v>
      </c>
      <c r="E15034" s="24"/>
      <c r="F15034" s="25">
        <v>366</v>
      </c>
      <c r="G15034" s="26">
        <v>98820</v>
      </c>
      <c r="H15034" s="27">
        <v>103761</v>
      </c>
      <c r="I15034" t="str">
        <f>+VLOOKUP('Sales Register'!$C15034,working!$K$1:$L$14,2,0)</f>
        <v>FABRIC</v>
      </c>
    </row>
    <row r="15035" spans="1:9" x14ac:dyDescent="0.25">
      <c r="A15035" s="21">
        <v>45573</v>
      </c>
      <c r="B15035" s="15" t="s">
        <v>26</v>
      </c>
      <c r="C15035" s="23" t="s">
        <v>34</v>
      </c>
      <c r="D15035" s="24" t="s">
        <v>15620</v>
      </c>
      <c r="E15035" s="24"/>
      <c r="F15035" s="25">
        <v>311</v>
      </c>
      <c r="G15035" s="26">
        <v>83970</v>
      </c>
      <c r="H15035" s="27">
        <v>88169</v>
      </c>
      <c r="I15035" t="str">
        <f>+VLOOKUP('Sales Register'!$C15035,working!$K$1:$L$14,2,0)</f>
        <v>FABRIC</v>
      </c>
    </row>
    <row r="15036" spans="1:9" x14ac:dyDescent="0.25">
      <c r="A15036" s="21">
        <v>45573</v>
      </c>
      <c r="B15036" s="15" t="s">
        <v>42</v>
      </c>
      <c r="C15036" s="23" t="s">
        <v>34</v>
      </c>
      <c r="D15036" s="24" t="s">
        <v>15621</v>
      </c>
      <c r="E15036" s="24"/>
      <c r="F15036" s="25">
        <v>1839.05</v>
      </c>
      <c r="G15036" s="26">
        <v>500221.6</v>
      </c>
      <c r="H15036" s="27">
        <v>525233</v>
      </c>
      <c r="I15036" t="str">
        <f>+VLOOKUP('Sales Register'!$C15036,working!$K$1:$L$14,2,0)</f>
        <v>FABRIC</v>
      </c>
    </row>
    <row r="15037" spans="1:9" x14ac:dyDescent="0.25">
      <c r="A15037" s="21">
        <v>45573</v>
      </c>
      <c r="B15037" s="15" t="s">
        <v>26</v>
      </c>
      <c r="C15037" s="23" t="s">
        <v>34</v>
      </c>
      <c r="D15037" s="24" t="s">
        <v>15622</v>
      </c>
      <c r="E15037" s="24"/>
      <c r="F15037" s="25">
        <v>155</v>
      </c>
      <c r="G15037" s="26">
        <v>18600</v>
      </c>
      <c r="H15037" s="27">
        <v>19530</v>
      </c>
      <c r="I15037" t="str">
        <f>+VLOOKUP('Sales Register'!$C15037,working!$K$1:$L$14,2,0)</f>
        <v>FABRIC</v>
      </c>
    </row>
    <row r="15038" spans="1:9" x14ac:dyDescent="0.25">
      <c r="A15038" s="21">
        <v>45573</v>
      </c>
      <c r="B15038" s="15" t="s">
        <v>26</v>
      </c>
      <c r="C15038" s="23" t="s">
        <v>34</v>
      </c>
      <c r="D15038" s="24" t="s">
        <v>15623</v>
      </c>
      <c r="E15038" s="24"/>
      <c r="F15038" s="25">
        <v>1429.25</v>
      </c>
      <c r="G15038" s="26">
        <v>171510</v>
      </c>
      <c r="H15038" s="27">
        <v>180086</v>
      </c>
      <c r="I15038" t="str">
        <f>+VLOOKUP('Sales Register'!$C15038,working!$K$1:$L$14,2,0)</f>
        <v>FABRIC</v>
      </c>
    </row>
    <row r="15039" spans="1:9" x14ac:dyDescent="0.25">
      <c r="A15039" s="21">
        <v>45573</v>
      </c>
      <c r="B15039" s="15" t="s">
        <v>28</v>
      </c>
      <c r="C15039" s="23" t="s">
        <v>34</v>
      </c>
      <c r="D15039" s="24" t="s">
        <v>15624</v>
      </c>
      <c r="E15039" s="24"/>
      <c r="F15039" s="25">
        <v>3837.75</v>
      </c>
      <c r="G15039" s="26">
        <v>1324023.75</v>
      </c>
      <c r="H15039" s="27">
        <v>1390225</v>
      </c>
      <c r="I15039" t="str">
        <f>+VLOOKUP('Sales Register'!$C15039,working!$K$1:$L$14,2,0)</f>
        <v>FABRIC</v>
      </c>
    </row>
    <row r="15040" spans="1:9" x14ac:dyDescent="0.25">
      <c r="A15040" s="21">
        <v>45573</v>
      </c>
      <c r="B15040" s="15" t="s">
        <v>12359</v>
      </c>
      <c r="C15040" s="23" t="s">
        <v>34</v>
      </c>
      <c r="D15040" s="24" t="s">
        <v>15625</v>
      </c>
      <c r="E15040" s="24"/>
      <c r="F15040" s="25">
        <v>915</v>
      </c>
      <c r="G15040" s="26">
        <v>192150</v>
      </c>
      <c r="H15040" s="27">
        <v>201758</v>
      </c>
      <c r="I15040" t="str">
        <f>+VLOOKUP('Sales Register'!$C15040,working!$K$1:$L$14,2,0)</f>
        <v>FABRIC</v>
      </c>
    </row>
    <row r="15041" spans="1:9" x14ac:dyDescent="0.25">
      <c r="A15041" s="21">
        <v>45573</v>
      </c>
      <c r="B15041" s="15" t="s">
        <v>12359</v>
      </c>
      <c r="C15041" s="23" t="s">
        <v>34</v>
      </c>
      <c r="D15041" s="24" t="s">
        <v>15626</v>
      </c>
      <c r="E15041" s="24"/>
      <c r="F15041" s="25">
        <v>779</v>
      </c>
      <c r="G15041" s="26">
        <v>163590</v>
      </c>
      <c r="H15041" s="27">
        <v>171770</v>
      </c>
      <c r="I15041" t="str">
        <f>+VLOOKUP('Sales Register'!$C15041,working!$K$1:$L$14,2,0)</f>
        <v>FABRIC</v>
      </c>
    </row>
    <row r="15042" spans="1:9" x14ac:dyDescent="0.25">
      <c r="A15042" s="21">
        <v>45573</v>
      </c>
      <c r="B15042" s="15" t="s">
        <v>12359</v>
      </c>
      <c r="C15042" s="23" t="s">
        <v>34</v>
      </c>
      <c r="D15042" s="24" t="s">
        <v>15627</v>
      </c>
      <c r="E15042" s="24"/>
      <c r="F15042" s="25">
        <v>1205.25</v>
      </c>
      <c r="G15042" s="26">
        <v>253102.5</v>
      </c>
      <c r="H15042" s="27">
        <v>265758</v>
      </c>
      <c r="I15042" t="str">
        <f>+VLOOKUP('Sales Register'!$C15042,working!$K$1:$L$14,2,0)</f>
        <v>FABRIC</v>
      </c>
    </row>
    <row r="15043" spans="1:9" x14ac:dyDescent="0.25">
      <c r="A15043" s="21">
        <v>45573</v>
      </c>
      <c r="B15043" s="15" t="s">
        <v>12359</v>
      </c>
      <c r="C15043" s="23" t="s">
        <v>34</v>
      </c>
      <c r="D15043" s="24" t="s">
        <v>15628</v>
      </c>
      <c r="E15043" s="24"/>
      <c r="F15043" s="25">
        <v>1071.25</v>
      </c>
      <c r="G15043" s="26">
        <v>224962.5</v>
      </c>
      <c r="H15043" s="27">
        <v>236211</v>
      </c>
      <c r="I15043" t="str">
        <f>+VLOOKUP('Sales Register'!$C15043,working!$K$1:$L$14,2,0)</f>
        <v>FABRIC</v>
      </c>
    </row>
    <row r="15044" spans="1:9" x14ac:dyDescent="0.25">
      <c r="A15044" s="21">
        <v>45573</v>
      </c>
      <c r="B15044" s="15" t="s">
        <v>12359</v>
      </c>
      <c r="C15044" s="23" t="s">
        <v>34</v>
      </c>
      <c r="D15044" s="24" t="s">
        <v>15629</v>
      </c>
      <c r="E15044" s="24"/>
      <c r="F15044" s="25">
        <v>1224.5</v>
      </c>
      <c r="G15044" s="26">
        <v>257145</v>
      </c>
      <c r="H15044" s="27">
        <v>270002</v>
      </c>
      <c r="I15044" t="str">
        <f>+VLOOKUP('Sales Register'!$C15044,working!$K$1:$L$14,2,0)</f>
        <v>FABRIC</v>
      </c>
    </row>
    <row r="15045" spans="1:9" x14ac:dyDescent="0.25">
      <c r="A15045" s="21">
        <v>45573</v>
      </c>
      <c r="B15045" s="15" t="s">
        <v>18</v>
      </c>
      <c r="C15045" s="23" t="s">
        <v>34</v>
      </c>
      <c r="D15045" s="24" t="s">
        <v>15630</v>
      </c>
      <c r="E15045" s="24"/>
      <c r="F15045" s="25">
        <v>1012.5</v>
      </c>
      <c r="G15045" s="26">
        <v>248062.5</v>
      </c>
      <c r="H15045" s="27">
        <v>260466</v>
      </c>
      <c r="I15045" t="str">
        <f>+VLOOKUP('Sales Register'!$C15045,working!$K$1:$L$14,2,0)</f>
        <v>FABRIC</v>
      </c>
    </row>
    <row r="15046" spans="1:9" x14ac:dyDescent="0.25">
      <c r="A15046" s="21">
        <v>45573</v>
      </c>
      <c r="B15046" s="15" t="s">
        <v>18</v>
      </c>
      <c r="C15046" s="23" t="s">
        <v>34</v>
      </c>
      <c r="D15046" s="24" t="s">
        <v>15631</v>
      </c>
      <c r="E15046" s="24"/>
      <c r="F15046" s="25">
        <v>966</v>
      </c>
      <c r="G15046" s="26">
        <v>236670</v>
      </c>
      <c r="H15046" s="27">
        <v>248504</v>
      </c>
      <c r="I15046" t="str">
        <f>+VLOOKUP('Sales Register'!$C15046,working!$K$1:$L$14,2,0)</f>
        <v>FABRIC</v>
      </c>
    </row>
    <row r="15047" spans="1:9" x14ac:dyDescent="0.25">
      <c r="A15047" s="21">
        <v>45573</v>
      </c>
      <c r="B15047" s="15" t="s">
        <v>12454</v>
      </c>
      <c r="C15047" s="23" t="s">
        <v>12492</v>
      </c>
      <c r="D15047" s="24" t="s">
        <v>15632</v>
      </c>
      <c r="E15047" s="24"/>
      <c r="F15047" s="25">
        <v>609</v>
      </c>
      <c r="G15047" s="26">
        <v>133980</v>
      </c>
      <c r="H15047" s="27">
        <v>140679</v>
      </c>
      <c r="I15047">
        <f>+VLOOKUP('Sales Register'!$C15047,working!$K$1:$L$14,2,0)</f>
        <v>0</v>
      </c>
    </row>
    <row r="15048" spans="1:9" x14ac:dyDescent="0.25">
      <c r="A15048" s="21">
        <v>45573</v>
      </c>
      <c r="B15048" s="15" t="s">
        <v>7091</v>
      </c>
      <c r="C15048" s="23" t="s">
        <v>14</v>
      </c>
      <c r="D15048" s="24" t="s">
        <v>15633</v>
      </c>
      <c r="E15048" s="24"/>
      <c r="F15048" s="39">
        <v>4845.2</v>
      </c>
      <c r="G15048" s="26">
        <v>140510.79999999999</v>
      </c>
      <c r="H15048" s="27">
        <v>152624</v>
      </c>
      <c r="I15048" t="str">
        <f>+VLOOKUP('Sales Register'!$C15048,working!$K$1:$L$14,2,0)</f>
        <v>JOB WORK</v>
      </c>
    </row>
    <row r="15049" spans="1:9" x14ac:dyDescent="0.25">
      <c r="A15049" s="21">
        <v>45573</v>
      </c>
      <c r="B15049" s="15" t="s">
        <v>41</v>
      </c>
      <c r="C15049" s="23" t="s">
        <v>14</v>
      </c>
      <c r="D15049" s="24" t="s">
        <v>15634</v>
      </c>
      <c r="E15049" s="24"/>
      <c r="F15049" s="37">
        <v>415.9</v>
      </c>
      <c r="G15049" s="26">
        <v>59889.599999999999</v>
      </c>
      <c r="H15049" s="27">
        <v>62884</v>
      </c>
      <c r="I15049" t="str">
        <f>+VLOOKUP('Sales Register'!$C15049,working!$K$1:$L$14,2,0)</f>
        <v>JOB WORK</v>
      </c>
    </row>
    <row r="15050" spans="1:9" x14ac:dyDescent="0.25">
      <c r="A15050" s="21">
        <v>45573</v>
      </c>
      <c r="B15050" s="15" t="s">
        <v>28</v>
      </c>
      <c r="C15050" s="23" t="s">
        <v>14</v>
      </c>
      <c r="D15050" s="24" t="s">
        <v>15635</v>
      </c>
      <c r="E15050" s="24"/>
      <c r="F15050" s="39">
        <v>2416.8000000000002</v>
      </c>
      <c r="G15050" s="26">
        <v>91838.399999999994</v>
      </c>
      <c r="H15050" s="27">
        <v>98968</v>
      </c>
      <c r="I15050" t="str">
        <f>+VLOOKUP('Sales Register'!$C15050,working!$K$1:$L$14,2,0)</f>
        <v>JOB WORK</v>
      </c>
    </row>
    <row r="15051" spans="1:9" x14ac:dyDescent="0.25">
      <c r="A15051" s="21">
        <v>45573</v>
      </c>
      <c r="B15051" s="15" t="s">
        <v>28</v>
      </c>
      <c r="C15051" s="23" t="s">
        <v>14</v>
      </c>
      <c r="D15051" s="24" t="s">
        <v>15636</v>
      </c>
      <c r="E15051" s="24"/>
      <c r="F15051" s="39">
        <v>2071.8000000000002</v>
      </c>
      <c r="G15051" s="26">
        <v>72513</v>
      </c>
      <c r="H15051" s="27">
        <v>78314</v>
      </c>
      <c r="I15051" t="str">
        <f>+VLOOKUP('Sales Register'!$C15051,working!$K$1:$L$14,2,0)</f>
        <v>JOB WORK</v>
      </c>
    </row>
    <row r="15052" spans="1:9" x14ac:dyDescent="0.25">
      <c r="A15052" s="21">
        <v>45573</v>
      </c>
      <c r="B15052" s="15" t="s">
        <v>77</v>
      </c>
      <c r="C15052" s="23" t="s">
        <v>14</v>
      </c>
      <c r="D15052" s="24" t="s">
        <v>15637</v>
      </c>
      <c r="E15052" s="24"/>
      <c r="F15052" s="39">
        <v>1051.5</v>
      </c>
      <c r="G15052" s="26">
        <v>18927</v>
      </c>
      <c r="H15052" s="27">
        <v>19873</v>
      </c>
      <c r="I15052" t="str">
        <f>+VLOOKUP('Sales Register'!$C15052,working!$K$1:$L$14,2,0)</f>
        <v>JOB WORK</v>
      </c>
    </row>
    <row r="15053" spans="1:9" x14ac:dyDescent="0.25">
      <c r="A15053" s="21">
        <v>45573</v>
      </c>
      <c r="B15053" s="15" t="s">
        <v>77</v>
      </c>
      <c r="C15053" s="23" t="s">
        <v>14</v>
      </c>
      <c r="D15053" s="24" t="s">
        <v>15638</v>
      </c>
      <c r="E15053" s="24"/>
      <c r="F15053" s="39">
        <v>30</v>
      </c>
      <c r="G15053" s="26">
        <v>1050</v>
      </c>
      <c r="H15053" s="27">
        <v>1103</v>
      </c>
      <c r="I15053" t="str">
        <f>+VLOOKUP('Sales Register'!$C15053,working!$K$1:$L$14,2,0)</f>
        <v>JOB WORK</v>
      </c>
    </row>
    <row r="15054" spans="1:9" x14ac:dyDescent="0.25">
      <c r="A15054" s="21">
        <v>45573</v>
      </c>
      <c r="B15054" s="15" t="s">
        <v>43</v>
      </c>
      <c r="C15054" s="23" t="s">
        <v>14</v>
      </c>
      <c r="D15054" s="24" t="s">
        <v>15639</v>
      </c>
      <c r="E15054" s="24"/>
      <c r="F15054" s="39">
        <v>8.5</v>
      </c>
      <c r="G15054" s="26">
        <v>1445</v>
      </c>
      <c r="H15054" s="27">
        <v>1517</v>
      </c>
      <c r="I15054" t="str">
        <f>+VLOOKUP('Sales Register'!$C15054,working!$K$1:$L$14,2,0)</f>
        <v>JOB WORK</v>
      </c>
    </row>
    <row r="15055" spans="1:9" x14ac:dyDescent="0.25">
      <c r="A15055" s="21">
        <v>45573</v>
      </c>
      <c r="B15055" s="15" t="s">
        <v>43</v>
      </c>
      <c r="C15055" s="23" t="s">
        <v>14</v>
      </c>
      <c r="D15055" s="24" t="s">
        <v>15640</v>
      </c>
      <c r="E15055" s="24"/>
      <c r="F15055" s="39">
        <v>20</v>
      </c>
      <c r="G15055" s="26">
        <v>640</v>
      </c>
      <c r="H15055" s="27">
        <v>672</v>
      </c>
      <c r="I15055" t="str">
        <f>+VLOOKUP('Sales Register'!$C15055,working!$K$1:$L$14,2,0)</f>
        <v>JOB WORK</v>
      </c>
    </row>
    <row r="15056" spans="1:9" x14ac:dyDescent="0.25">
      <c r="A15056" s="21">
        <v>45573</v>
      </c>
      <c r="B15056" s="15" t="s">
        <v>16</v>
      </c>
      <c r="C15056" s="23" t="s">
        <v>14</v>
      </c>
      <c r="D15056" s="24" t="s">
        <v>15641</v>
      </c>
      <c r="E15056" s="24"/>
      <c r="F15056" s="39">
        <v>73</v>
      </c>
      <c r="G15056" s="26">
        <v>4380</v>
      </c>
      <c r="H15056" s="27">
        <v>4599</v>
      </c>
      <c r="I15056" t="str">
        <f>+VLOOKUP('Sales Register'!$C15056,working!$K$1:$L$14,2,0)</f>
        <v>JOB WORK</v>
      </c>
    </row>
    <row r="15057" spans="1:9" x14ac:dyDescent="0.25">
      <c r="A15057" s="21">
        <v>45573</v>
      </c>
      <c r="B15057" s="15" t="s">
        <v>64</v>
      </c>
      <c r="C15057" s="23" t="s">
        <v>14</v>
      </c>
      <c r="D15057" s="24" t="s">
        <v>15642</v>
      </c>
      <c r="E15057" s="24"/>
      <c r="F15057" s="39">
        <v>6364.5</v>
      </c>
      <c r="G15057" s="26">
        <v>267269.8</v>
      </c>
      <c r="H15057" s="27">
        <v>280633</v>
      </c>
      <c r="I15057" t="str">
        <f>+VLOOKUP('Sales Register'!$C15057,working!$K$1:$L$14,2,0)</f>
        <v>JOB WORK</v>
      </c>
    </row>
    <row r="15058" spans="1:9" x14ac:dyDescent="0.25">
      <c r="A15058" s="21">
        <v>45573</v>
      </c>
      <c r="B15058" s="15" t="s">
        <v>141</v>
      </c>
      <c r="C15058" s="23" t="s">
        <v>14</v>
      </c>
      <c r="D15058" s="24" t="s">
        <v>15643</v>
      </c>
      <c r="E15058" s="24"/>
      <c r="F15058" s="39">
        <v>20962.900000000001</v>
      </c>
      <c r="G15058" s="26">
        <v>796590.2</v>
      </c>
      <c r="H15058" s="27">
        <v>836420</v>
      </c>
      <c r="I15058" t="str">
        <f>+VLOOKUP('Sales Register'!$C15058,working!$K$1:$L$14,2,0)</f>
        <v>JOB WORK</v>
      </c>
    </row>
    <row r="15059" spans="1:9" x14ac:dyDescent="0.25">
      <c r="A15059" s="21">
        <v>45573</v>
      </c>
      <c r="B15059" s="15" t="s">
        <v>49</v>
      </c>
      <c r="C15059" s="23" t="s">
        <v>14</v>
      </c>
      <c r="D15059" s="24" t="s">
        <v>15644</v>
      </c>
      <c r="E15059" s="24"/>
      <c r="F15059" s="39">
        <v>864.1</v>
      </c>
      <c r="G15059" s="26">
        <v>21602.5</v>
      </c>
      <c r="H15059" s="27">
        <v>22683</v>
      </c>
      <c r="I15059" t="str">
        <f>+VLOOKUP('Sales Register'!$C15059,working!$K$1:$L$14,2,0)</f>
        <v>JOB WORK</v>
      </c>
    </row>
    <row r="15060" spans="1:9" x14ac:dyDescent="0.25">
      <c r="A15060" s="21">
        <v>45573</v>
      </c>
      <c r="B15060" s="15" t="s">
        <v>49</v>
      </c>
      <c r="C15060" s="23" t="s">
        <v>14</v>
      </c>
      <c r="D15060" s="24" t="s">
        <v>15645</v>
      </c>
      <c r="E15060" s="24"/>
      <c r="F15060" s="39">
        <v>341.6</v>
      </c>
      <c r="G15060" s="26">
        <v>8881.6</v>
      </c>
      <c r="H15060" s="27">
        <v>9326</v>
      </c>
      <c r="I15060" t="str">
        <f>+VLOOKUP('Sales Register'!$C15060,working!$K$1:$L$14,2,0)</f>
        <v>JOB WORK</v>
      </c>
    </row>
    <row r="15061" spans="1:9" x14ac:dyDescent="0.25">
      <c r="A15061" s="21">
        <v>45573</v>
      </c>
      <c r="B15061" s="15" t="s">
        <v>49</v>
      </c>
      <c r="C15061" s="23" t="s">
        <v>14</v>
      </c>
      <c r="D15061" s="24" t="s">
        <v>15646</v>
      </c>
      <c r="E15061" s="24"/>
      <c r="F15061" s="39">
        <v>346</v>
      </c>
      <c r="G15061" s="26">
        <v>6920</v>
      </c>
      <c r="H15061" s="27">
        <v>7266</v>
      </c>
      <c r="I15061" t="str">
        <f>+VLOOKUP('Sales Register'!$C15061,working!$K$1:$L$14,2,0)</f>
        <v>JOB WORK</v>
      </c>
    </row>
    <row r="15062" spans="1:9" x14ac:dyDescent="0.25">
      <c r="A15062" s="21">
        <v>45573</v>
      </c>
      <c r="B15062" s="15" t="s">
        <v>49</v>
      </c>
      <c r="C15062" s="23" t="s">
        <v>14</v>
      </c>
      <c r="D15062" s="24" t="s">
        <v>15647</v>
      </c>
      <c r="E15062" s="24"/>
      <c r="F15062" s="39">
        <v>72</v>
      </c>
      <c r="G15062" s="26">
        <v>1872</v>
      </c>
      <c r="H15062" s="27">
        <v>1966</v>
      </c>
      <c r="I15062" t="str">
        <f>+VLOOKUP('Sales Register'!$C15062,working!$K$1:$L$14,2,0)</f>
        <v>JOB WORK</v>
      </c>
    </row>
    <row r="15063" spans="1:9" x14ac:dyDescent="0.25">
      <c r="A15063" s="21">
        <v>45573</v>
      </c>
      <c r="B15063" s="15" t="s">
        <v>49</v>
      </c>
      <c r="C15063" s="23" t="s">
        <v>14</v>
      </c>
      <c r="D15063" s="24" t="s">
        <v>15648</v>
      </c>
      <c r="E15063" s="24"/>
      <c r="F15063" s="39">
        <v>62</v>
      </c>
      <c r="G15063" s="26">
        <v>2170</v>
      </c>
      <c r="H15063" s="27">
        <v>2279</v>
      </c>
      <c r="I15063" t="str">
        <f>+VLOOKUP('Sales Register'!$C15063,working!$K$1:$L$14,2,0)</f>
        <v>JOB WORK</v>
      </c>
    </row>
    <row r="15064" spans="1:9" x14ac:dyDescent="0.25">
      <c r="A15064" s="21">
        <v>45573</v>
      </c>
      <c r="B15064" s="15" t="s">
        <v>242</v>
      </c>
      <c r="C15064" s="23" t="s">
        <v>14</v>
      </c>
      <c r="D15064" s="24" t="s">
        <v>15649</v>
      </c>
      <c r="E15064" s="24"/>
      <c r="F15064" s="39">
        <v>4336.5</v>
      </c>
      <c r="G15064" s="26">
        <v>164787</v>
      </c>
      <c r="H15064" s="27">
        <v>173026</v>
      </c>
      <c r="I15064" t="str">
        <f>+VLOOKUP('Sales Register'!$C15064,working!$K$1:$L$14,2,0)</f>
        <v>JOB WORK</v>
      </c>
    </row>
    <row r="15065" spans="1:9" x14ac:dyDescent="0.25">
      <c r="A15065" s="21">
        <v>45573</v>
      </c>
      <c r="B15065" s="15" t="s">
        <v>242</v>
      </c>
      <c r="C15065" s="23" t="s">
        <v>14</v>
      </c>
      <c r="D15065" s="24" t="s">
        <v>15650</v>
      </c>
      <c r="E15065" s="24"/>
      <c r="F15065" s="39">
        <v>10624.1</v>
      </c>
      <c r="G15065" s="26">
        <v>446212.2</v>
      </c>
      <c r="H15065" s="27">
        <v>468523</v>
      </c>
      <c r="I15065" t="str">
        <f>+VLOOKUP('Sales Register'!$C15065,working!$K$1:$L$14,2,0)</f>
        <v>JOB WORK</v>
      </c>
    </row>
    <row r="15066" spans="1:9" x14ac:dyDescent="0.25">
      <c r="A15066" s="21">
        <v>45573</v>
      </c>
      <c r="B15066" s="15" t="s">
        <v>77</v>
      </c>
      <c r="C15066" s="23" t="s">
        <v>103</v>
      </c>
      <c r="D15066" s="24" t="s">
        <v>15651</v>
      </c>
      <c r="E15066" s="24"/>
      <c r="F15066" s="25">
        <v>5482</v>
      </c>
      <c r="G15066" s="26">
        <v>339884</v>
      </c>
      <c r="H15066" s="27">
        <v>356878</v>
      </c>
      <c r="I15066">
        <f>+VLOOKUP('Sales Register'!$C15066,working!$K$1:$L$14,2,0)</f>
        <v>0</v>
      </c>
    </row>
    <row r="15067" spans="1:9" x14ac:dyDescent="0.25">
      <c r="A15067" s="21">
        <v>45573</v>
      </c>
      <c r="B15067" s="15" t="s">
        <v>12454</v>
      </c>
      <c r="C15067" s="23" t="s">
        <v>103</v>
      </c>
      <c r="D15067" s="24" t="s">
        <v>15652</v>
      </c>
      <c r="E15067" s="24"/>
      <c r="F15067" s="37">
        <v>50</v>
      </c>
      <c r="G15067" s="26">
        <v>6000</v>
      </c>
      <c r="H15067" s="27">
        <v>7080</v>
      </c>
      <c r="I15067">
        <f>+VLOOKUP('Sales Register'!$C15067,working!$K$1:$L$14,2,0)</f>
        <v>0</v>
      </c>
    </row>
    <row r="15068" spans="1:9" x14ac:dyDescent="0.25">
      <c r="A15068" s="21">
        <v>45573</v>
      </c>
      <c r="B15068" s="15" t="s">
        <v>290</v>
      </c>
      <c r="C15068" s="23" t="s">
        <v>103</v>
      </c>
      <c r="D15068" s="24" t="s">
        <v>15653</v>
      </c>
      <c r="E15068" s="24"/>
      <c r="F15068" s="25">
        <v>16563.349999999999</v>
      </c>
      <c r="G15068" s="26">
        <v>248450.25</v>
      </c>
      <c r="H15068" s="27">
        <v>260873</v>
      </c>
      <c r="I15068">
        <f>+VLOOKUP('Sales Register'!$C15068,working!$K$1:$L$14,2,0)</f>
        <v>0</v>
      </c>
    </row>
    <row r="15069" spans="1:9" x14ac:dyDescent="0.25">
      <c r="A15069" s="21">
        <v>45573</v>
      </c>
      <c r="B15069" s="15" t="s">
        <v>2121</v>
      </c>
      <c r="C15069" s="23" t="s">
        <v>103</v>
      </c>
      <c r="D15069" s="24" t="s">
        <v>15654</v>
      </c>
      <c r="E15069" s="24"/>
      <c r="F15069" s="37">
        <v>600</v>
      </c>
      <c r="G15069" s="26">
        <v>6000</v>
      </c>
      <c r="H15069" s="27">
        <v>7151</v>
      </c>
      <c r="I15069">
        <f>+VLOOKUP('Sales Register'!$C15069,working!$K$1:$L$14,2,0)</f>
        <v>0</v>
      </c>
    </row>
    <row r="15070" spans="1:9" x14ac:dyDescent="0.25">
      <c r="A15070" s="21">
        <v>45574</v>
      </c>
      <c r="B15070" s="15" t="s">
        <v>67</v>
      </c>
      <c r="C15070" s="23" t="s">
        <v>68</v>
      </c>
      <c r="D15070" s="24" t="s">
        <v>15655</v>
      </c>
      <c r="E15070" s="24"/>
      <c r="F15070" s="25">
        <v>597</v>
      </c>
      <c r="G15070" s="26">
        <v>347274.9</v>
      </c>
      <c r="H15070" s="27">
        <v>364639</v>
      </c>
      <c r="I15070" t="str">
        <f>+VLOOKUP('Sales Register'!$C15070,working!$K$1:$L$14,2,0)</f>
        <v>FABRIC</v>
      </c>
    </row>
    <row r="15071" spans="1:9" x14ac:dyDescent="0.25">
      <c r="A15071" s="21">
        <v>45574</v>
      </c>
      <c r="B15071" s="15" t="s">
        <v>137</v>
      </c>
      <c r="C15071" s="23" t="s">
        <v>15</v>
      </c>
      <c r="D15071" s="24" t="s">
        <v>15656</v>
      </c>
      <c r="E15071" s="24"/>
      <c r="F15071" s="25">
        <v>312</v>
      </c>
      <c r="G15071" s="26">
        <v>84240</v>
      </c>
      <c r="H15071" s="27">
        <v>88452</v>
      </c>
      <c r="I15071" t="str">
        <f>+VLOOKUP('Sales Register'!$C15071,working!$K$1:$L$14,2,0)</f>
        <v>FABRIC</v>
      </c>
    </row>
    <row r="15072" spans="1:9" x14ac:dyDescent="0.25">
      <c r="A15072" s="21">
        <v>45574</v>
      </c>
      <c r="B15072" s="15" t="s">
        <v>326</v>
      </c>
      <c r="C15072" s="23" t="s">
        <v>15</v>
      </c>
      <c r="D15072" s="24" t="s">
        <v>15657</v>
      </c>
      <c r="E15072" s="24"/>
      <c r="F15072" s="37">
        <v>6474.12</v>
      </c>
      <c r="G15072" s="26">
        <v>1482573.48</v>
      </c>
      <c r="H15072" s="27">
        <v>1660482</v>
      </c>
      <c r="I15072" t="str">
        <f>+VLOOKUP('Sales Register'!$C15072,working!$K$1:$L$14,2,0)</f>
        <v>FABRIC</v>
      </c>
    </row>
    <row r="15073" spans="1:9" x14ac:dyDescent="0.25">
      <c r="A15073" s="21">
        <v>45574</v>
      </c>
      <c r="B15073" s="15" t="s">
        <v>255</v>
      </c>
      <c r="C15073" s="23" t="s">
        <v>15</v>
      </c>
      <c r="D15073" s="24" t="s">
        <v>15658</v>
      </c>
      <c r="E15073" s="24"/>
      <c r="F15073" s="25">
        <v>20</v>
      </c>
      <c r="G15073" s="26">
        <v>9000</v>
      </c>
      <c r="H15073" s="27">
        <v>9450</v>
      </c>
      <c r="I15073" t="str">
        <f>+VLOOKUP('Sales Register'!$C15073,working!$K$1:$L$14,2,0)</f>
        <v>FABRIC</v>
      </c>
    </row>
    <row r="15074" spans="1:9" x14ac:dyDescent="0.25">
      <c r="A15074" s="21">
        <v>45574</v>
      </c>
      <c r="B15074" s="15" t="s">
        <v>326</v>
      </c>
      <c r="C15074" s="23" t="s">
        <v>15</v>
      </c>
      <c r="D15074" s="24" t="s">
        <v>15659</v>
      </c>
      <c r="E15074" s="24"/>
      <c r="F15074" s="37">
        <v>658.84</v>
      </c>
      <c r="G15074" s="26">
        <v>190404.76</v>
      </c>
      <c r="H15074" s="27">
        <v>213253</v>
      </c>
      <c r="I15074" t="str">
        <f>+VLOOKUP('Sales Register'!$C15074,working!$K$1:$L$14,2,0)</f>
        <v>FABRIC</v>
      </c>
    </row>
    <row r="15075" spans="1:9" x14ac:dyDescent="0.25">
      <c r="A15075" s="21">
        <v>45574</v>
      </c>
      <c r="B15075" s="15" t="s">
        <v>495</v>
      </c>
      <c r="C15075" s="23" t="s">
        <v>15</v>
      </c>
      <c r="D15075" s="24" t="s">
        <v>15660</v>
      </c>
      <c r="E15075" s="24"/>
      <c r="F15075" s="25">
        <v>2</v>
      </c>
      <c r="G15075" s="26">
        <v>700</v>
      </c>
      <c r="H15075" s="27">
        <v>735</v>
      </c>
      <c r="I15075" t="str">
        <f>+VLOOKUP('Sales Register'!$C15075,working!$K$1:$L$14,2,0)</f>
        <v>FABRIC</v>
      </c>
    </row>
    <row r="15076" spans="1:9" x14ac:dyDescent="0.25">
      <c r="A15076" s="21">
        <v>45574</v>
      </c>
      <c r="B15076" s="15" t="s">
        <v>20</v>
      </c>
      <c r="C15076" s="23" t="s">
        <v>15</v>
      </c>
      <c r="D15076" s="24" t="s">
        <v>15661</v>
      </c>
      <c r="E15076" s="24"/>
      <c r="F15076" s="25">
        <v>15</v>
      </c>
      <c r="G15076" s="26">
        <v>6750</v>
      </c>
      <c r="H15076" s="27">
        <v>7088</v>
      </c>
      <c r="I15076" t="str">
        <f>+VLOOKUP('Sales Register'!$C15076,working!$K$1:$L$14,2,0)</f>
        <v>FABRIC</v>
      </c>
    </row>
    <row r="15077" spans="1:9" x14ac:dyDescent="0.25">
      <c r="A15077" s="21">
        <v>45574</v>
      </c>
      <c r="B15077" s="15" t="s">
        <v>226</v>
      </c>
      <c r="C15077" s="23" t="s">
        <v>15</v>
      </c>
      <c r="D15077" s="24" t="s">
        <v>15662</v>
      </c>
      <c r="E15077" s="24"/>
      <c r="F15077" s="25">
        <v>35</v>
      </c>
      <c r="G15077" s="26">
        <v>1400</v>
      </c>
      <c r="H15077" s="27">
        <v>1470</v>
      </c>
      <c r="I15077" t="str">
        <f>+VLOOKUP('Sales Register'!$C15077,working!$K$1:$L$14,2,0)</f>
        <v>FABRIC</v>
      </c>
    </row>
    <row r="15078" spans="1:9" x14ac:dyDescent="0.25">
      <c r="A15078" s="21">
        <v>45574</v>
      </c>
      <c r="B15078" s="15" t="s">
        <v>226</v>
      </c>
      <c r="C15078" s="23" t="s">
        <v>15</v>
      </c>
      <c r="D15078" s="24" t="s">
        <v>15663</v>
      </c>
      <c r="E15078" s="24"/>
      <c r="F15078" s="25">
        <v>112</v>
      </c>
      <c r="G15078" s="26">
        <v>13440</v>
      </c>
      <c r="H15078" s="27">
        <v>14112</v>
      </c>
      <c r="I15078" t="str">
        <f>+VLOOKUP('Sales Register'!$C15078,working!$K$1:$L$14,2,0)</f>
        <v>FABRIC</v>
      </c>
    </row>
    <row r="15079" spans="1:9" x14ac:dyDescent="0.25">
      <c r="A15079" s="21">
        <v>45574</v>
      </c>
      <c r="B15079" s="15" t="s">
        <v>184</v>
      </c>
      <c r="C15079" s="23" t="s">
        <v>15</v>
      </c>
      <c r="D15079" s="24" t="s">
        <v>15664</v>
      </c>
      <c r="E15079" s="24"/>
      <c r="F15079" s="25">
        <v>20</v>
      </c>
      <c r="G15079" s="26">
        <v>9000</v>
      </c>
      <c r="H15079" s="27">
        <v>9450</v>
      </c>
      <c r="I15079" t="str">
        <f>+VLOOKUP('Sales Register'!$C15079,working!$K$1:$L$14,2,0)</f>
        <v>FABRIC</v>
      </c>
    </row>
    <row r="15080" spans="1:9" x14ac:dyDescent="0.25">
      <c r="A15080" s="21">
        <v>45574</v>
      </c>
      <c r="B15080" s="15" t="s">
        <v>91</v>
      </c>
      <c r="C15080" s="23" t="s">
        <v>15</v>
      </c>
      <c r="D15080" s="24" t="s">
        <v>15665</v>
      </c>
      <c r="E15080" s="24"/>
      <c r="F15080" s="25">
        <v>17</v>
      </c>
      <c r="G15080" s="26">
        <v>4675</v>
      </c>
      <c r="H15080" s="27">
        <v>6169</v>
      </c>
      <c r="I15080" t="str">
        <f>+VLOOKUP('Sales Register'!$C15080,working!$K$1:$L$14,2,0)</f>
        <v>FABRIC</v>
      </c>
    </row>
    <row r="15081" spans="1:9" x14ac:dyDescent="0.25">
      <c r="A15081" s="21">
        <v>45574</v>
      </c>
      <c r="B15081" s="15" t="s">
        <v>16</v>
      </c>
      <c r="C15081" s="23" t="s">
        <v>15</v>
      </c>
      <c r="D15081" s="24" t="s">
        <v>15666</v>
      </c>
      <c r="E15081" s="24"/>
      <c r="F15081" s="25">
        <v>10</v>
      </c>
      <c r="G15081" s="26">
        <v>5000</v>
      </c>
      <c r="H15081" s="27">
        <v>5250</v>
      </c>
      <c r="I15081" t="str">
        <f>+VLOOKUP('Sales Register'!$C15081,working!$K$1:$L$14,2,0)</f>
        <v>FABRIC</v>
      </c>
    </row>
    <row r="15082" spans="1:9" x14ac:dyDescent="0.25">
      <c r="A15082" s="21">
        <v>45574</v>
      </c>
      <c r="B15082" s="15" t="s">
        <v>18</v>
      </c>
      <c r="C15082" s="23" t="s">
        <v>15</v>
      </c>
      <c r="D15082" s="24" t="s">
        <v>15667</v>
      </c>
      <c r="E15082" s="24"/>
      <c r="F15082" s="25">
        <v>5</v>
      </c>
      <c r="G15082" s="26">
        <v>2250</v>
      </c>
      <c r="H15082" s="27">
        <v>2363</v>
      </c>
      <c r="I15082" t="str">
        <f>+VLOOKUP('Sales Register'!$C15082,working!$K$1:$L$14,2,0)</f>
        <v>FABRIC</v>
      </c>
    </row>
    <row r="15083" spans="1:9" x14ac:dyDescent="0.25">
      <c r="A15083" s="21">
        <v>45574</v>
      </c>
      <c r="B15083" s="15" t="s">
        <v>24</v>
      </c>
      <c r="C15083" s="23" t="s">
        <v>15</v>
      </c>
      <c r="D15083" s="24" t="s">
        <v>15668</v>
      </c>
      <c r="E15083" s="24"/>
      <c r="F15083" s="25">
        <v>82</v>
      </c>
      <c r="G15083" s="26">
        <v>28700</v>
      </c>
      <c r="H15083" s="27">
        <v>30135</v>
      </c>
      <c r="I15083" t="str">
        <f>+VLOOKUP('Sales Register'!$C15083,working!$K$1:$L$14,2,0)</f>
        <v>FABRIC</v>
      </c>
    </row>
    <row r="15084" spans="1:9" x14ac:dyDescent="0.25">
      <c r="A15084" s="21">
        <v>45574</v>
      </c>
      <c r="B15084" s="15" t="s">
        <v>24</v>
      </c>
      <c r="C15084" s="23" t="s">
        <v>15</v>
      </c>
      <c r="D15084" s="24" t="s">
        <v>15669</v>
      </c>
      <c r="E15084" s="24"/>
      <c r="F15084" s="25">
        <v>40</v>
      </c>
      <c r="G15084" s="26">
        <v>18000</v>
      </c>
      <c r="H15084" s="27">
        <v>18900</v>
      </c>
      <c r="I15084" t="str">
        <f>+VLOOKUP('Sales Register'!$C15084,working!$K$1:$L$14,2,0)</f>
        <v>FABRIC</v>
      </c>
    </row>
    <row r="15085" spans="1:9" x14ac:dyDescent="0.25">
      <c r="A15085" s="21">
        <v>45574</v>
      </c>
      <c r="B15085" s="15" t="s">
        <v>12448</v>
      </c>
      <c r="C15085" s="23" t="s">
        <v>426</v>
      </c>
      <c r="D15085" s="24" t="s">
        <v>15670</v>
      </c>
      <c r="E15085" s="24"/>
      <c r="F15085" s="25">
        <v>12682</v>
      </c>
      <c r="G15085" s="26">
        <v>2688584</v>
      </c>
      <c r="H15085" s="27">
        <v>2823013</v>
      </c>
      <c r="I15085">
        <f>+VLOOKUP('Sales Register'!$C15085,working!$K$1:$L$14,2,0)</f>
        <v>0</v>
      </c>
    </row>
    <row r="15086" spans="1:9" x14ac:dyDescent="0.25">
      <c r="A15086" s="21">
        <v>45574</v>
      </c>
      <c r="B15086" s="15" t="s">
        <v>12448</v>
      </c>
      <c r="C15086" s="23" t="s">
        <v>426</v>
      </c>
      <c r="D15086" s="24" t="s">
        <v>15671</v>
      </c>
      <c r="E15086" s="24"/>
      <c r="F15086" s="25">
        <v>29618.1</v>
      </c>
      <c r="G15086" s="26">
        <v>5775529.5</v>
      </c>
      <c r="H15086" s="27">
        <v>6064306</v>
      </c>
      <c r="I15086">
        <f>+VLOOKUP('Sales Register'!$C15086,working!$K$1:$L$14,2,0)</f>
        <v>0</v>
      </c>
    </row>
    <row r="15087" spans="1:9" x14ac:dyDescent="0.25">
      <c r="A15087" s="21">
        <v>45574</v>
      </c>
      <c r="B15087" s="15" t="s">
        <v>12448</v>
      </c>
      <c r="C15087" s="23" t="s">
        <v>426</v>
      </c>
      <c r="D15087" s="24" t="s">
        <v>15672</v>
      </c>
      <c r="E15087" s="24"/>
      <c r="F15087" s="25">
        <v>95</v>
      </c>
      <c r="G15087" s="26">
        <v>21750</v>
      </c>
      <c r="H15087" s="27">
        <v>22838</v>
      </c>
      <c r="I15087">
        <f>+VLOOKUP('Sales Register'!$C15087,working!$K$1:$L$14,2,0)</f>
        <v>0</v>
      </c>
    </row>
    <row r="15088" spans="1:9" x14ac:dyDescent="0.25">
      <c r="A15088" s="21">
        <v>45574</v>
      </c>
      <c r="B15088" s="15" t="s">
        <v>12448</v>
      </c>
      <c r="C15088" s="23" t="s">
        <v>426</v>
      </c>
      <c r="D15088" s="24" t="s">
        <v>15673</v>
      </c>
      <c r="E15088" s="24"/>
      <c r="F15088" s="25">
        <v>22208.1</v>
      </c>
      <c r="G15088" s="26">
        <v>4330579.5</v>
      </c>
      <c r="H15088" s="27">
        <v>4547108</v>
      </c>
      <c r="I15088">
        <f>+VLOOKUP('Sales Register'!$C15088,working!$K$1:$L$14,2,0)</f>
        <v>0</v>
      </c>
    </row>
    <row r="15089" spans="1:9" x14ac:dyDescent="0.25">
      <c r="A15089" s="21">
        <v>45574</v>
      </c>
      <c r="B15089" s="15" t="s">
        <v>62</v>
      </c>
      <c r="C15089" s="23" t="s">
        <v>12453</v>
      </c>
      <c r="D15089" s="24" t="s">
        <v>15674</v>
      </c>
      <c r="E15089" s="24"/>
      <c r="F15089" s="25">
        <v>10</v>
      </c>
      <c r="G15089" s="26">
        <v>3500</v>
      </c>
      <c r="H15089" s="27">
        <v>3675</v>
      </c>
      <c r="I15089" t="str">
        <f>+VLOOKUP('Sales Register'!$C15089,working!$K$1:$L$14,2,0)</f>
        <v>FABRIC</v>
      </c>
    </row>
    <row r="15090" spans="1:9" x14ac:dyDescent="0.25">
      <c r="A15090" s="21">
        <v>45574</v>
      </c>
      <c r="B15090" s="15" t="s">
        <v>62</v>
      </c>
      <c r="C15090" s="23" t="s">
        <v>12453</v>
      </c>
      <c r="D15090" s="24" t="s">
        <v>15675</v>
      </c>
      <c r="E15090" s="24"/>
      <c r="F15090" s="25">
        <v>20</v>
      </c>
      <c r="G15090" s="26">
        <v>5000</v>
      </c>
      <c r="H15090" s="27">
        <v>5250</v>
      </c>
      <c r="I15090" t="str">
        <f>+VLOOKUP('Sales Register'!$C15090,working!$K$1:$L$14,2,0)</f>
        <v>FABRIC</v>
      </c>
    </row>
    <row r="15091" spans="1:9" x14ac:dyDescent="0.25">
      <c r="A15091" s="21">
        <v>45574</v>
      </c>
      <c r="B15091" s="15" t="s">
        <v>16</v>
      </c>
      <c r="C15091" s="23" t="s">
        <v>12453</v>
      </c>
      <c r="D15091" s="24" t="s">
        <v>15676</v>
      </c>
      <c r="E15091" s="24"/>
      <c r="F15091" s="25">
        <v>70.5</v>
      </c>
      <c r="G15091" s="26">
        <v>17625</v>
      </c>
      <c r="H15091" s="27">
        <v>18506</v>
      </c>
      <c r="I15091" t="str">
        <f>+VLOOKUP('Sales Register'!$C15091,working!$K$1:$L$14,2,0)</f>
        <v>FABRIC</v>
      </c>
    </row>
    <row r="15092" spans="1:9" x14ac:dyDescent="0.25">
      <c r="A15092" s="21">
        <v>45574</v>
      </c>
      <c r="B15092" s="15" t="s">
        <v>56</v>
      </c>
      <c r="C15092" s="23" t="s">
        <v>12453</v>
      </c>
      <c r="D15092" s="24" t="s">
        <v>15677</v>
      </c>
      <c r="E15092" s="24"/>
      <c r="F15092" s="25">
        <v>43.5</v>
      </c>
      <c r="G15092" s="26">
        <v>5403.14</v>
      </c>
      <c r="H15092" s="27">
        <v>5673</v>
      </c>
      <c r="I15092" t="str">
        <f>+VLOOKUP('Sales Register'!$C15092,working!$K$1:$L$14,2,0)</f>
        <v>FABRIC</v>
      </c>
    </row>
    <row r="15093" spans="1:9" x14ac:dyDescent="0.25">
      <c r="A15093" s="21">
        <v>45574</v>
      </c>
      <c r="B15093" s="15" t="s">
        <v>56</v>
      </c>
      <c r="C15093" s="23" t="s">
        <v>12453</v>
      </c>
      <c r="D15093" s="24" t="s">
        <v>15678</v>
      </c>
      <c r="E15093" s="24"/>
      <c r="F15093" s="25">
        <v>13</v>
      </c>
      <c r="G15093" s="26">
        <v>4550</v>
      </c>
      <c r="H15093" s="27">
        <v>4778</v>
      </c>
      <c r="I15093" t="str">
        <f>+VLOOKUP('Sales Register'!$C15093,working!$K$1:$L$14,2,0)</f>
        <v>FABRIC</v>
      </c>
    </row>
    <row r="15094" spans="1:9" x14ac:dyDescent="0.25">
      <c r="A15094" s="21">
        <v>45574</v>
      </c>
      <c r="B15094" s="15" t="s">
        <v>16</v>
      </c>
      <c r="C15094" s="23" t="s">
        <v>12453</v>
      </c>
      <c r="D15094" s="24" t="s">
        <v>15679</v>
      </c>
      <c r="E15094" s="24"/>
      <c r="F15094" s="25">
        <v>68</v>
      </c>
      <c r="G15094" s="26">
        <v>17000</v>
      </c>
      <c r="H15094" s="27">
        <v>17850</v>
      </c>
      <c r="I15094" t="str">
        <f>+VLOOKUP('Sales Register'!$C15094,working!$K$1:$L$14,2,0)</f>
        <v>FABRIC</v>
      </c>
    </row>
    <row r="15095" spans="1:9" x14ac:dyDescent="0.25">
      <c r="A15095" s="21">
        <v>45574</v>
      </c>
      <c r="B15095" s="15" t="s">
        <v>17</v>
      </c>
      <c r="C15095" s="23" t="s">
        <v>12453</v>
      </c>
      <c r="D15095" s="24" t="s">
        <v>15680</v>
      </c>
      <c r="E15095" s="24"/>
      <c r="F15095" s="25">
        <v>9</v>
      </c>
      <c r="G15095" s="26">
        <v>3150</v>
      </c>
      <c r="H15095" s="27">
        <v>3308</v>
      </c>
      <c r="I15095" t="str">
        <f>+VLOOKUP('Sales Register'!$C15095,working!$K$1:$L$14,2,0)</f>
        <v>FABRIC</v>
      </c>
    </row>
    <row r="15096" spans="1:9" x14ac:dyDescent="0.25">
      <c r="A15096" s="21">
        <v>45574</v>
      </c>
      <c r="B15096" s="15" t="s">
        <v>16</v>
      </c>
      <c r="C15096" s="23" t="s">
        <v>12453</v>
      </c>
      <c r="D15096" s="24" t="s">
        <v>15681</v>
      </c>
      <c r="E15096" s="24"/>
      <c r="F15096" s="25">
        <v>57</v>
      </c>
      <c r="G15096" s="26">
        <v>28500</v>
      </c>
      <c r="H15096" s="27">
        <v>29925</v>
      </c>
      <c r="I15096" t="str">
        <f>+VLOOKUP('Sales Register'!$C15096,working!$K$1:$L$14,2,0)</f>
        <v>FABRIC</v>
      </c>
    </row>
    <row r="15097" spans="1:9" x14ac:dyDescent="0.25">
      <c r="A15097" s="21">
        <v>45574</v>
      </c>
      <c r="B15097" s="15" t="s">
        <v>185</v>
      </c>
      <c r="C15097" s="23" t="s">
        <v>12453</v>
      </c>
      <c r="D15097" s="24" t="s">
        <v>15682</v>
      </c>
      <c r="E15097" s="24"/>
      <c r="F15097" s="25">
        <v>141</v>
      </c>
      <c r="G15097" s="26">
        <v>56400</v>
      </c>
      <c r="H15097" s="27">
        <v>59220</v>
      </c>
      <c r="I15097" t="str">
        <f>+VLOOKUP('Sales Register'!$C15097,working!$K$1:$L$14,2,0)</f>
        <v>FABRIC</v>
      </c>
    </row>
    <row r="15098" spans="1:9" x14ac:dyDescent="0.25">
      <c r="A15098" s="21">
        <v>45574</v>
      </c>
      <c r="B15098" s="15" t="s">
        <v>12454</v>
      </c>
      <c r="C15098" s="23" t="s">
        <v>12453</v>
      </c>
      <c r="D15098" s="24" t="s">
        <v>15683</v>
      </c>
      <c r="E15098" s="24"/>
      <c r="F15098" s="25">
        <v>1646.75</v>
      </c>
      <c r="G15098" s="26">
        <v>624274.99</v>
      </c>
      <c r="H15098" s="27">
        <v>655489</v>
      </c>
      <c r="I15098" t="str">
        <f>+VLOOKUP('Sales Register'!$C15098,working!$K$1:$L$14,2,0)</f>
        <v>FABRIC</v>
      </c>
    </row>
    <row r="15099" spans="1:9" x14ac:dyDescent="0.25">
      <c r="A15099" s="21">
        <v>45574</v>
      </c>
      <c r="B15099" s="15" t="s">
        <v>12454</v>
      </c>
      <c r="C15099" s="23" t="s">
        <v>12453</v>
      </c>
      <c r="D15099" s="24" t="s">
        <v>15684</v>
      </c>
      <c r="E15099" s="24"/>
      <c r="F15099" s="25">
        <v>291.75</v>
      </c>
      <c r="G15099" s="26">
        <v>106821.85</v>
      </c>
      <c r="H15099" s="27">
        <v>112163</v>
      </c>
      <c r="I15099" t="str">
        <f>+VLOOKUP('Sales Register'!$C15099,working!$K$1:$L$14,2,0)</f>
        <v>FABRIC</v>
      </c>
    </row>
    <row r="15100" spans="1:9" x14ac:dyDescent="0.25">
      <c r="A15100" s="21">
        <v>45574</v>
      </c>
      <c r="B15100" s="15" t="s">
        <v>77</v>
      </c>
      <c r="C15100" s="23" t="s">
        <v>12453</v>
      </c>
      <c r="D15100" s="24" t="s">
        <v>15685</v>
      </c>
      <c r="E15100" s="24"/>
      <c r="F15100" s="25">
        <v>60</v>
      </c>
      <c r="G15100" s="26">
        <v>6300</v>
      </c>
      <c r="H15100" s="27">
        <v>6615</v>
      </c>
      <c r="I15100" t="str">
        <f>+VLOOKUP('Sales Register'!$C15100,working!$K$1:$L$14,2,0)</f>
        <v>FABRIC</v>
      </c>
    </row>
    <row r="15101" spans="1:9" x14ac:dyDescent="0.25">
      <c r="A15101" s="21">
        <v>45574</v>
      </c>
      <c r="B15101" s="15" t="s">
        <v>31</v>
      </c>
      <c r="C15101" s="23" t="s">
        <v>12453</v>
      </c>
      <c r="D15101" s="24" t="s">
        <v>15686</v>
      </c>
      <c r="E15101" s="24"/>
      <c r="F15101" s="25">
        <v>30</v>
      </c>
      <c r="G15101" s="26">
        <v>4260</v>
      </c>
      <c r="H15101" s="27">
        <v>4473</v>
      </c>
      <c r="I15101" t="str">
        <f>+VLOOKUP('Sales Register'!$C15101,working!$K$1:$L$14,2,0)</f>
        <v>FABRIC</v>
      </c>
    </row>
    <row r="15102" spans="1:9" x14ac:dyDescent="0.25">
      <c r="A15102" s="21">
        <v>45574</v>
      </c>
      <c r="B15102" s="15" t="s">
        <v>33</v>
      </c>
      <c r="C15102" s="23" t="s">
        <v>34</v>
      </c>
      <c r="D15102" s="24" t="s">
        <v>15687</v>
      </c>
      <c r="E15102" s="24"/>
      <c r="F15102" s="25">
        <v>7992.06</v>
      </c>
      <c r="G15102" s="26">
        <v>199801.5</v>
      </c>
      <c r="H15102" s="27">
        <v>215783</v>
      </c>
      <c r="I15102" t="str">
        <f>+VLOOKUP('Sales Register'!$C15102,working!$K$1:$L$14,2,0)</f>
        <v>FABRIC</v>
      </c>
    </row>
    <row r="15103" spans="1:9" x14ac:dyDescent="0.25">
      <c r="A15103" s="21">
        <v>45574</v>
      </c>
      <c r="B15103" s="15" t="s">
        <v>26</v>
      </c>
      <c r="C15103" s="23" t="s">
        <v>34</v>
      </c>
      <c r="D15103" s="24" t="s">
        <v>15688</v>
      </c>
      <c r="E15103" s="24"/>
      <c r="F15103" s="25">
        <v>594.25</v>
      </c>
      <c r="G15103" s="26">
        <v>136677.5</v>
      </c>
      <c r="H15103" s="27">
        <v>143511</v>
      </c>
      <c r="I15103" t="str">
        <f>+VLOOKUP('Sales Register'!$C15103,working!$K$1:$L$14,2,0)</f>
        <v>FABRIC</v>
      </c>
    </row>
    <row r="15104" spans="1:9" x14ac:dyDescent="0.25">
      <c r="A15104" s="21">
        <v>45574</v>
      </c>
      <c r="B15104" s="15" t="s">
        <v>26</v>
      </c>
      <c r="C15104" s="23" t="s">
        <v>34</v>
      </c>
      <c r="D15104" s="24" t="s">
        <v>15689</v>
      </c>
      <c r="E15104" s="24"/>
      <c r="F15104" s="25">
        <v>2258</v>
      </c>
      <c r="G15104" s="26">
        <v>410956</v>
      </c>
      <c r="H15104" s="27">
        <v>431504</v>
      </c>
      <c r="I15104" t="str">
        <f>+VLOOKUP('Sales Register'!$C15104,working!$K$1:$L$14,2,0)</f>
        <v>FABRIC</v>
      </c>
    </row>
    <row r="15105" spans="1:9" x14ac:dyDescent="0.25">
      <c r="A15105" s="21">
        <v>45574</v>
      </c>
      <c r="B15105" s="15" t="s">
        <v>36</v>
      </c>
      <c r="C15105" s="23" t="s">
        <v>34</v>
      </c>
      <c r="D15105" s="24" t="s">
        <v>15690</v>
      </c>
      <c r="E15105" s="24"/>
      <c r="F15105" s="25">
        <v>2851.25</v>
      </c>
      <c r="G15105" s="26">
        <v>684300</v>
      </c>
      <c r="H15105" s="27">
        <v>718515</v>
      </c>
      <c r="I15105" t="str">
        <f>+VLOOKUP('Sales Register'!$C15105,working!$K$1:$L$14,2,0)</f>
        <v>FABRIC</v>
      </c>
    </row>
    <row r="15106" spans="1:9" x14ac:dyDescent="0.25">
      <c r="A15106" s="21">
        <v>45574</v>
      </c>
      <c r="B15106" s="15" t="s">
        <v>31</v>
      </c>
      <c r="C15106" s="23" t="s">
        <v>34</v>
      </c>
      <c r="D15106" s="24" t="s">
        <v>15691</v>
      </c>
      <c r="E15106" s="24"/>
      <c r="F15106" s="25">
        <v>18143.57</v>
      </c>
      <c r="G15106" s="26">
        <v>2558243.37</v>
      </c>
      <c r="H15106" s="27">
        <v>2686156</v>
      </c>
      <c r="I15106" t="str">
        <f>+VLOOKUP('Sales Register'!$C15106,working!$K$1:$L$14,2,0)</f>
        <v>FABRIC</v>
      </c>
    </row>
    <row r="15107" spans="1:9" x14ac:dyDescent="0.25">
      <c r="A15107" s="21">
        <v>45574</v>
      </c>
      <c r="B15107" s="15" t="s">
        <v>56</v>
      </c>
      <c r="C15107" s="23" t="s">
        <v>34</v>
      </c>
      <c r="D15107" s="24" t="s">
        <v>15692</v>
      </c>
      <c r="E15107" s="24"/>
      <c r="F15107" s="25">
        <v>5499.5</v>
      </c>
      <c r="G15107" s="26">
        <v>555339.51</v>
      </c>
      <c r="H15107" s="27">
        <v>583106</v>
      </c>
      <c r="I15107" t="str">
        <f>+VLOOKUP('Sales Register'!$C15107,working!$K$1:$L$14,2,0)</f>
        <v>FABRIC</v>
      </c>
    </row>
    <row r="15108" spans="1:9" x14ac:dyDescent="0.25">
      <c r="A15108" s="21">
        <v>45574</v>
      </c>
      <c r="B15108" s="15" t="s">
        <v>56</v>
      </c>
      <c r="C15108" s="23" t="s">
        <v>34</v>
      </c>
      <c r="D15108" s="24" t="s">
        <v>15693</v>
      </c>
      <c r="E15108" s="24"/>
      <c r="F15108" s="25">
        <v>1094.51</v>
      </c>
      <c r="G15108" s="26">
        <v>110523.62</v>
      </c>
      <c r="H15108" s="27">
        <v>116050</v>
      </c>
      <c r="I15108" t="str">
        <f>+VLOOKUP('Sales Register'!$C15108,working!$K$1:$L$14,2,0)</f>
        <v>FABRIC</v>
      </c>
    </row>
    <row r="15109" spans="1:9" x14ac:dyDescent="0.25">
      <c r="A15109" s="21">
        <v>45574</v>
      </c>
      <c r="B15109" s="15" t="s">
        <v>11608</v>
      </c>
      <c r="C15109" s="23" t="s">
        <v>34</v>
      </c>
      <c r="D15109" s="24" t="s">
        <v>15694</v>
      </c>
      <c r="E15109" s="24"/>
      <c r="F15109" s="25">
        <v>1121.5</v>
      </c>
      <c r="G15109" s="26">
        <v>269160</v>
      </c>
      <c r="H15109" s="27">
        <v>282618</v>
      </c>
      <c r="I15109" t="str">
        <f>+VLOOKUP('Sales Register'!$C15109,working!$K$1:$L$14,2,0)</f>
        <v>FABRIC</v>
      </c>
    </row>
    <row r="15110" spans="1:9" x14ac:dyDescent="0.25">
      <c r="A15110" s="21">
        <v>45574</v>
      </c>
      <c r="B15110" s="15" t="s">
        <v>56</v>
      </c>
      <c r="C15110" s="23" t="s">
        <v>34</v>
      </c>
      <c r="D15110" s="24" t="s">
        <v>15695</v>
      </c>
      <c r="E15110" s="24"/>
      <c r="F15110" s="25">
        <v>3781.5</v>
      </c>
      <c r="G15110" s="26">
        <v>572821.62</v>
      </c>
      <c r="H15110" s="27">
        <v>601463</v>
      </c>
      <c r="I15110" t="str">
        <f>+VLOOKUP('Sales Register'!$C15110,working!$K$1:$L$14,2,0)</f>
        <v>FABRIC</v>
      </c>
    </row>
    <row r="15111" spans="1:9" x14ac:dyDescent="0.25">
      <c r="A15111" s="21">
        <v>45574</v>
      </c>
      <c r="B15111" s="15" t="s">
        <v>287</v>
      </c>
      <c r="C15111" s="23" t="s">
        <v>34</v>
      </c>
      <c r="D15111" s="24" t="s">
        <v>15696</v>
      </c>
      <c r="E15111" s="24"/>
      <c r="F15111" s="25">
        <v>15620.9</v>
      </c>
      <c r="G15111" s="26">
        <v>390522.5</v>
      </c>
      <c r="H15111" s="27">
        <v>410049</v>
      </c>
      <c r="I15111" t="str">
        <f>+VLOOKUP('Sales Register'!$C15111,working!$K$1:$L$14,2,0)</f>
        <v>FABRIC</v>
      </c>
    </row>
    <row r="15112" spans="1:9" x14ac:dyDescent="0.25">
      <c r="A15112" s="21">
        <v>45574</v>
      </c>
      <c r="B15112" s="15" t="s">
        <v>42</v>
      </c>
      <c r="C15112" s="23" t="s">
        <v>34</v>
      </c>
      <c r="D15112" s="24" t="s">
        <v>15697</v>
      </c>
      <c r="E15112" s="24"/>
      <c r="F15112" s="25">
        <v>2137</v>
      </c>
      <c r="G15112" s="26">
        <v>277810</v>
      </c>
      <c r="H15112" s="27">
        <v>291701</v>
      </c>
      <c r="I15112" t="str">
        <f>+VLOOKUP('Sales Register'!$C15112,working!$K$1:$L$14,2,0)</f>
        <v>FABRIC</v>
      </c>
    </row>
    <row r="15113" spans="1:9" x14ac:dyDescent="0.25">
      <c r="A15113" s="21">
        <v>45574</v>
      </c>
      <c r="B15113" s="15" t="s">
        <v>56</v>
      </c>
      <c r="C15113" s="23" t="s">
        <v>34</v>
      </c>
      <c r="D15113" s="24" t="s">
        <v>15698</v>
      </c>
      <c r="E15113" s="24"/>
      <c r="F15113" s="25">
        <v>5817.5</v>
      </c>
      <c r="G15113" s="26">
        <v>587451.15</v>
      </c>
      <c r="H15113" s="27">
        <v>616824</v>
      </c>
      <c r="I15113" t="str">
        <f>+VLOOKUP('Sales Register'!$C15113,working!$K$1:$L$14,2,0)</f>
        <v>FABRIC</v>
      </c>
    </row>
    <row r="15114" spans="1:9" x14ac:dyDescent="0.25">
      <c r="A15114" s="21">
        <v>45574</v>
      </c>
      <c r="B15114" s="15" t="s">
        <v>56</v>
      </c>
      <c r="C15114" s="23" t="s">
        <v>34</v>
      </c>
      <c r="D15114" s="24" t="s">
        <v>15699</v>
      </c>
      <c r="E15114" s="24"/>
      <c r="F15114" s="25">
        <v>4820</v>
      </c>
      <c r="G15114" s="26">
        <v>803108.4</v>
      </c>
      <c r="H15114" s="27">
        <v>843264</v>
      </c>
      <c r="I15114" t="str">
        <f>+VLOOKUP('Sales Register'!$C15114,working!$K$1:$L$14,2,0)</f>
        <v>FABRIC</v>
      </c>
    </row>
    <row r="15115" spans="1:9" x14ac:dyDescent="0.25">
      <c r="A15115" s="21">
        <v>45574</v>
      </c>
      <c r="B15115" s="15" t="s">
        <v>12454</v>
      </c>
      <c r="C15115" s="23" t="s">
        <v>12492</v>
      </c>
      <c r="D15115" s="24" t="s">
        <v>15700</v>
      </c>
      <c r="E15115" s="24"/>
      <c r="F15115" s="25">
        <v>6272.73</v>
      </c>
      <c r="G15115" s="26">
        <v>1116545.94</v>
      </c>
      <c r="H15115" s="27">
        <v>1172373</v>
      </c>
      <c r="I15115">
        <f>+VLOOKUP('Sales Register'!$C15115,working!$K$1:$L$14,2,0)</f>
        <v>0</v>
      </c>
    </row>
    <row r="15116" spans="1:9" x14ac:dyDescent="0.25">
      <c r="A15116" s="21">
        <v>45574</v>
      </c>
      <c r="B15116" s="15" t="s">
        <v>12454</v>
      </c>
      <c r="C15116" s="23" t="s">
        <v>12492</v>
      </c>
      <c r="D15116" s="24" t="s">
        <v>15701</v>
      </c>
      <c r="E15116" s="24"/>
      <c r="F15116" s="25">
        <v>278</v>
      </c>
      <c r="G15116" s="26">
        <v>97300</v>
      </c>
      <c r="H15116" s="27">
        <v>102165</v>
      </c>
      <c r="I15116">
        <f>+VLOOKUP('Sales Register'!$C15116,working!$K$1:$L$14,2,0)</f>
        <v>0</v>
      </c>
    </row>
    <row r="15117" spans="1:9" x14ac:dyDescent="0.25">
      <c r="A15117" s="21">
        <v>45574</v>
      </c>
      <c r="B15117" s="15" t="s">
        <v>12454</v>
      </c>
      <c r="C15117" s="23" t="s">
        <v>12492</v>
      </c>
      <c r="D15117" s="24" t="s">
        <v>15702</v>
      </c>
      <c r="E15117" s="24"/>
      <c r="F15117" s="25">
        <v>4112.25</v>
      </c>
      <c r="G15117" s="26">
        <v>731980.5</v>
      </c>
      <c r="H15117" s="27">
        <v>768580</v>
      </c>
      <c r="I15117">
        <f>+VLOOKUP('Sales Register'!$C15117,working!$K$1:$L$14,2,0)</f>
        <v>0</v>
      </c>
    </row>
    <row r="15118" spans="1:9" x14ac:dyDescent="0.25">
      <c r="A15118" s="21">
        <v>45574</v>
      </c>
      <c r="B15118" s="15" t="s">
        <v>12454</v>
      </c>
      <c r="C15118" s="23" t="s">
        <v>12492</v>
      </c>
      <c r="D15118" s="24" t="s">
        <v>15703</v>
      </c>
      <c r="E15118" s="24"/>
      <c r="F15118" s="25">
        <v>1048.5</v>
      </c>
      <c r="G15118" s="26">
        <v>241155</v>
      </c>
      <c r="H15118" s="27">
        <v>253213</v>
      </c>
      <c r="I15118">
        <f>+VLOOKUP('Sales Register'!$C15118,working!$K$1:$L$14,2,0)</f>
        <v>0</v>
      </c>
    </row>
    <row r="15119" spans="1:9" x14ac:dyDescent="0.25">
      <c r="A15119" s="21">
        <v>45574</v>
      </c>
      <c r="B15119" s="15" t="s">
        <v>26</v>
      </c>
      <c r="C15119" s="23" t="s">
        <v>14</v>
      </c>
      <c r="D15119" s="24" t="s">
        <v>15704</v>
      </c>
      <c r="E15119" s="24"/>
      <c r="F15119" s="39">
        <v>314.2</v>
      </c>
      <c r="G15119" s="26">
        <v>9426</v>
      </c>
      <c r="H15119" s="27">
        <v>9897</v>
      </c>
      <c r="I15119" t="str">
        <f>+VLOOKUP('Sales Register'!$C15119,working!$K$1:$L$14,2,0)</f>
        <v>JOB WORK</v>
      </c>
    </row>
    <row r="15120" spans="1:9" x14ac:dyDescent="0.25">
      <c r="A15120" s="21">
        <v>45574</v>
      </c>
      <c r="B15120" s="15" t="s">
        <v>26</v>
      </c>
      <c r="C15120" s="23" t="s">
        <v>14</v>
      </c>
      <c r="D15120" s="24" t="s">
        <v>15705</v>
      </c>
      <c r="E15120" s="24"/>
      <c r="F15120" s="39">
        <v>354.2</v>
      </c>
      <c r="G15120" s="26">
        <v>6375.6</v>
      </c>
      <c r="H15120" s="27">
        <v>6694</v>
      </c>
      <c r="I15120" t="str">
        <f>+VLOOKUP('Sales Register'!$C15120,working!$K$1:$L$14,2,0)</f>
        <v>JOB WORK</v>
      </c>
    </row>
    <row r="15121" spans="1:9" x14ac:dyDescent="0.25">
      <c r="A15121" s="21">
        <v>45574</v>
      </c>
      <c r="B15121" s="15" t="s">
        <v>26</v>
      </c>
      <c r="C15121" s="23" t="s">
        <v>14</v>
      </c>
      <c r="D15121" s="24" t="s">
        <v>15706</v>
      </c>
      <c r="E15121" s="24"/>
      <c r="F15121" s="39">
        <v>5110.7</v>
      </c>
      <c r="G15121" s="26">
        <v>132878.20000000001</v>
      </c>
      <c r="H15121" s="27">
        <v>139522</v>
      </c>
      <c r="I15121" t="str">
        <f>+VLOOKUP('Sales Register'!$C15121,working!$K$1:$L$14,2,0)</f>
        <v>JOB WORK</v>
      </c>
    </row>
    <row r="15122" spans="1:9" x14ac:dyDescent="0.25">
      <c r="A15122" s="21">
        <v>45574</v>
      </c>
      <c r="B15122" s="15" t="s">
        <v>26</v>
      </c>
      <c r="C15122" s="23" t="s">
        <v>14</v>
      </c>
      <c r="D15122" s="24" t="s">
        <v>15707</v>
      </c>
      <c r="E15122" s="24"/>
      <c r="F15122" s="39">
        <v>2328.8000000000002</v>
      </c>
      <c r="G15122" s="26">
        <v>60548.800000000003</v>
      </c>
      <c r="H15122" s="27">
        <v>63576</v>
      </c>
      <c r="I15122" t="str">
        <f>+VLOOKUP('Sales Register'!$C15122,working!$K$1:$L$14,2,0)</f>
        <v>JOB WORK</v>
      </c>
    </row>
    <row r="15123" spans="1:9" x14ac:dyDescent="0.25">
      <c r="A15123" s="21">
        <v>45574</v>
      </c>
      <c r="B15123" s="15" t="s">
        <v>495</v>
      </c>
      <c r="C15123" s="23" t="s">
        <v>14</v>
      </c>
      <c r="D15123" s="24" t="s">
        <v>15708</v>
      </c>
      <c r="E15123" s="24"/>
      <c r="F15123" s="39">
        <v>15</v>
      </c>
      <c r="G15123" s="26">
        <v>330</v>
      </c>
      <c r="H15123" s="27">
        <v>347</v>
      </c>
      <c r="I15123" t="str">
        <f>+VLOOKUP('Sales Register'!$C15123,working!$K$1:$L$14,2,0)</f>
        <v>JOB WORK</v>
      </c>
    </row>
    <row r="15124" spans="1:9" x14ac:dyDescent="0.25">
      <c r="A15124" s="21">
        <v>45574</v>
      </c>
      <c r="B15124" s="15" t="s">
        <v>495</v>
      </c>
      <c r="C15124" s="23" t="s">
        <v>14</v>
      </c>
      <c r="D15124" s="24" t="s">
        <v>15709</v>
      </c>
      <c r="E15124" s="24"/>
      <c r="F15124" s="39">
        <v>15.8</v>
      </c>
      <c r="G15124" s="26">
        <v>462</v>
      </c>
      <c r="H15124" s="27">
        <v>485</v>
      </c>
      <c r="I15124" t="str">
        <f>+VLOOKUP('Sales Register'!$C15124,working!$K$1:$L$14,2,0)</f>
        <v>JOB WORK</v>
      </c>
    </row>
    <row r="15125" spans="1:9" x14ac:dyDescent="0.25">
      <c r="A15125" s="21">
        <v>45574</v>
      </c>
      <c r="B15125" s="15" t="s">
        <v>495</v>
      </c>
      <c r="C15125" s="23" t="s">
        <v>14</v>
      </c>
      <c r="D15125" s="24" t="s">
        <v>15710</v>
      </c>
      <c r="E15125" s="24"/>
      <c r="F15125" s="39">
        <v>21.8</v>
      </c>
      <c r="G15125" s="26">
        <v>436</v>
      </c>
      <c r="H15125" s="27">
        <v>458</v>
      </c>
      <c r="I15125" t="str">
        <f>+VLOOKUP('Sales Register'!$C15125,working!$K$1:$L$14,2,0)</f>
        <v>JOB WORK</v>
      </c>
    </row>
    <row r="15126" spans="1:9" x14ac:dyDescent="0.25">
      <c r="A15126" s="21">
        <v>45574</v>
      </c>
      <c r="B15126" s="15" t="s">
        <v>495</v>
      </c>
      <c r="C15126" s="23" t="s">
        <v>14</v>
      </c>
      <c r="D15126" s="24" t="s">
        <v>15711</v>
      </c>
      <c r="E15126" s="24"/>
      <c r="F15126" s="39">
        <v>9.8000000000000007</v>
      </c>
      <c r="G15126" s="26">
        <v>450.8</v>
      </c>
      <c r="H15126" s="27">
        <v>473</v>
      </c>
      <c r="I15126" t="str">
        <f>+VLOOKUP('Sales Register'!$C15126,working!$K$1:$L$14,2,0)</f>
        <v>JOB WORK</v>
      </c>
    </row>
    <row r="15127" spans="1:9" x14ac:dyDescent="0.25">
      <c r="A15127" s="21">
        <v>45574</v>
      </c>
      <c r="B15127" s="15" t="s">
        <v>165</v>
      </c>
      <c r="C15127" s="23" t="s">
        <v>14</v>
      </c>
      <c r="D15127" s="24" t="s">
        <v>15712</v>
      </c>
      <c r="E15127" s="24"/>
      <c r="F15127" s="39">
        <v>30</v>
      </c>
      <c r="G15127" s="26">
        <v>2100</v>
      </c>
      <c r="H15127" s="27">
        <v>2205</v>
      </c>
      <c r="I15127" t="str">
        <f>+VLOOKUP('Sales Register'!$C15127,working!$K$1:$L$14,2,0)</f>
        <v>JOB WORK</v>
      </c>
    </row>
    <row r="15128" spans="1:9" x14ac:dyDescent="0.25">
      <c r="A15128" s="21">
        <v>45574</v>
      </c>
      <c r="B15128" s="15" t="s">
        <v>77</v>
      </c>
      <c r="C15128" s="23" t="s">
        <v>14</v>
      </c>
      <c r="D15128" s="24" t="s">
        <v>15713</v>
      </c>
      <c r="E15128" s="24"/>
      <c r="F15128" s="39">
        <v>20</v>
      </c>
      <c r="G15128" s="26">
        <v>360</v>
      </c>
      <c r="H15128" s="27">
        <v>378</v>
      </c>
      <c r="I15128" t="str">
        <f>+VLOOKUP('Sales Register'!$C15128,working!$K$1:$L$14,2,0)</f>
        <v>JOB WORK</v>
      </c>
    </row>
    <row r="15129" spans="1:9" x14ac:dyDescent="0.25">
      <c r="A15129" s="21">
        <v>45574</v>
      </c>
      <c r="B15129" s="15" t="s">
        <v>62</v>
      </c>
      <c r="C15129" s="23" t="s">
        <v>14</v>
      </c>
      <c r="D15129" s="24" t="s">
        <v>15714</v>
      </c>
      <c r="E15129" s="24"/>
      <c r="F15129" s="39">
        <v>23</v>
      </c>
      <c r="G15129" s="26">
        <v>943</v>
      </c>
      <c r="H15129" s="27">
        <v>990</v>
      </c>
      <c r="I15129" t="str">
        <f>+VLOOKUP('Sales Register'!$C15129,working!$K$1:$L$14,2,0)</f>
        <v>JOB WORK</v>
      </c>
    </row>
    <row r="15130" spans="1:9" x14ac:dyDescent="0.25">
      <c r="A15130" s="21">
        <v>45574</v>
      </c>
      <c r="B15130" s="15" t="s">
        <v>62</v>
      </c>
      <c r="C15130" s="23" t="s">
        <v>14</v>
      </c>
      <c r="D15130" s="24" t="s">
        <v>15715</v>
      </c>
      <c r="E15130" s="24"/>
      <c r="F15130" s="39">
        <v>9.5</v>
      </c>
      <c r="G15130" s="26">
        <v>1425</v>
      </c>
      <c r="H15130" s="27">
        <v>1496</v>
      </c>
      <c r="I15130" t="str">
        <f>+VLOOKUP('Sales Register'!$C15130,working!$K$1:$L$14,2,0)</f>
        <v>JOB WORK</v>
      </c>
    </row>
    <row r="15131" spans="1:9" x14ac:dyDescent="0.25">
      <c r="A15131" s="21">
        <v>45574</v>
      </c>
      <c r="B15131" s="15" t="s">
        <v>242</v>
      </c>
      <c r="C15131" s="23" t="s">
        <v>14</v>
      </c>
      <c r="D15131" s="24" t="s">
        <v>15716</v>
      </c>
      <c r="E15131" s="24"/>
      <c r="F15131" s="39">
        <v>94.2</v>
      </c>
      <c r="G15131" s="26">
        <v>9420</v>
      </c>
      <c r="H15131" s="27">
        <v>9891</v>
      </c>
      <c r="I15131" t="str">
        <f>+VLOOKUP('Sales Register'!$C15131,working!$K$1:$L$14,2,0)</f>
        <v>JOB WORK</v>
      </c>
    </row>
    <row r="15132" spans="1:9" x14ac:dyDescent="0.25">
      <c r="A15132" s="21">
        <v>45574</v>
      </c>
      <c r="B15132" s="15" t="s">
        <v>49</v>
      </c>
      <c r="C15132" s="23" t="s">
        <v>14</v>
      </c>
      <c r="D15132" s="24" t="s">
        <v>15717</v>
      </c>
      <c r="E15132" s="24"/>
      <c r="F15132" s="39">
        <v>2548.4</v>
      </c>
      <c r="G15132" s="26">
        <v>50968</v>
      </c>
      <c r="H15132" s="27">
        <v>53516</v>
      </c>
      <c r="I15132" t="str">
        <f>+VLOOKUP('Sales Register'!$C15132,working!$K$1:$L$14,2,0)</f>
        <v>JOB WORK</v>
      </c>
    </row>
    <row r="15133" spans="1:9" x14ac:dyDescent="0.25">
      <c r="A15133" s="21">
        <v>45574</v>
      </c>
      <c r="B15133" s="15" t="s">
        <v>49</v>
      </c>
      <c r="C15133" s="23" t="s">
        <v>14</v>
      </c>
      <c r="D15133" s="24" t="s">
        <v>15718</v>
      </c>
      <c r="E15133" s="24"/>
      <c r="F15133" s="39">
        <v>633.9</v>
      </c>
      <c r="G15133" s="26">
        <v>38034</v>
      </c>
      <c r="H15133" s="27">
        <v>39936</v>
      </c>
      <c r="I15133" t="str">
        <f>+VLOOKUP('Sales Register'!$C15133,working!$K$1:$L$14,2,0)</f>
        <v>JOB WORK</v>
      </c>
    </row>
    <row r="15134" spans="1:9" x14ac:dyDescent="0.25">
      <c r="A15134" s="21">
        <v>45574</v>
      </c>
      <c r="B15134" s="15" t="s">
        <v>48</v>
      </c>
      <c r="C15134" s="23" t="s">
        <v>14</v>
      </c>
      <c r="D15134" s="24" t="s">
        <v>15719</v>
      </c>
      <c r="E15134" s="24"/>
      <c r="F15134" s="39">
        <v>2238.1</v>
      </c>
      <c r="G15134" s="26">
        <v>111905</v>
      </c>
      <c r="H15134" s="27">
        <v>121025</v>
      </c>
      <c r="I15134" t="str">
        <f>+VLOOKUP('Sales Register'!$C15134,working!$K$1:$L$14,2,0)</f>
        <v>JOB WORK</v>
      </c>
    </row>
    <row r="15135" spans="1:9" x14ac:dyDescent="0.25">
      <c r="A15135" s="21">
        <v>45574</v>
      </c>
      <c r="B15135" s="15" t="s">
        <v>48</v>
      </c>
      <c r="C15135" s="23" t="s">
        <v>14</v>
      </c>
      <c r="D15135" s="24" t="s">
        <v>15720</v>
      </c>
      <c r="E15135" s="24"/>
      <c r="F15135" s="39">
        <v>513.29999999999995</v>
      </c>
      <c r="G15135" s="26">
        <v>25665</v>
      </c>
      <c r="H15135" s="27">
        <v>27757</v>
      </c>
      <c r="I15135" t="str">
        <f>+VLOOKUP('Sales Register'!$C15135,working!$K$1:$L$14,2,0)</f>
        <v>JOB WORK</v>
      </c>
    </row>
    <row r="15136" spans="1:9" x14ac:dyDescent="0.25">
      <c r="A15136" s="21">
        <v>45574</v>
      </c>
      <c r="B15136" s="15" t="s">
        <v>63</v>
      </c>
      <c r="C15136" s="23" t="s">
        <v>14</v>
      </c>
      <c r="D15136" s="24" t="s">
        <v>15721</v>
      </c>
      <c r="E15136" s="24"/>
      <c r="F15136" s="39">
        <v>306.7</v>
      </c>
      <c r="G15136" s="26">
        <v>61340</v>
      </c>
      <c r="H15136" s="27">
        <v>64407</v>
      </c>
      <c r="I15136" t="str">
        <f>+VLOOKUP('Sales Register'!$C15136,working!$K$1:$L$14,2,0)</f>
        <v>JOB WORK</v>
      </c>
    </row>
    <row r="15137" spans="1:9" x14ac:dyDescent="0.25">
      <c r="A15137" s="21">
        <v>45574</v>
      </c>
      <c r="B15137" s="15" t="s">
        <v>49</v>
      </c>
      <c r="C15137" s="23" t="s">
        <v>14</v>
      </c>
      <c r="D15137" s="24" t="s">
        <v>15722</v>
      </c>
      <c r="E15137" s="24"/>
      <c r="F15137" s="39">
        <v>698.7</v>
      </c>
      <c r="G15137" s="26">
        <v>18166.2</v>
      </c>
      <c r="H15137" s="27">
        <v>19075</v>
      </c>
      <c r="I15137" t="str">
        <f>+VLOOKUP('Sales Register'!$C15137,working!$K$1:$L$14,2,0)</f>
        <v>JOB WORK</v>
      </c>
    </row>
    <row r="15138" spans="1:9" x14ac:dyDescent="0.25">
      <c r="A15138" s="21">
        <v>45574</v>
      </c>
      <c r="B15138" s="15" t="s">
        <v>49</v>
      </c>
      <c r="C15138" s="23" t="s">
        <v>14</v>
      </c>
      <c r="D15138" s="24" t="s">
        <v>15723</v>
      </c>
      <c r="E15138" s="24"/>
      <c r="F15138" s="39">
        <v>66.5</v>
      </c>
      <c r="G15138" s="26">
        <v>1197</v>
      </c>
      <c r="H15138" s="27">
        <v>1257</v>
      </c>
      <c r="I15138" t="str">
        <f>+VLOOKUP('Sales Register'!$C15138,working!$K$1:$L$14,2,0)</f>
        <v>JOB WORK</v>
      </c>
    </row>
    <row r="15139" spans="1:9" x14ac:dyDescent="0.25">
      <c r="A15139" s="21">
        <v>45574</v>
      </c>
      <c r="B15139" s="15" t="s">
        <v>99</v>
      </c>
      <c r="C15139" s="23" t="s">
        <v>14</v>
      </c>
      <c r="D15139" s="24" t="s">
        <v>15724</v>
      </c>
      <c r="E15139" s="24"/>
      <c r="F15139" s="39">
        <v>289.8</v>
      </c>
      <c r="G15139" s="26">
        <v>7245</v>
      </c>
      <c r="H15139" s="27">
        <v>7607</v>
      </c>
      <c r="I15139" t="str">
        <f>+VLOOKUP('Sales Register'!$C15139,working!$K$1:$L$14,2,0)</f>
        <v>JOB WORK</v>
      </c>
    </row>
    <row r="15140" spans="1:9" x14ac:dyDescent="0.25">
      <c r="A15140" s="21">
        <v>45574</v>
      </c>
      <c r="B15140" s="15" t="s">
        <v>99</v>
      </c>
      <c r="C15140" s="23" t="s">
        <v>14</v>
      </c>
      <c r="D15140" s="24" t="s">
        <v>15725</v>
      </c>
      <c r="E15140" s="24"/>
      <c r="F15140" s="39">
        <v>12800.4</v>
      </c>
      <c r="G15140" s="26">
        <v>281608.8</v>
      </c>
      <c r="H15140" s="27">
        <v>295689</v>
      </c>
      <c r="I15140" t="str">
        <f>+VLOOKUP('Sales Register'!$C15140,working!$K$1:$L$14,2,0)</f>
        <v>JOB WORK</v>
      </c>
    </row>
    <row r="15141" spans="1:9" x14ac:dyDescent="0.25">
      <c r="A15141" s="21">
        <v>45574</v>
      </c>
      <c r="B15141" s="15" t="s">
        <v>99</v>
      </c>
      <c r="C15141" s="23" t="s">
        <v>14</v>
      </c>
      <c r="D15141" s="24" t="s">
        <v>15726</v>
      </c>
      <c r="E15141" s="24"/>
      <c r="F15141" s="39">
        <v>8932.2999999999993</v>
      </c>
      <c r="G15141" s="26">
        <v>160781.4</v>
      </c>
      <c r="H15141" s="27">
        <v>168820</v>
      </c>
      <c r="I15141" t="str">
        <f>+VLOOKUP('Sales Register'!$C15141,working!$K$1:$L$14,2,0)</f>
        <v>JOB WORK</v>
      </c>
    </row>
    <row r="15142" spans="1:9" x14ac:dyDescent="0.25">
      <c r="A15142" s="21">
        <v>45574</v>
      </c>
      <c r="B15142" s="15" t="s">
        <v>99</v>
      </c>
      <c r="C15142" s="23" t="s">
        <v>14</v>
      </c>
      <c r="D15142" s="24" t="s">
        <v>15727</v>
      </c>
      <c r="E15142" s="24"/>
      <c r="F15142" s="39">
        <v>6507.9</v>
      </c>
      <c r="G15142" s="26">
        <v>156189.6</v>
      </c>
      <c r="H15142" s="27">
        <v>163999</v>
      </c>
      <c r="I15142" t="str">
        <f>+VLOOKUP('Sales Register'!$C15142,working!$K$1:$L$14,2,0)</f>
        <v>JOB WORK</v>
      </c>
    </row>
    <row r="15143" spans="1:9" x14ac:dyDescent="0.25">
      <c r="A15143" s="21">
        <v>45574</v>
      </c>
      <c r="B15143" s="15" t="s">
        <v>99</v>
      </c>
      <c r="C15143" s="23" t="s">
        <v>14</v>
      </c>
      <c r="D15143" s="24" t="s">
        <v>15728</v>
      </c>
      <c r="E15143" s="24"/>
      <c r="F15143" s="39">
        <v>533</v>
      </c>
      <c r="G15143" s="26">
        <v>12792</v>
      </c>
      <c r="H15143" s="27">
        <v>13432</v>
      </c>
      <c r="I15143" t="str">
        <f>+VLOOKUP('Sales Register'!$C15143,working!$K$1:$L$14,2,0)</f>
        <v>JOB WORK</v>
      </c>
    </row>
    <row r="15144" spans="1:9" x14ac:dyDescent="0.25">
      <c r="A15144" s="21">
        <v>45574</v>
      </c>
      <c r="B15144" s="15" t="s">
        <v>99</v>
      </c>
      <c r="C15144" s="23" t="s">
        <v>14</v>
      </c>
      <c r="D15144" s="24" t="s">
        <v>15729</v>
      </c>
      <c r="E15144" s="24"/>
      <c r="F15144" s="39">
        <v>1685.3</v>
      </c>
      <c r="G15144" s="26">
        <v>40447.199999999997</v>
      </c>
      <c r="H15144" s="27">
        <v>42470</v>
      </c>
      <c r="I15144" t="str">
        <f>+VLOOKUP('Sales Register'!$C15144,working!$K$1:$L$14,2,0)</f>
        <v>JOB WORK</v>
      </c>
    </row>
    <row r="15145" spans="1:9" x14ac:dyDescent="0.25">
      <c r="A15145" s="21">
        <v>45574</v>
      </c>
      <c r="B15145" s="15" t="s">
        <v>18</v>
      </c>
      <c r="C15145" s="23" t="s">
        <v>14</v>
      </c>
      <c r="D15145" s="24" t="s">
        <v>15730</v>
      </c>
      <c r="E15145" s="24"/>
      <c r="F15145" s="39">
        <v>5668.9</v>
      </c>
      <c r="G15145" s="26">
        <v>136053.6</v>
      </c>
      <c r="H15145" s="27">
        <v>148809</v>
      </c>
      <c r="I15145" t="str">
        <f>+VLOOKUP('Sales Register'!$C15145,working!$K$1:$L$14,2,0)</f>
        <v>JOB WORK</v>
      </c>
    </row>
    <row r="15146" spans="1:9" x14ac:dyDescent="0.25">
      <c r="A15146" s="21">
        <v>45574</v>
      </c>
      <c r="B15146" s="15" t="s">
        <v>18</v>
      </c>
      <c r="C15146" s="23" t="s">
        <v>14</v>
      </c>
      <c r="D15146" s="24" t="s">
        <v>15731</v>
      </c>
      <c r="E15146" s="24"/>
      <c r="F15146" s="39">
        <v>2240.8000000000002</v>
      </c>
      <c r="G15146" s="26">
        <v>60501.599999999999</v>
      </c>
      <c r="H15146" s="27">
        <v>65880</v>
      </c>
      <c r="I15146" t="str">
        <f>+VLOOKUP('Sales Register'!$C15146,working!$K$1:$L$14,2,0)</f>
        <v>JOB WORK</v>
      </c>
    </row>
    <row r="15147" spans="1:9" x14ac:dyDescent="0.25">
      <c r="A15147" s="21">
        <v>45574</v>
      </c>
      <c r="B15147" s="15" t="s">
        <v>18</v>
      </c>
      <c r="C15147" s="23" t="s">
        <v>14</v>
      </c>
      <c r="D15147" s="24" t="s">
        <v>15732</v>
      </c>
      <c r="E15147" s="24"/>
      <c r="F15147" s="39">
        <v>2202.3000000000002</v>
      </c>
      <c r="G15147" s="26">
        <v>72675.899999999994</v>
      </c>
      <c r="H15147" s="27">
        <v>78622</v>
      </c>
      <c r="I15147" t="str">
        <f>+VLOOKUP('Sales Register'!$C15147,working!$K$1:$L$14,2,0)</f>
        <v>JOB WORK</v>
      </c>
    </row>
    <row r="15148" spans="1:9" x14ac:dyDescent="0.25">
      <c r="A15148" s="21">
        <v>45574</v>
      </c>
      <c r="B15148" s="15" t="s">
        <v>18</v>
      </c>
      <c r="C15148" s="23" t="s">
        <v>14</v>
      </c>
      <c r="D15148" s="24" t="s">
        <v>15733</v>
      </c>
      <c r="E15148" s="24"/>
      <c r="F15148" s="39">
        <v>1279.3</v>
      </c>
      <c r="G15148" s="26">
        <v>30703.200000000001</v>
      </c>
      <c r="H15148" s="27">
        <v>33581</v>
      </c>
      <c r="I15148" t="str">
        <f>+VLOOKUP('Sales Register'!$C15148,working!$K$1:$L$14,2,0)</f>
        <v>JOB WORK</v>
      </c>
    </row>
    <row r="15149" spans="1:9" x14ac:dyDescent="0.25">
      <c r="A15149" s="21">
        <v>45574</v>
      </c>
      <c r="B15149" s="15" t="s">
        <v>64</v>
      </c>
      <c r="C15149" s="23" t="s">
        <v>14</v>
      </c>
      <c r="D15149" s="24" t="s">
        <v>15734</v>
      </c>
      <c r="E15149" s="24"/>
      <c r="F15149" s="39">
        <v>46</v>
      </c>
      <c r="G15149" s="26">
        <v>2990</v>
      </c>
      <c r="H15149" s="27">
        <v>3140</v>
      </c>
      <c r="I15149" t="str">
        <f>+VLOOKUP('Sales Register'!$C15149,working!$K$1:$L$14,2,0)</f>
        <v>JOB WORK</v>
      </c>
    </row>
    <row r="15150" spans="1:9" x14ac:dyDescent="0.25">
      <c r="A15150" s="21">
        <v>45574</v>
      </c>
      <c r="B15150" s="15" t="s">
        <v>18</v>
      </c>
      <c r="C15150" s="23" t="s">
        <v>14</v>
      </c>
      <c r="D15150" s="24" t="s">
        <v>15735</v>
      </c>
      <c r="E15150" s="24"/>
      <c r="F15150" s="39">
        <v>1737.5</v>
      </c>
      <c r="G15150" s="26">
        <v>52125</v>
      </c>
      <c r="H15150" s="27">
        <v>56556</v>
      </c>
      <c r="I15150" t="str">
        <f>+VLOOKUP('Sales Register'!$C15150,working!$K$1:$L$14,2,0)</f>
        <v>JOB WORK</v>
      </c>
    </row>
    <row r="15151" spans="1:9" x14ac:dyDescent="0.25">
      <c r="A15151" s="21">
        <v>45574</v>
      </c>
      <c r="B15151" s="15" t="s">
        <v>49</v>
      </c>
      <c r="C15151" s="23" t="s">
        <v>14</v>
      </c>
      <c r="D15151" s="24" t="s">
        <v>15736</v>
      </c>
      <c r="E15151" s="24"/>
      <c r="F15151" s="39">
        <v>1233.4000000000001</v>
      </c>
      <c r="G15151" s="26">
        <v>24668</v>
      </c>
      <c r="H15151" s="27">
        <v>25901</v>
      </c>
      <c r="I15151" t="str">
        <f>+VLOOKUP('Sales Register'!$C15151,working!$K$1:$L$14,2,0)</f>
        <v>JOB WORK</v>
      </c>
    </row>
    <row r="15152" spans="1:9" x14ac:dyDescent="0.25">
      <c r="A15152" s="21">
        <v>45574</v>
      </c>
      <c r="B15152" s="15" t="s">
        <v>62</v>
      </c>
      <c r="C15152" s="23" t="s">
        <v>14</v>
      </c>
      <c r="D15152" s="24" t="s">
        <v>15737</v>
      </c>
      <c r="E15152" s="24"/>
      <c r="F15152" s="39">
        <v>50</v>
      </c>
      <c r="G15152" s="26">
        <v>1100</v>
      </c>
      <c r="H15152" s="27">
        <v>1155</v>
      </c>
      <c r="I15152" t="str">
        <f>+VLOOKUP('Sales Register'!$C15152,working!$K$1:$L$14,2,0)</f>
        <v>JOB WORK</v>
      </c>
    </row>
    <row r="15153" spans="1:9" x14ac:dyDescent="0.25">
      <c r="A15153" s="21">
        <v>45574</v>
      </c>
      <c r="B15153" s="15" t="s">
        <v>99</v>
      </c>
      <c r="C15153" s="23" t="s">
        <v>14</v>
      </c>
      <c r="D15153" s="24" t="s">
        <v>15738</v>
      </c>
      <c r="E15153" s="24"/>
      <c r="F15153" s="39">
        <v>39</v>
      </c>
      <c r="G15153" s="26">
        <v>936</v>
      </c>
      <c r="H15153" s="27">
        <v>983</v>
      </c>
      <c r="I15153" t="str">
        <f>+VLOOKUP('Sales Register'!$C15153,working!$K$1:$L$14,2,0)</f>
        <v>JOB WORK</v>
      </c>
    </row>
    <row r="15154" spans="1:9" x14ac:dyDescent="0.25">
      <c r="A15154" s="21">
        <v>45574</v>
      </c>
      <c r="B15154" s="15" t="s">
        <v>17</v>
      </c>
      <c r="C15154" s="23" t="s">
        <v>14</v>
      </c>
      <c r="D15154" s="24" t="s">
        <v>15739</v>
      </c>
      <c r="E15154" s="24"/>
      <c r="F15154" s="39">
        <v>7287.5</v>
      </c>
      <c r="G15154" s="26">
        <v>189475</v>
      </c>
      <c r="H15154" s="27">
        <v>198949</v>
      </c>
      <c r="I15154" t="str">
        <f>+VLOOKUP('Sales Register'!$C15154,working!$K$1:$L$14,2,0)</f>
        <v>JOB WORK</v>
      </c>
    </row>
    <row r="15155" spans="1:9" x14ac:dyDescent="0.25">
      <c r="A15155" s="21">
        <v>45574</v>
      </c>
      <c r="B15155" s="15" t="s">
        <v>17</v>
      </c>
      <c r="C15155" s="23" t="s">
        <v>14</v>
      </c>
      <c r="D15155" s="24" t="s">
        <v>15740</v>
      </c>
      <c r="E15155" s="24"/>
      <c r="F15155" s="39">
        <v>2496</v>
      </c>
      <c r="G15155" s="26">
        <v>79872</v>
      </c>
      <c r="H15155" s="27">
        <v>83866</v>
      </c>
      <c r="I15155" t="str">
        <f>+VLOOKUP('Sales Register'!$C15155,working!$K$1:$L$14,2,0)</f>
        <v>JOB WORK</v>
      </c>
    </row>
    <row r="15156" spans="1:9" x14ac:dyDescent="0.25">
      <c r="A15156" s="21">
        <v>45574</v>
      </c>
      <c r="B15156" s="15" t="s">
        <v>26</v>
      </c>
      <c r="C15156" s="23" t="s">
        <v>14</v>
      </c>
      <c r="D15156" s="24" t="s">
        <v>15741</v>
      </c>
      <c r="E15156" s="24"/>
      <c r="F15156" s="39">
        <v>476.3</v>
      </c>
      <c r="G15156" s="26">
        <v>12383.8</v>
      </c>
      <c r="H15156" s="27">
        <v>13003</v>
      </c>
      <c r="I15156" t="str">
        <f>+VLOOKUP('Sales Register'!$C15156,working!$K$1:$L$14,2,0)</f>
        <v>JOB WORK</v>
      </c>
    </row>
    <row r="15157" spans="1:9" x14ac:dyDescent="0.25">
      <c r="A15157" s="21">
        <v>45574</v>
      </c>
      <c r="B15157" s="15" t="s">
        <v>44</v>
      </c>
      <c r="C15157" s="23" t="s">
        <v>14</v>
      </c>
      <c r="D15157" s="24" t="s">
        <v>15742</v>
      </c>
      <c r="E15157" s="24"/>
      <c r="F15157" s="39">
        <v>2636.9</v>
      </c>
      <c r="G15157" s="26">
        <v>105476</v>
      </c>
      <c r="H15157" s="27">
        <v>110750</v>
      </c>
      <c r="I15157" t="str">
        <f>+VLOOKUP('Sales Register'!$C15157,working!$K$1:$L$14,2,0)</f>
        <v>JOB WORK</v>
      </c>
    </row>
    <row r="15158" spans="1:9" x14ac:dyDescent="0.25">
      <c r="A15158" s="21">
        <v>45574</v>
      </c>
      <c r="B15158" s="15" t="s">
        <v>66</v>
      </c>
      <c r="C15158" s="23" t="s">
        <v>14</v>
      </c>
      <c r="D15158" s="24" t="s">
        <v>15743</v>
      </c>
      <c r="E15158" s="24"/>
      <c r="F15158" s="39">
        <v>3835</v>
      </c>
      <c r="G15158" s="26">
        <v>153400</v>
      </c>
      <c r="H15158" s="27">
        <v>167110</v>
      </c>
      <c r="I15158" t="str">
        <f>+VLOOKUP('Sales Register'!$C15158,working!$K$1:$L$14,2,0)</f>
        <v>JOB WORK</v>
      </c>
    </row>
    <row r="15159" spans="1:9" x14ac:dyDescent="0.25">
      <c r="A15159" s="21">
        <v>45574</v>
      </c>
      <c r="B15159" s="15" t="s">
        <v>28</v>
      </c>
      <c r="C15159" s="23" t="s">
        <v>14</v>
      </c>
      <c r="D15159" s="24" t="s">
        <v>15744</v>
      </c>
      <c r="E15159" s="24"/>
      <c r="F15159" s="39">
        <v>40</v>
      </c>
      <c r="G15159" s="26">
        <v>3280</v>
      </c>
      <c r="H15159" s="27">
        <v>3444</v>
      </c>
      <c r="I15159" t="str">
        <f>+VLOOKUP('Sales Register'!$C15159,working!$K$1:$L$14,2,0)</f>
        <v>JOB WORK</v>
      </c>
    </row>
    <row r="15160" spans="1:9" x14ac:dyDescent="0.25">
      <c r="A15160" s="21">
        <v>45574</v>
      </c>
      <c r="B15160" s="15" t="s">
        <v>85</v>
      </c>
      <c r="C15160" s="23" t="s">
        <v>14</v>
      </c>
      <c r="D15160" s="24" t="s">
        <v>15745</v>
      </c>
      <c r="E15160" s="24"/>
      <c r="F15160" s="39">
        <v>566.5</v>
      </c>
      <c r="G15160" s="26">
        <v>16995</v>
      </c>
      <c r="H15160" s="27">
        <v>17845</v>
      </c>
      <c r="I15160" t="str">
        <f>+VLOOKUP('Sales Register'!$C15160,working!$K$1:$L$14,2,0)</f>
        <v>JOB WORK</v>
      </c>
    </row>
    <row r="15161" spans="1:9" x14ac:dyDescent="0.25">
      <c r="A15161" s="21">
        <v>45574</v>
      </c>
      <c r="B15161" s="15" t="s">
        <v>48</v>
      </c>
      <c r="C15161" s="23" t="s">
        <v>14</v>
      </c>
      <c r="D15161" s="24" t="s">
        <v>15746</v>
      </c>
      <c r="E15161" s="24"/>
      <c r="F15161" s="39">
        <v>1300.8</v>
      </c>
      <c r="G15161" s="26">
        <v>49430.400000000001</v>
      </c>
      <c r="H15161" s="27">
        <v>53950</v>
      </c>
      <c r="I15161" t="str">
        <f>+VLOOKUP('Sales Register'!$C15161,working!$K$1:$L$14,2,0)</f>
        <v>JOB WORK</v>
      </c>
    </row>
    <row r="15162" spans="1:9" x14ac:dyDescent="0.25">
      <c r="A15162" s="21">
        <v>45574</v>
      </c>
      <c r="B15162" s="15" t="s">
        <v>62</v>
      </c>
      <c r="C15162" s="23" t="s">
        <v>14</v>
      </c>
      <c r="D15162" s="24" t="s">
        <v>15747</v>
      </c>
      <c r="E15162" s="24"/>
      <c r="F15162" s="39">
        <v>50</v>
      </c>
      <c r="G15162" s="26">
        <v>1900</v>
      </c>
      <c r="H15162" s="27">
        <v>1995</v>
      </c>
      <c r="I15162" t="str">
        <f>+VLOOKUP('Sales Register'!$C15162,working!$K$1:$L$14,2,0)</f>
        <v>JOB WORK</v>
      </c>
    </row>
    <row r="15163" spans="1:9" x14ac:dyDescent="0.25">
      <c r="A15163" s="21">
        <v>45574</v>
      </c>
      <c r="B15163" s="15" t="s">
        <v>62</v>
      </c>
      <c r="C15163" s="23" t="s">
        <v>14</v>
      </c>
      <c r="D15163" s="24" t="s">
        <v>15748</v>
      </c>
      <c r="E15163" s="24"/>
      <c r="F15163" s="39">
        <v>50</v>
      </c>
      <c r="G15163" s="26">
        <v>1900</v>
      </c>
      <c r="H15163" s="27">
        <v>1995</v>
      </c>
      <c r="I15163" t="str">
        <f>+VLOOKUP('Sales Register'!$C15163,working!$K$1:$L$14,2,0)</f>
        <v>JOB WORK</v>
      </c>
    </row>
    <row r="15164" spans="1:9" x14ac:dyDescent="0.25">
      <c r="A15164" s="21">
        <v>45574</v>
      </c>
      <c r="B15164" s="15" t="s">
        <v>62</v>
      </c>
      <c r="C15164" s="23" t="s">
        <v>14</v>
      </c>
      <c r="D15164" s="24" t="s">
        <v>15749</v>
      </c>
      <c r="E15164" s="24"/>
      <c r="F15164" s="39">
        <v>10.5</v>
      </c>
      <c r="G15164" s="26">
        <v>1575</v>
      </c>
      <c r="H15164" s="27">
        <v>1654</v>
      </c>
      <c r="I15164" t="str">
        <f>+VLOOKUP('Sales Register'!$C15164,working!$K$1:$L$14,2,0)</f>
        <v>JOB WORK</v>
      </c>
    </row>
    <row r="15165" spans="1:9" x14ac:dyDescent="0.25">
      <c r="A15165" s="21">
        <v>45574</v>
      </c>
      <c r="B15165" s="15" t="s">
        <v>27</v>
      </c>
      <c r="C15165" s="23" t="s">
        <v>14</v>
      </c>
      <c r="D15165" s="24" t="s">
        <v>15750</v>
      </c>
      <c r="E15165" s="24"/>
      <c r="F15165" s="39">
        <v>20.5</v>
      </c>
      <c r="G15165" s="26">
        <v>3075</v>
      </c>
      <c r="H15165" s="27">
        <v>3229</v>
      </c>
      <c r="I15165" t="str">
        <f>+VLOOKUP('Sales Register'!$C15165,working!$K$1:$L$14,2,0)</f>
        <v>JOB WORK</v>
      </c>
    </row>
    <row r="15166" spans="1:9" x14ac:dyDescent="0.25">
      <c r="A15166" s="21">
        <v>45574</v>
      </c>
      <c r="B15166" s="15" t="s">
        <v>17</v>
      </c>
      <c r="C15166" s="23" t="s">
        <v>14</v>
      </c>
      <c r="D15166" s="24" t="s">
        <v>15751</v>
      </c>
      <c r="E15166" s="24"/>
      <c r="F15166" s="39">
        <v>1186</v>
      </c>
      <c r="G15166" s="26">
        <v>37952</v>
      </c>
      <c r="H15166" s="27">
        <v>39850</v>
      </c>
      <c r="I15166" t="str">
        <f>+VLOOKUP('Sales Register'!$C15166,working!$K$1:$L$14,2,0)</f>
        <v>JOB WORK</v>
      </c>
    </row>
    <row r="15167" spans="1:9" x14ac:dyDescent="0.25">
      <c r="A15167" s="21">
        <v>45574</v>
      </c>
      <c r="B15167" s="15" t="s">
        <v>28</v>
      </c>
      <c r="C15167" s="23" t="s">
        <v>14</v>
      </c>
      <c r="D15167" s="24" t="s">
        <v>15752</v>
      </c>
      <c r="E15167" s="24"/>
      <c r="F15167" s="39">
        <v>28.5</v>
      </c>
      <c r="G15167" s="26">
        <v>997.5</v>
      </c>
      <c r="H15167" s="27">
        <v>1047</v>
      </c>
      <c r="I15167" t="str">
        <f>+VLOOKUP('Sales Register'!$C15167,working!$K$1:$L$14,2,0)</f>
        <v>JOB WORK</v>
      </c>
    </row>
    <row r="15168" spans="1:9" x14ac:dyDescent="0.25">
      <c r="A15168" s="21">
        <v>45574</v>
      </c>
      <c r="B15168" s="15" t="s">
        <v>41</v>
      </c>
      <c r="C15168" s="23" t="s">
        <v>14</v>
      </c>
      <c r="D15168" s="24" t="s">
        <v>15753</v>
      </c>
      <c r="E15168" s="24"/>
      <c r="F15168" s="37">
        <v>527.88</v>
      </c>
      <c r="G15168" s="26">
        <v>67999.039999999994</v>
      </c>
      <c r="H15168" s="27">
        <v>71399</v>
      </c>
      <c r="I15168" t="str">
        <f>+VLOOKUP('Sales Register'!$C15168,working!$K$1:$L$14,2,0)</f>
        <v>JOB WORK</v>
      </c>
    </row>
    <row r="15169" spans="1:9" x14ac:dyDescent="0.25">
      <c r="A15169" s="21">
        <v>45574</v>
      </c>
      <c r="B15169" s="15" t="s">
        <v>39</v>
      </c>
      <c r="C15169" s="23" t="s">
        <v>14</v>
      </c>
      <c r="D15169" s="24" t="s">
        <v>15754</v>
      </c>
      <c r="E15169" s="24"/>
      <c r="F15169" s="39">
        <v>148.9</v>
      </c>
      <c r="G15169" s="26">
        <v>3275.8</v>
      </c>
      <c r="H15169" s="27">
        <v>3440</v>
      </c>
      <c r="I15169" t="str">
        <f>+VLOOKUP('Sales Register'!$C15169,working!$K$1:$L$14,2,0)</f>
        <v>JOB WORK</v>
      </c>
    </row>
    <row r="15170" spans="1:9" x14ac:dyDescent="0.25">
      <c r="A15170" s="21">
        <v>45574</v>
      </c>
      <c r="B15170" s="15" t="s">
        <v>16</v>
      </c>
      <c r="C15170" s="23" t="s">
        <v>14</v>
      </c>
      <c r="D15170" s="24" t="s">
        <v>15755</v>
      </c>
      <c r="E15170" s="24"/>
      <c r="F15170" s="39">
        <v>460</v>
      </c>
      <c r="G15170" s="26">
        <v>27600</v>
      </c>
      <c r="H15170" s="27">
        <v>28980</v>
      </c>
      <c r="I15170" t="str">
        <f>+VLOOKUP('Sales Register'!$C15170,working!$K$1:$L$14,2,0)</f>
        <v>JOB WORK</v>
      </c>
    </row>
    <row r="15171" spans="1:9" x14ac:dyDescent="0.25">
      <c r="A15171" s="21">
        <v>45574</v>
      </c>
      <c r="B15171" s="15" t="s">
        <v>13</v>
      </c>
      <c r="C15171" s="23" t="s">
        <v>14</v>
      </c>
      <c r="D15171" s="24" t="s">
        <v>15756</v>
      </c>
      <c r="E15171" s="24"/>
      <c r="F15171" s="39">
        <v>3067.6</v>
      </c>
      <c r="G15171" s="26">
        <v>73929.16</v>
      </c>
      <c r="H15171" s="27">
        <v>77626</v>
      </c>
      <c r="I15171" t="str">
        <f>+VLOOKUP('Sales Register'!$C15171,working!$K$1:$L$14,2,0)</f>
        <v>JOB WORK</v>
      </c>
    </row>
    <row r="15172" spans="1:9" x14ac:dyDescent="0.25">
      <c r="A15172" s="21">
        <v>45574</v>
      </c>
      <c r="B15172" s="15" t="s">
        <v>39</v>
      </c>
      <c r="C15172" s="23" t="s">
        <v>14</v>
      </c>
      <c r="D15172" s="24" t="s">
        <v>15757</v>
      </c>
      <c r="E15172" s="24"/>
      <c r="F15172" s="39">
        <v>1990</v>
      </c>
      <c r="G15172" s="26">
        <v>59700</v>
      </c>
      <c r="H15172" s="27">
        <v>62685</v>
      </c>
      <c r="I15172" t="str">
        <f>+VLOOKUP('Sales Register'!$C15172,working!$K$1:$L$14,2,0)</f>
        <v>JOB WORK</v>
      </c>
    </row>
    <row r="15173" spans="1:9" x14ac:dyDescent="0.25">
      <c r="A15173" s="21">
        <v>45574</v>
      </c>
      <c r="B15173" s="15" t="s">
        <v>26</v>
      </c>
      <c r="C15173" s="23" t="s">
        <v>14</v>
      </c>
      <c r="D15173" s="24" t="s">
        <v>15758</v>
      </c>
      <c r="E15173" s="24"/>
      <c r="F15173" s="39">
        <v>161.80000000000001</v>
      </c>
      <c r="G15173" s="26">
        <v>4530.3999999999996</v>
      </c>
      <c r="H15173" s="27">
        <v>4757</v>
      </c>
      <c r="I15173" t="str">
        <f>+VLOOKUP('Sales Register'!$C15173,working!$K$1:$L$14,2,0)</f>
        <v>JOB WORK</v>
      </c>
    </row>
    <row r="15174" spans="1:9" x14ac:dyDescent="0.25">
      <c r="A15174" s="21">
        <v>45574</v>
      </c>
      <c r="B15174" s="15" t="s">
        <v>28</v>
      </c>
      <c r="C15174" s="23" t="s">
        <v>14</v>
      </c>
      <c r="D15174" s="24" t="s">
        <v>15759</v>
      </c>
      <c r="E15174" s="24"/>
      <c r="F15174" s="39">
        <v>6674.3</v>
      </c>
      <c r="G15174" s="26">
        <v>280320.59999999998</v>
      </c>
      <c r="H15174" s="27">
        <v>301344</v>
      </c>
      <c r="I15174" t="str">
        <f>+VLOOKUP('Sales Register'!$C15174,working!$K$1:$L$14,2,0)</f>
        <v>JOB WORK</v>
      </c>
    </row>
    <row r="15175" spans="1:9" x14ac:dyDescent="0.25">
      <c r="A15175" s="21">
        <v>45574</v>
      </c>
      <c r="B15175" s="15" t="s">
        <v>39</v>
      </c>
      <c r="C15175" s="23" t="s">
        <v>14</v>
      </c>
      <c r="D15175" s="24" t="s">
        <v>15760</v>
      </c>
      <c r="E15175" s="24"/>
      <c r="F15175" s="39">
        <v>25.8</v>
      </c>
      <c r="G15175" s="26">
        <v>928.8</v>
      </c>
      <c r="H15175" s="27">
        <v>975</v>
      </c>
      <c r="I15175" t="str">
        <f>+VLOOKUP('Sales Register'!$C15175,working!$K$1:$L$14,2,0)</f>
        <v>JOB WORK</v>
      </c>
    </row>
    <row r="15176" spans="1:9" x14ac:dyDescent="0.25">
      <c r="A15176" s="21">
        <v>45574</v>
      </c>
      <c r="B15176" s="15" t="s">
        <v>5726</v>
      </c>
      <c r="C15176" s="23" t="s">
        <v>103</v>
      </c>
      <c r="D15176" s="24" t="s">
        <v>15761</v>
      </c>
      <c r="E15176" s="24"/>
      <c r="F15176" s="40">
        <v>22950</v>
      </c>
      <c r="G15176" s="26">
        <v>22950</v>
      </c>
      <c r="H15176" s="27">
        <v>27352</v>
      </c>
      <c r="I15176">
        <f>+VLOOKUP('Sales Register'!$C15176,working!$K$1:$L$14,2,0)</f>
        <v>0</v>
      </c>
    </row>
    <row r="15177" spans="1:9" x14ac:dyDescent="0.25">
      <c r="A15177" s="21">
        <v>45574</v>
      </c>
      <c r="B15177" s="15" t="s">
        <v>495</v>
      </c>
      <c r="C15177" s="23" t="s">
        <v>319</v>
      </c>
      <c r="D15177" s="24" t="s">
        <v>15762</v>
      </c>
      <c r="E15177" s="24"/>
      <c r="F15177" s="39">
        <v>954</v>
      </c>
      <c r="G15177" s="26">
        <v>0.95</v>
      </c>
      <c r="H15177" s="27">
        <v>1</v>
      </c>
      <c r="I15177">
        <f>+VLOOKUP('Sales Register'!$C15177,working!$K$1:$L$14,2,0)</f>
        <v>0</v>
      </c>
    </row>
    <row r="15178" spans="1:9" x14ac:dyDescent="0.25">
      <c r="A15178" s="21">
        <v>45574</v>
      </c>
      <c r="B15178" s="15" t="s">
        <v>49</v>
      </c>
      <c r="C15178" s="23" t="s">
        <v>319</v>
      </c>
      <c r="D15178" s="24" t="s">
        <v>15763</v>
      </c>
      <c r="E15178" s="24"/>
      <c r="F15178" s="39">
        <v>1364.8</v>
      </c>
      <c r="G15178" s="26">
        <v>0.96</v>
      </c>
      <c r="H15178" s="27">
        <v>1</v>
      </c>
      <c r="I15178">
        <f>+VLOOKUP('Sales Register'!$C15178,working!$K$1:$L$14,2,0)</f>
        <v>0</v>
      </c>
    </row>
    <row r="15179" spans="1:9" x14ac:dyDescent="0.25">
      <c r="A15179" s="21">
        <v>45574</v>
      </c>
      <c r="B15179" s="15" t="s">
        <v>18</v>
      </c>
      <c r="C15179" s="23" t="s">
        <v>319</v>
      </c>
      <c r="D15179" s="24" t="s">
        <v>15764</v>
      </c>
      <c r="E15179" s="24"/>
      <c r="F15179" s="39">
        <v>2697.9</v>
      </c>
      <c r="G15179" s="26">
        <v>0.95</v>
      </c>
      <c r="H15179" s="27">
        <v>1</v>
      </c>
      <c r="I15179">
        <f>+VLOOKUP('Sales Register'!$C15179,working!$K$1:$L$14,2,0)</f>
        <v>0</v>
      </c>
    </row>
    <row r="15180" spans="1:9" x14ac:dyDescent="0.25">
      <c r="A15180" s="21">
        <v>45575</v>
      </c>
      <c r="B15180" s="15" t="s">
        <v>88</v>
      </c>
      <c r="C15180" s="23" t="s">
        <v>68</v>
      </c>
      <c r="D15180" s="24" t="s">
        <v>15765</v>
      </c>
      <c r="E15180" s="24"/>
      <c r="F15180" s="25">
        <v>8395.25</v>
      </c>
      <c r="G15180" s="26">
        <v>2891727.49</v>
      </c>
      <c r="H15180" s="27">
        <v>3036314</v>
      </c>
      <c r="I15180" t="str">
        <f>+VLOOKUP('Sales Register'!$C15180,working!$K$1:$L$14,2,0)</f>
        <v>FABRIC</v>
      </c>
    </row>
    <row r="15181" spans="1:9" x14ac:dyDescent="0.25">
      <c r="A15181" s="21">
        <v>45575</v>
      </c>
      <c r="B15181" s="15" t="s">
        <v>15766</v>
      </c>
      <c r="C15181" s="23" t="s">
        <v>68</v>
      </c>
      <c r="D15181" s="24" t="s">
        <v>15767</v>
      </c>
      <c r="E15181" s="24"/>
      <c r="F15181" s="25">
        <v>984</v>
      </c>
      <c r="G15181" s="26">
        <v>263805.09999999998</v>
      </c>
      <c r="H15181" s="27">
        <v>276995</v>
      </c>
      <c r="I15181" t="str">
        <f>+VLOOKUP('Sales Register'!$C15181,working!$K$1:$L$14,2,0)</f>
        <v>FABRIC</v>
      </c>
    </row>
    <row r="15182" spans="1:9" x14ac:dyDescent="0.25">
      <c r="A15182" s="21">
        <v>45575</v>
      </c>
      <c r="B15182" s="15" t="s">
        <v>136</v>
      </c>
      <c r="C15182" s="23" t="s">
        <v>89</v>
      </c>
      <c r="D15182" s="24" t="s">
        <v>15768</v>
      </c>
      <c r="E15182" s="24"/>
      <c r="F15182" s="25">
        <v>193</v>
      </c>
      <c r="G15182" s="26">
        <v>122738.7</v>
      </c>
      <c r="H15182" s="27">
        <v>128876</v>
      </c>
      <c r="I15182" t="str">
        <f>+VLOOKUP('Sales Register'!$C15182,working!$K$1:$L$14,2,0)</f>
        <v>FABRIC</v>
      </c>
    </row>
    <row r="15183" spans="1:9" x14ac:dyDescent="0.25">
      <c r="A15183" s="21">
        <v>45575</v>
      </c>
      <c r="B15183" s="15" t="s">
        <v>15582</v>
      </c>
      <c r="C15183" s="23" t="s">
        <v>89</v>
      </c>
      <c r="D15183" s="24" t="s">
        <v>15769</v>
      </c>
      <c r="E15183" s="24"/>
      <c r="F15183" s="25">
        <v>91</v>
      </c>
      <c r="G15183" s="26">
        <v>58170</v>
      </c>
      <c r="H15183" s="27">
        <v>61079</v>
      </c>
      <c r="I15183" t="str">
        <f>+VLOOKUP('Sales Register'!$C15183,working!$K$1:$L$14,2,0)</f>
        <v>FABRIC</v>
      </c>
    </row>
    <row r="15184" spans="1:9" x14ac:dyDescent="0.25">
      <c r="A15184" s="21">
        <v>45575</v>
      </c>
      <c r="B15184" s="15" t="s">
        <v>50</v>
      </c>
      <c r="C15184" s="23" t="s">
        <v>15</v>
      </c>
      <c r="D15184" s="24" t="s">
        <v>15770</v>
      </c>
      <c r="E15184" s="24"/>
      <c r="F15184" s="25">
        <v>109</v>
      </c>
      <c r="G15184" s="26">
        <v>9265</v>
      </c>
      <c r="H15184" s="27">
        <v>9738</v>
      </c>
      <c r="I15184" t="str">
        <f>+VLOOKUP('Sales Register'!$C15184,working!$K$1:$L$14,2,0)</f>
        <v>FABRIC</v>
      </c>
    </row>
    <row r="15185" spans="1:9" x14ac:dyDescent="0.25">
      <c r="A15185" s="21">
        <v>45575</v>
      </c>
      <c r="B15185" s="15" t="s">
        <v>50</v>
      </c>
      <c r="C15185" s="23" t="s">
        <v>15</v>
      </c>
      <c r="D15185" s="24" t="s">
        <v>15771</v>
      </c>
      <c r="E15185" s="24"/>
      <c r="F15185" s="25">
        <v>928</v>
      </c>
      <c r="G15185" s="26">
        <v>69600</v>
      </c>
      <c r="H15185" s="27">
        <v>73153</v>
      </c>
      <c r="I15185" t="str">
        <f>+VLOOKUP('Sales Register'!$C15185,working!$K$1:$L$14,2,0)</f>
        <v>FABRIC</v>
      </c>
    </row>
    <row r="15186" spans="1:9" x14ac:dyDescent="0.25">
      <c r="A15186" s="21">
        <v>45575</v>
      </c>
      <c r="B15186" s="15" t="s">
        <v>50</v>
      </c>
      <c r="C15186" s="23" t="s">
        <v>15</v>
      </c>
      <c r="D15186" s="24" t="s">
        <v>15772</v>
      </c>
      <c r="E15186" s="24"/>
      <c r="F15186" s="25">
        <v>1495</v>
      </c>
      <c r="G15186" s="26">
        <v>104650</v>
      </c>
      <c r="H15186" s="27">
        <v>109993</v>
      </c>
      <c r="I15186" t="str">
        <f>+VLOOKUP('Sales Register'!$C15186,working!$K$1:$L$14,2,0)</f>
        <v>FABRIC</v>
      </c>
    </row>
    <row r="15187" spans="1:9" x14ac:dyDescent="0.25">
      <c r="A15187" s="21">
        <v>45575</v>
      </c>
      <c r="B15187" s="15" t="s">
        <v>50</v>
      </c>
      <c r="C15187" s="23" t="s">
        <v>15</v>
      </c>
      <c r="D15187" s="24" t="s">
        <v>15773</v>
      </c>
      <c r="E15187" s="24"/>
      <c r="F15187" s="25">
        <v>582.5</v>
      </c>
      <c r="G15187" s="26">
        <v>46600</v>
      </c>
      <c r="H15187" s="27">
        <v>48979</v>
      </c>
      <c r="I15187" t="str">
        <f>+VLOOKUP('Sales Register'!$C15187,working!$K$1:$L$14,2,0)</f>
        <v>FABRIC</v>
      </c>
    </row>
    <row r="15188" spans="1:9" x14ac:dyDescent="0.25">
      <c r="A15188" s="21">
        <v>45575</v>
      </c>
      <c r="B15188" s="15" t="s">
        <v>50</v>
      </c>
      <c r="C15188" s="23" t="s">
        <v>15</v>
      </c>
      <c r="D15188" s="24" t="s">
        <v>15774</v>
      </c>
      <c r="E15188" s="24"/>
      <c r="F15188" s="25">
        <v>815.55</v>
      </c>
      <c r="G15188" s="26">
        <v>57088.5</v>
      </c>
      <c r="H15188" s="27">
        <v>60003</v>
      </c>
      <c r="I15188" t="str">
        <f>+VLOOKUP('Sales Register'!$C15188,working!$K$1:$L$14,2,0)</f>
        <v>FABRIC</v>
      </c>
    </row>
    <row r="15189" spans="1:9" x14ac:dyDescent="0.25">
      <c r="A15189" s="21">
        <v>45575</v>
      </c>
      <c r="B15189" s="15" t="s">
        <v>91</v>
      </c>
      <c r="C15189" s="23" t="s">
        <v>15</v>
      </c>
      <c r="D15189" s="24" t="s">
        <v>15775</v>
      </c>
      <c r="E15189" s="24"/>
      <c r="F15189" s="25">
        <v>17</v>
      </c>
      <c r="G15189" s="26">
        <v>6800</v>
      </c>
      <c r="H15189" s="27">
        <v>8400</v>
      </c>
      <c r="I15189" t="str">
        <f>+VLOOKUP('Sales Register'!$C15189,working!$K$1:$L$14,2,0)</f>
        <v>FABRIC</v>
      </c>
    </row>
    <row r="15190" spans="1:9" x14ac:dyDescent="0.25">
      <c r="A15190" s="21">
        <v>45575</v>
      </c>
      <c r="B15190" s="15" t="s">
        <v>176</v>
      </c>
      <c r="C15190" s="23" t="s">
        <v>15</v>
      </c>
      <c r="D15190" s="24" t="s">
        <v>15776</v>
      </c>
      <c r="E15190" s="24"/>
      <c r="F15190" s="25">
        <v>174</v>
      </c>
      <c r="G15190" s="26">
        <v>69600</v>
      </c>
      <c r="H15190" s="27">
        <v>73080</v>
      </c>
      <c r="I15190" t="str">
        <f>+VLOOKUP('Sales Register'!$C15190,working!$K$1:$L$14,2,0)</f>
        <v>FABRIC</v>
      </c>
    </row>
    <row r="15191" spans="1:9" x14ac:dyDescent="0.25">
      <c r="A15191" s="21">
        <v>45575</v>
      </c>
      <c r="B15191" s="15" t="s">
        <v>52</v>
      </c>
      <c r="C15191" s="23" t="s">
        <v>15</v>
      </c>
      <c r="D15191" s="24" t="s">
        <v>15777</v>
      </c>
      <c r="E15191" s="24"/>
      <c r="F15191" s="25">
        <v>10</v>
      </c>
      <c r="G15191" s="26">
        <v>4500</v>
      </c>
      <c r="H15191" s="27">
        <v>4725</v>
      </c>
      <c r="I15191" t="str">
        <f>+VLOOKUP('Sales Register'!$C15191,working!$K$1:$L$14,2,0)</f>
        <v>FABRIC</v>
      </c>
    </row>
    <row r="15192" spans="1:9" x14ac:dyDescent="0.25">
      <c r="A15192" s="21">
        <v>45575</v>
      </c>
      <c r="B15192" s="15" t="s">
        <v>326</v>
      </c>
      <c r="C15192" s="23" t="s">
        <v>15</v>
      </c>
      <c r="D15192" s="24" t="s">
        <v>15778</v>
      </c>
      <c r="E15192" s="24"/>
      <c r="F15192" s="37">
        <v>5031.01</v>
      </c>
      <c r="G15192" s="26">
        <v>1126946.24</v>
      </c>
      <c r="H15192" s="27">
        <v>1183294</v>
      </c>
      <c r="I15192" t="str">
        <f>+VLOOKUP('Sales Register'!$C15192,working!$K$1:$L$14,2,0)</f>
        <v>FABRIC</v>
      </c>
    </row>
    <row r="15193" spans="1:9" x14ac:dyDescent="0.25">
      <c r="A15193" s="21">
        <v>45575</v>
      </c>
      <c r="B15193" s="15" t="s">
        <v>326</v>
      </c>
      <c r="C15193" s="23" t="s">
        <v>15</v>
      </c>
      <c r="D15193" s="24" t="s">
        <v>15779</v>
      </c>
      <c r="E15193" s="24"/>
      <c r="F15193" s="37">
        <v>1410.5</v>
      </c>
      <c r="G15193" s="26">
        <v>439569</v>
      </c>
      <c r="H15193" s="27">
        <v>461547</v>
      </c>
      <c r="I15193" t="str">
        <f>+VLOOKUP('Sales Register'!$C15193,working!$K$1:$L$14,2,0)</f>
        <v>FABRIC</v>
      </c>
    </row>
    <row r="15194" spans="1:9" x14ac:dyDescent="0.25">
      <c r="A15194" s="21">
        <v>45575</v>
      </c>
      <c r="B15194" s="15" t="s">
        <v>326</v>
      </c>
      <c r="C15194" s="23" t="s">
        <v>15</v>
      </c>
      <c r="D15194" s="24" t="s">
        <v>15780</v>
      </c>
      <c r="E15194" s="24"/>
      <c r="F15194" s="37">
        <v>1419</v>
      </c>
      <c r="G15194" s="26">
        <v>434214</v>
      </c>
      <c r="H15194" s="27">
        <v>455925</v>
      </c>
      <c r="I15194" t="str">
        <f>+VLOOKUP('Sales Register'!$C15194,working!$K$1:$L$14,2,0)</f>
        <v>FABRIC</v>
      </c>
    </row>
    <row r="15195" spans="1:9" x14ac:dyDescent="0.25">
      <c r="A15195" s="21">
        <v>45575</v>
      </c>
      <c r="B15195" s="15" t="s">
        <v>326</v>
      </c>
      <c r="C15195" s="23" t="s">
        <v>15</v>
      </c>
      <c r="D15195" s="24" t="s">
        <v>15781</v>
      </c>
      <c r="E15195" s="24"/>
      <c r="F15195" s="37">
        <v>7804.6</v>
      </c>
      <c r="G15195" s="26">
        <v>2400627.2000000002</v>
      </c>
      <c r="H15195" s="27">
        <v>2520659</v>
      </c>
      <c r="I15195" t="str">
        <f>+VLOOKUP('Sales Register'!$C15195,working!$K$1:$L$14,2,0)</f>
        <v>FABRIC</v>
      </c>
    </row>
    <row r="15196" spans="1:9" x14ac:dyDescent="0.25">
      <c r="A15196" s="21">
        <v>45575</v>
      </c>
      <c r="B15196" s="15" t="s">
        <v>5738</v>
      </c>
      <c r="C15196" s="23" t="s">
        <v>15</v>
      </c>
      <c r="D15196" s="24" t="s">
        <v>15782</v>
      </c>
      <c r="E15196" s="24"/>
      <c r="F15196" s="25">
        <v>12</v>
      </c>
      <c r="G15196" s="26">
        <v>6000</v>
      </c>
      <c r="H15196" s="27">
        <v>6300</v>
      </c>
      <c r="I15196" t="str">
        <f>+VLOOKUP('Sales Register'!$C15196,working!$K$1:$L$14,2,0)</f>
        <v>FABRIC</v>
      </c>
    </row>
    <row r="15197" spans="1:9" x14ac:dyDescent="0.25">
      <c r="A15197" s="21">
        <v>45575</v>
      </c>
      <c r="B15197" s="15" t="s">
        <v>14050</v>
      </c>
      <c r="C15197" s="23" t="s">
        <v>15</v>
      </c>
      <c r="D15197" s="24" t="s">
        <v>15783</v>
      </c>
      <c r="E15197" s="24"/>
      <c r="F15197" s="25">
        <v>157.75</v>
      </c>
      <c r="G15197" s="26">
        <v>55212.5</v>
      </c>
      <c r="H15197" s="27">
        <v>57973</v>
      </c>
      <c r="I15197" t="str">
        <f>+VLOOKUP('Sales Register'!$C15197,working!$K$1:$L$14,2,0)</f>
        <v>FABRIC</v>
      </c>
    </row>
    <row r="15198" spans="1:9" x14ac:dyDescent="0.25">
      <c r="A15198" s="21">
        <v>45575</v>
      </c>
      <c r="B15198" s="15" t="s">
        <v>54</v>
      </c>
      <c r="C15198" s="23" t="s">
        <v>15</v>
      </c>
      <c r="D15198" s="24" t="s">
        <v>15784</v>
      </c>
      <c r="E15198" s="24"/>
      <c r="F15198" s="25">
        <v>47</v>
      </c>
      <c r="G15198" s="26">
        <v>16450</v>
      </c>
      <c r="H15198" s="27">
        <v>19163</v>
      </c>
      <c r="I15198" t="str">
        <f>+VLOOKUP('Sales Register'!$C15198,working!$K$1:$L$14,2,0)</f>
        <v>FABRIC</v>
      </c>
    </row>
    <row r="15199" spans="1:9" x14ac:dyDescent="0.25">
      <c r="A15199" s="21">
        <v>45575</v>
      </c>
      <c r="B15199" s="15" t="s">
        <v>24</v>
      </c>
      <c r="C15199" s="23" t="s">
        <v>15</v>
      </c>
      <c r="D15199" s="24" t="s">
        <v>15785</v>
      </c>
      <c r="E15199" s="24"/>
      <c r="F15199" s="25">
        <v>10</v>
      </c>
      <c r="G15199" s="26">
        <v>3500</v>
      </c>
      <c r="H15199" s="27">
        <v>3675</v>
      </c>
      <c r="I15199" t="str">
        <f>+VLOOKUP('Sales Register'!$C15199,working!$K$1:$L$14,2,0)</f>
        <v>FABRIC</v>
      </c>
    </row>
    <row r="15200" spans="1:9" x14ac:dyDescent="0.25">
      <c r="A15200" s="21">
        <v>45575</v>
      </c>
      <c r="B15200" s="15" t="s">
        <v>24</v>
      </c>
      <c r="C15200" s="23" t="s">
        <v>15</v>
      </c>
      <c r="D15200" s="24" t="s">
        <v>15786</v>
      </c>
      <c r="E15200" s="24"/>
      <c r="F15200" s="25">
        <v>56</v>
      </c>
      <c r="G15200" s="26">
        <v>19600</v>
      </c>
      <c r="H15200" s="27">
        <v>20580</v>
      </c>
      <c r="I15200" t="str">
        <f>+VLOOKUP('Sales Register'!$C15200,working!$K$1:$L$14,2,0)</f>
        <v>FABRIC</v>
      </c>
    </row>
    <row r="15201" spans="1:9" x14ac:dyDescent="0.25">
      <c r="A15201" s="21">
        <v>45575</v>
      </c>
      <c r="B15201" s="15" t="s">
        <v>12448</v>
      </c>
      <c r="C15201" s="23" t="s">
        <v>426</v>
      </c>
      <c r="D15201" s="24" t="s">
        <v>15787</v>
      </c>
      <c r="E15201" s="24"/>
      <c r="F15201" s="25">
        <v>21956.3</v>
      </c>
      <c r="G15201" s="26">
        <v>4281478.5</v>
      </c>
      <c r="H15201" s="27">
        <v>4495552</v>
      </c>
      <c r="I15201">
        <f>+VLOOKUP('Sales Register'!$C15201,working!$K$1:$L$14,2,0)</f>
        <v>0</v>
      </c>
    </row>
    <row r="15202" spans="1:9" x14ac:dyDescent="0.25">
      <c r="A15202" s="21">
        <v>45575</v>
      </c>
      <c r="B15202" s="15" t="s">
        <v>49</v>
      </c>
      <c r="C15202" s="23" t="s">
        <v>12453</v>
      </c>
      <c r="D15202" s="24" t="s">
        <v>15788</v>
      </c>
      <c r="E15202" s="24"/>
      <c r="F15202" s="25">
        <v>30</v>
      </c>
      <c r="G15202" s="26">
        <v>3870</v>
      </c>
      <c r="H15202" s="27">
        <v>4064</v>
      </c>
      <c r="I15202" t="str">
        <f>+VLOOKUP('Sales Register'!$C15202,working!$K$1:$L$14,2,0)</f>
        <v>FABRIC</v>
      </c>
    </row>
    <row r="15203" spans="1:9" x14ac:dyDescent="0.25">
      <c r="A15203" s="21">
        <v>45575</v>
      </c>
      <c r="B15203" s="15" t="s">
        <v>142</v>
      </c>
      <c r="C15203" s="23" t="s">
        <v>12453</v>
      </c>
      <c r="D15203" s="24" t="s">
        <v>15789</v>
      </c>
      <c r="E15203" s="24"/>
      <c r="F15203" s="25">
        <v>23</v>
      </c>
      <c r="G15203" s="26">
        <v>7360</v>
      </c>
      <c r="H15203" s="27">
        <v>7728</v>
      </c>
      <c r="I15203" t="str">
        <f>+VLOOKUP('Sales Register'!$C15203,working!$K$1:$L$14,2,0)</f>
        <v>FABRIC</v>
      </c>
    </row>
    <row r="15204" spans="1:9" x14ac:dyDescent="0.25">
      <c r="A15204" s="21">
        <v>45575</v>
      </c>
      <c r="B15204" s="15" t="s">
        <v>12454</v>
      </c>
      <c r="C15204" s="23" t="s">
        <v>12453</v>
      </c>
      <c r="D15204" s="24" t="s">
        <v>15790</v>
      </c>
      <c r="E15204" s="24"/>
      <c r="F15204" s="25">
        <v>29</v>
      </c>
      <c r="G15204" s="26">
        <v>10150</v>
      </c>
      <c r="H15204" s="27">
        <v>10658</v>
      </c>
      <c r="I15204" t="str">
        <f>+VLOOKUP('Sales Register'!$C15204,working!$K$1:$L$14,2,0)</f>
        <v>FABRIC</v>
      </c>
    </row>
    <row r="15205" spans="1:9" x14ac:dyDescent="0.25">
      <c r="A15205" s="21">
        <v>45575</v>
      </c>
      <c r="B15205" s="15" t="s">
        <v>36</v>
      </c>
      <c r="C15205" s="23" t="s">
        <v>12453</v>
      </c>
      <c r="D15205" s="24" t="s">
        <v>15791</v>
      </c>
      <c r="E15205" s="24"/>
      <c r="F15205" s="25">
        <v>15</v>
      </c>
      <c r="G15205" s="26">
        <v>2385</v>
      </c>
      <c r="H15205" s="27">
        <v>3134</v>
      </c>
      <c r="I15205" t="str">
        <f>+VLOOKUP('Sales Register'!$C15205,working!$K$1:$L$14,2,0)</f>
        <v>FABRIC</v>
      </c>
    </row>
    <row r="15206" spans="1:9" x14ac:dyDescent="0.25">
      <c r="A15206" s="21">
        <v>45575</v>
      </c>
      <c r="B15206" s="15" t="s">
        <v>18</v>
      </c>
      <c r="C15206" s="23" t="s">
        <v>12453</v>
      </c>
      <c r="D15206" s="24" t="s">
        <v>15792</v>
      </c>
      <c r="E15206" s="24"/>
      <c r="F15206" s="25">
        <v>1310</v>
      </c>
      <c r="G15206" s="26">
        <v>384085</v>
      </c>
      <c r="H15206" s="27">
        <v>403289</v>
      </c>
      <c r="I15206" t="str">
        <f>+VLOOKUP('Sales Register'!$C15206,working!$K$1:$L$14,2,0)</f>
        <v>FABRIC</v>
      </c>
    </row>
    <row r="15207" spans="1:9" x14ac:dyDescent="0.25">
      <c r="A15207" s="21">
        <v>45575</v>
      </c>
      <c r="B15207" s="15" t="s">
        <v>42</v>
      </c>
      <c r="C15207" s="23" t="s">
        <v>12453</v>
      </c>
      <c r="D15207" s="24" t="s">
        <v>15793</v>
      </c>
      <c r="E15207" s="24"/>
      <c r="F15207" s="25">
        <v>286</v>
      </c>
      <c r="G15207" s="26">
        <v>62920</v>
      </c>
      <c r="H15207" s="27">
        <v>66066</v>
      </c>
      <c r="I15207" t="str">
        <f>+VLOOKUP('Sales Register'!$C15207,working!$K$1:$L$14,2,0)</f>
        <v>FABRIC</v>
      </c>
    </row>
    <row r="15208" spans="1:9" x14ac:dyDescent="0.25">
      <c r="A15208" s="21">
        <v>45575</v>
      </c>
      <c r="B15208" s="15" t="s">
        <v>42</v>
      </c>
      <c r="C15208" s="23" t="s">
        <v>12453</v>
      </c>
      <c r="D15208" s="24" t="s">
        <v>15794</v>
      </c>
      <c r="E15208" s="24"/>
      <c r="F15208" s="25">
        <v>49.5</v>
      </c>
      <c r="G15208" s="26">
        <v>13464</v>
      </c>
      <c r="H15208" s="27">
        <v>14137</v>
      </c>
      <c r="I15208" t="str">
        <f>+VLOOKUP('Sales Register'!$C15208,working!$K$1:$L$14,2,0)</f>
        <v>FABRIC</v>
      </c>
    </row>
    <row r="15209" spans="1:9" x14ac:dyDescent="0.25">
      <c r="A15209" s="21">
        <v>45575</v>
      </c>
      <c r="B15209" s="15" t="s">
        <v>56</v>
      </c>
      <c r="C15209" s="23" t="s">
        <v>12453</v>
      </c>
      <c r="D15209" s="24" t="s">
        <v>15795</v>
      </c>
      <c r="E15209" s="24"/>
      <c r="F15209" s="25">
        <v>15</v>
      </c>
      <c r="G15209" s="26">
        <v>5250</v>
      </c>
      <c r="H15209" s="27">
        <v>5513</v>
      </c>
      <c r="I15209" t="str">
        <f>+VLOOKUP('Sales Register'!$C15209,working!$K$1:$L$14,2,0)</f>
        <v>FABRIC</v>
      </c>
    </row>
    <row r="15210" spans="1:9" x14ac:dyDescent="0.25">
      <c r="A15210" s="21">
        <v>45575</v>
      </c>
      <c r="B15210" s="15" t="s">
        <v>18</v>
      </c>
      <c r="C15210" s="23" t="s">
        <v>12453</v>
      </c>
      <c r="D15210" s="24" t="s">
        <v>15796</v>
      </c>
      <c r="E15210" s="24"/>
      <c r="F15210" s="25">
        <v>42.75</v>
      </c>
      <c r="G15210" s="26">
        <v>12226.5</v>
      </c>
      <c r="H15210" s="27">
        <v>12838</v>
      </c>
      <c r="I15210" t="str">
        <f>+VLOOKUP('Sales Register'!$C15210,working!$K$1:$L$14,2,0)</f>
        <v>FABRIC</v>
      </c>
    </row>
    <row r="15211" spans="1:9" x14ac:dyDescent="0.25">
      <c r="A15211" s="21">
        <v>45575</v>
      </c>
      <c r="B15211" s="15" t="s">
        <v>39</v>
      </c>
      <c r="C15211" s="23" t="s">
        <v>12453</v>
      </c>
      <c r="D15211" s="24" t="s">
        <v>15797</v>
      </c>
      <c r="E15211" s="24"/>
      <c r="F15211" s="25">
        <v>54</v>
      </c>
      <c r="G15211" s="26">
        <v>24300</v>
      </c>
      <c r="H15211" s="27">
        <v>25515</v>
      </c>
      <c r="I15211" t="str">
        <f>+VLOOKUP('Sales Register'!$C15211,working!$K$1:$L$14,2,0)</f>
        <v>FABRIC</v>
      </c>
    </row>
    <row r="15212" spans="1:9" x14ac:dyDescent="0.25">
      <c r="A15212" s="21">
        <v>45575</v>
      </c>
      <c r="B15212" s="15" t="s">
        <v>16</v>
      </c>
      <c r="C15212" s="23" t="s">
        <v>12453</v>
      </c>
      <c r="D15212" s="24" t="s">
        <v>15798</v>
      </c>
      <c r="E15212" s="24"/>
      <c r="F15212" s="25">
        <v>69.75</v>
      </c>
      <c r="G15212" s="26">
        <v>17437.5</v>
      </c>
      <c r="H15212" s="27">
        <v>18309</v>
      </c>
      <c r="I15212" t="str">
        <f>+VLOOKUP('Sales Register'!$C15212,working!$K$1:$L$14,2,0)</f>
        <v>FABRIC</v>
      </c>
    </row>
    <row r="15213" spans="1:9" x14ac:dyDescent="0.25">
      <c r="A15213" s="21">
        <v>45575</v>
      </c>
      <c r="B15213" s="15" t="s">
        <v>74</v>
      </c>
      <c r="C15213" s="23" t="s">
        <v>12453</v>
      </c>
      <c r="D15213" s="24" t="s">
        <v>15799</v>
      </c>
      <c r="E15213" s="24"/>
      <c r="F15213" s="25">
        <v>58</v>
      </c>
      <c r="G15213" s="26">
        <v>12470</v>
      </c>
      <c r="H15213" s="27">
        <v>13094</v>
      </c>
      <c r="I15213" t="str">
        <f>+VLOOKUP('Sales Register'!$C15213,working!$K$1:$L$14,2,0)</f>
        <v>FABRIC</v>
      </c>
    </row>
    <row r="15214" spans="1:9" x14ac:dyDescent="0.25">
      <c r="A15214" s="21">
        <v>45575</v>
      </c>
      <c r="B15214" s="15" t="s">
        <v>35</v>
      </c>
      <c r="C15214" s="23" t="s">
        <v>12453</v>
      </c>
      <c r="D15214" s="24" t="s">
        <v>15800</v>
      </c>
      <c r="E15214" s="24"/>
      <c r="F15214" s="25">
        <v>16</v>
      </c>
      <c r="G15214" s="26">
        <v>2480</v>
      </c>
      <c r="H15214" s="27">
        <v>2604</v>
      </c>
      <c r="I15214" t="str">
        <f>+VLOOKUP('Sales Register'!$C15214,working!$K$1:$L$14,2,0)</f>
        <v>FABRIC</v>
      </c>
    </row>
    <row r="15215" spans="1:9" x14ac:dyDescent="0.25">
      <c r="A15215" s="21">
        <v>45575</v>
      </c>
      <c r="B15215" s="15" t="s">
        <v>12454</v>
      </c>
      <c r="C15215" s="23" t="s">
        <v>12453</v>
      </c>
      <c r="D15215" s="24" t="s">
        <v>15801</v>
      </c>
      <c r="E15215" s="24"/>
      <c r="F15215" s="25">
        <v>80.5</v>
      </c>
      <c r="G15215" s="26">
        <v>27245</v>
      </c>
      <c r="H15215" s="27">
        <v>28607</v>
      </c>
      <c r="I15215" t="str">
        <f>+VLOOKUP('Sales Register'!$C15215,working!$K$1:$L$14,2,0)</f>
        <v>FABRIC</v>
      </c>
    </row>
    <row r="15216" spans="1:9" x14ac:dyDescent="0.25">
      <c r="A15216" s="21">
        <v>45575</v>
      </c>
      <c r="B15216" s="15" t="s">
        <v>337</v>
      </c>
      <c r="C15216" s="23" t="s">
        <v>34</v>
      </c>
      <c r="D15216" s="24" t="s">
        <v>15802</v>
      </c>
      <c r="E15216" s="24"/>
      <c r="F15216" s="25">
        <v>792</v>
      </c>
      <c r="G15216" s="26">
        <v>277200</v>
      </c>
      <c r="H15216" s="27">
        <v>291060</v>
      </c>
      <c r="I15216" t="str">
        <f>+VLOOKUP('Sales Register'!$C15216,working!$K$1:$L$14,2,0)</f>
        <v>FABRIC</v>
      </c>
    </row>
    <row r="15217" spans="1:9" x14ac:dyDescent="0.25">
      <c r="A15217" s="21">
        <v>45575</v>
      </c>
      <c r="B15217" s="15" t="s">
        <v>12359</v>
      </c>
      <c r="C15217" s="23" t="s">
        <v>34</v>
      </c>
      <c r="D15217" s="24" t="s">
        <v>15803</v>
      </c>
      <c r="E15217" s="24"/>
      <c r="F15217" s="25">
        <v>149</v>
      </c>
      <c r="G15217" s="26">
        <v>31290</v>
      </c>
      <c r="H15217" s="27">
        <v>32855</v>
      </c>
      <c r="I15217" t="str">
        <f>+VLOOKUP('Sales Register'!$C15217,working!$K$1:$L$14,2,0)</f>
        <v>FABRIC</v>
      </c>
    </row>
    <row r="15218" spans="1:9" x14ac:dyDescent="0.25">
      <c r="A15218" s="21">
        <v>45575</v>
      </c>
      <c r="B15218" s="15" t="s">
        <v>12359</v>
      </c>
      <c r="C15218" s="23" t="s">
        <v>34</v>
      </c>
      <c r="D15218" s="24" t="s">
        <v>15804</v>
      </c>
      <c r="E15218" s="24"/>
      <c r="F15218" s="25">
        <v>1094.7</v>
      </c>
      <c r="G15218" s="26">
        <v>229887</v>
      </c>
      <c r="H15218" s="27">
        <v>241381</v>
      </c>
      <c r="I15218" t="str">
        <f>+VLOOKUP('Sales Register'!$C15218,working!$K$1:$L$14,2,0)</f>
        <v>FABRIC</v>
      </c>
    </row>
    <row r="15219" spans="1:9" x14ac:dyDescent="0.25">
      <c r="A15219" s="21">
        <v>45575</v>
      </c>
      <c r="B15219" s="15" t="s">
        <v>12454</v>
      </c>
      <c r="C15219" s="23" t="s">
        <v>34</v>
      </c>
      <c r="D15219" s="24" t="s">
        <v>15805</v>
      </c>
      <c r="E15219" s="24"/>
      <c r="F15219" s="25">
        <v>5</v>
      </c>
      <c r="G15219" s="26">
        <v>1000</v>
      </c>
      <c r="H15219" s="27">
        <v>1050</v>
      </c>
      <c r="I15219" t="str">
        <f>+VLOOKUP('Sales Register'!$C15219,working!$K$1:$L$14,2,0)</f>
        <v>FABRIC</v>
      </c>
    </row>
    <row r="15220" spans="1:9" x14ac:dyDescent="0.25">
      <c r="A15220" s="21">
        <v>45575</v>
      </c>
      <c r="B15220" s="15" t="s">
        <v>12359</v>
      </c>
      <c r="C15220" s="23" t="s">
        <v>34</v>
      </c>
      <c r="D15220" s="24" t="s">
        <v>15806</v>
      </c>
      <c r="E15220" s="24"/>
      <c r="F15220" s="25">
        <v>1171.5</v>
      </c>
      <c r="G15220" s="26">
        <v>246015</v>
      </c>
      <c r="H15220" s="27">
        <v>258316</v>
      </c>
      <c r="I15220" t="str">
        <f>+VLOOKUP('Sales Register'!$C15220,working!$K$1:$L$14,2,0)</f>
        <v>FABRIC</v>
      </c>
    </row>
    <row r="15221" spans="1:9" x14ac:dyDescent="0.25">
      <c r="A15221" s="21">
        <v>45575</v>
      </c>
      <c r="B15221" s="15" t="s">
        <v>99</v>
      </c>
      <c r="C15221" s="23" t="s">
        <v>34</v>
      </c>
      <c r="D15221" s="24" t="s">
        <v>15807</v>
      </c>
      <c r="E15221" s="24"/>
      <c r="F15221" s="25">
        <v>15041.83</v>
      </c>
      <c r="G15221" s="26">
        <v>4301963.38</v>
      </c>
      <c r="H15221" s="27">
        <v>4517062</v>
      </c>
      <c r="I15221" t="str">
        <f>+VLOOKUP('Sales Register'!$C15221,working!$K$1:$L$14,2,0)</f>
        <v>FABRIC</v>
      </c>
    </row>
    <row r="15222" spans="1:9" x14ac:dyDescent="0.25">
      <c r="A15222" s="21">
        <v>45575</v>
      </c>
      <c r="B15222" s="15" t="s">
        <v>99</v>
      </c>
      <c r="C15222" s="23" t="s">
        <v>34</v>
      </c>
      <c r="D15222" s="24" t="s">
        <v>15808</v>
      </c>
      <c r="E15222" s="24"/>
      <c r="F15222" s="25">
        <v>5094</v>
      </c>
      <c r="G15222" s="26">
        <v>1355004</v>
      </c>
      <c r="H15222" s="27">
        <v>1422754</v>
      </c>
      <c r="I15222" t="str">
        <f>+VLOOKUP('Sales Register'!$C15222,working!$K$1:$L$14,2,0)</f>
        <v>FABRIC</v>
      </c>
    </row>
    <row r="15223" spans="1:9" x14ac:dyDescent="0.25">
      <c r="A15223" s="21">
        <v>45575</v>
      </c>
      <c r="B15223" s="15" t="s">
        <v>297</v>
      </c>
      <c r="C15223" s="23" t="s">
        <v>34</v>
      </c>
      <c r="D15223" s="24" t="s">
        <v>15809</v>
      </c>
      <c r="E15223" s="24"/>
      <c r="F15223" s="25">
        <v>1627</v>
      </c>
      <c r="G15223" s="26">
        <v>152124.5</v>
      </c>
      <c r="H15223" s="27">
        <v>159731</v>
      </c>
      <c r="I15223" t="str">
        <f>+VLOOKUP('Sales Register'!$C15223,working!$K$1:$L$14,2,0)</f>
        <v>FABRIC</v>
      </c>
    </row>
    <row r="15224" spans="1:9" x14ac:dyDescent="0.25">
      <c r="A15224" s="21">
        <v>45575</v>
      </c>
      <c r="B15224" s="15" t="s">
        <v>297</v>
      </c>
      <c r="C15224" s="23" t="s">
        <v>34</v>
      </c>
      <c r="D15224" s="24" t="s">
        <v>15810</v>
      </c>
      <c r="E15224" s="24"/>
      <c r="F15224" s="25">
        <v>8562.49</v>
      </c>
      <c r="G15224" s="26">
        <v>800592.82</v>
      </c>
      <c r="H15224" s="27">
        <v>845347</v>
      </c>
      <c r="I15224" t="str">
        <f>+VLOOKUP('Sales Register'!$C15224,working!$K$1:$L$14,2,0)</f>
        <v>FABRIC</v>
      </c>
    </row>
    <row r="15225" spans="1:9" x14ac:dyDescent="0.25">
      <c r="A15225" s="21">
        <v>45575</v>
      </c>
      <c r="B15225" s="15" t="s">
        <v>42</v>
      </c>
      <c r="C15225" s="23" t="s">
        <v>34</v>
      </c>
      <c r="D15225" s="24" t="s">
        <v>15811</v>
      </c>
      <c r="E15225" s="24"/>
      <c r="F15225" s="25">
        <v>150</v>
      </c>
      <c r="G15225" s="26">
        <v>27000</v>
      </c>
      <c r="H15225" s="27">
        <v>28350</v>
      </c>
      <c r="I15225" t="str">
        <f>+VLOOKUP('Sales Register'!$C15225,working!$K$1:$L$14,2,0)</f>
        <v>FABRIC</v>
      </c>
    </row>
    <row r="15226" spans="1:9" x14ac:dyDescent="0.25">
      <c r="A15226" s="21">
        <v>45575</v>
      </c>
      <c r="B15226" s="15" t="s">
        <v>42</v>
      </c>
      <c r="C15226" s="23" t="s">
        <v>34</v>
      </c>
      <c r="D15226" s="24" t="s">
        <v>15812</v>
      </c>
      <c r="E15226" s="24"/>
      <c r="F15226" s="25">
        <v>3762.2</v>
      </c>
      <c r="G15226" s="26">
        <v>556805.6</v>
      </c>
      <c r="H15226" s="27">
        <v>584646</v>
      </c>
      <c r="I15226" t="str">
        <f>+VLOOKUP('Sales Register'!$C15226,working!$K$1:$L$14,2,0)</f>
        <v>FABRIC</v>
      </c>
    </row>
    <row r="15227" spans="1:9" x14ac:dyDescent="0.25">
      <c r="A15227" s="21">
        <v>45575</v>
      </c>
      <c r="B15227" s="15" t="s">
        <v>42</v>
      </c>
      <c r="C15227" s="23" t="s">
        <v>34</v>
      </c>
      <c r="D15227" s="24" t="s">
        <v>15813</v>
      </c>
      <c r="E15227" s="24"/>
      <c r="F15227" s="25">
        <v>670</v>
      </c>
      <c r="G15227" s="26">
        <v>234500</v>
      </c>
      <c r="H15227" s="27">
        <v>246225</v>
      </c>
      <c r="I15227" t="str">
        <f>+VLOOKUP('Sales Register'!$C15227,working!$K$1:$L$14,2,0)</f>
        <v>FABRIC</v>
      </c>
    </row>
    <row r="15228" spans="1:9" x14ac:dyDescent="0.25">
      <c r="A15228" s="21">
        <v>45575</v>
      </c>
      <c r="B15228" s="15" t="s">
        <v>26</v>
      </c>
      <c r="C15228" s="23" t="s">
        <v>34</v>
      </c>
      <c r="D15228" s="24" t="s">
        <v>15814</v>
      </c>
      <c r="E15228" s="24"/>
      <c r="F15228" s="25">
        <v>68.5</v>
      </c>
      <c r="G15228" s="26">
        <v>8699.5</v>
      </c>
      <c r="H15228" s="27">
        <v>9134</v>
      </c>
      <c r="I15228" t="str">
        <f>+VLOOKUP('Sales Register'!$C15228,working!$K$1:$L$14,2,0)</f>
        <v>FABRIC</v>
      </c>
    </row>
    <row r="15229" spans="1:9" x14ac:dyDescent="0.25">
      <c r="A15229" s="21">
        <v>45575</v>
      </c>
      <c r="B15229" s="15" t="s">
        <v>26</v>
      </c>
      <c r="C15229" s="23" t="s">
        <v>34</v>
      </c>
      <c r="D15229" s="24" t="s">
        <v>15815</v>
      </c>
      <c r="E15229" s="24"/>
      <c r="F15229" s="25">
        <v>50.25</v>
      </c>
      <c r="G15229" s="26">
        <v>6381.75</v>
      </c>
      <c r="H15229" s="27">
        <v>6701</v>
      </c>
      <c r="I15229" t="str">
        <f>+VLOOKUP('Sales Register'!$C15229,working!$K$1:$L$14,2,0)</f>
        <v>FABRIC</v>
      </c>
    </row>
    <row r="15230" spans="1:9" x14ac:dyDescent="0.25">
      <c r="A15230" s="21">
        <v>45575</v>
      </c>
      <c r="B15230" s="15" t="s">
        <v>18</v>
      </c>
      <c r="C15230" s="23" t="s">
        <v>34</v>
      </c>
      <c r="D15230" s="24" t="s">
        <v>15816</v>
      </c>
      <c r="E15230" s="24"/>
      <c r="F15230" s="25">
        <v>10225.51</v>
      </c>
      <c r="G15230" s="26">
        <v>2924495.86</v>
      </c>
      <c r="H15230" s="27">
        <v>3070721</v>
      </c>
      <c r="I15230" t="str">
        <f>+VLOOKUP('Sales Register'!$C15230,working!$K$1:$L$14,2,0)</f>
        <v>FABRIC</v>
      </c>
    </row>
    <row r="15231" spans="1:9" x14ac:dyDescent="0.25">
      <c r="A15231" s="21">
        <v>45575</v>
      </c>
      <c r="B15231" s="15" t="s">
        <v>35</v>
      </c>
      <c r="C15231" s="23" t="s">
        <v>34</v>
      </c>
      <c r="D15231" s="24" t="s">
        <v>15817</v>
      </c>
      <c r="E15231" s="24"/>
      <c r="F15231" s="25">
        <v>91</v>
      </c>
      <c r="G15231" s="26">
        <v>14105</v>
      </c>
      <c r="H15231" s="27">
        <v>14810</v>
      </c>
      <c r="I15231" t="str">
        <f>+VLOOKUP('Sales Register'!$C15231,working!$K$1:$L$14,2,0)</f>
        <v>FABRIC</v>
      </c>
    </row>
    <row r="15232" spans="1:9" x14ac:dyDescent="0.25">
      <c r="A15232" s="21">
        <v>45575</v>
      </c>
      <c r="B15232" s="15" t="s">
        <v>12454</v>
      </c>
      <c r="C15232" s="23" t="s">
        <v>12492</v>
      </c>
      <c r="D15232" s="24" t="s">
        <v>15818</v>
      </c>
      <c r="E15232" s="24"/>
      <c r="F15232" s="25">
        <v>4901.5</v>
      </c>
      <c r="G15232" s="26">
        <v>515960</v>
      </c>
      <c r="H15232" s="27">
        <v>541758</v>
      </c>
      <c r="I15232">
        <f>+VLOOKUP('Sales Register'!$C15232,working!$K$1:$L$14,2,0)</f>
        <v>0</v>
      </c>
    </row>
    <row r="15233" spans="1:9" x14ac:dyDescent="0.25">
      <c r="A15233" s="21">
        <v>45575</v>
      </c>
      <c r="B15233" s="15" t="s">
        <v>12454</v>
      </c>
      <c r="C15233" s="23" t="s">
        <v>12492</v>
      </c>
      <c r="D15233" s="24" t="s">
        <v>15819</v>
      </c>
      <c r="E15233" s="24"/>
      <c r="F15233" s="25">
        <v>1803</v>
      </c>
      <c r="G15233" s="26">
        <v>414690</v>
      </c>
      <c r="H15233" s="27">
        <v>435425</v>
      </c>
      <c r="I15233">
        <f>+VLOOKUP('Sales Register'!$C15233,working!$K$1:$L$14,2,0)</f>
        <v>0</v>
      </c>
    </row>
    <row r="15234" spans="1:9" x14ac:dyDescent="0.25">
      <c r="A15234" s="21">
        <v>45575</v>
      </c>
      <c r="B15234" s="15" t="s">
        <v>12454</v>
      </c>
      <c r="C15234" s="23" t="s">
        <v>12492</v>
      </c>
      <c r="D15234" s="24" t="s">
        <v>15820</v>
      </c>
      <c r="E15234" s="24"/>
      <c r="F15234" s="25">
        <v>485.23</v>
      </c>
      <c r="G15234" s="26">
        <v>111602.9</v>
      </c>
      <c r="H15234" s="27">
        <v>117183</v>
      </c>
      <c r="I15234">
        <f>+VLOOKUP('Sales Register'!$C15234,working!$K$1:$L$14,2,0)</f>
        <v>0</v>
      </c>
    </row>
    <row r="15235" spans="1:9" x14ac:dyDescent="0.25">
      <c r="A15235" s="21">
        <v>45575</v>
      </c>
      <c r="B15235" s="15" t="s">
        <v>145</v>
      </c>
      <c r="C15235" s="23" t="s">
        <v>14</v>
      </c>
      <c r="D15235" s="24" t="s">
        <v>15821</v>
      </c>
      <c r="E15235" s="24"/>
      <c r="F15235" s="39">
        <v>930.6</v>
      </c>
      <c r="G15235" s="26">
        <v>57697.2</v>
      </c>
      <c r="H15235" s="27">
        <v>61560</v>
      </c>
      <c r="I15235" t="str">
        <f>+VLOOKUP('Sales Register'!$C15235,working!$K$1:$L$14,2,0)</f>
        <v>JOB WORK</v>
      </c>
    </row>
    <row r="15236" spans="1:9" x14ac:dyDescent="0.25">
      <c r="A15236" s="21">
        <v>45575</v>
      </c>
      <c r="B15236" s="15" t="s">
        <v>142</v>
      </c>
      <c r="C15236" s="23" t="s">
        <v>14</v>
      </c>
      <c r="D15236" s="24" t="s">
        <v>15822</v>
      </c>
      <c r="E15236" s="24"/>
      <c r="F15236" s="39">
        <v>2474.6</v>
      </c>
      <c r="G15236" s="26">
        <v>89085.6</v>
      </c>
      <c r="H15236" s="27">
        <v>96139</v>
      </c>
      <c r="I15236" t="str">
        <f>+VLOOKUP('Sales Register'!$C15236,working!$K$1:$L$14,2,0)</f>
        <v>JOB WORK</v>
      </c>
    </row>
    <row r="15237" spans="1:9" x14ac:dyDescent="0.25">
      <c r="A15237" s="21">
        <v>45575</v>
      </c>
      <c r="B15237" s="15" t="s">
        <v>101</v>
      </c>
      <c r="C15237" s="23" t="s">
        <v>14</v>
      </c>
      <c r="D15237" s="24" t="s">
        <v>15823</v>
      </c>
      <c r="E15237" s="24"/>
      <c r="F15237" s="39">
        <v>210.7</v>
      </c>
      <c r="G15237" s="26">
        <v>8428</v>
      </c>
      <c r="H15237" s="27">
        <v>9071</v>
      </c>
      <c r="I15237" t="str">
        <f>+VLOOKUP('Sales Register'!$C15237,working!$K$1:$L$14,2,0)</f>
        <v>JOB WORK</v>
      </c>
    </row>
    <row r="15238" spans="1:9" x14ac:dyDescent="0.25">
      <c r="A15238" s="21">
        <v>45575</v>
      </c>
      <c r="B15238" s="15" t="s">
        <v>101</v>
      </c>
      <c r="C15238" s="23" t="s">
        <v>14</v>
      </c>
      <c r="D15238" s="24" t="s">
        <v>15824</v>
      </c>
      <c r="E15238" s="24"/>
      <c r="F15238" s="39">
        <v>3970.9</v>
      </c>
      <c r="G15238" s="26">
        <v>95301.6</v>
      </c>
      <c r="H15238" s="27">
        <v>104236</v>
      </c>
      <c r="I15238" t="str">
        <f>+VLOOKUP('Sales Register'!$C15238,working!$K$1:$L$14,2,0)</f>
        <v>JOB WORK</v>
      </c>
    </row>
    <row r="15239" spans="1:9" x14ac:dyDescent="0.25">
      <c r="A15239" s="21">
        <v>45575</v>
      </c>
      <c r="B15239" s="15" t="s">
        <v>47</v>
      </c>
      <c r="C15239" s="23" t="s">
        <v>14</v>
      </c>
      <c r="D15239" s="24" t="s">
        <v>15825</v>
      </c>
      <c r="E15239" s="24"/>
      <c r="F15239" s="39">
        <v>16</v>
      </c>
      <c r="G15239" s="26">
        <v>464</v>
      </c>
      <c r="H15239" s="27">
        <v>487</v>
      </c>
      <c r="I15239" t="str">
        <f>+VLOOKUP('Sales Register'!$C15239,working!$K$1:$L$14,2,0)</f>
        <v>JOB WORK</v>
      </c>
    </row>
    <row r="15240" spans="1:9" x14ac:dyDescent="0.25">
      <c r="A15240" s="21">
        <v>45575</v>
      </c>
      <c r="B15240" s="15" t="s">
        <v>18</v>
      </c>
      <c r="C15240" s="23" t="s">
        <v>14</v>
      </c>
      <c r="D15240" s="24" t="s">
        <v>15826</v>
      </c>
      <c r="E15240" s="24"/>
      <c r="F15240" s="39">
        <v>1306.8</v>
      </c>
      <c r="G15240" s="26">
        <v>31363.200000000001</v>
      </c>
      <c r="H15240" s="27">
        <v>32931</v>
      </c>
      <c r="I15240" t="str">
        <f>+VLOOKUP('Sales Register'!$C15240,working!$K$1:$L$14,2,0)</f>
        <v>JOB WORK</v>
      </c>
    </row>
    <row r="15241" spans="1:9" x14ac:dyDescent="0.25">
      <c r="A15241" s="21">
        <v>45575</v>
      </c>
      <c r="B15241" s="15" t="s">
        <v>18</v>
      </c>
      <c r="C15241" s="23" t="s">
        <v>14</v>
      </c>
      <c r="D15241" s="24" t="s">
        <v>15827</v>
      </c>
      <c r="E15241" s="24"/>
      <c r="F15241" s="39">
        <v>4807.5</v>
      </c>
      <c r="G15241" s="26">
        <v>115380</v>
      </c>
      <c r="H15241" s="27">
        <v>121149</v>
      </c>
      <c r="I15241" t="str">
        <f>+VLOOKUP('Sales Register'!$C15241,working!$K$1:$L$14,2,0)</f>
        <v>JOB WORK</v>
      </c>
    </row>
    <row r="15242" spans="1:9" x14ac:dyDescent="0.25">
      <c r="A15242" s="21">
        <v>45575</v>
      </c>
      <c r="B15242" s="15" t="s">
        <v>99</v>
      </c>
      <c r="C15242" s="23" t="s">
        <v>14</v>
      </c>
      <c r="D15242" s="24" t="s">
        <v>15828</v>
      </c>
      <c r="E15242" s="24"/>
      <c r="F15242" s="39">
        <v>8455.9</v>
      </c>
      <c r="G15242" s="26">
        <v>338236</v>
      </c>
      <c r="H15242" s="27">
        <v>355148</v>
      </c>
      <c r="I15242" t="str">
        <f>+VLOOKUP('Sales Register'!$C15242,working!$K$1:$L$14,2,0)</f>
        <v>JOB WORK</v>
      </c>
    </row>
    <row r="15243" spans="1:9" x14ac:dyDescent="0.25">
      <c r="A15243" s="21">
        <v>45575</v>
      </c>
      <c r="B15243" s="15" t="s">
        <v>141</v>
      </c>
      <c r="C15243" s="23" t="s">
        <v>14</v>
      </c>
      <c r="D15243" s="24" t="s">
        <v>15829</v>
      </c>
      <c r="E15243" s="24"/>
      <c r="F15243" s="39">
        <v>601</v>
      </c>
      <c r="G15243" s="26">
        <v>22838</v>
      </c>
      <c r="H15243" s="27">
        <v>23980</v>
      </c>
      <c r="I15243" t="str">
        <f>+VLOOKUP('Sales Register'!$C15243,working!$K$1:$L$14,2,0)</f>
        <v>JOB WORK</v>
      </c>
    </row>
    <row r="15244" spans="1:9" x14ac:dyDescent="0.25">
      <c r="A15244" s="21">
        <v>45575</v>
      </c>
      <c r="B15244" s="15" t="s">
        <v>141</v>
      </c>
      <c r="C15244" s="23" t="s">
        <v>14</v>
      </c>
      <c r="D15244" s="24" t="s">
        <v>15830</v>
      </c>
      <c r="E15244" s="24"/>
      <c r="F15244" s="39">
        <v>5078.2</v>
      </c>
      <c r="G15244" s="26">
        <v>172658.8</v>
      </c>
      <c r="H15244" s="27">
        <v>181292</v>
      </c>
      <c r="I15244" t="str">
        <f>+VLOOKUP('Sales Register'!$C15244,working!$K$1:$L$14,2,0)</f>
        <v>JOB WORK</v>
      </c>
    </row>
    <row r="15245" spans="1:9" x14ac:dyDescent="0.25">
      <c r="A15245" s="21">
        <v>45575</v>
      </c>
      <c r="B15245" s="15" t="s">
        <v>82</v>
      </c>
      <c r="C15245" s="23" t="s">
        <v>14</v>
      </c>
      <c r="D15245" s="24" t="s">
        <v>15831</v>
      </c>
      <c r="E15245" s="24"/>
      <c r="F15245" s="39">
        <v>516</v>
      </c>
      <c r="G15245" s="26">
        <v>12384</v>
      </c>
      <c r="H15245" s="27">
        <v>13003</v>
      </c>
      <c r="I15245" t="str">
        <f>+VLOOKUP('Sales Register'!$C15245,working!$K$1:$L$14,2,0)</f>
        <v>JOB WORK</v>
      </c>
    </row>
    <row r="15246" spans="1:9" x14ac:dyDescent="0.25">
      <c r="A15246" s="21">
        <v>45575</v>
      </c>
      <c r="B15246" s="15" t="s">
        <v>242</v>
      </c>
      <c r="C15246" s="23" t="s">
        <v>14</v>
      </c>
      <c r="D15246" s="24" t="s">
        <v>15832</v>
      </c>
      <c r="E15246" s="24"/>
      <c r="F15246" s="39">
        <v>2685.5</v>
      </c>
      <c r="G15246" s="26">
        <v>102049</v>
      </c>
      <c r="H15246" s="27">
        <v>107151</v>
      </c>
      <c r="I15246" t="str">
        <f>+VLOOKUP('Sales Register'!$C15246,working!$K$1:$L$14,2,0)</f>
        <v>JOB WORK</v>
      </c>
    </row>
    <row r="15247" spans="1:9" x14ac:dyDescent="0.25">
      <c r="A15247" s="21">
        <v>45575</v>
      </c>
      <c r="B15247" s="15" t="s">
        <v>242</v>
      </c>
      <c r="C15247" s="23" t="s">
        <v>14</v>
      </c>
      <c r="D15247" s="24" t="s">
        <v>15833</v>
      </c>
      <c r="E15247" s="24"/>
      <c r="F15247" s="39">
        <v>957</v>
      </c>
      <c r="G15247" s="26">
        <v>40194</v>
      </c>
      <c r="H15247" s="27">
        <v>42204</v>
      </c>
      <c r="I15247" t="str">
        <f>+VLOOKUP('Sales Register'!$C15247,working!$K$1:$L$14,2,0)</f>
        <v>JOB WORK</v>
      </c>
    </row>
    <row r="15248" spans="1:9" x14ac:dyDescent="0.25">
      <c r="A15248" s="21">
        <v>45575</v>
      </c>
      <c r="B15248" s="15" t="s">
        <v>18</v>
      </c>
      <c r="C15248" s="23" t="s">
        <v>14</v>
      </c>
      <c r="D15248" s="24" t="s">
        <v>15834</v>
      </c>
      <c r="E15248" s="24"/>
      <c r="F15248" s="39">
        <v>4366.5</v>
      </c>
      <c r="G15248" s="26">
        <v>104796</v>
      </c>
      <c r="H15248" s="27">
        <v>110036</v>
      </c>
      <c r="I15248" t="str">
        <f>+VLOOKUP('Sales Register'!$C15248,working!$K$1:$L$14,2,0)</f>
        <v>JOB WORK</v>
      </c>
    </row>
    <row r="15249" spans="1:9" x14ac:dyDescent="0.25">
      <c r="A15249" s="21">
        <v>45575</v>
      </c>
      <c r="B15249" s="15" t="s">
        <v>102</v>
      </c>
      <c r="C15249" s="23" t="s">
        <v>14</v>
      </c>
      <c r="D15249" s="24" t="s">
        <v>15835</v>
      </c>
      <c r="E15249" s="24"/>
      <c r="F15249" s="39">
        <v>207</v>
      </c>
      <c r="G15249" s="26">
        <v>4968</v>
      </c>
      <c r="H15249" s="27">
        <v>5216</v>
      </c>
      <c r="I15249" t="str">
        <f>+VLOOKUP('Sales Register'!$C15249,working!$K$1:$L$14,2,0)</f>
        <v>JOB WORK</v>
      </c>
    </row>
    <row r="15250" spans="1:9" x14ac:dyDescent="0.25">
      <c r="A15250" s="21">
        <v>45575</v>
      </c>
      <c r="B15250" s="15" t="s">
        <v>102</v>
      </c>
      <c r="C15250" s="23" t="s">
        <v>14</v>
      </c>
      <c r="D15250" s="24" t="s">
        <v>15836</v>
      </c>
      <c r="E15250" s="24"/>
      <c r="F15250" s="39">
        <v>101</v>
      </c>
      <c r="G15250" s="26">
        <v>2020</v>
      </c>
      <c r="H15250" s="27">
        <v>2121</v>
      </c>
      <c r="I15250" t="str">
        <f>+VLOOKUP('Sales Register'!$C15250,working!$K$1:$L$14,2,0)</f>
        <v>JOB WORK</v>
      </c>
    </row>
    <row r="15251" spans="1:9" x14ac:dyDescent="0.25">
      <c r="A15251" s="21">
        <v>45575</v>
      </c>
      <c r="B15251" s="15" t="s">
        <v>99</v>
      </c>
      <c r="C15251" s="23" t="s">
        <v>14</v>
      </c>
      <c r="D15251" s="24" t="s">
        <v>15837</v>
      </c>
      <c r="E15251" s="24"/>
      <c r="F15251" s="39">
        <v>11981.8</v>
      </c>
      <c r="G15251" s="26">
        <v>287563.2</v>
      </c>
      <c r="H15251" s="27">
        <v>301941</v>
      </c>
      <c r="I15251" t="str">
        <f>+VLOOKUP('Sales Register'!$C15251,working!$K$1:$L$14,2,0)</f>
        <v>JOB WORK</v>
      </c>
    </row>
    <row r="15252" spans="1:9" x14ac:dyDescent="0.25">
      <c r="A15252" s="21">
        <v>45575</v>
      </c>
      <c r="B15252" s="15" t="s">
        <v>43</v>
      </c>
      <c r="C15252" s="23" t="s">
        <v>14</v>
      </c>
      <c r="D15252" s="24" t="s">
        <v>15838</v>
      </c>
      <c r="E15252" s="24"/>
      <c r="F15252" s="39">
        <v>40</v>
      </c>
      <c r="G15252" s="26">
        <v>7000</v>
      </c>
      <c r="H15252" s="27">
        <v>7350</v>
      </c>
      <c r="I15252" t="str">
        <f>+VLOOKUP('Sales Register'!$C15252,working!$K$1:$L$14,2,0)</f>
        <v>JOB WORK</v>
      </c>
    </row>
    <row r="15253" spans="1:9" x14ac:dyDescent="0.25">
      <c r="A15253" s="21">
        <v>45575</v>
      </c>
      <c r="B15253" s="15" t="s">
        <v>43</v>
      </c>
      <c r="C15253" s="23" t="s">
        <v>14</v>
      </c>
      <c r="D15253" s="24" t="s">
        <v>15839</v>
      </c>
      <c r="E15253" s="24"/>
      <c r="F15253" s="39">
        <v>20</v>
      </c>
      <c r="G15253" s="26">
        <v>580</v>
      </c>
      <c r="H15253" s="27">
        <v>609</v>
      </c>
      <c r="I15253" t="str">
        <f>+VLOOKUP('Sales Register'!$C15253,working!$K$1:$L$14,2,0)</f>
        <v>JOB WORK</v>
      </c>
    </row>
    <row r="15254" spans="1:9" x14ac:dyDescent="0.25">
      <c r="A15254" s="21">
        <v>45575</v>
      </c>
      <c r="B15254" s="15" t="s">
        <v>43</v>
      </c>
      <c r="C15254" s="23" t="s">
        <v>14</v>
      </c>
      <c r="D15254" s="24" t="s">
        <v>15840</v>
      </c>
      <c r="E15254" s="24"/>
      <c r="F15254" s="39">
        <v>20</v>
      </c>
      <c r="G15254" s="26">
        <v>1300</v>
      </c>
      <c r="H15254" s="27">
        <v>1365</v>
      </c>
      <c r="I15254" t="str">
        <f>+VLOOKUP('Sales Register'!$C15254,working!$K$1:$L$14,2,0)</f>
        <v>JOB WORK</v>
      </c>
    </row>
    <row r="15255" spans="1:9" x14ac:dyDescent="0.25">
      <c r="A15255" s="21">
        <v>45575</v>
      </c>
      <c r="B15255" s="15" t="s">
        <v>17</v>
      </c>
      <c r="C15255" s="23" t="s">
        <v>14</v>
      </c>
      <c r="D15255" s="24" t="s">
        <v>15841</v>
      </c>
      <c r="E15255" s="24"/>
      <c r="F15255" s="39">
        <v>169.5</v>
      </c>
      <c r="G15255" s="26">
        <v>6780</v>
      </c>
      <c r="H15255" s="27">
        <v>7119</v>
      </c>
      <c r="I15255" t="str">
        <f>+VLOOKUP('Sales Register'!$C15255,working!$K$1:$L$14,2,0)</f>
        <v>JOB WORK</v>
      </c>
    </row>
    <row r="15256" spans="1:9" x14ac:dyDescent="0.25">
      <c r="A15256" s="21">
        <v>45575</v>
      </c>
      <c r="B15256" s="15" t="s">
        <v>17</v>
      </c>
      <c r="C15256" s="23" t="s">
        <v>14</v>
      </c>
      <c r="D15256" s="24" t="s">
        <v>15842</v>
      </c>
      <c r="E15256" s="24"/>
      <c r="F15256" s="39">
        <v>6256.1</v>
      </c>
      <c r="G15256" s="26">
        <v>175170.8</v>
      </c>
      <c r="H15256" s="27">
        <v>183929</v>
      </c>
      <c r="I15256" t="str">
        <f>+VLOOKUP('Sales Register'!$C15256,working!$K$1:$L$14,2,0)</f>
        <v>JOB WORK</v>
      </c>
    </row>
    <row r="15257" spans="1:9" x14ac:dyDescent="0.25">
      <c r="A15257" s="21">
        <v>45575</v>
      </c>
      <c r="B15257" s="15" t="s">
        <v>17</v>
      </c>
      <c r="C15257" s="23" t="s">
        <v>14</v>
      </c>
      <c r="D15257" s="24" t="s">
        <v>15843</v>
      </c>
      <c r="E15257" s="24"/>
      <c r="F15257" s="39">
        <v>4927.5</v>
      </c>
      <c r="G15257" s="26">
        <v>157680</v>
      </c>
      <c r="H15257" s="27">
        <v>165564</v>
      </c>
      <c r="I15257" t="str">
        <f>+VLOOKUP('Sales Register'!$C15257,working!$K$1:$L$14,2,0)</f>
        <v>JOB WORK</v>
      </c>
    </row>
    <row r="15258" spans="1:9" x14ac:dyDescent="0.25">
      <c r="A15258" s="21">
        <v>45575</v>
      </c>
      <c r="B15258" s="15" t="s">
        <v>99</v>
      </c>
      <c r="C15258" s="23" t="s">
        <v>14</v>
      </c>
      <c r="D15258" s="24" t="s">
        <v>15844</v>
      </c>
      <c r="E15258" s="24"/>
      <c r="F15258" s="39">
        <v>12111.2</v>
      </c>
      <c r="G15258" s="26">
        <v>218001.6</v>
      </c>
      <c r="H15258" s="27">
        <v>228902</v>
      </c>
      <c r="I15258" t="str">
        <f>+VLOOKUP('Sales Register'!$C15258,working!$K$1:$L$14,2,0)</f>
        <v>JOB WORK</v>
      </c>
    </row>
    <row r="15259" spans="1:9" x14ac:dyDescent="0.25">
      <c r="A15259" s="21">
        <v>45575</v>
      </c>
      <c r="B15259" s="15" t="s">
        <v>26</v>
      </c>
      <c r="C15259" s="23" t="s">
        <v>14</v>
      </c>
      <c r="D15259" s="24" t="s">
        <v>15845</v>
      </c>
      <c r="E15259" s="24"/>
      <c r="F15259" s="39">
        <v>3478.8</v>
      </c>
      <c r="G15259" s="26">
        <v>153067.20000000001</v>
      </c>
      <c r="H15259" s="27">
        <v>160721</v>
      </c>
      <c r="I15259" t="str">
        <f>+VLOOKUP('Sales Register'!$C15259,working!$K$1:$L$14,2,0)</f>
        <v>JOB WORK</v>
      </c>
    </row>
    <row r="15260" spans="1:9" x14ac:dyDescent="0.25">
      <c r="A15260" s="21">
        <v>45575</v>
      </c>
      <c r="B15260" s="15" t="s">
        <v>26</v>
      </c>
      <c r="C15260" s="23" t="s">
        <v>14</v>
      </c>
      <c r="D15260" s="24" t="s">
        <v>15846</v>
      </c>
      <c r="E15260" s="24"/>
      <c r="F15260" s="39">
        <v>806.1</v>
      </c>
      <c r="G15260" s="26">
        <v>35468.400000000001</v>
      </c>
      <c r="H15260" s="27">
        <v>37242</v>
      </c>
      <c r="I15260" t="str">
        <f>+VLOOKUP('Sales Register'!$C15260,working!$K$1:$L$14,2,0)</f>
        <v>JOB WORK</v>
      </c>
    </row>
    <row r="15261" spans="1:9" x14ac:dyDescent="0.25">
      <c r="A15261" s="21">
        <v>45575</v>
      </c>
      <c r="B15261" s="15" t="s">
        <v>495</v>
      </c>
      <c r="C15261" s="23" t="s">
        <v>14</v>
      </c>
      <c r="D15261" s="24" t="s">
        <v>15847</v>
      </c>
      <c r="E15261" s="24"/>
      <c r="F15261" s="39">
        <v>1827.3</v>
      </c>
      <c r="G15261" s="26">
        <v>36546</v>
      </c>
      <c r="H15261" s="27">
        <v>39333</v>
      </c>
      <c r="I15261" t="str">
        <f>+VLOOKUP('Sales Register'!$C15261,working!$K$1:$L$14,2,0)</f>
        <v>JOB WORK</v>
      </c>
    </row>
    <row r="15262" spans="1:9" x14ac:dyDescent="0.25">
      <c r="A15262" s="21">
        <v>45575</v>
      </c>
      <c r="B15262" s="15" t="s">
        <v>77</v>
      </c>
      <c r="C15262" s="23" t="s">
        <v>14</v>
      </c>
      <c r="D15262" s="24" t="s">
        <v>15848</v>
      </c>
      <c r="E15262" s="24"/>
      <c r="F15262" s="39">
        <v>687.3</v>
      </c>
      <c r="G15262" s="26">
        <v>12371.4</v>
      </c>
      <c r="H15262" s="27">
        <v>12990</v>
      </c>
      <c r="I15262" t="str">
        <f>+VLOOKUP('Sales Register'!$C15262,working!$K$1:$L$14,2,0)</f>
        <v>JOB WORK</v>
      </c>
    </row>
    <row r="15263" spans="1:9" x14ac:dyDescent="0.25">
      <c r="A15263" s="21">
        <v>45575</v>
      </c>
      <c r="B15263" s="15" t="s">
        <v>26</v>
      </c>
      <c r="C15263" s="23" t="s">
        <v>14</v>
      </c>
      <c r="D15263" s="24" t="s">
        <v>15849</v>
      </c>
      <c r="E15263" s="24"/>
      <c r="F15263" s="39">
        <v>422.1</v>
      </c>
      <c r="G15263" s="26">
        <v>10974.6</v>
      </c>
      <c r="H15263" s="27">
        <v>11523</v>
      </c>
      <c r="I15263" t="str">
        <f>+VLOOKUP('Sales Register'!$C15263,working!$K$1:$L$14,2,0)</f>
        <v>JOB WORK</v>
      </c>
    </row>
    <row r="15264" spans="1:9" x14ac:dyDescent="0.25">
      <c r="A15264" s="21">
        <v>45575</v>
      </c>
      <c r="B15264" s="15" t="s">
        <v>48</v>
      </c>
      <c r="C15264" s="23" t="s">
        <v>14</v>
      </c>
      <c r="D15264" s="24" t="s">
        <v>15850</v>
      </c>
      <c r="E15264" s="24"/>
      <c r="F15264" s="39">
        <v>646.79999999999995</v>
      </c>
      <c r="G15264" s="26">
        <v>24578.400000000001</v>
      </c>
      <c r="H15264" s="27">
        <v>26826</v>
      </c>
      <c r="I15264" t="str">
        <f>+VLOOKUP('Sales Register'!$C15264,working!$K$1:$L$14,2,0)</f>
        <v>JOB WORK</v>
      </c>
    </row>
    <row r="15265" spans="1:9" x14ac:dyDescent="0.25">
      <c r="A15265" s="21">
        <v>45575</v>
      </c>
      <c r="B15265" s="15" t="s">
        <v>13</v>
      </c>
      <c r="C15265" s="23" t="s">
        <v>14</v>
      </c>
      <c r="D15265" s="24" t="s">
        <v>15851</v>
      </c>
      <c r="E15265" s="24"/>
      <c r="F15265" s="39">
        <v>50.5</v>
      </c>
      <c r="G15265" s="26">
        <v>3535</v>
      </c>
      <c r="H15265" s="27">
        <v>3712</v>
      </c>
      <c r="I15265" t="str">
        <f>+VLOOKUP('Sales Register'!$C15265,working!$K$1:$L$14,2,0)</f>
        <v>JOB WORK</v>
      </c>
    </row>
    <row r="15266" spans="1:9" x14ac:dyDescent="0.25">
      <c r="A15266" s="21">
        <v>45575</v>
      </c>
      <c r="B15266" s="15" t="s">
        <v>63</v>
      </c>
      <c r="C15266" s="23" t="s">
        <v>14</v>
      </c>
      <c r="D15266" s="24" t="s">
        <v>15852</v>
      </c>
      <c r="E15266" s="24"/>
      <c r="F15266" s="39">
        <v>15.6</v>
      </c>
      <c r="G15266" s="26">
        <v>0.95</v>
      </c>
      <c r="H15266" s="27">
        <v>1</v>
      </c>
      <c r="I15266" t="str">
        <f>+VLOOKUP('Sales Register'!$C15266,working!$K$1:$L$14,2,0)</f>
        <v>JOB WORK</v>
      </c>
    </row>
    <row r="15267" spans="1:9" x14ac:dyDescent="0.25">
      <c r="A15267" s="21">
        <v>45575</v>
      </c>
      <c r="B15267" s="15" t="s">
        <v>27</v>
      </c>
      <c r="C15267" s="23" t="s">
        <v>14</v>
      </c>
      <c r="D15267" s="24" t="s">
        <v>15853</v>
      </c>
      <c r="E15267" s="24"/>
      <c r="F15267" s="39">
        <v>12.8</v>
      </c>
      <c r="G15267" s="26">
        <v>1920</v>
      </c>
      <c r="H15267" s="27">
        <v>2016</v>
      </c>
      <c r="I15267" t="str">
        <f>+VLOOKUP('Sales Register'!$C15267,working!$K$1:$L$14,2,0)</f>
        <v>JOB WORK</v>
      </c>
    </row>
    <row r="15268" spans="1:9" x14ac:dyDescent="0.25">
      <c r="A15268" s="21">
        <v>45575</v>
      </c>
      <c r="B15268" s="15" t="s">
        <v>165</v>
      </c>
      <c r="C15268" s="23" t="s">
        <v>14</v>
      </c>
      <c r="D15268" s="24" t="s">
        <v>15854</v>
      </c>
      <c r="E15268" s="24"/>
      <c r="F15268" s="39">
        <v>61.6</v>
      </c>
      <c r="G15268" s="26">
        <v>2772</v>
      </c>
      <c r="H15268" s="27">
        <v>2911</v>
      </c>
      <c r="I15268" t="str">
        <f>+VLOOKUP('Sales Register'!$C15268,working!$K$1:$L$14,2,0)</f>
        <v>JOB WORK</v>
      </c>
    </row>
    <row r="15269" spans="1:9" x14ac:dyDescent="0.25">
      <c r="A15269" s="21">
        <v>45575</v>
      </c>
      <c r="B15269" s="15" t="s">
        <v>165</v>
      </c>
      <c r="C15269" s="23" t="s">
        <v>14</v>
      </c>
      <c r="D15269" s="24" t="s">
        <v>15855</v>
      </c>
      <c r="E15269" s="24"/>
      <c r="F15269" s="39">
        <v>33.4</v>
      </c>
      <c r="G15269" s="26">
        <v>1503</v>
      </c>
      <c r="H15269" s="27">
        <v>1578</v>
      </c>
      <c r="I15269" t="str">
        <f>+VLOOKUP('Sales Register'!$C15269,working!$K$1:$L$14,2,0)</f>
        <v>JOB WORK</v>
      </c>
    </row>
    <row r="15270" spans="1:9" x14ac:dyDescent="0.25">
      <c r="A15270" s="21">
        <v>45575</v>
      </c>
      <c r="B15270" s="15" t="s">
        <v>77</v>
      </c>
      <c r="C15270" s="23" t="s">
        <v>14</v>
      </c>
      <c r="D15270" s="24" t="s">
        <v>15856</v>
      </c>
      <c r="E15270" s="24"/>
      <c r="F15270" s="39">
        <v>38</v>
      </c>
      <c r="G15270" s="26">
        <v>988</v>
      </c>
      <c r="H15270" s="27">
        <v>1037</v>
      </c>
      <c r="I15270" t="str">
        <f>+VLOOKUP('Sales Register'!$C15270,working!$K$1:$L$14,2,0)</f>
        <v>JOB WORK</v>
      </c>
    </row>
    <row r="15271" spans="1:9" x14ac:dyDescent="0.25">
      <c r="A15271" s="21">
        <v>45575</v>
      </c>
      <c r="B15271" s="15" t="s">
        <v>49</v>
      </c>
      <c r="C15271" s="23" t="s">
        <v>14</v>
      </c>
      <c r="D15271" s="24" t="s">
        <v>15857</v>
      </c>
      <c r="E15271" s="24"/>
      <c r="F15271" s="39">
        <v>848</v>
      </c>
      <c r="G15271" s="26">
        <v>27136</v>
      </c>
      <c r="H15271" s="27">
        <v>28493</v>
      </c>
      <c r="I15271" t="str">
        <f>+VLOOKUP('Sales Register'!$C15271,working!$K$1:$L$14,2,0)</f>
        <v>JOB WORK</v>
      </c>
    </row>
    <row r="15272" spans="1:9" x14ac:dyDescent="0.25">
      <c r="A15272" s="21">
        <v>45575</v>
      </c>
      <c r="B15272" s="15" t="s">
        <v>49</v>
      </c>
      <c r="C15272" s="23" t="s">
        <v>14</v>
      </c>
      <c r="D15272" s="24" t="s">
        <v>15858</v>
      </c>
      <c r="E15272" s="24"/>
      <c r="F15272" s="39">
        <v>100</v>
      </c>
      <c r="G15272" s="26">
        <v>2000</v>
      </c>
      <c r="H15272" s="27">
        <v>2100</v>
      </c>
      <c r="I15272" t="str">
        <f>+VLOOKUP('Sales Register'!$C15272,working!$K$1:$L$14,2,0)</f>
        <v>JOB WORK</v>
      </c>
    </row>
    <row r="15273" spans="1:9" x14ac:dyDescent="0.25">
      <c r="A15273" s="21">
        <v>45575</v>
      </c>
      <c r="B15273" s="15" t="s">
        <v>320</v>
      </c>
      <c r="C15273" s="23" t="s">
        <v>103</v>
      </c>
      <c r="D15273" s="24" t="s">
        <v>15859</v>
      </c>
      <c r="E15273" s="24"/>
      <c r="F15273" s="38"/>
      <c r="G15273" s="26">
        <v>6274427.3499999996</v>
      </c>
      <c r="H15273" s="27">
        <v>6274427</v>
      </c>
      <c r="I15273">
        <f>+VLOOKUP('Sales Register'!$C15273,working!$K$1:$L$14,2,0)</f>
        <v>0</v>
      </c>
    </row>
    <row r="15274" spans="1:9" x14ac:dyDescent="0.25">
      <c r="A15274" s="21">
        <v>45575</v>
      </c>
      <c r="B15274" s="15" t="s">
        <v>2121</v>
      </c>
      <c r="C15274" s="23" t="s">
        <v>103</v>
      </c>
      <c r="D15274" s="24" t="s">
        <v>15860</v>
      </c>
      <c r="E15274" s="24"/>
      <c r="F15274" s="41">
        <v>1</v>
      </c>
      <c r="G15274" s="26">
        <v>6000</v>
      </c>
      <c r="H15274" s="27">
        <v>7151</v>
      </c>
      <c r="I15274">
        <f>+VLOOKUP('Sales Register'!$C15274,working!$K$1:$L$14,2,0)</f>
        <v>0</v>
      </c>
    </row>
    <row r="15275" spans="1:9" x14ac:dyDescent="0.25">
      <c r="A15275" s="21">
        <v>45575</v>
      </c>
      <c r="B15275" s="15" t="s">
        <v>495</v>
      </c>
      <c r="C15275" s="23" t="s">
        <v>319</v>
      </c>
      <c r="D15275" s="24" t="s">
        <v>15861</v>
      </c>
      <c r="E15275" s="24"/>
      <c r="F15275" s="39">
        <v>2706.7</v>
      </c>
      <c r="G15275" s="26">
        <v>0.95</v>
      </c>
      <c r="H15275" s="27">
        <v>1</v>
      </c>
      <c r="I15275">
        <f>+VLOOKUP('Sales Register'!$C15275,working!$K$1:$L$14,2,0)</f>
        <v>0</v>
      </c>
    </row>
    <row r="15276" spans="1:9" x14ac:dyDescent="0.25">
      <c r="A15276" s="21">
        <v>45576</v>
      </c>
      <c r="B15276" s="15" t="s">
        <v>409</v>
      </c>
      <c r="C15276" s="23" t="s">
        <v>68</v>
      </c>
      <c r="D15276" s="24" t="s">
        <v>15862</v>
      </c>
      <c r="E15276" s="24"/>
      <c r="F15276" s="25">
        <v>5353</v>
      </c>
      <c r="G15276" s="26">
        <v>1289162.71</v>
      </c>
      <c r="H15276" s="27">
        <v>1353621</v>
      </c>
      <c r="I15276" t="str">
        <f>+VLOOKUP('Sales Register'!$C15276,working!$K$1:$L$14,2,0)</f>
        <v>FABRIC</v>
      </c>
    </row>
    <row r="15277" spans="1:9" x14ac:dyDescent="0.25">
      <c r="A15277" s="21">
        <v>45576</v>
      </c>
      <c r="B15277" s="15" t="s">
        <v>70</v>
      </c>
      <c r="C15277" s="23" t="s">
        <v>89</v>
      </c>
      <c r="D15277" s="24" t="s">
        <v>15863</v>
      </c>
      <c r="E15277" s="24"/>
      <c r="F15277" s="25">
        <v>182</v>
      </c>
      <c r="G15277" s="26">
        <v>116340</v>
      </c>
      <c r="H15277" s="27">
        <v>122157</v>
      </c>
      <c r="I15277" t="str">
        <f>+VLOOKUP('Sales Register'!$C15277,working!$K$1:$L$14,2,0)</f>
        <v>FABRIC</v>
      </c>
    </row>
    <row r="15278" spans="1:9" x14ac:dyDescent="0.25">
      <c r="A15278" s="21">
        <v>45576</v>
      </c>
      <c r="B15278" s="15" t="s">
        <v>181</v>
      </c>
      <c r="C15278" s="23" t="s">
        <v>15</v>
      </c>
      <c r="D15278" s="24" t="s">
        <v>15864</v>
      </c>
      <c r="E15278" s="24"/>
      <c r="F15278" s="25">
        <v>747.25</v>
      </c>
      <c r="G15278" s="26">
        <v>209230</v>
      </c>
      <c r="H15278" s="27">
        <v>219692</v>
      </c>
      <c r="I15278" t="str">
        <f>+VLOOKUP('Sales Register'!$C15278,working!$K$1:$L$14,2,0)</f>
        <v>FABRIC</v>
      </c>
    </row>
    <row r="15279" spans="1:9" x14ac:dyDescent="0.25">
      <c r="A15279" s="21">
        <v>45576</v>
      </c>
      <c r="B15279" s="15" t="s">
        <v>255</v>
      </c>
      <c r="C15279" s="23" t="s">
        <v>15</v>
      </c>
      <c r="D15279" s="24" t="s">
        <v>15865</v>
      </c>
      <c r="E15279" s="24"/>
      <c r="F15279" s="25">
        <v>9</v>
      </c>
      <c r="G15279" s="26">
        <v>2538</v>
      </c>
      <c r="H15279" s="27">
        <v>2665</v>
      </c>
      <c r="I15279" t="str">
        <f>+VLOOKUP('Sales Register'!$C15279,working!$K$1:$L$14,2,0)</f>
        <v>FABRIC</v>
      </c>
    </row>
    <row r="15280" spans="1:9" x14ac:dyDescent="0.25">
      <c r="A15280" s="21">
        <v>45576</v>
      </c>
      <c r="B15280" s="15" t="s">
        <v>107</v>
      </c>
      <c r="C15280" s="23" t="s">
        <v>15</v>
      </c>
      <c r="D15280" s="24" t="s">
        <v>15866</v>
      </c>
      <c r="E15280" s="24"/>
      <c r="F15280" s="25">
        <v>485.23</v>
      </c>
      <c r="G15280" s="26">
        <v>126159.8</v>
      </c>
      <c r="H15280" s="27">
        <v>132468</v>
      </c>
      <c r="I15280" t="str">
        <f>+VLOOKUP('Sales Register'!$C15280,working!$K$1:$L$14,2,0)</f>
        <v>FABRIC</v>
      </c>
    </row>
    <row r="15281" spans="1:9" x14ac:dyDescent="0.25">
      <c r="A15281" s="21">
        <v>45576</v>
      </c>
      <c r="B15281" s="15" t="s">
        <v>190</v>
      </c>
      <c r="C15281" s="23" t="s">
        <v>15</v>
      </c>
      <c r="D15281" s="24" t="s">
        <v>15867</v>
      </c>
      <c r="E15281" s="24"/>
      <c r="F15281" s="25">
        <v>1684.99</v>
      </c>
      <c r="G15281" s="26">
        <v>438097.4</v>
      </c>
      <c r="H15281" s="27">
        <v>460002</v>
      </c>
      <c r="I15281" t="str">
        <f>+VLOOKUP('Sales Register'!$C15281,working!$K$1:$L$14,2,0)</f>
        <v>FABRIC</v>
      </c>
    </row>
    <row r="15282" spans="1:9" x14ac:dyDescent="0.25">
      <c r="A15282" s="21">
        <v>45576</v>
      </c>
      <c r="B15282" s="15" t="s">
        <v>190</v>
      </c>
      <c r="C15282" s="23" t="s">
        <v>15</v>
      </c>
      <c r="D15282" s="24" t="s">
        <v>15868</v>
      </c>
      <c r="E15282" s="24"/>
      <c r="F15282" s="25">
        <v>1737</v>
      </c>
      <c r="G15282" s="26">
        <v>468990</v>
      </c>
      <c r="H15282" s="27">
        <v>492440</v>
      </c>
      <c r="I15282" t="str">
        <f>+VLOOKUP('Sales Register'!$C15282,working!$K$1:$L$14,2,0)</f>
        <v>FABRIC</v>
      </c>
    </row>
    <row r="15283" spans="1:9" x14ac:dyDescent="0.25">
      <c r="A15283" s="21">
        <v>45576</v>
      </c>
      <c r="B15283" s="15" t="s">
        <v>50</v>
      </c>
      <c r="C15283" s="23" t="s">
        <v>15</v>
      </c>
      <c r="D15283" s="24" t="s">
        <v>15869</v>
      </c>
      <c r="E15283" s="24"/>
      <c r="F15283" s="25">
        <v>3186</v>
      </c>
      <c r="G15283" s="26">
        <v>254880</v>
      </c>
      <c r="H15283" s="27">
        <v>267892</v>
      </c>
      <c r="I15283" t="str">
        <f>+VLOOKUP('Sales Register'!$C15283,working!$K$1:$L$14,2,0)</f>
        <v>FABRIC</v>
      </c>
    </row>
    <row r="15284" spans="1:9" x14ac:dyDescent="0.25">
      <c r="A15284" s="21">
        <v>45576</v>
      </c>
      <c r="B15284" s="15" t="s">
        <v>50</v>
      </c>
      <c r="C15284" s="23" t="s">
        <v>15</v>
      </c>
      <c r="D15284" s="24" t="s">
        <v>15870</v>
      </c>
      <c r="E15284" s="24"/>
      <c r="F15284" s="25">
        <v>562.5</v>
      </c>
      <c r="G15284" s="26">
        <v>39375</v>
      </c>
      <c r="H15284" s="27">
        <v>41385</v>
      </c>
      <c r="I15284" t="str">
        <f>+VLOOKUP('Sales Register'!$C15284,working!$K$1:$L$14,2,0)</f>
        <v>FABRIC</v>
      </c>
    </row>
    <row r="15285" spans="1:9" x14ac:dyDescent="0.25">
      <c r="A15285" s="21">
        <v>45576</v>
      </c>
      <c r="B15285" s="15" t="s">
        <v>50</v>
      </c>
      <c r="C15285" s="23" t="s">
        <v>15</v>
      </c>
      <c r="D15285" s="24" t="s">
        <v>15871</v>
      </c>
      <c r="E15285" s="24"/>
      <c r="F15285" s="25">
        <v>1132</v>
      </c>
      <c r="G15285" s="26">
        <v>79240</v>
      </c>
      <c r="H15285" s="27">
        <v>83285</v>
      </c>
      <c r="I15285" t="str">
        <f>+VLOOKUP('Sales Register'!$C15285,working!$K$1:$L$14,2,0)</f>
        <v>FABRIC</v>
      </c>
    </row>
    <row r="15286" spans="1:9" x14ac:dyDescent="0.25">
      <c r="A15286" s="21">
        <v>45576</v>
      </c>
      <c r="B15286" s="15" t="s">
        <v>111</v>
      </c>
      <c r="C15286" s="23" t="s">
        <v>15</v>
      </c>
      <c r="D15286" s="24" t="s">
        <v>15872</v>
      </c>
      <c r="E15286" s="24"/>
      <c r="F15286" s="25">
        <v>210</v>
      </c>
      <c r="G15286" s="26">
        <v>94500</v>
      </c>
      <c r="H15286" s="27">
        <v>99225</v>
      </c>
      <c r="I15286" t="str">
        <f>+VLOOKUP('Sales Register'!$C15286,working!$K$1:$L$14,2,0)</f>
        <v>FABRIC</v>
      </c>
    </row>
    <row r="15287" spans="1:9" x14ac:dyDescent="0.25">
      <c r="A15287" s="21">
        <v>45576</v>
      </c>
      <c r="B15287" s="15" t="s">
        <v>270</v>
      </c>
      <c r="C15287" s="23" t="s">
        <v>15</v>
      </c>
      <c r="D15287" s="24" t="s">
        <v>15873</v>
      </c>
      <c r="E15287" s="24"/>
      <c r="F15287" s="37">
        <v>1109.28</v>
      </c>
      <c r="G15287" s="26">
        <v>325019.03999999998</v>
      </c>
      <c r="H15287" s="27">
        <v>341270</v>
      </c>
      <c r="I15287" t="str">
        <f>+VLOOKUP('Sales Register'!$C15287,working!$K$1:$L$14,2,0)</f>
        <v>FABRIC</v>
      </c>
    </row>
    <row r="15288" spans="1:9" x14ac:dyDescent="0.25">
      <c r="A15288" s="21">
        <v>45576</v>
      </c>
      <c r="B15288" s="15" t="s">
        <v>9245</v>
      </c>
      <c r="C15288" s="23" t="s">
        <v>15</v>
      </c>
      <c r="D15288" s="24" t="s">
        <v>15874</v>
      </c>
      <c r="E15288" s="24"/>
      <c r="F15288" s="25">
        <v>33.5</v>
      </c>
      <c r="G15288" s="26">
        <v>15075</v>
      </c>
      <c r="H15288" s="27">
        <v>15829</v>
      </c>
      <c r="I15288" t="str">
        <f>+VLOOKUP('Sales Register'!$C15288,working!$K$1:$L$14,2,0)</f>
        <v>FABRIC</v>
      </c>
    </row>
    <row r="15289" spans="1:9" x14ac:dyDescent="0.25">
      <c r="A15289" s="21">
        <v>45576</v>
      </c>
      <c r="B15289" s="15" t="s">
        <v>74</v>
      </c>
      <c r="C15289" s="23" t="s">
        <v>15</v>
      </c>
      <c r="D15289" s="24" t="s">
        <v>15875</v>
      </c>
      <c r="E15289" s="24"/>
      <c r="F15289" s="25">
        <v>10</v>
      </c>
      <c r="G15289" s="26">
        <v>3500</v>
      </c>
      <c r="H15289" s="27">
        <v>3675</v>
      </c>
      <c r="I15289" t="str">
        <f>+VLOOKUP('Sales Register'!$C15289,working!$K$1:$L$14,2,0)</f>
        <v>FABRIC</v>
      </c>
    </row>
    <row r="15290" spans="1:9" x14ac:dyDescent="0.25">
      <c r="A15290" s="21">
        <v>45576</v>
      </c>
      <c r="B15290" s="15" t="s">
        <v>16</v>
      </c>
      <c r="C15290" s="23" t="s">
        <v>15</v>
      </c>
      <c r="D15290" s="24" t="s">
        <v>15876</v>
      </c>
      <c r="E15290" s="24"/>
      <c r="F15290" s="25">
        <v>4</v>
      </c>
      <c r="G15290" s="26">
        <v>1800</v>
      </c>
      <c r="H15290" s="27">
        <v>1890</v>
      </c>
      <c r="I15290" t="str">
        <f>+VLOOKUP('Sales Register'!$C15290,working!$K$1:$L$14,2,0)</f>
        <v>FABRIC</v>
      </c>
    </row>
    <row r="15291" spans="1:9" x14ac:dyDescent="0.25">
      <c r="A15291" s="21">
        <v>45576</v>
      </c>
      <c r="B15291" s="15" t="s">
        <v>270</v>
      </c>
      <c r="C15291" s="23" t="s">
        <v>15</v>
      </c>
      <c r="D15291" s="24" t="s">
        <v>15877</v>
      </c>
      <c r="E15291" s="24"/>
      <c r="F15291" s="37">
        <v>1538.4</v>
      </c>
      <c r="G15291" s="26">
        <v>486134.4</v>
      </c>
      <c r="H15291" s="27">
        <v>510441</v>
      </c>
      <c r="I15291" t="str">
        <f>+VLOOKUP('Sales Register'!$C15291,working!$K$1:$L$14,2,0)</f>
        <v>FABRIC</v>
      </c>
    </row>
    <row r="15292" spans="1:9" x14ac:dyDescent="0.25">
      <c r="A15292" s="21">
        <v>45576</v>
      </c>
      <c r="B15292" s="15" t="s">
        <v>326</v>
      </c>
      <c r="C15292" s="23" t="s">
        <v>15</v>
      </c>
      <c r="D15292" s="24" t="s">
        <v>15878</v>
      </c>
      <c r="E15292" s="24"/>
      <c r="F15292" s="37">
        <v>408.24</v>
      </c>
      <c r="G15292" s="26">
        <v>186157.44</v>
      </c>
      <c r="H15292" s="27">
        <v>195465</v>
      </c>
      <c r="I15292" t="str">
        <f>+VLOOKUP('Sales Register'!$C15292,working!$K$1:$L$14,2,0)</f>
        <v>FABRIC</v>
      </c>
    </row>
    <row r="15293" spans="1:9" x14ac:dyDescent="0.25">
      <c r="A15293" s="21">
        <v>45576</v>
      </c>
      <c r="B15293" s="15" t="s">
        <v>56</v>
      </c>
      <c r="C15293" s="23" t="s">
        <v>15</v>
      </c>
      <c r="D15293" s="24" t="s">
        <v>15879</v>
      </c>
      <c r="E15293" s="24"/>
      <c r="F15293" s="25">
        <v>5</v>
      </c>
      <c r="G15293" s="26">
        <v>2750</v>
      </c>
      <c r="H15293" s="27">
        <v>2888</v>
      </c>
      <c r="I15293" t="str">
        <f>+VLOOKUP('Sales Register'!$C15293,working!$K$1:$L$14,2,0)</f>
        <v>FABRIC</v>
      </c>
    </row>
    <row r="15294" spans="1:9" x14ac:dyDescent="0.25">
      <c r="A15294" s="21">
        <v>45576</v>
      </c>
      <c r="B15294" s="15" t="s">
        <v>20</v>
      </c>
      <c r="C15294" s="23" t="s">
        <v>15</v>
      </c>
      <c r="D15294" s="24" t="s">
        <v>15880</v>
      </c>
      <c r="E15294" s="24"/>
      <c r="F15294" s="25">
        <v>5</v>
      </c>
      <c r="G15294" s="26">
        <v>2250</v>
      </c>
      <c r="H15294" s="27">
        <v>2363</v>
      </c>
      <c r="I15294" t="str">
        <f>+VLOOKUP('Sales Register'!$C15294,working!$K$1:$L$14,2,0)</f>
        <v>FABRIC</v>
      </c>
    </row>
    <row r="15295" spans="1:9" x14ac:dyDescent="0.25">
      <c r="A15295" s="21">
        <v>45576</v>
      </c>
      <c r="B15295" s="15" t="s">
        <v>24</v>
      </c>
      <c r="C15295" s="23" t="s">
        <v>15</v>
      </c>
      <c r="D15295" s="24" t="s">
        <v>15881</v>
      </c>
      <c r="E15295" s="24"/>
      <c r="F15295" s="25">
        <v>243</v>
      </c>
      <c r="G15295" s="26">
        <v>109350</v>
      </c>
      <c r="H15295" s="27">
        <v>114818</v>
      </c>
      <c r="I15295" t="str">
        <f>+VLOOKUP('Sales Register'!$C15295,working!$K$1:$L$14,2,0)</f>
        <v>FABRIC</v>
      </c>
    </row>
    <row r="15296" spans="1:9" x14ac:dyDescent="0.25">
      <c r="A15296" s="21">
        <v>45576</v>
      </c>
      <c r="B15296" s="15" t="s">
        <v>112</v>
      </c>
      <c r="C15296" s="23" t="s">
        <v>15</v>
      </c>
      <c r="D15296" s="24" t="s">
        <v>15882</v>
      </c>
      <c r="E15296" s="24"/>
      <c r="F15296" s="25">
        <v>30</v>
      </c>
      <c r="G15296" s="26">
        <v>13500</v>
      </c>
      <c r="H15296" s="27">
        <v>15435</v>
      </c>
      <c r="I15296" t="str">
        <f>+VLOOKUP('Sales Register'!$C15296,working!$K$1:$L$14,2,0)</f>
        <v>FABRIC</v>
      </c>
    </row>
    <row r="15297" spans="1:9" x14ac:dyDescent="0.25">
      <c r="A15297" s="21">
        <v>45576</v>
      </c>
      <c r="B15297" s="15" t="s">
        <v>72</v>
      </c>
      <c r="C15297" s="23" t="s">
        <v>15</v>
      </c>
      <c r="D15297" s="24" t="s">
        <v>15883</v>
      </c>
      <c r="E15297" s="24"/>
      <c r="F15297" s="25">
        <v>457</v>
      </c>
      <c r="G15297" s="26">
        <v>114250</v>
      </c>
      <c r="H15297" s="27">
        <v>121013</v>
      </c>
      <c r="I15297" t="str">
        <f>+VLOOKUP('Sales Register'!$C15297,working!$K$1:$L$14,2,0)</f>
        <v>FABRIC</v>
      </c>
    </row>
    <row r="15298" spans="1:9" x14ac:dyDescent="0.25">
      <c r="A15298" s="21">
        <v>45576</v>
      </c>
      <c r="B15298" s="15" t="s">
        <v>50</v>
      </c>
      <c r="C15298" s="23" t="s">
        <v>15</v>
      </c>
      <c r="D15298" s="24" t="s">
        <v>15884</v>
      </c>
      <c r="E15298" s="24"/>
      <c r="F15298" s="25">
        <v>3075.5</v>
      </c>
      <c r="G15298" s="26">
        <v>246040</v>
      </c>
      <c r="H15298" s="27">
        <v>258600</v>
      </c>
      <c r="I15298" t="str">
        <f>+VLOOKUP('Sales Register'!$C15298,working!$K$1:$L$14,2,0)</f>
        <v>FABRIC</v>
      </c>
    </row>
    <row r="15299" spans="1:9" x14ac:dyDescent="0.25">
      <c r="A15299" s="21">
        <v>45576</v>
      </c>
      <c r="B15299" s="15" t="s">
        <v>12448</v>
      </c>
      <c r="C15299" s="23" t="s">
        <v>426</v>
      </c>
      <c r="D15299" s="24" t="s">
        <v>15885</v>
      </c>
      <c r="E15299" s="24"/>
      <c r="F15299" s="25">
        <v>80</v>
      </c>
      <c r="G15299" s="26">
        <v>20700</v>
      </c>
      <c r="H15299" s="27">
        <v>21735</v>
      </c>
      <c r="I15299">
        <f>+VLOOKUP('Sales Register'!$C15299,working!$K$1:$L$14,2,0)</f>
        <v>0</v>
      </c>
    </row>
    <row r="15300" spans="1:9" x14ac:dyDescent="0.25">
      <c r="A15300" s="21">
        <v>45576</v>
      </c>
      <c r="B15300" s="15" t="s">
        <v>297</v>
      </c>
      <c r="C15300" s="23" t="s">
        <v>12453</v>
      </c>
      <c r="D15300" s="24" t="s">
        <v>15886</v>
      </c>
      <c r="E15300" s="24"/>
      <c r="F15300" s="25">
        <v>22.5</v>
      </c>
      <c r="G15300" s="26">
        <v>2790</v>
      </c>
      <c r="H15300" s="27">
        <v>2930</v>
      </c>
      <c r="I15300" t="str">
        <f>+VLOOKUP('Sales Register'!$C15300,working!$K$1:$L$14,2,0)</f>
        <v>FABRIC</v>
      </c>
    </row>
    <row r="15301" spans="1:9" x14ac:dyDescent="0.25">
      <c r="A15301" s="21">
        <v>45576</v>
      </c>
      <c r="B15301" s="15" t="s">
        <v>77</v>
      </c>
      <c r="C15301" s="23" t="s">
        <v>12453</v>
      </c>
      <c r="D15301" s="24" t="s">
        <v>15887</v>
      </c>
      <c r="E15301" s="24"/>
      <c r="F15301" s="25">
        <v>143</v>
      </c>
      <c r="G15301" s="26">
        <v>15357.4</v>
      </c>
      <c r="H15301" s="27">
        <v>16125</v>
      </c>
      <c r="I15301" t="str">
        <f>+VLOOKUP('Sales Register'!$C15301,working!$K$1:$L$14,2,0)</f>
        <v>FABRIC</v>
      </c>
    </row>
    <row r="15302" spans="1:9" x14ac:dyDescent="0.25">
      <c r="A15302" s="21">
        <v>45576</v>
      </c>
      <c r="B15302" s="15" t="s">
        <v>56</v>
      </c>
      <c r="C15302" s="23" t="s">
        <v>12453</v>
      </c>
      <c r="D15302" s="24" t="s">
        <v>15888</v>
      </c>
      <c r="E15302" s="24"/>
      <c r="F15302" s="25">
        <v>14</v>
      </c>
      <c r="G15302" s="26">
        <v>4900</v>
      </c>
      <c r="H15302" s="27">
        <v>5145</v>
      </c>
      <c r="I15302" t="str">
        <f>+VLOOKUP('Sales Register'!$C15302,working!$K$1:$L$14,2,0)</f>
        <v>FABRIC</v>
      </c>
    </row>
    <row r="15303" spans="1:9" x14ac:dyDescent="0.25">
      <c r="A15303" s="21">
        <v>45576</v>
      </c>
      <c r="B15303" s="15" t="s">
        <v>35</v>
      </c>
      <c r="C15303" s="23" t="s">
        <v>12453</v>
      </c>
      <c r="D15303" s="24" t="s">
        <v>15889</v>
      </c>
      <c r="E15303" s="24"/>
      <c r="F15303" s="25">
        <v>150.75</v>
      </c>
      <c r="G15303" s="26">
        <v>23366.25</v>
      </c>
      <c r="H15303" s="27">
        <v>24535</v>
      </c>
      <c r="I15303" t="str">
        <f>+VLOOKUP('Sales Register'!$C15303,working!$K$1:$L$14,2,0)</f>
        <v>FABRIC</v>
      </c>
    </row>
    <row r="15304" spans="1:9" x14ac:dyDescent="0.25">
      <c r="A15304" s="21">
        <v>45576</v>
      </c>
      <c r="B15304" s="15" t="s">
        <v>42</v>
      </c>
      <c r="C15304" s="23" t="s">
        <v>12453</v>
      </c>
      <c r="D15304" s="24" t="s">
        <v>15890</v>
      </c>
      <c r="E15304" s="24"/>
      <c r="F15304" s="25">
        <v>9</v>
      </c>
      <c r="G15304" s="26">
        <v>3150</v>
      </c>
      <c r="H15304" s="27">
        <v>3308</v>
      </c>
      <c r="I15304" t="str">
        <f>+VLOOKUP('Sales Register'!$C15304,working!$K$1:$L$14,2,0)</f>
        <v>FABRIC</v>
      </c>
    </row>
    <row r="15305" spans="1:9" x14ac:dyDescent="0.25">
      <c r="A15305" s="21">
        <v>45576</v>
      </c>
      <c r="B15305" s="15" t="s">
        <v>12454</v>
      </c>
      <c r="C15305" s="23" t="s">
        <v>12453</v>
      </c>
      <c r="D15305" s="24" t="s">
        <v>15891</v>
      </c>
      <c r="E15305" s="24"/>
      <c r="F15305" s="25">
        <v>403</v>
      </c>
      <c r="G15305" s="26">
        <v>121377.5</v>
      </c>
      <c r="H15305" s="27">
        <v>127446</v>
      </c>
      <c r="I15305" t="str">
        <f>+VLOOKUP('Sales Register'!$C15305,working!$K$1:$L$14,2,0)</f>
        <v>FABRIC</v>
      </c>
    </row>
    <row r="15306" spans="1:9" x14ac:dyDescent="0.25">
      <c r="A15306" s="21">
        <v>45576</v>
      </c>
      <c r="B15306" s="15" t="s">
        <v>16</v>
      </c>
      <c r="C15306" s="23" t="s">
        <v>12453</v>
      </c>
      <c r="D15306" s="24" t="s">
        <v>15892</v>
      </c>
      <c r="E15306" s="24"/>
      <c r="F15306" s="25">
        <v>44</v>
      </c>
      <c r="G15306" s="26">
        <v>11000</v>
      </c>
      <c r="H15306" s="27">
        <v>11550</v>
      </c>
      <c r="I15306" t="str">
        <f>+VLOOKUP('Sales Register'!$C15306,working!$K$1:$L$14,2,0)</f>
        <v>FABRIC</v>
      </c>
    </row>
    <row r="15307" spans="1:9" x14ac:dyDescent="0.25">
      <c r="A15307" s="21">
        <v>45576</v>
      </c>
      <c r="B15307" s="15" t="s">
        <v>255</v>
      </c>
      <c r="C15307" s="23" t="s">
        <v>12453</v>
      </c>
      <c r="D15307" s="24" t="s">
        <v>15893</v>
      </c>
      <c r="E15307" s="24"/>
      <c r="F15307" s="25">
        <v>34</v>
      </c>
      <c r="G15307" s="26">
        <v>15300</v>
      </c>
      <c r="H15307" s="27">
        <v>16065</v>
      </c>
      <c r="I15307" t="str">
        <f>+VLOOKUP('Sales Register'!$C15307,working!$K$1:$L$14,2,0)</f>
        <v>FABRIC</v>
      </c>
    </row>
    <row r="15308" spans="1:9" x14ac:dyDescent="0.25">
      <c r="A15308" s="21">
        <v>45576</v>
      </c>
      <c r="B15308" s="15" t="s">
        <v>56</v>
      </c>
      <c r="C15308" s="23" t="s">
        <v>12453</v>
      </c>
      <c r="D15308" s="24" t="s">
        <v>15894</v>
      </c>
      <c r="E15308" s="24"/>
      <c r="F15308" s="25">
        <v>26</v>
      </c>
      <c r="G15308" s="26">
        <v>4332.12</v>
      </c>
      <c r="H15308" s="27">
        <v>4549</v>
      </c>
      <c r="I15308" t="str">
        <f>+VLOOKUP('Sales Register'!$C15308,working!$K$1:$L$14,2,0)</f>
        <v>FABRIC</v>
      </c>
    </row>
    <row r="15309" spans="1:9" x14ac:dyDescent="0.25">
      <c r="A15309" s="21">
        <v>45576</v>
      </c>
      <c r="B15309" s="15" t="s">
        <v>12454</v>
      </c>
      <c r="C15309" s="23" t="s">
        <v>12453</v>
      </c>
      <c r="D15309" s="24" t="s">
        <v>15895</v>
      </c>
      <c r="E15309" s="24"/>
      <c r="F15309" s="25">
        <v>222.5</v>
      </c>
      <c r="G15309" s="26">
        <v>78125</v>
      </c>
      <c r="H15309" s="27">
        <v>82031</v>
      </c>
      <c r="I15309" t="str">
        <f>+VLOOKUP('Sales Register'!$C15309,working!$K$1:$L$14,2,0)</f>
        <v>FABRIC</v>
      </c>
    </row>
    <row r="15310" spans="1:9" x14ac:dyDescent="0.25">
      <c r="A15310" s="21">
        <v>45576</v>
      </c>
      <c r="B15310" s="15" t="s">
        <v>301</v>
      </c>
      <c r="C15310" s="23" t="s">
        <v>12453</v>
      </c>
      <c r="D15310" s="24" t="s">
        <v>15896</v>
      </c>
      <c r="E15310" s="24"/>
      <c r="F15310" s="25">
        <v>350</v>
      </c>
      <c r="G15310" s="26">
        <v>84000</v>
      </c>
      <c r="H15310" s="27">
        <v>88200</v>
      </c>
      <c r="I15310" t="str">
        <f>+VLOOKUP('Sales Register'!$C15310,working!$K$1:$L$14,2,0)</f>
        <v>FABRIC</v>
      </c>
    </row>
    <row r="15311" spans="1:9" x14ac:dyDescent="0.25">
      <c r="A15311" s="21">
        <v>45576</v>
      </c>
      <c r="B15311" s="15" t="s">
        <v>12359</v>
      </c>
      <c r="C15311" s="23" t="s">
        <v>34</v>
      </c>
      <c r="D15311" s="24" t="s">
        <v>15897</v>
      </c>
      <c r="E15311" s="24"/>
      <c r="F15311" s="25">
        <v>1050</v>
      </c>
      <c r="G15311" s="26">
        <v>220500</v>
      </c>
      <c r="H15311" s="27">
        <v>231525</v>
      </c>
      <c r="I15311" t="str">
        <f>+VLOOKUP('Sales Register'!$C15311,working!$K$1:$L$14,2,0)</f>
        <v>FABRIC</v>
      </c>
    </row>
    <row r="15312" spans="1:9" x14ac:dyDescent="0.25">
      <c r="A15312" s="21">
        <v>45576</v>
      </c>
      <c r="B15312" s="15" t="s">
        <v>12359</v>
      </c>
      <c r="C15312" s="23" t="s">
        <v>34</v>
      </c>
      <c r="D15312" s="24" t="s">
        <v>15898</v>
      </c>
      <c r="E15312" s="24"/>
      <c r="F15312" s="25">
        <v>1007</v>
      </c>
      <c r="G15312" s="26">
        <v>211470</v>
      </c>
      <c r="H15312" s="27">
        <v>222044</v>
      </c>
      <c r="I15312" t="str">
        <f>+VLOOKUP('Sales Register'!$C15312,working!$K$1:$L$14,2,0)</f>
        <v>FABRIC</v>
      </c>
    </row>
    <row r="15313" spans="1:9" x14ac:dyDescent="0.25">
      <c r="A15313" s="21">
        <v>45576</v>
      </c>
      <c r="B15313" s="15" t="s">
        <v>12359</v>
      </c>
      <c r="C15313" s="23" t="s">
        <v>34</v>
      </c>
      <c r="D15313" s="24" t="s">
        <v>15899</v>
      </c>
      <c r="E15313" s="24"/>
      <c r="F15313" s="25">
        <v>999.5</v>
      </c>
      <c r="G15313" s="26">
        <v>209895</v>
      </c>
      <c r="H15313" s="27">
        <v>220390</v>
      </c>
      <c r="I15313" t="str">
        <f>+VLOOKUP('Sales Register'!$C15313,working!$K$1:$L$14,2,0)</f>
        <v>FABRIC</v>
      </c>
    </row>
    <row r="15314" spans="1:9" x14ac:dyDescent="0.25">
      <c r="A15314" s="21">
        <v>45576</v>
      </c>
      <c r="B15314" s="15" t="s">
        <v>35</v>
      </c>
      <c r="C15314" s="23" t="s">
        <v>34</v>
      </c>
      <c r="D15314" s="24" t="s">
        <v>15900</v>
      </c>
      <c r="E15314" s="24"/>
      <c r="F15314" s="25">
        <v>4536</v>
      </c>
      <c r="G15314" s="26">
        <v>1043280</v>
      </c>
      <c r="H15314" s="27">
        <v>1095444</v>
      </c>
      <c r="I15314" t="str">
        <f>+VLOOKUP('Sales Register'!$C15314,working!$K$1:$L$14,2,0)</f>
        <v>FABRIC</v>
      </c>
    </row>
    <row r="15315" spans="1:9" x14ac:dyDescent="0.25">
      <c r="A15315" s="21">
        <v>45576</v>
      </c>
      <c r="B15315" s="15" t="s">
        <v>111</v>
      </c>
      <c r="C15315" s="23" t="s">
        <v>34</v>
      </c>
      <c r="D15315" s="24" t="s">
        <v>15901</v>
      </c>
      <c r="E15315" s="24"/>
      <c r="F15315" s="25">
        <v>1900</v>
      </c>
      <c r="G15315" s="26">
        <v>431300</v>
      </c>
      <c r="H15315" s="27">
        <v>452865</v>
      </c>
      <c r="I15315" t="str">
        <f>+VLOOKUP('Sales Register'!$C15315,working!$K$1:$L$14,2,0)</f>
        <v>FABRIC</v>
      </c>
    </row>
    <row r="15316" spans="1:9" x14ac:dyDescent="0.25">
      <c r="A15316" s="21">
        <v>45576</v>
      </c>
      <c r="B15316" s="15" t="s">
        <v>31</v>
      </c>
      <c r="C15316" s="23" t="s">
        <v>34</v>
      </c>
      <c r="D15316" s="24" t="s">
        <v>15902</v>
      </c>
      <c r="E15316" s="24"/>
      <c r="F15316" s="25">
        <v>7494.99</v>
      </c>
      <c r="G15316" s="26">
        <v>1056793.5900000001</v>
      </c>
      <c r="H15316" s="27">
        <v>1109633</v>
      </c>
      <c r="I15316" t="str">
        <f>+VLOOKUP('Sales Register'!$C15316,working!$K$1:$L$14,2,0)</f>
        <v>FABRIC</v>
      </c>
    </row>
    <row r="15317" spans="1:9" x14ac:dyDescent="0.25">
      <c r="A15317" s="21">
        <v>45576</v>
      </c>
      <c r="B15317" s="15" t="s">
        <v>31</v>
      </c>
      <c r="C15317" s="23" t="s">
        <v>34</v>
      </c>
      <c r="D15317" s="24" t="s">
        <v>15903</v>
      </c>
      <c r="E15317" s="24"/>
      <c r="F15317" s="25">
        <v>180</v>
      </c>
      <c r="G15317" s="26">
        <v>18540</v>
      </c>
      <c r="H15317" s="27">
        <v>19467</v>
      </c>
      <c r="I15317" t="str">
        <f>+VLOOKUP('Sales Register'!$C15317,working!$K$1:$L$14,2,0)</f>
        <v>FABRIC</v>
      </c>
    </row>
    <row r="15318" spans="1:9" x14ac:dyDescent="0.25">
      <c r="A15318" s="21">
        <v>45576</v>
      </c>
      <c r="B15318" s="15" t="s">
        <v>31</v>
      </c>
      <c r="C15318" s="23" t="s">
        <v>34</v>
      </c>
      <c r="D15318" s="24" t="s">
        <v>15904</v>
      </c>
      <c r="E15318" s="24"/>
      <c r="F15318" s="25">
        <v>86</v>
      </c>
      <c r="G15318" s="26">
        <v>8858</v>
      </c>
      <c r="H15318" s="27">
        <v>9301</v>
      </c>
      <c r="I15318" t="str">
        <f>+VLOOKUP('Sales Register'!$C15318,working!$K$1:$L$14,2,0)</f>
        <v>FABRIC</v>
      </c>
    </row>
    <row r="15319" spans="1:9" x14ac:dyDescent="0.25">
      <c r="A15319" s="21">
        <v>45576</v>
      </c>
      <c r="B15319" s="15" t="s">
        <v>31</v>
      </c>
      <c r="C15319" s="23" t="s">
        <v>34</v>
      </c>
      <c r="D15319" s="24" t="s">
        <v>15905</v>
      </c>
      <c r="E15319" s="24"/>
      <c r="F15319" s="25">
        <v>145</v>
      </c>
      <c r="G15319" s="26">
        <v>14935</v>
      </c>
      <c r="H15319" s="27">
        <v>15682</v>
      </c>
      <c r="I15319" t="str">
        <f>+VLOOKUP('Sales Register'!$C15319,working!$K$1:$L$14,2,0)</f>
        <v>FABRIC</v>
      </c>
    </row>
    <row r="15320" spans="1:9" x14ac:dyDescent="0.25">
      <c r="A15320" s="21">
        <v>45576</v>
      </c>
      <c r="B15320" s="15" t="s">
        <v>31</v>
      </c>
      <c r="C15320" s="23" t="s">
        <v>34</v>
      </c>
      <c r="D15320" s="24" t="s">
        <v>15906</v>
      </c>
      <c r="E15320" s="24"/>
      <c r="F15320" s="25">
        <v>227</v>
      </c>
      <c r="G15320" s="26">
        <v>23381</v>
      </c>
      <c r="H15320" s="27">
        <v>24550</v>
      </c>
      <c r="I15320" t="str">
        <f>+VLOOKUP('Sales Register'!$C15320,working!$K$1:$L$14,2,0)</f>
        <v>FABRIC</v>
      </c>
    </row>
    <row r="15321" spans="1:9" x14ac:dyDescent="0.25">
      <c r="A15321" s="21">
        <v>45576</v>
      </c>
      <c r="B15321" s="15" t="s">
        <v>31</v>
      </c>
      <c r="C15321" s="23" t="s">
        <v>34</v>
      </c>
      <c r="D15321" s="24" t="s">
        <v>15907</v>
      </c>
      <c r="E15321" s="24"/>
      <c r="F15321" s="25">
        <v>330</v>
      </c>
      <c r="G15321" s="26">
        <v>33990</v>
      </c>
      <c r="H15321" s="27">
        <v>35690</v>
      </c>
      <c r="I15321" t="str">
        <f>+VLOOKUP('Sales Register'!$C15321,working!$K$1:$L$14,2,0)</f>
        <v>FABRIC</v>
      </c>
    </row>
    <row r="15322" spans="1:9" x14ac:dyDescent="0.25">
      <c r="A15322" s="21">
        <v>45576</v>
      </c>
      <c r="B15322" s="15" t="s">
        <v>31</v>
      </c>
      <c r="C15322" s="23" t="s">
        <v>34</v>
      </c>
      <c r="D15322" s="24" t="s">
        <v>15908</v>
      </c>
      <c r="E15322" s="24"/>
      <c r="F15322" s="25">
        <v>75</v>
      </c>
      <c r="G15322" s="26">
        <v>7725</v>
      </c>
      <c r="H15322" s="27">
        <v>8111</v>
      </c>
      <c r="I15322" t="str">
        <f>+VLOOKUP('Sales Register'!$C15322,working!$K$1:$L$14,2,0)</f>
        <v>FABRIC</v>
      </c>
    </row>
    <row r="15323" spans="1:9" x14ac:dyDescent="0.25">
      <c r="A15323" s="21">
        <v>45576</v>
      </c>
      <c r="B15323" s="15" t="s">
        <v>31</v>
      </c>
      <c r="C15323" s="23" t="s">
        <v>34</v>
      </c>
      <c r="D15323" s="24" t="s">
        <v>15909</v>
      </c>
      <c r="E15323" s="24"/>
      <c r="F15323" s="25">
        <v>96</v>
      </c>
      <c r="G15323" s="26">
        <v>9888</v>
      </c>
      <c r="H15323" s="27">
        <v>10382</v>
      </c>
      <c r="I15323" t="str">
        <f>+VLOOKUP('Sales Register'!$C15323,working!$K$1:$L$14,2,0)</f>
        <v>FABRIC</v>
      </c>
    </row>
    <row r="15324" spans="1:9" x14ac:dyDescent="0.25">
      <c r="A15324" s="21">
        <v>45576</v>
      </c>
      <c r="B15324" s="15" t="s">
        <v>31</v>
      </c>
      <c r="C15324" s="23" t="s">
        <v>34</v>
      </c>
      <c r="D15324" s="24" t="s">
        <v>15910</v>
      </c>
      <c r="E15324" s="24"/>
      <c r="F15324" s="25">
        <v>30</v>
      </c>
      <c r="G15324" s="26">
        <v>3090</v>
      </c>
      <c r="H15324" s="27">
        <v>3245</v>
      </c>
      <c r="I15324" t="str">
        <f>+VLOOKUP('Sales Register'!$C15324,working!$K$1:$L$14,2,0)</f>
        <v>FABRIC</v>
      </c>
    </row>
    <row r="15325" spans="1:9" x14ac:dyDescent="0.25">
      <c r="A15325" s="21">
        <v>45576</v>
      </c>
      <c r="B15325" s="15" t="s">
        <v>31</v>
      </c>
      <c r="C15325" s="23" t="s">
        <v>34</v>
      </c>
      <c r="D15325" s="24" t="s">
        <v>15911</v>
      </c>
      <c r="E15325" s="24"/>
      <c r="F15325" s="25">
        <v>27</v>
      </c>
      <c r="G15325" s="26">
        <v>2781</v>
      </c>
      <c r="H15325" s="27">
        <v>2920</v>
      </c>
      <c r="I15325" t="str">
        <f>+VLOOKUP('Sales Register'!$C15325,working!$K$1:$L$14,2,0)</f>
        <v>FABRIC</v>
      </c>
    </row>
    <row r="15326" spans="1:9" x14ac:dyDescent="0.25">
      <c r="A15326" s="21">
        <v>45576</v>
      </c>
      <c r="B15326" s="15" t="s">
        <v>31</v>
      </c>
      <c r="C15326" s="23" t="s">
        <v>34</v>
      </c>
      <c r="D15326" s="24" t="s">
        <v>15912</v>
      </c>
      <c r="E15326" s="24"/>
      <c r="F15326" s="25">
        <v>3410.5</v>
      </c>
      <c r="G15326" s="26">
        <v>326180.21999999997</v>
      </c>
      <c r="H15326" s="27">
        <v>342489</v>
      </c>
      <c r="I15326" t="str">
        <f>+VLOOKUP('Sales Register'!$C15326,working!$K$1:$L$14,2,0)</f>
        <v>FABRIC</v>
      </c>
    </row>
    <row r="15327" spans="1:9" x14ac:dyDescent="0.25">
      <c r="A15327" s="21">
        <v>45576</v>
      </c>
      <c r="B15327" s="15" t="s">
        <v>31</v>
      </c>
      <c r="C15327" s="23" t="s">
        <v>34</v>
      </c>
      <c r="D15327" s="24" t="s">
        <v>15913</v>
      </c>
      <c r="E15327" s="24"/>
      <c r="F15327" s="25">
        <v>50</v>
      </c>
      <c r="G15327" s="26">
        <v>4782</v>
      </c>
      <c r="H15327" s="27">
        <v>5021</v>
      </c>
      <c r="I15327" t="str">
        <f>+VLOOKUP('Sales Register'!$C15327,working!$K$1:$L$14,2,0)</f>
        <v>FABRIC</v>
      </c>
    </row>
    <row r="15328" spans="1:9" x14ac:dyDescent="0.25">
      <c r="A15328" s="21">
        <v>45576</v>
      </c>
      <c r="B15328" s="15" t="s">
        <v>31</v>
      </c>
      <c r="C15328" s="23" t="s">
        <v>34</v>
      </c>
      <c r="D15328" s="24" t="s">
        <v>15914</v>
      </c>
      <c r="E15328" s="24"/>
      <c r="F15328" s="25">
        <v>438</v>
      </c>
      <c r="G15328" s="26">
        <v>41890.32</v>
      </c>
      <c r="H15328" s="27">
        <v>43985</v>
      </c>
      <c r="I15328" t="str">
        <f>+VLOOKUP('Sales Register'!$C15328,working!$K$1:$L$14,2,0)</f>
        <v>FABRIC</v>
      </c>
    </row>
    <row r="15329" spans="1:9" x14ac:dyDescent="0.25">
      <c r="A15329" s="21">
        <v>45576</v>
      </c>
      <c r="B15329" s="15" t="s">
        <v>135</v>
      </c>
      <c r="C15329" s="23" t="s">
        <v>34</v>
      </c>
      <c r="D15329" s="24" t="s">
        <v>15915</v>
      </c>
      <c r="E15329" s="24"/>
      <c r="F15329" s="25">
        <v>1367.75</v>
      </c>
      <c r="G15329" s="26">
        <v>478712.5</v>
      </c>
      <c r="H15329" s="27">
        <v>507058</v>
      </c>
      <c r="I15329" t="str">
        <f>+VLOOKUP('Sales Register'!$C15329,working!$K$1:$L$14,2,0)</f>
        <v>FABRIC</v>
      </c>
    </row>
    <row r="15330" spans="1:9" x14ac:dyDescent="0.25">
      <c r="A15330" s="21">
        <v>45576</v>
      </c>
      <c r="B15330" s="15" t="s">
        <v>297</v>
      </c>
      <c r="C15330" s="23" t="s">
        <v>34</v>
      </c>
      <c r="D15330" s="24" t="s">
        <v>15916</v>
      </c>
      <c r="E15330" s="24"/>
      <c r="F15330" s="25">
        <v>1380</v>
      </c>
      <c r="G15330" s="26">
        <v>165600</v>
      </c>
      <c r="H15330" s="27">
        <v>173880</v>
      </c>
      <c r="I15330" t="str">
        <f>+VLOOKUP('Sales Register'!$C15330,working!$K$1:$L$14,2,0)</f>
        <v>FABRIC</v>
      </c>
    </row>
    <row r="15331" spans="1:9" x14ac:dyDescent="0.25">
      <c r="A15331" s="21">
        <v>45576</v>
      </c>
      <c r="B15331" s="15" t="s">
        <v>74</v>
      </c>
      <c r="C15331" s="23" t="s">
        <v>34</v>
      </c>
      <c r="D15331" s="24" t="s">
        <v>15917</v>
      </c>
      <c r="E15331" s="24"/>
      <c r="F15331" s="25">
        <v>549.5</v>
      </c>
      <c r="G15331" s="26">
        <v>101657.5</v>
      </c>
      <c r="H15331" s="27">
        <v>106740</v>
      </c>
      <c r="I15331" t="str">
        <f>+VLOOKUP('Sales Register'!$C15331,working!$K$1:$L$14,2,0)</f>
        <v>FABRIC</v>
      </c>
    </row>
    <row r="15332" spans="1:9" x14ac:dyDescent="0.25">
      <c r="A15332" s="21">
        <v>45576</v>
      </c>
      <c r="B15332" s="15" t="s">
        <v>24</v>
      </c>
      <c r="C15332" s="23" t="s">
        <v>34</v>
      </c>
      <c r="D15332" s="24" t="s">
        <v>15918</v>
      </c>
      <c r="E15332" s="24"/>
      <c r="F15332" s="25">
        <v>34608.74</v>
      </c>
      <c r="G15332" s="26">
        <v>12459146.4</v>
      </c>
      <c r="H15332" s="27">
        <v>13082104</v>
      </c>
      <c r="I15332" t="str">
        <f>+VLOOKUP('Sales Register'!$C15332,working!$K$1:$L$14,2,0)</f>
        <v>FABRIC</v>
      </c>
    </row>
    <row r="15333" spans="1:9" x14ac:dyDescent="0.25">
      <c r="A15333" s="21">
        <v>45576</v>
      </c>
      <c r="B15333" s="15" t="s">
        <v>56</v>
      </c>
      <c r="C15333" s="23" t="s">
        <v>34</v>
      </c>
      <c r="D15333" s="24" t="s">
        <v>15919</v>
      </c>
      <c r="E15333" s="24"/>
      <c r="F15333" s="25">
        <v>10697.01</v>
      </c>
      <c r="G15333" s="26">
        <v>1080184.07</v>
      </c>
      <c r="H15333" s="27">
        <v>1134193</v>
      </c>
      <c r="I15333" t="str">
        <f>+VLOOKUP('Sales Register'!$C15333,working!$K$1:$L$14,2,0)</f>
        <v>FABRIC</v>
      </c>
    </row>
    <row r="15334" spans="1:9" x14ac:dyDescent="0.25">
      <c r="A15334" s="21">
        <v>45576</v>
      </c>
      <c r="B15334" s="15" t="s">
        <v>56</v>
      </c>
      <c r="C15334" s="23" t="s">
        <v>34</v>
      </c>
      <c r="D15334" s="24" t="s">
        <v>15920</v>
      </c>
      <c r="E15334" s="24"/>
      <c r="F15334" s="25">
        <v>5135.5</v>
      </c>
      <c r="G15334" s="26">
        <v>518582.79</v>
      </c>
      <c r="H15334" s="27">
        <v>544512</v>
      </c>
      <c r="I15334" t="str">
        <f>+VLOOKUP('Sales Register'!$C15334,working!$K$1:$L$14,2,0)</f>
        <v>FABRIC</v>
      </c>
    </row>
    <row r="15335" spans="1:9" x14ac:dyDescent="0.25">
      <c r="A15335" s="21">
        <v>45576</v>
      </c>
      <c r="B15335" s="15" t="s">
        <v>78</v>
      </c>
      <c r="C15335" s="23" t="s">
        <v>34</v>
      </c>
      <c r="D15335" s="24" t="s">
        <v>15921</v>
      </c>
      <c r="E15335" s="24"/>
      <c r="F15335" s="25">
        <v>11155.5</v>
      </c>
      <c r="G15335" s="26">
        <v>1385624.66</v>
      </c>
      <c r="H15335" s="27">
        <v>1454906</v>
      </c>
      <c r="I15335" t="str">
        <f>+VLOOKUP('Sales Register'!$C15335,working!$K$1:$L$14,2,0)</f>
        <v>FABRIC</v>
      </c>
    </row>
    <row r="15336" spans="1:9" x14ac:dyDescent="0.25">
      <c r="A15336" s="21">
        <v>45576</v>
      </c>
      <c r="B15336" s="15" t="s">
        <v>56</v>
      </c>
      <c r="C15336" s="23" t="s">
        <v>34</v>
      </c>
      <c r="D15336" s="24" t="s">
        <v>15922</v>
      </c>
      <c r="E15336" s="24"/>
      <c r="F15336" s="25">
        <v>16748.59</v>
      </c>
      <c r="G15336" s="26">
        <v>2080342.36</v>
      </c>
      <c r="H15336" s="27">
        <v>2184359</v>
      </c>
      <c r="I15336" t="str">
        <f>+VLOOKUP('Sales Register'!$C15336,working!$K$1:$L$14,2,0)</f>
        <v>FABRIC</v>
      </c>
    </row>
    <row r="15337" spans="1:9" x14ac:dyDescent="0.25">
      <c r="A15337" s="21">
        <v>45576</v>
      </c>
      <c r="B15337" s="15" t="s">
        <v>56</v>
      </c>
      <c r="C15337" s="23" t="s">
        <v>34</v>
      </c>
      <c r="D15337" s="24" t="s">
        <v>15923</v>
      </c>
      <c r="E15337" s="24"/>
      <c r="F15337" s="25">
        <v>1163.5</v>
      </c>
      <c r="G15337" s="26">
        <v>117490.23</v>
      </c>
      <c r="H15337" s="27">
        <v>123365</v>
      </c>
      <c r="I15337" t="str">
        <f>+VLOOKUP('Sales Register'!$C15337,working!$K$1:$L$14,2,0)</f>
        <v>FABRIC</v>
      </c>
    </row>
    <row r="15338" spans="1:9" x14ac:dyDescent="0.25">
      <c r="A15338" s="21">
        <v>45576</v>
      </c>
      <c r="B15338" s="15" t="s">
        <v>56</v>
      </c>
      <c r="C15338" s="23" t="s">
        <v>34</v>
      </c>
      <c r="D15338" s="24" t="s">
        <v>15924</v>
      </c>
      <c r="E15338" s="24"/>
      <c r="F15338" s="25">
        <v>2452</v>
      </c>
      <c r="G15338" s="26">
        <v>247602.96</v>
      </c>
      <c r="H15338" s="27">
        <v>259983</v>
      </c>
      <c r="I15338" t="str">
        <f>+VLOOKUP('Sales Register'!$C15338,working!$K$1:$L$14,2,0)</f>
        <v>FABRIC</v>
      </c>
    </row>
    <row r="15339" spans="1:9" x14ac:dyDescent="0.25">
      <c r="A15339" s="21">
        <v>45576</v>
      </c>
      <c r="B15339" s="15" t="s">
        <v>42</v>
      </c>
      <c r="C15339" s="23" t="s">
        <v>34</v>
      </c>
      <c r="D15339" s="24" t="s">
        <v>15925</v>
      </c>
      <c r="E15339" s="24"/>
      <c r="F15339" s="25">
        <v>7871</v>
      </c>
      <c r="G15339" s="26">
        <v>881552</v>
      </c>
      <c r="H15339" s="27">
        <v>925630</v>
      </c>
      <c r="I15339" t="str">
        <f>+VLOOKUP('Sales Register'!$C15339,working!$K$1:$L$14,2,0)</f>
        <v>FABRIC</v>
      </c>
    </row>
    <row r="15340" spans="1:9" x14ac:dyDescent="0.25">
      <c r="A15340" s="21">
        <v>45576</v>
      </c>
      <c r="B15340" s="15" t="s">
        <v>48</v>
      </c>
      <c r="C15340" s="23" t="s">
        <v>34</v>
      </c>
      <c r="D15340" s="24" t="s">
        <v>15926</v>
      </c>
      <c r="E15340" s="24"/>
      <c r="F15340" s="25">
        <v>365.25</v>
      </c>
      <c r="G15340" s="26">
        <v>58440</v>
      </c>
      <c r="H15340" s="27">
        <v>61362</v>
      </c>
      <c r="I15340" t="str">
        <f>+VLOOKUP('Sales Register'!$C15340,working!$K$1:$L$14,2,0)</f>
        <v>FABRIC</v>
      </c>
    </row>
    <row r="15341" spans="1:9" x14ac:dyDescent="0.25">
      <c r="A15341" s="21">
        <v>45576</v>
      </c>
      <c r="B15341" s="15" t="s">
        <v>287</v>
      </c>
      <c r="C15341" s="23" t="s">
        <v>34</v>
      </c>
      <c r="D15341" s="24" t="s">
        <v>15927</v>
      </c>
      <c r="E15341" s="24"/>
      <c r="F15341" s="25">
        <v>12098.5</v>
      </c>
      <c r="G15341" s="26">
        <v>302462.5</v>
      </c>
      <c r="H15341" s="27">
        <v>317586</v>
      </c>
      <c r="I15341" t="str">
        <f>+VLOOKUP('Sales Register'!$C15341,working!$K$1:$L$14,2,0)</f>
        <v>FABRIC</v>
      </c>
    </row>
    <row r="15342" spans="1:9" x14ac:dyDescent="0.25">
      <c r="A15342" s="21">
        <v>45576</v>
      </c>
      <c r="B15342" s="15" t="s">
        <v>31</v>
      </c>
      <c r="C15342" s="23" t="s">
        <v>34</v>
      </c>
      <c r="D15342" s="24" t="s">
        <v>15928</v>
      </c>
      <c r="E15342" s="24"/>
      <c r="F15342" s="25">
        <v>3006.5</v>
      </c>
      <c r="G15342" s="26">
        <v>399263.2</v>
      </c>
      <c r="H15342" s="27">
        <v>419226</v>
      </c>
      <c r="I15342" t="str">
        <f>+VLOOKUP('Sales Register'!$C15342,working!$K$1:$L$14,2,0)</f>
        <v>FABRIC</v>
      </c>
    </row>
    <row r="15343" spans="1:9" x14ac:dyDescent="0.25">
      <c r="A15343" s="21">
        <v>45576</v>
      </c>
      <c r="B15343" s="15" t="s">
        <v>27</v>
      </c>
      <c r="C15343" s="23" t="s">
        <v>34</v>
      </c>
      <c r="D15343" s="24" t="s">
        <v>15929</v>
      </c>
      <c r="E15343" s="24"/>
      <c r="F15343" s="25">
        <v>10243.200000000001</v>
      </c>
      <c r="G15343" s="26">
        <v>1454534.4</v>
      </c>
      <c r="H15343" s="27">
        <v>1527261</v>
      </c>
      <c r="I15343" t="str">
        <f>+VLOOKUP('Sales Register'!$C15343,working!$K$1:$L$14,2,0)</f>
        <v>FABRIC</v>
      </c>
    </row>
    <row r="15344" spans="1:9" x14ac:dyDescent="0.25">
      <c r="A15344" s="21">
        <v>45576</v>
      </c>
      <c r="B15344" s="15" t="s">
        <v>27</v>
      </c>
      <c r="C15344" s="23" t="s">
        <v>34</v>
      </c>
      <c r="D15344" s="24" t="s">
        <v>15930</v>
      </c>
      <c r="E15344" s="24"/>
      <c r="F15344" s="25">
        <v>157.25</v>
      </c>
      <c r="G15344" s="26">
        <v>14781.5</v>
      </c>
      <c r="H15344" s="27">
        <v>15521</v>
      </c>
      <c r="I15344" t="str">
        <f>+VLOOKUP('Sales Register'!$C15344,working!$K$1:$L$14,2,0)</f>
        <v>FABRIC</v>
      </c>
    </row>
    <row r="15345" spans="1:9" x14ac:dyDescent="0.25">
      <c r="A15345" s="21">
        <v>45576</v>
      </c>
      <c r="B15345" s="15" t="s">
        <v>31</v>
      </c>
      <c r="C15345" s="23" t="s">
        <v>34</v>
      </c>
      <c r="D15345" s="24" t="s">
        <v>15931</v>
      </c>
      <c r="E15345" s="24"/>
      <c r="F15345" s="25">
        <v>5857</v>
      </c>
      <c r="G15345" s="26">
        <v>777809.6</v>
      </c>
      <c r="H15345" s="27">
        <v>816700</v>
      </c>
      <c r="I15345" t="str">
        <f>+VLOOKUP('Sales Register'!$C15345,working!$K$1:$L$14,2,0)</f>
        <v>FABRIC</v>
      </c>
    </row>
    <row r="15346" spans="1:9" x14ac:dyDescent="0.25">
      <c r="A15346" s="21">
        <v>45576</v>
      </c>
      <c r="B15346" s="15" t="s">
        <v>12454</v>
      </c>
      <c r="C15346" s="23" t="s">
        <v>12492</v>
      </c>
      <c r="D15346" s="24" t="s">
        <v>15932</v>
      </c>
      <c r="E15346" s="24"/>
      <c r="F15346" s="25">
        <v>7461</v>
      </c>
      <c r="G15346" s="26">
        <v>1694034</v>
      </c>
      <c r="H15346" s="27">
        <v>1778736</v>
      </c>
      <c r="I15346">
        <f>+VLOOKUP('Sales Register'!$C15346,working!$K$1:$L$14,2,0)</f>
        <v>0</v>
      </c>
    </row>
    <row r="15347" spans="1:9" x14ac:dyDescent="0.25">
      <c r="A15347" s="21">
        <v>45576</v>
      </c>
      <c r="B15347" s="15" t="s">
        <v>18</v>
      </c>
      <c r="C15347" s="23" t="s">
        <v>14</v>
      </c>
      <c r="D15347" s="24" t="s">
        <v>15933</v>
      </c>
      <c r="E15347" s="24"/>
      <c r="F15347" s="39">
        <v>3349.8</v>
      </c>
      <c r="G15347" s="26">
        <v>80395.199999999997</v>
      </c>
      <c r="H15347" s="27">
        <v>87932</v>
      </c>
      <c r="I15347" t="str">
        <f>+VLOOKUP('Sales Register'!$C15347,working!$K$1:$L$14,2,0)</f>
        <v>JOB WORK</v>
      </c>
    </row>
    <row r="15348" spans="1:9" x14ac:dyDescent="0.25">
      <c r="A15348" s="21">
        <v>45576</v>
      </c>
      <c r="B15348" s="15" t="s">
        <v>18</v>
      </c>
      <c r="C15348" s="23" t="s">
        <v>14</v>
      </c>
      <c r="D15348" s="24" t="s">
        <v>15934</v>
      </c>
      <c r="E15348" s="24"/>
      <c r="F15348" s="39">
        <v>3270.8</v>
      </c>
      <c r="G15348" s="26">
        <v>58874.400000000001</v>
      </c>
      <c r="H15348" s="27">
        <v>65252</v>
      </c>
      <c r="I15348" t="str">
        <f>+VLOOKUP('Sales Register'!$C15348,working!$K$1:$L$14,2,0)</f>
        <v>JOB WORK</v>
      </c>
    </row>
    <row r="15349" spans="1:9" x14ac:dyDescent="0.25">
      <c r="A15349" s="21">
        <v>45576</v>
      </c>
      <c r="B15349" s="15" t="s">
        <v>66</v>
      </c>
      <c r="C15349" s="23" t="s">
        <v>14</v>
      </c>
      <c r="D15349" s="24" t="s">
        <v>15935</v>
      </c>
      <c r="E15349" s="24"/>
      <c r="F15349" s="39">
        <v>4383</v>
      </c>
      <c r="G15349" s="26">
        <v>262980</v>
      </c>
      <c r="H15349" s="27">
        <v>283033</v>
      </c>
      <c r="I15349" t="str">
        <f>+VLOOKUP('Sales Register'!$C15349,working!$K$1:$L$14,2,0)</f>
        <v>JOB WORK</v>
      </c>
    </row>
    <row r="15350" spans="1:9" x14ac:dyDescent="0.25">
      <c r="A15350" s="21">
        <v>45576</v>
      </c>
      <c r="B15350" s="15" t="s">
        <v>145</v>
      </c>
      <c r="C15350" s="23" t="s">
        <v>14</v>
      </c>
      <c r="D15350" s="24" t="s">
        <v>15936</v>
      </c>
      <c r="E15350" s="24"/>
      <c r="F15350" s="39">
        <v>1692</v>
      </c>
      <c r="G15350" s="26">
        <v>104904</v>
      </c>
      <c r="H15350" s="27">
        <v>111926</v>
      </c>
      <c r="I15350" t="str">
        <f>+VLOOKUP('Sales Register'!$C15350,working!$K$1:$L$14,2,0)</f>
        <v>JOB WORK</v>
      </c>
    </row>
    <row r="15351" spans="1:9" x14ac:dyDescent="0.25">
      <c r="A15351" s="21">
        <v>45576</v>
      </c>
      <c r="B15351" s="15" t="s">
        <v>101</v>
      </c>
      <c r="C15351" s="23" t="s">
        <v>14</v>
      </c>
      <c r="D15351" s="24" t="s">
        <v>15937</v>
      </c>
      <c r="E15351" s="24"/>
      <c r="F15351" s="39">
        <v>4688.3999999999996</v>
      </c>
      <c r="G15351" s="26">
        <v>112521.60000000001</v>
      </c>
      <c r="H15351" s="27">
        <v>123070</v>
      </c>
      <c r="I15351" t="str">
        <f>+VLOOKUP('Sales Register'!$C15351,working!$K$1:$L$14,2,0)</f>
        <v>JOB WORK</v>
      </c>
    </row>
    <row r="15352" spans="1:9" x14ac:dyDescent="0.25">
      <c r="A15352" s="21">
        <v>45576</v>
      </c>
      <c r="B15352" s="15" t="s">
        <v>77</v>
      </c>
      <c r="C15352" s="23" t="s">
        <v>14</v>
      </c>
      <c r="D15352" s="24" t="s">
        <v>15938</v>
      </c>
      <c r="E15352" s="24"/>
      <c r="F15352" s="39">
        <v>32</v>
      </c>
      <c r="G15352" s="26">
        <v>1760</v>
      </c>
      <c r="H15352" s="27">
        <v>1848</v>
      </c>
      <c r="I15352" t="str">
        <f>+VLOOKUP('Sales Register'!$C15352,working!$K$1:$L$14,2,0)</f>
        <v>JOB WORK</v>
      </c>
    </row>
    <row r="15353" spans="1:9" x14ac:dyDescent="0.25">
      <c r="A15353" s="21">
        <v>45576</v>
      </c>
      <c r="B15353" s="15" t="s">
        <v>99</v>
      </c>
      <c r="C15353" s="23" t="s">
        <v>14</v>
      </c>
      <c r="D15353" s="24" t="s">
        <v>15939</v>
      </c>
      <c r="E15353" s="24"/>
      <c r="F15353" s="39">
        <v>8039</v>
      </c>
      <c r="G15353" s="26">
        <v>144702</v>
      </c>
      <c r="H15353" s="27">
        <v>151937</v>
      </c>
      <c r="I15353" t="str">
        <f>+VLOOKUP('Sales Register'!$C15353,working!$K$1:$L$14,2,0)</f>
        <v>JOB WORK</v>
      </c>
    </row>
    <row r="15354" spans="1:9" x14ac:dyDescent="0.25">
      <c r="A15354" s="21">
        <v>45576</v>
      </c>
      <c r="B15354" s="15" t="s">
        <v>99</v>
      </c>
      <c r="C15354" s="23" t="s">
        <v>14</v>
      </c>
      <c r="D15354" s="24" t="s">
        <v>15940</v>
      </c>
      <c r="E15354" s="24"/>
      <c r="F15354" s="39">
        <v>1008.3</v>
      </c>
      <c r="G15354" s="26">
        <v>24199.200000000001</v>
      </c>
      <c r="H15354" s="27">
        <v>25409</v>
      </c>
      <c r="I15354" t="str">
        <f>+VLOOKUP('Sales Register'!$C15354,working!$K$1:$L$14,2,0)</f>
        <v>JOB WORK</v>
      </c>
    </row>
    <row r="15355" spans="1:9" x14ac:dyDescent="0.25">
      <c r="A15355" s="21">
        <v>45576</v>
      </c>
      <c r="B15355" s="15" t="s">
        <v>99</v>
      </c>
      <c r="C15355" s="23" t="s">
        <v>14</v>
      </c>
      <c r="D15355" s="24" t="s">
        <v>15941</v>
      </c>
      <c r="E15355" s="24"/>
      <c r="F15355" s="39">
        <v>9025.1</v>
      </c>
      <c r="G15355" s="26">
        <v>162451.79999999999</v>
      </c>
      <c r="H15355" s="27">
        <v>170574</v>
      </c>
      <c r="I15355" t="str">
        <f>+VLOOKUP('Sales Register'!$C15355,working!$K$1:$L$14,2,0)</f>
        <v>JOB WORK</v>
      </c>
    </row>
    <row r="15356" spans="1:9" x14ac:dyDescent="0.25">
      <c r="A15356" s="21">
        <v>45576</v>
      </c>
      <c r="B15356" s="15" t="s">
        <v>99</v>
      </c>
      <c r="C15356" s="23" t="s">
        <v>14</v>
      </c>
      <c r="D15356" s="24" t="s">
        <v>15942</v>
      </c>
      <c r="E15356" s="24"/>
      <c r="F15356" s="39">
        <v>1443.5</v>
      </c>
      <c r="G15356" s="26">
        <v>34644</v>
      </c>
      <c r="H15356" s="27">
        <v>36376</v>
      </c>
      <c r="I15356" t="str">
        <f>+VLOOKUP('Sales Register'!$C15356,working!$K$1:$L$14,2,0)</f>
        <v>JOB WORK</v>
      </c>
    </row>
    <row r="15357" spans="1:9" x14ac:dyDescent="0.25">
      <c r="A15357" s="21">
        <v>45576</v>
      </c>
      <c r="B15357" s="15" t="s">
        <v>99</v>
      </c>
      <c r="C15357" s="23" t="s">
        <v>14</v>
      </c>
      <c r="D15357" s="24" t="s">
        <v>15943</v>
      </c>
      <c r="E15357" s="24"/>
      <c r="F15357" s="39">
        <v>11434</v>
      </c>
      <c r="G15357" s="26">
        <v>445926</v>
      </c>
      <c r="H15357" s="27">
        <v>468222</v>
      </c>
      <c r="I15357" t="str">
        <f>+VLOOKUP('Sales Register'!$C15357,working!$K$1:$L$14,2,0)</f>
        <v>JOB WORK</v>
      </c>
    </row>
    <row r="15358" spans="1:9" x14ac:dyDescent="0.25">
      <c r="A15358" s="21">
        <v>45576</v>
      </c>
      <c r="B15358" s="15" t="s">
        <v>99</v>
      </c>
      <c r="C15358" s="23" t="s">
        <v>14</v>
      </c>
      <c r="D15358" s="24" t="s">
        <v>15944</v>
      </c>
      <c r="E15358" s="24"/>
      <c r="F15358" s="39">
        <v>1270.5999999999999</v>
      </c>
      <c r="G15358" s="26">
        <v>30494.400000000001</v>
      </c>
      <c r="H15358" s="27">
        <v>32019</v>
      </c>
      <c r="I15358" t="str">
        <f>+VLOOKUP('Sales Register'!$C15358,working!$K$1:$L$14,2,0)</f>
        <v>JOB WORK</v>
      </c>
    </row>
    <row r="15359" spans="1:9" x14ac:dyDescent="0.25">
      <c r="A15359" s="21">
        <v>45576</v>
      </c>
      <c r="B15359" s="15" t="s">
        <v>99</v>
      </c>
      <c r="C15359" s="23" t="s">
        <v>14</v>
      </c>
      <c r="D15359" s="24" t="s">
        <v>15945</v>
      </c>
      <c r="E15359" s="24"/>
      <c r="F15359" s="39">
        <v>133</v>
      </c>
      <c r="G15359" s="26">
        <v>3857</v>
      </c>
      <c r="H15359" s="27">
        <v>4050</v>
      </c>
      <c r="I15359" t="str">
        <f>+VLOOKUP('Sales Register'!$C15359,working!$K$1:$L$14,2,0)</f>
        <v>JOB WORK</v>
      </c>
    </row>
    <row r="15360" spans="1:9" x14ac:dyDescent="0.25">
      <c r="A15360" s="21">
        <v>45576</v>
      </c>
      <c r="B15360" s="15" t="s">
        <v>99</v>
      </c>
      <c r="C15360" s="23" t="s">
        <v>14</v>
      </c>
      <c r="D15360" s="24" t="s">
        <v>15946</v>
      </c>
      <c r="E15360" s="24"/>
      <c r="F15360" s="39">
        <v>86</v>
      </c>
      <c r="G15360" s="26">
        <v>2064</v>
      </c>
      <c r="H15360" s="27">
        <v>2167</v>
      </c>
      <c r="I15360" t="str">
        <f>+VLOOKUP('Sales Register'!$C15360,working!$K$1:$L$14,2,0)</f>
        <v>JOB WORK</v>
      </c>
    </row>
    <row r="15361" spans="1:9" x14ac:dyDescent="0.25">
      <c r="A15361" s="21">
        <v>45576</v>
      </c>
      <c r="B15361" s="15" t="s">
        <v>64</v>
      </c>
      <c r="C15361" s="23" t="s">
        <v>14</v>
      </c>
      <c r="D15361" s="24" t="s">
        <v>15947</v>
      </c>
      <c r="E15361" s="24"/>
      <c r="F15361" s="39">
        <v>5710.9</v>
      </c>
      <c r="G15361" s="26">
        <v>217014.2</v>
      </c>
      <c r="H15361" s="27">
        <v>227865</v>
      </c>
      <c r="I15361" t="str">
        <f>+VLOOKUP('Sales Register'!$C15361,working!$K$1:$L$14,2,0)</f>
        <v>JOB WORK</v>
      </c>
    </row>
    <row r="15362" spans="1:9" x14ac:dyDescent="0.25">
      <c r="A15362" s="21">
        <v>45576</v>
      </c>
      <c r="B15362" s="15" t="s">
        <v>64</v>
      </c>
      <c r="C15362" s="23" t="s">
        <v>14</v>
      </c>
      <c r="D15362" s="24" t="s">
        <v>15948</v>
      </c>
      <c r="E15362" s="24"/>
      <c r="F15362" s="39">
        <v>177.5</v>
      </c>
      <c r="G15362" s="26">
        <v>11537.5</v>
      </c>
      <c r="H15362" s="27">
        <v>12114</v>
      </c>
      <c r="I15362" t="str">
        <f>+VLOOKUP('Sales Register'!$C15362,working!$K$1:$L$14,2,0)</f>
        <v>JOB WORK</v>
      </c>
    </row>
    <row r="15363" spans="1:9" x14ac:dyDescent="0.25">
      <c r="A15363" s="21">
        <v>45576</v>
      </c>
      <c r="B15363" s="15" t="s">
        <v>47</v>
      </c>
      <c r="C15363" s="23" t="s">
        <v>14</v>
      </c>
      <c r="D15363" s="24" t="s">
        <v>15949</v>
      </c>
      <c r="E15363" s="24"/>
      <c r="F15363" s="39">
        <v>5842.1</v>
      </c>
      <c r="G15363" s="26">
        <v>169420.9</v>
      </c>
      <c r="H15363" s="27">
        <v>177892</v>
      </c>
      <c r="I15363" t="str">
        <f>+VLOOKUP('Sales Register'!$C15363,working!$K$1:$L$14,2,0)</f>
        <v>JOB WORK</v>
      </c>
    </row>
    <row r="15364" spans="1:9" x14ac:dyDescent="0.25">
      <c r="A15364" s="21">
        <v>45576</v>
      </c>
      <c r="B15364" s="15" t="s">
        <v>39</v>
      </c>
      <c r="C15364" s="23" t="s">
        <v>14</v>
      </c>
      <c r="D15364" s="24" t="s">
        <v>15950</v>
      </c>
      <c r="E15364" s="24"/>
      <c r="F15364" s="39">
        <v>419</v>
      </c>
      <c r="G15364" s="26">
        <v>20950</v>
      </c>
      <c r="H15364" s="27">
        <v>21998</v>
      </c>
      <c r="I15364" t="str">
        <f>+VLOOKUP('Sales Register'!$C15364,working!$K$1:$L$14,2,0)</f>
        <v>JOB WORK</v>
      </c>
    </row>
    <row r="15365" spans="1:9" x14ac:dyDescent="0.25">
      <c r="A15365" s="21">
        <v>45576</v>
      </c>
      <c r="B15365" s="15" t="s">
        <v>39</v>
      </c>
      <c r="C15365" s="23" t="s">
        <v>14</v>
      </c>
      <c r="D15365" s="24" t="s">
        <v>15951</v>
      </c>
      <c r="E15365" s="24"/>
      <c r="F15365" s="39">
        <v>2147.1999999999998</v>
      </c>
      <c r="G15365" s="26">
        <v>79446.399999999994</v>
      </c>
      <c r="H15365" s="27">
        <v>83419</v>
      </c>
      <c r="I15365" t="str">
        <f>+VLOOKUP('Sales Register'!$C15365,working!$K$1:$L$14,2,0)</f>
        <v>JOB WORK</v>
      </c>
    </row>
    <row r="15366" spans="1:9" x14ac:dyDescent="0.25">
      <c r="A15366" s="21">
        <v>45576</v>
      </c>
      <c r="B15366" s="15" t="s">
        <v>26</v>
      </c>
      <c r="C15366" s="23" t="s">
        <v>14</v>
      </c>
      <c r="D15366" s="24" t="s">
        <v>15952</v>
      </c>
      <c r="E15366" s="24"/>
      <c r="F15366" s="39">
        <v>2351.6999999999998</v>
      </c>
      <c r="G15366" s="26">
        <v>61144.2</v>
      </c>
      <c r="H15366" s="27">
        <v>64201</v>
      </c>
      <c r="I15366" t="str">
        <f>+VLOOKUP('Sales Register'!$C15366,working!$K$1:$L$14,2,0)</f>
        <v>JOB WORK</v>
      </c>
    </row>
    <row r="15367" spans="1:9" x14ac:dyDescent="0.25">
      <c r="A15367" s="21">
        <v>45576</v>
      </c>
      <c r="B15367" s="15" t="s">
        <v>26</v>
      </c>
      <c r="C15367" s="23" t="s">
        <v>14</v>
      </c>
      <c r="D15367" s="24" t="s">
        <v>15953</v>
      </c>
      <c r="E15367" s="24"/>
      <c r="F15367" s="39">
        <v>1791.1</v>
      </c>
      <c r="G15367" s="26">
        <v>46568.6</v>
      </c>
      <c r="H15367" s="27">
        <v>48897</v>
      </c>
      <c r="I15367" t="str">
        <f>+VLOOKUP('Sales Register'!$C15367,working!$K$1:$L$14,2,0)</f>
        <v>JOB WORK</v>
      </c>
    </row>
    <row r="15368" spans="1:9" x14ac:dyDescent="0.25">
      <c r="A15368" s="21">
        <v>45576</v>
      </c>
      <c r="B15368" s="15" t="s">
        <v>16</v>
      </c>
      <c r="C15368" s="23" t="s">
        <v>14</v>
      </c>
      <c r="D15368" s="24" t="s">
        <v>15954</v>
      </c>
      <c r="E15368" s="24"/>
      <c r="F15368" s="39">
        <v>78</v>
      </c>
      <c r="G15368" s="26">
        <v>7800</v>
      </c>
      <c r="H15368" s="27">
        <v>8190</v>
      </c>
      <c r="I15368" t="str">
        <f>+VLOOKUP('Sales Register'!$C15368,working!$K$1:$L$14,2,0)</f>
        <v>JOB WORK</v>
      </c>
    </row>
    <row r="15369" spans="1:9" x14ac:dyDescent="0.25">
      <c r="A15369" s="21">
        <v>45576</v>
      </c>
      <c r="B15369" s="15" t="s">
        <v>121</v>
      </c>
      <c r="C15369" s="23" t="s">
        <v>14</v>
      </c>
      <c r="D15369" s="24" t="s">
        <v>15955</v>
      </c>
      <c r="E15369" s="24"/>
      <c r="F15369" s="39">
        <v>790.4</v>
      </c>
      <c r="G15369" s="26">
        <v>22131.200000000001</v>
      </c>
      <c r="H15369" s="27">
        <v>23238</v>
      </c>
      <c r="I15369" t="str">
        <f>+VLOOKUP('Sales Register'!$C15369,working!$K$1:$L$14,2,0)</f>
        <v>JOB WORK</v>
      </c>
    </row>
    <row r="15370" spans="1:9" x14ac:dyDescent="0.25">
      <c r="A15370" s="21">
        <v>45576</v>
      </c>
      <c r="B15370" s="15" t="s">
        <v>121</v>
      </c>
      <c r="C15370" s="23" t="s">
        <v>14</v>
      </c>
      <c r="D15370" s="24" t="s">
        <v>15956</v>
      </c>
      <c r="E15370" s="24"/>
      <c r="F15370" s="39">
        <v>2390.9</v>
      </c>
      <c r="G15370" s="26">
        <v>66945.2</v>
      </c>
      <c r="H15370" s="27">
        <v>70292</v>
      </c>
      <c r="I15370" t="str">
        <f>+VLOOKUP('Sales Register'!$C15370,working!$K$1:$L$14,2,0)</f>
        <v>JOB WORK</v>
      </c>
    </row>
    <row r="15371" spans="1:9" x14ac:dyDescent="0.25">
      <c r="A15371" s="21">
        <v>45576</v>
      </c>
      <c r="B15371" s="15" t="s">
        <v>13</v>
      </c>
      <c r="C15371" s="23" t="s">
        <v>14</v>
      </c>
      <c r="D15371" s="24" t="s">
        <v>15957</v>
      </c>
      <c r="E15371" s="24"/>
      <c r="F15371" s="39">
        <v>37</v>
      </c>
      <c r="G15371" s="26">
        <v>1774</v>
      </c>
      <c r="H15371" s="27">
        <v>1863</v>
      </c>
      <c r="I15371" t="str">
        <f>+VLOOKUP('Sales Register'!$C15371,working!$K$1:$L$14,2,0)</f>
        <v>JOB WORK</v>
      </c>
    </row>
    <row r="15372" spans="1:9" x14ac:dyDescent="0.25">
      <c r="A15372" s="21">
        <v>45576</v>
      </c>
      <c r="B15372" s="15" t="s">
        <v>28</v>
      </c>
      <c r="C15372" s="23" t="s">
        <v>14</v>
      </c>
      <c r="D15372" s="24" t="s">
        <v>15958</v>
      </c>
      <c r="E15372" s="24"/>
      <c r="F15372" s="39">
        <v>40</v>
      </c>
      <c r="G15372" s="26">
        <v>1040</v>
      </c>
      <c r="H15372" s="27">
        <v>1092</v>
      </c>
      <c r="I15372" t="str">
        <f>+VLOOKUP('Sales Register'!$C15372,working!$K$1:$L$14,2,0)</f>
        <v>JOB WORK</v>
      </c>
    </row>
    <row r="15373" spans="1:9" x14ac:dyDescent="0.25">
      <c r="A15373" s="21">
        <v>45576</v>
      </c>
      <c r="B15373" s="15" t="s">
        <v>85</v>
      </c>
      <c r="C15373" s="23" t="s">
        <v>14</v>
      </c>
      <c r="D15373" s="24" t="s">
        <v>15959</v>
      </c>
      <c r="E15373" s="24"/>
      <c r="F15373" s="39">
        <v>558.5</v>
      </c>
      <c r="G15373" s="26">
        <v>27925</v>
      </c>
      <c r="H15373" s="27">
        <v>29321</v>
      </c>
      <c r="I15373" t="str">
        <f>+VLOOKUP('Sales Register'!$C15373,working!$K$1:$L$14,2,0)</f>
        <v>JOB WORK</v>
      </c>
    </row>
    <row r="15374" spans="1:9" x14ac:dyDescent="0.25">
      <c r="A15374" s="21">
        <v>45576</v>
      </c>
      <c r="B15374" s="15" t="s">
        <v>49</v>
      </c>
      <c r="C15374" s="23" t="s">
        <v>14</v>
      </c>
      <c r="D15374" s="24" t="s">
        <v>15960</v>
      </c>
      <c r="E15374" s="24"/>
      <c r="F15374" s="39">
        <v>789.4</v>
      </c>
      <c r="G15374" s="26">
        <v>20524.400000000001</v>
      </c>
      <c r="H15374" s="27">
        <v>21551</v>
      </c>
      <c r="I15374" t="str">
        <f>+VLOOKUP('Sales Register'!$C15374,working!$K$1:$L$14,2,0)</f>
        <v>JOB WORK</v>
      </c>
    </row>
    <row r="15375" spans="1:9" x14ac:dyDescent="0.25">
      <c r="A15375" s="21">
        <v>45576</v>
      </c>
      <c r="B15375" s="15" t="s">
        <v>49</v>
      </c>
      <c r="C15375" s="23" t="s">
        <v>14</v>
      </c>
      <c r="D15375" s="24" t="s">
        <v>15961</v>
      </c>
      <c r="E15375" s="24"/>
      <c r="F15375" s="39">
        <v>1298.2</v>
      </c>
      <c r="G15375" s="26">
        <v>41542.400000000001</v>
      </c>
      <c r="H15375" s="27">
        <v>43620</v>
      </c>
      <c r="I15375" t="str">
        <f>+VLOOKUP('Sales Register'!$C15375,working!$K$1:$L$14,2,0)</f>
        <v>JOB WORK</v>
      </c>
    </row>
    <row r="15376" spans="1:9" x14ac:dyDescent="0.25">
      <c r="A15376" s="21">
        <v>45576</v>
      </c>
      <c r="B15376" s="15" t="s">
        <v>49</v>
      </c>
      <c r="C15376" s="23" t="s">
        <v>14</v>
      </c>
      <c r="D15376" s="24" t="s">
        <v>15962</v>
      </c>
      <c r="E15376" s="24"/>
      <c r="F15376" s="39">
        <v>948.1</v>
      </c>
      <c r="G15376" s="26">
        <v>22754.400000000001</v>
      </c>
      <c r="H15376" s="27">
        <v>23892</v>
      </c>
      <c r="I15376" t="str">
        <f>+VLOOKUP('Sales Register'!$C15376,working!$K$1:$L$14,2,0)</f>
        <v>JOB WORK</v>
      </c>
    </row>
    <row r="15377" spans="1:9" x14ac:dyDescent="0.25">
      <c r="A15377" s="21">
        <v>45576</v>
      </c>
      <c r="B15377" s="15" t="s">
        <v>49</v>
      </c>
      <c r="C15377" s="23" t="s">
        <v>14</v>
      </c>
      <c r="D15377" s="24" t="s">
        <v>15963</v>
      </c>
      <c r="E15377" s="24"/>
      <c r="F15377" s="39">
        <v>114</v>
      </c>
      <c r="G15377" s="26">
        <v>7980</v>
      </c>
      <c r="H15377" s="27">
        <v>8379</v>
      </c>
      <c r="I15377" t="str">
        <f>+VLOOKUP('Sales Register'!$C15377,working!$K$1:$L$14,2,0)</f>
        <v>JOB WORK</v>
      </c>
    </row>
    <row r="15378" spans="1:9" x14ac:dyDescent="0.25">
      <c r="A15378" s="21">
        <v>45576</v>
      </c>
      <c r="B15378" s="15" t="s">
        <v>121</v>
      </c>
      <c r="C15378" s="23" t="s">
        <v>14</v>
      </c>
      <c r="D15378" s="24" t="s">
        <v>15964</v>
      </c>
      <c r="E15378" s="24"/>
      <c r="F15378" s="39">
        <v>2758.3</v>
      </c>
      <c r="G15378" s="26">
        <v>77232.399999999994</v>
      </c>
      <c r="H15378" s="27">
        <v>81094</v>
      </c>
      <c r="I15378" t="str">
        <f>+VLOOKUP('Sales Register'!$C15378,working!$K$1:$L$14,2,0)</f>
        <v>JOB WORK</v>
      </c>
    </row>
    <row r="15379" spans="1:9" x14ac:dyDescent="0.25">
      <c r="A15379" s="21">
        <v>45576</v>
      </c>
      <c r="B15379" s="15" t="s">
        <v>146</v>
      </c>
      <c r="C15379" s="23" t="s">
        <v>14</v>
      </c>
      <c r="D15379" s="24" t="s">
        <v>15965</v>
      </c>
      <c r="E15379" s="24"/>
      <c r="F15379" s="39">
        <v>3765.7</v>
      </c>
      <c r="G15379" s="26">
        <v>263599</v>
      </c>
      <c r="H15379" s="27">
        <v>276779</v>
      </c>
      <c r="I15379" t="str">
        <f>+VLOOKUP('Sales Register'!$C15379,working!$K$1:$L$14,2,0)</f>
        <v>JOB WORK</v>
      </c>
    </row>
    <row r="15380" spans="1:9" x14ac:dyDescent="0.25">
      <c r="A15380" s="21">
        <v>45576</v>
      </c>
      <c r="B15380" s="15" t="s">
        <v>18</v>
      </c>
      <c r="C15380" s="23" t="s">
        <v>103</v>
      </c>
      <c r="D15380" s="24" t="s">
        <v>15966</v>
      </c>
      <c r="E15380" s="24"/>
      <c r="F15380" s="25">
        <v>7689.6</v>
      </c>
      <c r="G15380" s="26">
        <v>2276121.6000000001</v>
      </c>
      <c r="H15380" s="27">
        <v>2389928</v>
      </c>
      <c r="I15380">
        <f>+VLOOKUP('Sales Register'!$C15380,working!$K$1:$L$14,2,0)</f>
        <v>0</v>
      </c>
    </row>
    <row r="15381" spans="1:9" x14ac:dyDescent="0.25">
      <c r="A15381" s="21">
        <v>45576</v>
      </c>
      <c r="B15381" s="15" t="s">
        <v>495</v>
      </c>
      <c r="C15381" s="23" t="s">
        <v>319</v>
      </c>
      <c r="D15381" s="24" t="s">
        <v>15967</v>
      </c>
      <c r="E15381" s="24"/>
      <c r="F15381" s="39">
        <v>2155.6999999999998</v>
      </c>
      <c r="G15381" s="26">
        <v>0.95</v>
      </c>
      <c r="H15381" s="27">
        <v>1</v>
      </c>
      <c r="I15381">
        <f>+VLOOKUP('Sales Register'!$C15381,working!$K$1:$L$14,2,0)</f>
        <v>0</v>
      </c>
    </row>
    <row r="15382" spans="1:9" x14ac:dyDescent="0.25">
      <c r="A15382" s="21">
        <v>45576</v>
      </c>
      <c r="B15382" s="15" t="s">
        <v>49</v>
      </c>
      <c r="C15382" s="23" t="s">
        <v>319</v>
      </c>
      <c r="D15382" s="24" t="s">
        <v>15968</v>
      </c>
      <c r="E15382" s="24"/>
      <c r="F15382" s="39">
        <v>445.6</v>
      </c>
      <c r="G15382" s="26">
        <v>0.95</v>
      </c>
      <c r="H15382" s="27">
        <v>1</v>
      </c>
      <c r="I15382">
        <f>+VLOOKUP('Sales Register'!$C15382,working!$K$1:$L$14,2,0)</f>
        <v>0</v>
      </c>
    </row>
    <row r="15383" spans="1:9" x14ac:dyDescent="0.25">
      <c r="A15383" s="21">
        <v>45578</v>
      </c>
      <c r="B15383" s="15" t="s">
        <v>62</v>
      </c>
      <c r="C15383" s="23" t="s">
        <v>14</v>
      </c>
      <c r="D15383" s="24" t="s">
        <v>15969</v>
      </c>
      <c r="E15383" s="24"/>
      <c r="F15383" s="39">
        <v>6056.5</v>
      </c>
      <c r="G15383" s="26">
        <v>230147</v>
      </c>
      <c r="H15383" s="27">
        <v>241654</v>
      </c>
      <c r="I15383" t="str">
        <f>+VLOOKUP('Sales Register'!$C15383,working!$K$1:$L$14,2,0)</f>
        <v>JOB WORK</v>
      </c>
    </row>
    <row r="15384" spans="1:9" x14ac:dyDescent="0.25">
      <c r="A15384" s="21">
        <v>45579</v>
      </c>
      <c r="B15384" s="15" t="s">
        <v>326</v>
      </c>
      <c r="C15384" s="23" t="s">
        <v>15</v>
      </c>
      <c r="D15384" s="24" t="s">
        <v>15970</v>
      </c>
      <c r="E15384" s="24"/>
      <c r="F15384" s="37">
        <v>6519.5</v>
      </c>
      <c r="G15384" s="26">
        <v>1929772</v>
      </c>
      <c r="H15384" s="27">
        <v>2026261</v>
      </c>
      <c r="I15384" t="str">
        <f>+VLOOKUP('Sales Register'!$C15384,working!$K$1:$L$14,2,0)</f>
        <v>FABRIC</v>
      </c>
    </row>
    <row r="15385" spans="1:9" x14ac:dyDescent="0.25">
      <c r="A15385" s="21">
        <v>45579</v>
      </c>
      <c r="B15385" s="15" t="s">
        <v>16</v>
      </c>
      <c r="C15385" s="23" t="s">
        <v>15</v>
      </c>
      <c r="D15385" s="24" t="s">
        <v>15971</v>
      </c>
      <c r="E15385" s="24"/>
      <c r="F15385" s="25">
        <v>5</v>
      </c>
      <c r="G15385" s="26">
        <v>2500</v>
      </c>
      <c r="H15385" s="27">
        <v>2625</v>
      </c>
      <c r="I15385" t="str">
        <f>+VLOOKUP('Sales Register'!$C15385,working!$K$1:$L$14,2,0)</f>
        <v>FABRIC</v>
      </c>
    </row>
    <row r="15386" spans="1:9" x14ac:dyDescent="0.25">
      <c r="A15386" s="21">
        <v>45579</v>
      </c>
      <c r="B15386" s="15" t="s">
        <v>270</v>
      </c>
      <c r="C15386" s="23" t="s">
        <v>15</v>
      </c>
      <c r="D15386" s="24" t="s">
        <v>15972</v>
      </c>
      <c r="E15386" s="24"/>
      <c r="F15386" s="37">
        <v>3991.68</v>
      </c>
      <c r="G15386" s="26">
        <v>1456963.2</v>
      </c>
      <c r="H15386" s="27">
        <v>1529811</v>
      </c>
      <c r="I15386" t="str">
        <f>+VLOOKUP('Sales Register'!$C15386,working!$K$1:$L$14,2,0)</f>
        <v>FABRIC</v>
      </c>
    </row>
    <row r="15387" spans="1:9" x14ac:dyDescent="0.25">
      <c r="A15387" s="21">
        <v>45579</v>
      </c>
      <c r="B15387" s="15" t="s">
        <v>27</v>
      </c>
      <c r="C15387" s="23" t="s">
        <v>15</v>
      </c>
      <c r="D15387" s="24" t="s">
        <v>15973</v>
      </c>
      <c r="E15387" s="24"/>
      <c r="F15387" s="25">
        <v>19</v>
      </c>
      <c r="G15387" s="26">
        <v>6650</v>
      </c>
      <c r="H15387" s="27">
        <v>6983</v>
      </c>
      <c r="I15387" t="str">
        <f>+VLOOKUP('Sales Register'!$C15387,working!$K$1:$L$14,2,0)</f>
        <v>FABRIC</v>
      </c>
    </row>
    <row r="15388" spans="1:9" x14ac:dyDescent="0.25">
      <c r="A15388" s="21">
        <v>45579</v>
      </c>
      <c r="B15388" s="15" t="s">
        <v>16</v>
      </c>
      <c r="C15388" s="23" t="s">
        <v>15</v>
      </c>
      <c r="D15388" s="24" t="s">
        <v>15974</v>
      </c>
      <c r="E15388" s="24"/>
      <c r="F15388" s="25">
        <v>17</v>
      </c>
      <c r="G15388" s="26">
        <v>4250</v>
      </c>
      <c r="H15388" s="27">
        <v>4463</v>
      </c>
      <c r="I15388" t="str">
        <f>+VLOOKUP('Sales Register'!$C15388,working!$K$1:$L$14,2,0)</f>
        <v>FABRIC</v>
      </c>
    </row>
    <row r="15389" spans="1:9" x14ac:dyDescent="0.25">
      <c r="A15389" s="21">
        <v>45579</v>
      </c>
      <c r="B15389" s="15" t="s">
        <v>16</v>
      </c>
      <c r="C15389" s="23" t="s">
        <v>15</v>
      </c>
      <c r="D15389" s="24" t="s">
        <v>15975</v>
      </c>
      <c r="E15389" s="24"/>
      <c r="F15389" s="25">
        <v>9</v>
      </c>
      <c r="G15389" s="26">
        <v>3150</v>
      </c>
      <c r="H15389" s="27">
        <v>3308</v>
      </c>
      <c r="I15389" t="str">
        <f>+VLOOKUP('Sales Register'!$C15389,working!$K$1:$L$14,2,0)</f>
        <v>FABRIC</v>
      </c>
    </row>
    <row r="15390" spans="1:9" x14ac:dyDescent="0.25">
      <c r="A15390" s="21">
        <v>45579</v>
      </c>
      <c r="B15390" s="15" t="s">
        <v>35</v>
      </c>
      <c r="C15390" s="23" t="s">
        <v>15</v>
      </c>
      <c r="D15390" s="24" t="s">
        <v>15976</v>
      </c>
      <c r="E15390" s="24"/>
      <c r="F15390" s="25">
        <v>60</v>
      </c>
      <c r="G15390" s="26">
        <v>21000</v>
      </c>
      <c r="H15390" s="27">
        <v>26775</v>
      </c>
      <c r="I15390" t="str">
        <f>+VLOOKUP('Sales Register'!$C15390,working!$K$1:$L$14,2,0)</f>
        <v>FABRIC</v>
      </c>
    </row>
    <row r="15391" spans="1:9" x14ac:dyDescent="0.25">
      <c r="A15391" s="21">
        <v>45579</v>
      </c>
      <c r="B15391" s="15" t="s">
        <v>12448</v>
      </c>
      <c r="C15391" s="23" t="s">
        <v>426</v>
      </c>
      <c r="D15391" s="24" t="s">
        <v>15977</v>
      </c>
      <c r="E15391" s="24"/>
      <c r="F15391" s="25">
        <v>328</v>
      </c>
      <c r="G15391" s="26">
        <v>88574</v>
      </c>
      <c r="H15391" s="27">
        <v>93003</v>
      </c>
      <c r="I15391">
        <f>+VLOOKUP('Sales Register'!$C15391,working!$K$1:$L$14,2,0)</f>
        <v>0</v>
      </c>
    </row>
    <row r="15392" spans="1:9" x14ac:dyDescent="0.25">
      <c r="A15392" s="21">
        <v>45579</v>
      </c>
      <c r="B15392" s="15" t="s">
        <v>12448</v>
      </c>
      <c r="C15392" s="23" t="s">
        <v>426</v>
      </c>
      <c r="D15392" s="24" t="s">
        <v>15978</v>
      </c>
      <c r="E15392" s="24"/>
      <c r="F15392" s="25">
        <v>5031</v>
      </c>
      <c r="G15392" s="26">
        <v>1106820</v>
      </c>
      <c r="H15392" s="27">
        <v>1162161</v>
      </c>
      <c r="I15392">
        <f>+VLOOKUP('Sales Register'!$C15392,working!$K$1:$L$14,2,0)</f>
        <v>0</v>
      </c>
    </row>
    <row r="15393" spans="1:9" x14ac:dyDescent="0.25">
      <c r="A15393" s="21">
        <v>45579</v>
      </c>
      <c r="B15393" s="15" t="s">
        <v>12448</v>
      </c>
      <c r="C15393" s="23" t="s">
        <v>426</v>
      </c>
      <c r="D15393" s="24" t="s">
        <v>15979</v>
      </c>
      <c r="E15393" s="24"/>
      <c r="F15393" s="25">
        <v>50</v>
      </c>
      <c r="G15393" s="26">
        <v>22500</v>
      </c>
      <c r="H15393" s="27">
        <v>23625</v>
      </c>
      <c r="I15393">
        <f>+VLOOKUP('Sales Register'!$C15393,working!$K$1:$L$14,2,0)</f>
        <v>0</v>
      </c>
    </row>
    <row r="15394" spans="1:9" x14ac:dyDescent="0.25">
      <c r="A15394" s="21">
        <v>45579</v>
      </c>
      <c r="B15394" s="15" t="s">
        <v>12454</v>
      </c>
      <c r="C15394" s="23" t="s">
        <v>12453</v>
      </c>
      <c r="D15394" s="24" t="s">
        <v>15980</v>
      </c>
      <c r="E15394" s="24"/>
      <c r="F15394" s="25">
        <v>153</v>
      </c>
      <c r="G15394" s="26">
        <v>48807</v>
      </c>
      <c r="H15394" s="27">
        <v>51247</v>
      </c>
      <c r="I15394" t="str">
        <f>+VLOOKUP('Sales Register'!$C15394,working!$K$1:$L$14,2,0)</f>
        <v>FABRIC</v>
      </c>
    </row>
    <row r="15395" spans="1:9" x14ac:dyDescent="0.25">
      <c r="A15395" s="21">
        <v>45579</v>
      </c>
      <c r="B15395" s="15" t="s">
        <v>12454</v>
      </c>
      <c r="C15395" s="23" t="s">
        <v>12453</v>
      </c>
      <c r="D15395" s="24" t="s">
        <v>15981</v>
      </c>
      <c r="E15395" s="24"/>
      <c r="F15395" s="25">
        <v>115</v>
      </c>
      <c r="G15395" s="26">
        <v>46000</v>
      </c>
      <c r="H15395" s="27">
        <v>48300</v>
      </c>
      <c r="I15395" t="str">
        <f>+VLOOKUP('Sales Register'!$C15395,working!$K$1:$L$14,2,0)</f>
        <v>FABRIC</v>
      </c>
    </row>
    <row r="15396" spans="1:9" x14ac:dyDescent="0.25">
      <c r="A15396" s="21">
        <v>45579</v>
      </c>
      <c r="B15396" s="15" t="s">
        <v>15982</v>
      </c>
      <c r="C15396" s="23" t="s">
        <v>12453</v>
      </c>
      <c r="D15396" s="24" t="s">
        <v>15983</v>
      </c>
      <c r="E15396" s="24"/>
      <c r="F15396" s="25">
        <v>50</v>
      </c>
      <c r="G15396" s="26">
        <v>22500</v>
      </c>
      <c r="H15396" s="27">
        <v>22500</v>
      </c>
      <c r="I15396" t="str">
        <f>+VLOOKUP('Sales Register'!$C15396,working!$K$1:$L$14,2,0)</f>
        <v>FABRIC</v>
      </c>
    </row>
    <row r="15397" spans="1:9" x14ac:dyDescent="0.25">
      <c r="A15397" s="21">
        <v>45579</v>
      </c>
      <c r="B15397" s="15" t="s">
        <v>31</v>
      </c>
      <c r="C15397" s="23" t="s">
        <v>12453</v>
      </c>
      <c r="D15397" s="24" t="s">
        <v>15984</v>
      </c>
      <c r="E15397" s="24"/>
      <c r="F15397" s="25">
        <v>20</v>
      </c>
      <c r="G15397" s="26">
        <v>7000</v>
      </c>
      <c r="H15397" s="27">
        <v>8400</v>
      </c>
      <c r="I15397" t="str">
        <f>+VLOOKUP('Sales Register'!$C15397,working!$K$1:$L$14,2,0)</f>
        <v>FABRIC</v>
      </c>
    </row>
    <row r="15398" spans="1:9" x14ac:dyDescent="0.25">
      <c r="A15398" s="21">
        <v>45579</v>
      </c>
      <c r="B15398" s="15" t="s">
        <v>31</v>
      </c>
      <c r="C15398" s="23" t="s">
        <v>12453</v>
      </c>
      <c r="D15398" s="24" t="s">
        <v>15985</v>
      </c>
      <c r="E15398" s="24"/>
      <c r="F15398" s="25">
        <v>30</v>
      </c>
      <c r="G15398" s="26">
        <v>10500</v>
      </c>
      <c r="H15398" s="27">
        <v>12075</v>
      </c>
      <c r="I15398" t="str">
        <f>+VLOOKUP('Sales Register'!$C15398,working!$K$1:$L$14,2,0)</f>
        <v>FABRIC</v>
      </c>
    </row>
    <row r="15399" spans="1:9" x14ac:dyDescent="0.25">
      <c r="A15399" s="21">
        <v>45579</v>
      </c>
      <c r="B15399" s="15" t="s">
        <v>12454</v>
      </c>
      <c r="C15399" s="23" t="s">
        <v>12453</v>
      </c>
      <c r="D15399" s="24" t="s">
        <v>15986</v>
      </c>
      <c r="E15399" s="24"/>
      <c r="F15399" s="25">
        <v>25</v>
      </c>
      <c r="G15399" s="26">
        <v>3587.5</v>
      </c>
      <c r="H15399" s="27">
        <v>3767</v>
      </c>
      <c r="I15399" t="str">
        <f>+VLOOKUP('Sales Register'!$C15399,working!$K$1:$L$14,2,0)</f>
        <v>FABRIC</v>
      </c>
    </row>
    <row r="15400" spans="1:9" x14ac:dyDescent="0.25">
      <c r="A15400" s="21">
        <v>45579</v>
      </c>
      <c r="B15400" s="15" t="s">
        <v>15987</v>
      </c>
      <c r="C15400" s="23" t="s">
        <v>12453</v>
      </c>
      <c r="D15400" s="24" t="s">
        <v>15988</v>
      </c>
      <c r="E15400" s="24"/>
      <c r="F15400" s="25">
        <v>22</v>
      </c>
      <c r="G15400" s="26">
        <v>4950</v>
      </c>
      <c r="H15400" s="27">
        <v>5198</v>
      </c>
      <c r="I15400" t="str">
        <f>+VLOOKUP('Sales Register'!$C15400,working!$K$1:$L$14,2,0)</f>
        <v>FABRIC</v>
      </c>
    </row>
    <row r="15401" spans="1:9" x14ac:dyDescent="0.25">
      <c r="A15401" s="21">
        <v>45579</v>
      </c>
      <c r="B15401" s="15" t="s">
        <v>16</v>
      </c>
      <c r="C15401" s="23" t="s">
        <v>12453</v>
      </c>
      <c r="D15401" s="24" t="s">
        <v>15989</v>
      </c>
      <c r="E15401" s="24"/>
      <c r="F15401" s="25">
        <v>20</v>
      </c>
      <c r="G15401" s="26">
        <v>7000</v>
      </c>
      <c r="H15401" s="27">
        <v>7350</v>
      </c>
      <c r="I15401" t="str">
        <f>+VLOOKUP('Sales Register'!$C15401,working!$K$1:$L$14,2,0)</f>
        <v>FABRIC</v>
      </c>
    </row>
    <row r="15402" spans="1:9" x14ac:dyDescent="0.25">
      <c r="A15402" s="21">
        <v>45579</v>
      </c>
      <c r="B15402" s="15" t="s">
        <v>94</v>
      </c>
      <c r="C15402" s="23" t="s">
        <v>12453</v>
      </c>
      <c r="D15402" s="24" t="s">
        <v>15990</v>
      </c>
      <c r="E15402" s="24"/>
      <c r="F15402" s="25">
        <v>75</v>
      </c>
      <c r="G15402" s="26">
        <v>37500</v>
      </c>
      <c r="H15402" s="27">
        <v>39375</v>
      </c>
      <c r="I15402" t="str">
        <f>+VLOOKUP('Sales Register'!$C15402,working!$K$1:$L$14,2,0)</f>
        <v>FABRIC</v>
      </c>
    </row>
    <row r="15403" spans="1:9" x14ac:dyDescent="0.25">
      <c r="A15403" s="21">
        <v>45579</v>
      </c>
      <c r="B15403" s="15" t="s">
        <v>42</v>
      </c>
      <c r="C15403" s="23" t="s">
        <v>12453</v>
      </c>
      <c r="D15403" s="24" t="s">
        <v>15991</v>
      </c>
      <c r="E15403" s="24"/>
      <c r="F15403" s="25">
        <v>85.75</v>
      </c>
      <c r="G15403" s="26">
        <v>38587.5</v>
      </c>
      <c r="H15403" s="27">
        <v>40517</v>
      </c>
      <c r="I15403" t="str">
        <f>+VLOOKUP('Sales Register'!$C15403,working!$K$1:$L$14,2,0)</f>
        <v>FABRIC</v>
      </c>
    </row>
    <row r="15404" spans="1:9" x14ac:dyDescent="0.25">
      <c r="A15404" s="21">
        <v>45579</v>
      </c>
      <c r="B15404" s="15" t="s">
        <v>56</v>
      </c>
      <c r="C15404" s="23" t="s">
        <v>12453</v>
      </c>
      <c r="D15404" s="24" t="s">
        <v>15992</v>
      </c>
      <c r="E15404" s="24"/>
      <c r="F15404" s="25">
        <v>25.5</v>
      </c>
      <c r="G15404" s="26">
        <v>8925</v>
      </c>
      <c r="H15404" s="27">
        <v>9371</v>
      </c>
      <c r="I15404" t="str">
        <f>+VLOOKUP('Sales Register'!$C15404,working!$K$1:$L$14,2,0)</f>
        <v>FABRIC</v>
      </c>
    </row>
    <row r="15405" spans="1:9" x14ac:dyDescent="0.25">
      <c r="A15405" s="21">
        <v>45579</v>
      </c>
      <c r="B15405" s="15" t="s">
        <v>42</v>
      </c>
      <c r="C15405" s="23" t="s">
        <v>12453</v>
      </c>
      <c r="D15405" s="24" t="s">
        <v>15993</v>
      </c>
      <c r="E15405" s="24"/>
      <c r="F15405" s="25">
        <v>46</v>
      </c>
      <c r="G15405" s="26">
        <v>20700</v>
      </c>
      <c r="H15405" s="27">
        <v>21735</v>
      </c>
      <c r="I15405" t="str">
        <f>+VLOOKUP('Sales Register'!$C15405,working!$K$1:$L$14,2,0)</f>
        <v>FABRIC</v>
      </c>
    </row>
    <row r="15406" spans="1:9" x14ac:dyDescent="0.25">
      <c r="A15406" s="21">
        <v>45579</v>
      </c>
      <c r="B15406" s="15" t="s">
        <v>42</v>
      </c>
      <c r="C15406" s="23" t="s">
        <v>12453</v>
      </c>
      <c r="D15406" s="24" t="s">
        <v>15994</v>
      </c>
      <c r="E15406" s="24"/>
      <c r="F15406" s="25">
        <v>92.75</v>
      </c>
      <c r="G15406" s="26">
        <v>25228</v>
      </c>
      <c r="H15406" s="27">
        <v>26489</v>
      </c>
      <c r="I15406" t="str">
        <f>+VLOOKUP('Sales Register'!$C15406,working!$K$1:$L$14,2,0)</f>
        <v>FABRIC</v>
      </c>
    </row>
    <row r="15407" spans="1:9" x14ac:dyDescent="0.25">
      <c r="A15407" s="21">
        <v>45579</v>
      </c>
      <c r="B15407" s="15" t="s">
        <v>42</v>
      </c>
      <c r="C15407" s="23" t="s">
        <v>12453</v>
      </c>
      <c r="D15407" s="24" t="s">
        <v>15995</v>
      </c>
      <c r="E15407" s="24"/>
      <c r="F15407" s="25">
        <v>67</v>
      </c>
      <c r="G15407" s="26">
        <v>11591</v>
      </c>
      <c r="H15407" s="27">
        <v>12171</v>
      </c>
      <c r="I15407" t="str">
        <f>+VLOOKUP('Sales Register'!$C15407,working!$K$1:$L$14,2,0)</f>
        <v>FABRIC</v>
      </c>
    </row>
    <row r="15408" spans="1:9" x14ac:dyDescent="0.25">
      <c r="A15408" s="21">
        <v>45579</v>
      </c>
      <c r="B15408" s="15" t="s">
        <v>42</v>
      </c>
      <c r="C15408" s="23" t="s">
        <v>12453</v>
      </c>
      <c r="D15408" s="24" t="s">
        <v>15996</v>
      </c>
      <c r="E15408" s="24"/>
      <c r="F15408" s="25">
        <v>84</v>
      </c>
      <c r="G15408" s="26">
        <v>11088</v>
      </c>
      <c r="H15408" s="27">
        <v>11642</v>
      </c>
      <c r="I15408" t="str">
        <f>+VLOOKUP('Sales Register'!$C15408,working!$K$1:$L$14,2,0)</f>
        <v>FABRIC</v>
      </c>
    </row>
    <row r="15409" spans="1:9" x14ac:dyDescent="0.25">
      <c r="A15409" s="21">
        <v>45579</v>
      </c>
      <c r="B15409" s="15" t="s">
        <v>141</v>
      </c>
      <c r="C15409" s="23" t="s">
        <v>12453</v>
      </c>
      <c r="D15409" s="24" t="s">
        <v>15997</v>
      </c>
      <c r="E15409" s="24"/>
      <c r="F15409" s="25">
        <v>55.5</v>
      </c>
      <c r="G15409" s="26">
        <v>27750</v>
      </c>
      <c r="H15409" s="27">
        <v>29138</v>
      </c>
      <c r="I15409" t="str">
        <f>+VLOOKUP('Sales Register'!$C15409,working!$K$1:$L$14,2,0)</f>
        <v>FABRIC</v>
      </c>
    </row>
    <row r="15410" spans="1:9" x14ac:dyDescent="0.25">
      <c r="A15410" s="21">
        <v>45579</v>
      </c>
      <c r="B15410" s="15" t="s">
        <v>26</v>
      </c>
      <c r="C15410" s="23" t="s">
        <v>12453</v>
      </c>
      <c r="D15410" s="24" t="s">
        <v>15998</v>
      </c>
      <c r="E15410" s="24"/>
      <c r="F15410" s="25">
        <v>144</v>
      </c>
      <c r="G15410" s="26">
        <v>20971</v>
      </c>
      <c r="H15410" s="27">
        <v>22020</v>
      </c>
      <c r="I15410" t="str">
        <f>+VLOOKUP('Sales Register'!$C15410,working!$K$1:$L$14,2,0)</f>
        <v>FABRIC</v>
      </c>
    </row>
    <row r="15411" spans="1:9" x14ac:dyDescent="0.25">
      <c r="A15411" s="21">
        <v>45579</v>
      </c>
      <c r="B15411" s="15" t="s">
        <v>86</v>
      </c>
      <c r="C15411" s="23" t="s">
        <v>12453</v>
      </c>
      <c r="D15411" s="24" t="s">
        <v>15999</v>
      </c>
      <c r="E15411" s="24"/>
      <c r="F15411" s="25">
        <v>7.75</v>
      </c>
      <c r="G15411" s="26">
        <v>2053.75</v>
      </c>
      <c r="H15411" s="27">
        <v>2156</v>
      </c>
      <c r="I15411" t="str">
        <f>+VLOOKUP('Sales Register'!$C15411,working!$K$1:$L$14,2,0)</f>
        <v>FABRIC</v>
      </c>
    </row>
    <row r="15412" spans="1:9" x14ac:dyDescent="0.25">
      <c r="A15412" s="21">
        <v>45579</v>
      </c>
      <c r="B15412" s="15" t="s">
        <v>12454</v>
      </c>
      <c r="C15412" s="23" t="s">
        <v>12453</v>
      </c>
      <c r="D15412" s="24" t="s">
        <v>16000</v>
      </c>
      <c r="E15412" s="24"/>
      <c r="F15412" s="25">
        <v>1159</v>
      </c>
      <c r="G15412" s="26">
        <v>444975</v>
      </c>
      <c r="H15412" s="27">
        <v>467224</v>
      </c>
      <c r="I15412" t="str">
        <f>+VLOOKUP('Sales Register'!$C15412,working!$K$1:$L$14,2,0)</f>
        <v>FABRIC</v>
      </c>
    </row>
    <row r="15413" spans="1:9" x14ac:dyDescent="0.25">
      <c r="A15413" s="21">
        <v>45579</v>
      </c>
      <c r="B15413" s="15" t="s">
        <v>79</v>
      </c>
      <c r="C15413" s="23" t="s">
        <v>34</v>
      </c>
      <c r="D15413" s="24" t="s">
        <v>16001</v>
      </c>
      <c r="E15413" s="24"/>
      <c r="F15413" s="25">
        <v>6007.02</v>
      </c>
      <c r="G15413" s="26">
        <v>1603874.34</v>
      </c>
      <c r="H15413" s="27">
        <v>1684068</v>
      </c>
      <c r="I15413" t="str">
        <f>+VLOOKUP('Sales Register'!$C15413,working!$K$1:$L$14,2,0)</f>
        <v>FABRIC</v>
      </c>
    </row>
    <row r="15414" spans="1:9" x14ac:dyDescent="0.25">
      <c r="A15414" s="21">
        <v>45579</v>
      </c>
      <c r="B15414" s="15" t="s">
        <v>79</v>
      </c>
      <c r="C15414" s="23" t="s">
        <v>34</v>
      </c>
      <c r="D15414" s="24" t="s">
        <v>16002</v>
      </c>
      <c r="E15414" s="24"/>
      <c r="F15414" s="25">
        <v>2767.51</v>
      </c>
      <c r="G15414" s="26">
        <v>738925.17</v>
      </c>
      <c r="H15414" s="27">
        <v>775871</v>
      </c>
      <c r="I15414" t="str">
        <f>+VLOOKUP('Sales Register'!$C15414,working!$K$1:$L$14,2,0)</f>
        <v>FABRIC</v>
      </c>
    </row>
    <row r="15415" spans="1:9" x14ac:dyDescent="0.25">
      <c r="A15415" s="21">
        <v>45579</v>
      </c>
      <c r="B15415" s="15" t="s">
        <v>99</v>
      </c>
      <c r="C15415" s="23" t="s">
        <v>34</v>
      </c>
      <c r="D15415" s="24" t="s">
        <v>16003</v>
      </c>
      <c r="E15415" s="24"/>
      <c r="F15415" s="25">
        <v>16987.5</v>
      </c>
      <c r="G15415" s="26">
        <v>4858425</v>
      </c>
      <c r="H15415" s="27">
        <v>5101346</v>
      </c>
      <c r="I15415" t="str">
        <f>+VLOOKUP('Sales Register'!$C15415,working!$K$1:$L$14,2,0)</f>
        <v>FABRIC</v>
      </c>
    </row>
    <row r="15416" spans="1:9" x14ac:dyDescent="0.25">
      <c r="A15416" s="21">
        <v>45579</v>
      </c>
      <c r="B15416" s="15" t="s">
        <v>99</v>
      </c>
      <c r="C15416" s="23" t="s">
        <v>34</v>
      </c>
      <c r="D15416" s="24" t="s">
        <v>16004</v>
      </c>
      <c r="E15416" s="24"/>
      <c r="F15416" s="25">
        <v>4299.01</v>
      </c>
      <c r="G15416" s="26">
        <v>1143536.6599999999</v>
      </c>
      <c r="H15416" s="27">
        <v>1200714</v>
      </c>
      <c r="I15416" t="str">
        <f>+VLOOKUP('Sales Register'!$C15416,working!$K$1:$L$14,2,0)</f>
        <v>FABRIC</v>
      </c>
    </row>
    <row r="15417" spans="1:9" x14ac:dyDescent="0.25">
      <c r="A15417" s="21">
        <v>45579</v>
      </c>
      <c r="B15417" s="15" t="s">
        <v>18</v>
      </c>
      <c r="C15417" s="23" t="s">
        <v>34</v>
      </c>
      <c r="D15417" s="24" t="s">
        <v>16005</v>
      </c>
      <c r="E15417" s="24"/>
      <c r="F15417" s="25">
        <v>12219.95</v>
      </c>
      <c r="G15417" s="26">
        <v>3727084.75</v>
      </c>
      <c r="H15417" s="27">
        <v>3913439</v>
      </c>
      <c r="I15417" t="str">
        <f>+VLOOKUP('Sales Register'!$C15417,working!$K$1:$L$14,2,0)</f>
        <v>FABRIC</v>
      </c>
    </row>
    <row r="15418" spans="1:9" x14ac:dyDescent="0.25">
      <c r="A15418" s="21">
        <v>45579</v>
      </c>
      <c r="B15418" s="15" t="s">
        <v>18</v>
      </c>
      <c r="C15418" s="23" t="s">
        <v>34</v>
      </c>
      <c r="D15418" s="24" t="s">
        <v>16006</v>
      </c>
      <c r="E15418" s="24"/>
      <c r="F15418" s="25">
        <v>9998.76</v>
      </c>
      <c r="G15418" s="26">
        <v>2859645.36</v>
      </c>
      <c r="H15418" s="27">
        <v>3002628</v>
      </c>
      <c r="I15418" t="str">
        <f>+VLOOKUP('Sales Register'!$C15418,working!$K$1:$L$14,2,0)</f>
        <v>FABRIC</v>
      </c>
    </row>
    <row r="15419" spans="1:9" x14ac:dyDescent="0.25">
      <c r="A15419" s="21">
        <v>45579</v>
      </c>
      <c r="B15419" s="15" t="s">
        <v>39</v>
      </c>
      <c r="C15419" s="23" t="s">
        <v>34</v>
      </c>
      <c r="D15419" s="24" t="s">
        <v>16007</v>
      </c>
      <c r="E15419" s="24"/>
      <c r="F15419" s="25">
        <v>6270</v>
      </c>
      <c r="G15419" s="26">
        <v>1724250</v>
      </c>
      <c r="H15419" s="27">
        <v>1810463</v>
      </c>
      <c r="I15419" t="str">
        <f>+VLOOKUP('Sales Register'!$C15419,working!$K$1:$L$14,2,0)</f>
        <v>FABRIC</v>
      </c>
    </row>
    <row r="15420" spans="1:9" x14ac:dyDescent="0.25">
      <c r="A15420" s="21">
        <v>45579</v>
      </c>
      <c r="B15420" s="15" t="s">
        <v>39</v>
      </c>
      <c r="C15420" s="23" t="s">
        <v>34</v>
      </c>
      <c r="D15420" s="24" t="s">
        <v>16008</v>
      </c>
      <c r="E15420" s="24"/>
      <c r="F15420" s="25">
        <v>1802.25</v>
      </c>
      <c r="G15420" s="26">
        <v>528059.25</v>
      </c>
      <c r="H15420" s="27">
        <v>554462</v>
      </c>
      <c r="I15420" t="str">
        <f>+VLOOKUP('Sales Register'!$C15420,working!$K$1:$L$14,2,0)</f>
        <v>FABRIC</v>
      </c>
    </row>
    <row r="15421" spans="1:9" x14ac:dyDescent="0.25">
      <c r="A15421" s="21">
        <v>45579</v>
      </c>
      <c r="B15421" s="15" t="s">
        <v>16</v>
      </c>
      <c r="C15421" s="23" t="s">
        <v>34</v>
      </c>
      <c r="D15421" s="24" t="s">
        <v>16009</v>
      </c>
      <c r="E15421" s="24"/>
      <c r="F15421" s="25">
        <v>10938.05</v>
      </c>
      <c r="G15421" s="26">
        <v>2537627.6</v>
      </c>
      <c r="H15421" s="27">
        <v>2664509</v>
      </c>
      <c r="I15421" t="str">
        <f>+VLOOKUP('Sales Register'!$C15421,working!$K$1:$L$14,2,0)</f>
        <v>FABRIC</v>
      </c>
    </row>
    <row r="15422" spans="1:9" x14ac:dyDescent="0.25">
      <c r="A15422" s="21">
        <v>45579</v>
      </c>
      <c r="B15422" s="15" t="s">
        <v>16</v>
      </c>
      <c r="C15422" s="23" t="s">
        <v>34</v>
      </c>
      <c r="D15422" s="24" t="s">
        <v>16010</v>
      </c>
      <c r="E15422" s="24"/>
      <c r="F15422" s="25">
        <v>1620.5</v>
      </c>
      <c r="G15422" s="26">
        <v>278726</v>
      </c>
      <c r="H15422" s="27">
        <v>292662</v>
      </c>
      <c r="I15422" t="str">
        <f>+VLOOKUP('Sales Register'!$C15422,working!$K$1:$L$14,2,0)</f>
        <v>FABRIC</v>
      </c>
    </row>
    <row r="15423" spans="1:9" x14ac:dyDescent="0.25">
      <c r="A15423" s="21">
        <v>45579</v>
      </c>
      <c r="B15423" s="15" t="s">
        <v>16</v>
      </c>
      <c r="C15423" s="23" t="s">
        <v>34</v>
      </c>
      <c r="D15423" s="24" t="s">
        <v>16011</v>
      </c>
      <c r="E15423" s="24"/>
      <c r="F15423" s="25">
        <v>1598.25</v>
      </c>
      <c r="G15423" s="26">
        <v>210969</v>
      </c>
      <c r="H15423" s="27">
        <v>221517</v>
      </c>
      <c r="I15423" t="str">
        <f>+VLOOKUP('Sales Register'!$C15423,working!$K$1:$L$14,2,0)</f>
        <v>FABRIC</v>
      </c>
    </row>
    <row r="15424" spans="1:9" x14ac:dyDescent="0.25">
      <c r="A15424" s="21">
        <v>45579</v>
      </c>
      <c r="B15424" s="15" t="s">
        <v>27</v>
      </c>
      <c r="C15424" s="23" t="s">
        <v>34</v>
      </c>
      <c r="D15424" s="24" t="s">
        <v>16012</v>
      </c>
      <c r="E15424" s="24"/>
      <c r="F15424" s="25">
        <v>10052.549999999999</v>
      </c>
      <c r="G15424" s="26">
        <v>1075622.8500000001</v>
      </c>
      <c r="H15424" s="27">
        <v>1129404</v>
      </c>
      <c r="I15424" t="str">
        <f>+VLOOKUP('Sales Register'!$C15424,working!$K$1:$L$14,2,0)</f>
        <v>FABRIC</v>
      </c>
    </row>
    <row r="15425" spans="1:9" x14ac:dyDescent="0.25">
      <c r="A15425" s="21">
        <v>45579</v>
      </c>
      <c r="B15425" s="15" t="s">
        <v>31</v>
      </c>
      <c r="C15425" s="23" t="s">
        <v>34</v>
      </c>
      <c r="D15425" s="24" t="s">
        <v>16013</v>
      </c>
      <c r="E15425" s="24"/>
      <c r="F15425" s="25">
        <v>7437.51</v>
      </c>
      <c r="G15425" s="26">
        <v>1048688.9099999999</v>
      </c>
      <c r="H15425" s="27">
        <v>1101123</v>
      </c>
      <c r="I15425" t="str">
        <f>+VLOOKUP('Sales Register'!$C15425,working!$K$1:$L$14,2,0)</f>
        <v>FABRIC</v>
      </c>
    </row>
    <row r="15426" spans="1:9" x14ac:dyDescent="0.25">
      <c r="A15426" s="21">
        <v>45579</v>
      </c>
      <c r="B15426" s="15" t="s">
        <v>142</v>
      </c>
      <c r="C15426" s="23" t="s">
        <v>34</v>
      </c>
      <c r="D15426" s="24" t="s">
        <v>16014</v>
      </c>
      <c r="E15426" s="24"/>
      <c r="F15426" s="25">
        <v>929</v>
      </c>
      <c r="G15426" s="26">
        <v>297280</v>
      </c>
      <c r="H15426" s="27">
        <v>312144</v>
      </c>
      <c r="I15426" t="str">
        <f>+VLOOKUP('Sales Register'!$C15426,working!$K$1:$L$14,2,0)</f>
        <v>FABRIC</v>
      </c>
    </row>
    <row r="15427" spans="1:9" x14ac:dyDescent="0.25">
      <c r="A15427" s="21">
        <v>45579</v>
      </c>
      <c r="B15427" s="15" t="s">
        <v>12454</v>
      </c>
      <c r="C15427" s="23" t="s">
        <v>12492</v>
      </c>
      <c r="D15427" s="24" t="s">
        <v>16015</v>
      </c>
      <c r="E15427" s="24"/>
      <c r="F15427" s="25">
        <v>5248.11</v>
      </c>
      <c r="G15427" s="26">
        <v>1160814.2</v>
      </c>
      <c r="H15427" s="27">
        <v>1218855</v>
      </c>
      <c r="I15427">
        <f>+VLOOKUP('Sales Register'!$C15427,working!$K$1:$L$14,2,0)</f>
        <v>0</v>
      </c>
    </row>
    <row r="15428" spans="1:9" x14ac:dyDescent="0.25">
      <c r="A15428" s="21">
        <v>45579</v>
      </c>
      <c r="B15428" s="15" t="s">
        <v>85</v>
      </c>
      <c r="C15428" s="23" t="s">
        <v>14</v>
      </c>
      <c r="D15428" s="24" t="s">
        <v>16016</v>
      </c>
      <c r="E15428" s="24"/>
      <c r="F15428" s="39">
        <v>50</v>
      </c>
      <c r="G15428" s="26">
        <v>3500</v>
      </c>
      <c r="H15428" s="27">
        <v>3675</v>
      </c>
      <c r="I15428" t="str">
        <f>+VLOOKUP('Sales Register'!$C15428,working!$K$1:$L$14,2,0)</f>
        <v>JOB WORK</v>
      </c>
    </row>
    <row r="15429" spans="1:9" x14ac:dyDescent="0.25">
      <c r="A15429" s="21">
        <v>45579</v>
      </c>
      <c r="B15429" s="15" t="s">
        <v>62</v>
      </c>
      <c r="C15429" s="23" t="s">
        <v>14</v>
      </c>
      <c r="D15429" s="24" t="s">
        <v>16017</v>
      </c>
      <c r="E15429" s="24"/>
      <c r="F15429" s="39">
        <v>5309.8</v>
      </c>
      <c r="G15429" s="26">
        <v>159294</v>
      </c>
      <c r="H15429" s="27">
        <v>167259</v>
      </c>
      <c r="I15429" t="str">
        <f>+VLOOKUP('Sales Register'!$C15429,working!$K$1:$L$14,2,0)</f>
        <v>JOB WORK</v>
      </c>
    </row>
    <row r="15430" spans="1:9" x14ac:dyDescent="0.25">
      <c r="A15430" s="21">
        <v>45579</v>
      </c>
      <c r="B15430" s="15" t="s">
        <v>26</v>
      </c>
      <c r="C15430" s="23" t="s">
        <v>14</v>
      </c>
      <c r="D15430" s="24" t="s">
        <v>16018</v>
      </c>
      <c r="E15430" s="24"/>
      <c r="F15430" s="39">
        <v>30.5</v>
      </c>
      <c r="G15430" s="26">
        <v>854</v>
      </c>
      <c r="H15430" s="27">
        <v>897</v>
      </c>
      <c r="I15430" t="str">
        <f>+VLOOKUP('Sales Register'!$C15430,working!$K$1:$L$14,2,0)</f>
        <v>JOB WORK</v>
      </c>
    </row>
    <row r="15431" spans="1:9" x14ac:dyDescent="0.25">
      <c r="A15431" s="21">
        <v>45579</v>
      </c>
      <c r="B15431" s="15" t="s">
        <v>62</v>
      </c>
      <c r="C15431" s="23" t="s">
        <v>14</v>
      </c>
      <c r="D15431" s="24" t="s">
        <v>16019</v>
      </c>
      <c r="E15431" s="24"/>
      <c r="F15431" s="39">
        <v>615.4</v>
      </c>
      <c r="G15431" s="26">
        <v>23385.200000000001</v>
      </c>
      <c r="H15431" s="27">
        <v>24554</v>
      </c>
      <c r="I15431" t="str">
        <f>+VLOOKUP('Sales Register'!$C15431,working!$K$1:$L$14,2,0)</f>
        <v>JOB WORK</v>
      </c>
    </row>
    <row r="15432" spans="1:9" x14ac:dyDescent="0.25">
      <c r="A15432" s="21">
        <v>45579</v>
      </c>
      <c r="B15432" s="15" t="s">
        <v>26</v>
      </c>
      <c r="C15432" s="23" t="s">
        <v>14</v>
      </c>
      <c r="D15432" s="24" t="s">
        <v>16020</v>
      </c>
      <c r="E15432" s="24"/>
      <c r="F15432" s="39">
        <v>2237.6999999999998</v>
      </c>
      <c r="G15432" s="26">
        <v>58180.2</v>
      </c>
      <c r="H15432" s="27">
        <v>61089</v>
      </c>
      <c r="I15432" t="str">
        <f>+VLOOKUP('Sales Register'!$C15432,working!$K$1:$L$14,2,0)</f>
        <v>JOB WORK</v>
      </c>
    </row>
    <row r="15433" spans="1:9" x14ac:dyDescent="0.25">
      <c r="A15433" s="21">
        <v>45579</v>
      </c>
      <c r="B15433" s="15" t="s">
        <v>48</v>
      </c>
      <c r="C15433" s="23" t="s">
        <v>14</v>
      </c>
      <c r="D15433" s="24" t="s">
        <v>16021</v>
      </c>
      <c r="E15433" s="24"/>
      <c r="F15433" s="39">
        <v>162.6</v>
      </c>
      <c r="G15433" s="26">
        <v>2926.8</v>
      </c>
      <c r="H15433" s="27">
        <v>3329</v>
      </c>
      <c r="I15433" t="str">
        <f>+VLOOKUP('Sales Register'!$C15433,working!$K$1:$L$14,2,0)</f>
        <v>JOB WORK</v>
      </c>
    </row>
    <row r="15434" spans="1:9" x14ac:dyDescent="0.25">
      <c r="A15434" s="21">
        <v>45579</v>
      </c>
      <c r="B15434" s="15" t="s">
        <v>165</v>
      </c>
      <c r="C15434" s="23" t="s">
        <v>14</v>
      </c>
      <c r="D15434" s="24" t="s">
        <v>16022</v>
      </c>
      <c r="E15434" s="24"/>
      <c r="F15434" s="39">
        <v>2750</v>
      </c>
      <c r="G15434" s="26">
        <v>137500</v>
      </c>
      <c r="H15434" s="27">
        <v>144375</v>
      </c>
      <c r="I15434" t="str">
        <f>+VLOOKUP('Sales Register'!$C15434,working!$K$1:$L$14,2,0)</f>
        <v>JOB WORK</v>
      </c>
    </row>
    <row r="15435" spans="1:9" x14ac:dyDescent="0.25">
      <c r="A15435" s="21">
        <v>45579</v>
      </c>
      <c r="B15435" s="15" t="s">
        <v>200</v>
      </c>
      <c r="C15435" s="23" t="s">
        <v>14</v>
      </c>
      <c r="D15435" s="24" t="s">
        <v>16023</v>
      </c>
      <c r="E15435" s="24"/>
      <c r="F15435" s="39">
        <v>4080.9</v>
      </c>
      <c r="G15435" s="26">
        <v>326472</v>
      </c>
      <c r="H15435" s="27">
        <v>342796</v>
      </c>
      <c r="I15435" t="str">
        <f>+VLOOKUP('Sales Register'!$C15435,working!$K$1:$L$14,2,0)</f>
        <v>JOB WORK</v>
      </c>
    </row>
    <row r="15436" spans="1:9" x14ac:dyDescent="0.25">
      <c r="A15436" s="21">
        <v>45579</v>
      </c>
      <c r="B15436" s="15" t="s">
        <v>62</v>
      </c>
      <c r="C15436" s="23" t="s">
        <v>14</v>
      </c>
      <c r="D15436" s="24" t="s">
        <v>16024</v>
      </c>
      <c r="E15436" s="24"/>
      <c r="F15436" s="39">
        <v>6.5</v>
      </c>
      <c r="G15436" s="26">
        <v>975</v>
      </c>
      <c r="H15436" s="27">
        <v>1024</v>
      </c>
      <c r="I15436" t="str">
        <f>+VLOOKUP('Sales Register'!$C15436,working!$K$1:$L$14,2,0)</f>
        <v>JOB WORK</v>
      </c>
    </row>
    <row r="15437" spans="1:9" x14ac:dyDescent="0.25">
      <c r="A15437" s="21">
        <v>45579</v>
      </c>
      <c r="B15437" s="15" t="s">
        <v>101</v>
      </c>
      <c r="C15437" s="23" t="s">
        <v>14</v>
      </c>
      <c r="D15437" s="24" t="s">
        <v>16025</v>
      </c>
      <c r="E15437" s="24"/>
      <c r="F15437" s="39">
        <v>3515.4</v>
      </c>
      <c r="G15437" s="26">
        <v>84369.600000000006</v>
      </c>
      <c r="H15437" s="27">
        <v>92279</v>
      </c>
      <c r="I15437" t="str">
        <f>+VLOOKUP('Sales Register'!$C15437,working!$K$1:$L$14,2,0)</f>
        <v>JOB WORK</v>
      </c>
    </row>
    <row r="15438" spans="1:9" x14ac:dyDescent="0.25">
      <c r="A15438" s="21">
        <v>45579</v>
      </c>
      <c r="B15438" s="15" t="s">
        <v>65</v>
      </c>
      <c r="C15438" s="23" t="s">
        <v>14</v>
      </c>
      <c r="D15438" s="24" t="s">
        <v>16026</v>
      </c>
      <c r="E15438" s="24"/>
      <c r="F15438" s="39">
        <v>2972.2</v>
      </c>
      <c r="G15438" s="26">
        <v>83221.600000000006</v>
      </c>
      <c r="H15438" s="27">
        <v>89880</v>
      </c>
      <c r="I15438" t="str">
        <f>+VLOOKUP('Sales Register'!$C15438,working!$K$1:$L$14,2,0)</f>
        <v>JOB WORK</v>
      </c>
    </row>
    <row r="15439" spans="1:9" x14ac:dyDescent="0.25">
      <c r="A15439" s="21">
        <v>45579</v>
      </c>
      <c r="B15439" s="15" t="s">
        <v>65</v>
      </c>
      <c r="C15439" s="23" t="s">
        <v>14</v>
      </c>
      <c r="D15439" s="24" t="s">
        <v>16027</v>
      </c>
      <c r="E15439" s="24"/>
      <c r="F15439" s="39">
        <v>461.2</v>
      </c>
      <c r="G15439" s="26">
        <v>19370.400000000001</v>
      </c>
      <c r="H15439" s="27">
        <v>20726</v>
      </c>
      <c r="I15439" t="str">
        <f>+VLOOKUP('Sales Register'!$C15439,working!$K$1:$L$14,2,0)</f>
        <v>JOB WORK</v>
      </c>
    </row>
    <row r="15440" spans="1:9" x14ac:dyDescent="0.25">
      <c r="A15440" s="21">
        <v>45579</v>
      </c>
      <c r="B15440" s="15" t="s">
        <v>65</v>
      </c>
      <c r="C15440" s="23" t="s">
        <v>14</v>
      </c>
      <c r="D15440" s="24" t="s">
        <v>16028</v>
      </c>
      <c r="E15440" s="24"/>
      <c r="F15440" s="39">
        <v>70</v>
      </c>
      <c r="G15440" s="26">
        <v>1820</v>
      </c>
      <c r="H15440" s="27">
        <v>1911</v>
      </c>
      <c r="I15440" t="str">
        <f>+VLOOKUP('Sales Register'!$C15440,working!$K$1:$L$14,2,0)</f>
        <v>JOB WORK</v>
      </c>
    </row>
    <row r="15441" spans="1:9" x14ac:dyDescent="0.25">
      <c r="A15441" s="21">
        <v>45579</v>
      </c>
      <c r="B15441" s="15" t="s">
        <v>16</v>
      </c>
      <c r="C15441" s="23" t="s">
        <v>14</v>
      </c>
      <c r="D15441" s="24" t="s">
        <v>16029</v>
      </c>
      <c r="E15441" s="24"/>
      <c r="F15441" s="39">
        <v>50</v>
      </c>
      <c r="G15441" s="26">
        <v>3000</v>
      </c>
      <c r="H15441" s="27">
        <v>3150</v>
      </c>
      <c r="I15441" t="str">
        <f>+VLOOKUP('Sales Register'!$C15441,working!$K$1:$L$14,2,0)</f>
        <v>JOB WORK</v>
      </c>
    </row>
    <row r="15442" spans="1:9" x14ac:dyDescent="0.25">
      <c r="A15442" s="21">
        <v>45579</v>
      </c>
      <c r="B15442" s="15" t="s">
        <v>16</v>
      </c>
      <c r="C15442" s="23" t="s">
        <v>14</v>
      </c>
      <c r="D15442" s="24" t="s">
        <v>16030</v>
      </c>
      <c r="E15442" s="24"/>
      <c r="F15442" s="39">
        <v>48</v>
      </c>
      <c r="G15442" s="26">
        <v>7200</v>
      </c>
      <c r="H15442" s="27">
        <v>7560</v>
      </c>
      <c r="I15442" t="str">
        <f>+VLOOKUP('Sales Register'!$C15442,working!$K$1:$L$14,2,0)</f>
        <v>JOB WORK</v>
      </c>
    </row>
    <row r="15443" spans="1:9" x14ac:dyDescent="0.25">
      <c r="A15443" s="21">
        <v>45579</v>
      </c>
      <c r="B15443" s="15" t="s">
        <v>165</v>
      </c>
      <c r="C15443" s="23" t="s">
        <v>14</v>
      </c>
      <c r="D15443" s="24" t="s">
        <v>16031</v>
      </c>
      <c r="E15443" s="24"/>
      <c r="F15443" s="39">
        <v>50</v>
      </c>
      <c r="G15443" s="26">
        <v>7500</v>
      </c>
      <c r="H15443" s="27">
        <v>7875</v>
      </c>
      <c r="I15443" t="str">
        <f>+VLOOKUP('Sales Register'!$C15443,working!$K$1:$L$14,2,0)</f>
        <v>JOB WORK</v>
      </c>
    </row>
    <row r="15444" spans="1:9" x14ac:dyDescent="0.25">
      <c r="A15444" s="21">
        <v>45579</v>
      </c>
      <c r="B15444" s="15" t="s">
        <v>17</v>
      </c>
      <c r="C15444" s="23" t="s">
        <v>14</v>
      </c>
      <c r="D15444" s="24" t="s">
        <v>16032</v>
      </c>
      <c r="E15444" s="24"/>
      <c r="F15444" s="39">
        <v>2097.6</v>
      </c>
      <c r="G15444" s="26">
        <v>67123.199999999997</v>
      </c>
      <c r="H15444" s="27">
        <v>70479</v>
      </c>
      <c r="I15444" t="str">
        <f>+VLOOKUP('Sales Register'!$C15444,working!$K$1:$L$14,2,0)</f>
        <v>JOB WORK</v>
      </c>
    </row>
    <row r="15445" spans="1:9" x14ac:dyDescent="0.25">
      <c r="A15445" s="21">
        <v>45579</v>
      </c>
      <c r="B15445" s="15" t="s">
        <v>49</v>
      </c>
      <c r="C15445" s="23" t="s">
        <v>14</v>
      </c>
      <c r="D15445" s="24" t="s">
        <v>16033</v>
      </c>
      <c r="E15445" s="24"/>
      <c r="F15445" s="39">
        <v>662.5</v>
      </c>
      <c r="G15445" s="26">
        <v>17225</v>
      </c>
      <c r="H15445" s="27">
        <v>18086</v>
      </c>
      <c r="I15445" t="str">
        <f>+VLOOKUP('Sales Register'!$C15445,working!$K$1:$L$14,2,0)</f>
        <v>JOB WORK</v>
      </c>
    </row>
    <row r="15446" spans="1:9" x14ac:dyDescent="0.25">
      <c r="A15446" s="21">
        <v>45579</v>
      </c>
      <c r="B15446" s="15" t="s">
        <v>49</v>
      </c>
      <c r="C15446" s="23" t="s">
        <v>14</v>
      </c>
      <c r="D15446" s="24" t="s">
        <v>16034</v>
      </c>
      <c r="E15446" s="24"/>
      <c r="F15446" s="39">
        <v>132</v>
      </c>
      <c r="G15446" s="26">
        <v>3432</v>
      </c>
      <c r="H15446" s="27">
        <v>3604</v>
      </c>
      <c r="I15446" t="str">
        <f>+VLOOKUP('Sales Register'!$C15446,working!$K$1:$L$14,2,0)</f>
        <v>JOB WORK</v>
      </c>
    </row>
    <row r="15447" spans="1:9" x14ac:dyDescent="0.25">
      <c r="A15447" s="21">
        <v>45579</v>
      </c>
      <c r="B15447" s="15" t="s">
        <v>49</v>
      </c>
      <c r="C15447" s="23" t="s">
        <v>14</v>
      </c>
      <c r="D15447" s="24" t="s">
        <v>16035</v>
      </c>
      <c r="E15447" s="24"/>
      <c r="F15447" s="39">
        <v>38</v>
      </c>
      <c r="G15447" s="26">
        <v>988</v>
      </c>
      <c r="H15447" s="27">
        <v>1037</v>
      </c>
      <c r="I15447" t="str">
        <f>+VLOOKUP('Sales Register'!$C15447,working!$K$1:$L$14,2,0)</f>
        <v>JOB WORK</v>
      </c>
    </row>
    <row r="15448" spans="1:9" x14ac:dyDescent="0.25">
      <c r="A15448" s="21">
        <v>45579</v>
      </c>
      <c r="B15448" s="15" t="s">
        <v>17</v>
      </c>
      <c r="C15448" s="23" t="s">
        <v>14</v>
      </c>
      <c r="D15448" s="24" t="s">
        <v>16036</v>
      </c>
      <c r="E15448" s="24"/>
      <c r="F15448" s="39">
        <v>1096.0999999999999</v>
      </c>
      <c r="G15448" s="26">
        <v>43844</v>
      </c>
      <c r="H15448" s="27">
        <v>46036</v>
      </c>
      <c r="I15448" t="str">
        <f>+VLOOKUP('Sales Register'!$C15448,working!$K$1:$L$14,2,0)</f>
        <v>JOB WORK</v>
      </c>
    </row>
    <row r="15449" spans="1:9" x14ac:dyDescent="0.25">
      <c r="A15449" s="21">
        <v>45579</v>
      </c>
      <c r="B15449" s="15" t="s">
        <v>17</v>
      </c>
      <c r="C15449" s="23" t="s">
        <v>14</v>
      </c>
      <c r="D15449" s="24" t="s">
        <v>16037</v>
      </c>
      <c r="E15449" s="24"/>
      <c r="F15449" s="39">
        <v>3957.6</v>
      </c>
      <c r="G15449" s="26">
        <v>110812.8</v>
      </c>
      <c r="H15449" s="27">
        <v>116353</v>
      </c>
      <c r="I15449" t="str">
        <f>+VLOOKUP('Sales Register'!$C15449,working!$K$1:$L$14,2,0)</f>
        <v>JOB WORK</v>
      </c>
    </row>
    <row r="15450" spans="1:9" x14ac:dyDescent="0.25">
      <c r="A15450" s="21">
        <v>45579</v>
      </c>
      <c r="B15450" s="15" t="s">
        <v>17</v>
      </c>
      <c r="C15450" s="23" t="s">
        <v>14</v>
      </c>
      <c r="D15450" s="24" t="s">
        <v>16038</v>
      </c>
      <c r="E15450" s="24"/>
      <c r="F15450" s="39">
        <v>4517.1000000000004</v>
      </c>
      <c r="G15450" s="26">
        <v>144547.20000000001</v>
      </c>
      <c r="H15450" s="27">
        <v>151775</v>
      </c>
      <c r="I15450" t="str">
        <f>+VLOOKUP('Sales Register'!$C15450,working!$K$1:$L$14,2,0)</f>
        <v>JOB WORK</v>
      </c>
    </row>
    <row r="15451" spans="1:9" x14ac:dyDescent="0.25">
      <c r="A15451" s="21">
        <v>45579</v>
      </c>
      <c r="B15451" s="15" t="s">
        <v>85</v>
      </c>
      <c r="C15451" s="23" t="s">
        <v>14</v>
      </c>
      <c r="D15451" s="24" t="s">
        <v>16039</v>
      </c>
      <c r="E15451" s="24"/>
      <c r="F15451" s="39">
        <v>831.2</v>
      </c>
      <c r="G15451" s="26">
        <v>58184</v>
      </c>
      <c r="H15451" s="27">
        <v>61093</v>
      </c>
      <c r="I15451" t="str">
        <f>+VLOOKUP('Sales Register'!$C15451,working!$K$1:$L$14,2,0)</f>
        <v>JOB WORK</v>
      </c>
    </row>
    <row r="15452" spans="1:9" x14ac:dyDescent="0.25">
      <c r="A15452" s="21">
        <v>45579</v>
      </c>
      <c r="B15452" s="15" t="s">
        <v>26</v>
      </c>
      <c r="C15452" s="23" t="s">
        <v>14</v>
      </c>
      <c r="D15452" s="24" t="s">
        <v>16040</v>
      </c>
      <c r="E15452" s="24"/>
      <c r="F15452" s="39">
        <v>485.3</v>
      </c>
      <c r="G15452" s="26">
        <v>12617.8</v>
      </c>
      <c r="H15452" s="27">
        <v>13249</v>
      </c>
      <c r="I15452" t="str">
        <f>+VLOOKUP('Sales Register'!$C15452,working!$K$1:$L$14,2,0)</f>
        <v>JOB WORK</v>
      </c>
    </row>
    <row r="15453" spans="1:9" x14ac:dyDescent="0.25">
      <c r="A15453" s="21">
        <v>45579</v>
      </c>
      <c r="B15453" s="15" t="s">
        <v>62</v>
      </c>
      <c r="C15453" s="23" t="s">
        <v>14</v>
      </c>
      <c r="D15453" s="24" t="s">
        <v>16041</v>
      </c>
      <c r="E15453" s="24"/>
      <c r="F15453" s="39">
        <v>5309.3</v>
      </c>
      <c r="G15453" s="26">
        <v>116804.6</v>
      </c>
      <c r="H15453" s="27">
        <v>122645</v>
      </c>
      <c r="I15453" t="str">
        <f>+VLOOKUP('Sales Register'!$C15453,working!$K$1:$L$14,2,0)</f>
        <v>JOB WORK</v>
      </c>
    </row>
    <row r="15454" spans="1:9" x14ac:dyDescent="0.25">
      <c r="A15454" s="21">
        <v>45579</v>
      </c>
      <c r="B15454" s="15" t="s">
        <v>154</v>
      </c>
      <c r="C15454" s="23" t="s">
        <v>14</v>
      </c>
      <c r="D15454" s="24" t="s">
        <v>16042</v>
      </c>
      <c r="E15454" s="24"/>
      <c r="F15454" s="39">
        <v>42.8</v>
      </c>
      <c r="G15454" s="26">
        <v>770.4</v>
      </c>
      <c r="H15454" s="27">
        <v>809</v>
      </c>
      <c r="I15454" t="str">
        <f>+VLOOKUP('Sales Register'!$C15454,working!$K$1:$L$14,2,0)</f>
        <v>JOB WORK</v>
      </c>
    </row>
    <row r="15455" spans="1:9" x14ac:dyDescent="0.25">
      <c r="A15455" s="21">
        <v>45579</v>
      </c>
      <c r="B15455" s="15" t="s">
        <v>26</v>
      </c>
      <c r="C15455" s="23" t="s">
        <v>14</v>
      </c>
      <c r="D15455" s="24" t="s">
        <v>16043</v>
      </c>
      <c r="E15455" s="24"/>
      <c r="F15455" s="39">
        <v>52.5</v>
      </c>
      <c r="G15455" s="26">
        <v>1471.8</v>
      </c>
      <c r="H15455" s="27">
        <v>1545</v>
      </c>
      <c r="I15455" t="str">
        <f>+VLOOKUP('Sales Register'!$C15455,working!$K$1:$L$14,2,0)</f>
        <v>JOB WORK</v>
      </c>
    </row>
    <row r="15456" spans="1:9" x14ac:dyDescent="0.25">
      <c r="A15456" s="21">
        <v>45579</v>
      </c>
      <c r="B15456" s="15" t="s">
        <v>26</v>
      </c>
      <c r="C15456" s="23" t="s">
        <v>14</v>
      </c>
      <c r="D15456" s="24" t="s">
        <v>16044</v>
      </c>
      <c r="E15456" s="24"/>
      <c r="F15456" s="39">
        <v>52.4</v>
      </c>
      <c r="G15456" s="26">
        <v>1572</v>
      </c>
      <c r="H15456" s="27">
        <v>1651</v>
      </c>
      <c r="I15456" t="str">
        <f>+VLOOKUP('Sales Register'!$C15456,working!$K$1:$L$14,2,0)</f>
        <v>JOB WORK</v>
      </c>
    </row>
    <row r="15457" spans="1:9" x14ac:dyDescent="0.25">
      <c r="A15457" s="21">
        <v>45579</v>
      </c>
      <c r="B15457" s="15" t="s">
        <v>47</v>
      </c>
      <c r="C15457" s="23" t="s">
        <v>14</v>
      </c>
      <c r="D15457" s="24" t="s">
        <v>16045</v>
      </c>
      <c r="E15457" s="24"/>
      <c r="F15457" s="39">
        <v>6179.6</v>
      </c>
      <c r="G15457" s="26">
        <v>179208.4</v>
      </c>
      <c r="H15457" s="27">
        <v>188169</v>
      </c>
      <c r="I15457" t="str">
        <f>+VLOOKUP('Sales Register'!$C15457,working!$K$1:$L$14,2,0)</f>
        <v>JOB WORK</v>
      </c>
    </row>
    <row r="15458" spans="1:9" x14ac:dyDescent="0.25">
      <c r="A15458" s="21">
        <v>45579</v>
      </c>
      <c r="B15458" s="15" t="s">
        <v>26</v>
      </c>
      <c r="C15458" s="23" t="s">
        <v>14</v>
      </c>
      <c r="D15458" s="24" t="s">
        <v>16046</v>
      </c>
      <c r="E15458" s="24"/>
      <c r="F15458" s="39">
        <v>386.9</v>
      </c>
      <c r="G15458" s="26">
        <v>10059.4</v>
      </c>
      <c r="H15458" s="27">
        <v>10562</v>
      </c>
      <c r="I15458" t="str">
        <f>+VLOOKUP('Sales Register'!$C15458,working!$K$1:$L$14,2,0)</f>
        <v>JOB WORK</v>
      </c>
    </row>
    <row r="15459" spans="1:9" x14ac:dyDescent="0.25">
      <c r="A15459" s="21">
        <v>45579</v>
      </c>
      <c r="B15459" s="15" t="s">
        <v>26</v>
      </c>
      <c r="C15459" s="23" t="s">
        <v>14</v>
      </c>
      <c r="D15459" s="24" t="s">
        <v>16047</v>
      </c>
      <c r="E15459" s="24"/>
      <c r="F15459" s="39">
        <v>29</v>
      </c>
      <c r="G15459" s="26">
        <v>0.95</v>
      </c>
      <c r="H15459" s="27">
        <v>1</v>
      </c>
      <c r="I15459" t="str">
        <f>+VLOOKUP('Sales Register'!$C15459,working!$K$1:$L$14,2,0)</f>
        <v>JOB WORK</v>
      </c>
    </row>
    <row r="15460" spans="1:9" x14ac:dyDescent="0.25">
      <c r="A15460" s="21">
        <v>45579</v>
      </c>
      <c r="B15460" s="15" t="s">
        <v>26</v>
      </c>
      <c r="C15460" s="23" t="s">
        <v>14</v>
      </c>
      <c r="D15460" s="24" t="s">
        <v>16048</v>
      </c>
      <c r="E15460" s="24"/>
      <c r="F15460" s="39">
        <v>434.8</v>
      </c>
      <c r="G15460" s="26">
        <v>11304.8</v>
      </c>
      <c r="H15460" s="27">
        <v>11870</v>
      </c>
      <c r="I15460" t="str">
        <f>+VLOOKUP('Sales Register'!$C15460,working!$K$1:$L$14,2,0)</f>
        <v>JOB WORK</v>
      </c>
    </row>
    <row r="15461" spans="1:9" x14ac:dyDescent="0.25">
      <c r="A15461" s="21">
        <v>45579</v>
      </c>
      <c r="B15461" s="15" t="s">
        <v>48</v>
      </c>
      <c r="C15461" s="23" t="s">
        <v>14</v>
      </c>
      <c r="D15461" s="24" t="s">
        <v>16049</v>
      </c>
      <c r="E15461" s="24"/>
      <c r="F15461" s="39">
        <v>136</v>
      </c>
      <c r="G15461" s="26">
        <v>2448</v>
      </c>
      <c r="H15461" s="27">
        <v>2785</v>
      </c>
      <c r="I15461" t="str">
        <f>+VLOOKUP('Sales Register'!$C15461,working!$K$1:$L$14,2,0)</f>
        <v>JOB WORK</v>
      </c>
    </row>
    <row r="15462" spans="1:9" x14ac:dyDescent="0.25">
      <c r="A15462" s="21">
        <v>45579</v>
      </c>
      <c r="B15462" s="15" t="s">
        <v>48</v>
      </c>
      <c r="C15462" s="23" t="s">
        <v>14</v>
      </c>
      <c r="D15462" s="24" t="s">
        <v>16050</v>
      </c>
      <c r="E15462" s="24"/>
      <c r="F15462" s="39">
        <v>70</v>
      </c>
      <c r="G15462" s="26">
        <v>0.95</v>
      </c>
      <c r="H15462" s="27">
        <v>1</v>
      </c>
      <c r="I15462" t="str">
        <f>+VLOOKUP('Sales Register'!$C15462,working!$K$1:$L$14,2,0)</f>
        <v>JOB WORK</v>
      </c>
    </row>
    <row r="15463" spans="1:9" x14ac:dyDescent="0.25">
      <c r="A15463" s="21">
        <v>45579</v>
      </c>
      <c r="B15463" s="15" t="s">
        <v>99</v>
      </c>
      <c r="C15463" s="23" t="s">
        <v>103</v>
      </c>
      <c r="D15463" s="24" t="s">
        <v>16051</v>
      </c>
      <c r="E15463" s="24"/>
      <c r="F15463" s="25">
        <v>200</v>
      </c>
      <c r="G15463" s="26">
        <v>42400</v>
      </c>
      <c r="H15463" s="27">
        <v>44520</v>
      </c>
      <c r="I15463">
        <f>+VLOOKUP('Sales Register'!$C15463,working!$K$1:$L$14,2,0)</f>
        <v>0</v>
      </c>
    </row>
    <row r="15464" spans="1:9" x14ac:dyDescent="0.25">
      <c r="A15464" s="21">
        <v>45579</v>
      </c>
      <c r="B15464" s="15" t="s">
        <v>2121</v>
      </c>
      <c r="C15464" s="23" t="s">
        <v>103</v>
      </c>
      <c r="D15464" s="24" t="s">
        <v>16052</v>
      </c>
      <c r="E15464" s="24"/>
      <c r="F15464" s="41">
        <v>1</v>
      </c>
      <c r="G15464" s="26">
        <v>6000</v>
      </c>
      <c r="H15464" s="27">
        <v>7151</v>
      </c>
      <c r="I15464">
        <f>+VLOOKUP('Sales Register'!$C15464,working!$K$1:$L$14,2,0)</f>
        <v>0</v>
      </c>
    </row>
    <row r="15465" spans="1:9" x14ac:dyDescent="0.25">
      <c r="A15465" s="21">
        <v>45579</v>
      </c>
      <c r="B15465" s="15" t="s">
        <v>19</v>
      </c>
      <c r="C15465" s="23" t="s">
        <v>103</v>
      </c>
      <c r="D15465" s="24" t="s">
        <v>16053</v>
      </c>
      <c r="E15465" s="24"/>
      <c r="F15465" s="25">
        <v>5758.3</v>
      </c>
      <c r="G15465" s="26">
        <v>259123.5</v>
      </c>
      <c r="H15465" s="27">
        <v>272080</v>
      </c>
      <c r="I15465">
        <f>+VLOOKUP('Sales Register'!$C15465,working!$K$1:$L$14,2,0)</f>
        <v>0</v>
      </c>
    </row>
    <row r="15466" spans="1:9" x14ac:dyDescent="0.25">
      <c r="A15466" s="21">
        <v>45579</v>
      </c>
      <c r="B15466" s="15" t="s">
        <v>495</v>
      </c>
      <c r="C15466" s="23" t="s">
        <v>319</v>
      </c>
      <c r="D15466" s="24" t="s">
        <v>16054</v>
      </c>
      <c r="E15466" s="24"/>
      <c r="F15466" s="39">
        <v>2147.6999999999998</v>
      </c>
      <c r="G15466" s="26">
        <v>0.95</v>
      </c>
      <c r="H15466" s="27">
        <v>1</v>
      </c>
      <c r="I15466">
        <f>+VLOOKUP('Sales Register'!$C15466,working!$K$1:$L$14,2,0)</f>
        <v>0</v>
      </c>
    </row>
    <row r="15467" spans="1:9" x14ac:dyDescent="0.25">
      <c r="A15467" s="21">
        <v>45580</v>
      </c>
      <c r="B15467" s="15" t="s">
        <v>16</v>
      </c>
      <c r="C15467" s="23" t="s">
        <v>15</v>
      </c>
      <c r="D15467" s="24" t="s">
        <v>16055</v>
      </c>
      <c r="E15467" s="24"/>
      <c r="F15467" s="25">
        <v>156</v>
      </c>
      <c r="G15467" s="26">
        <v>54600</v>
      </c>
      <c r="H15467" s="27">
        <v>57330</v>
      </c>
      <c r="I15467" t="str">
        <f>+VLOOKUP('Sales Register'!$C15467,working!$K$1:$L$14,2,0)</f>
        <v>FABRIC</v>
      </c>
    </row>
    <row r="15468" spans="1:9" x14ac:dyDescent="0.25">
      <c r="A15468" s="21">
        <v>45580</v>
      </c>
      <c r="B15468" s="15" t="s">
        <v>107</v>
      </c>
      <c r="C15468" s="23" t="s">
        <v>15</v>
      </c>
      <c r="D15468" s="24" t="s">
        <v>16056</v>
      </c>
      <c r="E15468" s="24"/>
      <c r="F15468" s="25">
        <v>1301.5</v>
      </c>
      <c r="G15468" s="26">
        <v>344897.5</v>
      </c>
      <c r="H15468" s="27">
        <v>362142</v>
      </c>
      <c r="I15468" t="str">
        <f>+VLOOKUP('Sales Register'!$C15468,working!$K$1:$L$14,2,0)</f>
        <v>FABRIC</v>
      </c>
    </row>
    <row r="15469" spans="1:9" x14ac:dyDescent="0.25">
      <c r="A15469" s="21">
        <v>45580</v>
      </c>
      <c r="B15469" s="15" t="s">
        <v>107</v>
      </c>
      <c r="C15469" s="23" t="s">
        <v>15</v>
      </c>
      <c r="D15469" s="24" t="s">
        <v>16057</v>
      </c>
      <c r="E15469" s="24"/>
      <c r="F15469" s="25">
        <v>3650.5</v>
      </c>
      <c r="G15469" s="26">
        <v>967382.5</v>
      </c>
      <c r="H15469" s="27">
        <v>1015752</v>
      </c>
      <c r="I15469" t="str">
        <f>+VLOOKUP('Sales Register'!$C15469,working!$K$1:$L$14,2,0)</f>
        <v>FABRIC</v>
      </c>
    </row>
    <row r="15470" spans="1:9" x14ac:dyDescent="0.25">
      <c r="A15470" s="21">
        <v>45580</v>
      </c>
      <c r="B15470" s="15" t="s">
        <v>50</v>
      </c>
      <c r="C15470" s="23" t="s">
        <v>15</v>
      </c>
      <c r="D15470" s="24" t="s">
        <v>16058</v>
      </c>
      <c r="E15470" s="24"/>
      <c r="F15470" s="25">
        <v>3005.61</v>
      </c>
      <c r="G15470" s="26">
        <v>210392.7</v>
      </c>
      <c r="H15470" s="27">
        <v>221133</v>
      </c>
      <c r="I15470" t="str">
        <f>+VLOOKUP('Sales Register'!$C15470,working!$K$1:$L$14,2,0)</f>
        <v>FABRIC</v>
      </c>
    </row>
    <row r="15471" spans="1:9" x14ac:dyDescent="0.25">
      <c r="A15471" s="21">
        <v>45580</v>
      </c>
      <c r="B15471" s="15" t="s">
        <v>50</v>
      </c>
      <c r="C15471" s="23" t="s">
        <v>15</v>
      </c>
      <c r="D15471" s="24" t="s">
        <v>16059</v>
      </c>
      <c r="E15471" s="24"/>
      <c r="F15471" s="25">
        <v>1029</v>
      </c>
      <c r="G15471" s="26">
        <v>72030</v>
      </c>
      <c r="H15471" s="27">
        <v>75708</v>
      </c>
      <c r="I15471" t="str">
        <f>+VLOOKUP('Sales Register'!$C15471,working!$K$1:$L$14,2,0)</f>
        <v>FABRIC</v>
      </c>
    </row>
    <row r="15472" spans="1:9" x14ac:dyDescent="0.25">
      <c r="A15472" s="21">
        <v>45580</v>
      </c>
      <c r="B15472" s="15" t="s">
        <v>16060</v>
      </c>
      <c r="C15472" s="23" t="s">
        <v>15</v>
      </c>
      <c r="D15472" s="24" t="s">
        <v>16061</v>
      </c>
      <c r="E15472" s="24"/>
      <c r="F15472" s="25">
        <v>48</v>
      </c>
      <c r="G15472" s="26">
        <v>16800</v>
      </c>
      <c r="H15472" s="27">
        <v>17640</v>
      </c>
      <c r="I15472" t="str">
        <f>+VLOOKUP('Sales Register'!$C15472,working!$K$1:$L$14,2,0)</f>
        <v>FABRIC</v>
      </c>
    </row>
    <row r="15473" spans="1:9" x14ac:dyDescent="0.25">
      <c r="A15473" s="21">
        <v>45580</v>
      </c>
      <c r="B15473" s="15" t="s">
        <v>27</v>
      </c>
      <c r="C15473" s="23" t="s">
        <v>15</v>
      </c>
      <c r="D15473" s="24" t="s">
        <v>16062</v>
      </c>
      <c r="E15473" s="24"/>
      <c r="F15473" s="25">
        <v>38</v>
      </c>
      <c r="G15473" s="26">
        <v>13300</v>
      </c>
      <c r="H15473" s="27">
        <v>13965</v>
      </c>
      <c r="I15473" t="str">
        <f>+VLOOKUP('Sales Register'!$C15473,working!$K$1:$L$14,2,0)</f>
        <v>FABRIC</v>
      </c>
    </row>
    <row r="15474" spans="1:9" x14ac:dyDescent="0.25">
      <c r="A15474" s="21">
        <v>45580</v>
      </c>
      <c r="B15474" s="15" t="s">
        <v>27</v>
      </c>
      <c r="C15474" s="23" t="s">
        <v>15</v>
      </c>
      <c r="D15474" s="24" t="s">
        <v>16063</v>
      </c>
      <c r="E15474" s="24"/>
      <c r="F15474" s="25">
        <v>30</v>
      </c>
      <c r="G15474" s="26">
        <v>10500</v>
      </c>
      <c r="H15474" s="27">
        <v>11025</v>
      </c>
      <c r="I15474" t="str">
        <f>+VLOOKUP('Sales Register'!$C15474,working!$K$1:$L$14,2,0)</f>
        <v>FABRIC</v>
      </c>
    </row>
    <row r="15475" spans="1:9" x14ac:dyDescent="0.25">
      <c r="A15475" s="21">
        <v>45580</v>
      </c>
      <c r="B15475" s="15" t="s">
        <v>16064</v>
      </c>
      <c r="C15475" s="23" t="s">
        <v>15</v>
      </c>
      <c r="D15475" s="24" t="s">
        <v>16065</v>
      </c>
      <c r="E15475" s="24"/>
      <c r="F15475" s="25">
        <v>160</v>
      </c>
      <c r="G15475" s="26">
        <v>64000</v>
      </c>
      <c r="H15475" s="27">
        <v>67200</v>
      </c>
      <c r="I15475" t="str">
        <f>+VLOOKUP('Sales Register'!$C15475,working!$K$1:$L$14,2,0)</f>
        <v>FABRIC</v>
      </c>
    </row>
    <row r="15476" spans="1:9" x14ac:dyDescent="0.25">
      <c r="A15476" s="21">
        <v>45580</v>
      </c>
      <c r="B15476" s="15" t="s">
        <v>226</v>
      </c>
      <c r="C15476" s="23" t="s">
        <v>15</v>
      </c>
      <c r="D15476" s="24" t="s">
        <v>16066</v>
      </c>
      <c r="E15476" s="24"/>
      <c r="F15476" s="25">
        <v>35</v>
      </c>
      <c r="G15476" s="26">
        <v>1400</v>
      </c>
      <c r="H15476" s="27">
        <v>1470</v>
      </c>
      <c r="I15476" t="str">
        <f>+VLOOKUP('Sales Register'!$C15476,working!$K$1:$L$14,2,0)</f>
        <v>FABRIC</v>
      </c>
    </row>
    <row r="15477" spans="1:9" x14ac:dyDescent="0.25">
      <c r="A15477" s="21">
        <v>45580</v>
      </c>
      <c r="B15477" s="15" t="s">
        <v>270</v>
      </c>
      <c r="C15477" s="23" t="s">
        <v>15</v>
      </c>
      <c r="D15477" s="24" t="s">
        <v>16067</v>
      </c>
      <c r="E15477" s="24"/>
      <c r="F15477" s="37">
        <v>3837.6</v>
      </c>
      <c r="G15477" s="26">
        <v>956217.6</v>
      </c>
      <c r="H15477" s="27">
        <v>1004028</v>
      </c>
      <c r="I15477" t="str">
        <f>+VLOOKUP('Sales Register'!$C15477,working!$K$1:$L$14,2,0)</f>
        <v>FABRIC</v>
      </c>
    </row>
    <row r="15478" spans="1:9" x14ac:dyDescent="0.25">
      <c r="A15478" s="21">
        <v>45580</v>
      </c>
      <c r="B15478" s="15" t="s">
        <v>270</v>
      </c>
      <c r="C15478" s="23" t="s">
        <v>15</v>
      </c>
      <c r="D15478" s="24" t="s">
        <v>16068</v>
      </c>
      <c r="E15478" s="24"/>
      <c r="F15478" s="37">
        <v>4016</v>
      </c>
      <c r="G15478" s="26">
        <v>721795.68</v>
      </c>
      <c r="H15478" s="27">
        <v>757885</v>
      </c>
      <c r="I15478" t="str">
        <f>+VLOOKUP('Sales Register'!$C15478,working!$K$1:$L$14,2,0)</f>
        <v>FABRIC</v>
      </c>
    </row>
    <row r="15479" spans="1:9" x14ac:dyDescent="0.25">
      <c r="A15479" s="21">
        <v>45580</v>
      </c>
      <c r="B15479" s="15" t="s">
        <v>270</v>
      </c>
      <c r="C15479" s="23" t="s">
        <v>15</v>
      </c>
      <c r="D15479" s="24" t="s">
        <v>16069</v>
      </c>
      <c r="E15479" s="24"/>
      <c r="F15479" s="37">
        <v>4082.4</v>
      </c>
      <c r="G15479" s="26">
        <v>1718690.4</v>
      </c>
      <c r="H15479" s="27">
        <v>1924933</v>
      </c>
      <c r="I15479" t="str">
        <f>+VLOOKUP('Sales Register'!$C15479,working!$K$1:$L$14,2,0)</f>
        <v>FABRIC</v>
      </c>
    </row>
    <row r="15480" spans="1:9" x14ac:dyDescent="0.25">
      <c r="A15480" s="21">
        <v>45580</v>
      </c>
      <c r="B15480" s="15" t="s">
        <v>56</v>
      </c>
      <c r="C15480" s="23" t="s">
        <v>15</v>
      </c>
      <c r="D15480" s="24" t="s">
        <v>16070</v>
      </c>
      <c r="E15480" s="24"/>
      <c r="F15480" s="25">
        <v>20</v>
      </c>
      <c r="G15480" s="26">
        <v>9000</v>
      </c>
      <c r="H15480" s="27">
        <v>9450</v>
      </c>
      <c r="I15480" t="str">
        <f>+VLOOKUP('Sales Register'!$C15480,working!$K$1:$L$14,2,0)</f>
        <v>FABRIC</v>
      </c>
    </row>
    <row r="15481" spans="1:9" x14ac:dyDescent="0.25">
      <c r="A15481" s="21">
        <v>45580</v>
      </c>
      <c r="B15481" s="15" t="s">
        <v>174</v>
      </c>
      <c r="C15481" s="23" t="s">
        <v>15</v>
      </c>
      <c r="D15481" s="24" t="s">
        <v>16071</v>
      </c>
      <c r="E15481" s="24"/>
      <c r="F15481" s="25">
        <v>10</v>
      </c>
      <c r="G15481" s="26">
        <v>4000</v>
      </c>
      <c r="H15481" s="27">
        <v>4883</v>
      </c>
      <c r="I15481" t="str">
        <f>+VLOOKUP('Sales Register'!$C15481,working!$K$1:$L$14,2,0)</f>
        <v>FABRIC</v>
      </c>
    </row>
    <row r="15482" spans="1:9" x14ac:dyDescent="0.25">
      <c r="A15482" s="21">
        <v>45580</v>
      </c>
      <c r="B15482" s="15" t="s">
        <v>55</v>
      </c>
      <c r="C15482" s="23" t="s">
        <v>15</v>
      </c>
      <c r="D15482" s="24" t="s">
        <v>16072</v>
      </c>
      <c r="E15482" s="24"/>
      <c r="F15482" s="25">
        <v>5</v>
      </c>
      <c r="G15482" s="26">
        <v>1500</v>
      </c>
      <c r="H15482" s="27">
        <v>1575</v>
      </c>
      <c r="I15482" t="str">
        <f>+VLOOKUP('Sales Register'!$C15482,working!$K$1:$L$14,2,0)</f>
        <v>FABRIC</v>
      </c>
    </row>
    <row r="15483" spans="1:9" x14ac:dyDescent="0.25">
      <c r="A15483" s="21">
        <v>45580</v>
      </c>
      <c r="B15483" s="15" t="s">
        <v>427</v>
      </c>
      <c r="C15483" s="23" t="s">
        <v>15</v>
      </c>
      <c r="D15483" s="24" t="s">
        <v>16073</v>
      </c>
      <c r="E15483" s="24"/>
      <c r="F15483" s="25">
        <v>9</v>
      </c>
      <c r="G15483" s="26">
        <v>4050</v>
      </c>
      <c r="H15483" s="27">
        <v>4253</v>
      </c>
      <c r="I15483" t="str">
        <f>+VLOOKUP('Sales Register'!$C15483,working!$K$1:$L$14,2,0)</f>
        <v>FABRIC</v>
      </c>
    </row>
    <row r="15484" spans="1:9" x14ac:dyDescent="0.25">
      <c r="A15484" s="21">
        <v>45580</v>
      </c>
      <c r="B15484" s="15" t="s">
        <v>54</v>
      </c>
      <c r="C15484" s="23" t="s">
        <v>15</v>
      </c>
      <c r="D15484" s="24" t="s">
        <v>16074</v>
      </c>
      <c r="E15484" s="24"/>
      <c r="F15484" s="25">
        <v>10</v>
      </c>
      <c r="G15484" s="26">
        <v>3500</v>
      </c>
      <c r="H15484" s="27">
        <v>4358</v>
      </c>
      <c r="I15484" t="str">
        <f>+VLOOKUP('Sales Register'!$C15484,working!$K$1:$L$14,2,0)</f>
        <v>FABRIC</v>
      </c>
    </row>
    <row r="15485" spans="1:9" x14ac:dyDescent="0.25">
      <c r="A15485" s="21">
        <v>45580</v>
      </c>
      <c r="B15485" s="15" t="s">
        <v>297</v>
      </c>
      <c r="C15485" s="23" t="s">
        <v>15</v>
      </c>
      <c r="D15485" s="24" t="s">
        <v>16075</v>
      </c>
      <c r="E15485" s="24"/>
      <c r="F15485" s="25">
        <v>10</v>
      </c>
      <c r="G15485" s="26">
        <v>4500</v>
      </c>
      <c r="H15485" s="27">
        <v>4725</v>
      </c>
      <c r="I15485" t="str">
        <f>+VLOOKUP('Sales Register'!$C15485,working!$K$1:$L$14,2,0)</f>
        <v>FABRIC</v>
      </c>
    </row>
    <row r="15486" spans="1:9" x14ac:dyDescent="0.25">
      <c r="A15486" s="21">
        <v>45580</v>
      </c>
      <c r="B15486" s="15" t="s">
        <v>12448</v>
      </c>
      <c r="C15486" s="23" t="s">
        <v>426</v>
      </c>
      <c r="D15486" s="24" t="s">
        <v>16076</v>
      </c>
      <c r="E15486" s="24"/>
      <c r="F15486" s="25">
        <v>4052</v>
      </c>
      <c r="G15486" s="26">
        <v>931960</v>
      </c>
      <c r="H15486" s="27">
        <v>978558</v>
      </c>
      <c r="I15486">
        <f>+VLOOKUP('Sales Register'!$C15486,working!$K$1:$L$14,2,0)</f>
        <v>0</v>
      </c>
    </row>
    <row r="15487" spans="1:9" x14ac:dyDescent="0.25">
      <c r="A15487" s="21">
        <v>45580</v>
      </c>
      <c r="B15487" s="15" t="s">
        <v>12448</v>
      </c>
      <c r="C15487" s="23" t="s">
        <v>426</v>
      </c>
      <c r="D15487" s="24" t="s">
        <v>16077</v>
      </c>
      <c r="E15487" s="24"/>
      <c r="F15487" s="25">
        <v>11645</v>
      </c>
      <c r="G15487" s="26">
        <v>1001470</v>
      </c>
      <c r="H15487" s="27">
        <v>1051544</v>
      </c>
      <c r="I15487">
        <f>+VLOOKUP('Sales Register'!$C15487,working!$K$1:$L$14,2,0)</f>
        <v>0</v>
      </c>
    </row>
    <row r="15488" spans="1:9" x14ac:dyDescent="0.25">
      <c r="A15488" s="21">
        <v>45580</v>
      </c>
      <c r="B15488" s="15" t="s">
        <v>12448</v>
      </c>
      <c r="C15488" s="23" t="s">
        <v>426</v>
      </c>
      <c r="D15488" s="24" t="s">
        <v>16078</v>
      </c>
      <c r="E15488" s="24"/>
      <c r="F15488" s="25">
        <v>602</v>
      </c>
      <c r="G15488" s="26">
        <v>253632.9</v>
      </c>
      <c r="H15488" s="27">
        <v>266315</v>
      </c>
      <c r="I15488">
        <f>+VLOOKUP('Sales Register'!$C15488,working!$K$1:$L$14,2,0)</f>
        <v>0</v>
      </c>
    </row>
    <row r="15489" spans="1:9" x14ac:dyDescent="0.25">
      <c r="A15489" s="21">
        <v>45580</v>
      </c>
      <c r="B15489" s="15" t="s">
        <v>12448</v>
      </c>
      <c r="C15489" s="23" t="s">
        <v>426</v>
      </c>
      <c r="D15489" s="24" t="s">
        <v>16079</v>
      </c>
      <c r="E15489" s="24"/>
      <c r="F15489" s="25">
        <v>50</v>
      </c>
      <c r="G15489" s="26">
        <v>22500</v>
      </c>
      <c r="H15489" s="27">
        <v>23625</v>
      </c>
      <c r="I15489">
        <f>+VLOOKUP('Sales Register'!$C15489,working!$K$1:$L$14,2,0)</f>
        <v>0</v>
      </c>
    </row>
    <row r="15490" spans="1:9" x14ac:dyDescent="0.25">
      <c r="A15490" s="21">
        <v>45580</v>
      </c>
      <c r="B15490" s="15" t="s">
        <v>92</v>
      </c>
      <c r="C15490" s="23" t="s">
        <v>327</v>
      </c>
      <c r="D15490" s="24" t="s">
        <v>12624</v>
      </c>
      <c r="E15490" s="24"/>
      <c r="F15490" s="37">
        <v>450</v>
      </c>
      <c r="G15490" s="26">
        <v>58050</v>
      </c>
      <c r="H15490" s="27">
        <v>68499</v>
      </c>
      <c r="I15490">
        <f>+VLOOKUP('Sales Register'!$C15490,working!$K$1:$L$14,2,0)</f>
        <v>0</v>
      </c>
    </row>
    <row r="15491" spans="1:9" x14ac:dyDescent="0.25">
      <c r="A15491" s="21">
        <v>45580</v>
      </c>
      <c r="B15491" s="15" t="s">
        <v>91</v>
      </c>
      <c r="C15491" s="23" t="s">
        <v>12453</v>
      </c>
      <c r="D15491" s="24" t="s">
        <v>16080</v>
      </c>
      <c r="E15491" s="24"/>
      <c r="F15491" s="25">
        <v>18</v>
      </c>
      <c r="G15491" s="26">
        <v>4950</v>
      </c>
      <c r="H15491" s="27">
        <v>6605</v>
      </c>
      <c r="I15491" t="str">
        <f>+VLOOKUP('Sales Register'!$C15491,working!$K$1:$L$14,2,0)</f>
        <v>FABRIC</v>
      </c>
    </row>
    <row r="15492" spans="1:9" x14ac:dyDescent="0.25">
      <c r="A15492" s="21">
        <v>45580</v>
      </c>
      <c r="B15492" s="15" t="s">
        <v>12454</v>
      </c>
      <c r="C15492" s="23" t="s">
        <v>12453</v>
      </c>
      <c r="D15492" s="24" t="s">
        <v>16081</v>
      </c>
      <c r="E15492" s="24"/>
      <c r="F15492" s="25">
        <v>789.25</v>
      </c>
      <c r="G15492" s="26">
        <v>289910.94</v>
      </c>
      <c r="H15492" s="27">
        <v>304406</v>
      </c>
      <c r="I15492" t="str">
        <f>+VLOOKUP('Sales Register'!$C15492,working!$K$1:$L$14,2,0)</f>
        <v>FABRIC</v>
      </c>
    </row>
    <row r="15493" spans="1:9" x14ac:dyDescent="0.25">
      <c r="A15493" s="21">
        <v>45580</v>
      </c>
      <c r="B15493" s="15" t="s">
        <v>35</v>
      </c>
      <c r="C15493" s="23" t="s">
        <v>12453</v>
      </c>
      <c r="D15493" s="24" t="s">
        <v>16082</v>
      </c>
      <c r="E15493" s="24"/>
      <c r="F15493" s="25">
        <v>14</v>
      </c>
      <c r="G15493" s="26">
        <v>3122</v>
      </c>
      <c r="H15493" s="27">
        <v>3908</v>
      </c>
      <c r="I15493" t="str">
        <f>+VLOOKUP('Sales Register'!$C15493,working!$K$1:$L$14,2,0)</f>
        <v>FABRIC</v>
      </c>
    </row>
    <row r="15494" spans="1:9" x14ac:dyDescent="0.25">
      <c r="A15494" s="21">
        <v>45580</v>
      </c>
      <c r="B15494" s="15" t="s">
        <v>223</v>
      </c>
      <c r="C15494" s="23" t="s">
        <v>12453</v>
      </c>
      <c r="D15494" s="24" t="s">
        <v>16083</v>
      </c>
      <c r="E15494" s="24"/>
      <c r="F15494" s="25">
        <v>19.5</v>
      </c>
      <c r="G15494" s="26">
        <v>4975</v>
      </c>
      <c r="H15494" s="27">
        <v>5224</v>
      </c>
      <c r="I15494" t="str">
        <f>+VLOOKUP('Sales Register'!$C15494,working!$K$1:$L$14,2,0)</f>
        <v>FABRIC</v>
      </c>
    </row>
    <row r="15495" spans="1:9" x14ac:dyDescent="0.25">
      <c r="A15495" s="21">
        <v>45580</v>
      </c>
      <c r="B15495" s="15" t="s">
        <v>26</v>
      </c>
      <c r="C15495" s="23" t="s">
        <v>12453</v>
      </c>
      <c r="D15495" s="24" t="s">
        <v>16084</v>
      </c>
      <c r="E15495" s="24"/>
      <c r="F15495" s="25">
        <v>34.5</v>
      </c>
      <c r="G15495" s="26">
        <v>8625</v>
      </c>
      <c r="H15495" s="27">
        <v>9056</v>
      </c>
      <c r="I15495" t="str">
        <f>+VLOOKUP('Sales Register'!$C15495,working!$K$1:$L$14,2,0)</f>
        <v>FABRIC</v>
      </c>
    </row>
    <row r="15496" spans="1:9" x14ac:dyDescent="0.25">
      <c r="A15496" s="21">
        <v>45580</v>
      </c>
      <c r="B15496" s="15" t="s">
        <v>42</v>
      </c>
      <c r="C15496" s="23" t="s">
        <v>12453</v>
      </c>
      <c r="D15496" s="24" t="s">
        <v>16085</v>
      </c>
      <c r="E15496" s="24"/>
      <c r="F15496" s="25">
        <v>200</v>
      </c>
      <c r="G15496" s="26">
        <v>40000</v>
      </c>
      <c r="H15496" s="27">
        <v>42000</v>
      </c>
      <c r="I15496" t="str">
        <f>+VLOOKUP('Sales Register'!$C15496,working!$K$1:$L$14,2,0)</f>
        <v>FABRIC</v>
      </c>
    </row>
    <row r="15497" spans="1:9" x14ac:dyDescent="0.25">
      <c r="A15497" s="21">
        <v>45580</v>
      </c>
      <c r="B15497" s="15" t="s">
        <v>141</v>
      </c>
      <c r="C15497" s="23" t="s">
        <v>12453</v>
      </c>
      <c r="D15497" s="24" t="s">
        <v>16086</v>
      </c>
      <c r="E15497" s="24"/>
      <c r="F15497" s="25">
        <v>241</v>
      </c>
      <c r="G15497" s="26">
        <v>120500</v>
      </c>
      <c r="H15497" s="27">
        <v>126525</v>
      </c>
      <c r="I15497" t="str">
        <f>+VLOOKUP('Sales Register'!$C15497,working!$K$1:$L$14,2,0)</f>
        <v>FABRIC</v>
      </c>
    </row>
    <row r="15498" spans="1:9" x14ac:dyDescent="0.25">
      <c r="A15498" s="21">
        <v>45580</v>
      </c>
      <c r="B15498" s="15" t="s">
        <v>16</v>
      </c>
      <c r="C15498" s="23" t="s">
        <v>12453</v>
      </c>
      <c r="D15498" s="24" t="s">
        <v>16087</v>
      </c>
      <c r="E15498" s="24"/>
      <c r="F15498" s="25">
        <v>78</v>
      </c>
      <c r="G15498" s="26">
        <v>19500</v>
      </c>
      <c r="H15498" s="27">
        <v>20475</v>
      </c>
      <c r="I15498" t="str">
        <f>+VLOOKUP('Sales Register'!$C15498,working!$K$1:$L$14,2,0)</f>
        <v>FABRIC</v>
      </c>
    </row>
    <row r="15499" spans="1:9" x14ac:dyDescent="0.25">
      <c r="A15499" s="21">
        <v>45580</v>
      </c>
      <c r="B15499" s="15" t="s">
        <v>16</v>
      </c>
      <c r="C15499" s="23" t="s">
        <v>12453</v>
      </c>
      <c r="D15499" s="24" t="s">
        <v>16088</v>
      </c>
      <c r="E15499" s="24"/>
      <c r="F15499" s="25">
        <v>23</v>
      </c>
      <c r="G15499" s="26">
        <v>8050</v>
      </c>
      <c r="H15499" s="27">
        <v>8453</v>
      </c>
      <c r="I15499" t="str">
        <f>+VLOOKUP('Sales Register'!$C15499,working!$K$1:$L$14,2,0)</f>
        <v>FABRIC</v>
      </c>
    </row>
    <row r="15500" spans="1:9" x14ac:dyDescent="0.25">
      <c r="A15500" s="21">
        <v>45580</v>
      </c>
      <c r="B15500" s="15" t="s">
        <v>56</v>
      </c>
      <c r="C15500" s="23" t="s">
        <v>12453</v>
      </c>
      <c r="D15500" s="24" t="s">
        <v>16089</v>
      </c>
      <c r="E15500" s="24"/>
      <c r="F15500" s="25">
        <v>61</v>
      </c>
      <c r="G15500" s="26">
        <v>7468.23</v>
      </c>
      <c r="H15500" s="27">
        <v>7842</v>
      </c>
      <c r="I15500" t="str">
        <f>+VLOOKUP('Sales Register'!$C15500,working!$K$1:$L$14,2,0)</f>
        <v>FABRIC</v>
      </c>
    </row>
    <row r="15501" spans="1:9" x14ac:dyDescent="0.25">
      <c r="A15501" s="21">
        <v>45580</v>
      </c>
      <c r="B15501" s="15" t="s">
        <v>77</v>
      </c>
      <c r="C15501" s="23" t="s">
        <v>12453</v>
      </c>
      <c r="D15501" s="24" t="s">
        <v>16090</v>
      </c>
      <c r="E15501" s="24"/>
      <c r="F15501" s="25">
        <v>14</v>
      </c>
      <c r="G15501" s="26">
        <v>1619.8</v>
      </c>
      <c r="H15501" s="27">
        <v>1701</v>
      </c>
      <c r="I15501" t="str">
        <f>+VLOOKUP('Sales Register'!$C15501,working!$K$1:$L$14,2,0)</f>
        <v>FABRIC</v>
      </c>
    </row>
    <row r="15502" spans="1:9" x14ac:dyDescent="0.25">
      <c r="A15502" s="21">
        <v>45580</v>
      </c>
      <c r="B15502" s="15" t="s">
        <v>74</v>
      </c>
      <c r="C15502" s="23" t="s">
        <v>12453</v>
      </c>
      <c r="D15502" s="24" t="s">
        <v>16091</v>
      </c>
      <c r="E15502" s="24"/>
      <c r="F15502" s="25">
        <v>78.5</v>
      </c>
      <c r="G15502" s="26">
        <v>10754.5</v>
      </c>
      <c r="H15502" s="27">
        <v>11292</v>
      </c>
      <c r="I15502" t="str">
        <f>+VLOOKUP('Sales Register'!$C15502,working!$K$1:$L$14,2,0)</f>
        <v>FABRIC</v>
      </c>
    </row>
    <row r="15503" spans="1:9" x14ac:dyDescent="0.25">
      <c r="A15503" s="21">
        <v>45580</v>
      </c>
      <c r="B15503" s="15" t="s">
        <v>16</v>
      </c>
      <c r="C15503" s="23" t="s">
        <v>12453</v>
      </c>
      <c r="D15503" s="24" t="s">
        <v>16092</v>
      </c>
      <c r="E15503" s="24"/>
      <c r="F15503" s="25">
        <v>28.5</v>
      </c>
      <c r="G15503" s="26">
        <v>3762</v>
      </c>
      <c r="H15503" s="27">
        <v>3950</v>
      </c>
      <c r="I15503" t="str">
        <f>+VLOOKUP('Sales Register'!$C15503,working!$K$1:$L$14,2,0)</f>
        <v>FABRIC</v>
      </c>
    </row>
    <row r="15504" spans="1:9" x14ac:dyDescent="0.25">
      <c r="A15504" s="21">
        <v>45580</v>
      </c>
      <c r="B15504" s="15" t="s">
        <v>27</v>
      </c>
      <c r="C15504" s="23" t="s">
        <v>12453</v>
      </c>
      <c r="D15504" s="24" t="s">
        <v>16093</v>
      </c>
      <c r="E15504" s="24"/>
      <c r="F15504" s="25">
        <v>29.5</v>
      </c>
      <c r="G15504" s="26">
        <v>3156.5</v>
      </c>
      <c r="H15504" s="27">
        <v>3314</v>
      </c>
      <c r="I15504" t="str">
        <f>+VLOOKUP('Sales Register'!$C15504,working!$K$1:$L$14,2,0)</f>
        <v>FABRIC</v>
      </c>
    </row>
    <row r="15505" spans="1:9" x14ac:dyDescent="0.25">
      <c r="A15505" s="21">
        <v>45580</v>
      </c>
      <c r="B15505" s="15" t="s">
        <v>56</v>
      </c>
      <c r="C15505" s="23" t="s">
        <v>12453</v>
      </c>
      <c r="D15505" s="24" t="s">
        <v>16094</v>
      </c>
      <c r="E15505" s="24"/>
      <c r="F15505" s="25">
        <v>30</v>
      </c>
      <c r="G15505" s="26">
        <v>3999</v>
      </c>
      <c r="H15505" s="27">
        <v>4199</v>
      </c>
      <c r="I15505" t="str">
        <f>+VLOOKUP('Sales Register'!$C15505,working!$K$1:$L$14,2,0)</f>
        <v>FABRIC</v>
      </c>
    </row>
    <row r="15506" spans="1:9" x14ac:dyDescent="0.25">
      <c r="A15506" s="21">
        <v>45580</v>
      </c>
      <c r="B15506" s="15" t="s">
        <v>16</v>
      </c>
      <c r="C15506" s="23" t="s">
        <v>12453</v>
      </c>
      <c r="D15506" s="24" t="s">
        <v>16095</v>
      </c>
      <c r="E15506" s="24"/>
      <c r="F15506" s="25">
        <v>5</v>
      </c>
      <c r="G15506" s="26">
        <v>1250</v>
      </c>
      <c r="H15506" s="27">
        <v>1313</v>
      </c>
      <c r="I15506" t="str">
        <f>+VLOOKUP('Sales Register'!$C15506,working!$K$1:$L$14,2,0)</f>
        <v>FABRIC</v>
      </c>
    </row>
    <row r="15507" spans="1:9" x14ac:dyDescent="0.25">
      <c r="A15507" s="21">
        <v>45580</v>
      </c>
      <c r="B15507" s="15" t="s">
        <v>31</v>
      </c>
      <c r="C15507" s="23" t="s">
        <v>12453</v>
      </c>
      <c r="D15507" s="24" t="s">
        <v>16096</v>
      </c>
      <c r="E15507" s="24"/>
      <c r="F15507" s="25">
        <v>50</v>
      </c>
      <c r="G15507" s="26">
        <v>50</v>
      </c>
      <c r="H15507" s="27">
        <v>53</v>
      </c>
      <c r="I15507" t="str">
        <f>+VLOOKUP('Sales Register'!$C15507,working!$K$1:$L$14,2,0)</f>
        <v>FABRIC</v>
      </c>
    </row>
    <row r="15508" spans="1:9" x14ac:dyDescent="0.25">
      <c r="A15508" s="21">
        <v>45580</v>
      </c>
      <c r="B15508" s="15" t="s">
        <v>56</v>
      </c>
      <c r="C15508" s="23" t="s">
        <v>12453</v>
      </c>
      <c r="D15508" s="24" t="s">
        <v>16097</v>
      </c>
      <c r="E15508" s="24"/>
      <c r="F15508" s="25">
        <v>30</v>
      </c>
      <c r="G15508" s="26">
        <v>3696</v>
      </c>
      <c r="H15508" s="27">
        <v>3881</v>
      </c>
      <c r="I15508" t="str">
        <f>+VLOOKUP('Sales Register'!$C15508,working!$K$1:$L$14,2,0)</f>
        <v>FABRIC</v>
      </c>
    </row>
    <row r="15509" spans="1:9" x14ac:dyDescent="0.25">
      <c r="A15509" s="21">
        <v>45580</v>
      </c>
      <c r="B15509" s="15" t="s">
        <v>56</v>
      </c>
      <c r="C15509" s="23" t="s">
        <v>12453</v>
      </c>
      <c r="D15509" s="24" t="s">
        <v>16098</v>
      </c>
      <c r="E15509" s="24"/>
      <c r="F15509" s="25">
        <v>30</v>
      </c>
      <c r="G15509" s="26">
        <v>3544.5</v>
      </c>
      <c r="H15509" s="27">
        <v>3722</v>
      </c>
      <c r="I15509" t="str">
        <f>+VLOOKUP('Sales Register'!$C15509,working!$K$1:$L$14,2,0)</f>
        <v>FABRIC</v>
      </c>
    </row>
    <row r="15510" spans="1:9" x14ac:dyDescent="0.25">
      <c r="A15510" s="21">
        <v>45580</v>
      </c>
      <c r="B15510" s="15" t="s">
        <v>12454</v>
      </c>
      <c r="C15510" s="23" t="s">
        <v>12453</v>
      </c>
      <c r="D15510" s="24" t="s">
        <v>16099</v>
      </c>
      <c r="E15510" s="24"/>
      <c r="F15510" s="25">
        <v>392.75</v>
      </c>
      <c r="G15510" s="26">
        <v>129241.04</v>
      </c>
      <c r="H15510" s="27">
        <v>135703</v>
      </c>
      <c r="I15510" t="str">
        <f>+VLOOKUP('Sales Register'!$C15510,working!$K$1:$L$14,2,0)</f>
        <v>FABRIC</v>
      </c>
    </row>
    <row r="15511" spans="1:9" x14ac:dyDescent="0.25">
      <c r="A15511" s="21">
        <v>45580</v>
      </c>
      <c r="B15511" s="15" t="s">
        <v>24</v>
      </c>
      <c r="C15511" s="23" t="s">
        <v>34</v>
      </c>
      <c r="D15511" s="24" t="s">
        <v>16100</v>
      </c>
      <c r="E15511" s="24"/>
      <c r="F15511" s="25">
        <v>2284.5100000000002</v>
      </c>
      <c r="G15511" s="26">
        <v>822423.6</v>
      </c>
      <c r="H15511" s="27">
        <v>863545</v>
      </c>
      <c r="I15511" t="str">
        <f>+VLOOKUP('Sales Register'!$C15511,working!$K$1:$L$14,2,0)</f>
        <v>FABRIC</v>
      </c>
    </row>
    <row r="15512" spans="1:9" x14ac:dyDescent="0.25">
      <c r="A15512" s="21">
        <v>45580</v>
      </c>
      <c r="B15512" s="15" t="s">
        <v>26</v>
      </c>
      <c r="C15512" s="23" t="s">
        <v>34</v>
      </c>
      <c r="D15512" s="24" t="s">
        <v>16101</v>
      </c>
      <c r="E15512" s="24"/>
      <c r="F15512" s="25">
        <v>719</v>
      </c>
      <c r="G15512" s="26">
        <v>194130</v>
      </c>
      <c r="H15512" s="27">
        <v>203837</v>
      </c>
      <c r="I15512" t="str">
        <f>+VLOOKUP('Sales Register'!$C15512,working!$K$1:$L$14,2,0)</f>
        <v>FABRIC</v>
      </c>
    </row>
    <row r="15513" spans="1:9" x14ac:dyDescent="0.25">
      <c r="A15513" s="21">
        <v>45580</v>
      </c>
      <c r="B15513" s="15" t="s">
        <v>26</v>
      </c>
      <c r="C15513" s="23" t="s">
        <v>34</v>
      </c>
      <c r="D15513" s="24" t="s">
        <v>16102</v>
      </c>
      <c r="E15513" s="24"/>
      <c r="F15513" s="25">
        <v>92</v>
      </c>
      <c r="G15513" s="26">
        <v>24840</v>
      </c>
      <c r="H15513" s="27">
        <v>26082</v>
      </c>
      <c r="I15513" t="str">
        <f>+VLOOKUP('Sales Register'!$C15513,working!$K$1:$L$14,2,0)</f>
        <v>FABRIC</v>
      </c>
    </row>
    <row r="15514" spans="1:9" x14ac:dyDescent="0.25">
      <c r="A15514" s="21">
        <v>45580</v>
      </c>
      <c r="B15514" s="15" t="s">
        <v>26</v>
      </c>
      <c r="C15514" s="23" t="s">
        <v>34</v>
      </c>
      <c r="D15514" s="24" t="s">
        <v>16103</v>
      </c>
      <c r="E15514" s="24"/>
      <c r="F15514" s="25">
        <v>492.25</v>
      </c>
      <c r="G15514" s="26">
        <v>66453.75</v>
      </c>
      <c r="H15514" s="27">
        <v>69776</v>
      </c>
      <c r="I15514" t="str">
        <f>+VLOOKUP('Sales Register'!$C15514,working!$K$1:$L$14,2,0)</f>
        <v>FABRIC</v>
      </c>
    </row>
    <row r="15515" spans="1:9" x14ac:dyDescent="0.25">
      <c r="A15515" s="21">
        <v>45580</v>
      </c>
      <c r="B15515" s="15" t="s">
        <v>26</v>
      </c>
      <c r="C15515" s="23" t="s">
        <v>34</v>
      </c>
      <c r="D15515" s="24" t="s">
        <v>16104</v>
      </c>
      <c r="E15515" s="24"/>
      <c r="F15515" s="25">
        <v>68.5</v>
      </c>
      <c r="G15515" s="26">
        <v>9247.5</v>
      </c>
      <c r="H15515" s="27">
        <v>9710</v>
      </c>
      <c r="I15515" t="str">
        <f>+VLOOKUP('Sales Register'!$C15515,working!$K$1:$L$14,2,0)</f>
        <v>FABRIC</v>
      </c>
    </row>
    <row r="15516" spans="1:9" x14ac:dyDescent="0.25">
      <c r="A15516" s="21">
        <v>45580</v>
      </c>
      <c r="B15516" s="15" t="s">
        <v>26</v>
      </c>
      <c r="C15516" s="23" t="s">
        <v>34</v>
      </c>
      <c r="D15516" s="24" t="s">
        <v>16105</v>
      </c>
      <c r="E15516" s="24"/>
      <c r="F15516" s="25">
        <v>2322</v>
      </c>
      <c r="G15516" s="26">
        <v>534060</v>
      </c>
      <c r="H15516" s="27">
        <v>560763</v>
      </c>
      <c r="I15516" t="str">
        <f>+VLOOKUP('Sales Register'!$C15516,working!$K$1:$L$14,2,0)</f>
        <v>FABRIC</v>
      </c>
    </row>
    <row r="15517" spans="1:9" x14ac:dyDescent="0.25">
      <c r="A15517" s="21">
        <v>45580</v>
      </c>
      <c r="B15517" s="15" t="s">
        <v>99</v>
      </c>
      <c r="C15517" s="23" t="s">
        <v>34</v>
      </c>
      <c r="D15517" s="24" t="s">
        <v>16106</v>
      </c>
      <c r="E15517" s="24"/>
      <c r="F15517" s="25">
        <v>13755.36</v>
      </c>
      <c r="G15517" s="26">
        <v>2806093.44</v>
      </c>
      <c r="H15517" s="27">
        <v>2946398</v>
      </c>
      <c r="I15517" t="str">
        <f>+VLOOKUP('Sales Register'!$C15517,working!$K$1:$L$14,2,0)</f>
        <v>FABRIC</v>
      </c>
    </row>
    <row r="15518" spans="1:9" x14ac:dyDescent="0.25">
      <c r="A15518" s="21">
        <v>45580</v>
      </c>
      <c r="B15518" s="15" t="s">
        <v>99</v>
      </c>
      <c r="C15518" s="23" t="s">
        <v>34</v>
      </c>
      <c r="D15518" s="24" t="s">
        <v>16107</v>
      </c>
      <c r="E15518" s="24"/>
      <c r="F15518" s="25">
        <v>3999.01</v>
      </c>
      <c r="G15518" s="26">
        <v>815798.04</v>
      </c>
      <c r="H15518" s="27">
        <v>856588</v>
      </c>
      <c r="I15518" t="str">
        <f>+VLOOKUP('Sales Register'!$C15518,working!$K$1:$L$14,2,0)</f>
        <v>FABRIC</v>
      </c>
    </row>
    <row r="15519" spans="1:9" x14ac:dyDescent="0.25">
      <c r="A15519" s="21">
        <v>45580</v>
      </c>
      <c r="B15519" s="15" t="s">
        <v>35</v>
      </c>
      <c r="C15519" s="23" t="s">
        <v>34</v>
      </c>
      <c r="D15519" s="24" t="s">
        <v>16108</v>
      </c>
      <c r="E15519" s="24"/>
      <c r="F15519" s="25">
        <v>4913.5</v>
      </c>
      <c r="G15519" s="26">
        <v>761592.5</v>
      </c>
      <c r="H15519" s="27">
        <v>799672</v>
      </c>
      <c r="I15519" t="str">
        <f>+VLOOKUP('Sales Register'!$C15519,working!$K$1:$L$14,2,0)</f>
        <v>FABRIC</v>
      </c>
    </row>
    <row r="15520" spans="1:9" x14ac:dyDescent="0.25">
      <c r="A15520" s="21">
        <v>45580</v>
      </c>
      <c r="B15520" s="15" t="s">
        <v>35</v>
      </c>
      <c r="C15520" s="23" t="s">
        <v>34</v>
      </c>
      <c r="D15520" s="24" t="s">
        <v>16109</v>
      </c>
      <c r="E15520" s="24"/>
      <c r="F15520" s="25">
        <v>1816.75</v>
      </c>
      <c r="G15520" s="26">
        <v>490522.5</v>
      </c>
      <c r="H15520" s="27">
        <v>515049</v>
      </c>
      <c r="I15520" t="str">
        <f>+VLOOKUP('Sales Register'!$C15520,working!$K$1:$L$14,2,0)</f>
        <v>FABRIC</v>
      </c>
    </row>
    <row r="15521" spans="1:9" x14ac:dyDescent="0.25">
      <c r="A15521" s="21">
        <v>45580</v>
      </c>
      <c r="B15521" s="15" t="s">
        <v>35</v>
      </c>
      <c r="C15521" s="23" t="s">
        <v>34</v>
      </c>
      <c r="D15521" s="24" t="s">
        <v>16110</v>
      </c>
      <c r="E15521" s="24"/>
      <c r="F15521" s="25">
        <v>2418.75</v>
      </c>
      <c r="G15521" s="26">
        <v>374906.25</v>
      </c>
      <c r="H15521" s="27">
        <v>393652</v>
      </c>
      <c r="I15521" t="str">
        <f>+VLOOKUP('Sales Register'!$C15521,working!$K$1:$L$14,2,0)</f>
        <v>FABRIC</v>
      </c>
    </row>
    <row r="15522" spans="1:9" x14ac:dyDescent="0.25">
      <c r="A15522" s="21">
        <v>45580</v>
      </c>
      <c r="B15522" s="15" t="s">
        <v>56</v>
      </c>
      <c r="C15522" s="23" t="s">
        <v>34</v>
      </c>
      <c r="D15522" s="24" t="s">
        <v>16111</v>
      </c>
      <c r="E15522" s="24"/>
      <c r="F15522" s="25">
        <v>12257.49</v>
      </c>
      <c r="G15522" s="26">
        <v>1237761.3400000001</v>
      </c>
      <c r="H15522" s="27">
        <v>1299649</v>
      </c>
      <c r="I15522" t="str">
        <f>+VLOOKUP('Sales Register'!$C15522,working!$K$1:$L$14,2,0)</f>
        <v>FABRIC</v>
      </c>
    </row>
    <row r="15523" spans="1:9" x14ac:dyDescent="0.25">
      <c r="A15523" s="21">
        <v>45580</v>
      </c>
      <c r="B15523" s="15" t="s">
        <v>78</v>
      </c>
      <c r="C15523" s="23" t="s">
        <v>34</v>
      </c>
      <c r="D15523" s="24" t="s">
        <v>16112</v>
      </c>
      <c r="E15523" s="24"/>
      <c r="F15523" s="25">
        <v>20090.5</v>
      </c>
      <c r="G15523" s="26">
        <v>2028738.69</v>
      </c>
      <c r="H15523" s="27">
        <v>2130176</v>
      </c>
      <c r="I15523" t="str">
        <f>+VLOOKUP('Sales Register'!$C15523,working!$K$1:$L$14,2,0)</f>
        <v>FABRIC</v>
      </c>
    </row>
    <row r="15524" spans="1:9" x14ac:dyDescent="0.25">
      <c r="A15524" s="21">
        <v>45580</v>
      </c>
      <c r="B15524" s="15" t="s">
        <v>78</v>
      </c>
      <c r="C15524" s="23" t="s">
        <v>34</v>
      </c>
      <c r="D15524" s="24" t="s">
        <v>16113</v>
      </c>
      <c r="E15524" s="24"/>
      <c r="F15524" s="25">
        <v>1209.25</v>
      </c>
      <c r="G15524" s="26">
        <v>150200.94</v>
      </c>
      <c r="H15524" s="27">
        <v>157711</v>
      </c>
      <c r="I15524" t="str">
        <f>+VLOOKUP('Sales Register'!$C15524,working!$K$1:$L$14,2,0)</f>
        <v>FABRIC</v>
      </c>
    </row>
    <row r="15525" spans="1:9" x14ac:dyDescent="0.25">
      <c r="A15525" s="21">
        <v>45580</v>
      </c>
      <c r="B15525" s="15" t="s">
        <v>78</v>
      </c>
      <c r="C15525" s="23" t="s">
        <v>34</v>
      </c>
      <c r="D15525" s="24" t="s">
        <v>16114</v>
      </c>
      <c r="E15525" s="24"/>
      <c r="F15525" s="25">
        <v>17814.29</v>
      </c>
      <c r="G15525" s="26">
        <v>2518584.3199999998</v>
      </c>
      <c r="H15525" s="27">
        <v>2644514</v>
      </c>
      <c r="I15525" t="str">
        <f>+VLOOKUP('Sales Register'!$C15525,working!$K$1:$L$14,2,0)</f>
        <v>FABRIC</v>
      </c>
    </row>
    <row r="15526" spans="1:9" x14ac:dyDescent="0.25">
      <c r="A15526" s="21">
        <v>45580</v>
      </c>
      <c r="B15526" s="15" t="s">
        <v>31</v>
      </c>
      <c r="C15526" s="23" t="s">
        <v>34</v>
      </c>
      <c r="D15526" s="24" t="s">
        <v>16115</v>
      </c>
      <c r="E15526" s="24"/>
      <c r="F15526" s="25">
        <v>4980.49</v>
      </c>
      <c r="G15526" s="26">
        <v>702249.09</v>
      </c>
      <c r="H15526" s="27">
        <v>737362</v>
      </c>
      <c r="I15526" t="str">
        <f>+VLOOKUP('Sales Register'!$C15526,working!$K$1:$L$14,2,0)</f>
        <v>FABRIC</v>
      </c>
    </row>
    <row r="15527" spans="1:9" x14ac:dyDescent="0.25">
      <c r="A15527" s="21">
        <v>45580</v>
      </c>
      <c r="B15527" s="15" t="s">
        <v>78</v>
      </c>
      <c r="C15527" s="23" t="s">
        <v>34</v>
      </c>
      <c r="D15527" s="24" t="s">
        <v>16116</v>
      </c>
      <c r="E15527" s="24"/>
      <c r="F15527" s="25">
        <v>7226</v>
      </c>
      <c r="G15527" s="26">
        <v>897541.46</v>
      </c>
      <c r="H15527" s="27">
        <v>942419</v>
      </c>
      <c r="I15527" t="str">
        <f>+VLOOKUP('Sales Register'!$C15527,working!$K$1:$L$14,2,0)</f>
        <v>FABRIC</v>
      </c>
    </row>
    <row r="15528" spans="1:9" x14ac:dyDescent="0.25">
      <c r="A15528" s="21">
        <v>45580</v>
      </c>
      <c r="B15528" s="15" t="s">
        <v>56</v>
      </c>
      <c r="C15528" s="23" t="s">
        <v>34</v>
      </c>
      <c r="D15528" s="24" t="s">
        <v>16117</v>
      </c>
      <c r="E15528" s="24"/>
      <c r="F15528" s="25">
        <v>682</v>
      </c>
      <c r="G15528" s="26">
        <v>84711.22</v>
      </c>
      <c r="H15528" s="27">
        <v>88947</v>
      </c>
      <c r="I15528" t="str">
        <f>+VLOOKUP('Sales Register'!$C15528,working!$K$1:$L$14,2,0)</f>
        <v>FABRIC</v>
      </c>
    </row>
    <row r="15529" spans="1:9" x14ac:dyDescent="0.25">
      <c r="A15529" s="21">
        <v>45580</v>
      </c>
      <c r="B15529" s="15" t="s">
        <v>26</v>
      </c>
      <c r="C15529" s="23" t="s">
        <v>34</v>
      </c>
      <c r="D15529" s="24" t="s">
        <v>16118</v>
      </c>
      <c r="E15529" s="24"/>
      <c r="F15529" s="25">
        <v>96</v>
      </c>
      <c r="G15529" s="26">
        <v>22080</v>
      </c>
      <c r="H15529" s="27">
        <v>23184</v>
      </c>
      <c r="I15529" t="str">
        <f>+VLOOKUP('Sales Register'!$C15529,working!$K$1:$L$14,2,0)</f>
        <v>FABRIC</v>
      </c>
    </row>
    <row r="15530" spans="1:9" x14ac:dyDescent="0.25">
      <c r="A15530" s="21">
        <v>45580</v>
      </c>
      <c r="B15530" s="15" t="s">
        <v>31</v>
      </c>
      <c r="C15530" s="23" t="s">
        <v>34</v>
      </c>
      <c r="D15530" s="24" t="s">
        <v>16119</v>
      </c>
      <c r="E15530" s="24"/>
      <c r="F15530" s="25">
        <v>2811</v>
      </c>
      <c r="G15530" s="26">
        <v>373300.8</v>
      </c>
      <c r="H15530" s="27">
        <v>391966</v>
      </c>
      <c r="I15530" t="str">
        <f>+VLOOKUP('Sales Register'!$C15530,working!$K$1:$L$14,2,0)</f>
        <v>FABRIC</v>
      </c>
    </row>
    <row r="15531" spans="1:9" x14ac:dyDescent="0.25">
      <c r="A15531" s="21">
        <v>45580</v>
      </c>
      <c r="B15531" s="15" t="s">
        <v>31</v>
      </c>
      <c r="C15531" s="23" t="s">
        <v>34</v>
      </c>
      <c r="D15531" s="24" t="s">
        <v>16120</v>
      </c>
      <c r="E15531" s="24"/>
      <c r="F15531" s="25">
        <v>477.5</v>
      </c>
      <c r="G15531" s="26">
        <v>63412</v>
      </c>
      <c r="H15531" s="27">
        <v>66583</v>
      </c>
      <c r="I15531" t="str">
        <f>+VLOOKUP('Sales Register'!$C15531,working!$K$1:$L$14,2,0)</f>
        <v>FABRIC</v>
      </c>
    </row>
    <row r="15532" spans="1:9" x14ac:dyDescent="0.25">
      <c r="A15532" s="21">
        <v>45580</v>
      </c>
      <c r="B15532" s="15" t="s">
        <v>12454</v>
      </c>
      <c r="C15532" s="23" t="s">
        <v>12492</v>
      </c>
      <c r="D15532" s="24" t="s">
        <v>16121</v>
      </c>
      <c r="E15532" s="24"/>
      <c r="F15532" s="25">
        <v>10069.19</v>
      </c>
      <c r="G15532" s="26">
        <v>2260476.7999999998</v>
      </c>
      <c r="H15532" s="27">
        <v>2373501</v>
      </c>
      <c r="I15532">
        <f>+VLOOKUP('Sales Register'!$C15532,working!$K$1:$L$14,2,0)</f>
        <v>0</v>
      </c>
    </row>
    <row r="15533" spans="1:9" x14ac:dyDescent="0.25">
      <c r="A15533" s="21">
        <v>45580</v>
      </c>
      <c r="B15533" s="15" t="s">
        <v>12454</v>
      </c>
      <c r="C15533" s="23" t="s">
        <v>12492</v>
      </c>
      <c r="D15533" s="24" t="s">
        <v>16122</v>
      </c>
      <c r="E15533" s="24"/>
      <c r="F15533" s="25">
        <v>3684</v>
      </c>
      <c r="G15533" s="26">
        <v>809656</v>
      </c>
      <c r="H15533" s="27">
        <v>850139</v>
      </c>
      <c r="I15533">
        <f>+VLOOKUP('Sales Register'!$C15533,working!$K$1:$L$14,2,0)</f>
        <v>0</v>
      </c>
    </row>
    <row r="15534" spans="1:9" x14ac:dyDescent="0.25">
      <c r="A15534" s="21">
        <v>45580</v>
      </c>
      <c r="B15534" s="15" t="s">
        <v>142</v>
      </c>
      <c r="C15534" s="23" t="s">
        <v>14</v>
      </c>
      <c r="D15534" s="24" t="s">
        <v>16123</v>
      </c>
      <c r="E15534" s="24"/>
      <c r="F15534" s="39">
        <v>55.7</v>
      </c>
      <c r="G15534" s="26">
        <v>5570</v>
      </c>
      <c r="H15534" s="27">
        <v>5849</v>
      </c>
      <c r="I15534" t="str">
        <f>+VLOOKUP('Sales Register'!$C15534,working!$K$1:$L$14,2,0)</f>
        <v>JOB WORK</v>
      </c>
    </row>
    <row r="15535" spans="1:9" x14ac:dyDescent="0.25">
      <c r="A15535" s="21">
        <v>45580</v>
      </c>
      <c r="B15535" s="15" t="s">
        <v>99</v>
      </c>
      <c r="C15535" s="23" t="s">
        <v>14</v>
      </c>
      <c r="D15535" s="24" t="s">
        <v>16124</v>
      </c>
      <c r="E15535" s="24"/>
      <c r="F15535" s="39">
        <v>11986.6</v>
      </c>
      <c r="G15535" s="26">
        <v>215758.8</v>
      </c>
      <c r="H15535" s="27">
        <v>226547</v>
      </c>
      <c r="I15535" t="str">
        <f>+VLOOKUP('Sales Register'!$C15535,working!$K$1:$L$14,2,0)</f>
        <v>JOB WORK</v>
      </c>
    </row>
    <row r="15536" spans="1:9" x14ac:dyDescent="0.25">
      <c r="A15536" s="21">
        <v>45580</v>
      </c>
      <c r="B15536" s="15" t="s">
        <v>99</v>
      </c>
      <c r="C15536" s="23" t="s">
        <v>14</v>
      </c>
      <c r="D15536" s="24" t="s">
        <v>16125</v>
      </c>
      <c r="E15536" s="24"/>
      <c r="F15536" s="39">
        <v>16039</v>
      </c>
      <c r="G15536" s="26">
        <v>625521</v>
      </c>
      <c r="H15536" s="27">
        <v>656797</v>
      </c>
      <c r="I15536" t="str">
        <f>+VLOOKUP('Sales Register'!$C15536,working!$K$1:$L$14,2,0)</f>
        <v>JOB WORK</v>
      </c>
    </row>
    <row r="15537" spans="1:9" x14ac:dyDescent="0.25">
      <c r="A15537" s="21">
        <v>45580</v>
      </c>
      <c r="B15537" s="15" t="s">
        <v>99</v>
      </c>
      <c r="C15537" s="23" t="s">
        <v>14</v>
      </c>
      <c r="D15537" s="24" t="s">
        <v>16126</v>
      </c>
      <c r="E15537" s="24"/>
      <c r="F15537" s="39">
        <v>1716.5</v>
      </c>
      <c r="G15537" s="26">
        <v>41196</v>
      </c>
      <c r="H15537" s="27">
        <v>43256</v>
      </c>
      <c r="I15537" t="str">
        <f>+VLOOKUP('Sales Register'!$C15537,working!$K$1:$L$14,2,0)</f>
        <v>JOB WORK</v>
      </c>
    </row>
    <row r="15538" spans="1:9" x14ac:dyDescent="0.25">
      <c r="A15538" s="21">
        <v>45580</v>
      </c>
      <c r="B15538" s="15" t="s">
        <v>99</v>
      </c>
      <c r="C15538" s="23" t="s">
        <v>14</v>
      </c>
      <c r="D15538" s="24" t="s">
        <v>16127</v>
      </c>
      <c r="E15538" s="24"/>
      <c r="F15538" s="39">
        <v>434</v>
      </c>
      <c r="G15538" s="26">
        <v>10416</v>
      </c>
      <c r="H15538" s="27">
        <v>10937</v>
      </c>
      <c r="I15538" t="str">
        <f>+VLOOKUP('Sales Register'!$C15538,working!$K$1:$L$14,2,0)</f>
        <v>JOB WORK</v>
      </c>
    </row>
    <row r="15539" spans="1:9" x14ac:dyDescent="0.25">
      <c r="A15539" s="21">
        <v>45580</v>
      </c>
      <c r="B15539" s="15" t="s">
        <v>99</v>
      </c>
      <c r="C15539" s="23" t="s">
        <v>14</v>
      </c>
      <c r="D15539" s="24" t="s">
        <v>16128</v>
      </c>
      <c r="E15539" s="24"/>
      <c r="F15539" s="39">
        <v>2952</v>
      </c>
      <c r="G15539" s="26">
        <v>64944</v>
      </c>
      <c r="H15539" s="27">
        <v>68191</v>
      </c>
      <c r="I15539" t="str">
        <f>+VLOOKUP('Sales Register'!$C15539,working!$K$1:$L$14,2,0)</f>
        <v>JOB WORK</v>
      </c>
    </row>
    <row r="15540" spans="1:9" x14ac:dyDescent="0.25">
      <c r="A15540" s="21">
        <v>45580</v>
      </c>
      <c r="B15540" s="15" t="s">
        <v>99</v>
      </c>
      <c r="C15540" s="23" t="s">
        <v>14</v>
      </c>
      <c r="D15540" s="24" t="s">
        <v>16129</v>
      </c>
      <c r="E15540" s="24"/>
      <c r="F15540" s="39">
        <v>7408.8</v>
      </c>
      <c r="G15540" s="26">
        <v>177811.20000000001</v>
      </c>
      <c r="H15540" s="27">
        <v>186702</v>
      </c>
      <c r="I15540" t="str">
        <f>+VLOOKUP('Sales Register'!$C15540,working!$K$1:$L$14,2,0)</f>
        <v>JOB WORK</v>
      </c>
    </row>
    <row r="15541" spans="1:9" x14ac:dyDescent="0.25">
      <c r="A15541" s="21">
        <v>45580</v>
      </c>
      <c r="B15541" s="15" t="s">
        <v>99</v>
      </c>
      <c r="C15541" s="23" t="s">
        <v>14</v>
      </c>
      <c r="D15541" s="24" t="s">
        <v>16130</v>
      </c>
      <c r="E15541" s="24"/>
      <c r="F15541" s="39">
        <v>5888.8</v>
      </c>
      <c r="G15541" s="26">
        <v>141331.20000000001</v>
      </c>
      <c r="H15541" s="27">
        <v>148398</v>
      </c>
      <c r="I15541" t="str">
        <f>+VLOOKUP('Sales Register'!$C15541,working!$K$1:$L$14,2,0)</f>
        <v>JOB WORK</v>
      </c>
    </row>
    <row r="15542" spans="1:9" x14ac:dyDescent="0.25">
      <c r="A15542" s="21">
        <v>45580</v>
      </c>
      <c r="B15542" s="15" t="s">
        <v>18</v>
      </c>
      <c r="C15542" s="23" t="s">
        <v>14</v>
      </c>
      <c r="D15542" s="24" t="s">
        <v>16131</v>
      </c>
      <c r="E15542" s="24"/>
      <c r="F15542" s="39">
        <v>248.2</v>
      </c>
      <c r="G15542" s="26">
        <v>6949.6</v>
      </c>
      <c r="H15542" s="27">
        <v>7557</v>
      </c>
      <c r="I15542" t="str">
        <f>+VLOOKUP('Sales Register'!$C15542,working!$K$1:$L$14,2,0)</f>
        <v>JOB WORK</v>
      </c>
    </row>
    <row r="15543" spans="1:9" x14ac:dyDescent="0.25">
      <c r="A15543" s="21">
        <v>45580</v>
      </c>
      <c r="B15543" s="15" t="s">
        <v>18</v>
      </c>
      <c r="C15543" s="23" t="s">
        <v>14</v>
      </c>
      <c r="D15543" s="24" t="s">
        <v>16132</v>
      </c>
      <c r="E15543" s="24"/>
      <c r="F15543" s="39">
        <v>6314.3</v>
      </c>
      <c r="G15543" s="26">
        <v>113657.4</v>
      </c>
      <c r="H15543" s="27">
        <v>125970</v>
      </c>
      <c r="I15543" t="str">
        <f>+VLOOKUP('Sales Register'!$C15543,working!$K$1:$L$14,2,0)</f>
        <v>JOB WORK</v>
      </c>
    </row>
    <row r="15544" spans="1:9" x14ac:dyDescent="0.25">
      <c r="A15544" s="21">
        <v>45580</v>
      </c>
      <c r="B15544" s="15" t="s">
        <v>18</v>
      </c>
      <c r="C15544" s="23" t="s">
        <v>14</v>
      </c>
      <c r="D15544" s="24" t="s">
        <v>16133</v>
      </c>
      <c r="E15544" s="24"/>
      <c r="F15544" s="39">
        <v>2547</v>
      </c>
      <c r="G15544" s="26">
        <v>71316</v>
      </c>
      <c r="H15544" s="27">
        <v>77556</v>
      </c>
      <c r="I15544" t="str">
        <f>+VLOOKUP('Sales Register'!$C15544,working!$K$1:$L$14,2,0)</f>
        <v>JOB WORK</v>
      </c>
    </row>
    <row r="15545" spans="1:9" x14ac:dyDescent="0.25">
      <c r="A15545" s="21">
        <v>45580</v>
      </c>
      <c r="B15545" s="15" t="s">
        <v>18</v>
      </c>
      <c r="C15545" s="23" t="s">
        <v>14</v>
      </c>
      <c r="D15545" s="24" t="s">
        <v>16134</v>
      </c>
      <c r="E15545" s="24"/>
      <c r="F15545" s="39">
        <v>326.2</v>
      </c>
      <c r="G15545" s="26">
        <v>22834</v>
      </c>
      <c r="H15545" s="27">
        <v>24318</v>
      </c>
      <c r="I15545" t="str">
        <f>+VLOOKUP('Sales Register'!$C15545,working!$K$1:$L$14,2,0)</f>
        <v>JOB WORK</v>
      </c>
    </row>
    <row r="15546" spans="1:9" x14ac:dyDescent="0.25">
      <c r="A15546" s="21">
        <v>45580</v>
      </c>
      <c r="B15546" s="15" t="s">
        <v>18</v>
      </c>
      <c r="C15546" s="23" t="s">
        <v>14</v>
      </c>
      <c r="D15546" s="24" t="s">
        <v>16135</v>
      </c>
      <c r="E15546" s="24"/>
      <c r="F15546" s="39">
        <v>280.60000000000002</v>
      </c>
      <c r="G15546" s="26">
        <v>19642</v>
      </c>
      <c r="H15546" s="27">
        <v>20919</v>
      </c>
      <c r="I15546" t="str">
        <f>+VLOOKUP('Sales Register'!$C15546,working!$K$1:$L$14,2,0)</f>
        <v>JOB WORK</v>
      </c>
    </row>
    <row r="15547" spans="1:9" x14ac:dyDescent="0.25">
      <c r="A15547" s="21">
        <v>45580</v>
      </c>
      <c r="B15547" s="15" t="s">
        <v>26</v>
      </c>
      <c r="C15547" s="23" t="s">
        <v>14</v>
      </c>
      <c r="D15547" s="24" t="s">
        <v>16136</v>
      </c>
      <c r="E15547" s="24"/>
      <c r="F15547" s="39">
        <v>1760.3</v>
      </c>
      <c r="G15547" s="26">
        <v>45767.8</v>
      </c>
      <c r="H15547" s="27">
        <v>48056</v>
      </c>
      <c r="I15547" t="str">
        <f>+VLOOKUP('Sales Register'!$C15547,working!$K$1:$L$14,2,0)</f>
        <v>JOB WORK</v>
      </c>
    </row>
    <row r="15548" spans="1:9" x14ac:dyDescent="0.25">
      <c r="A15548" s="21">
        <v>45580</v>
      </c>
      <c r="B15548" s="15" t="s">
        <v>26</v>
      </c>
      <c r="C15548" s="23" t="s">
        <v>14</v>
      </c>
      <c r="D15548" s="24" t="s">
        <v>16137</v>
      </c>
      <c r="E15548" s="24"/>
      <c r="F15548" s="39">
        <v>57</v>
      </c>
      <c r="G15548" s="26">
        <v>0.95</v>
      </c>
      <c r="H15548" s="27">
        <v>1</v>
      </c>
      <c r="I15548" t="str">
        <f>+VLOOKUP('Sales Register'!$C15548,working!$K$1:$L$14,2,0)</f>
        <v>JOB WORK</v>
      </c>
    </row>
    <row r="15549" spans="1:9" x14ac:dyDescent="0.25">
      <c r="A15549" s="21">
        <v>45580</v>
      </c>
      <c r="B15549" s="15" t="s">
        <v>85</v>
      </c>
      <c r="C15549" s="23" t="s">
        <v>14</v>
      </c>
      <c r="D15549" s="24" t="s">
        <v>16138</v>
      </c>
      <c r="E15549" s="24"/>
      <c r="F15549" s="39">
        <v>200</v>
      </c>
      <c r="G15549" s="26">
        <v>12000</v>
      </c>
      <c r="H15549" s="27">
        <v>12600</v>
      </c>
      <c r="I15549" t="str">
        <f>+VLOOKUP('Sales Register'!$C15549,working!$K$1:$L$14,2,0)</f>
        <v>JOB WORK</v>
      </c>
    </row>
    <row r="15550" spans="1:9" x14ac:dyDescent="0.25">
      <c r="A15550" s="21">
        <v>45580</v>
      </c>
      <c r="B15550" s="15" t="s">
        <v>495</v>
      </c>
      <c r="C15550" s="23" t="s">
        <v>14</v>
      </c>
      <c r="D15550" s="24" t="s">
        <v>16139</v>
      </c>
      <c r="E15550" s="24"/>
      <c r="F15550" s="39">
        <v>2271.3000000000002</v>
      </c>
      <c r="G15550" s="26">
        <v>95394.6</v>
      </c>
      <c r="H15550" s="27">
        <v>101357</v>
      </c>
      <c r="I15550" t="str">
        <f>+VLOOKUP('Sales Register'!$C15550,working!$K$1:$L$14,2,0)</f>
        <v>JOB WORK</v>
      </c>
    </row>
    <row r="15551" spans="1:9" x14ac:dyDescent="0.25">
      <c r="A15551" s="21">
        <v>45580</v>
      </c>
      <c r="B15551" s="15" t="s">
        <v>41</v>
      </c>
      <c r="C15551" s="23" t="s">
        <v>14</v>
      </c>
      <c r="D15551" s="24" t="s">
        <v>16140</v>
      </c>
      <c r="E15551" s="24"/>
      <c r="F15551" s="37">
        <v>610.20000000000005</v>
      </c>
      <c r="G15551" s="26">
        <v>41889.199999999997</v>
      </c>
      <c r="H15551" s="27">
        <v>43984</v>
      </c>
      <c r="I15551" t="str">
        <f>+VLOOKUP('Sales Register'!$C15551,working!$K$1:$L$14,2,0)</f>
        <v>JOB WORK</v>
      </c>
    </row>
    <row r="15552" spans="1:9" x14ac:dyDescent="0.25">
      <c r="A15552" s="21">
        <v>45580</v>
      </c>
      <c r="B15552" s="15" t="s">
        <v>66</v>
      </c>
      <c r="C15552" s="23" t="s">
        <v>14</v>
      </c>
      <c r="D15552" s="24" t="s">
        <v>16141</v>
      </c>
      <c r="E15552" s="24"/>
      <c r="F15552" s="39">
        <v>7176</v>
      </c>
      <c r="G15552" s="26">
        <v>430560</v>
      </c>
      <c r="H15552" s="27">
        <v>463390</v>
      </c>
      <c r="I15552" t="str">
        <f>+VLOOKUP('Sales Register'!$C15552,working!$K$1:$L$14,2,0)</f>
        <v>JOB WORK</v>
      </c>
    </row>
    <row r="15553" spans="1:9" x14ac:dyDescent="0.25">
      <c r="A15553" s="21">
        <v>45580</v>
      </c>
      <c r="B15553" s="15" t="s">
        <v>126</v>
      </c>
      <c r="C15553" s="23" t="s">
        <v>14</v>
      </c>
      <c r="D15553" s="24" t="s">
        <v>16142</v>
      </c>
      <c r="E15553" s="24"/>
      <c r="F15553" s="39">
        <v>143.5</v>
      </c>
      <c r="G15553" s="26">
        <v>4305</v>
      </c>
      <c r="H15553" s="27">
        <v>4520</v>
      </c>
      <c r="I15553" t="str">
        <f>+VLOOKUP('Sales Register'!$C15553,working!$K$1:$L$14,2,0)</f>
        <v>JOB WORK</v>
      </c>
    </row>
    <row r="15554" spans="1:9" x14ac:dyDescent="0.25">
      <c r="A15554" s="21">
        <v>45580</v>
      </c>
      <c r="B15554" s="15" t="s">
        <v>495</v>
      </c>
      <c r="C15554" s="23" t="s">
        <v>14</v>
      </c>
      <c r="D15554" s="24" t="s">
        <v>16143</v>
      </c>
      <c r="E15554" s="24"/>
      <c r="F15554" s="39">
        <v>52.5</v>
      </c>
      <c r="G15554" s="26">
        <v>0.95</v>
      </c>
      <c r="H15554" s="27">
        <v>1</v>
      </c>
      <c r="I15554" t="str">
        <f>+VLOOKUP('Sales Register'!$C15554,working!$K$1:$L$14,2,0)</f>
        <v>JOB WORK</v>
      </c>
    </row>
    <row r="15555" spans="1:9" x14ac:dyDescent="0.25">
      <c r="A15555" s="21">
        <v>45580</v>
      </c>
      <c r="B15555" s="15" t="s">
        <v>43</v>
      </c>
      <c r="C15555" s="23" t="s">
        <v>14</v>
      </c>
      <c r="D15555" s="24" t="s">
        <v>16144</v>
      </c>
      <c r="E15555" s="24"/>
      <c r="F15555" s="39">
        <v>51.8</v>
      </c>
      <c r="G15555" s="26">
        <v>9065</v>
      </c>
      <c r="H15555" s="27">
        <v>9518</v>
      </c>
      <c r="I15555" t="str">
        <f>+VLOOKUP('Sales Register'!$C15555,working!$K$1:$L$14,2,0)</f>
        <v>JOB WORK</v>
      </c>
    </row>
    <row r="15556" spans="1:9" x14ac:dyDescent="0.25">
      <c r="A15556" s="21">
        <v>45580</v>
      </c>
      <c r="B15556" s="15" t="s">
        <v>43</v>
      </c>
      <c r="C15556" s="23" t="s">
        <v>14</v>
      </c>
      <c r="D15556" s="24" t="s">
        <v>16145</v>
      </c>
      <c r="E15556" s="24"/>
      <c r="F15556" s="39">
        <v>1640.7</v>
      </c>
      <c r="G15556" s="26">
        <v>47580.3</v>
      </c>
      <c r="H15556" s="27">
        <v>49959</v>
      </c>
      <c r="I15556" t="str">
        <f>+VLOOKUP('Sales Register'!$C15556,working!$K$1:$L$14,2,0)</f>
        <v>JOB WORK</v>
      </c>
    </row>
    <row r="15557" spans="1:9" x14ac:dyDescent="0.25">
      <c r="A15557" s="21">
        <v>45580</v>
      </c>
      <c r="B15557" s="15" t="s">
        <v>17</v>
      </c>
      <c r="C15557" s="23" t="s">
        <v>14</v>
      </c>
      <c r="D15557" s="24" t="s">
        <v>16146</v>
      </c>
      <c r="E15557" s="24"/>
      <c r="F15557" s="39">
        <v>3051</v>
      </c>
      <c r="G15557" s="26">
        <v>97632</v>
      </c>
      <c r="H15557" s="27">
        <v>102514</v>
      </c>
      <c r="I15557" t="str">
        <f>+VLOOKUP('Sales Register'!$C15557,working!$K$1:$L$14,2,0)</f>
        <v>JOB WORK</v>
      </c>
    </row>
    <row r="15558" spans="1:9" x14ac:dyDescent="0.25">
      <c r="A15558" s="21">
        <v>45580</v>
      </c>
      <c r="B15558" s="15" t="s">
        <v>17</v>
      </c>
      <c r="C15558" s="23" t="s">
        <v>14</v>
      </c>
      <c r="D15558" s="24" t="s">
        <v>16147</v>
      </c>
      <c r="E15558" s="24"/>
      <c r="F15558" s="39">
        <v>1657.7</v>
      </c>
      <c r="G15558" s="26">
        <v>43100.2</v>
      </c>
      <c r="H15558" s="27">
        <v>45255</v>
      </c>
      <c r="I15558" t="str">
        <f>+VLOOKUP('Sales Register'!$C15558,working!$K$1:$L$14,2,0)</f>
        <v>JOB WORK</v>
      </c>
    </row>
    <row r="15559" spans="1:9" x14ac:dyDescent="0.25">
      <c r="A15559" s="21">
        <v>45580</v>
      </c>
      <c r="B15559" s="15" t="s">
        <v>17</v>
      </c>
      <c r="C15559" s="23" t="s">
        <v>14</v>
      </c>
      <c r="D15559" s="24" t="s">
        <v>16148</v>
      </c>
      <c r="E15559" s="24"/>
      <c r="F15559" s="39">
        <v>1916.7</v>
      </c>
      <c r="G15559" s="26">
        <v>61334.400000000001</v>
      </c>
      <c r="H15559" s="27">
        <v>64401</v>
      </c>
      <c r="I15559" t="str">
        <f>+VLOOKUP('Sales Register'!$C15559,working!$K$1:$L$14,2,0)</f>
        <v>JOB WORK</v>
      </c>
    </row>
    <row r="15560" spans="1:9" x14ac:dyDescent="0.25">
      <c r="A15560" s="21">
        <v>45580</v>
      </c>
      <c r="B15560" s="15" t="s">
        <v>49</v>
      </c>
      <c r="C15560" s="23" t="s">
        <v>14</v>
      </c>
      <c r="D15560" s="24" t="s">
        <v>16149</v>
      </c>
      <c r="E15560" s="24"/>
      <c r="F15560" s="39">
        <v>354.1</v>
      </c>
      <c r="G15560" s="26">
        <v>0.96</v>
      </c>
      <c r="H15560" s="27">
        <v>1</v>
      </c>
      <c r="I15560" t="str">
        <f>+VLOOKUP('Sales Register'!$C15560,working!$K$1:$L$14,2,0)</f>
        <v>JOB WORK</v>
      </c>
    </row>
    <row r="15561" spans="1:9" x14ac:dyDescent="0.25">
      <c r="A15561" s="21">
        <v>45580</v>
      </c>
      <c r="B15561" s="15" t="s">
        <v>99</v>
      </c>
      <c r="C15561" s="23" t="s">
        <v>14</v>
      </c>
      <c r="D15561" s="24" t="s">
        <v>16150</v>
      </c>
      <c r="E15561" s="24"/>
      <c r="F15561" s="39">
        <v>12501.1</v>
      </c>
      <c r="G15561" s="26">
        <v>300026.40000000002</v>
      </c>
      <c r="H15561" s="27">
        <v>315028</v>
      </c>
      <c r="I15561" t="str">
        <f>+VLOOKUP('Sales Register'!$C15561,working!$K$1:$L$14,2,0)</f>
        <v>JOB WORK</v>
      </c>
    </row>
    <row r="15562" spans="1:9" x14ac:dyDescent="0.25">
      <c r="A15562" s="21">
        <v>45580</v>
      </c>
      <c r="B15562" s="15" t="s">
        <v>99</v>
      </c>
      <c r="C15562" s="23" t="s">
        <v>14</v>
      </c>
      <c r="D15562" s="24" t="s">
        <v>16151</v>
      </c>
      <c r="E15562" s="24"/>
      <c r="F15562" s="39">
        <v>16599.7</v>
      </c>
      <c r="G15562" s="26">
        <v>398392.8</v>
      </c>
      <c r="H15562" s="27">
        <v>418312</v>
      </c>
      <c r="I15562" t="str">
        <f>+VLOOKUP('Sales Register'!$C15562,working!$K$1:$L$14,2,0)</f>
        <v>JOB WORK</v>
      </c>
    </row>
    <row r="15563" spans="1:9" x14ac:dyDescent="0.25">
      <c r="A15563" s="21">
        <v>45580</v>
      </c>
      <c r="B15563" s="15" t="s">
        <v>17</v>
      </c>
      <c r="C15563" s="23" t="s">
        <v>14</v>
      </c>
      <c r="D15563" s="24" t="s">
        <v>16152</v>
      </c>
      <c r="E15563" s="24"/>
      <c r="F15563" s="39">
        <v>7052</v>
      </c>
      <c r="G15563" s="26">
        <v>197456</v>
      </c>
      <c r="H15563" s="27">
        <v>207329</v>
      </c>
      <c r="I15563" t="str">
        <f>+VLOOKUP('Sales Register'!$C15563,working!$K$1:$L$14,2,0)</f>
        <v>JOB WORK</v>
      </c>
    </row>
    <row r="15564" spans="1:9" x14ac:dyDescent="0.25">
      <c r="A15564" s="21">
        <v>45580</v>
      </c>
      <c r="B15564" s="15" t="s">
        <v>17</v>
      </c>
      <c r="C15564" s="23" t="s">
        <v>14</v>
      </c>
      <c r="D15564" s="24" t="s">
        <v>16153</v>
      </c>
      <c r="E15564" s="24"/>
      <c r="F15564" s="39">
        <v>184</v>
      </c>
      <c r="G15564" s="26">
        <v>5888</v>
      </c>
      <c r="H15564" s="27">
        <v>6182</v>
      </c>
      <c r="I15564" t="str">
        <f>+VLOOKUP('Sales Register'!$C15564,working!$K$1:$L$14,2,0)</f>
        <v>JOB WORK</v>
      </c>
    </row>
    <row r="15565" spans="1:9" x14ac:dyDescent="0.25">
      <c r="A15565" s="21">
        <v>45580</v>
      </c>
      <c r="B15565" s="15" t="s">
        <v>17</v>
      </c>
      <c r="C15565" s="23" t="s">
        <v>14</v>
      </c>
      <c r="D15565" s="24" t="s">
        <v>16154</v>
      </c>
      <c r="E15565" s="24"/>
      <c r="F15565" s="39">
        <v>1361.4</v>
      </c>
      <c r="G15565" s="26">
        <v>43564.800000000003</v>
      </c>
      <c r="H15565" s="27">
        <v>45743</v>
      </c>
      <c r="I15565" t="str">
        <f>+VLOOKUP('Sales Register'!$C15565,working!$K$1:$L$14,2,0)</f>
        <v>JOB WORK</v>
      </c>
    </row>
    <row r="15566" spans="1:9" x14ac:dyDescent="0.25">
      <c r="A15566" s="21">
        <v>45580</v>
      </c>
      <c r="B15566" s="15" t="s">
        <v>18</v>
      </c>
      <c r="C15566" s="23" t="s">
        <v>14</v>
      </c>
      <c r="D15566" s="24" t="s">
        <v>16155</v>
      </c>
      <c r="E15566" s="24"/>
      <c r="F15566" s="39">
        <v>1910.9</v>
      </c>
      <c r="G15566" s="26">
        <v>49683.4</v>
      </c>
      <c r="H15566" s="27">
        <v>52168</v>
      </c>
      <c r="I15566" t="str">
        <f>+VLOOKUP('Sales Register'!$C15566,working!$K$1:$L$14,2,0)</f>
        <v>JOB WORK</v>
      </c>
    </row>
    <row r="15567" spans="1:9" x14ac:dyDescent="0.25">
      <c r="A15567" s="21">
        <v>45580</v>
      </c>
      <c r="B15567" s="15" t="s">
        <v>18</v>
      </c>
      <c r="C15567" s="23" t="s">
        <v>14</v>
      </c>
      <c r="D15567" s="24" t="s">
        <v>16156</v>
      </c>
      <c r="E15567" s="24"/>
      <c r="F15567" s="39">
        <v>556.4</v>
      </c>
      <c r="G15567" s="26">
        <v>14466.4</v>
      </c>
      <c r="H15567" s="27">
        <v>15190</v>
      </c>
      <c r="I15567" t="str">
        <f>+VLOOKUP('Sales Register'!$C15567,working!$K$1:$L$14,2,0)</f>
        <v>JOB WORK</v>
      </c>
    </row>
    <row r="15568" spans="1:9" x14ac:dyDescent="0.25">
      <c r="A15568" s="21">
        <v>45580</v>
      </c>
      <c r="B15568" s="15" t="s">
        <v>18</v>
      </c>
      <c r="C15568" s="23" t="s">
        <v>14</v>
      </c>
      <c r="D15568" s="24" t="s">
        <v>16157</v>
      </c>
      <c r="E15568" s="24"/>
      <c r="F15568" s="39">
        <v>258.5</v>
      </c>
      <c r="G15568" s="26">
        <v>7238</v>
      </c>
      <c r="H15568" s="27">
        <v>7600</v>
      </c>
      <c r="I15568" t="str">
        <f>+VLOOKUP('Sales Register'!$C15568,working!$K$1:$L$14,2,0)</f>
        <v>JOB WORK</v>
      </c>
    </row>
    <row r="15569" spans="1:9" x14ac:dyDescent="0.25">
      <c r="A15569" s="21">
        <v>45580</v>
      </c>
      <c r="B15569" s="15" t="s">
        <v>141</v>
      </c>
      <c r="C15569" s="23" t="s">
        <v>14</v>
      </c>
      <c r="D15569" s="24" t="s">
        <v>16158</v>
      </c>
      <c r="E15569" s="24"/>
      <c r="F15569" s="39">
        <v>554.9</v>
      </c>
      <c r="G15569" s="26">
        <v>14982.3</v>
      </c>
      <c r="H15569" s="27">
        <v>15731</v>
      </c>
      <c r="I15569" t="str">
        <f>+VLOOKUP('Sales Register'!$C15569,working!$K$1:$L$14,2,0)</f>
        <v>JOB WORK</v>
      </c>
    </row>
    <row r="15570" spans="1:9" x14ac:dyDescent="0.25">
      <c r="A15570" s="21">
        <v>45580</v>
      </c>
      <c r="B15570" s="15" t="s">
        <v>26</v>
      </c>
      <c r="C15570" s="23" t="s">
        <v>14</v>
      </c>
      <c r="D15570" s="24" t="s">
        <v>16159</v>
      </c>
      <c r="E15570" s="24"/>
      <c r="F15570" s="39">
        <v>51.5</v>
      </c>
      <c r="G15570" s="26">
        <v>1339</v>
      </c>
      <c r="H15570" s="27">
        <v>1406</v>
      </c>
      <c r="I15570" t="str">
        <f>+VLOOKUP('Sales Register'!$C15570,working!$K$1:$L$14,2,0)</f>
        <v>JOB WORK</v>
      </c>
    </row>
    <row r="15571" spans="1:9" x14ac:dyDescent="0.25">
      <c r="A15571" s="21">
        <v>45580</v>
      </c>
      <c r="B15571" s="15" t="s">
        <v>13</v>
      </c>
      <c r="C15571" s="23" t="s">
        <v>14</v>
      </c>
      <c r="D15571" s="24" t="s">
        <v>16160</v>
      </c>
      <c r="E15571" s="24"/>
      <c r="F15571" s="39">
        <v>21.5</v>
      </c>
      <c r="G15571" s="26">
        <v>903</v>
      </c>
      <c r="H15571" s="27">
        <v>948</v>
      </c>
      <c r="I15571" t="str">
        <f>+VLOOKUP('Sales Register'!$C15571,working!$K$1:$L$14,2,0)</f>
        <v>JOB WORK</v>
      </c>
    </row>
    <row r="15572" spans="1:9" x14ac:dyDescent="0.25">
      <c r="A15572" s="21">
        <v>45580</v>
      </c>
      <c r="B15572" s="15" t="s">
        <v>39</v>
      </c>
      <c r="C15572" s="23" t="s">
        <v>14</v>
      </c>
      <c r="D15572" s="24" t="s">
        <v>16161</v>
      </c>
      <c r="E15572" s="24"/>
      <c r="F15572" s="39">
        <v>10.5</v>
      </c>
      <c r="G15572" s="26">
        <v>315</v>
      </c>
      <c r="H15572" s="27">
        <v>331</v>
      </c>
      <c r="I15572" t="str">
        <f>+VLOOKUP('Sales Register'!$C15572,working!$K$1:$L$14,2,0)</f>
        <v>JOB WORK</v>
      </c>
    </row>
    <row r="15573" spans="1:9" x14ac:dyDescent="0.25">
      <c r="A15573" s="21">
        <v>45580</v>
      </c>
      <c r="B15573" s="15" t="s">
        <v>39</v>
      </c>
      <c r="C15573" s="23" t="s">
        <v>14</v>
      </c>
      <c r="D15573" s="24" t="s">
        <v>16162</v>
      </c>
      <c r="E15573" s="24"/>
      <c r="F15573" s="39">
        <v>10.8</v>
      </c>
      <c r="G15573" s="26">
        <v>378</v>
      </c>
      <c r="H15573" s="27">
        <v>397</v>
      </c>
      <c r="I15573" t="str">
        <f>+VLOOKUP('Sales Register'!$C15573,working!$K$1:$L$14,2,0)</f>
        <v>JOB WORK</v>
      </c>
    </row>
    <row r="15574" spans="1:9" x14ac:dyDescent="0.25">
      <c r="A15574" s="21">
        <v>45580</v>
      </c>
      <c r="B15574" s="15" t="s">
        <v>39</v>
      </c>
      <c r="C15574" s="23" t="s">
        <v>14</v>
      </c>
      <c r="D15574" s="24" t="s">
        <v>16163</v>
      </c>
      <c r="E15574" s="24"/>
      <c r="F15574" s="39">
        <v>3496</v>
      </c>
      <c r="G15574" s="26">
        <v>122360</v>
      </c>
      <c r="H15574" s="27">
        <v>128478</v>
      </c>
      <c r="I15574" t="str">
        <f>+VLOOKUP('Sales Register'!$C15574,working!$K$1:$L$14,2,0)</f>
        <v>JOB WORK</v>
      </c>
    </row>
    <row r="15575" spans="1:9" x14ac:dyDescent="0.25">
      <c r="A15575" s="21">
        <v>45580</v>
      </c>
      <c r="B15575" s="15" t="s">
        <v>104</v>
      </c>
      <c r="C15575" s="23" t="s">
        <v>103</v>
      </c>
      <c r="D15575" s="24" t="s">
        <v>16164</v>
      </c>
      <c r="E15575" s="24"/>
      <c r="F15575" s="25">
        <v>50</v>
      </c>
      <c r="G15575" s="26">
        <v>22500</v>
      </c>
      <c r="H15575" s="27">
        <v>24300</v>
      </c>
      <c r="I15575">
        <f>+VLOOKUP('Sales Register'!$C15575,working!$K$1:$L$14,2,0)</f>
        <v>0</v>
      </c>
    </row>
    <row r="15576" spans="1:9" x14ac:dyDescent="0.25">
      <c r="A15576" s="21">
        <v>45580</v>
      </c>
      <c r="B15576" s="15" t="s">
        <v>495</v>
      </c>
      <c r="C15576" s="23" t="s">
        <v>319</v>
      </c>
      <c r="D15576" s="24" t="s">
        <v>16165</v>
      </c>
      <c r="E15576" s="24"/>
      <c r="F15576" s="39">
        <v>588.20000000000005</v>
      </c>
      <c r="G15576" s="26">
        <v>0.95</v>
      </c>
      <c r="H15576" s="27">
        <v>1</v>
      </c>
      <c r="I15576">
        <f>+VLOOKUP('Sales Register'!$C15576,working!$K$1:$L$14,2,0)</f>
        <v>0</v>
      </c>
    </row>
    <row r="15577" spans="1:9" x14ac:dyDescent="0.25">
      <c r="A15577" s="21">
        <v>45580</v>
      </c>
      <c r="B15577" s="15" t="s">
        <v>495</v>
      </c>
      <c r="C15577" s="23" t="s">
        <v>319</v>
      </c>
      <c r="D15577" s="24" t="s">
        <v>16166</v>
      </c>
      <c r="E15577" s="24"/>
      <c r="F15577" s="39">
        <v>905.7</v>
      </c>
      <c r="G15577" s="26">
        <v>0.95</v>
      </c>
      <c r="H15577" s="27">
        <v>1</v>
      </c>
      <c r="I15577">
        <f>+VLOOKUP('Sales Register'!$C15577,working!$K$1:$L$14,2,0)</f>
        <v>0</v>
      </c>
    </row>
    <row r="15578" spans="1:9" x14ac:dyDescent="0.25">
      <c r="A15578" s="21">
        <v>45581</v>
      </c>
      <c r="B15578" s="15" t="s">
        <v>67</v>
      </c>
      <c r="C15578" s="23" t="s">
        <v>68</v>
      </c>
      <c r="D15578" s="24" t="s">
        <v>16167</v>
      </c>
      <c r="E15578" s="24"/>
      <c r="F15578" s="25">
        <v>8027</v>
      </c>
      <c r="G15578" s="26">
        <v>1550653.48</v>
      </c>
      <c r="H15578" s="27">
        <v>1628186</v>
      </c>
      <c r="I15578" t="str">
        <f>+VLOOKUP('Sales Register'!$C15578,working!$K$1:$L$14,2,0)</f>
        <v>FABRIC</v>
      </c>
    </row>
    <row r="15579" spans="1:9" x14ac:dyDescent="0.25">
      <c r="A15579" s="21">
        <v>45581</v>
      </c>
      <c r="B15579" s="15" t="s">
        <v>4263</v>
      </c>
      <c r="C15579" s="23" t="s">
        <v>68</v>
      </c>
      <c r="D15579" s="24" t="s">
        <v>16168</v>
      </c>
      <c r="E15579" s="24"/>
      <c r="F15579" s="25">
        <v>1535</v>
      </c>
      <c r="G15579" s="26">
        <v>529367.78</v>
      </c>
      <c r="H15579" s="27">
        <v>555836</v>
      </c>
      <c r="I15579" t="str">
        <f>+VLOOKUP('Sales Register'!$C15579,working!$K$1:$L$14,2,0)</f>
        <v>FABRIC</v>
      </c>
    </row>
    <row r="15580" spans="1:9" x14ac:dyDescent="0.25">
      <c r="A15580" s="21">
        <v>45581</v>
      </c>
      <c r="B15580" s="15" t="s">
        <v>374</v>
      </c>
      <c r="C15580" s="23" t="s">
        <v>68</v>
      </c>
      <c r="D15580" s="24" t="s">
        <v>16169</v>
      </c>
      <c r="E15580" s="24"/>
      <c r="F15580" s="25">
        <v>2856.75</v>
      </c>
      <c r="G15580" s="26">
        <v>415391.13</v>
      </c>
      <c r="H15580" s="27">
        <v>436161</v>
      </c>
      <c r="I15580" t="str">
        <f>+VLOOKUP('Sales Register'!$C15580,working!$K$1:$L$14,2,0)</f>
        <v>FABRIC</v>
      </c>
    </row>
    <row r="15581" spans="1:9" x14ac:dyDescent="0.25">
      <c r="A15581" s="21">
        <v>45581</v>
      </c>
      <c r="B15581" s="15" t="s">
        <v>326</v>
      </c>
      <c r="C15581" s="23" t="s">
        <v>15</v>
      </c>
      <c r="D15581" s="24" t="s">
        <v>16170</v>
      </c>
      <c r="E15581" s="24"/>
      <c r="F15581" s="37">
        <v>2973.6</v>
      </c>
      <c r="G15581" s="26">
        <v>773136</v>
      </c>
      <c r="H15581" s="27">
        <v>811793</v>
      </c>
      <c r="I15581" t="str">
        <f>+VLOOKUP('Sales Register'!$C15581,working!$K$1:$L$14,2,0)</f>
        <v>FABRIC</v>
      </c>
    </row>
    <row r="15582" spans="1:9" x14ac:dyDescent="0.25">
      <c r="A15582" s="21">
        <v>45581</v>
      </c>
      <c r="B15582" s="15" t="s">
        <v>19</v>
      </c>
      <c r="C15582" s="23" t="s">
        <v>15</v>
      </c>
      <c r="D15582" s="24" t="s">
        <v>16171</v>
      </c>
      <c r="E15582" s="24"/>
      <c r="F15582" s="25">
        <v>15</v>
      </c>
      <c r="G15582" s="26">
        <v>6000</v>
      </c>
      <c r="H15582" s="27">
        <v>6300</v>
      </c>
      <c r="I15582" t="str">
        <f>+VLOOKUP('Sales Register'!$C15582,working!$K$1:$L$14,2,0)</f>
        <v>FABRIC</v>
      </c>
    </row>
    <row r="15583" spans="1:9" x14ac:dyDescent="0.25">
      <c r="A15583" s="21">
        <v>45581</v>
      </c>
      <c r="B15583" s="15" t="s">
        <v>124</v>
      </c>
      <c r="C15583" s="23" t="s">
        <v>15</v>
      </c>
      <c r="D15583" s="24" t="s">
        <v>16172</v>
      </c>
      <c r="E15583" s="24"/>
      <c r="F15583" s="25">
        <v>2</v>
      </c>
      <c r="G15583" s="26">
        <v>700</v>
      </c>
      <c r="H15583" s="27">
        <v>735</v>
      </c>
      <c r="I15583" t="str">
        <f>+VLOOKUP('Sales Register'!$C15583,working!$K$1:$L$14,2,0)</f>
        <v>FABRIC</v>
      </c>
    </row>
    <row r="15584" spans="1:9" x14ac:dyDescent="0.25">
      <c r="A15584" s="21">
        <v>45581</v>
      </c>
      <c r="B15584" s="15" t="s">
        <v>107</v>
      </c>
      <c r="C15584" s="23" t="s">
        <v>15</v>
      </c>
      <c r="D15584" s="24" t="s">
        <v>16173</v>
      </c>
      <c r="E15584" s="24"/>
      <c r="F15584" s="25">
        <v>2129</v>
      </c>
      <c r="G15584" s="26">
        <v>553540</v>
      </c>
      <c r="H15584" s="27">
        <v>581217</v>
      </c>
      <c r="I15584" t="str">
        <f>+VLOOKUP('Sales Register'!$C15584,working!$K$1:$L$14,2,0)</f>
        <v>FABRIC</v>
      </c>
    </row>
    <row r="15585" spans="1:9" x14ac:dyDescent="0.25">
      <c r="A15585" s="21">
        <v>45581</v>
      </c>
      <c r="B15585" s="15" t="s">
        <v>107</v>
      </c>
      <c r="C15585" s="23" t="s">
        <v>15</v>
      </c>
      <c r="D15585" s="24" t="s">
        <v>16174</v>
      </c>
      <c r="E15585" s="24"/>
      <c r="F15585" s="25">
        <v>1451</v>
      </c>
      <c r="G15585" s="26">
        <v>348240</v>
      </c>
      <c r="H15585" s="27">
        <v>365652</v>
      </c>
      <c r="I15585" t="str">
        <f>+VLOOKUP('Sales Register'!$C15585,working!$K$1:$L$14,2,0)</f>
        <v>FABRIC</v>
      </c>
    </row>
    <row r="15586" spans="1:9" x14ac:dyDescent="0.25">
      <c r="A15586" s="21">
        <v>45581</v>
      </c>
      <c r="B15586" s="15" t="s">
        <v>50</v>
      </c>
      <c r="C15586" s="23" t="s">
        <v>15</v>
      </c>
      <c r="D15586" s="24" t="s">
        <v>16175</v>
      </c>
      <c r="E15586" s="24"/>
      <c r="F15586" s="25">
        <v>795</v>
      </c>
      <c r="G15586" s="26">
        <v>51675</v>
      </c>
      <c r="H15586" s="27">
        <v>54313</v>
      </c>
      <c r="I15586" t="str">
        <f>+VLOOKUP('Sales Register'!$C15586,working!$K$1:$L$14,2,0)</f>
        <v>FABRIC</v>
      </c>
    </row>
    <row r="15587" spans="1:9" x14ac:dyDescent="0.25">
      <c r="A15587" s="21">
        <v>45581</v>
      </c>
      <c r="B15587" s="15" t="s">
        <v>50</v>
      </c>
      <c r="C15587" s="23" t="s">
        <v>15</v>
      </c>
      <c r="D15587" s="24" t="s">
        <v>16176</v>
      </c>
      <c r="E15587" s="24"/>
      <c r="F15587" s="25">
        <v>1011</v>
      </c>
      <c r="G15587" s="26">
        <v>70770</v>
      </c>
      <c r="H15587" s="27">
        <v>74383</v>
      </c>
      <c r="I15587" t="str">
        <f>+VLOOKUP('Sales Register'!$C15587,working!$K$1:$L$14,2,0)</f>
        <v>FABRIC</v>
      </c>
    </row>
    <row r="15588" spans="1:9" x14ac:dyDescent="0.25">
      <c r="A15588" s="21">
        <v>45581</v>
      </c>
      <c r="B15588" s="15" t="s">
        <v>50</v>
      </c>
      <c r="C15588" s="23" t="s">
        <v>15</v>
      </c>
      <c r="D15588" s="24" t="s">
        <v>16177</v>
      </c>
      <c r="E15588" s="24"/>
      <c r="F15588" s="25">
        <v>100</v>
      </c>
      <c r="G15588" s="26">
        <v>8000</v>
      </c>
      <c r="H15588" s="27">
        <v>8408</v>
      </c>
      <c r="I15588" t="str">
        <f>+VLOOKUP('Sales Register'!$C15588,working!$K$1:$L$14,2,0)</f>
        <v>FABRIC</v>
      </c>
    </row>
    <row r="15589" spans="1:9" x14ac:dyDescent="0.25">
      <c r="A15589" s="21">
        <v>45581</v>
      </c>
      <c r="B15589" s="15" t="s">
        <v>50</v>
      </c>
      <c r="C15589" s="23" t="s">
        <v>15</v>
      </c>
      <c r="D15589" s="24" t="s">
        <v>16178</v>
      </c>
      <c r="E15589" s="24"/>
      <c r="F15589" s="25">
        <v>713</v>
      </c>
      <c r="G15589" s="26">
        <v>49910</v>
      </c>
      <c r="H15589" s="27">
        <v>52458</v>
      </c>
      <c r="I15589" t="str">
        <f>+VLOOKUP('Sales Register'!$C15589,working!$K$1:$L$14,2,0)</f>
        <v>FABRIC</v>
      </c>
    </row>
    <row r="15590" spans="1:9" x14ac:dyDescent="0.25">
      <c r="A15590" s="21">
        <v>45581</v>
      </c>
      <c r="B15590" s="15" t="s">
        <v>49</v>
      </c>
      <c r="C15590" s="23" t="s">
        <v>15</v>
      </c>
      <c r="D15590" s="24" t="s">
        <v>16179</v>
      </c>
      <c r="E15590" s="24"/>
      <c r="F15590" s="25">
        <v>21</v>
      </c>
      <c r="G15590" s="26">
        <v>2772</v>
      </c>
      <c r="H15590" s="27">
        <v>2911</v>
      </c>
      <c r="I15590" t="str">
        <f>+VLOOKUP('Sales Register'!$C15590,working!$K$1:$L$14,2,0)</f>
        <v>FABRIC</v>
      </c>
    </row>
    <row r="15591" spans="1:9" x14ac:dyDescent="0.25">
      <c r="A15591" s="21">
        <v>45581</v>
      </c>
      <c r="B15591" s="15" t="s">
        <v>28</v>
      </c>
      <c r="C15591" s="23" t="s">
        <v>15</v>
      </c>
      <c r="D15591" s="24" t="s">
        <v>16180</v>
      </c>
      <c r="E15591" s="24"/>
      <c r="F15591" s="25">
        <v>22</v>
      </c>
      <c r="G15591" s="26">
        <v>9900</v>
      </c>
      <c r="H15591" s="27">
        <v>10395</v>
      </c>
      <c r="I15591" t="str">
        <f>+VLOOKUP('Sales Register'!$C15591,working!$K$1:$L$14,2,0)</f>
        <v>FABRIC</v>
      </c>
    </row>
    <row r="15592" spans="1:9" x14ac:dyDescent="0.25">
      <c r="A15592" s="21">
        <v>45581</v>
      </c>
      <c r="B15592" s="15" t="s">
        <v>28</v>
      </c>
      <c r="C15592" s="23" t="s">
        <v>15</v>
      </c>
      <c r="D15592" s="24" t="s">
        <v>16181</v>
      </c>
      <c r="E15592" s="24"/>
      <c r="F15592" s="25">
        <v>5</v>
      </c>
      <c r="G15592" s="26">
        <v>2500</v>
      </c>
      <c r="H15592" s="27">
        <v>2625</v>
      </c>
      <c r="I15592" t="str">
        <f>+VLOOKUP('Sales Register'!$C15592,working!$K$1:$L$14,2,0)</f>
        <v>FABRIC</v>
      </c>
    </row>
    <row r="15593" spans="1:9" x14ac:dyDescent="0.25">
      <c r="A15593" s="21">
        <v>45581</v>
      </c>
      <c r="B15593" s="15" t="s">
        <v>125</v>
      </c>
      <c r="C15593" s="23" t="s">
        <v>15</v>
      </c>
      <c r="D15593" s="24" t="s">
        <v>16182</v>
      </c>
      <c r="E15593" s="24"/>
      <c r="F15593" s="25">
        <v>60</v>
      </c>
      <c r="G15593" s="26">
        <v>21000</v>
      </c>
      <c r="H15593" s="27">
        <v>24620</v>
      </c>
      <c r="I15593" t="str">
        <f>+VLOOKUP('Sales Register'!$C15593,working!$K$1:$L$14,2,0)</f>
        <v>FABRIC</v>
      </c>
    </row>
    <row r="15594" spans="1:9" x14ac:dyDescent="0.25">
      <c r="A15594" s="21">
        <v>45581</v>
      </c>
      <c r="B15594" s="15" t="s">
        <v>112</v>
      </c>
      <c r="C15594" s="23" t="s">
        <v>15</v>
      </c>
      <c r="D15594" s="24" t="s">
        <v>16183</v>
      </c>
      <c r="E15594" s="24"/>
      <c r="F15594" s="25">
        <v>60</v>
      </c>
      <c r="G15594" s="26">
        <v>30000</v>
      </c>
      <c r="H15594" s="27">
        <v>34125</v>
      </c>
      <c r="I15594" t="str">
        <f>+VLOOKUP('Sales Register'!$C15594,working!$K$1:$L$14,2,0)</f>
        <v>FABRIC</v>
      </c>
    </row>
    <row r="15595" spans="1:9" x14ac:dyDescent="0.25">
      <c r="A15595" s="21">
        <v>45581</v>
      </c>
      <c r="B15595" s="15" t="s">
        <v>91</v>
      </c>
      <c r="C15595" s="23" t="s">
        <v>15</v>
      </c>
      <c r="D15595" s="24" t="s">
        <v>16184</v>
      </c>
      <c r="E15595" s="24"/>
      <c r="F15595" s="25">
        <v>46</v>
      </c>
      <c r="G15595" s="26">
        <v>12026</v>
      </c>
      <c r="H15595" s="27">
        <v>16302</v>
      </c>
      <c r="I15595" t="str">
        <f>+VLOOKUP('Sales Register'!$C15595,working!$K$1:$L$14,2,0)</f>
        <v>FABRIC</v>
      </c>
    </row>
    <row r="15596" spans="1:9" x14ac:dyDescent="0.25">
      <c r="A15596" s="21">
        <v>45581</v>
      </c>
      <c r="B15596" s="15" t="s">
        <v>74</v>
      </c>
      <c r="C15596" s="23" t="s">
        <v>15</v>
      </c>
      <c r="D15596" s="24" t="s">
        <v>16185</v>
      </c>
      <c r="E15596" s="24"/>
      <c r="F15596" s="25">
        <v>30</v>
      </c>
      <c r="G15596" s="26">
        <v>10500</v>
      </c>
      <c r="H15596" s="27">
        <v>11025</v>
      </c>
      <c r="I15596" t="str">
        <f>+VLOOKUP('Sales Register'!$C15596,working!$K$1:$L$14,2,0)</f>
        <v>FABRIC</v>
      </c>
    </row>
    <row r="15597" spans="1:9" x14ac:dyDescent="0.25">
      <c r="A15597" s="21">
        <v>45581</v>
      </c>
      <c r="B15597" s="15" t="s">
        <v>14050</v>
      </c>
      <c r="C15597" s="23" t="s">
        <v>15</v>
      </c>
      <c r="D15597" s="24" t="s">
        <v>16186</v>
      </c>
      <c r="E15597" s="24"/>
      <c r="F15597" s="25">
        <v>88.5</v>
      </c>
      <c r="G15597" s="26">
        <v>30975</v>
      </c>
      <c r="H15597" s="27">
        <v>32524</v>
      </c>
      <c r="I15597" t="str">
        <f>+VLOOKUP('Sales Register'!$C15597,working!$K$1:$L$14,2,0)</f>
        <v>FABRIC</v>
      </c>
    </row>
    <row r="15598" spans="1:9" x14ac:dyDescent="0.25">
      <c r="A15598" s="21">
        <v>45581</v>
      </c>
      <c r="B15598" s="15" t="s">
        <v>362</v>
      </c>
      <c r="C15598" s="23" t="s">
        <v>15</v>
      </c>
      <c r="D15598" s="24" t="s">
        <v>16187</v>
      </c>
      <c r="E15598" s="24"/>
      <c r="F15598" s="25">
        <v>269</v>
      </c>
      <c r="G15598" s="26">
        <v>117015</v>
      </c>
      <c r="H15598" s="27">
        <v>122866</v>
      </c>
      <c r="I15598" t="str">
        <f>+VLOOKUP('Sales Register'!$C15598,working!$K$1:$L$14,2,0)</f>
        <v>FABRIC</v>
      </c>
    </row>
    <row r="15599" spans="1:9" x14ac:dyDescent="0.25">
      <c r="A15599" s="21">
        <v>45581</v>
      </c>
      <c r="B15599" s="15" t="s">
        <v>140</v>
      </c>
      <c r="C15599" s="23" t="s">
        <v>15</v>
      </c>
      <c r="D15599" s="24" t="s">
        <v>16188</v>
      </c>
      <c r="E15599" s="24"/>
      <c r="F15599" s="25">
        <v>20</v>
      </c>
      <c r="G15599" s="26">
        <v>12000</v>
      </c>
      <c r="H15599" s="27">
        <v>13650</v>
      </c>
      <c r="I15599" t="str">
        <f>+VLOOKUP('Sales Register'!$C15599,working!$K$1:$L$14,2,0)</f>
        <v>FABRIC</v>
      </c>
    </row>
    <row r="15600" spans="1:9" x14ac:dyDescent="0.25">
      <c r="A15600" s="21">
        <v>45581</v>
      </c>
      <c r="B15600" s="15" t="s">
        <v>267</v>
      </c>
      <c r="C15600" s="23" t="s">
        <v>15</v>
      </c>
      <c r="D15600" s="24" t="s">
        <v>16189</v>
      </c>
      <c r="E15600" s="24"/>
      <c r="F15600" s="25">
        <v>5</v>
      </c>
      <c r="G15600" s="26">
        <v>1750</v>
      </c>
      <c r="H15600" s="27">
        <v>1838</v>
      </c>
      <c r="I15600" t="str">
        <f>+VLOOKUP('Sales Register'!$C15600,working!$K$1:$L$14,2,0)</f>
        <v>FABRIC</v>
      </c>
    </row>
    <row r="15601" spans="1:9" x14ac:dyDescent="0.25">
      <c r="A15601" s="21">
        <v>45581</v>
      </c>
      <c r="B15601" s="15" t="s">
        <v>12448</v>
      </c>
      <c r="C15601" s="23" t="s">
        <v>426</v>
      </c>
      <c r="D15601" s="24" t="s">
        <v>16190</v>
      </c>
      <c r="E15601" s="24"/>
      <c r="F15601" s="25">
        <v>4826</v>
      </c>
      <c r="G15601" s="26">
        <v>1085850</v>
      </c>
      <c r="H15601" s="27">
        <v>1140143</v>
      </c>
      <c r="I15601">
        <f>+VLOOKUP('Sales Register'!$C15601,working!$K$1:$L$14,2,0)</f>
        <v>0</v>
      </c>
    </row>
    <row r="15602" spans="1:9" x14ac:dyDescent="0.25">
      <c r="A15602" s="21">
        <v>45581</v>
      </c>
      <c r="B15602" s="15" t="s">
        <v>12448</v>
      </c>
      <c r="C15602" s="23" t="s">
        <v>426</v>
      </c>
      <c r="D15602" s="24" t="s">
        <v>16191</v>
      </c>
      <c r="E15602" s="24"/>
      <c r="F15602" s="25">
        <v>102</v>
      </c>
      <c r="G15602" s="26">
        <v>11104</v>
      </c>
      <c r="H15602" s="27">
        <v>11659</v>
      </c>
      <c r="I15602">
        <f>+VLOOKUP('Sales Register'!$C15602,working!$K$1:$L$14,2,0)</f>
        <v>0</v>
      </c>
    </row>
    <row r="15603" spans="1:9" x14ac:dyDescent="0.25">
      <c r="A15603" s="21">
        <v>45581</v>
      </c>
      <c r="B15603" s="15" t="s">
        <v>112</v>
      </c>
      <c r="C15603" s="23" t="s">
        <v>392</v>
      </c>
      <c r="D15603" s="24" t="s">
        <v>16192</v>
      </c>
      <c r="E15603" s="24"/>
      <c r="F15603" s="38"/>
      <c r="G15603" s="26">
        <v>15000</v>
      </c>
      <c r="H15603" s="27">
        <v>17700</v>
      </c>
      <c r="I15603" t="str">
        <f>+VLOOKUP('Sales Register'!$C15603,working!$K$1:$L$14,2,0)</f>
        <v>JOB WORK</v>
      </c>
    </row>
    <row r="15604" spans="1:9" x14ac:dyDescent="0.25">
      <c r="A15604" s="21">
        <v>45581</v>
      </c>
      <c r="B15604" s="15" t="s">
        <v>16</v>
      </c>
      <c r="C15604" s="23" t="s">
        <v>12453</v>
      </c>
      <c r="D15604" s="24" t="s">
        <v>16193</v>
      </c>
      <c r="E15604" s="24"/>
      <c r="F15604" s="25">
        <v>32</v>
      </c>
      <c r="G15604" s="26">
        <v>8000</v>
      </c>
      <c r="H15604" s="27">
        <v>8400</v>
      </c>
      <c r="I15604" t="str">
        <f>+VLOOKUP('Sales Register'!$C15604,working!$K$1:$L$14,2,0)</f>
        <v>FABRIC</v>
      </c>
    </row>
    <row r="15605" spans="1:9" x14ac:dyDescent="0.25">
      <c r="A15605" s="21">
        <v>45581</v>
      </c>
      <c r="B15605" s="15" t="s">
        <v>36</v>
      </c>
      <c r="C15605" s="23" t="s">
        <v>12453</v>
      </c>
      <c r="D15605" s="24" t="s">
        <v>16194</v>
      </c>
      <c r="E15605" s="24"/>
      <c r="F15605" s="25">
        <v>14</v>
      </c>
      <c r="G15605" s="26">
        <v>2226</v>
      </c>
      <c r="H15605" s="27">
        <v>2915</v>
      </c>
      <c r="I15605" t="str">
        <f>+VLOOKUP('Sales Register'!$C15605,working!$K$1:$L$14,2,0)</f>
        <v>FABRIC</v>
      </c>
    </row>
    <row r="15606" spans="1:9" x14ac:dyDescent="0.25">
      <c r="A15606" s="21">
        <v>45581</v>
      </c>
      <c r="B15606" s="15" t="s">
        <v>257</v>
      </c>
      <c r="C15606" s="23" t="s">
        <v>12453</v>
      </c>
      <c r="D15606" s="24" t="s">
        <v>16195</v>
      </c>
      <c r="E15606" s="24"/>
      <c r="F15606" s="25">
        <v>15</v>
      </c>
      <c r="G15606" s="26">
        <v>4500</v>
      </c>
      <c r="H15606" s="27">
        <v>4725</v>
      </c>
      <c r="I15606" t="str">
        <f>+VLOOKUP('Sales Register'!$C15606,working!$K$1:$L$14,2,0)</f>
        <v>FABRIC</v>
      </c>
    </row>
    <row r="15607" spans="1:9" x14ac:dyDescent="0.25">
      <c r="A15607" s="21">
        <v>45581</v>
      </c>
      <c r="B15607" s="15" t="s">
        <v>31</v>
      </c>
      <c r="C15607" s="23" t="s">
        <v>12453</v>
      </c>
      <c r="D15607" s="24" t="s">
        <v>16196</v>
      </c>
      <c r="E15607" s="24"/>
      <c r="F15607" s="25">
        <v>17</v>
      </c>
      <c r="G15607" s="26">
        <v>5950</v>
      </c>
      <c r="H15607" s="27">
        <v>7298</v>
      </c>
      <c r="I15607" t="str">
        <f>+VLOOKUP('Sales Register'!$C15607,working!$K$1:$L$14,2,0)</f>
        <v>FABRIC</v>
      </c>
    </row>
    <row r="15608" spans="1:9" x14ac:dyDescent="0.25">
      <c r="A15608" s="21">
        <v>45581</v>
      </c>
      <c r="B15608" s="15" t="s">
        <v>56</v>
      </c>
      <c r="C15608" s="23" t="s">
        <v>12453</v>
      </c>
      <c r="D15608" s="24" t="s">
        <v>16197</v>
      </c>
      <c r="E15608" s="24"/>
      <c r="F15608" s="25">
        <v>30</v>
      </c>
      <c r="G15608" s="26">
        <v>10500</v>
      </c>
      <c r="H15608" s="27">
        <v>11025</v>
      </c>
      <c r="I15608" t="str">
        <f>+VLOOKUP('Sales Register'!$C15608,working!$K$1:$L$14,2,0)</f>
        <v>FABRIC</v>
      </c>
    </row>
    <row r="15609" spans="1:9" x14ac:dyDescent="0.25">
      <c r="A15609" s="21">
        <v>45581</v>
      </c>
      <c r="B15609" s="15" t="s">
        <v>31</v>
      </c>
      <c r="C15609" s="23" t="s">
        <v>12453</v>
      </c>
      <c r="D15609" s="24" t="s">
        <v>16198</v>
      </c>
      <c r="E15609" s="24"/>
      <c r="F15609" s="25">
        <v>50</v>
      </c>
      <c r="G15609" s="26">
        <v>50</v>
      </c>
      <c r="H15609" s="27">
        <v>53</v>
      </c>
      <c r="I15609" t="str">
        <f>+VLOOKUP('Sales Register'!$C15609,working!$K$1:$L$14,2,0)</f>
        <v>FABRIC</v>
      </c>
    </row>
    <row r="15610" spans="1:9" x14ac:dyDescent="0.25">
      <c r="A15610" s="21">
        <v>45581</v>
      </c>
      <c r="B15610" s="15" t="s">
        <v>64</v>
      </c>
      <c r="C15610" s="23" t="s">
        <v>12453</v>
      </c>
      <c r="D15610" s="24" t="s">
        <v>16199</v>
      </c>
      <c r="E15610" s="24"/>
      <c r="F15610" s="25">
        <v>19</v>
      </c>
      <c r="G15610" s="26">
        <v>4870</v>
      </c>
      <c r="H15610" s="27">
        <v>5114</v>
      </c>
      <c r="I15610" t="str">
        <f>+VLOOKUP('Sales Register'!$C15610,working!$K$1:$L$14,2,0)</f>
        <v>FABRIC</v>
      </c>
    </row>
    <row r="15611" spans="1:9" x14ac:dyDescent="0.25">
      <c r="A15611" s="21">
        <v>45581</v>
      </c>
      <c r="B15611" s="15" t="s">
        <v>109</v>
      </c>
      <c r="C15611" s="23" t="s">
        <v>12453</v>
      </c>
      <c r="D15611" s="24" t="s">
        <v>16200</v>
      </c>
      <c r="E15611" s="24"/>
      <c r="F15611" s="25">
        <v>12</v>
      </c>
      <c r="G15611" s="26">
        <v>2940</v>
      </c>
      <c r="H15611" s="27">
        <v>3087</v>
      </c>
      <c r="I15611" t="str">
        <f>+VLOOKUP('Sales Register'!$C15611,working!$K$1:$L$14,2,0)</f>
        <v>FABRIC</v>
      </c>
    </row>
    <row r="15612" spans="1:9" x14ac:dyDescent="0.25">
      <c r="A15612" s="21">
        <v>45581</v>
      </c>
      <c r="B15612" s="15" t="s">
        <v>42</v>
      </c>
      <c r="C15612" s="23" t="s">
        <v>12453</v>
      </c>
      <c r="D15612" s="24" t="s">
        <v>16201</v>
      </c>
      <c r="E15612" s="24"/>
      <c r="F15612" s="25">
        <v>46</v>
      </c>
      <c r="G15612" s="26">
        <v>10028</v>
      </c>
      <c r="H15612" s="27">
        <v>10529</v>
      </c>
      <c r="I15612" t="str">
        <f>+VLOOKUP('Sales Register'!$C15612,working!$K$1:$L$14,2,0)</f>
        <v>FABRIC</v>
      </c>
    </row>
    <row r="15613" spans="1:9" x14ac:dyDescent="0.25">
      <c r="A15613" s="21">
        <v>45581</v>
      </c>
      <c r="B15613" s="15" t="s">
        <v>16</v>
      </c>
      <c r="C15613" s="23" t="s">
        <v>12453</v>
      </c>
      <c r="D15613" s="24" t="s">
        <v>16202</v>
      </c>
      <c r="E15613" s="24"/>
      <c r="F15613" s="25">
        <v>46.25</v>
      </c>
      <c r="G15613" s="26">
        <v>16187.5</v>
      </c>
      <c r="H15613" s="27">
        <v>16997</v>
      </c>
      <c r="I15613" t="str">
        <f>+VLOOKUP('Sales Register'!$C15613,working!$K$1:$L$14,2,0)</f>
        <v>FABRIC</v>
      </c>
    </row>
    <row r="15614" spans="1:9" x14ac:dyDescent="0.25">
      <c r="A15614" s="21">
        <v>45581</v>
      </c>
      <c r="B15614" s="15" t="s">
        <v>16</v>
      </c>
      <c r="C15614" s="23" t="s">
        <v>12453</v>
      </c>
      <c r="D15614" s="24" t="s">
        <v>16203</v>
      </c>
      <c r="E15614" s="24"/>
      <c r="F15614" s="25">
        <v>56</v>
      </c>
      <c r="G15614" s="26">
        <v>14000</v>
      </c>
      <c r="H15614" s="27">
        <v>14700</v>
      </c>
      <c r="I15614" t="str">
        <f>+VLOOKUP('Sales Register'!$C15614,working!$K$1:$L$14,2,0)</f>
        <v>FABRIC</v>
      </c>
    </row>
    <row r="15615" spans="1:9" x14ac:dyDescent="0.25">
      <c r="A15615" s="21">
        <v>45581</v>
      </c>
      <c r="B15615" s="15" t="s">
        <v>16</v>
      </c>
      <c r="C15615" s="23" t="s">
        <v>12453</v>
      </c>
      <c r="D15615" s="24" t="s">
        <v>16204</v>
      </c>
      <c r="E15615" s="24"/>
      <c r="F15615" s="25">
        <v>51</v>
      </c>
      <c r="G15615" s="26">
        <v>17850</v>
      </c>
      <c r="H15615" s="27">
        <v>18743</v>
      </c>
      <c r="I15615" t="str">
        <f>+VLOOKUP('Sales Register'!$C15615,working!$K$1:$L$14,2,0)</f>
        <v>FABRIC</v>
      </c>
    </row>
    <row r="15616" spans="1:9" x14ac:dyDescent="0.25">
      <c r="A15616" s="21">
        <v>45581</v>
      </c>
      <c r="B15616" s="15" t="s">
        <v>42</v>
      </c>
      <c r="C15616" s="23" t="s">
        <v>12453</v>
      </c>
      <c r="D15616" s="24" t="s">
        <v>16205</v>
      </c>
      <c r="E15616" s="24"/>
      <c r="F15616" s="25">
        <v>101.75</v>
      </c>
      <c r="G15616" s="26">
        <v>45787.5</v>
      </c>
      <c r="H15616" s="27">
        <v>48077</v>
      </c>
      <c r="I15616" t="str">
        <f>+VLOOKUP('Sales Register'!$C15616,working!$K$1:$L$14,2,0)</f>
        <v>FABRIC</v>
      </c>
    </row>
    <row r="15617" spans="1:9" x14ac:dyDescent="0.25">
      <c r="A15617" s="21">
        <v>45581</v>
      </c>
      <c r="B15617" s="15" t="s">
        <v>16</v>
      </c>
      <c r="C15617" s="23" t="s">
        <v>12453</v>
      </c>
      <c r="D15617" s="24" t="s">
        <v>16206</v>
      </c>
      <c r="E15617" s="24"/>
      <c r="F15617" s="25">
        <v>42</v>
      </c>
      <c r="G15617" s="26">
        <v>14700</v>
      </c>
      <c r="H15617" s="27">
        <v>15435</v>
      </c>
      <c r="I15617" t="str">
        <f>+VLOOKUP('Sales Register'!$C15617,working!$K$1:$L$14,2,0)</f>
        <v>FABRIC</v>
      </c>
    </row>
    <row r="15618" spans="1:9" x14ac:dyDescent="0.25">
      <c r="A15618" s="21">
        <v>45581</v>
      </c>
      <c r="B15618" s="15" t="s">
        <v>16</v>
      </c>
      <c r="C15618" s="23" t="s">
        <v>12453</v>
      </c>
      <c r="D15618" s="24" t="s">
        <v>16207</v>
      </c>
      <c r="E15618" s="24"/>
      <c r="F15618" s="25">
        <v>44</v>
      </c>
      <c r="G15618" s="26">
        <v>15400</v>
      </c>
      <c r="H15618" s="27">
        <v>16170</v>
      </c>
      <c r="I15618" t="str">
        <f>+VLOOKUP('Sales Register'!$C15618,working!$K$1:$L$14,2,0)</f>
        <v>FABRIC</v>
      </c>
    </row>
    <row r="15619" spans="1:9" x14ac:dyDescent="0.25">
      <c r="A15619" s="21">
        <v>45581</v>
      </c>
      <c r="B15619" s="15" t="s">
        <v>16</v>
      </c>
      <c r="C15619" s="23" t="s">
        <v>12453</v>
      </c>
      <c r="D15619" s="24" t="s">
        <v>16208</v>
      </c>
      <c r="E15619" s="24"/>
      <c r="F15619" s="25">
        <v>44</v>
      </c>
      <c r="G15619" s="26">
        <v>15400</v>
      </c>
      <c r="H15619" s="27">
        <v>16170</v>
      </c>
      <c r="I15619" t="str">
        <f>+VLOOKUP('Sales Register'!$C15619,working!$K$1:$L$14,2,0)</f>
        <v>FABRIC</v>
      </c>
    </row>
    <row r="15620" spans="1:9" x14ac:dyDescent="0.25">
      <c r="A15620" s="21">
        <v>45581</v>
      </c>
      <c r="B15620" s="15" t="s">
        <v>56</v>
      </c>
      <c r="C15620" s="23" t="s">
        <v>12453</v>
      </c>
      <c r="D15620" s="24" t="s">
        <v>16209</v>
      </c>
      <c r="E15620" s="24"/>
      <c r="F15620" s="25">
        <v>49.75</v>
      </c>
      <c r="G15620" s="26">
        <v>6129.2</v>
      </c>
      <c r="H15620" s="27">
        <v>6436</v>
      </c>
      <c r="I15620" t="str">
        <f>+VLOOKUP('Sales Register'!$C15620,working!$K$1:$L$14,2,0)</f>
        <v>FABRIC</v>
      </c>
    </row>
    <row r="15621" spans="1:9" x14ac:dyDescent="0.25">
      <c r="A15621" s="21">
        <v>45581</v>
      </c>
      <c r="B15621" s="15" t="s">
        <v>12454</v>
      </c>
      <c r="C15621" s="23" t="s">
        <v>12453</v>
      </c>
      <c r="D15621" s="24" t="s">
        <v>16210</v>
      </c>
      <c r="E15621" s="24"/>
      <c r="F15621" s="25">
        <v>556.5</v>
      </c>
      <c r="G15621" s="26">
        <v>193937.57</v>
      </c>
      <c r="H15621" s="27">
        <v>203634</v>
      </c>
      <c r="I15621" t="str">
        <f>+VLOOKUP('Sales Register'!$C15621,working!$K$1:$L$14,2,0)</f>
        <v>FABRIC</v>
      </c>
    </row>
    <row r="15622" spans="1:9" x14ac:dyDescent="0.25">
      <c r="A15622" s="21">
        <v>45581</v>
      </c>
      <c r="B15622" s="15" t="s">
        <v>297</v>
      </c>
      <c r="C15622" s="23" t="s">
        <v>34</v>
      </c>
      <c r="D15622" s="24" t="s">
        <v>16211</v>
      </c>
      <c r="E15622" s="24"/>
      <c r="F15622" s="25">
        <v>2204.5</v>
      </c>
      <c r="G15622" s="26">
        <v>273358</v>
      </c>
      <c r="H15622" s="27">
        <v>287026</v>
      </c>
      <c r="I15622" t="str">
        <f>+VLOOKUP('Sales Register'!$C15622,working!$K$1:$L$14,2,0)</f>
        <v>FABRIC</v>
      </c>
    </row>
    <row r="15623" spans="1:9" x14ac:dyDescent="0.25">
      <c r="A15623" s="21">
        <v>45581</v>
      </c>
      <c r="B15623" s="15" t="s">
        <v>297</v>
      </c>
      <c r="C15623" s="23" t="s">
        <v>34</v>
      </c>
      <c r="D15623" s="24" t="s">
        <v>16212</v>
      </c>
      <c r="E15623" s="24"/>
      <c r="F15623" s="25">
        <v>9314</v>
      </c>
      <c r="G15623" s="26">
        <v>1117680</v>
      </c>
      <c r="H15623" s="27">
        <v>1173564</v>
      </c>
      <c r="I15623" t="str">
        <f>+VLOOKUP('Sales Register'!$C15623,working!$K$1:$L$14,2,0)</f>
        <v>FABRIC</v>
      </c>
    </row>
    <row r="15624" spans="1:9" x14ac:dyDescent="0.25">
      <c r="A15624" s="21">
        <v>45581</v>
      </c>
      <c r="B15624" s="15" t="s">
        <v>86</v>
      </c>
      <c r="C15624" s="23" t="s">
        <v>34</v>
      </c>
      <c r="D15624" s="24" t="s">
        <v>16213</v>
      </c>
      <c r="E15624" s="24"/>
      <c r="F15624" s="25">
        <v>1130</v>
      </c>
      <c r="G15624" s="26">
        <v>299450</v>
      </c>
      <c r="H15624" s="27">
        <v>314423</v>
      </c>
      <c r="I15624" t="str">
        <f>+VLOOKUP('Sales Register'!$C15624,working!$K$1:$L$14,2,0)</f>
        <v>FABRIC</v>
      </c>
    </row>
    <row r="15625" spans="1:9" x14ac:dyDescent="0.25">
      <c r="A15625" s="21">
        <v>45581</v>
      </c>
      <c r="B15625" s="15" t="s">
        <v>26</v>
      </c>
      <c r="C15625" s="23" t="s">
        <v>34</v>
      </c>
      <c r="D15625" s="24" t="s">
        <v>16214</v>
      </c>
      <c r="E15625" s="24"/>
      <c r="F15625" s="25">
        <v>2966</v>
      </c>
      <c r="G15625" s="26">
        <v>741500</v>
      </c>
      <c r="H15625" s="27">
        <v>778575</v>
      </c>
      <c r="I15625" t="str">
        <f>+VLOOKUP('Sales Register'!$C15625,working!$K$1:$L$14,2,0)</f>
        <v>FABRIC</v>
      </c>
    </row>
    <row r="15626" spans="1:9" x14ac:dyDescent="0.25">
      <c r="A15626" s="21">
        <v>45581</v>
      </c>
      <c r="B15626" s="15" t="s">
        <v>42</v>
      </c>
      <c r="C15626" s="23" t="s">
        <v>34</v>
      </c>
      <c r="D15626" s="24" t="s">
        <v>16215</v>
      </c>
      <c r="E15626" s="24"/>
      <c r="F15626" s="25">
        <v>6329</v>
      </c>
      <c r="G15626" s="26">
        <v>1094917</v>
      </c>
      <c r="H15626" s="27">
        <v>1149663</v>
      </c>
      <c r="I15626" t="str">
        <f>+VLOOKUP('Sales Register'!$C15626,working!$K$1:$L$14,2,0)</f>
        <v>FABRIC</v>
      </c>
    </row>
    <row r="15627" spans="1:9" x14ac:dyDescent="0.25">
      <c r="A15627" s="21">
        <v>45581</v>
      </c>
      <c r="B15627" s="15" t="s">
        <v>42</v>
      </c>
      <c r="C15627" s="23" t="s">
        <v>34</v>
      </c>
      <c r="D15627" s="24" t="s">
        <v>16216</v>
      </c>
      <c r="E15627" s="24"/>
      <c r="F15627" s="25">
        <v>5094.04</v>
      </c>
      <c r="G15627" s="26">
        <v>881268.92</v>
      </c>
      <c r="H15627" s="27">
        <v>925332</v>
      </c>
      <c r="I15627" t="str">
        <f>+VLOOKUP('Sales Register'!$C15627,working!$K$1:$L$14,2,0)</f>
        <v>FABRIC</v>
      </c>
    </row>
    <row r="15628" spans="1:9" x14ac:dyDescent="0.25">
      <c r="A15628" s="21">
        <v>45581</v>
      </c>
      <c r="B15628" s="15" t="s">
        <v>27</v>
      </c>
      <c r="C15628" s="23" t="s">
        <v>34</v>
      </c>
      <c r="D15628" s="24" t="s">
        <v>16217</v>
      </c>
      <c r="E15628" s="24"/>
      <c r="F15628" s="25">
        <v>1146.5</v>
      </c>
      <c r="G15628" s="26">
        <v>162803</v>
      </c>
      <c r="H15628" s="27">
        <v>170943</v>
      </c>
      <c r="I15628" t="str">
        <f>+VLOOKUP('Sales Register'!$C15628,working!$K$1:$L$14,2,0)</f>
        <v>FABRIC</v>
      </c>
    </row>
    <row r="15629" spans="1:9" x14ac:dyDescent="0.25">
      <c r="A15629" s="21">
        <v>45581</v>
      </c>
      <c r="B15629" s="15" t="s">
        <v>27</v>
      </c>
      <c r="C15629" s="23" t="s">
        <v>34</v>
      </c>
      <c r="D15629" s="24" t="s">
        <v>16218</v>
      </c>
      <c r="E15629" s="24"/>
      <c r="F15629" s="25">
        <v>8411</v>
      </c>
      <c r="G15629" s="26">
        <v>899977</v>
      </c>
      <c r="H15629" s="27">
        <v>944976</v>
      </c>
      <c r="I15629" t="str">
        <f>+VLOOKUP('Sales Register'!$C15629,working!$K$1:$L$14,2,0)</f>
        <v>FABRIC</v>
      </c>
    </row>
    <row r="15630" spans="1:9" x14ac:dyDescent="0.25">
      <c r="A15630" s="21">
        <v>45581</v>
      </c>
      <c r="B15630" s="15" t="s">
        <v>27</v>
      </c>
      <c r="C15630" s="23" t="s">
        <v>34</v>
      </c>
      <c r="D15630" s="24" t="s">
        <v>16219</v>
      </c>
      <c r="E15630" s="24"/>
      <c r="F15630" s="25">
        <v>2731</v>
      </c>
      <c r="G15630" s="26">
        <v>292217</v>
      </c>
      <c r="H15630" s="27">
        <v>306828</v>
      </c>
      <c r="I15630" t="str">
        <f>+VLOOKUP('Sales Register'!$C15630,working!$K$1:$L$14,2,0)</f>
        <v>FABRIC</v>
      </c>
    </row>
    <row r="15631" spans="1:9" x14ac:dyDescent="0.25">
      <c r="A15631" s="21">
        <v>45581</v>
      </c>
      <c r="B15631" s="15" t="s">
        <v>297</v>
      </c>
      <c r="C15631" s="23" t="s">
        <v>34</v>
      </c>
      <c r="D15631" s="24" t="s">
        <v>16220</v>
      </c>
      <c r="E15631" s="24"/>
      <c r="F15631" s="25">
        <v>8732.5</v>
      </c>
      <c r="G15631" s="26">
        <v>750995</v>
      </c>
      <c r="H15631" s="27">
        <v>788545</v>
      </c>
      <c r="I15631" t="str">
        <f>+VLOOKUP('Sales Register'!$C15631,working!$K$1:$L$14,2,0)</f>
        <v>FABRIC</v>
      </c>
    </row>
    <row r="15632" spans="1:9" x14ac:dyDescent="0.25">
      <c r="A15632" s="21">
        <v>45581</v>
      </c>
      <c r="B15632" s="15" t="s">
        <v>297</v>
      </c>
      <c r="C15632" s="23" t="s">
        <v>34</v>
      </c>
      <c r="D15632" s="24" t="s">
        <v>16221</v>
      </c>
      <c r="E15632" s="24"/>
      <c r="F15632" s="25">
        <v>309.25</v>
      </c>
      <c r="G15632" s="26">
        <v>26595.5</v>
      </c>
      <c r="H15632" s="27">
        <v>27925</v>
      </c>
      <c r="I15632" t="str">
        <f>+VLOOKUP('Sales Register'!$C15632,working!$K$1:$L$14,2,0)</f>
        <v>FABRIC</v>
      </c>
    </row>
    <row r="15633" spans="1:9" x14ac:dyDescent="0.25">
      <c r="A15633" s="21">
        <v>45581</v>
      </c>
      <c r="B15633" s="15" t="s">
        <v>35</v>
      </c>
      <c r="C15633" s="23" t="s">
        <v>34</v>
      </c>
      <c r="D15633" s="24" t="s">
        <v>16222</v>
      </c>
      <c r="E15633" s="24"/>
      <c r="F15633" s="25">
        <v>1509.5</v>
      </c>
      <c r="G15633" s="26">
        <v>336618.5</v>
      </c>
      <c r="H15633" s="27">
        <v>353449</v>
      </c>
      <c r="I15633" t="str">
        <f>+VLOOKUP('Sales Register'!$C15633,working!$K$1:$L$14,2,0)</f>
        <v>FABRIC</v>
      </c>
    </row>
    <row r="15634" spans="1:9" x14ac:dyDescent="0.25">
      <c r="A15634" s="21">
        <v>45581</v>
      </c>
      <c r="B15634" s="15" t="s">
        <v>31</v>
      </c>
      <c r="C15634" s="23" t="s">
        <v>34</v>
      </c>
      <c r="D15634" s="24" t="s">
        <v>16223</v>
      </c>
      <c r="E15634" s="24"/>
      <c r="F15634" s="25">
        <v>4993.5</v>
      </c>
      <c r="G15634" s="26">
        <v>704083.5</v>
      </c>
      <c r="H15634" s="27">
        <v>739288</v>
      </c>
      <c r="I15634" t="str">
        <f>+VLOOKUP('Sales Register'!$C15634,working!$K$1:$L$14,2,0)</f>
        <v>FABRIC</v>
      </c>
    </row>
    <row r="15635" spans="1:9" x14ac:dyDescent="0.25">
      <c r="A15635" s="21">
        <v>45581</v>
      </c>
      <c r="B15635" s="15" t="s">
        <v>78</v>
      </c>
      <c r="C15635" s="23" t="s">
        <v>34</v>
      </c>
      <c r="D15635" s="24" t="s">
        <v>16224</v>
      </c>
      <c r="E15635" s="24"/>
      <c r="F15635" s="25">
        <v>3765.49</v>
      </c>
      <c r="G15635" s="26">
        <v>444892.64</v>
      </c>
      <c r="H15635" s="27">
        <v>467137</v>
      </c>
      <c r="I15635" t="str">
        <f>+VLOOKUP('Sales Register'!$C15635,working!$K$1:$L$14,2,0)</f>
        <v>FABRIC</v>
      </c>
    </row>
    <row r="15636" spans="1:9" x14ac:dyDescent="0.25">
      <c r="A15636" s="21">
        <v>45581</v>
      </c>
      <c r="B15636" s="15" t="s">
        <v>31</v>
      </c>
      <c r="C15636" s="23" t="s">
        <v>34</v>
      </c>
      <c r="D15636" s="24" t="s">
        <v>16225</v>
      </c>
      <c r="E15636" s="24"/>
      <c r="F15636" s="25">
        <v>13691.03</v>
      </c>
      <c r="G15636" s="26">
        <v>1930435.23</v>
      </c>
      <c r="H15636" s="27">
        <v>2026957</v>
      </c>
      <c r="I15636" t="str">
        <f>+VLOOKUP('Sales Register'!$C15636,working!$K$1:$L$14,2,0)</f>
        <v>FABRIC</v>
      </c>
    </row>
    <row r="15637" spans="1:9" x14ac:dyDescent="0.25">
      <c r="A15637" s="21">
        <v>45581</v>
      </c>
      <c r="B15637" s="15" t="s">
        <v>78</v>
      </c>
      <c r="C15637" s="23" t="s">
        <v>34</v>
      </c>
      <c r="D15637" s="24" t="s">
        <v>16226</v>
      </c>
      <c r="E15637" s="24"/>
      <c r="F15637" s="25">
        <v>2208</v>
      </c>
      <c r="G15637" s="26">
        <v>274255.68</v>
      </c>
      <c r="H15637" s="27">
        <v>287968</v>
      </c>
      <c r="I15637" t="str">
        <f>+VLOOKUP('Sales Register'!$C15637,working!$K$1:$L$14,2,0)</f>
        <v>FABRIC</v>
      </c>
    </row>
    <row r="15638" spans="1:9" x14ac:dyDescent="0.25">
      <c r="A15638" s="21">
        <v>45581</v>
      </c>
      <c r="B15638" s="15" t="s">
        <v>78</v>
      </c>
      <c r="C15638" s="23" t="s">
        <v>34</v>
      </c>
      <c r="D15638" s="24" t="s">
        <v>16227</v>
      </c>
      <c r="E15638" s="24"/>
      <c r="F15638" s="25">
        <v>1598</v>
      </c>
      <c r="G15638" s="26">
        <v>198487.58</v>
      </c>
      <c r="H15638" s="27">
        <v>208412</v>
      </c>
      <c r="I15638" t="str">
        <f>+VLOOKUP('Sales Register'!$C15638,working!$K$1:$L$14,2,0)</f>
        <v>FABRIC</v>
      </c>
    </row>
    <row r="15639" spans="1:9" x14ac:dyDescent="0.25">
      <c r="A15639" s="21">
        <v>45581</v>
      </c>
      <c r="B15639" s="15" t="s">
        <v>19</v>
      </c>
      <c r="C15639" s="23" t="s">
        <v>34</v>
      </c>
      <c r="D15639" s="24" t="s">
        <v>16228</v>
      </c>
      <c r="E15639" s="24"/>
      <c r="F15639" s="25">
        <v>11582.01</v>
      </c>
      <c r="G15639" s="26">
        <v>1968941.7</v>
      </c>
      <c r="H15639" s="27">
        <v>2067389</v>
      </c>
      <c r="I15639" t="str">
        <f>+VLOOKUP('Sales Register'!$C15639,working!$K$1:$L$14,2,0)</f>
        <v>FABRIC</v>
      </c>
    </row>
    <row r="15640" spans="1:9" x14ac:dyDescent="0.25">
      <c r="A15640" s="21">
        <v>45581</v>
      </c>
      <c r="B15640" s="15" t="s">
        <v>27</v>
      </c>
      <c r="C15640" s="23" t="s">
        <v>34</v>
      </c>
      <c r="D15640" s="24" t="s">
        <v>16229</v>
      </c>
      <c r="E15640" s="24"/>
      <c r="F15640" s="25">
        <v>8931.75</v>
      </c>
      <c r="G15640" s="26">
        <v>875311.5</v>
      </c>
      <c r="H15640" s="27">
        <v>919077</v>
      </c>
      <c r="I15640" t="str">
        <f>+VLOOKUP('Sales Register'!$C15640,working!$K$1:$L$14,2,0)</f>
        <v>FABRIC</v>
      </c>
    </row>
    <row r="15641" spans="1:9" x14ac:dyDescent="0.25">
      <c r="A15641" s="21">
        <v>45581</v>
      </c>
      <c r="B15641" s="15" t="s">
        <v>31</v>
      </c>
      <c r="C15641" s="23" t="s">
        <v>34</v>
      </c>
      <c r="D15641" s="24" t="s">
        <v>16230</v>
      </c>
      <c r="E15641" s="24"/>
      <c r="F15641" s="25">
        <v>3948</v>
      </c>
      <c r="G15641" s="26">
        <v>556668</v>
      </c>
      <c r="H15641" s="27">
        <v>584501</v>
      </c>
      <c r="I15641" t="str">
        <f>+VLOOKUP('Sales Register'!$C15641,working!$K$1:$L$14,2,0)</f>
        <v>FABRIC</v>
      </c>
    </row>
    <row r="15642" spans="1:9" x14ac:dyDescent="0.25">
      <c r="A15642" s="21">
        <v>45581</v>
      </c>
      <c r="B15642" s="15" t="s">
        <v>83</v>
      </c>
      <c r="C15642" s="23" t="s">
        <v>14</v>
      </c>
      <c r="D15642" s="24" t="s">
        <v>16231</v>
      </c>
      <c r="E15642" s="24"/>
      <c r="F15642" s="39">
        <v>7690</v>
      </c>
      <c r="G15642" s="26">
        <v>284530</v>
      </c>
      <c r="H15642" s="27">
        <v>298757</v>
      </c>
      <c r="I15642" t="str">
        <f>+VLOOKUP('Sales Register'!$C15642,working!$K$1:$L$14,2,0)</f>
        <v>JOB WORK</v>
      </c>
    </row>
    <row r="15643" spans="1:9" x14ac:dyDescent="0.25">
      <c r="A15643" s="21">
        <v>45581</v>
      </c>
      <c r="B15643" s="15" t="s">
        <v>7091</v>
      </c>
      <c r="C15643" s="23" t="s">
        <v>14</v>
      </c>
      <c r="D15643" s="24" t="s">
        <v>16232</v>
      </c>
      <c r="E15643" s="24"/>
      <c r="F15643" s="39">
        <v>328.5</v>
      </c>
      <c r="G15643" s="26">
        <v>9526.5</v>
      </c>
      <c r="H15643" s="27">
        <v>10003</v>
      </c>
      <c r="I15643" t="str">
        <f>+VLOOKUP('Sales Register'!$C15643,working!$K$1:$L$14,2,0)</f>
        <v>JOB WORK</v>
      </c>
    </row>
    <row r="15644" spans="1:9" x14ac:dyDescent="0.25">
      <c r="A15644" s="21">
        <v>45581</v>
      </c>
      <c r="B15644" s="15" t="s">
        <v>242</v>
      </c>
      <c r="C15644" s="23" t="s">
        <v>14</v>
      </c>
      <c r="D15644" s="24" t="s">
        <v>16233</v>
      </c>
      <c r="E15644" s="24"/>
      <c r="F15644" s="39">
        <v>5935.25</v>
      </c>
      <c r="G15644" s="26">
        <v>225539.5</v>
      </c>
      <c r="H15644" s="27">
        <v>236816</v>
      </c>
      <c r="I15644" t="str">
        <f>+VLOOKUP('Sales Register'!$C15644,working!$K$1:$L$14,2,0)</f>
        <v>JOB WORK</v>
      </c>
    </row>
    <row r="15645" spans="1:9" x14ac:dyDescent="0.25">
      <c r="A15645" s="21">
        <v>45581</v>
      </c>
      <c r="B15645" s="15" t="s">
        <v>242</v>
      </c>
      <c r="C15645" s="23" t="s">
        <v>14</v>
      </c>
      <c r="D15645" s="24" t="s">
        <v>16234</v>
      </c>
      <c r="E15645" s="24"/>
      <c r="F15645" s="39">
        <v>2532</v>
      </c>
      <c r="G15645" s="26">
        <v>106344</v>
      </c>
      <c r="H15645" s="27">
        <v>111661</v>
      </c>
      <c r="I15645" t="str">
        <f>+VLOOKUP('Sales Register'!$C15645,working!$K$1:$L$14,2,0)</f>
        <v>JOB WORK</v>
      </c>
    </row>
    <row r="15646" spans="1:9" x14ac:dyDescent="0.25">
      <c r="A15646" s="21">
        <v>45581</v>
      </c>
      <c r="B15646" s="15" t="s">
        <v>242</v>
      </c>
      <c r="C15646" s="23" t="s">
        <v>14</v>
      </c>
      <c r="D15646" s="24" t="s">
        <v>16235</v>
      </c>
      <c r="E15646" s="24"/>
      <c r="F15646" s="39">
        <v>1317</v>
      </c>
      <c r="G15646" s="26">
        <v>55314</v>
      </c>
      <c r="H15646" s="27">
        <v>58080</v>
      </c>
      <c r="I15646" t="str">
        <f>+VLOOKUP('Sales Register'!$C15646,working!$K$1:$L$14,2,0)</f>
        <v>JOB WORK</v>
      </c>
    </row>
    <row r="15647" spans="1:9" x14ac:dyDescent="0.25">
      <c r="A15647" s="21">
        <v>45581</v>
      </c>
      <c r="B15647" s="15" t="s">
        <v>64</v>
      </c>
      <c r="C15647" s="23" t="s">
        <v>14</v>
      </c>
      <c r="D15647" s="24" t="s">
        <v>16236</v>
      </c>
      <c r="E15647" s="24"/>
      <c r="F15647" s="39">
        <v>15</v>
      </c>
      <c r="G15647" s="26">
        <v>570</v>
      </c>
      <c r="H15647" s="27">
        <v>599</v>
      </c>
      <c r="I15647" t="str">
        <f>+VLOOKUP('Sales Register'!$C15647,working!$K$1:$L$14,2,0)</f>
        <v>JOB WORK</v>
      </c>
    </row>
    <row r="15648" spans="1:9" x14ac:dyDescent="0.25">
      <c r="A15648" s="21">
        <v>45581</v>
      </c>
      <c r="B15648" s="15" t="s">
        <v>26</v>
      </c>
      <c r="C15648" s="23" t="s">
        <v>14</v>
      </c>
      <c r="D15648" s="24" t="s">
        <v>16237</v>
      </c>
      <c r="E15648" s="24"/>
      <c r="F15648" s="39">
        <v>1920.4</v>
      </c>
      <c r="G15648" s="26">
        <v>49930.400000000001</v>
      </c>
      <c r="H15648" s="27">
        <v>52427</v>
      </c>
      <c r="I15648" t="str">
        <f>+VLOOKUP('Sales Register'!$C15648,working!$K$1:$L$14,2,0)</f>
        <v>JOB WORK</v>
      </c>
    </row>
    <row r="15649" spans="1:9" x14ac:dyDescent="0.25">
      <c r="A15649" s="21">
        <v>45581</v>
      </c>
      <c r="B15649" s="15" t="s">
        <v>26</v>
      </c>
      <c r="C15649" s="23" t="s">
        <v>14</v>
      </c>
      <c r="D15649" s="24" t="s">
        <v>16238</v>
      </c>
      <c r="E15649" s="24"/>
      <c r="F15649" s="39">
        <v>929.5</v>
      </c>
      <c r="G15649" s="26">
        <v>24167</v>
      </c>
      <c r="H15649" s="27">
        <v>25375</v>
      </c>
      <c r="I15649" t="str">
        <f>+VLOOKUP('Sales Register'!$C15649,working!$K$1:$L$14,2,0)</f>
        <v>JOB WORK</v>
      </c>
    </row>
    <row r="15650" spans="1:9" x14ac:dyDescent="0.25">
      <c r="A15650" s="21">
        <v>45581</v>
      </c>
      <c r="B15650" s="15" t="s">
        <v>99</v>
      </c>
      <c r="C15650" s="23" t="s">
        <v>14</v>
      </c>
      <c r="D15650" s="24" t="s">
        <v>16239</v>
      </c>
      <c r="E15650" s="24"/>
      <c r="F15650" s="39">
        <v>3590.6</v>
      </c>
      <c r="G15650" s="26">
        <v>78993.2</v>
      </c>
      <c r="H15650" s="27">
        <v>82943</v>
      </c>
      <c r="I15650" t="str">
        <f>+VLOOKUP('Sales Register'!$C15650,working!$K$1:$L$14,2,0)</f>
        <v>JOB WORK</v>
      </c>
    </row>
    <row r="15651" spans="1:9" x14ac:dyDescent="0.25">
      <c r="A15651" s="21">
        <v>45581</v>
      </c>
      <c r="B15651" s="15" t="s">
        <v>82</v>
      </c>
      <c r="C15651" s="23" t="s">
        <v>14</v>
      </c>
      <c r="D15651" s="24" t="s">
        <v>16240</v>
      </c>
      <c r="E15651" s="24"/>
      <c r="F15651" s="39">
        <v>411.5</v>
      </c>
      <c r="G15651" s="26">
        <v>9876</v>
      </c>
      <c r="H15651" s="27">
        <v>10370</v>
      </c>
      <c r="I15651" t="str">
        <f>+VLOOKUP('Sales Register'!$C15651,working!$K$1:$L$14,2,0)</f>
        <v>JOB WORK</v>
      </c>
    </row>
    <row r="15652" spans="1:9" x14ac:dyDescent="0.25">
      <c r="A15652" s="21">
        <v>45581</v>
      </c>
      <c r="B15652" s="15" t="s">
        <v>99</v>
      </c>
      <c r="C15652" s="23" t="s">
        <v>14</v>
      </c>
      <c r="D15652" s="24" t="s">
        <v>16241</v>
      </c>
      <c r="E15652" s="24"/>
      <c r="F15652" s="39">
        <v>10909.8</v>
      </c>
      <c r="G15652" s="26">
        <v>240015.6</v>
      </c>
      <c r="H15652" s="27">
        <v>252016</v>
      </c>
      <c r="I15652" t="str">
        <f>+VLOOKUP('Sales Register'!$C15652,working!$K$1:$L$14,2,0)</f>
        <v>JOB WORK</v>
      </c>
    </row>
    <row r="15653" spans="1:9" x14ac:dyDescent="0.25">
      <c r="A15653" s="21">
        <v>45581</v>
      </c>
      <c r="B15653" s="15" t="s">
        <v>99</v>
      </c>
      <c r="C15653" s="23" t="s">
        <v>14</v>
      </c>
      <c r="D15653" s="24" t="s">
        <v>16242</v>
      </c>
      <c r="E15653" s="24"/>
      <c r="F15653" s="39">
        <v>1700.1</v>
      </c>
      <c r="G15653" s="26">
        <v>30601.8</v>
      </c>
      <c r="H15653" s="27">
        <v>32132</v>
      </c>
      <c r="I15653" t="str">
        <f>+VLOOKUP('Sales Register'!$C15653,working!$K$1:$L$14,2,0)</f>
        <v>JOB WORK</v>
      </c>
    </row>
    <row r="15654" spans="1:9" x14ac:dyDescent="0.25">
      <c r="A15654" s="21">
        <v>45581</v>
      </c>
      <c r="B15654" s="15" t="s">
        <v>99</v>
      </c>
      <c r="C15654" s="23" t="s">
        <v>14</v>
      </c>
      <c r="D15654" s="24" t="s">
        <v>16243</v>
      </c>
      <c r="E15654" s="24"/>
      <c r="F15654" s="39">
        <v>1699.6</v>
      </c>
      <c r="G15654" s="26">
        <v>47588.800000000003</v>
      </c>
      <c r="H15654" s="27">
        <v>49968</v>
      </c>
      <c r="I15654" t="str">
        <f>+VLOOKUP('Sales Register'!$C15654,working!$K$1:$L$14,2,0)</f>
        <v>JOB WORK</v>
      </c>
    </row>
    <row r="15655" spans="1:9" x14ac:dyDescent="0.25">
      <c r="A15655" s="21">
        <v>45581</v>
      </c>
      <c r="B15655" s="15" t="s">
        <v>16</v>
      </c>
      <c r="C15655" s="23" t="s">
        <v>14</v>
      </c>
      <c r="D15655" s="24" t="s">
        <v>16244</v>
      </c>
      <c r="E15655" s="24"/>
      <c r="F15655" s="39">
        <v>35</v>
      </c>
      <c r="G15655" s="26">
        <v>2100</v>
      </c>
      <c r="H15655" s="27">
        <v>2205</v>
      </c>
      <c r="I15655" t="str">
        <f>+VLOOKUP('Sales Register'!$C15655,working!$K$1:$L$14,2,0)</f>
        <v>JOB WORK</v>
      </c>
    </row>
    <row r="15656" spans="1:9" x14ac:dyDescent="0.25">
      <c r="A15656" s="21">
        <v>45581</v>
      </c>
      <c r="B15656" s="15" t="s">
        <v>16</v>
      </c>
      <c r="C15656" s="23" t="s">
        <v>14</v>
      </c>
      <c r="D15656" s="24" t="s">
        <v>16245</v>
      </c>
      <c r="E15656" s="24"/>
      <c r="F15656" s="39">
        <v>21.8</v>
      </c>
      <c r="G15656" s="26">
        <v>523.20000000000005</v>
      </c>
      <c r="H15656" s="27">
        <v>549</v>
      </c>
      <c r="I15656" t="str">
        <f>+VLOOKUP('Sales Register'!$C15656,working!$K$1:$L$14,2,0)</f>
        <v>JOB WORK</v>
      </c>
    </row>
    <row r="15657" spans="1:9" x14ac:dyDescent="0.25">
      <c r="A15657" s="21">
        <v>45581</v>
      </c>
      <c r="B15657" s="15" t="s">
        <v>16</v>
      </c>
      <c r="C15657" s="23" t="s">
        <v>14</v>
      </c>
      <c r="D15657" s="24" t="s">
        <v>16246</v>
      </c>
      <c r="E15657" s="24"/>
      <c r="F15657" s="39">
        <v>297.8</v>
      </c>
      <c r="G15657" s="26">
        <v>17868</v>
      </c>
      <c r="H15657" s="27">
        <v>18761</v>
      </c>
      <c r="I15657" t="str">
        <f>+VLOOKUP('Sales Register'!$C15657,working!$K$1:$L$14,2,0)</f>
        <v>JOB WORK</v>
      </c>
    </row>
    <row r="15658" spans="1:9" x14ac:dyDescent="0.25">
      <c r="A15658" s="21">
        <v>45581</v>
      </c>
      <c r="B15658" s="15" t="s">
        <v>145</v>
      </c>
      <c r="C15658" s="23" t="s">
        <v>14</v>
      </c>
      <c r="D15658" s="24" t="s">
        <v>16247</v>
      </c>
      <c r="E15658" s="24"/>
      <c r="F15658" s="39">
        <v>249</v>
      </c>
      <c r="G15658" s="26">
        <v>15438</v>
      </c>
      <c r="H15658" s="27">
        <v>16471</v>
      </c>
      <c r="I15658" t="str">
        <f>+VLOOKUP('Sales Register'!$C15658,working!$K$1:$L$14,2,0)</f>
        <v>JOB WORK</v>
      </c>
    </row>
    <row r="15659" spans="1:9" x14ac:dyDescent="0.25">
      <c r="A15659" s="21">
        <v>45581</v>
      </c>
      <c r="B15659" s="15" t="s">
        <v>101</v>
      </c>
      <c r="C15659" s="23" t="s">
        <v>14</v>
      </c>
      <c r="D15659" s="24" t="s">
        <v>16248</v>
      </c>
      <c r="E15659" s="24"/>
      <c r="F15659" s="39">
        <v>1234</v>
      </c>
      <c r="G15659" s="26">
        <v>29616</v>
      </c>
      <c r="H15659" s="27">
        <v>32393</v>
      </c>
      <c r="I15659" t="str">
        <f>+VLOOKUP('Sales Register'!$C15659,working!$K$1:$L$14,2,0)</f>
        <v>JOB WORK</v>
      </c>
    </row>
    <row r="15660" spans="1:9" x14ac:dyDescent="0.25">
      <c r="A15660" s="21">
        <v>45581</v>
      </c>
      <c r="B15660" s="15" t="s">
        <v>83</v>
      </c>
      <c r="C15660" s="23" t="s">
        <v>14</v>
      </c>
      <c r="D15660" s="24" t="s">
        <v>16249</v>
      </c>
      <c r="E15660" s="24"/>
      <c r="F15660" s="39">
        <v>120.8</v>
      </c>
      <c r="G15660" s="26">
        <v>4469.6000000000004</v>
      </c>
      <c r="H15660" s="27">
        <v>4693</v>
      </c>
      <c r="I15660" t="str">
        <f>+VLOOKUP('Sales Register'!$C15660,working!$K$1:$L$14,2,0)</f>
        <v>JOB WORK</v>
      </c>
    </row>
    <row r="15661" spans="1:9" x14ac:dyDescent="0.25">
      <c r="A15661" s="21">
        <v>45581</v>
      </c>
      <c r="B15661" s="15" t="s">
        <v>83</v>
      </c>
      <c r="C15661" s="23" t="s">
        <v>14</v>
      </c>
      <c r="D15661" s="24" t="s">
        <v>16250</v>
      </c>
      <c r="E15661" s="24"/>
      <c r="F15661" s="39">
        <v>2810.9</v>
      </c>
      <c r="G15661" s="26">
        <v>104003.3</v>
      </c>
      <c r="H15661" s="27">
        <v>109203</v>
      </c>
      <c r="I15661" t="str">
        <f>+VLOOKUP('Sales Register'!$C15661,working!$K$1:$L$14,2,0)</f>
        <v>JOB WORK</v>
      </c>
    </row>
    <row r="15662" spans="1:9" x14ac:dyDescent="0.25">
      <c r="A15662" s="21">
        <v>45581</v>
      </c>
      <c r="B15662" s="15" t="s">
        <v>83</v>
      </c>
      <c r="C15662" s="23" t="s">
        <v>14</v>
      </c>
      <c r="D15662" s="24" t="s">
        <v>16251</v>
      </c>
      <c r="E15662" s="24"/>
      <c r="F15662" s="39">
        <v>1479.4</v>
      </c>
      <c r="G15662" s="26">
        <v>54737.8</v>
      </c>
      <c r="H15662" s="27">
        <v>57475</v>
      </c>
      <c r="I15662" t="str">
        <f>+VLOOKUP('Sales Register'!$C15662,working!$K$1:$L$14,2,0)</f>
        <v>JOB WORK</v>
      </c>
    </row>
    <row r="15663" spans="1:9" x14ac:dyDescent="0.25">
      <c r="A15663" s="21">
        <v>45581</v>
      </c>
      <c r="B15663" s="15" t="s">
        <v>121</v>
      </c>
      <c r="C15663" s="23" t="s">
        <v>14</v>
      </c>
      <c r="D15663" s="24" t="s">
        <v>16252</v>
      </c>
      <c r="E15663" s="24"/>
      <c r="F15663" s="39">
        <v>56</v>
      </c>
      <c r="G15663" s="26">
        <v>1568</v>
      </c>
      <c r="H15663" s="27">
        <v>1646</v>
      </c>
      <c r="I15663" t="str">
        <f>+VLOOKUP('Sales Register'!$C15663,working!$K$1:$L$14,2,0)</f>
        <v>JOB WORK</v>
      </c>
    </row>
    <row r="15664" spans="1:9" x14ac:dyDescent="0.25">
      <c r="A15664" s="21">
        <v>45581</v>
      </c>
      <c r="B15664" s="15" t="s">
        <v>242</v>
      </c>
      <c r="C15664" s="23" t="s">
        <v>14</v>
      </c>
      <c r="D15664" s="24" t="s">
        <v>16253</v>
      </c>
      <c r="E15664" s="24"/>
      <c r="F15664" s="39">
        <v>139.80000000000001</v>
      </c>
      <c r="G15664" s="26">
        <v>24465</v>
      </c>
      <c r="H15664" s="27">
        <v>25688</v>
      </c>
      <c r="I15664" t="str">
        <f>+VLOOKUP('Sales Register'!$C15664,working!$K$1:$L$14,2,0)</f>
        <v>JOB WORK</v>
      </c>
    </row>
    <row r="15665" spans="1:9" x14ac:dyDescent="0.25">
      <c r="A15665" s="21">
        <v>45581</v>
      </c>
      <c r="B15665" s="15" t="s">
        <v>27</v>
      </c>
      <c r="C15665" s="23" t="s">
        <v>14</v>
      </c>
      <c r="D15665" s="24" t="s">
        <v>16254</v>
      </c>
      <c r="E15665" s="24"/>
      <c r="F15665" s="39">
        <v>22</v>
      </c>
      <c r="G15665" s="26">
        <v>770</v>
      </c>
      <c r="H15665" s="27">
        <v>809</v>
      </c>
      <c r="I15665" t="str">
        <f>+VLOOKUP('Sales Register'!$C15665,working!$K$1:$L$14,2,0)</f>
        <v>JOB WORK</v>
      </c>
    </row>
    <row r="15666" spans="1:9" x14ac:dyDescent="0.25">
      <c r="A15666" s="21">
        <v>45581</v>
      </c>
      <c r="B15666" s="15" t="s">
        <v>495</v>
      </c>
      <c r="C15666" s="23" t="s">
        <v>14</v>
      </c>
      <c r="D15666" s="24" t="s">
        <v>16255</v>
      </c>
      <c r="E15666" s="24"/>
      <c r="F15666" s="39">
        <v>56</v>
      </c>
      <c r="G15666" s="26">
        <v>5600</v>
      </c>
      <c r="H15666" s="27">
        <v>5880</v>
      </c>
      <c r="I15666" t="str">
        <f>+VLOOKUP('Sales Register'!$C15666,working!$K$1:$L$14,2,0)</f>
        <v>JOB WORK</v>
      </c>
    </row>
    <row r="15667" spans="1:9" x14ac:dyDescent="0.25">
      <c r="A15667" s="21">
        <v>45581</v>
      </c>
      <c r="B15667" s="15" t="s">
        <v>27</v>
      </c>
      <c r="C15667" s="23" t="s">
        <v>14</v>
      </c>
      <c r="D15667" s="24" t="s">
        <v>16256</v>
      </c>
      <c r="E15667" s="24"/>
      <c r="F15667" s="39">
        <v>7</v>
      </c>
      <c r="G15667" s="26">
        <v>1050</v>
      </c>
      <c r="H15667" s="27">
        <v>1103</v>
      </c>
      <c r="I15667" t="str">
        <f>+VLOOKUP('Sales Register'!$C15667,working!$K$1:$L$14,2,0)</f>
        <v>JOB WORK</v>
      </c>
    </row>
    <row r="15668" spans="1:9" x14ac:dyDescent="0.25">
      <c r="A15668" s="21">
        <v>45581</v>
      </c>
      <c r="B15668" s="15" t="s">
        <v>26</v>
      </c>
      <c r="C15668" s="23" t="s">
        <v>14</v>
      </c>
      <c r="D15668" s="24" t="s">
        <v>16257</v>
      </c>
      <c r="E15668" s="24"/>
      <c r="F15668" s="39">
        <v>45.5</v>
      </c>
      <c r="G15668" s="26">
        <v>0.95</v>
      </c>
      <c r="H15668" s="27">
        <v>1</v>
      </c>
      <c r="I15668" t="str">
        <f>+VLOOKUP('Sales Register'!$C15668,working!$K$1:$L$14,2,0)</f>
        <v>JOB WORK</v>
      </c>
    </row>
    <row r="15669" spans="1:9" x14ac:dyDescent="0.25">
      <c r="A15669" s="21">
        <v>45581</v>
      </c>
      <c r="B15669" s="15" t="s">
        <v>26</v>
      </c>
      <c r="C15669" s="23" t="s">
        <v>14</v>
      </c>
      <c r="D15669" s="24" t="s">
        <v>16258</v>
      </c>
      <c r="E15669" s="24"/>
      <c r="F15669" s="39">
        <v>33.5</v>
      </c>
      <c r="G15669" s="26">
        <v>0.95</v>
      </c>
      <c r="H15669" s="27">
        <v>1</v>
      </c>
      <c r="I15669" t="str">
        <f>+VLOOKUP('Sales Register'!$C15669,working!$K$1:$L$14,2,0)</f>
        <v>JOB WORK</v>
      </c>
    </row>
    <row r="15670" spans="1:9" x14ac:dyDescent="0.25">
      <c r="A15670" s="21">
        <v>45581</v>
      </c>
      <c r="B15670" s="15" t="s">
        <v>39</v>
      </c>
      <c r="C15670" s="23" t="s">
        <v>14</v>
      </c>
      <c r="D15670" s="24" t="s">
        <v>16259</v>
      </c>
      <c r="E15670" s="24"/>
      <c r="F15670" s="39">
        <v>97</v>
      </c>
      <c r="G15670" s="26">
        <v>3492</v>
      </c>
      <c r="H15670" s="27">
        <v>3667</v>
      </c>
      <c r="I15670" t="str">
        <f>+VLOOKUP('Sales Register'!$C15670,working!$K$1:$L$14,2,0)</f>
        <v>JOB WORK</v>
      </c>
    </row>
    <row r="15671" spans="1:9" x14ac:dyDescent="0.25">
      <c r="A15671" s="21">
        <v>45581</v>
      </c>
      <c r="B15671" s="15" t="s">
        <v>62</v>
      </c>
      <c r="C15671" s="23" t="s">
        <v>14</v>
      </c>
      <c r="D15671" s="24" t="s">
        <v>16260</v>
      </c>
      <c r="E15671" s="24"/>
      <c r="F15671" s="39">
        <v>13</v>
      </c>
      <c r="G15671" s="26">
        <v>1950</v>
      </c>
      <c r="H15671" s="27">
        <v>2048</v>
      </c>
      <c r="I15671" t="str">
        <f>+VLOOKUP('Sales Register'!$C15671,working!$K$1:$L$14,2,0)</f>
        <v>JOB WORK</v>
      </c>
    </row>
    <row r="15672" spans="1:9" x14ac:dyDescent="0.25">
      <c r="A15672" s="21">
        <v>45581</v>
      </c>
      <c r="B15672" s="15" t="s">
        <v>126</v>
      </c>
      <c r="C15672" s="23" t="s">
        <v>14</v>
      </c>
      <c r="D15672" s="24" t="s">
        <v>16261</v>
      </c>
      <c r="E15672" s="24"/>
      <c r="F15672" s="39">
        <v>9.75</v>
      </c>
      <c r="G15672" s="26">
        <v>360.75</v>
      </c>
      <c r="H15672" s="27">
        <v>379</v>
      </c>
      <c r="I15672" t="str">
        <f>+VLOOKUP('Sales Register'!$C15672,working!$K$1:$L$14,2,0)</f>
        <v>JOB WORK</v>
      </c>
    </row>
    <row r="15673" spans="1:9" x14ac:dyDescent="0.25">
      <c r="A15673" s="21">
        <v>45581</v>
      </c>
      <c r="B15673" s="15" t="s">
        <v>121</v>
      </c>
      <c r="C15673" s="23" t="s">
        <v>14</v>
      </c>
      <c r="D15673" s="24" t="s">
        <v>16262</v>
      </c>
      <c r="E15673" s="24"/>
      <c r="F15673" s="39">
        <v>16082.7</v>
      </c>
      <c r="G15673" s="26">
        <v>450315.6</v>
      </c>
      <c r="H15673" s="27">
        <v>472831</v>
      </c>
      <c r="I15673" t="str">
        <f>+VLOOKUP('Sales Register'!$C15673,working!$K$1:$L$14,2,0)</f>
        <v>JOB WORK</v>
      </c>
    </row>
    <row r="15674" spans="1:9" x14ac:dyDescent="0.25">
      <c r="A15674" s="21">
        <v>45581</v>
      </c>
      <c r="B15674" s="15" t="s">
        <v>242</v>
      </c>
      <c r="C15674" s="23" t="s">
        <v>14</v>
      </c>
      <c r="D15674" s="24" t="s">
        <v>16263</v>
      </c>
      <c r="E15674" s="24"/>
      <c r="F15674" s="39">
        <v>3999.4</v>
      </c>
      <c r="G15674" s="26">
        <v>167974.8</v>
      </c>
      <c r="H15674" s="27">
        <v>176374</v>
      </c>
      <c r="I15674" t="str">
        <f>+VLOOKUP('Sales Register'!$C15674,working!$K$1:$L$14,2,0)</f>
        <v>JOB WORK</v>
      </c>
    </row>
    <row r="15675" spans="1:9" x14ac:dyDescent="0.25">
      <c r="A15675" s="21">
        <v>45581</v>
      </c>
      <c r="B15675" s="15" t="s">
        <v>26</v>
      </c>
      <c r="C15675" s="23" t="s">
        <v>14</v>
      </c>
      <c r="D15675" s="24" t="s">
        <v>16264</v>
      </c>
      <c r="E15675" s="24"/>
      <c r="F15675" s="39">
        <v>821.7</v>
      </c>
      <c r="G15675" s="26">
        <v>21364.2</v>
      </c>
      <c r="H15675" s="27">
        <v>22432</v>
      </c>
      <c r="I15675" t="str">
        <f>+VLOOKUP('Sales Register'!$C15675,working!$K$1:$L$14,2,0)</f>
        <v>JOB WORK</v>
      </c>
    </row>
    <row r="15676" spans="1:9" x14ac:dyDescent="0.25">
      <c r="A15676" s="21">
        <v>45581</v>
      </c>
      <c r="B15676" s="15" t="s">
        <v>14028</v>
      </c>
      <c r="C15676" s="23" t="s">
        <v>103</v>
      </c>
      <c r="D15676" s="24" t="s">
        <v>16265</v>
      </c>
      <c r="E15676" s="24"/>
      <c r="F15676" s="25">
        <v>5938.7</v>
      </c>
      <c r="G15676" s="26">
        <v>1757855.2</v>
      </c>
      <c r="H15676" s="27">
        <v>1845748</v>
      </c>
      <c r="I15676">
        <f>+VLOOKUP('Sales Register'!$C15676,working!$K$1:$L$14,2,0)</f>
        <v>0</v>
      </c>
    </row>
    <row r="15677" spans="1:9" x14ac:dyDescent="0.25">
      <c r="A15677" s="21">
        <v>45581</v>
      </c>
      <c r="B15677" s="15" t="s">
        <v>18</v>
      </c>
      <c r="C15677" s="23" t="s">
        <v>103</v>
      </c>
      <c r="D15677" s="24" t="s">
        <v>16266</v>
      </c>
      <c r="E15677" s="24"/>
      <c r="F15677" s="25">
        <v>3765.4</v>
      </c>
      <c r="G15677" s="26">
        <v>1114558.3999999999</v>
      </c>
      <c r="H15677" s="27">
        <v>1170286</v>
      </c>
      <c r="I15677">
        <f>+VLOOKUP('Sales Register'!$C15677,working!$K$1:$L$14,2,0)</f>
        <v>0</v>
      </c>
    </row>
    <row r="15678" spans="1:9" x14ac:dyDescent="0.25">
      <c r="A15678" s="21">
        <v>45581</v>
      </c>
      <c r="B15678" s="15" t="s">
        <v>5726</v>
      </c>
      <c r="C15678" s="23" t="s">
        <v>103</v>
      </c>
      <c r="D15678" s="24" t="s">
        <v>16267</v>
      </c>
      <c r="E15678" s="24"/>
      <c r="F15678" s="40">
        <v>8700</v>
      </c>
      <c r="G15678" s="26">
        <v>8700</v>
      </c>
      <c r="H15678" s="27">
        <v>10369</v>
      </c>
      <c r="I15678">
        <f>+VLOOKUP('Sales Register'!$C15678,working!$K$1:$L$14,2,0)</f>
        <v>0</v>
      </c>
    </row>
    <row r="15679" spans="1:9" x14ac:dyDescent="0.25">
      <c r="A15679" s="21">
        <v>45581</v>
      </c>
      <c r="B15679" s="15" t="s">
        <v>5726</v>
      </c>
      <c r="C15679" s="23" t="s">
        <v>103</v>
      </c>
      <c r="D15679" s="24" t="s">
        <v>16268</v>
      </c>
      <c r="E15679" s="24"/>
      <c r="F15679" s="40">
        <v>19160</v>
      </c>
      <c r="G15679" s="26">
        <v>19160</v>
      </c>
      <c r="H15679" s="27">
        <v>22835</v>
      </c>
      <c r="I15679">
        <f>+VLOOKUP('Sales Register'!$C15679,working!$K$1:$L$14,2,0)</f>
        <v>0</v>
      </c>
    </row>
    <row r="15680" spans="1:9" x14ac:dyDescent="0.25">
      <c r="A15680" s="21">
        <v>45581</v>
      </c>
      <c r="B15680" s="15" t="s">
        <v>2121</v>
      </c>
      <c r="C15680" s="23" t="s">
        <v>103</v>
      </c>
      <c r="D15680" s="24" t="s">
        <v>16269</v>
      </c>
      <c r="E15680" s="24"/>
      <c r="F15680" s="37">
        <v>2190</v>
      </c>
      <c r="G15680" s="26">
        <v>54960</v>
      </c>
      <c r="H15680" s="27">
        <v>65502</v>
      </c>
      <c r="I15680">
        <f>+VLOOKUP('Sales Register'!$C15680,working!$K$1:$L$14,2,0)</f>
        <v>0</v>
      </c>
    </row>
    <row r="15681" spans="1:9" x14ac:dyDescent="0.25">
      <c r="A15681" s="21">
        <v>45581</v>
      </c>
      <c r="B15681" s="15" t="s">
        <v>16</v>
      </c>
      <c r="C15681" s="23" t="s">
        <v>328</v>
      </c>
      <c r="D15681" s="24" t="s">
        <v>16270</v>
      </c>
      <c r="E15681" s="24"/>
      <c r="F15681" s="41">
        <v>5</v>
      </c>
      <c r="G15681" s="26">
        <v>25000</v>
      </c>
      <c r="H15681" s="27">
        <v>29500</v>
      </c>
      <c r="I15681">
        <f>+VLOOKUP('Sales Register'!$C15681,working!$K$1:$L$14,2,0)</f>
        <v>0</v>
      </c>
    </row>
    <row r="15682" spans="1:9" x14ac:dyDescent="0.25">
      <c r="A15682" s="21">
        <v>45581</v>
      </c>
      <c r="B15682" s="15" t="s">
        <v>16</v>
      </c>
      <c r="C15682" s="23" t="s">
        <v>328</v>
      </c>
      <c r="D15682" s="24" t="s">
        <v>16271</v>
      </c>
      <c r="E15682" s="24"/>
      <c r="F15682" s="41">
        <v>4</v>
      </c>
      <c r="G15682" s="26">
        <v>20000</v>
      </c>
      <c r="H15682" s="27">
        <v>23600</v>
      </c>
      <c r="I15682">
        <f>+VLOOKUP('Sales Register'!$C15682,working!$K$1:$L$14,2,0)</f>
        <v>0</v>
      </c>
    </row>
    <row r="15683" spans="1:9" x14ac:dyDescent="0.25">
      <c r="A15683" s="21">
        <v>45581</v>
      </c>
      <c r="B15683" s="15" t="s">
        <v>16</v>
      </c>
      <c r="C15683" s="23" t="s">
        <v>328</v>
      </c>
      <c r="D15683" s="24" t="s">
        <v>16272</v>
      </c>
      <c r="E15683" s="24"/>
      <c r="F15683" s="41">
        <v>3</v>
      </c>
      <c r="G15683" s="26">
        <v>15000</v>
      </c>
      <c r="H15683" s="27">
        <v>17700</v>
      </c>
      <c r="I15683">
        <f>+VLOOKUP('Sales Register'!$C15683,working!$K$1:$L$14,2,0)</f>
        <v>0</v>
      </c>
    </row>
    <row r="15684" spans="1:9" x14ac:dyDescent="0.25">
      <c r="A15684" s="21">
        <v>45581</v>
      </c>
      <c r="B15684" s="15" t="s">
        <v>16</v>
      </c>
      <c r="C15684" s="23" t="s">
        <v>328</v>
      </c>
      <c r="D15684" s="24" t="s">
        <v>16273</v>
      </c>
      <c r="E15684" s="24"/>
      <c r="F15684" s="41">
        <v>11</v>
      </c>
      <c r="G15684" s="26">
        <v>55000</v>
      </c>
      <c r="H15684" s="27">
        <v>64900</v>
      </c>
      <c r="I15684">
        <f>+VLOOKUP('Sales Register'!$C15684,working!$K$1:$L$14,2,0)</f>
        <v>0</v>
      </c>
    </row>
    <row r="15685" spans="1:9" x14ac:dyDescent="0.25">
      <c r="A15685" s="21">
        <v>45581</v>
      </c>
      <c r="B15685" s="15" t="s">
        <v>16</v>
      </c>
      <c r="C15685" s="23" t="s">
        <v>328</v>
      </c>
      <c r="D15685" s="24" t="s">
        <v>16274</v>
      </c>
      <c r="E15685" s="24"/>
      <c r="F15685" s="41">
        <v>9</v>
      </c>
      <c r="G15685" s="26">
        <v>45000</v>
      </c>
      <c r="H15685" s="27">
        <v>53100</v>
      </c>
      <c r="I15685">
        <f>+VLOOKUP('Sales Register'!$C15685,working!$K$1:$L$14,2,0)</f>
        <v>0</v>
      </c>
    </row>
    <row r="15686" spans="1:9" x14ac:dyDescent="0.25">
      <c r="A15686" s="21">
        <v>45581</v>
      </c>
      <c r="B15686" s="15" t="s">
        <v>16</v>
      </c>
      <c r="C15686" s="23" t="s">
        <v>328</v>
      </c>
      <c r="D15686" s="24" t="s">
        <v>16275</v>
      </c>
      <c r="E15686" s="24"/>
      <c r="F15686" s="41">
        <v>9</v>
      </c>
      <c r="G15686" s="26">
        <v>45000</v>
      </c>
      <c r="H15686" s="27">
        <v>53100</v>
      </c>
      <c r="I15686">
        <f>+VLOOKUP('Sales Register'!$C15686,working!$K$1:$L$14,2,0)</f>
        <v>0</v>
      </c>
    </row>
    <row r="15687" spans="1:9" x14ac:dyDescent="0.25">
      <c r="A15687" s="21">
        <v>45581</v>
      </c>
      <c r="B15687" s="15" t="s">
        <v>16</v>
      </c>
      <c r="C15687" s="23" t="s">
        <v>328</v>
      </c>
      <c r="D15687" s="24" t="s">
        <v>16276</v>
      </c>
      <c r="E15687" s="24"/>
      <c r="F15687" s="41">
        <v>2</v>
      </c>
      <c r="G15687" s="26">
        <v>10000</v>
      </c>
      <c r="H15687" s="27">
        <v>11800</v>
      </c>
      <c r="I15687">
        <f>+VLOOKUP('Sales Register'!$C15687,working!$K$1:$L$14,2,0)</f>
        <v>0</v>
      </c>
    </row>
    <row r="15688" spans="1:9" x14ac:dyDescent="0.25">
      <c r="A15688" s="21">
        <v>45581</v>
      </c>
      <c r="B15688" s="15" t="s">
        <v>16</v>
      </c>
      <c r="C15688" s="23" t="s">
        <v>328</v>
      </c>
      <c r="D15688" s="24" t="s">
        <v>16277</v>
      </c>
      <c r="E15688" s="24"/>
      <c r="F15688" s="41">
        <v>6</v>
      </c>
      <c r="G15688" s="26">
        <v>30000</v>
      </c>
      <c r="H15688" s="27">
        <v>35400</v>
      </c>
      <c r="I15688">
        <f>+VLOOKUP('Sales Register'!$C15688,working!$K$1:$L$14,2,0)</f>
        <v>0</v>
      </c>
    </row>
    <row r="15689" spans="1:9" x14ac:dyDescent="0.25">
      <c r="A15689" s="21">
        <v>45581</v>
      </c>
      <c r="B15689" s="15" t="s">
        <v>16</v>
      </c>
      <c r="C15689" s="23" t="s">
        <v>328</v>
      </c>
      <c r="D15689" s="24" t="s">
        <v>16278</v>
      </c>
      <c r="E15689" s="24"/>
      <c r="F15689" s="41">
        <v>5</v>
      </c>
      <c r="G15689" s="26">
        <v>25000</v>
      </c>
      <c r="H15689" s="27">
        <v>29500</v>
      </c>
      <c r="I15689">
        <f>+VLOOKUP('Sales Register'!$C15689,working!$K$1:$L$14,2,0)</f>
        <v>0</v>
      </c>
    </row>
    <row r="15690" spans="1:9" x14ac:dyDescent="0.25">
      <c r="A15690" s="21">
        <v>45581</v>
      </c>
      <c r="B15690" s="15" t="s">
        <v>16</v>
      </c>
      <c r="C15690" s="23" t="s">
        <v>328</v>
      </c>
      <c r="D15690" s="24" t="s">
        <v>16279</v>
      </c>
      <c r="E15690" s="24"/>
      <c r="F15690" s="41">
        <v>7</v>
      </c>
      <c r="G15690" s="26">
        <v>35000</v>
      </c>
      <c r="H15690" s="27">
        <v>41300</v>
      </c>
      <c r="I15690">
        <f>+VLOOKUP('Sales Register'!$C15690,working!$K$1:$L$14,2,0)</f>
        <v>0</v>
      </c>
    </row>
    <row r="15691" spans="1:9" x14ac:dyDescent="0.25">
      <c r="A15691" s="21">
        <v>45581</v>
      </c>
      <c r="B15691" s="15" t="s">
        <v>16</v>
      </c>
      <c r="C15691" s="23" t="s">
        <v>328</v>
      </c>
      <c r="D15691" s="24" t="s">
        <v>16280</v>
      </c>
      <c r="E15691" s="24"/>
      <c r="F15691" s="41">
        <v>1</v>
      </c>
      <c r="G15691" s="26">
        <v>5000</v>
      </c>
      <c r="H15691" s="27">
        <v>5900</v>
      </c>
      <c r="I15691">
        <f>+VLOOKUP('Sales Register'!$C15691,working!$K$1:$L$14,2,0)</f>
        <v>0</v>
      </c>
    </row>
    <row r="15692" spans="1:9" x14ac:dyDescent="0.25">
      <c r="A15692" s="21">
        <v>45581</v>
      </c>
      <c r="B15692" s="15" t="s">
        <v>16</v>
      </c>
      <c r="C15692" s="23" t="s">
        <v>328</v>
      </c>
      <c r="D15692" s="24" t="s">
        <v>16281</v>
      </c>
      <c r="E15692" s="24"/>
      <c r="F15692" s="41">
        <v>3</v>
      </c>
      <c r="G15692" s="26">
        <v>15000</v>
      </c>
      <c r="H15692" s="27">
        <v>17700</v>
      </c>
      <c r="I15692">
        <f>+VLOOKUP('Sales Register'!$C15692,working!$K$1:$L$14,2,0)</f>
        <v>0</v>
      </c>
    </row>
    <row r="15693" spans="1:9" x14ac:dyDescent="0.25">
      <c r="A15693" s="21">
        <v>45581</v>
      </c>
      <c r="B15693" s="15" t="s">
        <v>16</v>
      </c>
      <c r="C15693" s="23" t="s">
        <v>328</v>
      </c>
      <c r="D15693" s="24" t="s">
        <v>16282</v>
      </c>
      <c r="E15693" s="24"/>
      <c r="F15693" s="41">
        <v>7</v>
      </c>
      <c r="G15693" s="26">
        <v>35000</v>
      </c>
      <c r="H15693" s="27">
        <v>41300</v>
      </c>
      <c r="I15693">
        <f>+VLOOKUP('Sales Register'!$C15693,working!$K$1:$L$14,2,0)</f>
        <v>0</v>
      </c>
    </row>
    <row r="15694" spans="1:9" x14ac:dyDescent="0.25">
      <c r="A15694" s="21">
        <v>45581</v>
      </c>
      <c r="B15694" s="15" t="s">
        <v>16</v>
      </c>
      <c r="C15694" s="23" t="s">
        <v>328</v>
      </c>
      <c r="D15694" s="24" t="s">
        <v>16283</v>
      </c>
      <c r="E15694" s="24"/>
      <c r="F15694" s="41">
        <v>10</v>
      </c>
      <c r="G15694" s="26">
        <v>50000</v>
      </c>
      <c r="H15694" s="27">
        <v>59000</v>
      </c>
      <c r="I15694">
        <f>+VLOOKUP('Sales Register'!$C15694,working!$K$1:$L$14,2,0)</f>
        <v>0</v>
      </c>
    </row>
    <row r="15695" spans="1:9" x14ac:dyDescent="0.25">
      <c r="A15695" s="21">
        <v>45581</v>
      </c>
      <c r="B15695" s="15" t="s">
        <v>16</v>
      </c>
      <c r="C15695" s="23" t="s">
        <v>328</v>
      </c>
      <c r="D15695" s="24" t="s">
        <v>16284</v>
      </c>
      <c r="E15695" s="24"/>
      <c r="F15695" s="41">
        <v>1</v>
      </c>
      <c r="G15695" s="26">
        <v>5000</v>
      </c>
      <c r="H15695" s="27">
        <v>5900</v>
      </c>
      <c r="I15695">
        <f>+VLOOKUP('Sales Register'!$C15695,working!$K$1:$L$14,2,0)</f>
        <v>0</v>
      </c>
    </row>
    <row r="15696" spans="1:9" x14ac:dyDescent="0.25">
      <c r="A15696" s="21">
        <v>45581</v>
      </c>
      <c r="B15696" s="15" t="s">
        <v>16</v>
      </c>
      <c r="C15696" s="23" t="s">
        <v>328</v>
      </c>
      <c r="D15696" s="24" t="s">
        <v>16285</v>
      </c>
      <c r="E15696" s="24"/>
      <c r="F15696" s="41">
        <v>8</v>
      </c>
      <c r="G15696" s="26">
        <v>40000</v>
      </c>
      <c r="H15696" s="27">
        <v>47200</v>
      </c>
      <c r="I15696">
        <f>+VLOOKUP('Sales Register'!$C15696,working!$K$1:$L$14,2,0)</f>
        <v>0</v>
      </c>
    </row>
    <row r="15697" spans="1:9" x14ac:dyDescent="0.25">
      <c r="A15697" s="21">
        <v>45581</v>
      </c>
      <c r="B15697" s="15" t="s">
        <v>16</v>
      </c>
      <c r="C15697" s="23" t="s">
        <v>328</v>
      </c>
      <c r="D15697" s="24" t="s">
        <v>16286</v>
      </c>
      <c r="E15697" s="24"/>
      <c r="F15697" s="41">
        <v>8</v>
      </c>
      <c r="G15697" s="26">
        <v>40000</v>
      </c>
      <c r="H15697" s="27">
        <v>47200</v>
      </c>
      <c r="I15697">
        <f>+VLOOKUP('Sales Register'!$C15697,working!$K$1:$L$14,2,0)</f>
        <v>0</v>
      </c>
    </row>
    <row r="15698" spans="1:9" x14ac:dyDescent="0.25">
      <c r="A15698" s="21">
        <v>45581</v>
      </c>
      <c r="B15698" s="15" t="s">
        <v>16</v>
      </c>
      <c r="C15698" s="23" t="s">
        <v>328</v>
      </c>
      <c r="D15698" s="24" t="s">
        <v>16287</v>
      </c>
      <c r="E15698" s="24"/>
      <c r="F15698" s="41">
        <v>9</v>
      </c>
      <c r="G15698" s="26">
        <v>63000</v>
      </c>
      <c r="H15698" s="27">
        <v>74340</v>
      </c>
      <c r="I15698">
        <f>+VLOOKUP('Sales Register'!$C15698,working!$K$1:$L$14,2,0)</f>
        <v>0</v>
      </c>
    </row>
    <row r="15699" spans="1:9" x14ac:dyDescent="0.25">
      <c r="A15699" s="21">
        <v>45581</v>
      </c>
      <c r="B15699" s="15" t="s">
        <v>16</v>
      </c>
      <c r="C15699" s="23" t="s">
        <v>328</v>
      </c>
      <c r="D15699" s="24" t="s">
        <v>16288</v>
      </c>
      <c r="E15699" s="24"/>
      <c r="F15699" s="41">
        <v>3</v>
      </c>
      <c r="G15699" s="26">
        <v>15000</v>
      </c>
      <c r="H15699" s="27">
        <v>17700</v>
      </c>
      <c r="I15699">
        <f>+VLOOKUP('Sales Register'!$C15699,working!$K$1:$L$14,2,0)</f>
        <v>0</v>
      </c>
    </row>
    <row r="15700" spans="1:9" x14ac:dyDescent="0.25">
      <c r="A15700" s="21">
        <v>45581</v>
      </c>
      <c r="B15700" s="15" t="s">
        <v>16</v>
      </c>
      <c r="C15700" s="23" t="s">
        <v>328</v>
      </c>
      <c r="D15700" s="24" t="s">
        <v>16289</v>
      </c>
      <c r="E15700" s="24"/>
      <c r="F15700" s="41">
        <v>6</v>
      </c>
      <c r="G15700" s="26">
        <v>42000</v>
      </c>
      <c r="H15700" s="27">
        <v>49560</v>
      </c>
      <c r="I15700">
        <f>+VLOOKUP('Sales Register'!$C15700,working!$K$1:$L$14,2,0)</f>
        <v>0</v>
      </c>
    </row>
    <row r="15701" spans="1:9" x14ac:dyDescent="0.25">
      <c r="A15701" s="21">
        <v>45581</v>
      </c>
      <c r="B15701" s="15" t="s">
        <v>16</v>
      </c>
      <c r="C15701" s="23" t="s">
        <v>328</v>
      </c>
      <c r="D15701" s="24" t="s">
        <v>16290</v>
      </c>
      <c r="E15701" s="24"/>
      <c r="F15701" s="41">
        <v>6</v>
      </c>
      <c r="G15701" s="26">
        <v>30000</v>
      </c>
      <c r="H15701" s="27">
        <v>35400</v>
      </c>
      <c r="I15701">
        <f>+VLOOKUP('Sales Register'!$C15701,working!$K$1:$L$14,2,0)</f>
        <v>0</v>
      </c>
    </row>
    <row r="15702" spans="1:9" x14ac:dyDescent="0.25">
      <c r="A15702" s="21">
        <v>45581</v>
      </c>
      <c r="B15702" s="15" t="s">
        <v>16</v>
      </c>
      <c r="C15702" s="23" t="s">
        <v>328</v>
      </c>
      <c r="D15702" s="24" t="s">
        <v>16291</v>
      </c>
      <c r="E15702" s="24"/>
      <c r="F15702" s="41">
        <v>6</v>
      </c>
      <c r="G15702" s="26">
        <v>30000</v>
      </c>
      <c r="H15702" s="27">
        <v>35400</v>
      </c>
      <c r="I15702">
        <f>+VLOOKUP('Sales Register'!$C15702,working!$K$1:$L$14,2,0)</f>
        <v>0</v>
      </c>
    </row>
    <row r="15703" spans="1:9" x14ac:dyDescent="0.25">
      <c r="A15703" s="21">
        <v>45581</v>
      </c>
      <c r="B15703" s="15" t="s">
        <v>16</v>
      </c>
      <c r="C15703" s="23" t="s">
        <v>328</v>
      </c>
      <c r="D15703" s="24" t="s">
        <v>16292</v>
      </c>
      <c r="E15703" s="24"/>
      <c r="F15703" s="41">
        <v>5</v>
      </c>
      <c r="G15703" s="26">
        <v>25000</v>
      </c>
      <c r="H15703" s="27">
        <v>29500</v>
      </c>
      <c r="I15703">
        <f>+VLOOKUP('Sales Register'!$C15703,working!$K$1:$L$14,2,0)</f>
        <v>0</v>
      </c>
    </row>
    <row r="15704" spans="1:9" x14ac:dyDescent="0.25">
      <c r="A15704" s="21">
        <v>45581</v>
      </c>
      <c r="B15704" s="15" t="s">
        <v>16</v>
      </c>
      <c r="C15704" s="23" t="s">
        <v>328</v>
      </c>
      <c r="D15704" s="24" t="s">
        <v>16293</v>
      </c>
      <c r="E15704" s="24"/>
      <c r="F15704" s="41">
        <v>9</v>
      </c>
      <c r="G15704" s="26">
        <v>45000</v>
      </c>
      <c r="H15704" s="27">
        <v>53100</v>
      </c>
      <c r="I15704">
        <f>+VLOOKUP('Sales Register'!$C15704,working!$K$1:$L$14,2,0)</f>
        <v>0</v>
      </c>
    </row>
    <row r="15705" spans="1:9" x14ac:dyDescent="0.25">
      <c r="A15705" s="21">
        <v>45581</v>
      </c>
      <c r="B15705" s="15" t="s">
        <v>16</v>
      </c>
      <c r="C15705" s="23" t="s">
        <v>328</v>
      </c>
      <c r="D15705" s="24" t="s">
        <v>16294</v>
      </c>
      <c r="E15705" s="24"/>
      <c r="F15705" s="41">
        <v>5</v>
      </c>
      <c r="G15705" s="26">
        <v>25000</v>
      </c>
      <c r="H15705" s="27">
        <v>29500</v>
      </c>
      <c r="I15705">
        <f>+VLOOKUP('Sales Register'!$C15705,working!$K$1:$L$14,2,0)</f>
        <v>0</v>
      </c>
    </row>
    <row r="15706" spans="1:9" x14ac:dyDescent="0.25">
      <c r="A15706" s="21">
        <v>45581</v>
      </c>
      <c r="B15706" s="15" t="s">
        <v>16</v>
      </c>
      <c r="C15706" s="23" t="s">
        <v>328</v>
      </c>
      <c r="D15706" s="24" t="s">
        <v>16295</v>
      </c>
      <c r="E15706" s="24"/>
      <c r="F15706" s="41">
        <v>4</v>
      </c>
      <c r="G15706" s="26">
        <v>20000</v>
      </c>
      <c r="H15706" s="27">
        <v>23600</v>
      </c>
      <c r="I15706">
        <f>+VLOOKUP('Sales Register'!$C15706,working!$K$1:$L$14,2,0)</f>
        <v>0</v>
      </c>
    </row>
    <row r="15707" spans="1:9" x14ac:dyDescent="0.25">
      <c r="A15707" s="21">
        <v>45581</v>
      </c>
      <c r="B15707" s="15" t="s">
        <v>16</v>
      </c>
      <c r="C15707" s="23" t="s">
        <v>328</v>
      </c>
      <c r="D15707" s="24" t="s">
        <v>16296</v>
      </c>
      <c r="E15707" s="24"/>
      <c r="F15707" s="41">
        <v>2</v>
      </c>
      <c r="G15707" s="26">
        <v>10000</v>
      </c>
      <c r="H15707" s="27">
        <v>11800</v>
      </c>
      <c r="I15707">
        <f>+VLOOKUP('Sales Register'!$C15707,working!$K$1:$L$14,2,0)</f>
        <v>0</v>
      </c>
    </row>
    <row r="15708" spans="1:9" x14ac:dyDescent="0.25">
      <c r="A15708" s="21">
        <v>45581</v>
      </c>
      <c r="B15708" s="15" t="s">
        <v>16</v>
      </c>
      <c r="C15708" s="23" t="s">
        <v>328</v>
      </c>
      <c r="D15708" s="24" t="s">
        <v>16297</v>
      </c>
      <c r="E15708" s="24"/>
      <c r="F15708" s="41">
        <v>7</v>
      </c>
      <c r="G15708" s="26">
        <v>35000</v>
      </c>
      <c r="H15708" s="27">
        <v>41300</v>
      </c>
      <c r="I15708">
        <f>+VLOOKUP('Sales Register'!$C15708,working!$K$1:$L$14,2,0)</f>
        <v>0</v>
      </c>
    </row>
    <row r="15709" spans="1:9" x14ac:dyDescent="0.25">
      <c r="A15709" s="21">
        <v>45581</v>
      </c>
      <c r="B15709" s="15" t="s">
        <v>16</v>
      </c>
      <c r="C15709" s="23" t="s">
        <v>328</v>
      </c>
      <c r="D15709" s="24" t="s">
        <v>16298</v>
      </c>
      <c r="E15709" s="24"/>
      <c r="F15709" s="41">
        <v>5</v>
      </c>
      <c r="G15709" s="26">
        <v>25000</v>
      </c>
      <c r="H15709" s="27">
        <v>29500</v>
      </c>
      <c r="I15709">
        <f>+VLOOKUP('Sales Register'!$C15709,working!$K$1:$L$14,2,0)</f>
        <v>0</v>
      </c>
    </row>
    <row r="15710" spans="1:9" x14ac:dyDescent="0.25">
      <c r="A15710" s="21">
        <v>45581</v>
      </c>
      <c r="B15710" s="15" t="s">
        <v>16</v>
      </c>
      <c r="C15710" s="23" t="s">
        <v>328</v>
      </c>
      <c r="D15710" s="24" t="s">
        <v>16299</v>
      </c>
      <c r="E15710" s="24"/>
      <c r="F15710" s="41">
        <v>5</v>
      </c>
      <c r="G15710" s="26">
        <v>50000</v>
      </c>
      <c r="H15710" s="27">
        <v>59000</v>
      </c>
      <c r="I15710">
        <f>+VLOOKUP('Sales Register'!$C15710,working!$K$1:$L$14,2,0)</f>
        <v>0</v>
      </c>
    </row>
    <row r="15711" spans="1:9" x14ac:dyDescent="0.25">
      <c r="A15711" s="21">
        <v>45581</v>
      </c>
      <c r="B15711" s="15" t="s">
        <v>16</v>
      </c>
      <c r="C15711" s="23" t="s">
        <v>328</v>
      </c>
      <c r="D15711" s="24" t="s">
        <v>16300</v>
      </c>
      <c r="E15711" s="24"/>
      <c r="F15711" s="41">
        <v>3</v>
      </c>
      <c r="G15711" s="26">
        <v>15000</v>
      </c>
      <c r="H15711" s="27">
        <v>17700</v>
      </c>
      <c r="I15711">
        <f>+VLOOKUP('Sales Register'!$C15711,working!$K$1:$L$14,2,0)</f>
        <v>0</v>
      </c>
    </row>
    <row r="15712" spans="1:9" x14ac:dyDescent="0.25">
      <c r="A15712" s="21">
        <v>45581</v>
      </c>
      <c r="B15712" s="15" t="s">
        <v>16</v>
      </c>
      <c r="C15712" s="23" t="s">
        <v>328</v>
      </c>
      <c r="D15712" s="24" t="s">
        <v>16301</v>
      </c>
      <c r="E15712" s="24"/>
      <c r="F15712" s="41">
        <v>3</v>
      </c>
      <c r="G15712" s="26">
        <v>15000</v>
      </c>
      <c r="H15712" s="27">
        <v>17700</v>
      </c>
      <c r="I15712">
        <f>+VLOOKUP('Sales Register'!$C15712,working!$K$1:$L$14,2,0)</f>
        <v>0</v>
      </c>
    </row>
    <row r="15713" spans="1:9" x14ac:dyDescent="0.25">
      <c r="A15713" s="21">
        <v>45581</v>
      </c>
      <c r="B15713" s="15" t="s">
        <v>16</v>
      </c>
      <c r="C15713" s="23" t="s">
        <v>328</v>
      </c>
      <c r="D15713" s="24" t="s">
        <v>16302</v>
      </c>
      <c r="E15713" s="24"/>
      <c r="F15713" s="41">
        <v>1</v>
      </c>
      <c r="G15713" s="26">
        <v>5000</v>
      </c>
      <c r="H15713" s="27">
        <v>5900</v>
      </c>
      <c r="I15713">
        <f>+VLOOKUP('Sales Register'!$C15713,working!$K$1:$L$14,2,0)</f>
        <v>0</v>
      </c>
    </row>
    <row r="15714" spans="1:9" x14ac:dyDescent="0.25">
      <c r="A15714" s="21">
        <v>45581</v>
      </c>
      <c r="B15714" s="15" t="s">
        <v>16</v>
      </c>
      <c r="C15714" s="23" t="s">
        <v>328</v>
      </c>
      <c r="D15714" s="24" t="s">
        <v>16303</v>
      </c>
      <c r="E15714" s="24"/>
      <c r="F15714" s="41">
        <v>5</v>
      </c>
      <c r="G15714" s="26">
        <v>25000</v>
      </c>
      <c r="H15714" s="27">
        <v>29500</v>
      </c>
      <c r="I15714">
        <f>+VLOOKUP('Sales Register'!$C15714,working!$K$1:$L$14,2,0)</f>
        <v>0</v>
      </c>
    </row>
    <row r="15715" spans="1:9" x14ac:dyDescent="0.25">
      <c r="A15715" s="21">
        <v>45581</v>
      </c>
      <c r="B15715" s="15" t="s">
        <v>16</v>
      </c>
      <c r="C15715" s="23" t="s">
        <v>328</v>
      </c>
      <c r="D15715" s="24" t="s">
        <v>16304</v>
      </c>
      <c r="E15715" s="24"/>
      <c r="F15715" s="41">
        <v>4</v>
      </c>
      <c r="G15715" s="26">
        <v>28000</v>
      </c>
      <c r="H15715" s="27">
        <v>33040</v>
      </c>
      <c r="I15715">
        <f>+VLOOKUP('Sales Register'!$C15715,working!$K$1:$L$14,2,0)</f>
        <v>0</v>
      </c>
    </row>
    <row r="15716" spans="1:9" x14ac:dyDescent="0.25">
      <c r="A15716" s="21">
        <v>45581</v>
      </c>
      <c r="B15716" s="15" t="s">
        <v>16</v>
      </c>
      <c r="C15716" s="23" t="s">
        <v>328</v>
      </c>
      <c r="D15716" s="24" t="s">
        <v>16305</v>
      </c>
      <c r="E15716" s="24"/>
      <c r="F15716" s="41">
        <v>3</v>
      </c>
      <c r="G15716" s="26">
        <v>15000</v>
      </c>
      <c r="H15716" s="27">
        <v>17700</v>
      </c>
      <c r="I15716">
        <f>+VLOOKUP('Sales Register'!$C15716,working!$K$1:$L$14,2,0)</f>
        <v>0</v>
      </c>
    </row>
    <row r="15717" spans="1:9" x14ac:dyDescent="0.25">
      <c r="A15717" s="21">
        <v>45581</v>
      </c>
      <c r="B15717" s="15" t="s">
        <v>16</v>
      </c>
      <c r="C15717" s="23" t="s">
        <v>328</v>
      </c>
      <c r="D15717" s="24" t="s">
        <v>16306</v>
      </c>
      <c r="E15717" s="24"/>
      <c r="F15717" s="41">
        <v>4</v>
      </c>
      <c r="G15717" s="26">
        <v>20000</v>
      </c>
      <c r="H15717" s="27">
        <v>23600</v>
      </c>
      <c r="I15717">
        <f>+VLOOKUP('Sales Register'!$C15717,working!$K$1:$L$14,2,0)</f>
        <v>0</v>
      </c>
    </row>
    <row r="15718" spans="1:9" x14ac:dyDescent="0.25">
      <c r="A15718" s="21">
        <v>45581</v>
      </c>
      <c r="B15718" s="15" t="s">
        <v>16</v>
      </c>
      <c r="C15718" s="23" t="s">
        <v>328</v>
      </c>
      <c r="D15718" s="24" t="s">
        <v>16307</v>
      </c>
      <c r="E15718" s="24"/>
      <c r="F15718" s="41">
        <v>5</v>
      </c>
      <c r="G15718" s="26">
        <v>35000</v>
      </c>
      <c r="H15718" s="27">
        <v>41300</v>
      </c>
      <c r="I15718">
        <f>+VLOOKUP('Sales Register'!$C15718,working!$K$1:$L$14,2,0)</f>
        <v>0</v>
      </c>
    </row>
    <row r="15719" spans="1:9" x14ac:dyDescent="0.25">
      <c r="A15719" s="21">
        <v>45581</v>
      </c>
      <c r="B15719" s="15" t="s">
        <v>16</v>
      </c>
      <c r="C15719" s="23" t="s">
        <v>328</v>
      </c>
      <c r="D15719" s="24" t="s">
        <v>16308</v>
      </c>
      <c r="E15719" s="24"/>
      <c r="F15719" s="41">
        <v>10</v>
      </c>
      <c r="G15719" s="26">
        <v>70000</v>
      </c>
      <c r="H15719" s="27">
        <v>82600</v>
      </c>
      <c r="I15719">
        <f>+VLOOKUP('Sales Register'!$C15719,working!$K$1:$L$14,2,0)</f>
        <v>0</v>
      </c>
    </row>
    <row r="15720" spans="1:9" x14ac:dyDescent="0.25">
      <c r="A15720" s="21">
        <v>45581</v>
      </c>
      <c r="B15720" s="15" t="s">
        <v>16</v>
      </c>
      <c r="C15720" s="23" t="s">
        <v>328</v>
      </c>
      <c r="D15720" s="24" t="s">
        <v>16309</v>
      </c>
      <c r="E15720" s="24"/>
      <c r="F15720" s="41">
        <v>2</v>
      </c>
      <c r="G15720" s="26">
        <v>10000</v>
      </c>
      <c r="H15720" s="27">
        <v>11800</v>
      </c>
      <c r="I15720">
        <f>+VLOOKUP('Sales Register'!$C15720,working!$K$1:$L$14,2,0)</f>
        <v>0</v>
      </c>
    </row>
    <row r="15721" spans="1:9" x14ac:dyDescent="0.25">
      <c r="A15721" s="21">
        <v>45581</v>
      </c>
      <c r="B15721" s="15" t="s">
        <v>16</v>
      </c>
      <c r="C15721" s="23" t="s">
        <v>328</v>
      </c>
      <c r="D15721" s="24" t="s">
        <v>16310</v>
      </c>
      <c r="E15721" s="24"/>
      <c r="F15721" s="41">
        <v>2</v>
      </c>
      <c r="G15721" s="26">
        <v>10000</v>
      </c>
      <c r="H15721" s="27">
        <v>11800</v>
      </c>
      <c r="I15721">
        <f>+VLOOKUP('Sales Register'!$C15721,working!$K$1:$L$14,2,0)</f>
        <v>0</v>
      </c>
    </row>
    <row r="15722" spans="1:9" x14ac:dyDescent="0.25">
      <c r="A15722" s="21">
        <v>45581</v>
      </c>
      <c r="B15722" s="15" t="s">
        <v>16</v>
      </c>
      <c r="C15722" s="23" t="s">
        <v>328</v>
      </c>
      <c r="D15722" s="24" t="s">
        <v>16311</v>
      </c>
      <c r="E15722" s="24"/>
      <c r="F15722" s="41">
        <v>1</v>
      </c>
      <c r="G15722" s="26">
        <v>5000</v>
      </c>
      <c r="H15722" s="27">
        <v>5900</v>
      </c>
      <c r="I15722">
        <f>+VLOOKUP('Sales Register'!$C15722,working!$K$1:$L$14,2,0)</f>
        <v>0</v>
      </c>
    </row>
    <row r="15723" spans="1:9" x14ac:dyDescent="0.25">
      <c r="A15723" s="21">
        <v>45581</v>
      </c>
      <c r="B15723" s="15" t="s">
        <v>16</v>
      </c>
      <c r="C15723" s="23" t="s">
        <v>328</v>
      </c>
      <c r="D15723" s="24" t="s">
        <v>16312</v>
      </c>
      <c r="E15723" s="24"/>
      <c r="F15723" s="41">
        <v>11</v>
      </c>
      <c r="G15723" s="26">
        <v>55000</v>
      </c>
      <c r="H15723" s="27">
        <v>64900</v>
      </c>
      <c r="I15723">
        <f>+VLOOKUP('Sales Register'!$C15723,working!$K$1:$L$14,2,0)</f>
        <v>0</v>
      </c>
    </row>
    <row r="15724" spans="1:9" x14ac:dyDescent="0.25">
      <c r="A15724" s="21">
        <v>45581</v>
      </c>
      <c r="B15724" s="15" t="s">
        <v>16</v>
      </c>
      <c r="C15724" s="23" t="s">
        <v>328</v>
      </c>
      <c r="D15724" s="24" t="s">
        <v>16313</v>
      </c>
      <c r="E15724" s="24"/>
      <c r="F15724" s="41">
        <v>8</v>
      </c>
      <c r="G15724" s="26">
        <v>40000</v>
      </c>
      <c r="H15724" s="27">
        <v>47200</v>
      </c>
      <c r="I15724">
        <f>+VLOOKUP('Sales Register'!$C15724,working!$K$1:$L$14,2,0)</f>
        <v>0</v>
      </c>
    </row>
    <row r="15725" spans="1:9" x14ac:dyDescent="0.25">
      <c r="A15725" s="21">
        <v>45581</v>
      </c>
      <c r="B15725" s="15" t="s">
        <v>16</v>
      </c>
      <c r="C15725" s="23" t="s">
        <v>328</v>
      </c>
      <c r="D15725" s="24" t="s">
        <v>16314</v>
      </c>
      <c r="E15725" s="24"/>
      <c r="F15725" s="41">
        <v>2</v>
      </c>
      <c r="G15725" s="26">
        <v>10000</v>
      </c>
      <c r="H15725" s="27">
        <v>11800</v>
      </c>
      <c r="I15725">
        <f>+VLOOKUP('Sales Register'!$C15725,working!$K$1:$L$14,2,0)</f>
        <v>0</v>
      </c>
    </row>
    <row r="15726" spans="1:9" x14ac:dyDescent="0.25">
      <c r="A15726" s="21">
        <v>45581</v>
      </c>
      <c r="B15726" s="15" t="s">
        <v>16</v>
      </c>
      <c r="C15726" s="23" t="s">
        <v>328</v>
      </c>
      <c r="D15726" s="24" t="s">
        <v>16315</v>
      </c>
      <c r="E15726" s="24"/>
      <c r="F15726" s="41">
        <v>1</v>
      </c>
      <c r="G15726" s="26">
        <v>5000</v>
      </c>
      <c r="H15726" s="27">
        <v>5900</v>
      </c>
      <c r="I15726">
        <f>+VLOOKUP('Sales Register'!$C15726,working!$K$1:$L$14,2,0)</f>
        <v>0</v>
      </c>
    </row>
    <row r="15727" spans="1:9" x14ac:dyDescent="0.25">
      <c r="A15727" s="21">
        <v>45581</v>
      </c>
      <c r="B15727" s="15" t="s">
        <v>16</v>
      </c>
      <c r="C15727" s="23" t="s">
        <v>328</v>
      </c>
      <c r="D15727" s="24" t="s">
        <v>16316</v>
      </c>
      <c r="E15727" s="24"/>
      <c r="F15727" s="41">
        <v>8</v>
      </c>
      <c r="G15727" s="26">
        <v>40000</v>
      </c>
      <c r="H15727" s="27">
        <v>47200</v>
      </c>
      <c r="I15727">
        <f>+VLOOKUP('Sales Register'!$C15727,working!$K$1:$L$14,2,0)</f>
        <v>0</v>
      </c>
    </row>
    <row r="15728" spans="1:9" x14ac:dyDescent="0.25">
      <c r="A15728" s="21">
        <v>45581</v>
      </c>
      <c r="B15728" s="15" t="s">
        <v>16</v>
      </c>
      <c r="C15728" s="23" t="s">
        <v>328</v>
      </c>
      <c r="D15728" s="24" t="s">
        <v>16317</v>
      </c>
      <c r="E15728" s="24"/>
      <c r="F15728" s="41">
        <v>10</v>
      </c>
      <c r="G15728" s="26">
        <v>50000</v>
      </c>
      <c r="H15728" s="27">
        <v>59000</v>
      </c>
      <c r="I15728">
        <f>+VLOOKUP('Sales Register'!$C15728,working!$K$1:$L$14,2,0)</f>
        <v>0</v>
      </c>
    </row>
    <row r="15729" spans="1:9" x14ac:dyDescent="0.25">
      <c r="A15729" s="21">
        <v>45581</v>
      </c>
      <c r="B15729" s="15" t="s">
        <v>16</v>
      </c>
      <c r="C15729" s="23" t="s">
        <v>328</v>
      </c>
      <c r="D15729" s="24" t="s">
        <v>16318</v>
      </c>
      <c r="E15729" s="24"/>
      <c r="F15729" s="41">
        <v>5</v>
      </c>
      <c r="G15729" s="26">
        <v>25000</v>
      </c>
      <c r="H15729" s="27">
        <v>29500</v>
      </c>
      <c r="I15729">
        <f>+VLOOKUP('Sales Register'!$C15729,working!$K$1:$L$14,2,0)</f>
        <v>0</v>
      </c>
    </row>
    <row r="15730" spans="1:9" x14ac:dyDescent="0.25">
      <c r="A15730" s="21">
        <v>45581</v>
      </c>
      <c r="B15730" s="15" t="s">
        <v>16</v>
      </c>
      <c r="C15730" s="23" t="s">
        <v>328</v>
      </c>
      <c r="D15730" s="24" t="s">
        <v>16319</v>
      </c>
      <c r="E15730" s="24"/>
      <c r="F15730" s="41">
        <v>2</v>
      </c>
      <c r="G15730" s="26">
        <v>10000</v>
      </c>
      <c r="H15730" s="27">
        <v>11800</v>
      </c>
      <c r="I15730">
        <f>+VLOOKUP('Sales Register'!$C15730,working!$K$1:$L$14,2,0)</f>
        <v>0</v>
      </c>
    </row>
    <row r="15731" spans="1:9" x14ac:dyDescent="0.25">
      <c r="A15731" s="21">
        <v>45581</v>
      </c>
      <c r="B15731" s="15" t="s">
        <v>28</v>
      </c>
      <c r="C15731" s="23" t="s">
        <v>328</v>
      </c>
      <c r="D15731" s="24" t="s">
        <v>16320</v>
      </c>
      <c r="E15731" s="24"/>
      <c r="F15731" s="41">
        <v>10</v>
      </c>
      <c r="G15731" s="26">
        <v>50000</v>
      </c>
      <c r="H15731" s="27">
        <v>59000</v>
      </c>
      <c r="I15731">
        <f>+VLOOKUP('Sales Register'!$C15731,working!$K$1:$L$14,2,0)</f>
        <v>0</v>
      </c>
    </row>
    <row r="15732" spans="1:9" x14ac:dyDescent="0.25">
      <c r="A15732" s="21">
        <v>45581</v>
      </c>
      <c r="B15732" s="15" t="s">
        <v>28</v>
      </c>
      <c r="C15732" s="23" t="s">
        <v>328</v>
      </c>
      <c r="D15732" s="24" t="s">
        <v>16321</v>
      </c>
      <c r="E15732" s="24"/>
      <c r="F15732" s="41">
        <v>3</v>
      </c>
      <c r="G15732" s="26">
        <v>15000</v>
      </c>
      <c r="H15732" s="27">
        <v>17700</v>
      </c>
      <c r="I15732">
        <f>+VLOOKUP('Sales Register'!$C15732,working!$K$1:$L$14,2,0)</f>
        <v>0</v>
      </c>
    </row>
    <row r="15733" spans="1:9" x14ac:dyDescent="0.25">
      <c r="A15733" s="21">
        <v>45581</v>
      </c>
      <c r="B15733" s="15" t="s">
        <v>28</v>
      </c>
      <c r="C15733" s="23" t="s">
        <v>328</v>
      </c>
      <c r="D15733" s="24" t="s">
        <v>16322</v>
      </c>
      <c r="E15733" s="24"/>
      <c r="F15733" s="41">
        <v>2</v>
      </c>
      <c r="G15733" s="26">
        <v>10000</v>
      </c>
      <c r="H15733" s="27">
        <v>11800</v>
      </c>
      <c r="I15733">
        <f>+VLOOKUP('Sales Register'!$C15733,working!$K$1:$L$14,2,0)</f>
        <v>0</v>
      </c>
    </row>
    <row r="15734" spans="1:9" x14ac:dyDescent="0.25">
      <c r="A15734" s="21">
        <v>45581</v>
      </c>
      <c r="B15734" s="15" t="s">
        <v>28</v>
      </c>
      <c r="C15734" s="23" t="s">
        <v>328</v>
      </c>
      <c r="D15734" s="24" t="s">
        <v>16323</v>
      </c>
      <c r="E15734" s="24"/>
      <c r="F15734" s="41">
        <v>7</v>
      </c>
      <c r="G15734" s="26">
        <v>35000</v>
      </c>
      <c r="H15734" s="27">
        <v>41300</v>
      </c>
      <c r="I15734">
        <f>+VLOOKUP('Sales Register'!$C15734,working!$K$1:$L$14,2,0)</f>
        <v>0</v>
      </c>
    </row>
    <row r="15735" spans="1:9" x14ac:dyDescent="0.25">
      <c r="A15735" s="21">
        <v>45581</v>
      </c>
      <c r="B15735" s="15" t="s">
        <v>28</v>
      </c>
      <c r="C15735" s="23" t="s">
        <v>328</v>
      </c>
      <c r="D15735" s="24" t="s">
        <v>16324</v>
      </c>
      <c r="E15735" s="24"/>
      <c r="F15735" s="41">
        <v>9</v>
      </c>
      <c r="G15735" s="26">
        <v>45000</v>
      </c>
      <c r="H15735" s="27">
        <v>53100</v>
      </c>
      <c r="I15735">
        <f>+VLOOKUP('Sales Register'!$C15735,working!$K$1:$L$14,2,0)</f>
        <v>0</v>
      </c>
    </row>
    <row r="15736" spans="1:9" x14ac:dyDescent="0.25">
      <c r="A15736" s="21">
        <v>45581</v>
      </c>
      <c r="B15736" s="15" t="s">
        <v>28</v>
      </c>
      <c r="C15736" s="23" t="s">
        <v>328</v>
      </c>
      <c r="D15736" s="24" t="s">
        <v>16325</v>
      </c>
      <c r="E15736" s="24"/>
      <c r="F15736" s="41">
        <v>1</v>
      </c>
      <c r="G15736" s="26">
        <v>5000</v>
      </c>
      <c r="H15736" s="27">
        <v>5900</v>
      </c>
      <c r="I15736">
        <f>+VLOOKUP('Sales Register'!$C15736,working!$K$1:$L$14,2,0)</f>
        <v>0</v>
      </c>
    </row>
    <row r="15737" spans="1:9" x14ac:dyDescent="0.25">
      <c r="A15737" s="21">
        <v>45581</v>
      </c>
      <c r="B15737" s="15" t="s">
        <v>28</v>
      </c>
      <c r="C15737" s="23" t="s">
        <v>328</v>
      </c>
      <c r="D15737" s="24" t="s">
        <v>16326</v>
      </c>
      <c r="E15737" s="24"/>
      <c r="F15737" s="41">
        <v>4</v>
      </c>
      <c r="G15737" s="26">
        <v>20000</v>
      </c>
      <c r="H15737" s="27">
        <v>23600</v>
      </c>
      <c r="I15737">
        <f>+VLOOKUP('Sales Register'!$C15737,working!$K$1:$L$14,2,0)</f>
        <v>0</v>
      </c>
    </row>
    <row r="15738" spans="1:9" x14ac:dyDescent="0.25">
      <c r="A15738" s="21">
        <v>45581</v>
      </c>
      <c r="B15738" s="15" t="s">
        <v>28</v>
      </c>
      <c r="C15738" s="23" t="s">
        <v>328</v>
      </c>
      <c r="D15738" s="24" t="s">
        <v>16327</v>
      </c>
      <c r="E15738" s="24"/>
      <c r="F15738" s="41">
        <v>4</v>
      </c>
      <c r="G15738" s="26">
        <v>20000</v>
      </c>
      <c r="H15738" s="27">
        <v>23600</v>
      </c>
      <c r="I15738">
        <f>+VLOOKUP('Sales Register'!$C15738,working!$K$1:$L$14,2,0)</f>
        <v>0</v>
      </c>
    </row>
    <row r="15739" spans="1:9" x14ac:dyDescent="0.25">
      <c r="A15739" s="21">
        <v>45581</v>
      </c>
      <c r="B15739" s="15" t="s">
        <v>28</v>
      </c>
      <c r="C15739" s="23" t="s">
        <v>328</v>
      </c>
      <c r="D15739" s="24" t="s">
        <v>16328</v>
      </c>
      <c r="E15739" s="24"/>
      <c r="F15739" s="41">
        <v>7</v>
      </c>
      <c r="G15739" s="26">
        <v>35000</v>
      </c>
      <c r="H15739" s="27">
        <v>41300</v>
      </c>
      <c r="I15739">
        <f>+VLOOKUP('Sales Register'!$C15739,working!$K$1:$L$14,2,0)</f>
        <v>0</v>
      </c>
    </row>
    <row r="15740" spans="1:9" x14ac:dyDescent="0.25">
      <c r="A15740" s="21">
        <v>45581</v>
      </c>
      <c r="B15740" s="15" t="s">
        <v>28</v>
      </c>
      <c r="C15740" s="23" t="s">
        <v>328</v>
      </c>
      <c r="D15740" s="24" t="s">
        <v>16329</v>
      </c>
      <c r="E15740" s="24"/>
      <c r="F15740" s="41">
        <v>2</v>
      </c>
      <c r="G15740" s="26">
        <v>10000</v>
      </c>
      <c r="H15740" s="27">
        <v>11800</v>
      </c>
      <c r="I15740">
        <f>+VLOOKUP('Sales Register'!$C15740,working!$K$1:$L$14,2,0)</f>
        <v>0</v>
      </c>
    </row>
    <row r="15741" spans="1:9" x14ac:dyDescent="0.25">
      <c r="A15741" s="21">
        <v>45581</v>
      </c>
      <c r="B15741" s="15" t="s">
        <v>28</v>
      </c>
      <c r="C15741" s="23" t="s">
        <v>328</v>
      </c>
      <c r="D15741" s="24" t="s">
        <v>16330</v>
      </c>
      <c r="E15741" s="24"/>
      <c r="F15741" s="41">
        <v>2</v>
      </c>
      <c r="G15741" s="26">
        <v>10000</v>
      </c>
      <c r="H15741" s="27">
        <v>11800</v>
      </c>
      <c r="I15741">
        <f>+VLOOKUP('Sales Register'!$C15741,working!$K$1:$L$14,2,0)</f>
        <v>0</v>
      </c>
    </row>
    <row r="15742" spans="1:9" x14ac:dyDescent="0.25">
      <c r="A15742" s="21">
        <v>45581</v>
      </c>
      <c r="B15742" s="15" t="s">
        <v>28</v>
      </c>
      <c r="C15742" s="23" t="s">
        <v>328</v>
      </c>
      <c r="D15742" s="24" t="s">
        <v>16331</v>
      </c>
      <c r="E15742" s="24"/>
      <c r="F15742" s="41">
        <v>8</v>
      </c>
      <c r="G15742" s="26">
        <v>40000</v>
      </c>
      <c r="H15742" s="27">
        <v>47200</v>
      </c>
      <c r="I15742">
        <f>+VLOOKUP('Sales Register'!$C15742,working!$K$1:$L$14,2,0)</f>
        <v>0</v>
      </c>
    </row>
    <row r="15743" spans="1:9" x14ac:dyDescent="0.25">
      <c r="A15743" s="21">
        <v>45581</v>
      </c>
      <c r="B15743" s="15" t="s">
        <v>28</v>
      </c>
      <c r="C15743" s="23" t="s">
        <v>328</v>
      </c>
      <c r="D15743" s="24" t="s">
        <v>16332</v>
      </c>
      <c r="E15743" s="24"/>
      <c r="F15743" s="41">
        <v>9</v>
      </c>
      <c r="G15743" s="26">
        <v>45000</v>
      </c>
      <c r="H15743" s="27">
        <v>53100</v>
      </c>
      <c r="I15743">
        <f>+VLOOKUP('Sales Register'!$C15743,working!$K$1:$L$14,2,0)</f>
        <v>0</v>
      </c>
    </row>
    <row r="15744" spans="1:9" x14ac:dyDescent="0.25">
      <c r="A15744" s="21">
        <v>45581</v>
      </c>
      <c r="B15744" s="15" t="s">
        <v>28</v>
      </c>
      <c r="C15744" s="23" t="s">
        <v>328</v>
      </c>
      <c r="D15744" s="24" t="s">
        <v>16333</v>
      </c>
      <c r="E15744" s="24"/>
      <c r="F15744" s="41">
        <v>3</v>
      </c>
      <c r="G15744" s="26">
        <v>15000</v>
      </c>
      <c r="H15744" s="27">
        <v>17700</v>
      </c>
      <c r="I15744">
        <f>+VLOOKUP('Sales Register'!$C15744,working!$K$1:$L$14,2,0)</f>
        <v>0</v>
      </c>
    </row>
    <row r="15745" spans="1:9" x14ac:dyDescent="0.25">
      <c r="A15745" s="21">
        <v>45581</v>
      </c>
      <c r="B15745" s="15" t="s">
        <v>28</v>
      </c>
      <c r="C15745" s="23" t="s">
        <v>328</v>
      </c>
      <c r="D15745" s="24" t="s">
        <v>16334</v>
      </c>
      <c r="E15745" s="24"/>
      <c r="F15745" s="41">
        <v>9</v>
      </c>
      <c r="G15745" s="26">
        <v>45000</v>
      </c>
      <c r="H15745" s="27">
        <v>53100</v>
      </c>
      <c r="I15745">
        <f>+VLOOKUP('Sales Register'!$C15745,working!$K$1:$L$14,2,0)</f>
        <v>0</v>
      </c>
    </row>
    <row r="15746" spans="1:9" x14ac:dyDescent="0.25">
      <c r="A15746" s="21">
        <v>45581</v>
      </c>
      <c r="B15746" s="15" t="s">
        <v>28</v>
      </c>
      <c r="C15746" s="23" t="s">
        <v>328</v>
      </c>
      <c r="D15746" s="24" t="s">
        <v>16335</v>
      </c>
      <c r="E15746" s="24"/>
      <c r="F15746" s="41">
        <v>8</v>
      </c>
      <c r="G15746" s="26">
        <v>40000</v>
      </c>
      <c r="H15746" s="27">
        <v>47200</v>
      </c>
      <c r="I15746">
        <f>+VLOOKUP('Sales Register'!$C15746,working!$K$1:$L$14,2,0)</f>
        <v>0</v>
      </c>
    </row>
    <row r="15747" spans="1:9" x14ac:dyDescent="0.25">
      <c r="A15747" s="21">
        <v>45581</v>
      </c>
      <c r="B15747" s="15" t="s">
        <v>28</v>
      </c>
      <c r="C15747" s="23" t="s">
        <v>328</v>
      </c>
      <c r="D15747" s="24" t="s">
        <v>16336</v>
      </c>
      <c r="E15747" s="24"/>
      <c r="F15747" s="41">
        <v>6</v>
      </c>
      <c r="G15747" s="26">
        <v>30000</v>
      </c>
      <c r="H15747" s="27">
        <v>35400</v>
      </c>
      <c r="I15747">
        <f>+VLOOKUP('Sales Register'!$C15747,working!$K$1:$L$14,2,0)</f>
        <v>0</v>
      </c>
    </row>
    <row r="15748" spans="1:9" x14ac:dyDescent="0.25">
      <c r="A15748" s="21">
        <v>45581</v>
      </c>
      <c r="B15748" s="15" t="s">
        <v>28</v>
      </c>
      <c r="C15748" s="23" t="s">
        <v>328</v>
      </c>
      <c r="D15748" s="24" t="s">
        <v>16337</v>
      </c>
      <c r="E15748" s="24"/>
      <c r="F15748" s="41">
        <v>2</v>
      </c>
      <c r="G15748" s="26">
        <v>10000</v>
      </c>
      <c r="H15748" s="27">
        <v>11800</v>
      </c>
      <c r="I15748">
        <f>+VLOOKUP('Sales Register'!$C15748,working!$K$1:$L$14,2,0)</f>
        <v>0</v>
      </c>
    </row>
    <row r="15749" spans="1:9" x14ac:dyDescent="0.25">
      <c r="A15749" s="21">
        <v>45581</v>
      </c>
      <c r="B15749" s="15" t="s">
        <v>28</v>
      </c>
      <c r="C15749" s="23" t="s">
        <v>328</v>
      </c>
      <c r="D15749" s="24" t="s">
        <v>16338</v>
      </c>
      <c r="E15749" s="24"/>
      <c r="F15749" s="41">
        <v>11</v>
      </c>
      <c r="G15749" s="26">
        <v>55000</v>
      </c>
      <c r="H15749" s="27">
        <v>64900</v>
      </c>
      <c r="I15749">
        <f>+VLOOKUP('Sales Register'!$C15749,working!$K$1:$L$14,2,0)</f>
        <v>0</v>
      </c>
    </row>
    <row r="15750" spans="1:9" x14ac:dyDescent="0.25">
      <c r="A15750" s="21">
        <v>45581</v>
      </c>
      <c r="B15750" s="15" t="s">
        <v>28</v>
      </c>
      <c r="C15750" s="23" t="s">
        <v>328</v>
      </c>
      <c r="D15750" s="24" t="s">
        <v>16339</v>
      </c>
      <c r="E15750" s="24"/>
      <c r="F15750" s="41">
        <v>4</v>
      </c>
      <c r="G15750" s="26">
        <v>20000</v>
      </c>
      <c r="H15750" s="27">
        <v>23600</v>
      </c>
      <c r="I15750">
        <f>+VLOOKUP('Sales Register'!$C15750,working!$K$1:$L$14,2,0)</f>
        <v>0</v>
      </c>
    </row>
    <row r="15751" spans="1:9" x14ac:dyDescent="0.25">
      <c r="A15751" s="21">
        <v>45582</v>
      </c>
      <c r="B15751" s="15" t="s">
        <v>131</v>
      </c>
      <c r="C15751" s="23" t="s">
        <v>68</v>
      </c>
      <c r="D15751" s="24" t="s">
        <v>16340</v>
      </c>
      <c r="E15751" s="24"/>
      <c r="F15751" s="25">
        <v>11705.95</v>
      </c>
      <c r="G15751" s="26">
        <v>1968081.4</v>
      </c>
      <c r="H15751" s="27">
        <v>2066485</v>
      </c>
      <c r="I15751" t="str">
        <f>+VLOOKUP('Sales Register'!$C15751,working!$K$1:$L$14,2,0)</f>
        <v>FABRIC</v>
      </c>
    </row>
    <row r="15752" spans="1:9" x14ac:dyDescent="0.25">
      <c r="A15752" s="21">
        <v>45582</v>
      </c>
      <c r="B15752" s="15" t="s">
        <v>14939</v>
      </c>
      <c r="C15752" s="23" t="s">
        <v>15</v>
      </c>
      <c r="D15752" s="24" t="s">
        <v>16341</v>
      </c>
      <c r="E15752" s="24"/>
      <c r="F15752" s="25">
        <v>577</v>
      </c>
      <c r="G15752" s="26">
        <v>112515</v>
      </c>
      <c r="H15752" s="27">
        <v>118141</v>
      </c>
      <c r="I15752" t="str">
        <f>+VLOOKUP('Sales Register'!$C15752,working!$K$1:$L$14,2,0)</f>
        <v>FABRIC</v>
      </c>
    </row>
    <row r="15753" spans="1:9" x14ac:dyDescent="0.25">
      <c r="A15753" s="21">
        <v>45582</v>
      </c>
      <c r="B15753" s="15" t="s">
        <v>7104</v>
      </c>
      <c r="C15753" s="23" t="s">
        <v>15</v>
      </c>
      <c r="D15753" s="24" t="s">
        <v>16342</v>
      </c>
      <c r="E15753" s="24"/>
      <c r="F15753" s="25">
        <v>509</v>
      </c>
      <c r="G15753" s="26">
        <v>145065</v>
      </c>
      <c r="H15753" s="27">
        <v>152318</v>
      </c>
      <c r="I15753" t="str">
        <f>+VLOOKUP('Sales Register'!$C15753,working!$K$1:$L$14,2,0)</f>
        <v>FABRIC</v>
      </c>
    </row>
    <row r="15754" spans="1:9" x14ac:dyDescent="0.25">
      <c r="A15754" s="21">
        <v>45582</v>
      </c>
      <c r="B15754" s="15" t="s">
        <v>11441</v>
      </c>
      <c r="C15754" s="23" t="s">
        <v>15</v>
      </c>
      <c r="D15754" s="24" t="s">
        <v>16343</v>
      </c>
      <c r="E15754" s="24"/>
      <c r="F15754" s="25">
        <v>893.25</v>
      </c>
      <c r="G15754" s="26">
        <v>218846.25</v>
      </c>
      <c r="H15754" s="27">
        <v>229789</v>
      </c>
      <c r="I15754" t="str">
        <f>+VLOOKUP('Sales Register'!$C15754,working!$K$1:$L$14,2,0)</f>
        <v>FABRIC</v>
      </c>
    </row>
    <row r="15755" spans="1:9" x14ac:dyDescent="0.25">
      <c r="A15755" s="21">
        <v>45582</v>
      </c>
      <c r="B15755" s="15" t="s">
        <v>11441</v>
      </c>
      <c r="C15755" s="23" t="s">
        <v>15</v>
      </c>
      <c r="D15755" s="24" t="s">
        <v>16344</v>
      </c>
      <c r="E15755" s="24"/>
      <c r="F15755" s="25">
        <v>715</v>
      </c>
      <c r="G15755" s="26">
        <v>137280</v>
      </c>
      <c r="H15755" s="27">
        <v>144144</v>
      </c>
      <c r="I15755" t="str">
        <f>+VLOOKUP('Sales Register'!$C15755,working!$K$1:$L$14,2,0)</f>
        <v>FABRIC</v>
      </c>
    </row>
    <row r="15756" spans="1:9" x14ac:dyDescent="0.25">
      <c r="A15756" s="21">
        <v>45582</v>
      </c>
      <c r="B15756" s="15" t="s">
        <v>11441</v>
      </c>
      <c r="C15756" s="23" t="s">
        <v>15</v>
      </c>
      <c r="D15756" s="24" t="s">
        <v>16345</v>
      </c>
      <c r="E15756" s="24"/>
      <c r="F15756" s="25">
        <v>509</v>
      </c>
      <c r="G15756" s="26">
        <v>111980</v>
      </c>
      <c r="H15756" s="27">
        <v>117579</v>
      </c>
      <c r="I15756" t="str">
        <f>+VLOOKUP('Sales Register'!$C15756,working!$K$1:$L$14,2,0)</f>
        <v>FABRIC</v>
      </c>
    </row>
    <row r="15757" spans="1:9" x14ac:dyDescent="0.25">
      <c r="A15757" s="21">
        <v>45582</v>
      </c>
      <c r="B15757" s="15" t="s">
        <v>50</v>
      </c>
      <c r="C15757" s="23" t="s">
        <v>15</v>
      </c>
      <c r="D15757" s="24" t="s">
        <v>16346</v>
      </c>
      <c r="E15757" s="24"/>
      <c r="F15757" s="25">
        <v>520.5</v>
      </c>
      <c r="G15757" s="26">
        <v>36435</v>
      </c>
      <c r="H15757" s="27">
        <v>38295</v>
      </c>
      <c r="I15757" t="str">
        <f>+VLOOKUP('Sales Register'!$C15757,working!$K$1:$L$14,2,0)</f>
        <v>FABRIC</v>
      </c>
    </row>
    <row r="15758" spans="1:9" x14ac:dyDescent="0.25">
      <c r="A15758" s="21">
        <v>45582</v>
      </c>
      <c r="B15758" s="15" t="s">
        <v>50</v>
      </c>
      <c r="C15758" s="23" t="s">
        <v>15</v>
      </c>
      <c r="D15758" s="24" t="s">
        <v>16347</v>
      </c>
      <c r="E15758" s="24"/>
      <c r="F15758" s="25">
        <v>1515.5</v>
      </c>
      <c r="G15758" s="26">
        <v>113662.5</v>
      </c>
      <c r="H15758" s="27">
        <v>119465</v>
      </c>
      <c r="I15758" t="str">
        <f>+VLOOKUP('Sales Register'!$C15758,working!$K$1:$L$14,2,0)</f>
        <v>FABRIC</v>
      </c>
    </row>
    <row r="15759" spans="1:9" x14ac:dyDescent="0.25">
      <c r="A15759" s="21">
        <v>45582</v>
      </c>
      <c r="B15759" s="15" t="s">
        <v>237</v>
      </c>
      <c r="C15759" s="23" t="s">
        <v>15</v>
      </c>
      <c r="D15759" s="24" t="s">
        <v>16348</v>
      </c>
      <c r="E15759" s="24"/>
      <c r="F15759" s="25">
        <v>7</v>
      </c>
      <c r="G15759" s="26">
        <v>2800</v>
      </c>
      <c r="H15759" s="27">
        <v>2940</v>
      </c>
      <c r="I15759" t="str">
        <f>+VLOOKUP('Sales Register'!$C15759,working!$K$1:$L$14,2,0)</f>
        <v>FABRIC</v>
      </c>
    </row>
    <row r="15760" spans="1:9" x14ac:dyDescent="0.25">
      <c r="A15760" s="21">
        <v>45582</v>
      </c>
      <c r="B15760" s="15" t="s">
        <v>270</v>
      </c>
      <c r="C15760" s="23" t="s">
        <v>15</v>
      </c>
      <c r="D15760" s="24" t="s">
        <v>16349</v>
      </c>
      <c r="E15760" s="24"/>
      <c r="F15760" s="37">
        <v>286.64999999999998</v>
      </c>
      <c r="G15760" s="26">
        <v>106060.5</v>
      </c>
      <c r="H15760" s="27">
        <v>118788</v>
      </c>
      <c r="I15760" t="str">
        <f>+VLOOKUP('Sales Register'!$C15760,working!$K$1:$L$14,2,0)</f>
        <v>FABRIC</v>
      </c>
    </row>
    <row r="15761" spans="1:9" x14ac:dyDescent="0.25">
      <c r="A15761" s="21">
        <v>45582</v>
      </c>
      <c r="B15761" s="15" t="s">
        <v>16</v>
      </c>
      <c r="C15761" s="23" t="s">
        <v>15</v>
      </c>
      <c r="D15761" s="24" t="s">
        <v>16350</v>
      </c>
      <c r="E15761" s="24"/>
      <c r="F15761" s="25">
        <v>48</v>
      </c>
      <c r="G15761" s="26">
        <v>16800</v>
      </c>
      <c r="H15761" s="27">
        <v>17640</v>
      </c>
      <c r="I15761" t="str">
        <f>+VLOOKUP('Sales Register'!$C15761,working!$K$1:$L$14,2,0)</f>
        <v>FABRIC</v>
      </c>
    </row>
    <row r="15762" spans="1:9" x14ac:dyDescent="0.25">
      <c r="A15762" s="21">
        <v>45582</v>
      </c>
      <c r="B15762" s="15" t="s">
        <v>16</v>
      </c>
      <c r="C15762" s="23" t="s">
        <v>15</v>
      </c>
      <c r="D15762" s="24" t="s">
        <v>16351</v>
      </c>
      <c r="E15762" s="24"/>
      <c r="F15762" s="25">
        <v>48</v>
      </c>
      <c r="G15762" s="26">
        <v>21600</v>
      </c>
      <c r="H15762" s="27">
        <v>22680</v>
      </c>
      <c r="I15762" t="str">
        <f>+VLOOKUP('Sales Register'!$C15762,working!$K$1:$L$14,2,0)</f>
        <v>FABRIC</v>
      </c>
    </row>
    <row r="15763" spans="1:9" x14ac:dyDescent="0.25">
      <c r="A15763" s="21">
        <v>45582</v>
      </c>
      <c r="B15763" s="15" t="s">
        <v>198</v>
      </c>
      <c r="C15763" s="23" t="s">
        <v>15</v>
      </c>
      <c r="D15763" s="24" t="s">
        <v>16352</v>
      </c>
      <c r="E15763" s="24"/>
      <c r="F15763" s="25">
        <v>10</v>
      </c>
      <c r="G15763" s="26">
        <v>5000</v>
      </c>
      <c r="H15763" s="27">
        <v>5250</v>
      </c>
      <c r="I15763" t="str">
        <f>+VLOOKUP('Sales Register'!$C15763,working!$K$1:$L$14,2,0)</f>
        <v>FABRIC</v>
      </c>
    </row>
    <row r="15764" spans="1:9" x14ac:dyDescent="0.25">
      <c r="A15764" s="21">
        <v>45582</v>
      </c>
      <c r="B15764" s="15" t="s">
        <v>337</v>
      </c>
      <c r="C15764" s="23" t="s">
        <v>15</v>
      </c>
      <c r="D15764" s="24" t="s">
        <v>16353</v>
      </c>
      <c r="E15764" s="24"/>
      <c r="F15764" s="25">
        <v>10</v>
      </c>
      <c r="G15764" s="26">
        <v>6000</v>
      </c>
      <c r="H15764" s="27">
        <v>6300</v>
      </c>
      <c r="I15764" t="str">
        <f>+VLOOKUP('Sales Register'!$C15764,working!$K$1:$L$14,2,0)</f>
        <v>FABRIC</v>
      </c>
    </row>
    <row r="15765" spans="1:9" x14ac:dyDescent="0.25">
      <c r="A15765" s="21">
        <v>45582</v>
      </c>
      <c r="B15765" s="15" t="s">
        <v>25</v>
      </c>
      <c r="C15765" s="23" t="s">
        <v>15</v>
      </c>
      <c r="D15765" s="24" t="s">
        <v>16354</v>
      </c>
      <c r="E15765" s="24"/>
      <c r="F15765" s="25">
        <v>68</v>
      </c>
      <c r="G15765" s="26">
        <v>37400</v>
      </c>
      <c r="H15765" s="27">
        <v>40635</v>
      </c>
      <c r="I15765" t="str">
        <f>+VLOOKUP('Sales Register'!$C15765,working!$K$1:$L$14,2,0)</f>
        <v>FABRIC</v>
      </c>
    </row>
    <row r="15766" spans="1:9" x14ac:dyDescent="0.25">
      <c r="A15766" s="21">
        <v>45582</v>
      </c>
      <c r="B15766" s="15" t="s">
        <v>140</v>
      </c>
      <c r="C15766" s="23" t="s">
        <v>15</v>
      </c>
      <c r="D15766" s="24" t="s">
        <v>16355</v>
      </c>
      <c r="E15766" s="24"/>
      <c r="F15766" s="25">
        <v>62</v>
      </c>
      <c r="G15766" s="26">
        <v>37200</v>
      </c>
      <c r="H15766" s="27">
        <v>39060</v>
      </c>
      <c r="I15766" t="str">
        <f>+VLOOKUP('Sales Register'!$C15766,working!$K$1:$L$14,2,0)</f>
        <v>FABRIC</v>
      </c>
    </row>
    <row r="15767" spans="1:9" x14ac:dyDescent="0.25">
      <c r="A15767" s="21">
        <v>45582</v>
      </c>
      <c r="B15767" s="15" t="s">
        <v>53</v>
      </c>
      <c r="C15767" s="23" t="s">
        <v>15</v>
      </c>
      <c r="D15767" s="24" t="s">
        <v>16356</v>
      </c>
      <c r="E15767" s="24"/>
      <c r="F15767" s="25">
        <v>6</v>
      </c>
      <c r="G15767" s="26">
        <v>2100</v>
      </c>
      <c r="H15767" s="27">
        <v>2520</v>
      </c>
      <c r="I15767" t="str">
        <f>+VLOOKUP('Sales Register'!$C15767,working!$K$1:$L$14,2,0)</f>
        <v>FABRIC</v>
      </c>
    </row>
    <row r="15768" spans="1:9" x14ac:dyDescent="0.25">
      <c r="A15768" s="21">
        <v>45582</v>
      </c>
      <c r="B15768" s="15" t="s">
        <v>55</v>
      </c>
      <c r="C15768" s="23" t="s">
        <v>15</v>
      </c>
      <c r="D15768" s="24" t="s">
        <v>16357</v>
      </c>
      <c r="E15768" s="24"/>
      <c r="F15768" s="25">
        <v>10</v>
      </c>
      <c r="G15768" s="26">
        <v>5000</v>
      </c>
      <c r="H15768" s="27">
        <v>5250</v>
      </c>
      <c r="I15768" t="str">
        <f>+VLOOKUP('Sales Register'!$C15768,working!$K$1:$L$14,2,0)</f>
        <v>FABRIC</v>
      </c>
    </row>
    <row r="15769" spans="1:9" x14ac:dyDescent="0.25">
      <c r="A15769" s="21">
        <v>45582</v>
      </c>
      <c r="B15769" s="15" t="s">
        <v>56</v>
      </c>
      <c r="C15769" s="23" t="s">
        <v>15</v>
      </c>
      <c r="D15769" s="24" t="s">
        <v>16358</v>
      </c>
      <c r="E15769" s="24"/>
      <c r="F15769" s="25">
        <v>32</v>
      </c>
      <c r="G15769" s="26">
        <v>14400</v>
      </c>
      <c r="H15769" s="27">
        <v>15120</v>
      </c>
      <c r="I15769" t="str">
        <f>+VLOOKUP('Sales Register'!$C15769,working!$K$1:$L$14,2,0)</f>
        <v>FABRIC</v>
      </c>
    </row>
    <row r="15770" spans="1:9" x14ac:dyDescent="0.25">
      <c r="A15770" s="21">
        <v>45582</v>
      </c>
      <c r="B15770" s="15" t="s">
        <v>22</v>
      </c>
      <c r="C15770" s="23" t="s">
        <v>15</v>
      </c>
      <c r="D15770" s="24" t="s">
        <v>16359</v>
      </c>
      <c r="E15770" s="24"/>
      <c r="F15770" s="25">
        <v>17</v>
      </c>
      <c r="G15770" s="26">
        <v>7650</v>
      </c>
      <c r="H15770" s="27">
        <v>8033</v>
      </c>
      <c r="I15770" t="str">
        <f>+VLOOKUP('Sales Register'!$C15770,working!$K$1:$L$14,2,0)</f>
        <v>FABRIC</v>
      </c>
    </row>
    <row r="15771" spans="1:9" x14ac:dyDescent="0.25">
      <c r="A15771" s="21">
        <v>45582</v>
      </c>
      <c r="B15771" s="15" t="s">
        <v>22</v>
      </c>
      <c r="C15771" s="23" t="s">
        <v>15</v>
      </c>
      <c r="D15771" s="24" t="s">
        <v>16360</v>
      </c>
      <c r="E15771" s="24"/>
      <c r="F15771" s="25">
        <v>10</v>
      </c>
      <c r="G15771" s="26">
        <v>4500</v>
      </c>
      <c r="H15771" s="27">
        <v>4725</v>
      </c>
      <c r="I15771" t="str">
        <f>+VLOOKUP('Sales Register'!$C15771,working!$K$1:$L$14,2,0)</f>
        <v>FABRIC</v>
      </c>
    </row>
    <row r="15772" spans="1:9" x14ac:dyDescent="0.25">
      <c r="A15772" s="21">
        <v>45582</v>
      </c>
      <c r="B15772" s="15" t="s">
        <v>55</v>
      </c>
      <c r="C15772" s="23" t="s">
        <v>15</v>
      </c>
      <c r="D15772" s="24" t="s">
        <v>16361</v>
      </c>
      <c r="E15772" s="24"/>
      <c r="F15772" s="25">
        <v>10</v>
      </c>
      <c r="G15772" s="26">
        <v>3500</v>
      </c>
      <c r="H15772" s="27">
        <v>4200</v>
      </c>
      <c r="I15772" t="str">
        <f>+VLOOKUP('Sales Register'!$C15772,working!$K$1:$L$14,2,0)</f>
        <v>FABRIC</v>
      </c>
    </row>
    <row r="15773" spans="1:9" x14ac:dyDescent="0.25">
      <c r="A15773" s="21">
        <v>45582</v>
      </c>
      <c r="B15773" s="15" t="s">
        <v>112</v>
      </c>
      <c r="C15773" s="23" t="s">
        <v>15</v>
      </c>
      <c r="D15773" s="24" t="s">
        <v>16362</v>
      </c>
      <c r="E15773" s="24"/>
      <c r="F15773" s="25">
        <v>8</v>
      </c>
      <c r="G15773" s="26">
        <v>3200</v>
      </c>
      <c r="H15773" s="27">
        <v>4032</v>
      </c>
      <c r="I15773" t="str">
        <f>+VLOOKUP('Sales Register'!$C15773,working!$K$1:$L$14,2,0)</f>
        <v>FABRIC</v>
      </c>
    </row>
    <row r="15774" spans="1:9" x14ac:dyDescent="0.25">
      <c r="A15774" s="21">
        <v>45582</v>
      </c>
      <c r="B15774" s="15" t="s">
        <v>19</v>
      </c>
      <c r="C15774" s="23" t="s">
        <v>15</v>
      </c>
      <c r="D15774" s="24" t="s">
        <v>16363</v>
      </c>
      <c r="E15774" s="24"/>
      <c r="F15774" s="25">
        <v>1590</v>
      </c>
      <c r="G15774" s="26">
        <v>174900</v>
      </c>
      <c r="H15774" s="27">
        <v>183645</v>
      </c>
      <c r="I15774" t="str">
        <f>+VLOOKUP('Sales Register'!$C15774,working!$K$1:$L$14,2,0)</f>
        <v>FABRIC</v>
      </c>
    </row>
    <row r="15775" spans="1:9" x14ac:dyDescent="0.25">
      <c r="A15775" s="21">
        <v>45582</v>
      </c>
      <c r="B15775" s="15" t="s">
        <v>56</v>
      </c>
      <c r="C15775" s="23" t="s">
        <v>15</v>
      </c>
      <c r="D15775" s="24" t="s">
        <v>16364</v>
      </c>
      <c r="E15775" s="24"/>
      <c r="F15775" s="25">
        <v>10</v>
      </c>
      <c r="G15775" s="26">
        <v>3500</v>
      </c>
      <c r="H15775" s="27">
        <v>3675</v>
      </c>
      <c r="I15775" t="str">
        <f>+VLOOKUP('Sales Register'!$C15775,working!$K$1:$L$14,2,0)</f>
        <v>FABRIC</v>
      </c>
    </row>
    <row r="15776" spans="1:9" x14ac:dyDescent="0.25">
      <c r="A15776" s="21">
        <v>45582</v>
      </c>
      <c r="B15776" s="15" t="s">
        <v>12448</v>
      </c>
      <c r="C15776" s="23" t="s">
        <v>426</v>
      </c>
      <c r="D15776" s="24" t="s">
        <v>16365</v>
      </c>
      <c r="E15776" s="24"/>
      <c r="F15776" s="25">
        <v>103</v>
      </c>
      <c r="G15776" s="26">
        <v>21321</v>
      </c>
      <c r="H15776" s="27">
        <v>22387</v>
      </c>
      <c r="I15776">
        <f>+VLOOKUP('Sales Register'!$C15776,working!$K$1:$L$14,2,0)</f>
        <v>0</v>
      </c>
    </row>
    <row r="15777" spans="1:9" x14ac:dyDescent="0.25">
      <c r="A15777" s="21">
        <v>45582</v>
      </c>
      <c r="B15777" s="15" t="s">
        <v>12448</v>
      </c>
      <c r="C15777" s="23" t="s">
        <v>426</v>
      </c>
      <c r="D15777" s="24" t="s">
        <v>16366</v>
      </c>
      <c r="E15777" s="24"/>
      <c r="F15777" s="25">
        <v>4973</v>
      </c>
      <c r="G15777" s="26">
        <v>1094060</v>
      </c>
      <c r="H15777" s="27">
        <v>1148763</v>
      </c>
      <c r="I15777">
        <f>+VLOOKUP('Sales Register'!$C15777,working!$K$1:$L$14,2,0)</f>
        <v>0</v>
      </c>
    </row>
    <row r="15778" spans="1:9" x14ac:dyDescent="0.25">
      <c r="A15778" s="21">
        <v>45582</v>
      </c>
      <c r="B15778" s="15" t="s">
        <v>12448</v>
      </c>
      <c r="C15778" s="23" t="s">
        <v>426</v>
      </c>
      <c r="D15778" s="24" t="s">
        <v>16367</v>
      </c>
      <c r="E15778" s="24"/>
      <c r="F15778" s="25">
        <v>156</v>
      </c>
      <c r="G15778" s="26">
        <v>32900</v>
      </c>
      <c r="H15778" s="27">
        <v>34545</v>
      </c>
      <c r="I15778">
        <f>+VLOOKUP('Sales Register'!$C15778,working!$K$1:$L$14,2,0)</f>
        <v>0</v>
      </c>
    </row>
    <row r="15779" spans="1:9" x14ac:dyDescent="0.25">
      <c r="A15779" s="21">
        <v>45582</v>
      </c>
      <c r="B15779" s="15" t="s">
        <v>12454</v>
      </c>
      <c r="C15779" s="23" t="s">
        <v>12453</v>
      </c>
      <c r="D15779" s="24" t="s">
        <v>16368</v>
      </c>
      <c r="E15779" s="24"/>
      <c r="F15779" s="25">
        <v>51.5</v>
      </c>
      <c r="G15779" s="26">
        <v>20254</v>
      </c>
      <c r="H15779" s="27">
        <v>21267</v>
      </c>
      <c r="I15779" t="str">
        <f>+VLOOKUP('Sales Register'!$C15779,working!$K$1:$L$14,2,0)</f>
        <v>FABRIC</v>
      </c>
    </row>
    <row r="15780" spans="1:9" x14ac:dyDescent="0.25">
      <c r="A15780" s="21">
        <v>45582</v>
      </c>
      <c r="B15780" s="15" t="s">
        <v>16</v>
      </c>
      <c r="C15780" s="23" t="s">
        <v>12453</v>
      </c>
      <c r="D15780" s="24" t="s">
        <v>16369</v>
      </c>
      <c r="E15780" s="24"/>
      <c r="F15780" s="25">
        <v>56</v>
      </c>
      <c r="G15780" s="26">
        <v>19600</v>
      </c>
      <c r="H15780" s="27">
        <v>20580</v>
      </c>
      <c r="I15780" t="str">
        <f>+VLOOKUP('Sales Register'!$C15780,working!$K$1:$L$14,2,0)</f>
        <v>FABRIC</v>
      </c>
    </row>
    <row r="15781" spans="1:9" x14ac:dyDescent="0.25">
      <c r="A15781" s="21">
        <v>45582</v>
      </c>
      <c r="B15781" s="15" t="s">
        <v>12454</v>
      </c>
      <c r="C15781" s="23" t="s">
        <v>12453</v>
      </c>
      <c r="D15781" s="24" t="s">
        <v>16370</v>
      </c>
      <c r="E15781" s="24"/>
      <c r="F15781" s="25">
        <v>8</v>
      </c>
      <c r="G15781" s="26">
        <v>2800</v>
      </c>
      <c r="H15781" s="27">
        <v>2940</v>
      </c>
      <c r="I15781" t="str">
        <f>+VLOOKUP('Sales Register'!$C15781,working!$K$1:$L$14,2,0)</f>
        <v>FABRIC</v>
      </c>
    </row>
    <row r="15782" spans="1:9" x14ac:dyDescent="0.25">
      <c r="A15782" s="21">
        <v>45582</v>
      </c>
      <c r="B15782" s="15" t="s">
        <v>139</v>
      </c>
      <c r="C15782" s="23" t="s">
        <v>12453</v>
      </c>
      <c r="D15782" s="24" t="s">
        <v>16371</v>
      </c>
      <c r="E15782" s="24"/>
      <c r="F15782" s="25">
        <v>21.5</v>
      </c>
      <c r="G15782" s="26">
        <v>3182</v>
      </c>
      <c r="H15782" s="27">
        <v>4286</v>
      </c>
      <c r="I15782" t="str">
        <f>+VLOOKUP('Sales Register'!$C15782,working!$K$1:$L$14,2,0)</f>
        <v>FABRIC</v>
      </c>
    </row>
    <row r="15783" spans="1:9" x14ac:dyDescent="0.25">
      <c r="A15783" s="21">
        <v>45582</v>
      </c>
      <c r="B15783" s="15" t="s">
        <v>31</v>
      </c>
      <c r="C15783" s="23" t="s">
        <v>12453</v>
      </c>
      <c r="D15783" s="24" t="s">
        <v>16372</v>
      </c>
      <c r="E15783" s="24"/>
      <c r="F15783" s="25">
        <v>16</v>
      </c>
      <c r="G15783" s="26">
        <v>5600</v>
      </c>
      <c r="H15783" s="27">
        <v>6930</v>
      </c>
      <c r="I15783" t="str">
        <f>+VLOOKUP('Sales Register'!$C15783,working!$K$1:$L$14,2,0)</f>
        <v>FABRIC</v>
      </c>
    </row>
    <row r="15784" spans="1:9" x14ac:dyDescent="0.25">
      <c r="A15784" s="21">
        <v>45582</v>
      </c>
      <c r="B15784" s="15" t="s">
        <v>31</v>
      </c>
      <c r="C15784" s="23" t="s">
        <v>12453</v>
      </c>
      <c r="D15784" s="24" t="s">
        <v>16373</v>
      </c>
      <c r="E15784" s="24"/>
      <c r="F15784" s="25">
        <v>30</v>
      </c>
      <c r="G15784" s="26">
        <v>10500</v>
      </c>
      <c r="H15784" s="27">
        <v>12075</v>
      </c>
      <c r="I15784" t="str">
        <f>+VLOOKUP('Sales Register'!$C15784,working!$K$1:$L$14,2,0)</f>
        <v>FABRIC</v>
      </c>
    </row>
    <row r="15785" spans="1:9" x14ac:dyDescent="0.25">
      <c r="A15785" s="21">
        <v>45582</v>
      </c>
      <c r="B15785" s="15" t="s">
        <v>12454</v>
      </c>
      <c r="C15785" s="23" t="s">
        <v>12453</v>
      </c>
      <c r="D15785" s="24" t="s">
        <v>16374</v>
      </c>
      <c r="E15785" s="24"/>
      <c r="F15785" s="25">
        <v>164.5</v>
      </c>
      <c r="G15785" s="26">
        <v>57575</v>
      </c>
      <c r="H15785" s="27">
        <v>60454</v>
      </c>
      <c r="I15785" t="str">
        <f>+VLOOKUP('Sales Register'!$C15785,working!$K$1:$L$14,2,0)</f>
        <v>FABRIC</v>
      </c>
    </row>
    <row r="15786" spans="1:9" x14ac:dyDescent="0.25">
      <c r="A15786" s="21">
        <v>45582</v>
      </c>
      <c r="B15786" s="15" t="s">
        <v>16</v>
      </c>
      <c r="C15786" s="23" t="s">
        <v>12453</v>
      </c>
      <c r="D15786" s="24" t="s">
        <v>16375</v>
      </c>
      <c r="E15786" s="24"/>
      <c r="F15786" s="25">
        <v>42.5</v>
      </c>
      <c r="G15786" s="26">
        <v>21250</v>
      </c>
      <c r="H15786" s="27">
        <v>22313</v>
      </c>
      <c r="I15786" t="str">
        <f>+VLOOKUP('Sales Register'!$C15786,working!$K$1:$L$14,2,0)</f>
        <v>FABRIC</v>
      </c>
    </row>
    <row r="15787" spans="1:9" x14ac:dyDescent="0.25">
      <c r="A15787" s="21">
        <v>45582</v>
      </c>
      <c r="B15787" s="15" t="s">
        <v>16</v>
      </c>
      <c r="C15787" s="23" t="s">
        <v>12453</v>
      </c>
      <c r="D15787" s="24" t="s">
        <v>16376</v>
      </c>
      <c r="E15787" s="24"/>
      <c r="F15787" s="25">
        <v>243.5</v>
      </c>
      <c r="G15787" s="26">
        <v>121750</v>
      </c>
      <c r="H15787" s="27">
        <v>127838</v>
      </c>
      <c r="I15787" t="str">
        <f>+VLOOKUP('Sales Register'!$C15787,working!$K$1:$L$14,2,0)</f>
        <v>FABRIC</v>
      </c>
    </row>
    <row r="15788" spans="1:9" x14ac:dyDescent="0.25">
      <c r="A15788" s="21">
        <v>45582</v>
      </c>
      <c r="B15788" s="15" t="s">
        <v>94</v>
      </c>
      <c r="C15788" s="23" t="s">
        <v>12453</v>
      </c>
      <c r="D15788" s="24" t="s">
        <v>16377</v>
      </c>
      <c r="E15788" s="24"/>
      <c r="F15788" s="25">
        <v>9</v>
      </c>
      <c r="G15788" s="26">
        <v>2700</v>
      </c>
      <c r="H15788" s="27">
        <v>2835</v>
      </c>
      <c r="I15788" t="str">
        <f>+VLOOKUP('Sales Register'!$C15788,working!$K$1:$L$14,2,0)</f>
        <v>FABRIC</v>
      </c>
    </row>
    <row r="15789" spans="1:9" x14ac:dyDescent="0.25">
      <c r="A15789" s="21">
        <v>45582</v>
      </c>
      <c r="B15789" s="15" t="s">
        <v>1608</v>
      </c>
      <c r="C15789" s="23" t="s">
        <v>12453</v>
      </c>
      <c r="D15789" s="24" t="s">
        <v>16378</v>
      </c>
      <c r="E15789" s="24"/>
      <c r="F15789" s="25">
        <v>9</v>
      </c>
      <c r="G15789" s="26">
        <v>2142</v>
      </c>
      <c r="H15789" s="27">
        <v>2249</v>
      </c>
      <c r="I15789" t="str">
        <f>+VLOOKUP('Sales Register'!$C15789,working!$K$1:$L$14,2,0)</f>
        <v>FABRIC</v>
      </c>
    </row>
    <row r="15790" spans="1:9" x14ac:dyDescent="0.25">
      <c r="A15790" s="21">
        <v>45582</v>
      </c>
      <c r="B15790" s="15" t="s">
        <v>31</v>
      </c>
      <c r="C15790" s="23" t="s">
        <v>12453</v>
      </c>
      <c r="D15790" s="24" t="s">
        <v>16379</v>
      </c>
      <c r="E15790" s="24"/>
      <c r="F15790" s="25">
        <v>30</v>
      </c>
      <c r="G15790" s="26">
        <v>10500</v>
      </c>
      <c r="H15790" s="27">
        <v>11025</v>
      </c>
      <c r="I15790" t="str">
        <f>+VLOOKUP('Sales Register'!$C15790,working!$K$1:$L$14,2,0)</f>
        <v>FABRIC</v>
      </c>
    </row>
    <row r="15791" spans="1:9" x14ac:dyDescent="0.25">
      <c r="A15791" s="21">
        <v>45582</v>
      </c>
      <c r="B15791" s="15" t="s">
        <v>16</v>
      </c>
      <c r="C15791" s="23" t="s">
        <v>12453</v>
      </c>
      <c r="D15791" s="24" t="s">
        <v>16380</v>
      </c>
      <c r="E15791" s="24"/>
      <c r="F15791" s="25">
        <v>7</v>
      </c>
      <c r="G15791" s="26">
        <v>1750</v>
      </c>
      <c r="H15791" s="27">
        <v>1838</v>
      </c>
      <c r="I15791" t="str">
        <f>+VLOOKUP('Sales Register'!$C15791,working!$K$1:$L$14,2,0)</f>
        <v>FABRIC</v>
      </c>
    </row>
    <row r="15792" spans="1:9" x14ac:dyDescent="0.25">
      <c r="A15792" s="21">
        <v>45582</v>
      </c>
      <c r="B15792" s="15" t="s">
        <v>16</v>
      </c>
      <c r="C15792" s="23" t="s">
        <v>12453</v>
      </c>
      <c r="D15792" s="24" t="s">
        <v>16381</v>
      </c>
      <c r="E15792" s="24"/>
      <c r="F15792" s="25">
        <v>67.5</v>
      </c>
      <c r="G15792" s="26">
        <v>16875</v>
      </c>
      <c r="H15792" s="27">
        <v>17719</v>
      </c>
      <c r="I15792" t="str">
        <f>+VLOOKUP('Sales Register'!$C15792,working!$K$1:$L$14,2,0)</f>
        <v>FABRIC</v>
      </c>
    </row>
    <row r="15793" spans="1:9" x14ac:dyDescent="0.25">
      <c r="A15793" s="21">
        <v>45582</v>
      </c>
      <c r="B15793" s="15" t="s">
        <v>18</v>
      </c>
      <c r="C15793" s="23" t="s">
        <v>12453</v>
      </c>
      <c r="D15793" s="24" t="s">
        <v>16382</v>
      </c>
      <c r="E15793" s="24"/>
      <c r="F15793" s="25">
        <v>48.5</v>
      </c>
      <c r="G15793" s="26">
        <v>11882.5</v>
      </c>
      <c r="H15793" s="27">
        <v>12477</v>
      </c>
      <c r="I15793" t="str">
        <f>+VLOOKUP('Sales Register'!$C15793,working!$K$1:$L$14,2,0)</f>
        <v>FABRIC</v>
      </c>
    </row>
    <row r="15794" spans="1:9" x14ac:dyDescent="0.25">
      <c r="A15794" s="21">
        <v>45582</v>
      </c>
      <c r="B15794" s="15" t="s">
        <v>42</v>
      </c>
      <c r="C15794" s="23" t="s">
        <v>12453</v>
      </c>
      <c r="D15794" s="24" t="s">
        <v>16383</v>
      </c>
      <c r="E15794" s="24"/>
      <c r="F15794" s="25">
        <v>55</v>
      </c>
      <c r="G15794" s="26">
        <v>24750</v>
      </c>
      <c r="H15794" s="27">
        <v>25988</v>
      </c>
      <c r="I15794" t="str">
        <f>+VLOOKUP('Sales Register'!$C15794,working!$K$1:$L$14,2,0)</f>
        <v>FABRIC</v>
      </c>
    </row>
    <row r="15795" spans="1:9" x14ac:dyDescent="0.25">
      <c r="A15795" s="21">
        <v>45582</v>
      </c>
      <c r="B15795" s="15" t="s">
        <v>12454</v>
      </c>
      <c r="C15795" s="23" t="s">
        <v>12453</v>
      </c>
      <c r="D15795" s="24" t="s">
        <v>16384</v>
      </c>
      <c r="E15795" s="24"/>
      <c r="F15795" s="25">
        <v>334.75</v>
      </c>
      <c r="G15795" s="26">
        <v>76377.539999999994</v>
      </c>
      <c r="H15795" s="27">
        <v>80196</v>
      </c>
      <c r="I15795" t="str">
        <f>+VLOOKUP('Sales Register'!$C15795,working!$K$1:$L$14,2,0)</f>
        <v>FABRIC</v>
      </c>
    </row>
    <row r="15796" spans="1:9" x14ac:dyDescent="0.25">
      <c r="A15796" s="21">
        <v>45582</v>
      </c>
      <c r="B15796" s="15" t="s">
        <v>42</v>
      </c>
      <c r="C15796" s="23" t="s">
        <v>34</v>
      </c>
      <c r="D15796" s="24" t="s">
        <v>16385</v>
      </c>
      <c r="E15796" s="24"/>
      <c r="F15796" s="25">
        <v>7617</v>
      </c>
      <c r="G15796" s="26">
        <v>2071824</v>
      </c>
      <c r="H15796" s="27">
        <v>2175415</v>
      </c>
      <c r="I15796" t="str">
        <f>+VLOOKUP('Sales Register'!$C15796,working!$K$1:$L$14,2,0)</f>
        <v>FABRIC</v>
      </c>
    </row>
    <row r="15797" spans="1:9" x14ac:dyDescent="0.25">
      <c r="A15797" s="21">
        <v>45582</v>
      </c>
      <c r="B15797" s="15" t="s">
        <v>16</v>
      </c>
      <c r="C15797" s="23" t="s">
        <v>34</v>
      </c>
      <c r="D15797" s="24" t="s">
        <v>16386</v>
      </c>
      <c r="E15797" s="24"/>
      <c r="F15797" s="25">
        <v>13489.75</v>
      </c>
      <c r="G15797" s="26">
        <v>1780647</v>
      </c>
      <c r="H15797" s="27">
        <v>1869679</v>
      </c>
      <c r="I15797" t="str">
        <f>+VLOOKUP('Sales Register'!$C15797,working!$K$1:$L$14,2,0)</f>
        <v>FABRIC</v>
      </c>
    </row>
    <row r="15798" spans="1:9" x14ac:dyDescent="0.25">
      <c r="A15798" s="21">
        <v>45582</v>
      </c>
      <c r="B15798" s="15" t="s">
        <v>16</v>
      </c>
      <c r="C15798" s="23" t="s">
        <v>34</v>
      </c>
      <c r="D15798" s="24" t="s">
        <v>16387</v>
      </c>
      <c r="E15798" s="24"/>
      <c r="F15798" s="25">
        <v>4226.8</v>
      </c>
      <c r="G15798" s="26">
        <v>646700.4</v>
      </c>
      <c r="H15798" s="27">
        <v>679035</v>
      </c>
      <c r="I15798" t="str">
        <f>+VLOOKUP('Sales Register'!$C15798,working!$K$1:$L$14,2,0)</f>
        <v>FABRIC</v>
      </c>
    </row>
    <row r="15799" spans="1:9" x14ac:dyDescent="0.25">
      <c r="A15799" s="21">
        <v>45582</v>
      </c>
      <c r="B15799" s="15" t="s">
        <v>39</v>
      </c>
      <c r="C15799" s="23" t="s">
        <v>34</v>
      </c>
      <c r="D15799" s="24" t="s">
        <v>16388</v>
      </c>
      <c r="E15799" s="24"/>
      <c r="F15799" s="25">
        <v>354.5</v>
      </c>
      <c r="G15799" s="26">
        <v>103868.5</v>
      </c>
      <c r="H15799" s="27">
        <v>109062</v>
      </c>
      <c r="I15799" t="str">
        <f>+VLOOKUP('Sales Register'!$C15799,working!$K$1:$L$14,2,0)</f>
        <v>FABRIC</v>
      </c>
    </row>
    <row r="15800" spans="1:9" x14ac:dyDescent="0.25">
      <c r="A15800" s="21">
        <v>45582</v>
      </c>
      <c r="B15800" s="15" t="s">
        <v>29</v>
      </c>
      <c r="C15800" s="23" t="s">
        <v>34</v>
      </c>
      <c r="D15800" s="24" t="s">
        <v>16389</v>
      </c>
      <c r="E15800" s="24"/>
      <c r="F15800" s="25">
        <v>206.25</v>
      </c>
      <c r="G15800" s="26">
        <v>23100</v>
      </c>
      <c r="H15800" s="27">
        <v>24255</v>
      </c>
      <c r="I15800" t="str">
        <f>+VLOOKUP('Sales Register'!$C15800,working!$K$1:$L$14,2,0)</f>
        <v>FABRIC</v>
      </c>
    </row>
    <row r="15801" spans="1:9" x14ac:dyDescent="0.25">
      <c r="A15801" s="21">
        <v>45582</v>
      </c>
      <c r="B15801" s="15" t="s">
        <v>29</v>
      </c>
      <c r="C15801" s="23" t="s">
        <v>34</v>
      </c>
      <c r="D15801" s="24" t="s">
        <v>16390</v>
      </c>
      <c r="E15801" s="24"/>
      <c r="F15801" s="25">
        <v>849.5</v>
      </c>
      <c r="G15801" s="26">
        <v>90896.5</v>
      </c>
      <c r="H15801" s="27">
        <v>95441</v>
      </c>
      <c r="I15801" t="str">
        <f>+VLOOKUP('Sales Register'!$C15801,working!$K$1:$L$14,2,0)</f>
        <v>FABRIC</v>
      </c>
    </row>
    <row r="15802" spans="1:9" x14ac:dyDescent="0.25">
      <c r="A15802" s="21">
        <v>45582</v>
      </c>
      <c r="B15802" s="15" t="s">
        <v>29</v>
      </c>
      <c r="C15802" s="23" t="s">
        <v>34</v>
      </c>
      <c r="D15802" s="24" t="s">
        <v>16391</v>
      </c>
      <c r="E15802" s="24"/>
      <c r="F15802" s="25">
        <v>774.5</v>
      </c>
      <c r="G15802" s="26">
        <v>86744</v>
      </c>
      <c r="H15802" s="27">
        <v>91081</v>
      </c>
      <c r="I15802" t="str">
        <f>+VLOOKUP('Sales Register'!$C15802,working!$K$1:$L$14,2,0)</f>
        <v>FABRIC</v>
      </c>
    </row>
    <row r="15803" spans="1:9" x14ac:dyDescent="0.25">
      <c r="A15803" s="21">
        <v>45582</v>
      </c>
      <c r="B15803" s="15" t="s">
        <v>29</v>
      </c>
      <c r="C15803" s="23" t="s">
        <v>34</v>
      </c>
      <c r="D15803" s="24" t="s">
        <v>16392</v>
      </c>
      <c r="E15803" s="24"/>
      <c r="F15803" s="25">
        <v>3535.95</v>
      </c>
      <c r="G15803" s="26">
        <v>378346.65</v>
      </c>
      <c r="H15803" s="27">
        <v>397264</v>
      </c>
      <c r="I15803" t="str">
        <f>+VLOOKUP('Sales Register'!$C15803,working!$K$1:$L$14,2,0)</f>
        <v>FABRIC</v>
      </c>
    </row>
    <row r="15804" spans="1:9" x14ac:dyDescent="0.25">
      <c r="A15804" s="21">
        <v>45582</v>
      </c>
      <c r="B15804" s="15" t="s">
        <v>99</v>
      </c>
      <c r="C15804" s="23" t="s">
        <v>34</v>
      </c>
      <c r="D15804" s="24" t="s">
        <v>16393</v>
      </c>
      <c r="E15804" s="24"/>
      <c r="F15804" s="25">
        <v>6388.25</v>
      </c>
      <c r="G15804" s="26">
        <v>1827039.5</v>
      </c>
      <c r="H15804" s="27">
        <v>1918391</v>
      </c>
      <c r="I15804" t="str">
        <f>+VLOOKUP('Sales Register'!$C15804,working!$K$1:$L$14,2,0)</f>
        <v>FABRIC</v>
      </c>
    </row>
    <row r="15805" spans="1:9" x14ac:dyDescent="0.25">
      <c r="A15805" s="21">
        <v>45582</v>
      </c>
      <c r="B15805" s="15" t="s">
        <v>99</v>
      </c>
      <c r="C15805" s="23" t="s">
        <v>34</v>
      </c>
      <c r="D15805" s="24" t="s">
        <v>16394</v>
      </c>
      <c r="E15805" s="24"/>
      <c r="F15805" s="25">
        <v>2845</v>
      </c>
      <c r="G15805" s="26">
        <v>580380</v>
      </c>
      <c r="H15805" s="27">
        <v>609399</v>
      </c>
      <c r="I15805" t="str">
        <f>+VLOOKUP('Sales Register'!$C15805,working!$K$1:$L$14,2,0)</f>
        <v>FABRIC</v>
      </c>
    </row>
    <row r="15806" spans="1:9" x14ac:dyDescent="0.25">
      <c r="A15806" s="21">
        <v>45582</v>
      </c>
      <c r="B15806" s="15" t="s">
        <v>78</v>
      </c>
      <c r="C15806" s="23" t="s">
        <v>34</v>
      </c>
      <c r="D15806" s="24" t="s">
        <v>16395</v>
      </c>
      <c r="E15806" s="24"/>
      <c r="F15806" s="25">
        <v>7715</v>
      </c>
      <c r="G15806" s="26">
        <v>911527.25</v>
      </c>
      <c r="H15806" s="27">
        <v>957104</v>
      </c>
      <c r="I15806" t="str">
        <f>+VLOOKUP('Sales Register'!$C15806,working!$K$1:$L$14,2,0)</f>
        <v>FABRIC</v>
      </c>
    </row>
    <row r="15807" spans="1:9" x14ac:dyDescent="0.25">
      <c r="A15807" s="21">
        <v>45582</v>
      </c>
      <c r="B15807" s="15" t="s">
        <v>31</v>
      </c>
      <c r="C15807" s="23" t="s">
        <v>34</v>
      </c>
      <c r="D15807" s="24" t="s">
        <v>16396</v>
      </c>
      <c r="E15807" s="24"/>
      <c r="F15807" s="25">
        <v>2274.25</v>
      </c>
      <c r="G15807" s="26">
        <v>302020.40000000002</v>
      </c>
      <c r="H15807" s="27">
        <v>317121</v>
      </c>
      <c r="I15807" t="str">
        <f>+VLOOKUP('Sales Register'!$C15807,working!$K$1:$L$14,2,0)</f>
        <v>FABRIC</v>
      </c>
    </row>
    <row r="15808" spans="1:9" x14ac:dyDescent="0.25">
      <c r="A15808" s="21">
        <v>45582</v>
      </c>
      <c r="B15808" s="15" t="s">
        <v>31</v>
      </c>
      <c r="C15808" s="23" t="s">
        <v>34</v>
      </c>
      <c r="D15808" s="24" t="s">
        <v>16397</v>
      </c>
      <c r="E15808" s="24"/>
      <c r="F15808" s="25">
        <v>508.75</v>
      </c>
      <c r="G15808" s="26">
        <v>67562</v>
      </c>
      <c r="H15808" s="27">
        <v>70940</v>
      </c>
      <c r="I15808" t="str">
        <f>+VLOOKUP('Sales Register'!$C15808,working!$K$1:$L$14,2,0)</f>
        <v>FABRIC</v>
      </c>
    </row>
    <row r="15809" spans="1:9" x14ac:dyDescent="0.25">
      <c r="A15809" s="21">
        <v>45582</v>
      </c>
      <c r="B15809" s="15" t="s">
        <v>31</v>
      </c>
      <c r="C15809" s="23" t="s">
        <v>34</v>
      </c>
      <c r="D15809" s="24" t="s">
        <v>16398</v>
      </c>
      <c r="E15809" s="24"/>
      <c r="F15809" s="25">
        <v>1860.75</v>
      </c>
      <c r="G15809" s="26">
        <v>247107.6</v>
      </c>
      <c r="H15809" s="27">
        <v>259463</v>
      </c>
      <c r="I15809" t="str">
        <f>+VLOOKUP('Sales Register'!$C15809,working!$K$1:$L$14,2,0)</f>
        <v>FABRIC</v>
      </c>
    </row>
    <row r="15810" spans="1:9" x14ac:dyDescent="0.25">
      <c r="A15810" s="21">
        <v>45582</v>
      </c>
      <c r="B15810" s="15" t="s">
        <v>78</v>
      </c>
      <c r="C15810" s="23" t="s">
        <v>34</v>
      </c>
      <c r="D15810" s="24" t="s">
        <v>16399</v>
      </c>
      <c r="E15810" s="24"/>
      <c r="F15810" s="25">
        <v>6255.25</v>
      </c>
      <c r="G15810" s="26">
        <v>631655.15</v>
      </c>
      <c r="H15810" s="27">
        <v>663238</v>
      </c>
      <c r="I15810" t="str">
        <f>+VLOOKUP('Sales Register'!$C15810,working!$K$1:$L$14,2,0)</f>
        <v>FABRIC</v>
      </c>
    </row>
    <row r="15811" spans="1:9" x14ac:dyDescent="0.25">
      <c r="A15811" s="21">
        <v>45582</v>
      </c>
      <c r="B15811" s="15" t="s">
        <v>41</v>
      </c>
      <c r="C15811" s="23" t="s">
        <v>14</v>
      </c>
      <c r="D15811" s="24" t="s">
        <v>16400</v>
      </c>
      <c r="E15811" s="24"/>
      <c r="F15811" s="37">
        <v>464.74</v>
      </c>
      <c r="G15811" s="26">
        <v>36249.72</v>
      </c>
      <c r="H15811" s="27">
        <v>38062</v>
      </c>
      <c r="I15811" t="str">
        <f>+VLOOKUP('Sales Register'!$C15811,working!$K$1:$L$14,2,0)</f>
        <v>JOB WORK</v>
      </c>
    </row>
    <row r="15812" spans="1:9" x14ac:dyDescent="0.25">
      <c r="A15812" s="21">
        <v>45582</v>
      </c>
      <c r="B15812" s="15" t="s">
        <v>62</v>
      </c>
      <c r="C15812" s="23" t="s">
        <v>14</v>
      </c>
      <c r="D15812" s="24" t="s">
        <v>16401</v>
      </c>
      <c r="E15812" s="24"/>
      <c r="F15812" s="39">
        <v>6668.3</v>
      </c>
      <c r="G15812" s="26">
        <v>146702.6</v>
      </c>
      <c r="H15812" s="27">
        <v>154038</v>
      </c>
      <c r="I15812" t="str">
        <f>+VLOOKUP('Sales Register'!$C15812,working!$K$1:$L$14,2,0)</f>
        <v>JOB WORK</v>
      </c>
    </row>
    <row r="15813" spans="1:9" x14ac:dyDescent="0.25">
      <c r="A15813" s="21">
        <v>45582</v>
      </c>
      <c r="B15813" s="15" t="s">
        <v>28</v>
      </c>
      <c r="C15813" s="23" t="s">
        <v>14</v>
      </c>
      <c r="D15813" s="24" t="s">
        <v>16402</v>
      </c>
      <c r="E15813" s="24"/>
      <c r="F15813" s="39">
        <v>2660.1</v>
      </c>
      <c r="G15813" s="26">
        <v>117044.4</v>
      </c>
      <c r="H15813" s="27">
        <v>125690</v>
      </c>
      <c r="I15813" t="str">
        <f>+VLOOKUP('Sales Register'!$C15813,working!$K$1:$L$14,2,0)</f>
        <v>JOB WORK</v>
      </c>
    </row>
    <row r="15814" spans="1:9" x14ac:dyDescent="0.25">
      <c r="A15814" s="21">
        <v>45582</v>
      </c>
      <c r="B15814" s="15" t="s">
        <v>62</v>
      </c>
      <c r="C15814" s="23" t="s">
        <v>14</v>
      </c>
      <c r="D15814" s="24" t="s">
        <v>16403</v>
      </c>
      <c r="E15814" s="24"/>
      <c r="F15814" s="39">
        <v>9703</v>
      </c>
      <c r="G15814" s="26">
        <v>368714</v>
      </c>
      <c r="H15814" s="27">
        <v>387150</v>
      </c>
      <c r="I15814" t="str">
        <f>+VLOOKUP('Sales Register'!$C15814,working!$K$1:$L$14,2,0)</f>
        <v>JOB WORK</v>
      </c>
    </row>
    <row r="15815" spans="1:9" x14ac:dyDescent="0.25">
      <c r="A15815" s="21">
        <v>45582</v>
      </c>
      <c r="B15815" s="15" t="s">
        <v>28</v>
      </c>
      <c r="C15815" s="23" t="s">
        <v>14</v>
      </c>
      <c r="D15815" s="24" t="s">
        <v>16404</v>
      </c>
      <c r="E15815" s="24"/>
      <c r="F15815" s="39">
        <v>3191.2</v>
      </c>
      <c r="G15815" s="26">
        <v>82971.199999999997</v>
      </c>
      <c r="H15815" s="27">
        <v>90470</v>
      </c>
      <c r="I15815" t="str">
        <f>+VLOOKUP('Sales Register'!$C15815,working!$K$1:$L$14,2,0)</f>
        <v>JOB WORK</v>
      </c>
    </row>
    <row r="15816" spans="1:9" x14ac:dyDescent="0.25">
      <c r="A15816" s="21">
        <v>45582</v>
      </c>
      <c r="B15816" s="15" t="s">
        <v>28</v>
      </c>
      <c r="C15816" s="23" t="s">
        <v>14</v>
      </c>
      <c r="D15816" s="24" t="s">
        <v>16405</v>
      </c>
      <c r="E15816" s="24"/>
      <c r="F15816" s="39">
        <v>4476</v>
      </c>
      <c r="G15816" s="26">
        <v>353604</v>
      </c>
      <c r="H15816" s="27">
        <v>375984</v>
      </c>
      <c r="I15816" t="str">
        <f>+VLOOKUP('Sales Register'!$C15816,working!$K$1:$L$14,2,0)</f>
        <v>JOB WORK</v>
      </c>
    </row>
    <row r="15817" spans="1:9" x14ac:dyDescent="0.25">
      <c r="A15817" s="21">
        <v>45582</v>
      </c>
      <c r="B15817" s="15" t="s">
        <v>39</v>
      </c>
      <c r="C15817" s="23" t="s">
        <v>14</v>
      </c>
      <c r="D15817" s="24" t="s">
        <v>16406</v>
      </c>
      <c r="E15817" s="24"/>
      <c r="F15817" s="39">
        <v>661.8</v>
      </c>
      <c r="G15817" s="26">
        <v>23163</v>
      </c>
      <c r="H15817" s="27">
        <v>24321</v>
      </c>
      <c r="I15817" t="str">
        <f>+VLOOKUP('Sales Register'!$C15817,working!$K$1:$L$14,2,0)</f>
        <v>JOB WORK</v>
      </c>
    </row>
    <row r="15818" spans="1:9" x14ac:dyDescent="0.25">
      <c r="A15818" s="21">
        <v>45582</v>
      </c>
      <c r="B15818" s="15" t="s">
        <v>39</v>
      </c>
      <c r="C15818" s="23" t="s">
        <v>14</v>
      </c>
      <c r="D15818" s="24" t="s">
        <v>16407</v>
      </c>
      <c r="E15818" s="24"/>
      <c r="F15818" s="39">
        <v>1363.5</v>
      </c>
      <c r="G15818" s="26">
        <v>40905</v>
      </c>
      <c r="H15818" s="27">
        <v>42950</v>
      </c>
      <c r="I15818" t="str">
        <f>+VLOOKUP('Sales Register'!$C15818,working!$K$1:$L$14,2,0)</f>
        <v>JOB WORK</v>
      </c>
    </row>
    <row r="15819" spans="1:9" x14ac:dyDescent="0.25">
      <c r="A15819" s="21">
        <v>45582</v>
      </c>
      <c r="B15819" s="15" t="s">
        <v>165</v>
      </c>
      <c r="C15819" s="23" t="s">
        <v>14</v>
      </c>
      <c r="D15819" s="24" t="s">
        <v>16408</v>
      </c>
      <c r="E15819" s="24"/>
      <c r="F15819" s="39">
        <v>5005.1000000000004</v>
      </c>
      <c r="G15819" s="26">
        <v>225229.5</v>
      </c>
      <c r="H15819" s="27">
        <v>236491</v>
      </c>
      <c r="I15819" t="str">
        <f>+VLOOKUP('Sales Register'!$C15819,working!$K$1:$L$14,2,0)</f>
        <v>JOB WORK</v>
      </c>
    </row>
    <row r="15820" spans="1:9" x14ac:dyDescent="0.25">
      <c r="A15820" s="21">
        <v>45582</v>
      </c>
      <c r="B15820" s="15" t="s">
        <v>66</v>
      </c>
      <c r="C15820" s="23" t="s">
        <v>14</v>
      </c>
      <c r="D15820" s="24" t="s">
        <v>16409</v>
      </c>
      <c r="E15820" s="24"/>
      <c r="F15820" s="39">
        <v>2001</v>
      </c>
      <c r="G15820" s="26">
        <v>120060</v>
      </c>
      <c r="H15820" s="27">
        <v>129215</v>
      </c>
      <c r="I15820" t="str">
        <f>+VLOOKUP('Sales Register'!$C15820,working!$K$1:$L$14,2,0)</f>
        <v>JOB WORK</v>
      </c>
    </row>
    <row r="15821" spans="1:9" x14ac:dyDescent="0.25">
      <c r="A15821" s="21">
        <v>45582</v>
      </c>
      <c r="B15821" s="15" t="s">
        <v>39</v>
      </c>
      <c r="C15821" s="23" t="s">
        <v>14</v>
      </c>
      <c r="D15821" s="24" t="s">
        <v>16410</v>
      </c>
      <c r="E15821" s="24"/>
      <c r="F15821" s="39">
        <v>892.25</v>
      </c>
      <c r="G15821" s="26">
        <v>31228.75</v>
      </c>
      <c r="H15821" s="27">
        <v>32790</v>
      </c>
      <c r="I15821" t="str">
        <f>+VLOOKUP('Sales Register'!$C15821,working!$K$1:$L$14,2,0)</f>
        <v>JOB WORK</v>
      </c>
    </row>
    <row r="15822" spans="1:9" x14ac:dyDescent="0.25">
      <c r="A15822" s="21">
        <v>45582</v>
      </c>
      <c r="B15822" s="15" t="s">
        <v>62</v>
      </c>
      <c r="C15822" s="23" t="s">
        <v>14</v>
      </c>
      <c r="D15822" s="24" t="s">
        <v>16411</v>
      </c>
      <c r="E15822" s="24"/>
      <c r="F15822" s="39">
        <v>12598.6</v>
      </c>
      <c r="G15822" s="26">
        <v>478746.8</v>
      </c>
      <c r="H15822" s="27">
        <v>502684</v>
      </c>
      <c r="I15822" t="str">
        <f>+VLOOKUP('Sales Register'!$C15822,working!$K$1:$L$14,2,0)</f>
        <v>JOB WORK</v>
      </c>
    </row>
    <row r="15823" spans="1:9" x14ac:dyDescent="0.25">
      <c r="A15823" s="21">
        <v>45582</v>
      </c>
      <c r="B15823" s="15" t="s">
        <v>18</v>
      </c>
      <c r="C15823" s="23" t="s">
        <v>14</v>
      </c>
      <c r="D15823" s="24" t="s">
        <v>16412</v>
      </c>
      <c r="E15823" s="24"/>
      <c r="F15823" s="39">
        <v>1432</v>
      </c>
      <c r="G15823" s="26">
        <v>47256</v>
      </c>
      <c r="H15823" s="27">
        <v>51122</v>
      </c>
      <c r="I15823" t="str">
        <f>+VLOOKUP('Sales Register'!$C15823,working!$K$1:$L$14,2,0)</f>
        <v>JOB WORK</v>
      </c>
    </row>
    <row r="15824" spans="1:9" x14ac:dyDescent="0.25">
      <c r="A15824" s="21">
        <v>45582</v>
      </c>
      <c r="B15824" s="15" t="s">
        <v>18</v>
      </c>
      <c r="C15824" s="23" t="s">
        <v>14</v>
      </c>
      <c r="D15824" s="24" t="s">
        <v>16413</v>
      </c>
      <c r="E15824" s="24"/>
      <c r="F15824" s="39">
        <v>3167.2</v>
      </c>
      <c r="G15824" s="26">
        <v>88681.600000000006</v>
      </c>
      <c r="H15824" s="27">
        <v>96441</v>
      </c>
      <c r="I15824" t="str">
        <f>+VLOOKUP('Sales Register'!$C15824,working!$K$1:$L$14,2,0)</f>
        <v>JOB WORK</v>
      </c>
    </row>
    <row r="15825" spans="1:9" x14ac:dyDescent="0.25">
      <c r="A15825" s="21">
        <v>45582</v>
      </c>
      <c r="B15825" s="15" t="s">
        <v>18</v>
      </c>
      <c r="C15825" s="23" t="s">
        <v>14</v>
      </c>
      <c r="D15825" s="24" t="s">
        <v>16414</v>
      </c>
      <c r="E15825" s="24"/>
      <c r="F15825" s="39">
        <v>3292.2</v>
      </c>
      <c r="G15825" s="26">
        <v>98766</v>
      </c>
      <c r="H15825" s="27">
        <v>107161</v>
      </c>
      <c r="I15825" t="str">
        <f>+VLOOKUP('Sales Register'!$C15825,working!$K$1:$L$14,2,0)</f>
        <v>JOB WORK</v>
      </c>
    </row>
    <row r="15826" spans="1:9" x14ac:dyDescent="0.25">
      <c r="A15826" s="21">
        <v>45582</v>
      </c>
      <c r="B15826" s="15" t="s">
        <v>349</v>
      </c>
      <c r="C15826" s="23" t="s">
        <v>14</v>
      </c>
      <c r="D15826" s="24" t="s">
        <v>16415</v>
      </c>
      <c r="E15826" s="24"/>
      <c r="F15826" s="39">
        <v>18.8</v>
      </c>
      <c r="G15826" s="26">
        <v>601.6</v>
      </c>
      <c r="H15826" s="27">
        <v>632</v>
      </c>
      <c r="I15826" t="str">
        <f>+VLOOKUP('Sales Register'!$C15826,working!$K$1:$L$14,2,0)</f>
        <v>JOB WORK</v>
      </c>
    </row>
    <row r="15827" spans="1:9" x14ac:dyDescent="0.25">
      <c r="A15827" s="21">
        <v>45582</v>
      </c>
      <c r="B15827" s="15" t="s">
        <v>18</v>
      </c>
      <c r="C15827" s="23" t="s">
        <v>14</v>
      </c>
      <c r="D15827" s="24" t="s">
        <v>16416</v>
      </c>
      <c r="E15827" s="24"/>
      <c r="F15827" s="39">
        <v>1279.2</v>
      </c>
      <c r="G15827" s="26">
        <v>42213.599999999999</v>
      </c>
      <c r="H15827" s="27">
        <v>45666</v>
      </c>
      <c r="I15827" t="str">
        <f>+VLOOKUP('Sales Register'!$C15827,working!$K$1:$L$14,2,0)</f>
        <v>JOB WORK</v>
      </c>
    </row>
    <row r="15828" spans="1:9" x14ac:dyDescent="0.25">
      <c r="A15828" s="21">
        <v>45582</v>
      </c>
      <c r="B15828" s="15" t="s">
        <v>102</v>
      </c>
      <c r="C15828" s="23" t="s">
        <v>14</v>
      </c>
      <c r="D15828" s="24" t="s">
        <v>16417</v>
      </c>
      <c r="E15828" s="24"/>
      <c r="F15828" s="39">
        <v>98</v>
      </c>
      <c r="G15828" s="26">
        <v>10290</v>
      </c>
      <c r="H15828" s="27">
        <v>10805</v>
      </c>
      <c r="I15828" t="str">
        <f>+VLOOKUP('Sales Register'!$C15828,working!$K$1:$L$14,2,0)</f>
        <v>JOB WORK</v>
      </c>
    </row>
    <row r="15829" spans="1:9" x14ac:dyDescent="0.25">
      <c r="A15829" s="21">
        <v>45582</v>
      </c>
      <c r="B15829" s="15" t="s">
        <v>64</v>
      </c>
      <c r="C15829" s="23" t="s">
        <v>14</v>
      </c>
      <c r="D15829" s="24" t="s">
        <v>16418</v>
      </c>
      <c r="E15829" s="24"/>
      <c r="F15829" s="39">
        <v>1092.3</v>
      </c>
      <c r="G15829" s="26">
        <v>38561.199999999997</v>
      </c>
      <c r="H15829" s="27">
        <v>40489</v>
      </c>
      <c r="I15829" t="str">
        <f>+VLOOKUP('Sales Register'!$C15829,working!$K$1:$L$14,2,0)</f>
        <v>JOB WORK</v>
      </c>
    </row>
    <row r="15830" spans="1:9" x14ac:dyDescent="0.25">
      <c r="A15830" s="21">
        <v>45582</v>
      </c>
      <c r="B15830" s="15" t="s">
        <v>26</v>
      </c>
      <c r="C15830" s="23" t="s">
        <v>14</v>
      </c>
      <c r="D15830" s="24" t="s">
        <v>16419</v>
      </c>
      <c r="E15830" s="24"/>
      <c r="F15830" s="39">
        <v>66</v>
      </c>
      <c r="G15830" s="26">
        <v>1188</v>
      </c>
      <c r="H15830" s="27">
        <v>1247</v>
      </c>
      <c r="I15830" t="str">
        <f>+VLOOKUP('Sales Register'!$C15830,working!$K$1:$L$14,2,0)</f>
        <v>JOB WORK</v>
      </c>
    </row>
    <row r="15831" spans="1:9" x14ac:dyDescent="0.25">
      <c r="A15831" s="21">
        <v>45582</v>
      </c>
      <c r="B15831" s="15" t="s">
        <v>48</v>
      </c>
      <c r="C15831" s="23" t="s">
        <v>14</v>
      </c>
      <c r="D15831" s="24" t="s">
        <v>16420</v>
      </c>
      <c r="E15831" s="24"/>
      <c r="F15831" s="39">
        <v>86</v>
      </c>
      <c r="G15831" s="26">
        <v>0.95</v>
      </c>
      <c r="H15831" s="27">
        <v>1</v>
      </c>
      <c r="I15831" t="str">
        <f>+VLOOKUP('Sales Register'!$C15831,working!$K$1:$L$14,2,0)</f>
        <v>JOB WORK</v>
      </c>
    </row>
    <row r="15832" spans="1:9" x14ac:dyDescent="0.25">
      <c r="A15832" s="21">
        <v>45582</v>
      </c>
      <c r="B15832" s="15" t="s">
        <v>77</v>
      </c>
      <c r="C15832" s="23" t="s">
        <v>14</v>
      </c>
      <c r="D15832" s="24" t="s">
        <v>16421</v>
      </c>
      <c r="E15832" s="24"/>
      <c r="F15832" s="39">
        <v>773.2</v>
      </c>
      <c r="G15832" s="26">
        <v>20103.2</v>
      </c>
      <c r="H15832" s="27">
        <v>21108</v>
      </c>
      <c r="I15832" t="str">
        <f>+VLOOKUP('Sales Register'!$C15832,working!$K$1:$L$14,2,0)</f>
        <v>JOB WORK</v>
      </c>
    </row>
    <row r="15833" spans="1:9" x14ac:dyDescent="0.25">
      <c r="A15833" s="21">
        <v>45582</v>
      </c>
      <c r="B15833" s="15" t="s">
        <v>26</v>
      </c>
      <c r="C15833" s="23" t="s">
        <v>14</v>
      </c>
      <c r="D15833" s="24" t="s">
        <v>16422</v>
      </c>
      <c r="E15833" s="24"/>
      <c r="F15833" s="39">
        <v>1840.1</v>
      </c>
      <c r="G15833" s="26">
        <v>47842.6</v>
      </c>
      <c r="H15833" s="27">
        <v>50235</v>
      </c>
      <c r="I15833" t="str">
        <f>+VLOOKUP('Sales Register'!$C15833,working!$K$1:$L$14,2,0)</f>
        <v>JOB WORK</v>
      </c>
    </row>
    <row r="15834" spans="1:9" x14ac:dyDescent="0.25">
      <c r="A15834" s="21">
        <v>45582</v>
      </c>
      <c r="B15834" s="15" t="s">
        <v>242</v>
      </c>
      <c r="C15834" s="23" t="s">
        <v>14</v>
      </c>
      <c r="D15834" s="24" t="s">
        <v>16423</v>
      </c>
      <c r="E15834" s="24"/>
      <c r="F15834" s="39">
        <v>10381.549999999999</v>
      </c>
      <c r="G15834" s="26">
        <v>436025.1</v>
      </c>
      <c r="H15834" s="27">
        <v>457826</v>
      </c>
      <c r="I15834" t="str">
        <f>+VLOOKUP('Sales Register'!$C15834,working!$K$1:$L$14,2,0)</f>
        <v>JOB WORK</v>
      </c>
    </row>
    <row r="15835" spans="1:9" x14ac:dyDescent="0.25">
      <c r="A15835" s="21">
        <v>45582</v>
      </c>
      <c r="B15835" s="15" t="s">
        <v>62</v>
      </c>
      <c r="C15835" s="23" t="s">
        <v>14</v>
      </c>
      <c r="D15835" s="24" t="s">
        <v>16424</v>
      </c>
      <c r="E15835" s="24"/>
      <c r="F15835" s="39">
        <v>85</v>
      </c>
      <c r="G15835" s="26">
        <v>3400</v>
      </c>
      <c r="H15835" s="27">
        <v>3570</v>
      </c>
      <c r="I15835" t="str">
        <f>+VLOOKUP('Sales Register'!$C15835,working!$K$1:$L$14,2,0)</f>
        <v>JOB WORK</v>
      </c>
    </row>
    <row r="15836" spans="1:9" x14ac:dyDescent="0.25">
      <c r="A15836" s="21">
        <v>45582</v>
      </c>
      <c r="B15836" s="15" t="s">
        <v>141</v>
      </c>
      <c r="C15836" s="23" t="s">
        <v>14</v>
      </c>
      <c r="D15836" s="24" t="s">
        <v>16425</v>
      </c>
      <c r="E15836" s="24"/>
      <c r="F15836" s="39">
        <v>22</v>
      </c>
      <c r="G15836" s="26">
        <v>792</v>
      </c>
      <c r="H15836" s="27">
        <v>832</v>
      </c>
      <c r="I15836" t="str">
        <f>+VLOOKUP('Sales Register'!$C15836,working!$K$1:$L$14,2,0)</f>
        <v>JOB WORK</v>
      </c>
    </row>
    <row r="15837" spans="1:9" x14ac:dyDescent="0.25">
      <c r="A15837" s="21">
        <v>45582</v>
      </c>
      <c r="B15837" s="15" t="s">
        <v>62</v>
      </c>
      <c r="C15837" s="23" t="s">
        <v>14</v>
      </c>
      <c r="D15837" s="24" t="s">
        <v>16426</v>
      </c>
      <c r="E15837" s="24"/>
      <c r="F15837" s="39">
        <v>74.5</v>
      </c>
      <c r="G15837" s="26">
        <v>2980</v>
      </c>
      <c r="H15837" s="27">
        <v>3129</v>
      </c>
      <c r="I15837" t="str">
        <f>+VLOOKUP('Sales Register'!$C15837,working!$K$1:$L$14,2,0)</f>
        <v>JOB WORK</v>
      </c>
    </row>
    <row r="15838" spans="1:9" x14ac:dyDescent="0.25">
      <c r="A15838" s="21">
        <v>45582</v>
      </c>
      <c r="B15838" s="15" t="s">
        <v>62</v>
      </c>
      <c r="C15838" s="23" t="s">
        <v>14</v>
      </c>
      <c r="D15838" s="24" t="s">
        <v>16427</v>
      </c>
      <c r="E15838" s="24"/>
      <c r="F15838" s="39">
        <v>46</v>
      </c>
      <c r="G15838" s="26">
        <v>1748</v>
      </c>
      <c r="H15838" s="27">
        <v>1835</v>
      </c>
      <c r="I15838" t="str">
        <f>+VLOOKUP('Sales Register'!$C15838,working!$K$1:$L$14,2,0)</f>
        <v>JOB WORK</v>
      </c>
    </row>
    <row r="15839" spans="1:9" x14ac:dyDescent="0.25">
      <c r="A15839" s="21">
        <v>45582</v>
      </c>
      <c r="B15839" s="15" t="s">
        <v>495</v>
      </c>
      <c r="C15839" s="23" t="s">
        <v>14</v>
      </c>
      <c r="D15839" s="24" t="s">
        <v>16428</v>
      </c>
      <c r="E15839" s="24"/>
      <c r="F15839" s="39">
        <v>26.5</v>
      </c>
      <c r="G15839" s="26">
        <v>927.5</v>
      </c>
      <c r="H15839" s="27">
        <v>974</v>
      </c>
      <c r="I15839" t="str">
        <f>+VLOOKUP('Sales Register'!$C15839,working!$K$1:$L$14,2,0)</f>
        <v>JOB WORK</v>
      </c>
    </row>
    <row r="15840" spans="1:9" x14ac:dyDescent="0.25">
      <c r="A15840" s="21">
        <v>45582</v>
      </c>
      <c r="B15840" s="15" t="s">
        <v>77</v>
      </c>
      <c r="C15840" s="23" t="s">
        <v>14</v>
      </c>
      <c r="D15840" s="24" t="s">
        <v>16429</v>
      </c>
      <c r="E15840" s="24"/>
      <c r="F15840" s="39">
        <v>20</v>
      </c>
      <c r="G15840" s="26">
        <v>520</v>
      </c>
      <c r="H15840" s="27">
        <v>546</v>
      </c>
      <c r="I15840" t="str">
        <f>+VLOOKUP('Sales Register'!$C15840,working!$K$1:$L$14,2,0)</f>
        <v>JOB WORK</v>
      </c>
    </row>
    <row r="15841" spans="1:9" x14ac:dyDescent="0.25">
      <c r="A15841" s="21">
        <v>45582</v>
      </c>
      <c r="B15841" s="15" t="s">
        <v>62</v>
      </c>
      <c r="C15841" s="23" t="s">
        <v>14</v>
      </c>
      <c r="D15841" s="24" t="s">
        <v>16430</v>
      </c>
      <c r="E15841" s="24"/>
      <c r="F15841" s="39">
        <v>10.8</v>
      </c>
      <c r="G15841" s="26">
        <v>1620</v>
      </c>
      <c r="H15841" s="27">
        <v>1701</v>
      </c>
      <c r="I15841" t="str">
        <f>+VLOOKUP('Sales Register'!$C15841,working!$K$1:$L$14,2,0)</f>
        <v>JOB WORK</v>
      </c>
    </row>
    <row r="15842" spans="1:9" x14ac:dyDescent="0.25">
      <c r="A15842" s="21">
        <v>45582</v>
      </c>
      <c r="B15842" s="15" t="s">
        <v>121</v>
      </c>
      <c r="C15842" s="23" t="s">
        <v>14</v>
      </c>
      <c r="D15842" s="24" t="s">
        <v>16431</v>
      </c>
      <c r="E15842" s="24"/>
      <c r="F15842" s="39">
        <v>8078.8</v>
      </c>
      <c r="G15842" s="26">
        <v>226206.4</v>
      </c>
      <c r="H15842" s="27">
        <v>237517</v>
      </c>
      <c r="I15842" t="str">
        <f>+VLOOKUP('Sales Register'!$C15842,working!$K$1:$L$14,2,0)</f>
        <v>JOB WORK</v>
      </c>
    </row>
    <row r="15843" spans="1:9" x14ac:dyDescent="0.25">
      <c r="A15843" s="21">
        <v>45582</v>
      </c>
      <c r="B15843" s="15" t="s">
        <v>85</v>
      </c>
      <c r="C15843" s="23" t="s">
        <v>14</v>
      </c>
      <c r="D15843" s="24" t="s">
        <v>16432</v>
      </c>
      <c r="E15843" s="24"/>
      <c r="F15843" s="39">
        <v>1882.2</v>
      </c>
      <c r="G15843" s="26">
        <v>131754</v>
      </c>
      <c r="H15843" s="27">
        <v>138342</v>
      </c>
      <c r="I15843" t="str">
        <f>+VLOOKUP('Sales Register'!$C15843,working!$K$1:$L$14,2,0)</f>
        <v>JOB WORK</v>
      </c>
    </row>
    <row r="15844" spans="1:9" x14ac:dyDescent="0.25">
      <c r="A15844" s="21">
        <v>45582</v>
      </c>
      <c r="B15844" s="15" t="s">
        <v>151</v>
      </c>
      <c r="C15844" s="23" t="s">
        <v>14</v>
      </c>
      <c r="D15844" s="24" t="s">
        <v>16433</v>
      </c>
      <c r="E15844" s="24"/>
      <c r="F15844" s="39">
        <v>2791.3</v>
      </c>
      <c r="G15844" s="26">
        <v>69782.5</v>
      </c>
      <c r="H15844" s="27">
        <v>73272</v>
      </c>
      <c r="I15844" t="str">
        <f>+VLOOKUP('Sales Register'!$C15844,working!$K$1:$L$14,2,0)</f>
        <v>JOB WORK</v>
      </c>
    </row>
    <row r="15845" spans="1:9" x14ac:dyDescent="0.25">
      <c r="A15845" s="21">
        <v>45582</v>
      </c>
      <c r="B15845" s="15" t="s">
        <v>12454</v>
      </c>
      <c r="C15845" s="23" t="s">
        <v>103</v>
      </c>
      <c r="D15845" s="24" t="s">
        <v>16434</v>
      </c>
      <c r="E15845" s="24"/>
      <c r="F15845" s="37">
        <v>137</v>
      </c>
      <c r="G15845" s="26">
        <v>13152</v>
      </c>
      <c r="H15845" s="27">
        <v>15519.36</v>
      </c>
      <c r="I15845">
        <f>+VLOOKUP('Sales Register'!$C15845,working!$K$1:$L$14,2,0)</f>
        <v>0</v>
      </c>
    </row>
    <row r="15846" spans="1:9" x14ac:dyDescent="0.25">
      <c r="A15846" s="21">
        <v>45582</v>
      </c>
      <c r="B15846" s="15" t="s">
        <v>129</v>
      </c>
      <c r="C15846" s="23" t="s">
        <v>103</v>
      </c>
      <c r="D15846" s="24" t="s">
        <v>16435</v>
      </c>
      <c r="E15846" s="24"/>
      <c r="F15846" s="25">
        <v>64.5</v>
      </c>
      <c r="G15846" s="26">
        <v>2257.5</v>
      </c>
      <c r="H15846" s="27">
        <v>2370</v>
      </c>
      <c r="I15846">
        <f>+VLOOKUP('Sales Register'!$C15846,working!$K$1:$L$14,2,0)</f>
        <v>0</v>
      </c>
    </row>
    <row r="15847" spans="1:9" x14ac:dyDescent="0.25">
      <c r="A15847" s="21">
        <v>45582</v>
      </c>
      <c r="B15847" s="15" t="s">
        <v>495</v>
      </c>
      <c r="C15847" s="23" t="s">
        <v>319</v>
      </c>
      <c r="D15847" s="24" t="s">
        <v>16436</v>
      </c>
      <c r="E15847" s="24"/>
      <c r="F15847" s="39">
        <v>1362.3</v>
      </c>
      <c r="G15847" s="26">
        <v>0.95</v>
      </c>
      <c r="H15847" s="27">
        <v>1</v>
      </c>
      <c r="I15847">
        <f>+VLOOKUP('Sales Register'!$C15847,working!$K$1:$L$14,2,0)</f>
        <v>0</v>
      </c>
    </row>
    <row r="15848" spans="1:9" x14ac:dyDescent="0.25">
      <c r="A15848" s="21">
        <v>45582</v>
      </c>
      <c r="B15848" s="15" t="s">
        <v>495</v>
      </c>
      <c r="C15848" s="23" t="s">
        <v>319</v>
      </c>
      <c r="D15848" s="24" t="s">
        <v>16437</v>
      </c>
      <c r="E15848" s="24"/>
      <c r="F15848" s="39">
        <v>865.7</v>
      </c>
      <c r="G15848" s="26">
        <v>0.95</v>
      </c>
      <c r="H15848" s="27">
        <v>1</v>
      </c>
      <c r="I15848">
        <f>+VLOOKUP('Sales Register'!$C15848,working!$K$1:$L$14,2,0)</f>
        <v>0</v>
      </c>
    </row>
    <row r="15849" spans="1:9" x14ac:dyDescent="0.25">
      <c r="A15849" s="21">
        <v>45582</v>
      </c>
      <c r="B15849" s="15" t="s">
        <v>495</v>
      </c>
      <c r="C15849" s="23" t="s">
        <v>319</v>
      </c>
      <c r="D15849" s="24" t="s">
        <v>16438</v>
      </c>
      <c r="E15849" s="24"/>
      <c r="F15849" s="39">
        <v>560.5</v>
      </c>
      <c r="G15849" s="26">
        <v>0.95</v>
      </c>
      <c r="H15849" s="27">
        <v>1</v>
      </c>
      <c r="I15849">
        <f>+VLOOKUP('Sales Register'!$C15849,working!$K$1:$L$14,2,0)</f>
        <v>0</v>
      </c>
    </row>
    <row r="15850" spans="1:9" x14ac:dyDescent="0.25">
      <c r="A15850" s="21">
        <v>45583</v>
      </c>
      <c r="B15850" s="15" t="s">
        <v>88</v>
      </c>
      <c r="C15850" s="23" t="s">
        <v>68</v>
      </c>
      <c r="D15850" s="24" t="s">
        <v>16439</v>
      </c>
      <c r="E15850" s="24"/>
      <c r="F15850" s="25">
        <v>513</v>
      </c>
      <c r="G15850" s="26">
        <v>237024.48</v>
      </c>
      <c r="H15850" s="27">
        <v>248876</v>
      </c>
      <c r="I15850" t="str">
        <f>+VLOOKUP('Sales Register'!$C15850,working!$K$1:$L$14,2,0)</f>
        <v>FABRIC</v>
      </c>
    </row>
    <row r="15851" spans="1:9" x14ac:dyDescent="0.25">
      <c r="A15851" s="21">
        <v>45583</v>
      </c>
      <c r="B15851" s="15" t="s">
        <v>326</v>
      </c>
      <c r="C15851" s="23" t="s">
        <v>15</v>
      </c>
      <c r="D15851" s="24" t="s">
        <v>16440</v>
      </c>
      <c r="E15851" s="24"/>
      <c r="F15851" s="37">
        <v>5017.6000000000004</v>
      </c>
      <c r="G15851" s="26">
        <v>1399910.3999999999</v>
      </c>
      <c r="H15851" s="27">
        <v>1469906</v>
      </c>
      <c r="I15851" t="str">
        <f>+VLOOKUP('Sales Register'!$C15851,working!$K$1:$L$14,2,0)</f>
        <v>FABRIC</v>
      </c>
    </row>
    <row r="15852" spans="1:9" x14ac:dyDescent="0.25">
      <c r="A15852" s="21">
        <v>45583</v>
      </c>
      <c r="B15852" s="15" t="s">
        <v>326</v>
      </c>
      <c r="C15852" s="23" t="s">
        <v>15</v>
      </c>
      <c r="D15852" s="24" t="s">
        <v>16441</v>
      </c>
      <c r="E15852" s="24"/>
      <c r="F15852" s="37">
        <v>3078</v>
      </c>
      <c r="G15852" s="26">
        <v>501714</v>
      </c>
      <c r="H15852" s="27">
        <v>526800</v>
      </c>
      <c r="I15852" t="str">
        <f>+VLOOKUP('Sales Register'!$C15852,working!$K$1:$L$14,2,0)</f>
        <v>FABRIC</v>
      </c>
    </row>
    <row r="15853" spans="1:9" x14ac:dyDescent="0.25">
      <c r="A15853" s="21">
        <v>45583</v>
      </c>
      <c r="B15853" s="15" t="s">
        <v>326</v>
      </c>
      <c r="C15853" s="23" t="s">
        <v>15</v>
      </c>
      <c r="D15853" s="24" t="s">
        <v>16442</v>
      </c>
      <c r="E15853" s="24"/>
      <c r="F15853" s="37">
        <v>6731.7</v>
      </c>
      <c r="G15853" s="26">
        <v>1810827.3</v>
      </c>
      <c r="H15853" s="27">
        <v>1901369</v>
      </c>
      <c r="I15853" t="str">
        <f>+VLOOKUP('Sales Register'!$C15853,working!$K$1:$L$14,2,0)</f>
        <v>FABRIC</v>
      </c>
    </row>
    <row r="15854" spans="1:9" x14ac:dyDescent="0.25">
      <c r="A15854" s="21">
        <v>45583</v>
      </c>
      <c r="B15854" s="15" t="s">
        <v>326</v>
      </c>
      <c r="C15854" s="23" t="s">
        <v>15</v>
      </c>
      <c r="D15854" s="24" t="s">
        <v>16443</v>
      </c>
      <c r="E15854" s="24"/>
      <c r="F15854" s="37">
        <v>2394.8000000000002</v>
      </c>
      <c r="G15854" s="26">
        <v>613068.80000000005</v>
      </c>
      <c r="H15854" s="27">
        <v>643722</v>
      </c>
      <c r="I15854" t="str">
        <f>+VLOOKUP('Sales Register'!$C15854,working!$K$1:$L$14,2,0)</f>
        <v>FABRIC</v>
      </c>
    </row>
    <row r="15855" spans="1:9" x14ac:dyDescent="0.25">
      <c r="A15855" s="21">
        <v>45583</v>
      </c>
      <c r="B15855" s="15" t="s">
        <v>270</v>
      </c>
      <c r="C15855" s="23" t="s">
        <v>15</v>
      </c>
      <c r="D15855" s="24" t="s">
        <v>16444</v>
      </c>
      <c r="E15855" s="24"/>
      <c r="F15855" s="37">
        <v>310.5</v>
      </c>
      <c r="G15855" s="26">
        <v>76383</v>
      </c>
      <c r="H15855" s="27">
        <v>80202</v>
      </c>
      <c r="I15855" t="str">
        <f>+VLOOKUP('Sales Register'!$C15855,working!$K$1:$L$14,2,0)</f>
        <v>FABRIC</v>
      </c>
    </row>
    <row r="15856" spans="1:9" x14ac:dyDescent="0.25">
      <c r="A15856" s="21">
        <v>45583</v>
      </c>
      <c r="B15856" s="15" t="s">
        <v>326</v>
      </c>
      <c r="C15856" s="23" t="s">
        <v>15</v>
      </c>
      <c r="D15856" s="24" t="s">
        <v>16445</v>
      </c>
      <c r="E15856" s="24"/>
      <c r="F15856" s="37">
        <v>4284</v>
      </c>
      <c r="G15856" s="26">
        <v>1113840</v>
      </c>
      <c r="H15856" s="27">
        <v>1169532</v>
      </c>
      <c r="I15856" t="str">
        <f>+VLOOKUP('Sales Register'!$C15856,working!$K$1:$L$14,2,0)</f>
        <v>FABRIC</v>
      </c>
    </row>
    <row r="15857" spans="1:9" x14ac:dyDescent="0.25">
      <c r="A15857" s="21">
        <v>45583</v>
      </c>
      <c r="B15857" s="15" t="s">
        <v>326</v>
      </c>
      <c r="C15857" s="23" t="s">
        <v>15</v>
      </c>
      <c r="D15857" s="24" t="s">
        <v>16446</v>
      </c>
      <c r="E15857" s="24"/>
      <c r="F15857" s="37">
        <v>1134</v>
      </c>
      <c r="G15857" s="26">
        <v>311850</v>
      </c>
      <c r="H15857" s="27">
        <v>327443</v>
      </c>
      <c r="I15857" t="str">
        <f>+VLOOKUP('Sales Register'!$C15857,working!$K$1:$L$14,2,0)</f>
        <v>FABRIC</v>
      </c>
    </row>
    <row r="15858" spans="1:9" x14ac:dyDescent="0.25">
      <c r="A15858" s="21">
        <v>45583</v>
      </c>
      <c r="B15858" s="15" t="s">
        <v>356</v>
      </c>
      <c r="C15858" s="23" t="s">
        <v>15</v>
      </c>
      <c r="D15858" s="24" t="s">
        <v>16447</v>
      </c>
      <c r="E15858" s="24"/>
      <c r="F15858" s="25">
        <v>5</v>
      </c>
      <c r="G15858" s="26">
        <v>2500</v>
      </c>
      <c r="H15858" s="27">
        <v>2625</v>
      </c>
      <c r="I15858" t="str">
        <f>+VLOOKUP('Sales Register'!$C15858,working!$K$1:$L$14,2,0)</f>
        <v>FABRIC</v>
      </c>
    </row>
    <row r="15859" spans="1:9" x14ac:dyDescent="0.25">
      <c r="A15859" s="21">
        <v>45583</v>
      </c>
      <c r="B15859" s="15" t="s">
        <v>233</v>
      </c>
      <c r="C15859" s="23" t="s">
        <v>15</v>
      </c>
      <c r="D15859" s="24" t="s">
        <v>16448</v>
      </c>
      <c r="E15859" s="24"/>
      <c r="F15859" s="25">
        <v>20</v>
      </c>
      <c r="G15859" s="26">
        <v>4500</v>
      </c>
      <c r="H15859" s="27">
        <v>4725</v>
      </c>
      <c r="I15859" t="str">
        <f>+VLOOKUP('Sales Register'!$C15859,working!$K$1:$L$14,2,0)</f>
        <v>FABRIC</v>
      </c>
    </row>
    <row r="15860" spans="1:9" x14ac:dyDescent="0.25">
      <c r="A15860" s="21">
        <v>45583</v>
      </c>
      <c r="B15860" s="15" t="s">
        <v>53</v>
      </c>
      <c r="C15860" s="23" t="s">
        <v>15</v>
      </c>
      <c r="D15860" s="24" t="s">
        <v>16449</v>
      </c>
      <c r="E15860" s="24"/>
      <c r="F15860" s="25">
        <v>25</v>
      </c>
      <c r="G15860" s="26">
        <v>11250</v>
      </c>
      <c r="H15860" s="27">
        <v>11813</v>
      </c>
      <c r="I15860" t="str">
        <f>+VLOOKUP('Sales Register'!$C15860,working!$K$1:$L$14,2,0)</f>
        <v>FABRIC</v>
      </c>
    </row>
    <row r="15861" spans="1:9" x14ac:dyDescent="0.25">
      <c r="A15861" s="21">
        <v>45583</v>
      </c>
      <c r="B15861" s="15" t="s">
        <v>112</v>
      </c>
      <c r="C15861" s="23" t="s">
        <v>15</v>
      </c>
      <c r="D15861" s="24" t="s">
        <v>16450</v>
      </c>
      <c r="E15861" s="24"/>
      <c r="F15861" s="25">
        <v>10</v>
      </c>
      <c r="G15861" s="26">
        <v>4500</v>
      </c>
      <c r="H15861" s="27">
        <v>5639</v>
      </c>
      <c r="I15861" t="str">
        <f>+VLOOKUP('Sales Register'!$C15861,working!$K$1:$L$14,2,0)</f>
        <v>FABRIC</v>
      </c>
    </row>
    <row r="15862" spans="1:9" x14ac:dyDescent="0.25">
      <c r="A15862" s="21">
        <v>45583</v>
      </c>
      <c r="B15862" s="15" t="s">
        <v>35</v>
      </c>
      <c r="C15862" s="23" t="s">
        <v>15</v>
      </c>
      <c r="D15862" s="24" t="s">
        <v>16451</v>
      </c>
      <c r="E15862" s="24"/>
      <c r="F15862" s="25">
        <v>50</v>
      </c>
      <c r="G15862" s="26">
        <v>18750</v>
      </c>
      <c r="H15862" s="27">
        <v>20685</v>
      </c>
      <c r="I15862" t="str">
        <f>+VLOOKUP('Sales Register'!$C15862,working!$K$1:$L$14,2,0)</f>
        <v>FABRIC</v>
      </c>
    </row>
    <row r="15863" spans="1:9" x14ac:dyDescent="0.25">
      <c r="A15863" s="21">
        <v>45583</v>
      </c>
      <c r="B15863" s="15" t="s">
        <v>112</v>
      </c>
      <c r="C15863" s="23" t="s">
        <v>15</v>
      </c>
      <c r="D15863" s="24" t="s">
        <v>16452</v>
      </c>
      <c r="E15863" s="24"/>
      <c r="F15863" s="25">
        <v>10</v>
      </c>
      <c r="G15863" s="26">
        <v>4500</v>
      </c>
      <c r="H15863" s="27">
        <v>5124</v>
      </c>
      <c r="I15863" t="str">
        <f>+VLOOKUP('Sales Register'!$C15863,working!$K$1:$L$14,2,0)</f>
        <v>FABRIC</v>
      </c>
    </row>
    <row r="15864" spans="1:9" x14ac:dyDescent="0.25">
      <c r="A15864" s="21">
        <v>45583</v>
      </c>
      <c r="B15864" s="15" t="s">
        <v>12448</v>
      </c>
      <c r="C15864" s="23" t="s">
        <v>426</v>
      </c>
      <c r="D15864" s="24" t="s">
        <v>16453</v>
      </c>
      <c r="E15864" s="24"/>
      <c r="F15864" s="25">
        <v>45</v>
      </c>
      <c r="G15864" s="26">
        <v>6550</v>
      </c>
      <c r="H15864" s="27">
        <v>6878</v>
      </c>
      <c r="I15864">
        <f>+VLOOKUP('Sales Register'!$C15864,working!$K$1:$L$14,2,0)</f>
        <v>0</v>
      </c>
    </row>
    <row r="15865" spans="1:9" x14ac:dyDescent="0.25">
      <c r="A15865" s="21">
        <v>45583</v>
      </c>
      <c r="B15865" s="15" t="s">
        <v>12448</v>
      </c>
      <c r="C15865" s="23" t="s">
        <v>426</v>
      </c>
      <c r="D15865" s="24" t="s">
        <v>16454</v>
      </c>
      <c r="E15865" s="24"/>
      <c r="F15865" s="25">
        <v>76</v>
      </c>
      <c r="G15865" s="26">
        <v>26600</v>
      </c>
      <c r="H15865" s="27">
        <v>27930</v>
      </c>
      <c r="I15865">
        <f>+VLOOKUP('Sales Register'!$C15865,working!$K$1:$L$14,2,0)</f>
        <v>0</v>
      </c>
    </row>
    <row r="15866" spans="1:9" x14ac:dyDescent="0.25">
      <c r="A15866" s="21">
        <v>45583</v>
      </c>
      <c r="B15866" s="15" t="s">
        <v>12448</v>
      </c>
      <c r="C15866" s="23" t="s">
        <v>426</v>
      </c>
      <c r="D15866" s="24" t="s">
        <v>16455</v>
      </c>
      <c r="E15866" s="24"/>
      <c r="F15866" s="25">
        <v>121</v>
      </c>
      <c r="G15866" s="26">
        <v>30250</v>
      </c>
      <c r="H15866" s="27">
        <v>31763</v>
      </c>
      <c r="I15866">
        <f>+VLOOKUP('Sales Register'!$C15866,working!$K$1:$L$14,2,0)</f>
        <v>0</v>
      </c>
    </row>
    <row r="15867" spans="1:9" x14ac:dyDescent="0.25">
      <c r="A15867" s="21">
        <v>45583</v>
      </c>
      <c r="B15867" s="15" t="s">
        <v>12448</v>
      </c>
      <c r="C15867" s="23" t="s">
        <v>426</v>
      </c>
      <c r="D15867" s="24" t="s">
        <v>16456</v>
      </c>
      <c r="E15867" s="24"/>
      <c r="F15867" s="25">
        <v>3</v>
      </c>
      <c r="G15867" s="26">
        <v>750</v>
      </c>
      <c r="H15867" s="27">
        <v>788</v>
      </c>
      <c r="I15867">
        <f>+VLOOKUP('Sales Register'!$C15867,working!$K$1:$L$14,2,0)</f>
        <v>0</v>
      </c>
    </row>
    <row r="15868" spans="1:9" x14ac:dyDescent="0.25">
      <c r="A15868" s="21">
        <v>45583</v>
      </c>
      <c r="B15868" s="15" t="s">
        <v>12454</v>
      </c>
      <c r="C15868" s="23" t="s">
        <v>12453</v>
      </c>
      <c r="D15868" s="24" t="s">
        <v>16457</v>
      </c>
      <c r="E15868" s="24"/>
      <c r="F15868" s="25">
        <v>728</v>
      </c>
      <c r="G15868" s="26">
        <v>233126</v>
      </c>
      <c r="H15868" s="27">
        <v>244782</v>
      </c>
      <c r="I15868" t="str">
        <f>+VLOOKUP('Sales Register'!$C15868,working!$K$1:$L$14,2,0)</f>
        <v>FABRIC</v>
      </c>
    </row>
    <row r="15869" spans="1:9" x14ac:dyDescent="0.25">
      <c r="A15869" s="21">
        <v>45583</v>
      </c>
      <c r="B15869" s="15" t="s">
        <v>24</v>
      </c>
      <c r="C15869" s="23" t="s">
        <v>12453</v>
      </c>
      <c r="D15869" s="24" t="s">
        <v>16458</v>
      </c>
      <c r="E15869" s="24"/>
      <c r="F15869" s="25">
        <v>98</v>
      </c>
      <c r="G15869" s="26">
        <v>25070</v>
      </c>
      <c r="H15869" s="27">
        <v>26324</v>
      </c>
      <c r="I15869" t="str">
        <f>+VLOOKUP('Sales Register'!$C15869,working!$K$1:$L$14,2,0)</f>
        <v>FABRIC</v>
      </c>
    </row>
    <row r="15870" spans="1:9" x14ac:dyDescent="0.25">
      <c r="A15870" s="21">
        <v>45583</v>
      </c>
      <c r="B15870" s="15" t="s">
        <v>12454</v>
      </c>
      <c r="C15870" s="23" t="s">
        <v>12453</v>
      </c>
      <c r="D15870" s="24" t="s">
        <v>16459</v>
      </c>
      <c r="E15870" s="24"/>
      <c r="F15870" s="25">
        <v>51</v>
      </c>
      <c r="G15870" s="26">
        <v>16284.4</v>
      </c>
      <c r="H15870" s="27">
        <v>17099</v>
      </c>
      <c r="I15870" t="str">
        <f>+VLOOKUP('Sales Register'!$C15870,working!$K$1:$L$14,2,0)</f>
        <v>FABRIC</v>
      </c>
    </row>
    <row r="15871" spans="1:9" x14ac:dyDescent="0.25">
      <c r="A15871" s="21">
        <v>45583</v>
      </c>
      <c r="B15871" s="15" t="s">
        <v>16460</v>
      </c>
      <c r="C15871" s="23" t="s">
        <v>12453</v>
      </c>
      <c r="D15871" s="24" t="s">
        <v>16461</v>
      </c>
      <c r="E15871" s="24"/>
      <c r="F15871" s="25">
        <v>20</v>
      </c>
      <c r="G15871" s="26">
        <v>5000</v>
      </c>
      <c r="H15871" s="27">
        <v>5250</v>
      </c>
      <c r="I15871" t="str">
        <f>+VLOOKUP('Sales Register'!$C15871,working!$K$1:$L$14,2,0)</f>
        <v>FABRIC</v>
      </c>
    </row>
    <row r="15872" spans="1:9" x14ac:dyDescent="0.25">
      <c r="A15872" s="21">
        <v>45583</v>
      </c>
      <c r="B15872" s="15" t="s">
        <v>223</v>
      </c>
      <c r="C15872" s="23" t="s">
        <v>12453</v>
      </c>
      <c r="D15872" s="24" t="s">
        <v>16462</v>
      </c>
      <c r="E15872" s="24"/>
      <c r="F15872" s="25">
        <v>16.8</v>
      </c>
      <c r="G15872" s="26">
        <v>3885</v>
      </c>
      <c r="H15872" s="27">
        <v>4079</v>
      </c>
      <c r="I15872" t="str">
        <f>+VLOOKUP('Sales Register'!$C15872,working!$K$1:$L$14,2,0)</f>
        <v>FABRIC</v>
      </c>
    </row>
    <row r="15873" spans="1:9" x14ac:dyDescent="0.25">
      <c r="A15873" s="21">
        <v>45583</v>
      </c>
      <c r="B15873" s="15" t="s">
        <v>42</v>
      </c>
      <c r="C15873" s="23" t="s">
        <v>12453</v>
      </c>
      <c r="D15873" s="24" t="s">
        <v>16463</v>
      </c>
      <c r="E15873" s="24"/>
      <c r="F15873" s="25">
        <v>55.5</v>
      </c>
      <c r="G15873" s="26">
        <v>24975</v>
      </c>
      <c r="H15873" s="27">
        <v>26224</v>
      </c>
      <c r="I15873" t="str">
        <f>+VLOOKUP('Sales Register'!$C15873,working!$K$1:$L$14,2,0)</f>
        <v>FABRIC</v>
      </c>
    </row>
    <row r="15874" spans="1:9" x14ac:dyDescent="0.25">
      <c r="A15874" s="21">
        <v>45583</v>
      </c>
      <c r="B15874" s="15" t="s">
        <v>27</v>
      </c>
      <c r="C15874" s="23" t="s">
        <v>12453</v>
      </c>
      <c r="D15874" s="24" t="s">
        <v>16464</v>
      </c>
      <c r="E15874" s="24"/>
      <c r="F15874" s="25">
        <v>55</v>
      </c>
      <c r="G15874" s="26">
        <v>24750</v>
      </c>
      <c r="H15874" s="27">
        <v>25988</v>
      </c>
      <c r="I15874" t="str">
        <f>+VLOOKUP('Sales Register'!$C15874,working!$K$1:$L$14,2,0)</f>
        <v>FABRIC</v>
      </c>
    </row>
    <row r="15875" spans="1:9" x14ac:dyDescent="0.25">
      <c r="A15875" s="21">
        <v>45583</v>
      </c>
      <c r="B15875" s="15" t="s">
        <v>56</v>
      </c>
      <c r="C15875" s="23" t="s">
        <v>12453</v>
      </c>
      <c r="D15875" s="24" t="s">
        <v>16465</v>
      </c>
      <c r="E15875" s="24"/>
      <c r="F15875" s="25">
        <v>54.5</v>
      </c>
      <c r="G15875" s="26">
        <v>9906.4699999999993</v>
      </c>
      <c r="H15875" s="27">
        <v>10402</v>
      </c>
      <c r="I15875" t="str">
        <f>+VLOOKUP('Sales Register'!$C15875,working!$K$1:$L$14,2,0)</f>
        <v>FABRIC</v>
      </c>
    </row>
    <row r="15876" spans="1:9" x14ac:dyDescent="0.25">
      <c r="A15876" s="21">
        <v>45583</v>
      </c>
      <c r="B15876" s="15" t="s">
        <v>16</v>
      </c>
      <c r="C15876" s="23" t="s">
        <v>12453</v>
      </c>
      <c r="D15876" s="24" t="s">
        <v>16466</v>
      </c>
      <c r="E15876" s="24"/>
      <c r="F15876" s="25">
        <v>53</v>
      </c>
      <c r="G15876" s="26">
        <v>26500</v>
      </c>
      <c r="H15876" s="27">
        <v>27825</v>
      </c>
      <c r="I15876" t="str">
        <f>+VLOOKUP('Sales Register'!$C15876,working!$K$1:$L$14,2,0)</f>
        <v>FABRIC</v>
      </c>
    </row>
    <row r="15877" spans="1:9" x14ac:dyDescent="0.25">
      <c r="A15877" s="21">
        <v>45583</v>
      </c>
      <c r="B15877" s="15" t="s">
        <v>12454</v>
      </c>
      <c r="C15877" s="23" t="s">
        <v>12453</v>
      </c>
      <c r="D15877" s="24" t="s">
        <v>16467</v>
      </c>
      <c r="E15877" s="24"/>
      <c r="F15877" s="25">
        <v>261.5</v>
      </c>
      <c r="G15877" s="26">
        <v>82225</v>
      </c>
      <c r="H15877" s="27">
        <v>86336</v>
      </c>
      <c r="I15877" t="str">
        <f>+VLOOKUP('Sales Register'!$C15877,working!$K$1:$L$14,2,0)</f>
        <v>FABRIC</v>
      </c>
    </row>
    <row r="15878" spans="1:9" x14ac:dyDescent="0.25">
      <c r="A15878" s="21">
        <v>45583</v>
      </c>
      <c r="B15878" s="15" t="s">
        <v>142</v>
      </c>
      <c r="C15878" s="23" t="s">
        <v>34</v>
      </c>
      <c r="D15878" s="24" t="s">
        <v>16468</v>
      </c>
      <c r="E15878" s="24"/>
      <c r="F15878" s="25">
        <v>617</v>
      </c>
      <c r="G15878" s="26">
        <v>197440</v>
      </c>
      <c r="H15878" s="27">
        <v>207312</v>
      </c>
      <c r="I15878" t="str">
        <f>+VLOOKUP('Sales Register'!$C15878,working!$K$1:$L$14,2,0)</f>
        <v>FABRIC</v>
      </c>
    </row>
    <row r="15879" spans="1:9" x14ac:dyDescent="0.25">
      <c r="A15879" s="21">
        <v>45583</v>
      </c>
      <c r="B15879" s="15" t="s">
        <v>237</v>
      </c>
      <c r="C15879" s="23" t="s">
        <v>34</v>
      </c>
      <c r="D15879" s="24" t="s">
        <v>16469</v>
      </c>
      <c r="E15879" s="24"/>
      <c r="F15879" s="25">
        <v>5219.01</v>
      </c>
      <c r="G15879" s="26">
        <v>793289.52</v>
      </c>
      <c r="H15879" s="27">
        <v>838434</v>
      </c>
      <c r="I15879" t="str">
        <f>+VLOOKUP('Sales Register'!$C15879,working!$K$1:$L$14,2,0)</f>
        <v>FABRIC</v>
      </c>
    </row>
    <row r="15880" spans="1:9" x14ac:dyDescent="0.25">
      <c r="A15880" s="21">
        <v>45583</v>
      </c>
      <c r="B15880" s="15" t="s">
        <v>23</v>
      </c>
      <c r="C15880" s="23" t="s">
        <v>34</v>
      </c>
      <c r="D15880" s="24" t="s">
        <v>16470</v>
      </c>
      <c r="E15880" s="24"/>
      <c r="F15880" s="25">
        <v>994</v>
      </c>
      <c r="G15880" s="26">
        <v>228620</v>
      </c>
      <c r="H15880" s="27">
        <v>240051</v>
      </c>
      <c r="I15880" t="str">
        <f>+VLOOKUP('Sales Register'!$C15880,working!$K$1:$L$14,2,0)</f>
        <v>FABRIC</v>
      </c>
    </row>
    <row r="15881" spans="1:9" x14ac:dyDescent="0.25">
      <c r="A15881" s="21">
        <v>45583</v>
      </c>
      <c r="B15881" s="15" t="s">
        <v>42</v>
      </c>
      <c r="C15881" s="23" t="s">
        <v>34</v>
      </c>
      <c r="D15881" s="24" t="s">
        <v>16471</v>
      </c>
      <c r="E15881" s="24"/>
      <c r="F15881" s="25">
        <v>1351</v>
      </c>
      <c r="G15881" s="26">
        <v>367472</v>
      </c>
      <c r="H15881" s="27">
        <v>385846</v>
      </c>
      <c r="I15881" t="str">
        <f>+VLOOKUP('Sales Register'!$C15881,working!$K$1:$L$14,2,0)</f>
        <v>FABRIC</v>
      </c>
    </row>
    <row r="15882" spans="1:9" x14ac:dyDescent="0.25">
      <c r="A15882" s="21">
        <v>45583</v>
      </c>
      <c r="B15882" s="15" t="s">
        <v>42</v>
      </c>
      <c r="C15882" s="23" t="s">
        <v>34</v>
      </c>
      <c r="D15882" s="24" t="s">
        <v>16472</v>
      </c>
      <c r="E15882" s="24"/>
      <c r="F15882" s="25">
        <v>954.5</v>
      </c>
      <c r="G15882" s="26">
        <v>124085</v>
      </c>
      <c r="H15882" s="27">
        <v>130289</v>
      </c>
      <c r="I15882" t="str">
        <f>+VLOOKUP('Sales Register'!$C15882,working!$K$1:$L$14,2,0)</f>
        <v>FABRIC</v>
      </c>
    </row>
    <row r="15883" spans="1:9" x14ac:dyDescent="0.25">
      <c r="A15883" s="21">
        <v>45583</v>
      </c>
      <c r="B15883" s="15" t="s">
        <v>16</v>
      </c>
      <c r="C15883" s="23" t="s">
        <v>34</v>
      </c>
      <c r="D15883" s="24" t="s">
        <v>16473</v>
      </c>
      <c r="E15883" s="24"/>
      <c r="F15883" s="25">
        <v>112</v>
      </c>
      <c r="G15883" s="26">
        <v>17696</v>
      </c>
      <c r="H15883" s="27">
        <v>18581</v>
      </c>
      <c r="I15883" t="str">
        <f>+VLOOKUP('Sales Register'!$C15883,working!$K$1:$L$14,2,0)</f>
        <v>FABRIC</v>
      </c>
    </row>
    <row r="15884" spans="1:9" x14ac:dyDescent="0.25">
      <c r="A15884" s="21">
        <v>45583</v>
      </c>
      <c r="B15884" s="15" t="s">
        <v>16</v>
      </c>
      <c r="C15884" s="23" t="s">
        <v>34</v>
      </c>
      <c r="D15884" s="24" t="s">
        <v>16474</v>
      </c>
      <c r="E15884" s="24"/>
      <c r="F15884" s="25">
        <v>53.5</v>
      </c>
      <c r="G15884" s="26">
        <v>8453</v>
      </c>
      <c r="H15884" s="27">
        <v>8876</v>
      </c>
      <c r="I15884" t="str">
        <f>+VLOOKUP('Sales Register'!$C15884,working!$K$1:$L$14,2,0)</f>
        <v>FABRIC</v>
      </c>
    </row>
    <row r="15885" spans="1:9" x14ac:dyDescent="0.25">
      <c r="A15885" s="21">
        <v>45583</v>
      </c>
      <c r="B15885" s="15" t="s">
        <v>42</v>
      </c>
      <c r="C15885" s="23" t="s">
        <v>34</v>
      </c>
      <c r="D15885" s="24" t="s">
        <v>16475</v>
      </c>
      <c r="E15885" s="24"/>
      <c r="F15885" s="25">
        <v>1252.5</v>
      </c>
      <c r="G15885" s="26">
        <v>140280</v>
      </c>
      <c r="H15885" s="27">
        <v>147294</v>
      </c>
      <c r="I15885" t="str">
        <f>+VLOOKUP('Sales Register'!$C15885,working!$K$1:$L$14,2,0)</f>
        <v>FABRIC</v>
      </c>
    </row>
    <row r="15886" spans="1:9" x14ac:dyDescent="0.25">
      <c r="A15886" s="21">
        <v>45583</v>
      </c>
      <c r="B15886" s="15" t="s">
        <v>42</v>
      </c>
      <c r="C15886" s="23" t="s">
        <v>34</v>
      </c>
      <c r="D15886" s="24" t="s">
        <v>16476</v>
      </c>
      <c r="E15886" s="24"/>
      <c r="F15886" s="25">
        <v>1499.5</v>
      </c>
      <c r="G15886" s="26">
        <v>221926</v>
      </c>
      <c r="H15886" s="27">
        <v>233022</v>
      </c>
      <c r="I15886" t="str">
        <f>+VLOOKUP('Sales Register'!$C15886,working!$K$1:$L$14,2,0)</f>
        <v>FABRIC</v>
      </c>
    </row>
    <row r="15887" spans="1:9" x14ac:dyDescent="0.25">
      <c r="A15887" s="21">
        <v>45583</v>
      </c>
      <c r="B15887" s="15" t="s">
        <v>31</v>
      </c>
      <c r="C15887" s="23" t="s">
        <v>34</v>
      </c>
      <c r="D15887" s="24" t="s">
        <v>16477</v>
      </c>
      <c r="E15887" s="24"/>
      <c r="F15887" s="25">
        <v>5279.5</v>
      </c>
      <c r="G15887" s="26">
        <v>744409.5</v>
      </c>
      <c r="H15887" s="27">
        <v>781630</v>
      </c>
      <c r="I15887" t="str">
        <f>+VLOOKUP('Sales Register'!$C15887,working!$K$1:$L$14,2,0)</f>
        <v>FABRIC</v>
      </c>
    </row>
    <row r="15888" spans="1:9" x14ac:dyDescent="0.25">
      <c r="A15888" s="21">
        <v>45583</v>
      </c>
      <c r="B15888" s="15" t="s">
        <v>31</v>
      </c>
      <c r="C15888" s="23" t="s">
        <v>34</v>
      </c>
      <c r="D15888" s="24" t="s">
        <v>16478</v>
      </c>
      <c r="E15888" s="24"/>
      <c r="F15888" s="25">
        <v>725</v>
      </c>
      <c r="G15888" s="26">
        <v>102225</v>
      </c>
      <c r="H15888" s="27">
        <v>107336</v>
      </c>
      <c r="I15888" t="str">
        <f>+VLOOKUP('Sales Register'!$C15888,working!$K$1:$L$14,2,0)</f>
        <v>FABRIC</v>
      </c>
    </row>
    <row r="15889" spans="1:9" x14ac:dyDescent="0.25">
      <c r="A15889" s="21">
        <v>45583</v>
      </c>
      <c r="B15889" s="15" t="s">
        <v>31</v>
      </c>
      <c r="C15889" s="23" t="s">
        <v>34</v>
      </c>
      <c r="D15889" s="24" t="s">
        <v>16479</v>
      </c>
      <c r="E15889" s="24"/>
      <c r="F15889" s="25">
        <v>5014</v>
      </c>
      <c r="G15889" s="26">
        <v>706974</v>
      </c>
      <c r="H15889" s="27">
        <v>742323</v>
      </c>
      <c r="I15889" t="str">
        <f>+VLOOKUP('Sales Register'!$C15889,working!$K$1:$L$14,2,0)</f>
        <v>FABRIC</v>
      </c>
    </row>
    <row r="15890" spans="1:9" x14ac:dyDescent="0.25">
      <c r="A15890" s="21">
        <v>45583</v>
      </c>
      <c r="B15890" s="15" t="s">
        <v>78</v>
      </c>
      <c r="C15890" s="23" t="s">
        <v>34</v>
      </c>
      <c r="D15890" s="24" t="s">
        <v>16480</v>
      </c>
      <c r="E15890" s="24"/>
      <c r="F15890" s="25">
        <v>15271.25</v>
      </c>
      <c r="G15890" s="26">
        <v>1881418</v>
      </c>
      <c r="H15890" s="27">
        <v>1975489</v>
      </c>
      <c r="I15890" t="str">
        <f>+VLOOKUP('Sales Register'!$C15890,working!$K$1:$L$14,2,0)</f>
        <v>FABRIC</v>
      </c>
    </row>
    <row r="15891" spans="1:9" x14ac:dyDescent="0.25">
      <c r="A15891" s="21">
        <v>45583</v>
      </c>
      <c r="B15891" s="15" t="s">
        <v>11608</v>
      </c>
      <c r="C15891" s="23" t="s">
        <v>34</v>
      </c>
      <c r="D15891" s="24" t="s">
        <v>16481</v>
      </c>
      <c r="E15891" s="24"/>
      <c r="F15891" s="25">
        <v>1225</v>
      </c>
      <c r="G15891" s="26">
        <v>294000</v>
      </c>
      <c r="H15891" s="27">
        <v>308700</v>
      </c>
      <c r="I15891" t="str">
        <f>+VLOOKUP('Sales Register'!$C15891,working!$K$1:$L$14,2,0)</f>
        <v>FABRIC</v>
      </c>
    </row>
    <row r="15892" spans="1:9" x14ac:dyDescent="0.25">
      <c r="A15892" s="21">
        <v>45583</v>
      </c>
      <c r="B15892" s="15" t="s">
        <v>78</v>
      </c>
      <c r="C15892" s="23" t="s">
        <v>34</v>
      </c>
      <c r="D15892" s="24" t="s">
        <v>16482</v>
      </c>
      <c r="E15892" s="24"/>
      <c r="F15892" s="25">
        <v>7005.02</v>
      </c>
      <c r="G15892" s="26">
        <v>827643.11</v>
      </c>
      <c r="H15892" s="27">
        <v>869025</v>
      </c>
      <c r="I15892" t="str">
        <f>+VLOOKUP('Sales Register'!$C15892,working!$K$1:$L$14,2,0)</f>
        <v>FABRIC</v>
      </c>
    </row>
    <row r="15893" spans="1:9" x14ac:dyDescent="0.25">
      <c r="A15893" s="21">
        <v>45583</v>
      </c>
      <c r="B15893" s="15" t="s">
        <v>78</v>
      </c>
      <c r="C15893" s="23" t="s">
        <v>34</v>
      </c>
      <c r="D15893" s="24" t="s">
        <v>16483</v>
      </c>
      <c r="E15893" s="24"/>
      <c r="F15893" s="25">
        <v>1881</v>
      </c>
      <c r="G15893" s="26">
        <v>189943.38</v>
      </c>
      <c r="H15893" s="27">
        <v>199441</v>
      </c>
      <c r="I15893" t="str">
        <f>+VLOOKUP('Sales Register'!$C15893,working!$K$1:$L$14,2,0)</f>
        <v>FABRIC</v>
      </c>
    </row>
    <row r="15894" spans="1:9" x14ac:dyDescent="0.25">
      <c r="A15894" s="21">
        <v>45583</v>
      </c>
      <c r="B15894" s="15" t="s">
        <v>56</v>
      </c>
      <c r="C15894" s="23" t="s">
        <v>34</v>
      </c>
      <c r="D15894" s="24" t="s">
        <v>16484</v>
      </c>
      <c r="E15894" s="24"/>
      <c r="F15894" s="25">
        <v>1169</v>
      </c>
      <c r="G15894" s="26">
        <v>118045.62</v>
      </c>
      <c r="H15894" s="27">
        <v>123948</v>
      </c>
      <c r="I15894" t="str">
        <f>+VLOOKUP('Sales Register'!$C15894,working!$K$1:$L$14,2,0)</f>
        <v>FABRIC</v>
      </c>
    </row>
    <row r="15895" spans="1:9" x14ac:dyDescent="0.25">
      <c r="A15895" s="21">
        <v>45583</v>
      </c>
      <c r="B15895" s="15" t="s">
        <v>56</v>
      </c>
      <c r="C15895" s="23" t="s">
        <v>34</v>
      </c>
      <c r="D15895" s="24" t="s">
        <v>16485</v>
      </c>
      <c r="E15895" s="24"/>
      <c r="F15895" s="25">
        <v>2449.5</v>
      </c>
      <c r="G15895" s="26">
        <v>247350.51</v>
      </c>
      <c r="H15895" s="27">
        <v>259718</v>
      </c>
      <c r="I15895" t="str">
        <f>+VLOOKUP('Sales Register'!$C15895,working!$K$1:$L$14,2,0)</f>
        <v>FABRIC</v>
      </c>
    </row>
    <row r="15896" spans="1:9" x14ac:dyDescent="0.25">
      <c r="A15896" s="21">
        <v>45583</v>
      </c>
      <c r="B15896" s="15" t="s">
        <v>28</v>
      </c>
      <c r="C15896" s="23" t="s">
        <v>34</v>
      </c>
      <c r="D15896" s="24" t="s">
        <v>16486</v>
      </c>
      <c r="E15896" s="24"/>
      <c r="F15896" s="25">
        <v>929.26</v>
      </c>
      <c r="G15896" s="26">
        <v>320594.7</v>
      </c>
      <c r="H15896" s="27">
        <v>336624</v>
      </c>
      <c r="I15896" t="str">
        <f>+VLOOKUP('Sales Register'!$C15896,working!$K$1:$L$14,2,0)</f>
        <v>FABRIC</v>
      </c>
    </row>
    <row r="15897" spans="1:9" x14ac:dyDescent="0.25">
      <c r="A15897" s="21">
        <v>45583</v>
      </c>
      <c r="B15897" s="15" t="s">
        <v>31</v>
      </c>
      <c r="C15897" s="23" t="s">
        <v>34</v>
      </c>
      <c r="D15897" s="24" t="s">
        <v>16487</v>
      </c>
      <c r="E15897" s="24"/>
      <c r="F15897" s="25">
        <v>2159.0500000000002</v>
      </c>
      <c r="G15897" s="26">
        <v>286721.84000000003</v>
      </c>
      <c r="H15897" s="27">
        <v>301058</v>
      </c>
      <c r="I15897" t="str">
        <f>+VLOOKUP('Sales Register'!$C15897,working!$K$1:$L$14,2,0)</f>
        <v>FABRIC</v>
      </c>
    </row>
    <row r="15898" spans="1:9" x14ac:dyDescent="0.25">
      <c r="A15898" s="21">
        <v>45583</v>
      </c>
      <c r="B15898" s="15" t="s">
        <v>78</v>
      </c>
      <c r="C15898" s="23" t="s">
        <v>34</v>
      </c>
      <c r="D15898" s="24" t="s">
        <v>16488</v>
      </c>
      <c r="E15898" s="24"/>
      <c r="F15898" s="25">
        <v>5961.28</v>
      </c>
      <c r="G15898" s="26">
        <v>734429.7</v>
      </c>
      <c r="H15898" s="27">
        <v>771151</v>
      </c>
      <c r="I15898" t="str">
        <f>+VLOOKUP('Sales Register'!$C15898,working!$K$1:$L$14,2,0)</f>
        <v>FABRIC</v>
      </c>
    </row>
    <row r="15899" spans="1:9" x14ac:dyDescent="0.25">
      <c r="A15899" s="21">
        <v>45583</v>
      </c>
      <c r="B15899" s="15" t="s">
        <v>26</v>
      </c>
      <c r="C15899" s="23" t="s">
        <v>34</v>
      </c>
      <c r="D15899" s="24" t="s">
        <v>16489</v>
      </c>
      <c r="E15899" s="24"/>
      <c r="F15899" s="25">
        <v>100.75</v>
      </c>
      <c r="G15899" s="26">
        <v>13601.25</v>
      </c>
      <c r="H15899" s="27">
        <v>14281</v>
      </c>
      <c r="I15899" t="str">
        <f>+VLOOKUP('Sales Register'!$C15899,working!$K$1:$L$14,2,0)</f>
        <v>FABRIC</v>
      </c>
    </row>
    <row r="15900" spans="1:9" x14ac:dyDescent="0.25">
      <c r="A15900" s="21">
        <v>45583</v>
      </c>
      <c r="B15900" s="15" t="s">
        <v>26</v>
      </c>
      <c r="C15900" s="23" t="s">
        <v>34</v>
      </c>
      <c r="D15900" s="24" t="s">
        <v>16490</v>
      </c>
      <c r="E15900" s="24"/>
      <c r="F15900" s="25">
        <v>1283.55</v>
      </c>
      <c r="G15900" s="26">
        <v>173279.25</v>
      </c>
      <c r="H15900" s="27">
        <v>181943</v>
      </c>
      <c r="I15900" t="str">
        <f>+VLOOKUP('Sales Register'!$C15900,working!$K$1:$L$14,2,0)</f>
        <v>FABRIC</v>
      </c>
    </row>
    <row r="15901" spans="1:9" x14ac:dyDescent="0.25">
      <c r="A15901" s="21">
        <v>45583</v>
      </c>
      <c r="B15901" s="15" t="s">
        <v>26</v>
      </c>
      <c r="C15901" s="23" t="s">
        <v>34</v>
      </c>
      <c r="D15901" s="24" t="s">
        <v>16491</v>
      </c>
      <c r="E15901" s="24"/>
      <c r="F15901" s="25">
        <v>322.5</v>
      </c>
      <c r="G15901" s="26">
        <v>40957.5</v>
      </c>
      <c r="H15901" s="27">
        <v>43005</v>
      </c>
      <c r="I15901" t="str">
        <f>+VLOOKUP('Sales Register'!$C15901,working!$K$1:$L$14,2,0)</f>
        <v>FABRIC</v>
      </c>
    </row>
    <row r="15902" spans="1:9" x14ac:dyDescent="0.25">
      <c r="A15902" s="21">
        <v>45583</v>
      </c>
      <c r="B15902" s="15" t="s">
        <v>26</v>
      </c>
      <c r="C15902" s="23" t="s">
        <v>34</v>
      </c>
      <c r="D15902" s="24" t="s">
        <v>16492</v>
      </c>
      <c r="E15902" s="24"/>
      <c r="F15902" s="25">
        <v>4466</v>
      </c>
      <c r="G15902" s="26">
        <v>567182</v>
      </c>
      <c r="H15902" s="27">
        <v>595541</v>
      </c>
      <c r="I15902" t="str">
        <f>+VLOOKUP('Sales Register'!$C15902,working!$K$1:$L$14,2,0)</f>
        <v>FABRIC</v>
      </c>
    </row>
    <row r="15903" spans="1:9" x14ac:dyDescent="0.25">
      <c r="A15903" s="21">
        <v>45583</v>
      </c>
      <c r="B15903" s="15" t="s">
        <v>99</v>
      </c>
      <c r="C15903" s="23" t="s">
        <v>34</v>
      </c>
      <c r="D15903" s="24" t="s">
        <v>16493</v>
      </c>
      <c r="E15903" s="24"/>
      <c r="F15903" s="25">
        <v>6562.5</v>
      </c>
      <c r="G15903" s="26">
        <v>1246875</v>
      </c>
      <c r="H15903" s="27">
        <v>1309219</v>
      </c>
      <c r="I15903" t="str">
        <f>+VLOOKUP('Sales Register'!$C15903,working!$K$1:$L$14,2,0)</f>
        <v>FABRIC</v>
      </c>
    </row>
    <row r="15904" spans="1:9" x14ac:dyDescent="0.25">
      <c r="A15904" s="21">
        <v>45583</v>
      </c>
      <c r="B15904" s="15" t="s">
        <v>12454</v>
      </c>
      <c r="C15904" s="23" t="s">
        <v>12492</v>
      </c>
      <c r="D15904" s="24" t="s">
        <v>16494</v>
      </c>
      <c r="E15904" s="24"/>
      <c r="F15904" s="25">
        <v>1312</v>
      </c>
      <c r="G15904" s="26">
        <v>658413</v>
      </c>
      <c r="H15904" s="27">
        <v>691334</v>
      </c>
      <c r="I15904">
        <f>+VLOOKUP('Sales Register'!$C15904,working!$K$1:$L$14,2,0)</f>
        <v>0</v>
      </c>
    </row>
    <row r="15905" spans="1:9" x14ac:dyDescent="0.25">
      <c r="A15905" s="21">
        <v>45583</v>
      </c>
      <c r="B15905" s="15" t="s">
        <v>12454</v>
      </c>
      <c r="C15905" s="23" t="s">
        <v>12492</v>
      </c>
      <c r="D15905" s="24" t="s">
        <v>16495</v>
      </c>
      <c r="E15905" s="24"/>
      <c r="F15905" s="25">
        <v>2816</v>
      </c>
      <c r="G15905" s="26">
        <v>607255</v>
      </c>
      <c r="H15905" s="27">
        <v>637618</v>
      </c>
      <c r="I15905">
        <f>+VLOOKUP('Sales Register'!$C15905,working!$K$1:$L$14,2,0)</f>
        <v>0</v>
      </c>
    </row>
    <row r="15906" spans="1:9" x14ac:dyDescent="0.25">
      <c r="A15906" s="21">
        <v>45583</v>
      </c>
      <c r="B15906" s="15" t="s">
        <v>65</v>
      </c>
      <c r="C15906" s="23" t="s">
        <v>14</v>
      </c>
      <c r="D15906" s="24" t="s">
        <v>16496</v>
      </c>
      <c r="E15906" s="24"/>
      <c r="F15906" s="39">
        <v>8848.4</v>
      </c>
      <c r="G15906" s="26">
        <v>353936</v>
      </c>
      <c r="H15906" s="27">
        <v>379066</v>
      </c>
      <c r="I15906" t="str">
        <f>+VLOOKUP('Sales Register'!$C15906,working!$K$1:$L$14,2,0)</f>
        <v>JOB WORK</v>
      </c>
    </row>
    <row r="15907" spans="1:9" x14ac:dyDescent="0.25">
      <c r="A15907" s="21">
        <v>45583</v>
      </c>
      <c r="B15907" s="15" t="s">
        <v>43</v>
      </c>
      <c r="C15907" s="23" t="s">
        <v>14</v>
      </c>
      <c r="D15907" s="24" t="s">
        <v>16497</v>
      </c>
      <c r="E15907" s="24"/>
      <c r="F15907" s="39">
        <v>972.7</v>
      </c>
      <c r="G15907" s="26">
        <v>31126.400000000001</v>
      </c>
      <c r="H15907" s="27">
        <v>32683</v>
      </c>
      <c r="I15907" t="str">
        <f>+VLOOKUP('Sales Register'!$C15907,working!$K$1:$L$14,2,0)</f>
        <v>JOB WORK</v>
      </c>
    </row>
    <row r="15908" spans="1:9" x14ac:dyDescent="0.25">
      <c r="A15908" s="21">
        <v>45583</v>
      </c>
      <c r="B15908" s="15" t="s">
        <v>27</v>
      </c>
      <c r="C15908" s="23" t="s">
        <v>14</v>
      </c>
      <c r="D15908" s="24" t="s">
        <v>16498</v>
      </c>
      <c r="E15908" s="24"/>
      <c r="F15908" s="39">
        <v>2078.4</v>
      </c>
      <c r="G15908" s="26">
        <v>56116.800000000003</v>
      </c>
      <c r="H15908" s="27">
        <v>58923</v>
      </c>
      <c r="I15908" t="str">
        <f>+VLOOKUP('Sales Register'!$C15908,working!$K$1:$L$14,2,0)</f>
        <v>JOB WORK</v>
      </c>
    </row>
    <row r="15909" spans="1:9" x14ac:dyDescent="0.25">
      <c r="A15909" s="21">
        <v>45583</v>
      </c>
      <c r="B15909" s="15" t="s">
        <v>28</v>
      </c>
      <c r="C15909" s="23" t="s">
        <v>14</v>
      </c>
      <c r="D15909" s="24" t="s">
        <v>16499</v>
      </c>
      <c r="E15909" s="24"/>
      <c r="F15909" s="39">
        <v>3111.7</v>
      </c>
      <c r="G15909" s="26">
        <v>74680.800000000003</v>
      </c>
      <c r="H15909" s="27">
        <v>81682</v>
      </c>
      <c r="I15909" t="str">
        <f>+VLOOKUP('Sales Register'!$C15909,working!$K$1:$L$14,2,0)</f>
        <v>JOB WORK</v>
      </c>
    </row>
    <row r="15910" spans="1:9" x14ac:dyDescent="0.25">
      <c r="A15910" s="21">
        <v>45583</v>
      </c>
      <c r="B15910" s="15" t="s">
        <v>41</v>
      </c>
      <c r="C15910" s="23" t="s">
        <v>14</v>
      </c>
      <c r="D15910" s="24" t="s">
        <v>16500</v>
      </c>
      <c r="E15910" s="24"/>
      <c r="F15910" s="37">
        <v>620.96</v>
      </c>
      <c r="G15910" s="26">
        <v>48434.879999999997</v>
      </c>
      <c r="H15910" s="27">
        <v>50857</v>
      </c>
      <c r="I15910" t="str">
        <f>+VLOOKUP('Sales Register'!$C15910,working!$K$1:$L$14,2,0)</f>
        <v>JOB WORK</v>
      </c>
    </row>
    <row r="15911" spans="1:9" x14ac:dyDescent="0.25">
      <c r="A15911" s="21">
        <v>45583</v>
      </c>
      <c r="B15911" s="15" t="s">
        <v>27</v>
      </c>
      <c r="C15911" s="23" t="s">
        <v>14</v>
      </c>
      <c r="D15911" s="24" t="s">
        <v>16501</v>
      </c>
      <c r="E15911" s="24"/>
      <c r="F15911" s="39">
        <v>1314.9</v>
      </c>
      <c r="G15911" s="26">
        <v>35502.300000000003</v>
      </c>
      <c r="H15911" s="27">
        <v>37277</v>
      </c>
      <c r="I15911" t="str">
        <f>+VLOOKUP('Sales Register'!$C15911,working!$K$1:$L$14,2,0)</f>
        <v>JOB WORK</v>
      </c>
    </row>
    <row r="15912" spans="1:9" x14ac:dyDescent="0.25">
      <c r="A15912" s="21">
        <v>45583</v>
      </c>
      <c r="B15912" s="15" t="s">
        <v>27</v>
      </c>
      <c r="C15912" s="23" t="s">
        <v>14</v>
      </c>
      <c r="D15912" s="24" t="s">
        <v>16502</v>
      </c>
      <c r="E15912" s="24"/>
      <c r="F15912" s="39">
        <v>1076.7</v>
      </c>
      <c r="G15912" s="26">
        <v>29070.9</v>
      </c>
      <c r="H15912" s="27">
        <v>30524</v>
      </c>
      <c r="I15912" t="str">
        <f>+VLOOKUP('Sales Register'!$C15912,working!$K$1:$L$14,2,0)</f>
        <v>JOB WORK</v>
      </c>
    </row>
    <row r="15913" spans="1:9" x14ac:dyDescent="0.25">
      <c r="A15913" s="21">
        <v>45583</v>
      </c>
      <c r="B15913" s="15" t="s">
        <v>27</v>
      </c>
      <c r="C15913" s="23" t="s">
        <v>14</v>
      </c>
      <c r="D15913" s="24" t="s">
        <v>16503</v>
      </c>
      <c r="E15913" s="24"/>
      <c r="F15913" s="39">
        <v>3166</v>
      </c>
      <c r="G15913" s="26">
        <v>85482</v>
      </c>
      <c r="H15913" s="27">
        <v>89756</v>
      </c>
      <c r="I15913" t="str">
        <f>+VLOOKUP('Sales Register'!$C15913,working!$K$1:$L$14,2,0)</f>
        <v>JOB WORK</v>
      </c>
    </row>
    <row r="15914" spans="1:9" x14ac:dyDescent="0.25">
      <c r="A15914" s="21">
        <v>45583</v>
      </c>
      <c r="B15914" s="15" t="s">
        <v>66</v>
      </c>
      <c r="C15914" s="23" t="s">
        <v>14</v>
      </c>
      <c r="D15914" s="24" t="s">
        <v>16504</v>
      </c>
      <c r="E15914" s="24"/>
      <c r="F15914" s="39">
        <v>1973</v>
      </c>
      <c r="G15914" s="26">
        <v>118380</v>
      </c>
      <c r="H15914" s="27">
        <v>127407</v>
      </c>
      <c r="I15914" t="str">
        <f>+VLOOKUP('Sales Register'!$C15914,working!$K$1:$L$14,2,0)</f>
        <v>JOB WORK</v>
      </c>
    </row>
    <row r="15915" spans="1:9" x14ac:dyDescent="0.25">
      <c r="A15915" s="21">
        <v>45583</v>
      </c>
      <c r="B15915" s="15" t="s">
        <v>141</v>
      </c>
      <c r="C15915" s="23" t="s">
        <v>14</v>
      </c>
      <c r="D15915" s="24" t="s">
        <v>16505</v>
      </c>
      <c r="E15915" s="24"/>
      <c r="F15915" s="39">
        <v>22</v>
      </c>
      <c r="G15915" s="26">
        <v>792</v>
      </c>
      <c r="H15915" s="27">
        <v>832</v>
      </c>
      <c r="I15915" t="str">
        <f>+VLOOKUP('Sales Register'!$C15915,working!$K$1:$L$14,2,0)</f>
        <v>JOB WORK</v>
      </c>
    </row>
    <row r="15916" spans="1:9" x14ac:dyDescent="0.25">
      <c r="A15916" s="21">
        <v>45583</v>
      </c>
      <c r="B15916" s="15" t="s">
        <v>27</v>
      </c>
      <c r="C15916" s="23" t="s">
        <v>14</v>
      </c>
      <c r="D15916" s="24" t="s">
        <v>16506</v>
      </c>
      <c r="E15916" s="24"/>
      <c r="F15916" s="39">
        <v>88.7</v>
      </c>
      <c r="G15916" s="26">
        <v>3104.5</v>
      </c>
      <c r="H15916" s="27">
        <v>3260</v>
      </c>
      <c r="I15916" t="str">
        <f>+VLOOKUP('Sales Register'!$C15916,working!$K$1:$L$14,2,0)</f>
        <v>JOB WORK</v>
      </c>
    </row>
    <row r="15917" spans="1:9" x14ac:dyDescent="0.25">
      <c r="A15917" s="21">
        <v>45583</v>
      </c>
      <c r="B15917" s="15" t="s">
        <v>340</v>
      </c>
      <c r="C15917" s="23" t="s">
        <v>14</v>
      </c>
      <c r="D15917" s="24" t="s">
        <v>16507</v>
      </c>
      <c r="E15917" s="24"/>
      <c r="F15917" s="39">
        <v>4825.8999999999996</v>
      </c>
      <c r="G15917" s="26">
        <v>168906.5</v>
      </c>
      <c r="H15917" s="27">
        <v>177352</v>
      </c>
      <c r="I15917" t="str">
        <f>+VLOOKUP('Sales Register'!$C15917,working!$K$1:$L$14,2,0)</f>
        <v>JOB WORK</v>
      </c>
    </row>
    <row r="15918" spans="1:9" x14ac:dyDescent="0.25">
      <c r="A15918" s="21">
        <v>45583</v>
      </c>
      <c r="B15918" s="15" t="s">
        <v>16</v>
      </c>
      <c r="C15918" s="23" t="s">
        <v>14</v>
      </c>
      <c r="D15918" s="24" t="s">
        <v>16508</v>
      </c>
      <c r="E15918" s="24"/>
      <c r="F15918" s="39">
        <v>47</v>
      </c>
      <c r="G15918" s="26">
        <v>3055</v>
      </c>
      <c r="H15918" s="27">
        <v>3208</v>
      </c>
      <c r="I15918" t="str">
        <f>+VLOOKUP('Sales Register'!$C15918,working!$K$1:$L$14,2,0)</f>
        <v>JOB WORK</v>
      </c>
    </row>
    <row r="15919" spans="1:9" x14ac:dyDescent="0.25">
      <c r="A15919" s="21">
        <v>45583</v>
      </c>
      <c r="B15919" s="15" t="s">
        <v>99</v>
      </c>
      <c r="C15919" s="23" t="s">
        <v>14</v>
      </c>
      <c r="D15919" s="24" t="s">
        <v>16509</v>
      </c>
      <c r="E15919" s="24"/>
      <c r="F15919" s="39">
        <v>17131.2</v>
      </c>
      <c r="G15919" s="26">
        <v>668116.80000000005</v>
      </c>
      <c r="H15919" s="27">
        <v>701523</v>
      </c>
      <c r="I15919" t="str">
        <f>+VLOOKUP('Sales Register'!$C15919,working!$K$1:$L$14,2,0)</f>
        <v>JOB WORK</v>
      </c>
    </row>
    <row r="15920" spans="1:9" x14ac:dyDescent="0.25">
      <c r="A15920" s="21">
        <v>45583</v>
      </c>
      <c r="B15920" s="15" t="s">
        <v>242</v>
      </c>
      <c r="C15920" s="23" t="s">
        <v>14</v>
      </c>
      <c r="D15920" s="24" t="s">
        <v>16510</v>
      </c>
      <c r="E15920" s="24"/>
      <c r="F15920" s="39">
        <v>6248</v>
      </c>
      <c r="G15920" s="26">
        <v>262416</v>
      </c>
      <c r="H15920" s="27">
        <v>275537</v>
      </c>
      <c r="I15920" t="str">
        <f>+VLOOKUP('Sales Register'!$C15920,working!$K$1:$L$14,2,0)</f>
        <v>JOB WORK</v>
      </c>
    </row>
    <row r="15921" spans="1:9" x14ac:dyDescent="0.25">
      <c r="A15921" s="21">
        <v>45583</v>
      </c>
      <c r="B15921" s="15" t="s">
        <v>18</v>
      </c>
      <c r="C15921" s="23" t="s">
        <v>14</v>
      </c>
      <c r="D15921" s="24" t="s">
        <v>16511</v>
      </c>
      <c r="E15921" s="24"/>
      <c r="F15921" s="39">
        <v>6664.9</v>
      </c>
      <c r="G15921" s="26">
        <v>159957.6</v>
      </c>
      <c r="H15921" s="27">
        <v>167955</v>
      </c>
      <c r="I15921" t="str">
        <f>+VLOOKUP('Sales Register'!$C15921,working!$K$1:$L$14,2,0)</f>
        <v>JOB WORK</v>
      </c>
    </row>
    <row r="15922" spans="1:9" x14ac:dyDescent="0.25">
      <c r="A15922" s="21">
        <v>45583</v>
      </c>
      <c r="B15922" s="15" t="s">
        <v>121</v>
      </c>
      <c r="C15922" s="23" t="s">
        <v>14</v>
      </c>
      <c r="D15922" s="24" t="s">
        <v>16512</v>
      </c>
      <c r="E15922" s="24"/>
      <c r="F15922" s="39">
        <v>6623</v>
      </c>
      <c r="G15922" s="26">
        <v>185444</v>
      </c>
      <c r="H15922" s="27">
        <v>194716</v>
      </c>
      <c r="I15922" t="str">
        <f>+VLOOKUP('Sales Register'!$C15922,working!$K$1:$L$14,2,0)</f>
        <v>JOB WORK</v>
      </c>
    </row>
    <row r="15923" spans="1:9" x14ac:dyDescent="0.25">
      <c r="A15923" s="21">
        <v>45583</v>
      </c>
      <c r="B15923" s="15" t="s">
        <v>64</v>
      </c>
      <c r="C15923" s="23" t="s">
        <v>14</v>
      </c>
      <c r="D15923" s="24" t="s">
        <v>16513</v>
      </c>
      <c r="E15923" s="24"/>
      <c r="F15923" s="39">
        <v>67</v>
      </c>
      <c r="G15923" s="26">
        <v>4355</v>
      </c>
      <c r="H15923" s="27">
        <v>4573</v>
      </c>
      <c r="I15923" t="str">
        <f>+VLOOKUP('Sales Register'!$C15923,working!$K$1:$L$14,2,0)</f>
        <v>JOB WORK</v>
      </c>
    </row>
    <row r="15924" spans="1:9" x14ac:dyDescent="0.25">
      <c r="A15924" s="21">
        <v>45583</v>
      </c>
      <c r="B15924" s="15" t="s">
        <v>17</v>
      </c>
      <c r="C15924" s="23" t="s">
        <v>14</v>
      </c>
      <c r="D15924" s="24" t="s">
        <v>16514</v>
      </c>
      <c r="E15924" s="24"/>
      <c r="F15924" s="39">
        <v>4562.2</v>
      </c>
      <c r="G15924" s="26">
        <v>182488</v>
      </c>
      <c r="H15924" s="27">
        <v>191612</v>
      </c>
      <c r="I15924" t="str">
        <f>+VLOOKUP('Sales Register'!$C15924,working!$K$1:$L$14,2,0)</f>
        <v>JOB WORK</v>
      </c>
    </row>
    <row r="15925" spans="1:9" x14ac:dyDescent="0.25">
      <c r="A15925" s="21">
        <v>45583</v>
      </c>
      <c r="B15925" s="15" t="s">
        <v>17</v>
      </c>
      <c r="C15925" s="23" t="s">
        <v>14</v>
      </c>
      <c r="D15925" s="24" t="s">
        <v>16515</v>
      </c>
      <c r="E15925" s="24"/>
      <c r="F15925" s="39">
        <v>340</v>
      </c>
      <c r="G15925" s="26">
        <v>10880</v>
      </c>
      <c r="H15925" s="27">
        <v>11424</v>
      </c>
      <c r="I15925" t="str">
        <f>+VLOOKUP('Sales Register'!$C15925,working!$K$1:$L$14,2,0)</f>
        <v>JOB WORK</v>
      </c>
    </row>
    <row r="15926" spans="1:9" x14ac:dyDescent="0.25">
      <c r="A15926" s="21">
        <v>45583</v>
      </c>
      <c r="B15926" s="15" t="s">
        <v>17</v>
      </c>
      <c r="C15926" s="23" t="s">
        <v>14</v>
      </c>
      <c r="D15926" s="24" t="s">
        <v>16516</v>
      </c>
      <c r="E15926" s="24"/>
      <c r="F15926" s="39">
        <v>2402.3000000000002</v>
      </c>
      <c r="G15926" s="26">
        <v>76873.600000000006</v>
      </c>
      <c r="H15926" s="27">
        <v>80717</v>
      </c>
      <c r="I15926" t="str">
        <f>+VLOOKUP('Sales Register'!$C15926,working!$K$1:$L$14,2,0)</f>
        <v>JOB WORK</v>
      </c>
    </row>
    <row r="15927" spans="1:9" x14ac:dyDescent="0.25">
      <c r="A15927" s="21">
        <v>45583</v>
      </c>
      <c r="B15927" s="15" t="s">
        <v>82</v>
      </c>
      <c r="C15927" s="23" t="s">
        <v>14</v>
      </c>
      <c r="D15927" s="24" t="s">
        <v>16517</v>
      </c>
      <c r="E15927" s="24"/>
      <c r="F15927" s="39">
        <v>802</v>
      </c>
      <c r="G15927" s="26">
        <v>19248</v>
      </c>
      <c r="H15927" s="27">
        <v>20210</v>
      </c>
      <c r="I15927" t="str">
        <f>+VLOOKUP('Sales Register'!$C15927,working!$K$1:$L$14,2,0)</f>
        <v>JOB WORK</v>
      </c>
    </row>
    <row r="15928" spans="1:9" x14ac:dyDescent="0.25">
      <c r="A15928" s="21">
        <v>45583</v>
      </c>
      <c r="B15928" s="15" t="s">
        <v>41</v>
      </c>
      <c r="C15928" s="23" t="s">
        <v>14</v>
      </c>
      <c r="D15928" s="24" t="s">
        <v>16518</v>
      </c>
      <c r="E15928" s="24"/>
      <c r="F15928" s="37">
        <v>18.079999999999998</v>
      </c>
      <c r="G15928" s="26">
        <v>867.84</v>
      </c>
      <c r="H15928" s="27">
        <v>911</v>
      </c>
      <c r="I15928" t="str">
        <f>+VLOOKUP('Sales Register'!$C15928,working!$K$1:$L$14,2,0)</f>
        <v>JOB WORK</v>
      </c>
    </row>
    <row r="15929" spans="1:9" x14ac:dyDescent="0.25">
      <c r="A15929" s="21">
        <v>45583</v>
      </c>
      <c r="B15929" s="15" t="s">
        <v>39</v>
      </c>
      <c r="C15929" s="23" t="s">
        <v>14</v>
      </c>
      <c r="D15929" s="24" t="s">
        <v>16519</v>
      </c>
      <c r="E15929" s="24"/>
      <c r="F15929" s="39">
        <v>2223.9</v>
      </c>
      <c r="G15929" s="26">
        <v>66717</v>
      </c>
      <c r="H15929" s="27">
        <v>70053</v>
      </c>
      <c r="I15929" t="str">
        <f>+VLOOKUP('Sales Register'!$C15929,working!$K$1:$L$14,2,0)</f>
        <v>JOB WORK</v>
      </c>
    </row>
    <row r="15930" spans="1:9" x14ac:dyDescent="0.25">
      <c r="A15930" s="21">
        <v>45583</v>
      </c>
      <c r="B15930" s="15" t="s">
        <v>26</v>
      </c>
      <c r="C15930" s="23" t="s">
        <v>14</v>
      </c>
      <c r="D15930" s="24" t="s">
        <v>16520</v>
      </c>
      <c r="E15930" s="24"/>
      <c r="F15930" s="39">
        <v>49</v>
      </c>
      <c r="G15930" s="26">
        <v>1470</v>
      </c>
      <c r="H15930" s="27">
        <v>1544</v>
      </c>
      <c r="I15930" t="str">
        <f>+VLOOKUP('Sales Register'!$C15930,working!$K$1:$L$14,2,0)</f>
        <v>JOB WORK</v>
      </c>
    </row>
    <row r="15931" spans="1:9" x14ac:dyDescent="0.25">
      <c r="A15931" s="21">
        <v>45583</v>
      </c>
      <c r="B15931" s="15" t="s">
        <v>28</v>
      </c>
      <c r="C15931" s="23" t="s">
        <v>14</v>
      </c>
      <c r="D15931" s="24" t="s">
        <v>16521</v>
      </c>
      <c r="E15931" s="24"/>
      <c r="F15931" s="39">
        <v>3659.9</v>
      </c>
      <c r="G15931" s="26">
        <v>153715.79999999999</v>
      </c>
      <c r="H15931" s="27">
        <v>165245</v>
      </c>
      <c r="I15931" t="str">
        <f>+VLOOKUP('Sales Register'!$C15931,working!$K$1:$L$14,2,0)</f>
        <v>JOB WORK</v>
      </c>
    </row>
    <row r="15932" spans="1:9" x14ac:dyDescent="0.25">
      <c r="A15932" s="21">
        <v>45583</v>
      </c>
      <c r="B15932" s="15" t="s">
        <v>49</v>
      </c>
      <c r="C15932" s="23" t="s">
        <v>14</v>
      </c>
      <c r="D15932" s="24" t="s">
        <v>16522</v>
      </c>
      <c r="E15932" s="24"/>
      <c r="F15932" s="39">
        <v>190.1</v>
      </c>
      <c r="G15932" s="26">
        <v>6653.5</v>
      </c>
      <c r="H15932" s="27">
        <v>6986</v>
      </c>
      <c r="I15932" t="str">
        <f>+VLOOKUP('Sales Register'!$C15932,working!$K$1:$L$14,2,0)</f>
        <v>JOB WORK</v>
      </c>
    </row>
    <row r="15933" spans="1:9" x14ac:dyDescent="0.25">
      <c r="A15933" s="21">
        <v>45583</v>
      </c>
      <c r="B15933" s="15" t="s">
        <v>49</v>
      </c>
      <c r="C15933" s="23" t="s">
        <v>14</v>
      </c>
      <c r="D15933" s="24" t="s">
        <v>16523</v>
      </c>
      <c r="E15933" s="24"/>
      <c r="F15933" s="39">
        <v>279.5</v>
      </c>
      <c r="G15933" s="26">
        <v>16770</v>
      </c>
      <c r="H15933" s="27">
        <v>17609</v>
      </c>
      <c r="I15933" t="str">
        <f>+VLOOKUP('Sales Register'!$C15933,working!$K$1:$L$14,2,0)</f>
        <v>JOB WORK</v>
      </c>
    </row>
    <row r="15934" spans="1:9" x14ac:dyDescent="0.25">
      <c r="A15934" s="21">
        <v>45583</v>
      </c>
      <c r="B15934" s="15" t="s">
        <v>49</v>
      </c>
      <c r="C15934" s="23" t="s">
        <v>14</v>
      </c>
      <c r="D15934" s="24" t="s">
        <v>16524</v>
      </c>
      <c r="E15934" s="24"/>
      <c r="F15934" s="39">
        <v>2842.3</v>
      </c>
      <c r="G15934" s="26">
        <v>73899.8</v>
      </c>
      <c r="H15934" s="27">
        <v>77595</v>
      </c>
      <c r="I15934" t="str">
        <f>+VLOOKUP('Sales Register'!$C15934,working!$K$1:$L$14,2,0)</f>
        <v>JOB WORK</v>
      </c>
    </row>
    <row r="15935" spans="1:9" x14ac:dyDescent="0.25">
      <c r="A15935" s="21">
        <v>45583</v>
      </c>
      <c r="B15935" s="15" t="s">
        <v>85</v>
      </c>
      <c r="C15935" s="23" t="s">
        <v>14</v>
      </c>
      <c r="D15935" s="24" t="s">
        <v>16525</v>
      </c>
      <c r="E15935" s="24"/>
      <c r="F15935" s="39">
        <v>3515.9</v>
      </c>
      <c r="G15935" s="26">
        <v>246113</v>
      </c>
      <c r="H15935" s="27">
        <v>258419</v>
      </c>
      <c r="I15935" t="str">
        <f>+VLOOKUP('Sales Register'!$C15935,working!$K$1:$L$14,2,0)</f>
        <v>JOB WORK</v>
      </c>
    </row>
    <row r="15936" spans="1:9" x14ac:dyDescent="0.25">
      <c r="A15936" s="21">
        <v>45583</v>
      </c>
      <c r="B15936" s="15" t="s">
        <v>121</v>
      </c>
      <c r="C15936" s="23" t="s">
        <v>14</v>
      </c>
      <c r="D15936" s="24" t="s">
        <v>16526</v>
      </c>
      <c r="E15936" s="24"/>
      <c r="F15936" s="39">
        <v>3657.3</v>
      </c>
      <c r="G15936" s="26">
        <v>102404.4</v>
      </c>
      <c r="H15936" s="27">
        <v>107525</v>
      </c>
      <c r="I15936" t="str">
        <f>+VLOOKUP('Sales Register'!$C15936,working!$K$1:$L$14,2,0)</f>
        <v>JOB WORK</v>
      </c>
    </row>
    <row r="15937" spans="1:9" x14ac:dyDescent="0.25">
      <c r="A15937" s="21">
        <v>45583</v>
      </c>
      <c r="B15937" s="15" t="s">
        <v>321</v>
      </c>
      <c r="C15937" s="23" t="s">
        <v>103</v>
      </c>
      <c r="D15937" s="24" t="s">
        <v>16527</v>
      </c>
      <c r="E15937" s="24"/>
      <c r="F15937" s="37">
        <v>7867</v>
      </c>
      <c r="G15937" s="26">
        <v>100858.1</v>
      </c>
      <c r="H15937" s="27">
        <v>105901</v>
      </c>
      <c r="I15937">
        <f>+VLOOKUP('Sales Register'!$C15937,working!$K$1:$L$14,2,0)</f>
        <v>0</v>
      </c>
    </row>
    <row r="15938" spans="1:9" x14ac:dyDescent="0.25">
      <c r="A15938" s="21">
        <v>45583</v>
      </c>
      <c r="B15938" s="15" t="s">
        <v>18</v>
      </c>
      <c r="C15938" s="23" t="s">
        <v>319</v>
      </c>
      <c r="D15938" s="24" t="s">
        <v>16528</v>
      </c>
      <c r="E15938" s="24"/>
      <c r="F15938" s="39">
        <v>976.5</v>
      </c>
      <c r="G15938" s="26">
        <v>0.95</v>
      </c>
      <c r="H15938" s="27">
        <v>1</v>
      </c>
      <c r="I15938">
        <f>+VLOOKUP('Sales Register'!$C15938,working!$K$1:$L$14,2,0)</f>
        <v>0</v>
      </c>
    </row>
    <row r="15939" spans="1:9" x14ac:dyDescent="0.25">
      <c r="A15939" s="21">
        <v>45584</v>
      </c>
      <c r="B15939" s="15" t="s">
        <v>409</v>
      </c>
      <c r="C15939" s="23" t="s">
        <v>68</v>
      </c>
      <c r="D15939" s="24" t="s">
        <v>16529</v>
      </c>
      <c r="E15939" s="24"/>
      <c r="F15939" s="25">
        <v>1906</v>
      </c>
      <c r="G15939" s="26">
        <v>459575.17</v>
      </c>
      <c r="H15939" s="27">
        <v>482554</v>
      </c>
      <c r="I15939" t="str">
        <f>+VLOOKUP('Sales Register'!$C15939,working!$K$1:$L$14,2,0)</f>
        <v>FABRIC</v>
      </c>
    </row>
    <row r="15940" spans="1:9" x14ac:dyDescent="0.25">
      <c r="A15940" s="21">
        <v>45584</v>
      </c>
      <c r="B15940" s="15" t="s">
        <v>16530</v>
      </c>
      <c r="C15940" s="23" t="s">
        <v>15</v>
      </c>
      <c r="D15940" s="24" t="s">
        <v>16531</v>
      </c>
      <c r="E15940" s="24"/>
      <c r="F15940" s="25">
        <v>20</v>
      </c>
      <c r="G15940" s="26">
        <v>9000</v>
      </c>
      <c r="H15940" s="27">
        <v>9450</v>
      </c>
      <c r="I15940" t="str">
        <f>+VLOOKUP('Sales Register'!$C15940,working!$K$1:$L$14,2,0)</f>
        <v>FABRIC</v>
      </c>
    </row>
    <row r="15941" spans="1:9" x14ac:dyDescent="0.25">
      <c r="A15941" s="21">
        <v>45584</v>
      </c>
      <c r="B15941" s="15" t="s">
        <v>19</v>
      </c>
      <c r="C15941" s="23" t="s">
        <v>15</v>
      </c>
      <c r="D15941" s="24" t="s">
        <v>16532</v>
      </c>
      <c r="E15941" s="24"/>
      <c r="F15941" s="25">
        <v>10</v>
      </c>
      <c r="G15941" s="26">
        <v>4000</v>
      </c>
      <c r="H15941" s="27">
        <v>4200</v>
      </c>
      <c r="I15941" t="str">
        <f>+VLOOKUP('Sales Register'!$C15941,working!$K$1:$L$14,2,0)</f>
        <v>FABRIC</v>
      </c>
    </row>
    <row r="15942" spans="1:9" x14ac:dyDescent="0.25">
      <c r="A15942" s="21">
        <v>45584</v>
      </c>
      <c r="B15942" s="15" t="s">
        <v>255</v>
      </c>
      <c r="C15942" s="23" t="s">
        <v>15</v>
      </c>
      <c r="D15942" s="24" t="s">
        <v>16533</v>
      </c>
      <c r="E15942" s="24"/>
      <c r="F15942" s="25">
        <v>6</v>
      </c>
      <c r="G15942" s="26">
        <v>2700</v>
      </c>
      <c r="H15942" s="27">
        <v>2835</v>
      </c>
      <c r="I15942" t="str">
        <f>+VLOOKUP('Sales Register'!$C15942,working!$K$1:$L$14,2,0)</f>
        <v>FABRIC</v>
      </c>
    </row>
    <row r="15943" spans="1:9" x14ac:dyDescent="0.25">
      <c r="A15943" s="21">
        <v>45584</v>
      </c>
      <c r="B15943" s="15" t="s">
        <v>18</v>
      </c>
      <c r="C15943" s="23" t="s">
        <v>15</v>
      </c>
      <c r="D15943" s="24" t="s">
        <v>16534</v>
      </c>
      <c r="E15943" s="24"/>
      <c r="F15943" s="25">
        <v>37</v>
      </c>
      <c r="G15943" s="26">
        <v>14430</v>
      </c>
      <c r="H15943" s="27">
        <v>15152</v>
      </c>
      <c r="I15943" t="str">
        <f>+VLOOKUP('Sales Register'!$C15943,working!$K$1:$L$14,2,0)</f>
        <v>FABRIC</v>
      </c>
    </row>
    <row r="15944" spans="1:9" x14ac:dyDescent="0.25">
      <c r="A15944" s="21">
        <v>45584</v>
      </c>
      <c r="B15944" s="15" t="s">
        <v>172</v>
      </c>
      <c r="C15944" s="23" t="s">
        <v>15</v>
      </c>
      <c r="D15944" s="24" t="s">
        <v>16535</v>
      </c>
      <c r="E15944" s="24"/>
      <c r="F15944" s="25">
        <v>10</v>
      </c>
      <c r="G15944" s="26">
        <v>4500</v>
      </c>
      <c r="H15944" s="27">
        <v>5093</v>
      </c>
      <c r="I15944" t="str">
        <f>+VLOOKUP('Sales Register'!$C15944,working!$K$1:$L$14,2,0)</f>
        <v>FABRIC</v>
      </c>
    </row>
    <row r="15945" spans="1:9" x14ac:dyDescent="0.25">
      <c r="A15945" s="21">
        <v>45584</v>
      </c>
      <c r="B15945" s="15" t="s">
        <v>93</v>
      </c>
      <c r="C15945" s="23" t="s">
        <v>15</v>
      </c>
      <c r="D15945" s="24" t="s">
        <v>16536</v>
      </c>
      <c r="E15945" s="24"/>
      <c r="F15945" s="25">
        <v>295</v>
      </c>
      <c r="G15945" s="26">
        <v>118000</v>
      </c>
      <c r="H15945" s="27">
        <v>123900</v>
      </c>
      <c r="I15945" t="str">
        <f>+VLOOKUP('Sales Register'!$C15945,working!$K$1:$L$14,2,0)</f>
        <v>FABRIC</v>
      </c>
    </row>
    <row r="15946" spans="1:9" x14ac:dyDescent="0.25">
      <c r="A15946" s="21">
        <v>45584</v>
      </c>
      <c r="B15946" s="15" t="s">
        <v>93</v>
      </c>
      <c r="C15946" s="23" t="s">
        <v>15</v>
      </c>
      <c r="D15946" s="24" t="s">
        <v>16537</v>
      </c>
      <c r="E15946" s="24"/>
      <c r="F15946" s="25">
        <v>120</v>
      </c>
      <c r="G15946" s="26">
        <v>48000</v>
      </c>
      <c r="H15946" s="27">
        <v>50400</v>
      </c>
      <c r="I15946" t="str">
        <f>+VLOOKUP('Sales Register'!$C15946,working!$K$1:$L$14,2,0)</f>
        <v>FABRIC</v>
      </c>
    </row>
    <row r="15947" spans="1:9" x14ac:dyDescent="0.25">
      <c r="A15947" s="21">
        <v>45584</v>
      </c>
      <c r="B15947" s="15" t="s">
        <v>112</v>
      </c>
      <c r="C15947" s="23" t="s">
        <v>15</v>
      </c>
      <c r="D15947" s="24" t="s">
        <v>16538</v>
      </c>
      <c r="E15947" s="24"/>
      <c r="F15947" s="25">
        <v>80</v>
      </c>
      <c r="G15947" s="26">
        <v>32000</v>
      </c>
      <c r="H15947" s="27">
        <v>37275</v>
      </c>
      <c r="I15947" t="str">
        <f>+VLOOKUP('Sales Register'!$C15947,working!$K$1:$L$14,2,0)</f>
        <v>FABRIC</v>
      </c>
    </row>
    <row r="15948" spans="1:9" x14ac:dyDescent="0.25">
      <c r="A15948" s="21">
        <v>45584</v>
      </c>
      <c r="B15948" s="15" t="s">
        <v>60</v>
      </c>
      <c r="C15948" s="23" t="s">
        <v>15</v>
      </c>
      <c r="D15948" s="24" t="s">
        <v>16539</v>
      </c>
      <c r="E15948" s="24"/>
      <c r="F15948" s="25">
        <v>183</v>
      </c>
      <c r="G15948" s="26">
        <v>84180</v>
      </c>
      <c r="H15948" s="27">
        <v>92379</v>
      </c>
      <c r="I15948" t="str">
        <f>+VLOOKUP('Sales Register'!$C15948,working!$K$1:$L$14,2,0)</f>
        <v>FABRIC</v>
      </c>
    </row>
    <row r="15949" spans="1:9" x14ac:dyDescent="0.25">
      <c r="A15949" s="21">
        <v>45584</v>
      </c>
      <c r="B15949" s="15" t="s">
        <v>112</v>
      </c>
      <c r="C15949" s="23" t="s">
        <v>15</v>
      </c>
      <c r="D15949" s="24" t="s">
        <v>16540</v>
      </c>
      <c r="E15949" s="24"/>
      <c r="F15949" s="25">
        <v>40</v>
      </c>
      <c r="G15949" s="26">
        <v>18000</v>
      </c>
      <c r="H15949" s="27">
        <v>18900</v>
      </c>
      <c r="I15949" t="str">
        <f>+VLOOKUP('Sales Register'!$C15949,working!$K$1:$L$14,2,0)</f>
        <v>FABRIC</v>
      </c>
    </row>
    <row r="15950" spans="1:9" x14ac:dyDescent="0.25">
      <c r="A15950" s="21">
        <v>45584</v>
      </c>
      <c r="B15950" s="15" t="s">
        <v>362</v>
      </c>
      <c r="C15950" s="23" t="s">
        <v>15</v>
      </c>
      <c r="D15950" s="24" t="s">
        <v>16541</v>
      </c>
      <c r="E15950" s="24"/>
      <c r="F15950" s="25">
        <v>164</v>
      </c>
      <c r="G15950" s="26">
        <v>71340</v>
      </c>
      <c r="H15950" s="27">
        <v>74907</v>
      </c>
      <c r="I15950" t="str">
        <f>+VLOOKUP('Sales Register'!$C15950,working!$K$1:$L$14,2,0)</f>
        <v>FABRIC</v>
      </c>
    </row>
    <row r="15951" spans="1:9" x14ac:dyDescent="0.25">
      <c r="A15951" s="21">
        <v>45584</v>
      </c>
      <c r="B15951" s="15" t="s">
        <v>53</v>
      </c>
      <c r="C15951" s="23" t="s">
        <v>15</v>
      </c>
      <c r="D15951" s="24" t="s">
        <v>16542</v>
      </c>
      <c r="E15951" s="24"/>
      <c r="F15951" s="25">
        <v>100</v>
      </c>
      <c r="G15951" s="26">
        <v>60000</v>
      </c>
      <c r="H15951" s="27">
        <v>68250</v>
      </c>
      <c r="I15951" t="str">
        <f>+VLOOKUP('Sales Register'!$C15951,working!$K$1:$L$14,2,0)</f>
        <v>FABRIC</v>
      </c>
    </row>
    <row r="15952" spans="1:9" x14ac:dyDescent="0.25">
      <c r="A15952" s="21">
        <v>45584</v>
      </c>
      <c r="B15952" s="15" t="s">
        <v>24</v>
      </c>
      <c r="C15952" s="23" t="s">
        <v>15</v>
      </c>
      <c r="D15952" s="24" t="s">
        <v>16543</v>
      </c>
      <c r="E15952" s="24"/>
      <c r="F15952" s="25">
        <v>10</v>
      </c>
      <c r="G15952" s="26">
        <v>3500</v>
      </c>
      <c r="H15952" s="27">
        <v>3675</v>
      </c>
      <c r="I15952" t="str">
        <f>+VLOOKUP('Sales Register'!$C15952,working!$K$1:$L$14,2,0)</f>
        <v>FABRIC</v>
      </c>
    </row>
    <row r="15953" spans="1:9" x14ac:dyDescent="0.25">
      <c r="A15953" s="21">
        <v>45584</v>
      </c>
      <c r="B15953" s="15" t="s">
        <v>112</v>
      </c>
      <c r="C15953" s="23" t="s">
        <v>15</v>
      </c>
      <c r="D15953" s="24" t="s">
        <v>16544</v>
      </c>
      <c r="E15953" s="24"/>
      <c r="F15953" s="25">
        <v>12.5</v>
      </c>
      <c r="G15953" s="26">
        <v>5625</v>
      </c>
      <c r="H15953" s="27">
        <v>6379</v>
      </c>
      <c r="I15953" t="str">
        <f>+VLOOKUP('Sales Register'!$C15953,working!$K$1:$L$14,2,0)</f>
        <v>FABRIC</v>
      </c>
    </row>
    <row r="15954" spans="1:9" x14ac:dyDescent="0.25">
      <c r="A15954" s="21">
        <v>45584</v>
      </c>
      <c r="B15954" s="15" t="s">
        <v>12448</v>
      </c>
      <c r="C15954" s="23" t="s">
        <v>426</v>
      </c>
      <c r="D15954" s="24" t="s">
        <v>16545</v>
      </c>
      <c r="E15954" s="24"/>
      <c r="F15954" s="25">
        <v>52347</v>
      </c>
      <c r="G15954" s="26">
        <v>3664290</v>
      </c>
      <c r="H15954" s="27">
        <v>3847505</v>
      </c>
      <c r="I15954">
        <f>+VLOOKUP('Sales Register'!$C15954,working!$K$1:$L$14,2,0)</f>
        <v>0</v>
      </c>
    </row>
    <row r="15955" spans="1:9" x14ac:dyDescent="0.25">
      <c r="A15955" s="21">
        <v>45584</v>
      </c>
      <c r="B15955" s="15" t="s">
        <v>12448</v>
      </c>
      <c r="C15955" s="23" t="s">
        <v>426</v>
      </c>
      <c r="D15955" s="24" t="s">
        <v>16546</v>
      </c>
      <c r="E15955" s="24"/>
      <c r="F15955" s="25">
        <v>34830</v>
      </c>
      <c r="G15955" s="26">
        <v>2325660</v>
      </c>
      <c r="H15955" s="27">
        <v>2441943</v>
      </c>
      <c r="I15955">
        <f>+VLOOKUP('Sales Register'!$C15955,working!$K$1:$L$14,2,0)</f>
        <v>0</v>
      </c>
    </row>
    <row r="15956" spans="1:9" x14ac:dyDescent="0.25">
      <c r="A15956" s="21">
        <v>45584</v>
      </c>
      <c r="B15956" s="15" t="s">
        <v>12448</v>
      </c>
      <c r="C15956" s="23" t="s">
        <v>426</v>
      </c>
      <c r="D15956" s="24" t="s">
        <v>16547</v>
      </c>
      <c r="E15956" s="24"/>
      <c r="F15956" s="25">
        <v>5149</v>
      </c>
      <c r="G15956" s="26">
        <v>1184270</v>
      </c>
      <c r="H15956" s="27">
        <v>1243484</v>
      </c>
      <c r="I15956">
        <f>+VLOOKUP('Sales Register'!$C15956,working!$K$1:$L$14,2,0)</f>
        <v>0</v>
      </c>
    </row>
    <row r="15957" spans="1:9" x14ac:dyDescent="0.25">
      <c r="A15957" s="21">
        <v>45584</v>
      </c>
      <c r="B15957" s="15" t="s">
        <v>12448</v>
      </c>
      <c r="C15957" s="23" t="s">
        <v>426</v>
      </c>
      <c r="D15957" s="24" t="s">
        <v>16548</v>
      </c>
      <c r="E15957" s="24"/>
      <c r="F15957" s="25">
        <v>4734</v>
      </c>
      <c r="G15957" s="26">
        <v>1041480</v>
      </c>
      <c r="H15957" s="27">
        <v>1093554</v>
      </c>
      <c r="I15957">
        <f>+VLOOKUP('Sales Register'!$C15957,working!$K$1:$L$14,2,0)</f>
        <v>0</v>
      </c>
    </row>
    <row r="15958" spans="1:9" x14ac:dyDescent="0.25">
      <c r="A15958" s="21">
        <v>45584</v>
      </c>
      <c r="B15958" s="15" t="s">
        <v>42</v>
      </c>
      <c r="C15958" s="23" t="s">
        <v>12453</v>
      </c>
      <c r="D15958" s="24" t="s">
        <v>16549</v>
      </c>
      <c r="E15958" s="24"/>
      <c r="F15958" s="25">
        <v>49</v>
      </c>
      <c r="G15958" s="26">
        <v>14700</v>
      </c>
      <c r="H15958" s="27">
        <v>15435</v>
      </c>
      <c r="I15958" t="str">
        <f>+VLOOKUP('Sales Register'!$C15958,working!$K$1:$L$14,2,0)</f>
        <v>FABRIC</v>
      </c>
    </row>
    <row r="15959" spans="1:9" x14ac:dyDescent="0.25">
      <c r="A15959" s="21">
        <v>45584</v>
      </c>
      <c r="B15959" s="15" t="s">
        <v>12454</v>
      </c>
      <c r="C15959" s="23" t="s">
        <v>12453</v>
      </c>
      <c r="D15959" s="24" t="s">
        <v>16550</v>
      </c>
      <c r="E15959" s="24"/>
      <c r="F15959" s="25">
        <v>17</v>
      </c>
      <c r="G15959" s="26">
        <v>3910</v>
      </c>
      <c r="H15959" s="27">
        <v>4106</v>
      </c>
      <c r="I15959" t="str">
        <f>+VLOOKUP('Sales Register'!$C15959,working!$K$1:$L$14,2,0)</f>
        <v>FABRIC</v>
      </c>
    </row>
    <row r="15960" spans="1:9" x14ac:dyDescent="0.25">
      <c r="A15960" s="21">
        <v>45584</v>
      </c>
      <c r="B15960" s="15" t="s">
        <v>26</v>
      </c>
      <c r="C15960" s="23" t="s">
        <v>12453</v>
      </c>
      <c r="D15960" s="24" t="s">
        <v>16551</v>
      </c>
      <c r="E15960" s="24"/>
      <c r="F15960" s="25">
        <v>244.5</v>
      </c>
      <c r="G15960" s="26">
        <v>49403</v>
      </c>
      <c r="H15960" s="27">
        <v>51873</v>
      </c>
      <c r="I15960" t="str">
        <f>+VLOOKUP('Sales Register'!$C15960,working!$K$1:$L$14,2,0)</f>
        <v>FABRIC</v>
      </c>
    </row>
    <row r="15961" spans="1:9" x14ac:dyDescent="0.25">
      <c r="A15961" s="21">
        <v>45584</v>
      </c>
      <c r="B15961" s="15" t="s">
        <v>18</v>
      </c>
      <c r="C15961" s="23" t="s">
        <v>12453</v>
      </c>
      <c r="D15961" s="24" t="s">
        <v>16552</v>
      </c>
      <c r="E15961" s="24"/>
      <c r="F15961" s="25">
        <v>37</v>
      </c>
      <c r="G15961" s="26">
        <v>9842</v>
      </c>
      <c r="H15961" s="27">
        <v>10334</v>
      </c>
      <c r="I15961" t="str">
        <f>+VLOOKUP('Sales Register'!$C15961,working!$K$1:$L$14,2,0)</f>
        <v>FABRIC</v>
      </c>
    </row>
    <row r="15962" spans="1:9" x14ac:dyDescent="0.25">
      <c r="A15962" s="21">
        <v>45584</v>
      </c>
      <c r="B15962" s="15" t="s">
        <v>31</v>
      </c>
      <c r="C15962" s="23" t="s">
        <v>12453</v>
      </c>
      <c r="D15962" s="24" t="s">
        <v>16553</v>
      </c>
      <c r="E15962" s="24"/>
      <c r="F15962" s="25">
        <v>35</v>
      </c>
      <c r="G15962" s="26">
        <v>12250</v>
      </c>
      <c r="H15962" s="27">
        <v>13703</v>
      </c>
      <c r="I15962" t="str">
        <f>+VLOOKUP('Sales Register'!$C15962,working!$K$1:$L$14,2,0)</f>
        <v>FABRIC</v>
      </c>
    </row>
    <row r="15963" spans="1:9" x14ac:dyDescent="0.25">
      <c r="A15963" s="21">
        <v>45584</v>
      </c>
      <c r="B15963" s="15" t="s">
        <v>31</v>
      </c>
      <c r="C15963" s="23" t="s">
        <v>12453</v>
      </c>
      <c r="D15963" s="24" t="s">
        <v>16554</v>
      </c>
      <c r="E15963" s="24"/>
      <c r="F15963" s="25">
        <v>32</v>
      </c>
      <c r="G15963" s="26">
        <v>11200</v>
      </c>
      <c r="H15963" s="27">
        <v>12600</v>
      </c>
      <c r="I15963" t="str">
        <f>+VLOOKUP('Sales Register'!$C15963,working!$K$1:$L$14,2,0)</f>
        <v>FABRIC</v>
      </c>
    </row>
    <row r="15964" spans="1:9" x14ac:dyDescent="0.25">
      <c r="A15964" s="21">
        <v>45584</v>
      </c>
      <c r="B15964" s="15" t="s">
        <v>74</v>
      </c>
      <c r="C15964" s="23" t="s">
        <v>12453</v>
      </c>
      <c r="D15964" s="24" t="s">
        <v>16555</v>
      </c>
      <c r="E15964" s="24"/>
      <c r="F15964" s="25">
        <v>20</v>
      </c>
      <c r="G15964" s="26">
        <v>2740</v>
      </c>
      <c r="H15964" s="27">
        <v>2877</v>
      </c>
      <c r="I15964" t="str">
        <f>+VLOOKUP('Sales Register'!$C15964,working!$K$1:$L$14,2,0)</f>
        <v>FABRIC</v>
      </c>
    </row>
    <row r="15965" spans="1:9" x14ac:dyDescent="0.25">
      <c r="A15965" s="21">
        <v>45584</v>
      </c>
      <c r="B15965" s="15" t="s">
        <v>26</v>
      </c>
      <c r="C15965" s="23" t="s">
        <v>12453</v>
      </c>
      <c r="D15965" s="24" t="s">
        <v>16556</v>
      </c>
      <c r="E15965" s="24"/>
      <c r="F15965" s="25">
        <v>42.5</v>
      </c>
      <c r="G15965" s="26">
        <v>12325</v>
      </c>
      <c r="H15965" s="27">
        <v>12941</v>
      </c>
      <c r="I15965" t="str">
        <f>+VLOOKUP('Sales Register'!$C15965,working!$K$1:$L$14,2,0)</f>
        <v>FABRIC</v>
      </c>
    </row>
    <row r="15966" spans="1:9" x14ac:dyDescent="0.25">
      <c r="A15966" s="21">
        <v>45584</v>
      </c>
      <c r="B15966" s="15" t="s">
        <v>185</v>
      </c>
      <c r="C15966" s="23" t="s">
        <v>12453</v>
      </c>
      <c r="D15966" s="24" t="s">
        <v>16557</v>
      </c>
      <c r="E15966" s="24"/>
      <c r="F15966" s="25">
        <v>50</v>
      </c>
      <c r="G15966" s="26">
        <v>20000</v>
      </c>
      <c r="H15966" s="27">
        <v>21000</v>
      </c>
      <c r="I15966" t="str">
        <f>+VLOOKUP('Sales Register'!$C15966,working!$K$1:$L$14,2,0)</f>
        <v>FABRIC</v>
      </c>
    </row>
    <row r="15967" spans="1:9" x14ac:dyDescent="0.25">
      <c r="A15967" s="21">
        <v>45584</v>
      </c>
      <c r="B15967" s="15" t="s">
        <v>16</v>
      </c>
      <c r="C15967" s="23" t="s">
        <v>12453</v>
      </c>
      <c r="D15967" s="24" t="s">
        <v>16558</v>
      </c>
      <c r="E15967" s="24"/>
      <c r="F15967" s="25">
        <v>51</v>
      </c>
      <c r="G15967" s="26">
        <v>17850</v>
      </c>
      <c r="H15967" s="27">
        <v>18743</v>
      </c>
      <c r="I15967" t="str">
        <f>+VLOOKUP('Sales Register'!$C15967,working!$K$1:$L$14,2,0)</f>
        <v>FABRIC</v>
      </c>
    </row>
    <row r="15968" spans="1:9" x14ac:dyDescent="0.25">
      <c r="A15968" s="21">
        <v>45584</v>
      </c>
      <c r="B15968" s="15" t="s">
        <v>49</v>
      </c>
      <c r="C15968" s="23" t="s">
        <v>12453</v>
      </c>
      <c r="D15968" s="24" t="s">
        <v>16559</v>
      </c>
      <c r="E15968" s="24"/>
      <c r="F15968" s="25">
        <v>54.5</v>
      </c>
      <c r="G15968" s="26">
        <v>19075</v>
      </c>
      <c r="H15968" s="27">
        <v>20029</v>
      </c>
      <c r="I15968" t="str">
        <f>+VLOOKUP('Sales Register'!$C15968,working!$K$1:$L$14,2,0)</f>
        <v>FABRIC</v>
      </c>
    </row>
    <row r="15969" spans="1:9" x14ac:dyDescent="0.25">
      <c r="A15969" s="21">
        <v>45584</v>
      </c>
      <c r="B15969" s="15" t="s">
        <v>16</v>
      </c>
      <c r="C15969" s="23" t="s">
        <v>12453</v>
      </c>
      <c r="D15969" s="24" t="s">
        <v>16560</v>
      </c>
      <c r="E15969" s="24"/>
      <c r="F15969" s="25">
        <v>18</v>
      </c>
      <c r="G15969" s="26">
        <v>1710</v>
      </c>
      <c r="H15969" s="27">
        <v>1796</v>
      </c>
      <c r="I15969" t="str">
        <f>+VLOOKUP('Sales Register'!$C15969,working!$K$1:$L$14,2,0)</f>
        <v>FABRIC</v>
      </c>
    </row>
    <row r="15970" spans="1:9" x14ac:dyDescent="0.25">
      <c r="A15970" s="21">
        <v>45584</v>
      </c>
      <c r="B15970" s="15" t="s">
        <v>12454</v>
      </c>
      <c r="C15970" s="23" t="s">
        <v>12453</v>
      </c>
      <c r="D15970" s="24" t="s">
        <v>16561</v>
      </c>
      <c r="E15970" s="24"/>
      <c r="F15970" s="25">
        <v>997</v>
      </c>
      <c r="G15970" s="26">
        <v>348650.5</v>
      </c>
      <c r="H15970" s="27">
        <v>366083</v>
      </c>
      <c r="I15970" t="str">
        <f>+VLOOKUP('Sales Register'!$C15970,working!$K$1:$L$14,2,0)</f>
        <v>FABRIC</v>
      </c>
    </row>
    <row r="15971" spans="1:9" x14ac:dyDescent="0.25">
      <c r="A15971" s="21">
        <v>45584</v>
      </c>
      <c r="B15971" s="15" t="s">
        <v>19</v>
      </c>
      <c r="C15971" s="23" t="s">
        <v>34</v>
      </c>
      <c r="D15971" s="24" t="s">
        <v>16562</v>
      </c>
      <c r="E15971" s="24"/>
      <c r="F15971" s="25">
        <v>4460.05</v>
      </c>
      <c r="G15971" s="26">
        <v>245302.75</v>
      </c>
      <c r="H15971" s="27">
        <v>257568</v>
      </c>
      <c r="I15971" t="str">
        <f>+VLOOKUP('Sales Register'!$C15971,working!$K$1:$L$14,2,0)</f>
        <v>FABRIC</v>
      </c>
    </row>
    <row r="15972" spans="1:9" x14ac:dyDescent="0.25">
      <c r="A15972" s="21">
        <v>45584</v>
      </c>
      <c r="B15972" s="15" t="s">
        <v>19</v>
      </c>
      <c r="C15972" s="23" t="s">
        <v>34</v>
      </c>
      <c r="D15972" s="24" t="s">
        <v>16563</v>
      </c>
      <c r="E15972" s="24"/>
      <c r="F15972" s="25">
        <v>536.5</v>
      </c>
      <c r="G15972" s="26">
        <v>18777.5</v>
      </c>
      <c r="H15972" s="27">
        <v>19716</v>
      </c>
      <c r="I15972" t="str">
        <f>+VLOOKUP('Sales Register'!$C15972,working!$K$1:$L$14,2,0)</f>
        <v>FABRIC</v>
      </c>
    </row>
    <row r="15973" spans="1:9" x14ac:dyDescent="0.25">
      <c r="A15973" s="21">
        <v>45584</v>
      </c>
      <c r="B15973" s="15" t="s">
        <v>26</v>
      </c>
      <c r="C15973" s="23" t="s">
        <v>34</v>
      </c>
      <c r="D15973" s="24" t="s">
        <v>16564</v>
      </c>
      <c r="E15973" s="24"/>
      <c r="F15973" s="25">
        <v>429</v>
      </c>
      <c r="G15973" s="26">
        <v>98670</v>
      </c>
      <c r="H15973" s="27">
        <v>103604</v>
      </c>
      <c r="I15973" t="str">
        <f>+VLOOKUP('Sales Register'!$C15973,working!$K$1:$L$14,2,0)</f>
        <v>FABRIC</v>
      </c>
    </row>
    <row r="15974" spans="1:9" x14ac:dyDescent="0.25">
      <c r="A15974" s="21">
        <v>45584</v>
      </c>
      <c r="B15974" s="15" t="s">
        <v>16</v>
      </c>
      <c r="C15974" s="23" t="s">
        <v>34</v>
      </c>
      <c r="D15974" s="24" t="s">
        <v>16565</v>
      </c>
      <c r="E15974" s="24"/>
      <c r="F15974" s="25">
        <v>4342.3</v>
      </c>
      <c r="G15974" s="26">
        <v>664371.9</v>
      </c>
      <c r="H15974" s="27">
        <v>697591</v>
      </c>
      <c r="I15974" t="str">
        <f>+VLOOKUP('Sales Register'!$C15974,working!$K$1:$L$14,2,0)</f>
        <v>FABRIC</v>
      </c>
    </row>
    <row r="15975" spans="1:9" x14ac:dyDescent="0.25">
      <c r="A15975" s="21">
        <v>45584</v>
      </c>
      <c r="B15975" s="15" t="s">
        <v>26</v>
      </c>
      <c r="C15975" s="23" t="s">
        <v>34</v>
      </c>
      <c r="D15975" s="24" t="s">
        <v>16566</v>
      </c>
      <c r="E15975" s="24"/>
      <c r="F15975" s="25">
        <v>1634.5</v>
      </c>
      <c r="G15975" s="26">
        <v>441315</v>
      </c>
      <c r="H15975" s="27">
        <v>463381</v>
      </c>
      <c r="I15975" t="str">
        <f>+VLOOKUP('Sales Register'!$C15975,working!$K$1:$L$14,2,0)</f>
        <v>FABRIC</v>
      </c>
    </row>
    <row r="15976" spans="1:9" x14ac:dyDescent="0.25">
      <c r="A15976" s="21">
        <v>45584</v>
      </c>
      <c r="B15976" s="15" t="s">
        <v>27</v>
      </c>
      <c r="C15976" s="23" t="s">
        <v>34</v>
      </c>
      <c r="D15976" s="24" t="s">
        <v>16567</v>
      </c>
      <c r="E15976" s="24"/>
      <c r="F15976" s="25">
        <v>3641.5</v>
      </c>
      <c r="G15976" s="26">
        <v>389640.5</v>
      </c>
      <c r="H15976" s="27">
        <v>409123</v>
      </c>
      <c r="I15976" t="str">
        <f>+VLOOKUP('Sales Register'!$C15976,working!$K$1:$L$14,2,0)</f>
        <v>FABRIC</v>
      </c>
    </row>
    <row r="15977" spans="1:9" x14ac:dyDescent="0.25">
      <c r="A15977" s="21">
        <v>45584</v>
      </c>
      <c r="B15977" s="15" t="s">
        <v>297</v>
      </c>
      <c r="C15977" s="23" t="s">
        <v>34</v>
      </c>
      <c r="D15977" s="24" t="s">
        <v>16568</v>
      </c>
      <c r="E15977" s="24"/>
      <c r="F15977" s="25">
        <v>532</v>
      </c>
      <c r="G15977" s="26">
        <v>63840</v>
      </c>
      <c r="H15977" s="27">
        <v>67032</v>
      </c>
      <c r="I15977" t="str">
        <f>+VLOOKUP('Sales Register'!$C15977,working!$K$1:$L$14,2,0)</f>
        <v>FABRIC</v>
      </c>
    </row>
    <row r="15978" spans="1:9" x14ac:dyDescent="0.25">
      <c r="A15978" s="21">
        <v>45584</v>
      </c>
      <c r="B15978" s="15" t="s">
        <v>297</v>
      </c>
      <c r="C15978" s="23" t="s">
        <v>34</v>
      </c>
      <c r="D15978" s="24" t="s">
        <v>16569</v>
      </c>
      <c r="E15978" s="24"/>
      <c r="F15978" s="25">
        <v>1753</v>
      </c>
      <c r="G15978" s="26">
        <v>210360</v>
      </c>
      <c r="H15978" s="27">
        <v>220878</v>
      </c>
      <c r="I15978" t="str">
        <f>+VLOOKUP('Sales Register'!$C15978,working!$K$1:$L$14,2,0)</f>
        <v>FABRIC</v>
      </c>
    </row>
    <row r="15979" spans="1:9" x14ac:dyDescent="0.25">
      <c r="A15979" s="21">
        <v>45584</v>
      </c>
      <c r="B15979" s="15" t="s">
        <v>31</v>
      </c>
      <c r="C15979" s="23" t="s">
        <v>34</v>
      </c>
      <c r="D15979" s="24" t="s">
        <v>16570</v>
      </c>
      <c r="E15979" s="24"/>
      <c r="F15979" s="25">
        <v>31269.7</v>
      </c>
      <c r="G15979" s="26">
        <v>4152616.16</v>
      </c>
      <c r="H15979" s="27">
        <v>4360247</v>
      </c>
      <c r="I15979" t="str">
        <f>+VLOOKUP('Sales Register'!$C15979,working!$K$1:$L$14,2,0)</f>
        <v>FABRIC</v>
      </c>
    </row>
    <row r="15980" spans="1:9" x14ac:dyDescent="0.25">
      <c r="A15980" s="21">
        <v>45584</v>
      </c>
      <c r="B15980" s="15" t="s">
        <v>31</v>
      </c>
      <c r="C15980" s="23" t="s">
        <v>34</v>
      </c>
      <c r="D15980" s="24" t="s">
        <v>16571</v>
      </c>
      <c r="E15980" s="24"/>
      <c r="F15980" s="25">
        <v>26061.5</v>
      </c>
      <c r="G15980" s="26">
        <v>3700733</v>
      </c>
      <c r="H15980" s="27">
        <v>3885770</v>
      </c>
      <c r="I15980" t="str">
        <f>+VLOOKUP('Sales Register'!$C15980,working!$K$1:$L$14,2,0)</f>
        <v>FABRIC</v>
      </c>
    </row>
    <row r="15981" spans="1:9" x14ac:dyDescent="0.25">
      <c r="A15981" s="21">
        <v>45584</v>
      </c>
      <c r="B15981" s="15" t="s">
        <v>78</v>
      </c>
      <c r="C15981" s="23" t="s">
        <v>34</v>
      </c>
      <c r="D15981" s="24" t="s">
        <v>16572</v>
      </c>
      <c r="E15981" s="24"/>
      <c r="F15981" s="25">
        <v>5816</v>
      </c>
      <c r="G15981" s="26">
        <v>716531.19999999995</v>
      </c>
      <c r="H15981" s="27">
        <v>752358</v>
      </c>
      <c r="I15981" t="str">
        <f>+VLOOKUP('Sales Register'!$C15981,working!$K$1:$L$14,2,0)</f>
        <v>FABRIC</v>
      </c>
    </row>
    <row r="15982" spans="1:9" x14ac:dyDescent="0.25">
      <c r="A15982" s="21">
        <v>45584</v>
      </c>
      <c r="B15982" s="15" t="s">
        <v>223</v>
      </c>
      <c r="C15982" s="23" t="s">
        <v>34</v>
      </c>
      <c r="D15982" s="24" t="s">
        <v>16573</v>
      </c>
      <c r="E15982" s="24"/>
      <c r="F15982" s="25">
        <v>935</v>
      </c>
      <c r="G15982" s="26">
        <v>210375</v>
      </c>
      <c r="H15982" s="27">
        <v>220894</v>
      </c>
      <c r="I15982" t="str">
        <f>+VLOOKUP('Sales Register'!$C15982,working!$K$1:$L$14,2,0)</f>
        <v>FABRIC</v>
      </c>
    </row>
    <row r="15983" spans="1:9" x14ac:dyDescent="0.25">
      <c r="A15983" s="21">
        <v>45584</v>
      </c>
      <c r="B15983" s="15" t="s">
        <v>223</v>
      </c>
      <c r="C15983" s="23" t="s">
        <v>34</v>
      </c>
      <c r="D15983" s="24" t="s">
        <v>16574</v>
      </c>
      <c r="E15983" s="24"/>
      <c r="F15983" s="25">
        <v>1017</v>
      </c>
      <c r="G15983" s="26">
        <v>279675</v>
      </c>
      <c r="H15983" s="27">
        <v>293659</v>
      </c>
      <c r="I15983" t="str">
        <f>+VLOOKUP('Sales Register'!$C15983,working!$K$1:$L$14,2,0)</f>
        <v>FABRIC</v>
      </c>
    </row>
    <row r="15984" spans="1:9" x14ac:dyDescent="0.25">
      <c r="A15984" s="21">
        <v>45584</v>
      </c>
      <c r="B15984" s="15" t="s">
        <v>223</v>
      </c>
      <c r="C15984" s="23" t="s">
        <v>34</v>
      </c>
      <c r="D15984" s="24" t="s">
        <v>16575</v>
      </c>
      <c r="E15984" s="24"/>
      <c r="F15984" s="25">
        <v>84</v>
      </c>
      <c r="G15984" s="26">
        <v>29400</v>
      </c>
      <c r="H15984" s="27">
        <v>30870</v>
      </c>
      <c r="I15984" t="str">
        <f>+VLOOKUP('Sales Register'!$C15984,working!$K$1:$L$14,2,0)</f>
        <v>FABRIC</v>
      </c>
    </row>
    <row r="15985" spans="1:9" x14ac:dyDescent="0.25">
      <c r="A15985" s="21">
        <v>45584</v>
      </c>
      <c r="B15985" s="15" t="s">
        <v>78</v>
      </c>
      <c r="C15985" s="23" t="s">
        <v>34</v>
      </c>
      <c r="D15985" s="24" t="s">
        <v>16576</v>
      </c>
      <c r="E15985" s="24"/>
      <c r="F15985" s="25">
        <v>5093.5</v>
      </c>
      <c r="G15985" s="26">
        <v>720119.03</v>
      </c>
      <c r="H15985" s="27">
        <v>756125</v>
      </c>
      <c r="I15985" t="str">
        <f>+VLOOKUP('Sales Register'!$C15985,working!$K$1:$L$14,2,0)</f>
        <v>FABRIC</v>
      </c>
    </row>
    <row r="15986" spans="1:9" x14ac:dyDescent="0.25">
      <c r="A15986" s="21">
        <v>45584</v>
      </c>
      <c r="B15986" s="15" t="s">
        <v>29</v>
      </c>
      <c r="C15986" s="23" t="s">
        <v>34</v>
      </c>
      <c r="D15986" s="24" t="s">
        <v>16577</v>
      </c>
      <c r="E15986" s="24"/>
      <c r="F15986" s="25">
        <v>663.25</v>
      </c>
      <c r="G15986" s="26">
        <v>70967.75</v>
      </c>
      <c r="H15986" s="27">
        <v>74516</v>
      </c>
      <c r="I15986" t="str">
        <f>+VLOOKUP('Sales Register'!$C15986,working!$K$1:$L$14,2,0)</f>
        <v>FABRIC</v>
      </c>
    </row>
    <row r="15987" spans="1:9" x14ac:dyDescent="0.25">
      <c r="A15987" s="21">
        <v>45584</v>
      </c>
      <c r="B15987" s="15" t="s">
        <v>29</v>
      </c>
      <c r="C15987" s="23" t="s">
        <v>34</v>
      </c>
      <c r="D15987" s="24" t="s">
        <v>16578</v>
      </c>
      <c r="E15987" s="24"/>
      <c r="F15987" s="25">
        <v>204.5</v>
      </c>
      <c r="G15987" s="26">
        <v>21881.5</v>
      </c>
      <c r="H15987" s="27">
        <v>22976</v>
      </c>
      <c r="I15987" t="str">
        <f>+VLOOKUP('Sales Register'!$C15987,working!$K$1:$L$14,2,0)</f>
        <v>FABRIC</v>
      </c>
    </row>
    <row r="15988" spans="1:9" x14ac:dyDescent="0.25">
      <c r="A15988" s="21">
        <v>45584</v>
      </c>
      <c r="B15988" s="15" t="s">
        <v>29</v>
      </c>
      <c r="C15988" s="23" t="s">
        <v>34</v>
      </c>
      <c r="D15988" s="24" t="s">
        <v>16579</v>
      </c>
      <c r="E15988" s="24"/>
      <c r="F15988" s="25">
        <v>3231.5</v>
      </c>
      <c r="G15988" s="26">
        <v>277909</v>
      </c>
      <c r="H15988" s="27">
        <v>291804</v>
      </c>
      <c r="I15988" t="str">
        <f>+VLOOKUP('Sales Register'!$C15988,working!$K$1:$L$14,2,0)</f>
        <v>FABRIC</v>
      </c>
    </row>
    <row r="15989" spans="1:9" x14ac:dyDescent="0.25">
      <c r="A15989" s="21">
        <v>45584</v>
      </c>
      <c r="B15989" s="15" t="s">
        <v>42</v>
      </c>
      <c r="C15989" s="23" t="s">
        <v>34</v>
      </c>
      <c r="D15989" s="24" t="s">
        <v>16580</v>
      </c>
      <c r="E15989" s="24"/>
      <c r="F15989" s="25">
        <v>3494</v>
      </c>
      <c r="G15989" s="26">
        <v>950368</v>
      </c>
      <c r="H15989" s="27">
        <v>997886</v>
      </c>
      <c r="I15989" t="str">
        <f>+VLOOKUP('Sales Register'!$C15989,working!$K$1:$L$14,2,0)</f>
        <v>FABRIC</v>
      </c>
    </row>
    <row r="15990" spans="1:9" x14ac:dyDescent="0.25">
      <c r="A15990" s="21">
        <v>45584</v>
      </c>
      <c r="B15990" s="15" t="s">
        <v>19</v>
      </c>
      <c r="C15990" s="23" t="s">
        <v>34</v>
      </c>
      <c r="D15990" s="24" t="s">
        <v>16581</v>
      </c>
      <c r="E15990" s="24"/>
      <c r="F15990" s="25">
        <v>2204</v>
      </c>
      <c r="G15990" s="26">
        <v>392312</v>
      </c>
      <c r="H15990" s="27">
        <v>411928</v>
      </c>
      <c r="I15990" t="str">
        <f>+VLOOKUP('Sales Register'!$C15990,working!$K$1:$L$14,2,0)</f>
        <v>FABRIC</v>
      </c>
    </row>
    <row r="15991" spans="1:9" x14ac:dyDescent="0.25">
      <c r="A15991" s="21">
        <v>45584</v>
      </c>
      <c r="B15991" s="15" t="s">
        <v>49</v>
      </c>
      <c r="C15991" s="23" t="s">
        <v>34</v>
      </c>
      <c r="D15991" s="24" t="s">
        <v>16582</v>
      </c>
      <c r="E15991" s="24"/>
      <c r="F15991" s="25">
        <v>798.5</v>
      </c>
      <c r="G15991" s="26">
        <v>83044</v>
      </c>
      <c r="H15991" s="27">
        <v>87196</v>
      </c>
      <c r="I15991" t="str">
        <f>+VLOOKUP('Sales Register'!$C15991,working!$K$1:$L$14,2,0)</f>
        <v>FABRIC</v>
      </c>
    </row>
    <row r="15992" spans="1:9" x14ac:dyDescent="0.25">
      <c r="A15992" s="21">
        <v>45584</v>
      </c>
      <c r="B15992" s="15" t="s">
        <v>12454</v>
      </c>
      <c r="C15992" s="23" t="s">
        <v>12492</v>
      </c>
      <c r="D15992" s="24" t="s">
        <v>16583</v>
      </c>
      <c r="E15992" s="24"/>
      <c r="F15992" s="25">
        <v>6882</v>
      </c>
      <c r="G15992" s="26">
        <v>1582860</v>
      </c>
      <c r="H15992" s="27">
        <v>1662003</v>
      </c>
      <c r="I15992">
        <f>+VLOOKUP('Sales Register'!$C15992,working!$K$1:$L$14,2,0)</f>
        <v>0</v>
      </c>
    </row>
    <row r="15993" spans="1:9" x14ac:dyDescent="0.25">
      <c r="A15993" s="21">
        <v>45584</v>
      </c>
      <c r="B15993" s="15" t="s">
        <v>12454</v>
      </c>
      <c r="C15993" s="23" t="s">
        <v>12492</v>
      </c>
      <c r="D15993" s="24" t="s">
        <v>16584</v>
      </c>
      <c r="E15993" s="24"/>
      <c r="F15993" s="25">
        <v>6195.5</v>
      </c>
      <c r="G15993" s="26">
        <v>1424965</v>
      </c>
      <c r="H15993" s="27">
        <v>1496213</v>
      </c>
      <c r="I15993">
        <f>+VLOOKUP('Sales Register'!$C15993,working!$K$1:$L$14,2,0)</f>
        <v>0</v>
      </c>
    </row>
    <row r="15994" spans="1:9" x14ac:dyDescent="0.25">
      <c r="A15994" s="21">
        <v>45584</v>
      </c>
      <c r="B15994" s="15" t="s">
        <v>12454</v>
      </c>
      <c r="C15994" s="23" t="s">
        <v>12492</v>
      </c>
      <c r="D15994" s="24" t="s">
        <v>16585</v>
      </c>
      <c r="E15994" s="24"/>
      <c r="F15994" s="25">
        <v>1374.5</v>
      </c>
      <c r="G15994" s="26">
        <v>315782.5</v>
      </c>
      <c r="H15994" s="27">
        <v>331572</v>
      </c>
      <c r="I15994">
        <f>+VLOOKUP('Sales Register'!$C15994,working!$K$1:$L$14,2,0)</f>
        <v>0</v>
      </c>
    </row>
    <row r="15995" spans="1:9" x14ac:dyDescent="0.25">
      <c r="A15995" s="21">
        <v>45584</v>
      </c>
      <c r="B15995" s="15" t="s">
        <v>349</v>
      </c>
      <c r="C15995" s="23" t="s">
        <v>14</v>
      </c>
      <c r="D15995" s="24" t="s">
        <v>16586</v>
      </c>
      <c r="E15995" s="24"/>
      <c r="F15995" s="39">
        <v>45</v>
      </c>
      <c r="G15995" s="26">
        <v>1440</v>
      </c>
      <c r="H15995" s="27">
        <v>1512</v>
      </c>
      <c r="I15995" t="str">
        <f>+VLOOKUP('Sales Register'!$C15995,working!$K$1:$L$14,2,0)</f>
        <v>JOB WORK</v>
      </c>
    </row>
    <row r="15996" spans="1:9" x14ac:dyDescent="0.25">
      <c r="A15996" s="21">
        <v>45584</v>
      </c>
      <c r="B15996" s="15" t="s">
        <v>165</v>
      </c>
      <c r="C15996" s="23" t="s">
        <v>14</v>
      </c>
      <c r="D15996" s="24" t="s">
        <v>16587</v>
      </c>
      <c r="E15996" s="24"/>
      <c r="F15996" s="39">
        <v>266</v>
      </c>
      <c r="G15996" s="26">
        <v>11970</v>
      </c>
      <c r="H15996" s="27">
        <v>12569</v>
      </c>
      <c r="I15996" t="str">
        <f>+VLOOKUP('Sales Register'!$C15996,working!$K$1:$L$14,2,0)</f>
        <v>JOB WORK</v>
      </c>
    </row>
    <row r="15997" spans="1:9" x14ac:dyDescent="0.25">
      <c r="A15997" s="21">
        <v>45584</v>
      </c>
      <c r="B15997" s="15" t="s">
        <v>41</v>
      </c>
      <c r="C15997" s="23" t="s">
        <v>14</v>
      </c>
      <c r="D15997" s="24" t="s">
        <v>16588</v>
      </c>
      <c r="E15997" s="24"/>
      <c r="F15997" s="37">
        <v>250</v>
      </c>
      <c r="G15997" s="26">
        <v>19500</v>
      </c>
      <c r="H15997" s="27">
        <v>20475</v>
      </c>
      <c r="I15997" t="str">
        <f>+VLOOKUP('Sales Register'!$C15997,working!$K$1:$L$14,2,0)</f>
        <v>JOB WORK</v>
      </c>
    </row>
    <row r="15998" spans="1:9" x14ac:dyDescent="0.25">
      <c r="A15998" s="21">
        <v>45584</v>
      </c>
      <c r="B15998" s="15" t="s">
        <v>77</v>
      </c>
      <c r="C15998" s="23" t="s">
        <v>14</v>
      </c>
      <c r="D15998" s="24" t="s">
        <v>16589</v>
      </c>
      <c r="E15998" s="24"/>
      <c r="F15998" s="39">
        <v>153</v>
      </c>
      <c r="G15998" s="26">
        <v>2754</v>
      </c>
      <c r="H15998" s="27">
        <v>2892</v>
      </c>
      <c r="I15998" t="str">
        <f>+VLOOKUP('Sales Register'!$C15998,working!$K$1:$L$14,2,0)</f>
        <v>JOB WORK</v>
      </c>
    </row>
    <row r="15999" spans="1:9" x14ac:dyDescent="0.25">
      <c r="A15999" s="21">
        <v>45584</v>
      </c>
      <c r="B15999" s="15" t="s">
        <v>13</v>
      </c>
      <c r="C15999" s="23" t="s">
        <v>14</v>
      </c>
      <c r="D15999" s="24" t="s">
        <v>16590</v>
      </c>
      <c r="E15999" s="24"/>
      <c r="F15999" s="39">
        <v>1620.1</v>
      </c>
      <c r="G15999" s="26">
        <v>68044.2</v>
      </c>
      <c r="H15999" s="27">
        <v>71446</v>
      </c>
      <c r="I15999" t="str">
        <f>+VLOOKUP('Sales Register'!$C15999,working!$K$1:$L$14,2,0)</f>
        <v>JOB WORK</v>
      </c>
    </row>
    <row r="16000" spans="1:9" x14ac:dyDescent="0.25">
      <c r="A16000" s="21">
        <v>45584</v>
      </c>
      <c r="B16000" s="15" t="s">
        <v>39</v>
      </c>
      <c r="C16000" s="23" t="s">
        <v>14</v>
      </c>
      <c r="D16000" s="24" t="s">
        <v>16591</v>
      </c>
      <c r="E16000" s="24"/>
      <c r="F16000" s="39">
        <v>1517.8</v>
      </c>
      <c r="G16000" s="26">
        <v>56158.6</v>
      </c>
      <c r="H16000" s="27">
        <v>58967</v>
      </c>
      <c r="I16000" t="str">
        <f>+VLOOKUP('Sales Register'!$C16000,working!$K$1:$L$14,2,0)</f>
        <v>JOB WORK</v>
      </c>
    </row>
    <row r="16001" spans="1:9" x14ac:dyDescent="0.25">
      <c r="A16001" s="21">
        <v>45584</v>
      </c>
      <c r="B16001" s="15" t="s">
        <v>26</v>
      </c>
      <c r="C16001" s="23" t="s">
        <v>14</v>
      </c>
      <c r="D16001" s="24" t="s">
        <v>16592</v>
      </c>
      <c r="E16001" s="24"/>
      <c r="F16001" s="39">
        <v>146.5</v>
      </c>
      <c r="G16001" s="26">
        <v>2637</v>
      </c>
      <c r="H16001" s="27">
        <v>2769</v>
      </c>
      <c r="I16001" t="str">
        <f>+VLOOKUP('Sales Register'!$C16001,working!$K$1:$L$14,2,0)</f>
        <v>JOB WORK</v>
      </c>
    </row>
    <row r="16002" spans="1:9" x14ac:dyDescent="0.25">
      <c r="A16002" s="21">
        <v>45584</v>
      </c>
      <c r="B16002" s="15" t="s">
        <v>26</v>
      </c>
      <c r="C16002" s="23" t="s">
        <v>14</v>
      </c>
      <c r="D16002" s="24" t="s">
        <v>16593</v>
      </c>
      <c r="E16002" s="24"/>
      <c r="F16002" s="39">
        <v>315.3</v>
      </c>
      <c r="G16002" s="26">
        <v>8197.7999999999993</v>
      </c>
      <c r="H16002" s="27">
        <v>8608</v>
      </c>
      <c r="I16002" t="str">
        <f>+VLOOKUP('Sales Register'!$C16002,working!$K$1:$L$14,2,0)</f>
        <v>JOB WORK</v>
      </c>
    </row>
    <row r="16003" spans="1:9" x14ac:dyDescent="0.25">
      <c r="A16003" s="21">
        <v>45584</v>
      </c>
      <c r="B16003" s="15" t="s">
        <v>43</v>
      </c>
      <c r="C16003" s="23" t="s">
        <v>14</v>
      </c>
      <c r="D16003" s="24" t="s">
        <v>16594</v>
      </c>
      <c r="E16003" s="24"/>
      <c r="F16003" s="39">
        <v>20</v>
      </c>
      <c r="G16003" s="26">
        <v>580</v>
      </c>
      <c r="H16003" s="27">
        <v>609</v>
      </c>
      <c r="I16003" t="str">
        <f>+VLOOKUP('Sales Register'!$C16003,working!$K$1:$L$14,2,0)</f>
        <v>JOB WORK</v>
      </c>
    </row>
    <row r="16004" spans="1:9" x14ac:dyDescent="0.25">
      <c r="A16004" s="21">
        <v>45584</v>
      </c>
      <c r="B16004" s="15" t="s">
        <v>99</v>
      </c>
      <c r="C16004" s="23" t="s">
        <v>14</v>
      </c>
      <c r="D16004" s="24" t="s">
        <v>16595</v>
      </c>
      <c r="E16004" s="24"/>
      <c r="F16004" s="39">
        <v>12154.8</v>
      </c>
      <c r="G16004" s="26">
        <v>267405.59999999998</v>
      </c>
      <c r="H16004" s="27">
        <v>280776</v>
      </c>
      <c r="I16004" t="str">
        <f>+VLOOKUP('Sales Register'!$C16004,working!$K$1:$L$14,2,0)</f>
        <v>JOB WORK</v>
      </c>
    </row>
    <row r="16005" spans="1:9" x14ac:dyDescent="0.25">
      <c r="A16005" s="21">
        <v>45584</v>
      </c>
      <c r="B16005" s="15" t="s">
        <v>99</v>
      </c>
      <c r="C16005" s="23" t="s">
        <v>14</v>
      </c>
      <c r="D16005" s="24" t="s">
        <v>16596</v>
      </c>
      <c r="E16005" s="24"/>
      <c r="F16005" s="39">
        <v>8962.5</v>
      </c>
      <c r="G16005" s="26">
        <v>215100</v>
      </c>
      <c r="H16005" s="27">
        <v>225855</v>
      </c>
      <c r="I16005" t="str">
        <f>+VLOOKUP('Sales Register'!$C16005,working!$K$1:$L$14,2,0)</f>
        <v>JOB WORK</v>
      </c>
    </row>
    <row r="16006" spans="1:9" x14ac:dyDescent="0.25">
      <c r="A16006" s="21">
        <v>45584</v>
      </c>
      <c r="B16006" s="15" t="s">
        <v>18</v>
      </c>
      <c r="C16006" s="23" t="s">
        <v>14</v>
      </c>
      <c r="D16006" s="24" t="s">
        <v>16597</v>
      </c>
      <c r="E16006" s="24"/>
      <c r="F16006" s="39">
        <v>13879</v>
      </c>
      <c r="G16006" s="26">
        <v>333096</v>
      </c>
      <c r="H16006" s="27">
        <v>349751</v>
      </c>
      <c r="I16006" t="str">
        <f>+VLOOKUP('Sales Register'!$C16006,working!$K$1:$L$14,2,0)</f>
        <v>JOB WORK</v>
      </c>
    </row>
    <row r="16007" spans="1:9" x14ac:dyDescent="0.25">
      <c r="A16007" s="21">
        <v>45584</v>
      </c>
      <c r="B16007" s="15" t="s">
        <v>99</v>
      </c>
      <c r="C16007" s="23" t="s">
        <v>14</v>
      </c>
      <c r="D16007" s="24" t="s">
        <v>16598</v>
      </c>
      <c r="E16007" s="24"/>
      <c r="F16007" s="39">
        <v>360</v>
      </c>
      <c r="G16007" s="26">
        <v>7920</v>
      </c>
      <c r="H16007" s="27">
        <v>8316</v>
      </c>
      <c r="I16007" t="str">
        <f>+VLOOKUP('Sales Register'!$C16007,working!$K$1:$L$14,2,0)</f>
        <v>JOB WORK</v>
      </c>
    </row>
    <row r="16008" spans="1:9" x14ac:dyDescent="0.25">
      <c r="A16008" s="21">
        <v>45584</v>
      </c>
      <c r="B16008" s="15" t="s">
        <v>77</v>
      </c>
      <c r="C16008" s="23" t="s">
        <v>14</v>
      </c>
      <c r="D16008" s="24" t="s">
        <v>16599</v>
      </c>
      <c r="E16008" s="24"/>
      <c r="F16008" s="39">
        <v>1157</v>
      </c>
      <c r="G16008" s="26">
        <v>20826</v>
      </c>
      <c r="H16008" s="27">
        <v>21867</v>
      </c>
      <c r="I16008" t="str">
        <f>+VLOOKUP('Sales Register'!$C16008,working!$K$1:$L$14,2,0)</f>
        <v>JOB WORK</v>
      </c>
    </row>
    <row r="16009" spans="1:9" x14ac:dyDescent="0.25">
      <c r="A16009" s="21">
        <v>45584</v>
      </c>
      <c r="B16009" s="15" t="s">
        <v>495</v>
      </c>
      <c r="C16009" s="23" t="s">
        <v>14</v>
      </c>
      <c r="D16009" s="24" t="s">
        <v>16600</v>
      </c>
      <c r="E16009" s="24"/>
      <c r="F16009" s="39">
        <v>333.3</v>
      </c>
      <c r="G16009" s="26">
        <v>49995</v>
      </c>
      <c r="H16009" s="27">
        <v>52670</v>
      </c>
      <c r="I16009" t="str">
        <f>+VLOOKUP('Sales Register'!$C16009,working!$K$1:$L$14,2,0)</f>
        <v>JOB WORK</v>
      </c>
    </row>
    <row r="16010" spans="1:9" x14ac:dyDescent="0.25">
      <c r="A16010" s="21">
        <v>45584</v>
      </c>
      <c r="B16010" s="15" t="s">
        <v>26</v>
      </c>
      <c r="C16010" s="23" t="s">
        <v>14</v>
      </c>
      <c r="D16010" s="24" t="s">
        <v>16601</v>
      </c>
      <c r="E16010" s="24"/>
      <c r="F16010" s="39">
        <v>41.5</v>
      </c>
      <c r="G16010" s="26">
        <v>1079</v>
      </c>
      <c r="H16010" s="27">
        <v>1133</v>
      </c>
      <c r="I16010" t="str">
        <f>+VLOOKUP('Sales Register'!$C16010,working!$K$1:$L$14,2,0)</f>
        <v>JOB WORK</v>
      </c>
    </row>
    <row r="16011" spans="1:9" x14ac:dyDescent="0.25">
      <c r="A16011" s="21">
        <v>45584</v>
      </c>
      <c r="B16011" s="15" t="s">
        <v>77</v>
      </c>
      <c r="C16011" s="23" t="s">
        <v>14</v>
      </c>
      <c r="D16011" s="24" t="s">
        <v>16602</v>
      </c>
      <c r="E16011" s="24"/>
      <c r="F16011" s="39">
        <v>737.3</v>
      </c>
      <c r="G16011" s="26">
        <v>13271.4</v>
      </c>
      <c r="H16011" s="27">
        <v>13935</v>
      </c>
      <c r="I16011" t="str">
        <f>+VLOOKUP('Sales Register'!$C16011,working!$K$1:$L$14,2,0)</f>
        <v>JOB WORK</v>
      </c>
    </row>
    <row r="16012" spans="1:9" x14ac:dyDescent="0.25">
      <c r="A16012" s="21">
        <v>45584</v>
      </c>
      <c r="B16012" s="15" t="s">
        <v>99</v>
      </c>
      <c r="C16012" s="23" t="s">
        <v>14</v>
      </c>
      <c r="D16012" s="24" t="s">
        <v>16603</v>
      </c>
      <c r="E16012" s="24"/>
      <c r="F16012" s="39">
        <v>2977</v>
      </c>
      <c r="G16012" s="26">
        <v>53586</v>
      </c>
      <c r="H16012" s="27">
        <v>56265</v>
      </c>
      <c r="I16012" t="str">
        <f>+VLOOKUP('Sales Register'!$C16012,working!$K$1:$L$14,2,0)</f>
        <v>JOB WORK</v>
      </c>
    </row>
    <row r="16013" spans="1:9" x14ac:dyDescent="0.25">
      <c r="A16013" s="21">
        <v>45584</v>
      </c>
      <c r="B16013" s="15" t="s">
        <v>99</v>
      </c>
      <c r="C16013" s="23" t="s">
        <v>14</v>
      </c>
      <c r="D16013" s="24" t="s">
        <v>16604</v>
      </c>
      <c r="E16013" s="24"/>
      <c r="F16013" s="39">
        <v>1632</v>
      </c>
      <c r="G16013" s="26">
        <v>29376</v>
      </c>
      <c r="H16013" s="27">
        <v>30845</v>
      </c>
      <c r="I16013" t="str">
        <f>+VLOOKUP('Sales Register'!$C16013,working!$K$1:$L$14,2,0)</f>
        <v>JOB WORK</v>
      </c>
    </row>
    <row r="16014" spans="1:9" x14ac:dyDescent="0.25">
      <c r="A16014" s="21">
        <v>45584</v>
      </c>
      <c r="B16014" s="15" t="s">
        <v>62</v>
      </c>
      <c r="C16014" s="23" t="s">
        <v>14</v>
      </c>
      <c r="D16014" s="24" t="s">
        <v>16605</v>
      </c>
      <c r="E16014" s="24"/>
      <c r="F16014" s="39">
        <v>997.1</v>
      </c>
      <c r="G16014" s="26">
        <v>29913</v>
      </c>
      <c r="H16014" s="27">
        <v>31409</v>
      </c>
      <c r="I16014" t="str">
        <f>+VLOOKUP('Sales Register'!$C16014,working!$K$1:$L$14,2,0)</f>
        <v>JOB WORK</v>
      </c>
    </row>
    <row r="16015" spans="1:9" x14ac:dyDescent="0.25">
      <c r="A16015" s="21">
        <v>45584</v>
      </c>
      <c r="B16015" s="15" t="s">
        <v>62</v>
      </c>
      <c r="C16015" s="23" t="s">
        <v>14</v>
      </c>
      <c r="D16015" s="24" t="s">
        <v>16606</v>
      </c>
      <c r="E16015" s="24"/>
      <c r="F16015" s="39">
        <v>713.2</v>
      </c>
      <c r="G16015" s="26">
        <v>21396</v>
      </c>
      <c r="H16015" s="27">
        <v>22466</v>
      </c>
      <c r="I16015" t="str">
        <f>+VLOOKUP('Sales Register'!$C16015,working!$K$1:$L$14,2,0)</f>
        <v>JOB WORK</v>
      </c>
    </row>
    <row r="16016" spans="1:9" x14ac:dyDescent="0.25">
      <c r="A16016" s="21">
        <v>45584</v>
      </c>
      <c r="B16016" s="15" t="s">
        <v>27</v>
      </c>
      <c r="C16016" s="23" t="s">
        <v>14</v>
      </c>
      <c r="D16016" s="24" t="s">
        <v>16607</v>
      </c>
      <c r="E16016" s="24"/>
      <c r="F16016" s="39">
        <v>1880.6</v>
      </c>
      <c r="G16016" s="26">
        <v>65821</v>
      </c>
      <c r="H16016" s="27">
        <v>69112</v>
      </c>
      <c r="I16016" t="str">
        <f>+VLOOKUP('Sales Register'!$C16016,working!$K$1:$L$14,2,0)</f>
        <v>JOB WORK</v>
      </c>
    </row>
    <row r="16017" spans="1:9" x14ac:dyDescent="0.25">
      <c r="A16017" s="21">
        <v>45584</v>
      </c>
      <c r="B16017" s="15" t="s">
        <v>41</v>
      </c>
      <c r="C16017" s="23" t="s">
        <v>14</v>
      </c>
      <c r="D16017" s="24" t="s">
        <v>16608</v>
      </c>
      <c r="E16017" s="24"/>
      <c r="F16017" s="37">
        <v>223.26</v>
      </c>
      <c r="G16017" s="26">
        <v>10716.48</v>
      </c>
      <c r="H16017" s="27">
        <v>11252</v>
      </c>
      <c r="I16017" t="str">
        <f>+VLOOKUP('Sales Register'!$C16017,working!$K$1:$L$14,2,0)</f>
        <v>JOB WORK</v>
      </c>
    </row>
    <row r="16018" spans="1:9" x14ac:dyDescent="0.25">
      <c r="A16018" s="21">
        <v>45584</v>
      </c>
      <c r="B16018" s="15" t="s">
        <v>165</v>
      </c>
      <c r="C16018" s="23" t="s">
        <v>14</v>
      </c>
      <c r="D16018" s="24" t="s">
        <v>16609</v>
      </c>
      <c r="E16018" s="24"/>
      <c r="F16018" s="39">
        <v>6934.2</v>
      </c>
      <c r="G16018" s="26">
        <v>312039</v>
      </c>
      <c r="H16018" s="27">
        <v>327641</v>
      </c>
      <c r="I16018" t="str">
        <f>+VLOOKUP('Sales Register'!$C16018,working!$K$1:$L$14,2,0)</f>
        <v>JOB WORK</v>
      </c>
    </row>
    <row r="16019" spans="1:9" x14ac:dyDescent="0.25">
      <c r="A16019" s="21">
        <v>45584</v>
      </c>
      <c r="B16019" s="15" t="s">
        <v>62</v>
      </c>
      <c r="C16019" s="23" t="s">
        <v>14</v>
      </c>
      <c r="D16019" s="24" t="s">
        <v>16610</v>
      </c>
      <c r="E16019" s="24"/>
      <c r="F16019" s="39">
        <v>27</v>
      </c>
      <c r="G16019" s="26">
        <v>810</v>
      </c>
      <c r="H16019" s="27">
        <v>851</v>
      </c>
      <c r="I16019" t="str">
        <f>+VLOOKUP('Sales Register'!$C16019,working!$K$1:$L$14,2,0)</f>
        <v>JOB WORK</v>
      </c>
    </row>
    <row r="16020" spans="1:9" x14ac:dyDescent="0.25">
      <c r="A16020" s="21">
        <v>45584</v>
      </c>
      <c r="B16020" s="15" t="s">
        <v>62</v>
      </c>
      <c r="C16020" s="23" t="s">
        <v>14</v>
      </c>
      <c r="D16020" s="24" t="s">
        <v>16611</v>
      </c>
      <c r="E16020" s="24"/>
      <c r="F16020" s="39">
        <v>25</v>
      </c>
      <c r="G16020" s="26">
        <v>750</v>
      </c>
      <c r="H16020" s="27">
        <v>788</v>
      </c>
      <c r="I16020" t="str">
        <f>+VLOOKUP('Sales Register'!$C16020,working!$K$1:$L$14,2,0)</f>
        <v>JOB WORK</v>
      </c>
    </row>
    <row r="16021" spans="1:9" x14ac:dyDescent="0.25">
      <c r="A16021" s="21">
        <v>45584</v>
      </c>
      <c r="B16021" s="15" t="s">
        <v>44</v>
      </c>
      <c r="C16021" s="23" t="s">
        <v>14</v>
      </c>
      <c r="D16021" s="24" t="s">
        <v>16612</v>
      </c>
      <c r="E16021" s="24"/>
      <c r="F16021" s="39">
        <v>540.79999999999995</v>
      </c>
      <c r="G16021" s="26">
        <v>21632</v>
      </c>
      <c r="H16021" s="27">
        <v>22714</v>
      </c>
      <c r="I16021" t="str">
        <f>+VLOOKUP('Sales Register'!$C16021,working!$K$1:$L$14,2,0)</f>
        <v>JOB WORK</v>
      </c>
    </row>
    <row r="16022" spans="1:9" x14ac:dyDescent="0.25">
      <c r="A16022" s="21">
        <v>45584</v>
      </c>
      <c r="B16022" s="15" t="s">
        <v>28</v>
      </c>
      <c r="C16022" s="23" t="s">
        <v>14</v>
      </c>
      <c r="D16022" s="24" t="s">
        <v>16613</v>
      </c>
      <c r="E16022" s="24"/>
      <c r="F16022" s="39">
        <v>101</v>
      </c>
      <c r="G16022" s="26">
        <v>4242</v>
      </c>
      <c r="H16022" s="27">
        <v>4454</v>
      </c>
      <c r="I16022" t="str">
        <f>+VLOOKUP('Sales Register'!$C16022,working!$K$1:$L$14,2,0)</f>
        <v>JOB WORK</v>
      </c>
    </row>
    <row r="16023" spans="1:9" x14ac:dyDescent="0.25">
      <c r="A16023" s="21">
        <v>45584</v>
      </c>
      <c r="B16023" s="15" t="s">
        <v>26</v>
      </c>
      <c r="C16023" s="23" t="s">
        <v>14</v>
      </c>
      <c r="D16023" s="24" t="s">
        <v>16614</v>
      </c>
      <c r="E16023" s="24"/>
      <c r="F16023" s="39">
        <v>186.6</v>
      </c>
      <c r="G16023" s="26">
        <v>4851.6000000000004</v>
      </c>
      <c r="H16023" s="27">
        <v>5094</v>
      </c>
      <c r="I16023" t="str">
        <f>+VLOOKUP('Sales Register'!$C16023,working!$K$1:$L$14,2,0)</f>
        <v>JOB WORK</v>
      </c>
    </row>
    <row r="16024" spans="1:9" x14ac:dyDescent="0.25">
      <c r="A16024" s="21">
        <v>45584</v>
      </c>
      <c r="B16024" s="15" t="s">
        <v>242</v>
      </c>
      <c r="C16024" s="23" t="s">
        <v>14</v>
      </c>
      <c r="D16024" s="24" t="s">
        <v>16615</v>
      </c>
      <c r="E16024" s="24"/>
      <c r="F16024" s="39">
        <v>59</v>
      </c>
      <c r="G16024" s="26">
        <v>10325</v>
      </c>
      <c r="H16024" s="27">
        <v>10841</v>
      </c>
      <c r="I16024" t="str">
        <f>+VLOOKUP('Sales Register'!$C16024,working!$K$1:$L$14,2,0)</f>
        <v>JOB WORK</v>
      </c>
    </row>
    <row r="16025" spans="1:9" x14ac:dyDescent="0.25">
      <c r="A16025" s="21">
        <v>45584</v>
      </c>
      <c r="B16025" s="15" t="s">
        <v>49</v>
      </c>
      <c r="C16025" s="23" t="s">
        <v>14</v>
      </c>
      <c r="D16025" s="24" t="s">
        <v>16616</v>
      </c>
      <c r="E16025" s="24"/>
      <c r="F16025" s="39">
        <v>415.7</v>
      </c>
      <c r="G16025" s="26">
        <v>8314</v>
      </c>
      <c r="H16025" s="27">
        <v>8730</v>
      </c>
      <c r="I16025" t="str">
        <f>+VLOOKUP('Sales Register'!$C16025,working!$K$1:$L$14,2,0)</f>
        <v>JOB WORK</v>
      </c>
    </row>
    <row r="16026" spans="1:9" x14ac:dyDescent="0.25">
      <c r="A16026" s="21">
        <v>45584</v>
      </c>
      <c r="B16026" s="15" t="s">
        <v>49</v>
      </c>
      <c r="C16026" s="23" t="s">
        <v>14</v>
      </c>
      <c r="D16026" s="24" t="s">
        <v>16617</v>
      </c>
      <c r="E16026" s="24"/>
      <c r="F16026" s="39">
        <v>709.3</v>
      </c>
      <c r="G16026" s="26">
        <v>24825.5</v>
      </c>
      <c r="H16026" s="27">
        <v>26067</v>
      </c>
      <c r="I16026" t="str">
        <f>+VLOOKUP('Sales Register'!$C16026,working!$K$1:$L$14,2,0)</f>
        <v>JOB WORK</v>
      </c>
    </row>
    <row r="16027" spans="1:9" x14ac:dyDescent="0.25">
      <c r="A16027" s="21">
        <v>45584</v>
      </c>
      <c r="B16027" s="15" t="s">
        <v>49</v>
      </c>
      <c r="C16027" s="23" t="s">
        <v>14</v>
      </c>
      <c r="D16027" s="24" t="s">
        <v>16618</v>
      </c>
      <c r="E16027" s="24"/>
      <c r="F16027" s="39">
        <v>2185</v>
      </c>
      <c r="G16027" s="26">
        <v>56810</v>
      </c>
      <c r="H16027" s="27">
        <v>59651</v>
      </c>
      <c r="I16027" t="str">
        <f>+VLOOKUP('Sales Register'!$C16027,working!$K$1:$L$14,2,0)</f>
        <v>JOB WORK</v>
      </c>
    </row>
    <row r="16028" spans="1:9" x14ac:dyDescent="0.25">
      <c r="A16028" s="21">
        <v>45584</v>
      </c>
      <c r="B16028" s="15" t="s">
        <v>121</v>
      </c>
      <c r="C16028" s="23" t="s">
        <v>14</v>
      </c>
      <c r="D16028" s="24" t="s">
        <v>16619</v>
      </c>
      <c r="E16028" s="24"/>
      <c r="F16028" s="39">
        <v>3690</v>
      </c>
      <c r="G16028" s="26">
        <v>103320</v>
      </c>
      <c r="H16028" s="27">
        <v>108486</v>
      </c>
      <c r="I16028" t="str">
        <f>+VLOOKUP('Sales Register'!$C16028,working!$K$1:$L$14,2,0)</f>
        <v>JOB WORK</v>
      </c>
    </row>
    <row r="16029" spans="1:9" x14ac:dyDescent="0.25">
      <c r="A16029" s="21">
        <v>45584</v>
      </c>
      <c r="B16029" s="15" t="s">
        <v>121</v>
      </c>
      <c r="C16029" s="23" t="s">
        <v>14</v>
      </c>
      <c r="D16029" s="24" t="s">
        <v>16620</v>
      </c>
      <c r="E16029" s="24"/>
      <c r="F16029" s="39">
        <v>5731.5</v>
      </c>
      <c r="G16029" s="26">
        <v>160482</v>
      </c>
      <c r="H16029" s="27">
        <v>168506</v>
      </c>
      <c r="I16029" t="str">
        <f>+VLOOKUP('Sales Register'!$C16029,working!$K$1:$L$14,2,0)</f>
        <v>JOB WORK</v>
      </c>
    </row>
    <row r="16030" spans="1:9" x14ac:dyDescent="0.25">
      <c r="A16030" s="21">
        <v>45584</v>
      </c>
      <c r="B16030" s="15" t="s">
        <v>495</v>
      </c>
      <c r="C16030" s="23" t="s">
        <v>14</v>
      </c>
      <c r="D16030" s="24" t="s">
        <v>16621</v>
      </c>
      <c r="E16030" s="24"/>
      <c r="F16030" s="39">
        <v>2542</v>
      </c>
      <c r="G16030" s="26">
        <v>55924</v>
      </c>
      <c r="H16030" s="27">
        <v>60055</v>
      </c>
      <c r="I16030" t="str">
        <f>+VLOOKUP('Sales Register'!$C16030,working!$K$1:$L$14,2,0)</f>
        <v>JOB WORK</v>
      </c>
    </row>
    <row r="16031" spans="1:9" x14ac:dyDescent="0.25">
      <c r="A16031" s="21">
        <v>45584</v>
      </c>
      <c r="B16031" s="15" t="s">
        <v>495</v>
      </c>
      <c r="C16031" s="23" t="s">
        <v>14</v>
      </c>
      <c r="D16031" s="24" t="s">
        <v>16622</v>
      </c>
      <c r="E16031" s="24"/>
      <c r="F16031" s="39">
        <v>3873.3</v>
      </c>
      <c r="G16031" s="26">
        <v>77466</v>
      </c>
      <c r="H16031" s="27">
        <v>83373</v>
      </c>
      <c r="I16031" t="str">
        <f>+VLOOKUP('Sales Register'!$C16031,working!$K$1:$L$14,2,0)</f>
        <v>JOB WORK</v>
      </c>
    </row>
    <row r="16032" spans="1:9" x14ac:dyDescent="0.25">
      <c r="A16032" s="21">
        <v>45584</v>
      </c>
      <c r="B16032" s="15" t="s">
        <v>495</v>
      </c>
      <c r="C16032" s="23" t="s">
        <v>14</v>
      </c>
      <c r="D16032" s="24" t="s">
        <v>16623</v>
      </c>
      <c r="E16032" s="24"/>
      <c r="F16032" s="39">
        <v>2436.3000000000002</v>
      </c>
      <c r="G16032" s="26">
        <v>102324.6</v>
      </c>
      <c r="H16032" s="27">
        <v>108720</v>
      </c>
      <c r="I16032" t="str">
        <f>+VLOOKUP('Sales Register'!$C16032,working!$K$1:$L$14,2,0)</f>
        <v>JOB WORK</v>
      </c>
    </row>
    <row r="16033" spans="1:9" x14ac:dyDescent="0.25">
      <c r="A16033" s="21">
        <v>45584</v>
      </c>
      <c r="B16033" s="15" t="s">
        <v>62</v>
      </c>
      <c r="C16033" s="23" t="s">
        <v>14</v>
      </c>
      <c r="D16033" s="24" t="s">
        <v>16624</v>
      </c>
      <c r="E16033" s="24"/>
      <c r="F16033" s="39">
        <v>14797.3</v>
      </c>
      <c r="G16033" s="26">
        <v>562297.4</v>
      </c>
      <c r="H16033" s="27">
        <v>590412</v>
      </c>
      <c r="I16033" t="str">
        <f>+VLOOKUP('Sales Register'!$C16033,working!$K$1:$L$14,2,0)</f>
        <v>JOB WORK</v>
      </c>
    </row>
    <row r="16034" spans="1:9" x14ac:dyDescent="0.25">
      <c r="A16034" s="21">
        <v>45584</v>
      </c>
      <c r="B16034" s="15" t="s">
        <v>65</v>
      </c>
      <c r="C16034" s="23" t="s">
        <v>14</v>
      </c>
      <c r="D16034" s="24" t="s">
        <v>16625</v>
      </c>
      <c r="E16034" s="24"/>
      <c r="F16034" s="39">
        <v>2351.4</v>
      </c>
      <c r="G16034" s="26">
        <v>98758.8</v>
      </c>
      <c r="H16034" s="27">
        <v>105672</v>
      </c>
      <c r="I16034" t="str">
        <f>+VLOOKUP('Sales Register'!$C16034,working!$K$1:$L$14,2,0)</f>
        <v>JOB WORK</v>
      </c>
    </row>
    <row r="16035" spans="1:9" x14ac:dyDescent="0.25">
      <c r="A16035" s="21">
        <v>45584</v>
      </c>
      <c r="B16035" s="15" t="s">
        <v>263</v>
      </c>
      <c r="C16035" s="23" t="s">
        <v>103</v>
      </c>
      <c r="D16035" s="24" t="s">
        <v>16626</v>
      </c>
      <c r="E16035" s="24"/>
      <c r="F16035" s="37">
        <v>5.4</v>
      </c>
      <c r="G16035" s="26">
        <v>4617</v>
      </c>
      <c r="H16035" s="27">
        <v>4848</v>
      </c>
      <c r="I16035">
        <f>+VLOOKUP('Sales Register'!$C16035,working!$K$1:$L$14,2,0)</f>
        <v>0</v>
      </c>
    </row>
    <row r="16036" spans="1:9" x14ac:dyDescent="0.25">
      <c r="A16036" s="21">
        <v>45584</v>
      </c>
      <c r="B16036" s="15" t="s">
        <v>99</v>
      </c>
      <c r="C16036" s="23" t="s">
        <v>103</v>
      </c>
      <c r="D16036" s="24" t="s">
        <v>16627</v>
      </c>
      <c r="E16036" s="24"/>
      <c r="F16036" s="25">
        <v>2136.8000000000002</v>
      </c>
      <c r="G16036" s="26">
        <v>453001.6</v>
      </c>
      <c r="H16036" s="27">
        <v>475652</v>
      </c>
      <c r="I16036">
        <f>+VLOOKUP('Sales Register'!$C16036,working!$K$1:$L$14,2,0)</f>
        <v>0</v>
      </c>
    </row>
    <row r="16037" spans="1:9" x14ac:dyDescent="0.25">
      <c r="A16037" s="21">
        <v>45585</v>
      </c>
      <c r="B16037" s="15" t="s">
        <v>50</v>
      </c>
      <c r="C16037" s="23" t="s">
        <v>15</v>
      </c>
      <c r="D16037" s="24" t="s">
        <v>16628</v>
      </c>
      <c r="E16037" s="24"/>
      <c r="F16037" s="25">
        <v>2000</v>
      </c>
      <c r="G16037" s="26">
        <v>140000</v>
      </c>
      <c r="H16037" s="27">
        <v>147147</v>
      </c>
      <c r="I16037" t="str">
        <f>+VLOOKUP('Sales Register'!$C16037,working!$K$1:$L$14,2,0)</f>
        <v>FABRIC</v>
      </c>
    </row>
    <row r="16038" spans="1:9" x14ac:dyDescent="0.25">
      <c r="A16038" s="21">
        <v>45585</v>
      </c>
      <c r="B16038" s="15" t="s">
        <v>50</v>
      </c>
      <c r="C16038" s="23" t="s">
        <v>15</v>
      </c>
      <c r="D16038" s="24" t="s">
        <v>16629</v>
      </c>
      <c r="E16038" s="24"/>
      <c r="F16038" s="25">
        <v>1813.5</v>
      </c>
      <c r="G16038" s="26">
        <v>145080</v>
      </c>
      <c r="H16038" s="27">
        <v>152486</v>
      </c>
      <c r="I16038" t="str">
        <f>+VLOOKUP('Sales Register'!$C16038,working!$K$1:$L$14,2,0)</f>
        <v>FABRIC</v>
      </c>
    </row>
    <row r="16039" spans="1:9" x14ac:dyDescent="0.25">
      <c r="A16039" s="21">
        <v>45585</v>
      </c>
      <c r="B16039" s="15" t="s">
        <v>50</v>
      </c>
      <c r="C16039" s="23" t="s">
        <v>15</v>
      </c>
      <c r="D16039" s="24" t="s">
        <v>16630</v>
      </c>
      <c r="E16039" s="24"/>
      <c r="F16039" s="25">
        <v>621</v>
      </c>
      <c r="G16039" s="26">
        <v>43470</v>
      </c>
      <c r="H16039" s="27">
        <v>45690</v>
      </c>
      <c r="I16039" t="str">
        <f>+VLOOKUP('Sales Register'!$C16039,working!$K$1:$L$14,2,0)</f>
        <v>FABRIC</v>
      </c>
    </row>
    <row r="16040" spans="1:9" x14ac:dyDescent="0.25">
      <c r="A16040" s="21">
        <v>45585</v>
      </c>
      <c r="B16040" s="15" t="s">
        <v>50</v>
      </c>
      <c r="C16040" s="23" t="s">
        <v>15</v>
      </c>
      <c r="D16040" s="24" t="s">
        <v>16631</v>
      </c>
      <c r="E16040" s="24"/>
      <c r="F16040" s="25">
        <v>892</v>
      </c>
      <c r="G16040" s="26">
        <v>66900</v>
      </c>
      <c r="H16040" s="27">
        <v>70315</v>
      </c>
      <c r="I16040" t="str">
        <f>+VLOOKUP('Sales Register'!$C16040,working!$K$1:$L$14,2,0)</f>
        <v>FABRIC</v>
      </c>
    </row>
    <row r="16041" spans="1:9" x14ac:dyDescent="0.25">
      <c r="A16041" s="21">
        <v>45585</v>
      </c>
      <c r="B16041" s="15" t="s">
        <v>50</v>
      </c>
      <c r="C16041" s="23" t="s">
        <v>15</v>
      </c>
      <c r="D16041" s="24" t="s">
        <v>16632</v>
      </c>
      <c r="E16041" s="24"/>
      <c r="F16041" s="25">
        <v>815</v>
      </c>
      <c r="G16041" s="26">
        <v>57050</v>
      </c>
      <c r="H16041" s="27">
        <v>59963</v>
      </c>
      <c r="I16041" t="str">
        <f>+VLOOKUP('Sales Register'!$C16041,working!$K$1:$L$14,2,0)</f>
        <v>FABRIC</v>
      </c>
    </row>
    <row r="16042" spans="1:9" x14ac:dyDescent="0.25">
      <c r="A16042" s="21">
        <v>45585</v>
      </c>
      <c r="B16042" s="15" t="s">
        <v>26</v>
      </c>
      <c r="C16042" s="23" t="s">
        <v>12453</v>
      </c>
      <c r="D16042" s="24" t="s">
        <v>16633</v>
      </c>
      <c r="E16042" s="24"/>
      <c r="F16042" s="25">
        <v>49.5</v>
      </c>
      <c r="G16042" s="26">
        <v>13365</v>
      </c>
      <c r="H16042" s="27">
        <v>14033</v>
      </c>
      <c r="I16042" t="str">
        <f>+VLOOKUP('Sales Register'!$C16042,working!$K$1:$L$14,2,0)</f>
        <v>FABRIC</v>
      </c>
    </row>
    <row r="16043" spans="1:9" x14ac:dyDescent="0.25">
      <c r="A16043" s="21">
        <v>45585</v>
      </c>
      <c r="B16043" s="15" t="s">
        <v>39</v>
      </c>
      <c r="C16043" s="23" t="s">
        <v>14</v>
      </c>
      <c r="D16043" s="24" t="s">
        <v>16634</v>
      </c>
      <c r="E16043" s="24"/>
      <c r="F16043" s="39">
        <v>15</v>
      </c>
      <c r="G16043" s="26">
        <v>525</v>
      </c>
      <c r="H16043" s="27">
        <v>551</v>
      </c>
      <c r="I16043" t="str">
        <f>+VLOOKUP('Sales Register'!$C16043,working!$K$1:$L$14,2,0)</f>
        <v>JOB WORK</v>
      </c>
    </row>
    <row r="16044" spans="1:9" x14ac:dyDescent="0.25">
      <c r="A16044" s="21">
        <v>45585</v>
      </c>
      <c r="B16044" s="15" t="s">
        <v>82</v>
      </c>
      <c r="C16044" s="23" t="s">
        <v>14</v>
      </c>
      <c r="D16044" s="24" t="s">
        <v>16635</v>
      </c>
      <c r="E16044" s="24"/>
      <c r="F16044" s="39">
        <v>70</v>
      </c>
      <c r="G16044" s="26">
        <v>1680</v>
      </c>
      <c r="H16044" s="27">
        <v>1764</v>
      </c>
      <c r="I16044" t="str">
        <f>+VLOOKUP('Sales Register'!$C16044,working!$K$1:$L$14,2,0)</f>
        <v>JOB WORK</v>
      </c>
    </row>
    <row r="16045" spans="1:9" x14ac:dyDescent="0.25">
      <c r="A16045" s="21">
        <v>45585</v>
      </c>
      <c r="B16045" s="15" t="s">
        <v>26</v>
      </c>
      <c r="C16045" s="23" t="s">
        <v>14</v>
      </c>
      <c r="D16045" s="24" t="s">
        <v>16636</v>
      </c>
      <c r="E16045" s="24"/>
      <c r="F16045" s="39">
        <v>338</v>
      </c>
      <c r="G16045" s="26">
        <v>8788</v>
      </c>
      <c r="H16045" s="27">
        <v>9227</v>
      </c>
      <c r="I16045" t="str">
        <f>+VLOOKUP('Sales Register'!$C16045,working!$K$1:$L$14,2,0)</f>
        <v>JOB WORK</v>
      </c>
    </row>
    <row r="16046" spans="1:9" x14ac:dyDescent="0.25">
      <c r="A16046" s="21">
        <v>45585</v>
      </c>
      <c r="B16046" s="15" t="s">
        <v>64</v>
      </c>
      <c r="C16046" s="23" t="s">
        <v>14</v>
      </c>
      <c r="D16046" s="24" t="s">
        <v>16637</v>
      </c>
      <c r="E16046" s="24"/>
      <c r="F16046" s="39">
        <v>100</v>
      </c>
      <c r="G16046" s="26">
        <v>6500</v>
      </c>
      <c r="H16046" s="27">
        <v>6825</v>
      </c>
      <c r="I16046" t="str">
        <f>+VLOOKUP('Sales Register'!$C16046,working!$K$1:$L$14,2,0)</f>
        <v>JOB WORK</v>
      </c>
    </row>
    <row r="16047" spans="1:9" x14ac:dyDescent="0.25">
      <c r="A16047" s="21">
        <v>45585</v>
      </c>
      <c r="B16047" s="15" t="s">
        <v>10615</v>
      </c>
      <c r="C16047" s="23" t="s">
        <v>103</v>
      </c>
      <c r="D16047" s="24" t="s">
        <v>16638</v>
      </c>
      <c r="E16047" s="24"/>
      <c r="F16047" s="25">
        <v>9345.2000000000007</v>
      </c>
      <c r="G16047" s="26">
        <v>233630</v>
      </c>
      <c r="H16047" s="27">
        <v>250562</v>
      </c>
      <c r="I16047">
        <f>+VLOOKUP('Sales Register'!$C16047,working!$K$1:$L$14,2,0)</f>
        <v>0</v>
      </c>
    </row>
    <row r="16048" spans="1:9" x14ac:dyDescent="0.25">
      <c r="A16048" s="21">
        <v>45585</v>
      </c>
      <c r="B16048" s="15" t="s">
        <v>33</v>
      </c>
      <c r="C16048" s="23" t="s">
        <v>103</v>
      </c>
      <c r="D16048" s="24" t="s">
        <v>16639</v>
      </c>
      <c r="E16048" s="24"/>
      <c r="F16048" s="25">
        <v>26705.119999999999</v>
      </c>
      <c r="G16048" s="26">
        <v>667628</v>
      </c>
      <c r="H16048" s="27">
        <v>701710</v>
      </c>
      <c r="I16048">
        <f>+VLOOKUP('Sales Register'!$C16048,working!$K$1:$L$14,2,0)</f>
        <v>0</v>
      </c>
    </row>
    <row r="16049" spans="1:9" x14ac:dyDescent="0.25">
      <c r="A16049" s="21">
        <v>45586</v>
      </c>
      <c r="B16049" s="15" t="s">
        <v>270</v>
      </c>
      <c r="C16049" s="23" t="s">
        <v>15</v>
      </c>
      <c r="D16049" s="24" t="s">
        <v>16640</v>
      </c>
      <c r="E16049" s="24"/>
      <c r="F16049" s="37">
        <v>4999.5</v>
      </c>
      <c r="G16049" s="26">
        <v>1439856</v>
      </c>
      <c r="H16049" s="27">
        <v>1511849</v>
      </c>
      <c r="I16049" t="str">
        <f>+VLOOKUP('Sales Register'!$C16049,working!$K$1:$L$14,2,0)</f>
        <v>FABRIC</v>
      </c>
    </row>
    <row r="16050" spans="1:9" x14ac:dyDescent="0.25">
      <c r="A16050" s="21">
        <v>45586</v>
      </c>
      <c r="B16050" s="15" t="s">
        <v>270</v>
      </c>
      <c r="C16050" s="23" t="s">
        <v>15</v>
      </c>
      <c r="D16050" s="24" t="s">
        <v>16641</v>
      </c>
      <c r="E16050" s="24"/>
      <c r="F16050" s="37">
        <v>3005.1</v>
      </c>
      <c r="G16050" s="26">
        <v>991683</v>
      </c>
      <c r="H16050" s="27">
        <v>1041267</v>
      </c>
      <c r="I16050" t="str">
        <f>+VLOOKUP('Sales Register'!$C16050,working!$K$1:$L$14,2,0)</f>
        <v>FABRIC</v>
      </c>
    </row>
    <row r="16051" spans="1:9" x14ac:dyDescent="0.25">
      <c r="A16051" s="21">
        <v>45586</v>
      </c>
      <c r="B16051" s="15" t="s">
        <v>270</v>
      </c>
      <c r="C16051" s="23" t="s">
        <v>15</v>
      </c>
      <c r="D16051" s="24" t="s">
        <v>16642</v>
      </c>
      <c r="E16051" s="24"/>
      <c r="F16051" s="37">
        <v>1465</v>
      </c>
      <c r="G16051" s="26">
        <v>366250</v>
      </c>
      <c r="H16051" s="27">
        <v>384563</v>
      </c>
      <c r="I16051" t="str">
        <f>+VLOOKUP('Sales Register'!$C16051,working!$K$1:$L$14,2,0)</f>
        <v>FABRIC</v>
      </c>
    </row>
    <row r="16052" spans="1:9" x14ac:dyDescent="0.25">
      <c r="A16052" s="21">
        <v>45586</v>
      </c>
      <c r="B16052" s="15" t="s">
        <v>49</v>
      </c>
      <c r="C16052" s="23" t="s">
        <v>15</v>
      </c>
      <c r="D16052" s="24" t="s">
        <v>16643</v>
      </c>
      <c r="E16052" s="24"/>
      <c r="F16052" s="25">
        <v>45</v>
      </c>
      <c r="G16052" s="26">
        <v>15750</v>
      </c>
      <c r="H16052" s="27">
        <v>16538</v>
      </c>
      <c r="I16052" t="str">
        <f>+VLOOKUP('Sales Register'!$C16052,working!$K$1:$L$14,2,0)</f>
        <v>FABRIC</v>
      </c>
    </row>
    <row r="16053" spans="1:9" x14ac:dyDescent="0.25">
      <c r="A16053" s="21">
        <v>45586</v>
      </c>
      <c r="B16053" s="15" t="s">
        <v>17</v>
      </c>
      <c r="C16053" s="23" t="s">
        <v>15</v>
      </c>
      <c r="D16053" s="24" t="s">
        <v>16644</v>
      </c>
      <c r="E16053" s="24"/>
      <c r="F16053" s="25">
        <v>5</v>
      </c>
      <c r="G16053" s="26">
        <v>2250</v>
      </c>
      <c r="H16053" s="27">
        <v>2363</v>
      </c>
      <c r="I16053" t="str">
        <f>+VLOOKUP('Sales Register'!$C16053,working!$K$1:$L$14,2,0)</f>
        <v>FABRIC</v>
      </c>
    </row>
    <row r="16054" spans="1:9" x14ac:dyDescent="0.25">
      <c r="A16054" s="21">
        <v>45586</v>
      </c>
      <c r="B16054" s="15" t="s">
        <v>18</v>
      </c>
      <c r="C16054" s="23" t="s">
        <v>15</v>
      </c>
      <c r="D16054" s="24" t="s">
        <v>16645</v>
      </c>
      <c r="E16054" s="24"/>
      <c r="F16054" s="25">
        <v>22</v>
      </c>
      <c r="G16054" s="26">
        <v>8580</v>
      </c>
      <c r="H16054" s="27">
        <v>9009</v>
      </c>
      <c r="I16054" t="str">
        <f>+VLOOKUP('Sales Register'!$C16054,working!$K$1:$L$14,2,0)</f>
        <v>FABRIC</v>
      </c>
    </row>
    <row r="16055" spans="1:9" x14ac:dyDescent="0.25">
      <c r="A16055" s="21">
        <v>45586</v>
      </c>
      <c r="B16055" s="15" t="s">
        <v>326</v>
      </c>
      <c r="C16055" s="23" t="s">
        <v>15</v>
      </c>
      <c r="D16055" s="24" t="s">
        <v>16646</v>
      </c>
      <c r="E16055" s="24"/>
      <c r="F16055" s="37">
        <v>6032.88</v>
      </c>
      <c r="G16055" s="26">
        <v>2008949.04</v>
      </c>
      <c r="H16055" s="27">
        <v>2109397</v>
      </c>
      <c r="I16055" t="str">
        <f>+VLOOKUP('Sales Register'!$C16055,working!$K$1:$L$14,2,0)</f>
        <v>FABRIC</v>
      </c>
    </row>
    <row r="16056" spans="1:9" x14ac:dyDescent="0.25">
      <c r="A16056" s="21">
        <v>45586</v>
      </c>
      <c r="B16056" s="15" t="s">
        <v>326</v>
      </c>
      <c r="C16056" s="23" t="s">
        <v>15</v>
      </c>
      <c r="D16056" s="24" t="s">
        <v>16647</v>
      </c>
      <c r="E16056" s="24"/>
      <c r="F16056" s="37">
        <v>6395.76</v>
      </c>
      <c r="G16056" s="26">
        <v>1464629.04</v>
      </c>
      <c r="H16056" s="27">
        <v>1640385</v>
      </c>
      <c r="I16056" t="str">
        <f>+VLOOKUP('Sales Register'!$C16056,working!$K$1:$L$14,2,0)</f>
        <v>FABRIC</v>
      </c>
    </row>
    <row r="16057" spans="1:9" x14ac:dyDescent="0.25">
      <c r="A16057" s="21">
        <v>45586</v>
      </c>
      <c r="B16057" s="15" t="s">
        <v>326</v>
      </c>
      <c r="C16057" s="23" t="s">
        <v>15</v>
      </c>
      <c r="D16057" s="24" t="s">
        <v>16648</v>
      </c>
      <c r="E16057" s="24"/>
      <c r="F16057" s="37">
        <v>129.6</v>
      </c>
      <c r="G16057" s="26">
        <v>43416</v>
      </c>
      <c r="H16057" s="27">
        <v>45587</v>
      </c>
      <c r="I16057" t="str">
        <f>+VLOOKUP('Sales Register'!$C16057,working!$K$1:$L$14,2,0)</f>
        <v>FABRIC</v>
      </c>
    </row>
    <row r="16058" spans="1:9" x14ac:dyDescent="0.25">
      <c r="A16058" s="21">
        <v>45586</v>
      </c>
      <c r="B16058" s="15" t="s">
        <v>54</v>
      </c>
      <c r="C16058" s="23" t="s">
        <v>15</v>
      </c>
      <c r="D16058" s="24" t="s">
        <v>16649</v>
      </c>
      <c r="E16058" s="24"/>
      <c r="F16058" s="25">
        <v>5</v>
      </c>
      <c r="G16058" s="26">
        <v>1750</v>
      </c>
      <c r="H16058" s="27">
        <v>2048</v>
      </c>
      <c r="I16058" t="str">
        <f>+VLOOKUP('Sales Register'!$C16058,working!$K$1:$L$14,2,0)</f>
        <v>FABRIC</v>
      </c>
    </row>
    <row r="16059" spans="1:9" x14ac:dyDescent="0.25">
      <c r="A16059" s="21">
        <v>45586</v>
      </c>
      <c r="B16059" s="15" t="s">
        <v>46</v>
      </c>
      <c r="C16059" s="23" t="s">
        <v>15</v>
      </c>
      <c r="D16059" s="24" t="s">
        <v>16650</v>
      </c>
      <c r="E16059" s="24"/>
      <c r="F16059" s="25">
        <v>20</v>
      </c>
      <c r="G16059" s="26">
        <v>9000</v>
      </c>
      <c r="H16059" s="27">
        <v>9450</v>
      </c>
      <c r="I16059" t="str">
        <f>+VLOOKUP('Sales Register'!$C16059,working!$K$1:$L$14,2,0)</f>
        <v>FABRIC</v>
      </c>
    </row>
    <row r="16060" spans="1:9" x14ac:dyDescent="0.25">
      <c r="A16060" s="21">
        <v>45586</v>
      </c>
      <c r="B16060" s="15" t="s">
        <v>362</v>
      </c>
      <c r="C16060" s="23" t="s">
        <v>15</v>
      </c>
      <c r="D16060" s="24" t="s">
        <v>16651</v>
      </c>
      <c r="E16060" s="24"/>
      <c r="F16060" s="25">
        <v>225</v>
      </c>
      <c r="G16060" s="26">
        <v>97875</v>
      </c>
      <c r="H16060" s="27">
        <v>102769</v>
      </c>
      <c r="I16060" t="str">
        <f>+VLOOKUP('Sales Register'!$C16060,working!$K$1:$L$14,2,0)</f>
        <v>FABRIC</v>
      </c>
    </row>
    <row r="16061" spans="1:9" x14ac:dyDescent="0.25">
      <c r="A16061" s="21">
        <v>45586</v>
      </c>
      <c r="B16061" s="15" t="s">
        <v>362</v>
      </c>
      <c r="C16061" s="23" t="s">
        <v>15</v>
      </c>
      <c r="D16061" s="24" t="s">
        <v>16652</v>
      </c>
      <c r="E16061" s="24"/>
      <c r="F16061" s="25">
        <v>108</v>
      </c>
      <c r="G16061" s="26">
        <v>48600</v>
      </c>
      <c r="H16061" s="27">
        <v>51030</v>
      </c>
      <c r="I16061" t="str">
        <f>+VLOOKUP('Sales Register'!$C16061,working!$K$1:$L$14,2,0)</f>
        <v>FABRIC</v>
      </c>
    </row>
    <row r="16062" spans="1:9" x14ac:dyDescent="0.25">
      <c r="A16062" s="21">
        <v>45586</v>
      </c>
      <c r="B16062" s="15" t="s">
        <v>24</v>
      </c>
      <c r="C16062" s="23" t="s">
        <v>15</v>
      </c>
      <c r="D16062" s="24" t="s">
        <v>16653</v>
      </c>
      <c r="E16062" s="24"/>
      <c r="F16062" s="25">
        <v>9</v>
      </c>
      <c r="G16062" s="26">
        <v>4500</v>
      </c>
      <c r="H16062" s="27">
        <v>4725</v>
      </c>
      <c r="I16062" t="str">
        <f>+VLOOKUP('Sales Register'!$C16062,working!$K$1:$L$14,2,0)</f>
        <v>FABRIC</v>
      </c>
    </row>
    <row r="16063" spans="1:9" x14ac:dyDescent="0.25">
      <c r="A16063" s="21">
        <v>45586</v>
      </c>
      <c r="B16063" s="15" t="s">
        <v>240</v>
      </c>
      <c r="C16063" s="23" t="s">
        <v>15</v>
      </c>
      <c r="D16063" s="24" t="s">
        <v>16654</v>
      </c>
      <c r="E16063" s="24"/>
      <c r="F16063" s="25">
        <v>150</v>
      </c>
      <c r="G16063" s="26">
        <v>36000</v>
      </c>
      <c r="H16063" s="27">
        <v>42525</v>
      </c>
      <c r="I16063" t="str">
        <f>+VLOOKUP('Sales Register'!$C16063,working!$K$1:$L$14,2,0)</f>
        <v>FABRIC</v>
      </c>
    </row>
    <row r="16064" spans="1:9" x14ac:dyDescent="0.25">
      <c r="A16064" s="21">
        <v>45586</v>
      </c>
      <c r="B16064" s="15" t="s">
        <v>12448</v>
      </c>
      <c r="C16064" s="23" t="s">
        <v>426</v>
      </c>
      <c r="D16064" s="24" t="s">
        <v>16655</v>
      </c>
      <c r="E16064" s="24"/>
      <c r="F16064" s="25">
        <v>54449</v>
      </c>
      <c r="G16064" s="26">
        <v>3811430</v>
      </c>
      <c r="H16064" s="27">
        <v>4002002</v>
      </c>
      <c r="I16064">
        <f>+VLOOKUP('Sales Register'!$C16064,working!$K$1:$L$14,2,0)</f>
        <v>0</v>
      </c>
    </row>
    <row r="16065" spans="1:9" x14ac:dyDescent="0.25">
      <c r="A16065" s="21">
        <v>45586</v>
      </c>
      <c r="B16065" s="15" t="s">
        <v>12448</v>
      </c>
      <c r="C16065" s="23" t="s">
        <v>426</v>
      </c>
      <c r="D16065" s="24" t="s">
        <v>16656</v>
      </c>
      <c r="E16065" s="24"/>
      <c r="F16065" s="25">
        <v>293.8</v>
      </c>
      <c r="G16065" s="26">
        <v>64080</v>
      </c>
      <c r="H16065" s="27">
        <v>67284</v>
      </c>
      <c r="I16065">
        <f>+VLOOKUP('Sales Register'!$C16065,working!$K$1:$L$14,2,0)</f>
        <v>0</v>
      </c>
    </row>
    <row r="16066" spans="1:9" x14ac:dyDescent="0.25">
      <c r="A16066" s="21">
        <v>45586</v>
      </c>
      <c r="B16066" s="15" t="s">
        <v>12448</v>
      </c>
      <c r="C16066" s="23" t="s">
        <v>426</v>
      </c>
      <c r="D16066" s="24" t="s">
        <v>16657</v>
      </c>
      <c r="E16066" s="24"/>
      <c r="F16066" s="25">
        <v>43</v>
      </c>
      <c r="G16066" s="26">
        <v>6150</v>
      </c>
      <c r="H16066" s="27">
        <v>6458</v>
      </c>
      <c r="I16066">
        <f>+VLOOKUP('Sales Register'!$C16066,working!$K$1:$L$14,2,0)</f>
        <v>0</v>
      </c>
    </row>
    <row r="16067" spans="1:9" x14ac:dyDescent="0.25">
      <c r="A16067" s="21">
        <v>45586</v>
      </c>
      <c r="B16067" s="15" t="s">
        <v>12454</v>
      </c>
      <c r="C16067" s="23" t="s">
        <v>12453</v>
      </c>
      <c r="D16067" s="24" t="s">
        <v>16658</v>
      </c>
      <c r="E16067" s="24"/>
      <c r="F16067" s="25">
        <v>103</v>
      </c>
      <c r="G16067" s="26">
        <v>42800</v>
      </c>
      <c r="H16067" s="27">
        <v>44940</v>
      </c>
      <c r="I16067" t="str">
        <f>+VLOOKUP('Sales Register'!$C16067,working!$K$1:$L$14,2,0)</f>
        <v>FABRIC</v>
      </c>
    </row>
    <row r="16068" spans="1:9" x14ac:dyDescent="0.25">
      <c r="A16068" s="21">
        <v>45586</v>
      </c>
      <c r="B16068" s="15" t="s">
        <v>362</v>
      </c>
      <c r="C16068" s="23" t="s">
        <v>12453</v>
      </c>
      <c r="D16068" s="24" t="s">
        <v>16659</v>
      </c>
      <c r="E16068" s="24"/>
      <c r="F16068" s="25">
        <v>256</v>
      </c>
      <c r="G16068" s="26">
        <v>115200</v>
      </c>
      <c r="H16068" s="27">
        <v>120960</v>
      </c>
      <c r="I16068" t="str">
        <f>+VLOOKUP('Sales Register'!$C16068,working!$K$1:$L$14,2,0)</f>
        <v>FABRIC</v>
      </c>
    </row>
    <row r="16069" spans="1:9" x14ac:dyDescent="0.25">
      <c r="A16069" s="21">
        <v>45586</v>
      </c>
      <c r="B16069" s="15" t="s">
        <v>42</v>
      </c>
      <c r="C16069" s="23" t="s">
        <v>12453</v>
      </c>
      <c r="D16069" s="24" t="s">
        <v>16660</v>
      </c>
      <c r="E16069" s="24"/>
      <c r="F16069" s="25">
        <v>43</v>
      </c>
      <c r="G16069" s="26">
        <v>12900</v>
      </c>
      <c r="H16069" s="27">
        <v>13545</v>
      </c>
      <c r="I16069" t="str">
        <f>+VLOOKUP('Sales Register'!$C16069,working!$K$1:$L$14,2,0)</f>
        <v>FABRIC</v>
      </c>
    </row>
    <row r="16070" spans="1:9" x14ac:dyDescent="0.25">
      <c r="A16070" s="21">
        <v>45586</v>
      </c>
      <c r="B16070" s="15" t="s">
        <v>12454</v>
      </c>
      <c r="C16070" s="23" t="s">
        <v>12453</v>
      </c>
      <c r="D16070" s="24" t="s">
        <v>16661</v>
      </c>
      <c r="E16070" s="24"/>
      <c r="F16070" s="25">
        <v>65.5</v>
      </c>
      <c r="G16070" s="26">
        <v>22925</v>
      </c>
      <c r="H16070" s="27">
        <v>24071</v>
      </c>
      <c r="I16070" t="str">
        <f>+VLOOKUP('Sales Register'!$C16070,working!$K$1:$L$14,2,0)</f>
        <v>FABRIC</v>
      </c>
    </row>
    <row r="16071" spans="1:9" x14ac:dyDescent="0.25">
      <c r="A16071" s="21">
        <v>45586</v>
      </c>
      <c r="B16071" s="15" t="s">
        <v>340</v>
      </c>
      <c r="C16071" s="23" t="s">
        <v>12453</v>
      </c>
      <c r="D16071" s="24" t="s">
        <v>16662</v>
      </c>
      <c r="E16071" s="24"/>
      <c r="F16071" s="25">
        <v>74.5</v>
      </c>
      <c r="G16071" s="26">
        <v>33525</v>
      </c>
      <c r="H16071" s="27">
        <v>35201</v>
      </c>
      <c r="I16071" t="str">
        <f>+VLOOKUP('Sales Register'!$C16071,working!$K$1:$L$14,2,0)</f>
        <v>FABRIC</v>
      </c>
    </row>
    <row r="16072" spans="1:9" x14ac:dyDescent="0.25">
      <c r="A16072" s="21">
        <v>45586</v>
      </c>
      <c r="B16072" s="15" t="s">
        <v>42</v>
      </c>
      <c r="C16072" s="23" t="s">
        <v>12453</v>
      </c>
      <c r="D16072" s="24" t="s">
        <v>16663</v>
      </c>
      <c r="E16072" s="24"/>
      <c r="F16072" s="25">
        <v>39.5</v>
      </c>
      <c r="G16072" s="26">
        <v>4345</v>
      </c>
      <c r="H16072" s="27">
        <v>4562</v>
      </c>
      <c r="I16072" t="str">
        <f>+VLOOKUP('Sales Register'!$C16072,working!$K$1:$L$14,2,0)</f>
        <v>FABRIC</v>
      </c>
    </row>
    <row r="16073" spans="1:9" x14ac:dyDescent="0.25">
      <c r="A16073" s="21">
        <v>45586</v>
      </c>
      <c r="B16073" s="15" t="s">
        <v>31</v>
      </c>
      <c r="C16073" s="23" t="s">
        <v>12453</v>
      </c>
      <c r="D16073" s="24" t="s">
        <v>16664</v>
      </c>
      <c r="E16073" s="24"/>
      <c r="F16073" s="25">
        <v>30</v>
      </c>
      <c r="G16073" s="26">
        <v>4260</v>
      </c>
      <c r="H16073" s="27">
        <v>4473</v>
      </c>
      <c r="I16073" t="str">
        <f>+VLOOKUP('Sales Register'!$C16073,working!$K$1:$L$14,2,0)</f>
        <v>FABRIC</v>
      </c>
    </row>
    <row r="16074" spans="1:9" x14ac:dyDescent="0.25">
      <c r="A16074" s="21">
        <v>45586</v>
      </c>
      <c r="B16074" s="15" t="s">
        <v>31</v>
      </c>
      <c r="C16074" s="23" t="s">
        <v>12453</v>
      </c>
      <c r="D16074" s="24" t="s">
        <v>16665</v>
      </c>
      <c r="E16074" s="24"/>
      <c r="F16074" s="25">
        <v>23.5</v>
      </c>
      <c r="G16074" s="26">
        <v>2420.5</v>
      </c>
      <c r="H16074" s="27">
        <v>2542</v>
      </c>
      <c r="I16074" t="str">
        <f>+VLOOKUP('Sales Register'!$C16074,working!$K$1:$L$14,2,0)</f>
        <v>FABRIC</v>
      </c>
    </row>
    <row r="16075" spans="1:9" x14ac:dyDescent="0.25">
      <c r="A16075" s="21">
        <v>45586</v>
      </c>
      <c r="B16075" s="15" t="s">
        <v>31</v>
      </c>
      <c r="C16075" s="23" t="s">
        <v>12453</v>
      </c>
      <c r="D16075" s="24" t="s">
        <v>16666</v>
      </c>
      <c r="E16075" s="24"/>
      <c r="F16075" s="25">
        <v>20</v>
      </c>
      <c r="G16075" s="26">
        <v>7000</v>
      </c>
      <c r="H16075" s="27">
        <v>7350</v>
      </c>
      <c r="I16075" t="str">
        <f>+VLOOKUP('Sales Register'!$C16075,working!$K$1:$L$14,2,0)</f>
        <v>FABRIC</v>
      </c>
    </row>
    <row r="16076" spans="1:9" x14ac:dyDescent="0.25">
      <c r="A16076" s="21">
        <v>45586</v>
      </c>
      <c r="B16076" s="15" t="s">
        <v>18</v>
      </c>
      <c r="C16076" s="23" t="s">
        <v>12453</v>
      </c>
      <c r="D16076" s="24" t="s">
        <v>16667</v>
      </c>
      <c r="E16076" s="24"/>
      <c r="F16076" s="25">
        <v>50</v>
      </c>
      <c r="G16076" s="26">
        <v>22500</v>
      </c>
      <c r="H16076" s="27">
        <v>23625</v>
      </c>
      <c r="I16076" t="str">
        <f>+VLOOKUP('Sales Register'!$C16076,working!$K$1:$L$14,2,0)</f>
        <v>FABRIC</v>
      </c>
    </row>
    <row r="16077" spans="1:9" x14ac:dyDescent="0.25">
      <c r="A16077" s="21">
        <v>45586</v>
      </c>
      <c r="B16077" s="15" t="s">
        <v>16</v>
      </c>
      <c r="C16077" s="23" t="s">
        <v>12453</v>
      </c>
      <c r="D16077" s="24" t="s">
        <v>16668</v>
      </c>
      <c r="E16077" s="24"/>
      <c r="F16077" s="25">
        <v>91.5</v>
      </c>
      <c r="G16077" s="26">
        <v>32025</v>
      </c>
      <c r="H16077" s="27">
        <v>33626</v>
      </c>
      <c r="I16077" t="str">
        <f>+VLOOKUP('Sales Register'!$C16077,working!$K$1:$L$14,2,0)</f>
        <v>FABRIC</v>
      </c>
    </row>
    <row r="16078" spans="1:9" x14ac:dyDescent="0.25">
      <c r="A16078" s="21">
        <v>45586</v>
      </c>
      <c r="B16078" s="15" t="s">
        <v>16</v>
      </c>
      <c r="C16078" s="23" t="s">
        <v>12453</v>
      </c>
      <c r="D16078" s="24" t="s">
        <v>16669</v>
      </c>
      <c r="E16078" s="24"/>
      <c r="F16078" s="25">
        <v>53</v>
      </c>
      <c r="G16078" s="26">
        <v>18550</v>
      </c>
      <c r="H16078" s="27">
        <v>19478</v>
      </c>
      <c r="I16078" t="str">
        <f>+VLOOKUP('Sales Register'!$C16078,working!$K$1:$L$14,2,0)</f>
        <v>FABRIC</v>
      </c>
    </row>
    <row r="16079" spans="1:9" x14ac:dyDescent="0.25">
      <c r="A16079" s="21">
        <v>45586</v>
      </c>
      <c r="B16079" s="15" t="s">
        <v>16</v>
      </c>
      <c r="C16079" s="23" t="s">
        <v>12453</v>
      </c>
      <c r="D16079" s="24" t="s">
        <v>16670</v>
      </c>
      <c r="E16079" s="24"/>
      <c r="F16079" s="25">
        <v>43.5</v>
      </c>
      <c r="G16079" s="26">
        <v>10875</v>
      </c>
      <c r="H16079" s="27">
        <v>11419</v>
      </c>
      <c r="I16079" t="str">
        <f>+VLOOKUP('Sales Register'!$C16079,working!$K$1:$L$14,2,0)</f>
        <v>FABRIC</v>
      </c>
    </row>
    <row r="16080" spans="1:9" x14ac:dyDescent="0.25">
      <c r="A16080" s="21">
        <v>45586</v>
      </c>
      <c r="B16080" s="15" t="s">
        <v>16</v>
      </c>
      <c r="C16080" s="23" t="s">
        <v>12453</v>
      </c>
      <c r="D16080" s="24" t="s">
        <v>16671</v>
      </c>
      <c r="E16080" s="24"/>
      <c r="F16080" s="25">
        <v>50</v>
      </c>
      <c r="G16080" s="26">
        <v>17500</v>
      </c>
      <c r="H16080" s="27">
        <v>18375</v>
      </c>
      <c r="I16080" t="str">
        <f>+VLOOKUP('Sales Register'!$C16080,working!$K$1:$L$14,2,0)</f>
        <v>FABRIC</v>
      </c>
    </row>
    <row r="16081" spans="1:9" x14ac:dyDescent="0.25">
      <c r="A16081" s="21">
        <v>45586</v>
      </c>
      <c r="B16081" s="15" t="s">
        <v>16</v>
      </c>
      <c r="C16081" s="23" t="s">
        <v>12453</v>
      </c>
      <c r="D16081" s="24" t="s">
        <v>16672</v>
      </c>
      <c r="E16081" s="24"/>
      <c r="F16081" s="25">
        <v>61</v>
      </c>
      <c r="G16081" s="26">
        <v>21350</v>
      </c>
      <c r="H16081" s="27">
        <v>22418</v>
      </c>
      <c r="I16081" t="str">
        <f>+VLOOKUP('Sales Register'!$C16081,working!$K$1:$L$14,2,0)</f>
        <v>FABRIC</v>
      </c>
    </row>
    <row r="16082" spans="1:9" x14ac:dyDescent="0.25">
      <c r="A16082" s="21">
        <v>45586</v>
      </c>
      <c r="B16082" s="15" t="s">
        <v>16</v>
      </c>
      <c r="C16082" s="23" t="s">
        <v>12453</v>
      </c>
      <c r="D16082" s="24" t="s">
        <v>16673</v>
      </c>
      <c r="E16082" s="24"/>
      <c r="F16082" s="25">
        <v>43</v>
      </c>
      <c r="G16082" s="26">
        <v>15050</v>
      </c>
      <c r="H16082" s="27">
        <v>15803</v>
      </c>
      <c r="I16082" t="str">
        <f>+VLOOKUP('Sales Register'!$C16082,working!$K$1:$L$14,2,0)</f>
        <v>FABRIC</v>
      </c>
    </row>
    <row r="16083" spans="1:9" x14ac:dyDescent="0.25">
      <c r="A16083" s="21">
        <v>45586</v>
      </c>
      <c r="B16083" s="15" t="s">
        <v>42</v>
      </c>
      <c r="C16083" s="23" t="s">
        <v>12453</v>
      </c>
      <c r="D16083" s="24" t="s">
        <v>16674</v>
      </c>
      <c r="E16083" s="24"/>
      <c r="F16083" s="25">
        <v>47.5</v>
      </c>
      <c r="G16083" s="26">
        <v>14250</v>
      </c>
      <c r="H16083" s="27">
        <v>14963</v>
      </c>
      <c r="I16083" t="str">
        <f>+VLOOKUP('Sales Register'!$C16083,working!$K$1:$L$14,2,0)</f>
        <v>FABRIC</v>
      </c>
    </row>
    <row r="16084" spans="1:9" x14ac:dyDescent="0.25">
      <c r="A16084" s="21">
        <v>45586</v>
      </c>
      <c r="B16084" s="15" t="s">
        <v>139</v>
      </c>
      <c r="C16084" s="23" t="s">
        <v>12453</v>
      </c>
      <c r="D16084" s="24" t="s">
        <v>16675</v>
      </c>
      <c r="E16084" s="24"/>
      <c r="F16084" s="25">
        <v>13</v>
      </c>
      <c r="G16084" s="26">
        <v>4550</v>
      </c>
      <c r="H16084" s="27">
        <v>4778</v>
      </c>
      <c r="I16084" t="str">
        <f>+VLOOKUP('Sales Register'!$C16084,working!$K$1:$L$14,2,0)</f>
        <v>FABRIC</v>
      </c>
    </row>
    <row r="16085" spans="1:9" x14ac:dyDescent="0.25">
      <c r="A16085" s="21">
        <v>45586</v>
      </c>
      <c r="B16085" s="15" t="s">
        <v>12454</v>
      </c>
      <c r="C16085" s="23" t="s">
        <v>12453</v>
      </c>
      <c r="D16085" s="24" t="s">
        <v>16676</v>
      </c>
      <c r="E16085" s="24"/>
      <c r="F16085" s="25">
        <v>1730.75</v>
      </c>
      <c r="G16085" s="26">
        <v>582051.18000000005</v>
      </c>
      <c r="H16085" s="27">
        <v>611154</v>
      </c>
      <c r="I16085" t="str">
        <f>+VLOOKUP('Sales Register'!$C16085,working!$K$1:$L$14,2,0)</f>
        <v>FABRIC</v>
      </c>
    </row>
    <row r="16086" spans="1:9" x14ac:dyDescent="0.25">
      <c r="A16086" s="21">
        <v>45586</v>
      </c>
      <c r="B16086" s="15" t="s">
        <v>39</v>
      </c>
      <c r="C16086" s="23" t="s">
        <v>34</v>
      </c>
      <c r="D16086" s="24" t="s">
        <v>16677</v>
      </c>
      <c r="E16086" s="24"/>
      <c r="F16086" s="25">
        <v>1323</v>
      </c>
      <c r="G16086" s="26">
        <v>363825</v>
      </c>
      <c r="H16086" s="27">
        <v>382016</v>
      </c>
      <c r="I16086" t="str">
        <f>+VLOOKUP('Sales Register'!$C16086,working!$K$1:$L$14,2,0)</f>
        <v>FABRIC</v>
      </c>
    </row>
    <row r="16087" spans="1:9" x14ac:dyDescent="0.25">
      <c r="A16087" s="21">
        <v>45586</v>
      </c>
      <c r="B16087" s="15" t="s">
        <v>19</v>
      </c>
      <c r="C16087" s="23" t="s">
        <v>34</v>
      </c>
      <c r="D16087" s="24" t="s">
        <v>16678</v>
      </c>
      <c r="E16087" s="24"/>
      <c r="F16087" s="25">
        <v>2461.5100000000002</v>
      </c>
      <c r="G16087" s="26">
        <v>246151</v>
      </c>
      <c r="H16087" s="27">
        <v>258459</v>
      </c>
      <c r="I16087" t="str">
        <f>+VLOOKUP('Sales Register'!$C16087,working!$K$1:$L$14,2,0)</f>
        <v>FABRIC</v>
      </c>
    </row>
    <row r="16088" spans="1:9" x14ac:dyDescent="0.25">
      <c r="A16088" s="21">
        <v>45586</v>
      </c>
      <c r="B16088" s="15" t="s">
        <v>237</v>
      </c>
      <c r="C16088" s="23" t="s">
        <v>34</v>
      </c>
      <c r="D16088" s="24" t="s">
        <v>16679</v>
      </c>
      <c r="E16088" s="24"/>
      <c r="F16088" s="25">
        <v>2539</v>
      </c>
      <c r="G16088" s="26">
        <v>385928</v>
      </c>
      <c r="H16088" s="27">
        <v>407891</v>
      </c>
      <c r="I16088" t="str">
        <f>+VLOOKUP('Sales Register'!$C16088,working!$K$1:$L$14,2,0)</f>
        <v>FABRIC</v>
      </c>
    </row>
    <row r="16089" spans="1:9" x14ac:dyDescent="0.25">
      <c r="A16089" s="21">
        <v>45586</v>
      </c>
      <c r="B16089" s="15" t="s">
        <v>7730</v>
      </c>
      <c r="C16089" s="23" t="s">
        <v>34</v>
      </c>
      <c r="D16089" s="24" t="s">
        <v>16680</v>
      </c>
      <c r="E16089" s="24"/>
      <c r="F16089" s="25">
        <v>1002.25</v>
      </c>
      <c r="G16089" s="26">
        <v>139312.75</v>
      </c>
      <c r="H16089" s="27">
        <v>146278</v>
      </c>
      <c r="I16089" t="str">
        <f>+VLOOKUP('Sales Register'!$C16089,working!$K$1:$L$14,2,0)</f>
        <v>FABRIC</v>
      </c>
    </row>
    <row r="16090" spans="1:9" x14ac:dyDescent="0.25">
      <c r="A16090" s="21">
        <v>45586</v>
      </c>
      <c r="B16090" s="15" t="s">
        <v>223</v>
      </c>
      <c r="C16090" s="23" t="s">
        <v>34</v>
      </c>
      <c r="D16090" s="24" t="s">
        <v>16681</v>
      </c>
      <c r="E16090" s="24"/>
      <c r="F16090" s="25">
        <v>243</v>
      </c>
      <c r="G16090" s="26">
        <v>54675</v>
      </c>
      <c r="H16090" s="27">
        <v>57409</v>
      </c>
      <c r="I16090" t="str">
        <f>+VLOOKUP('Sales Register'!$C16090,working!$K$1:$L$14,2,0)</f>
        <v>FABRIC</v>
      </c>
    </row>
    <row r="16091" spans="1:9" x14ac:dyDescent="0.25">
      <c r="A16091" s="21">
        <v>45586</v>
      </c>
      <c r="B16091" s="15" t="s">
        <v>18</v>
      </c>
      <c r="C16091" s="23" t="s">
        <v>34</v>
      </c>
      <c r="D16091" s="24" t="s">
        <v>16682</v>
      </c>
      <c r="E16091" s="24"/>
      <c r="F16091" s="25">
        <v>16022.84</v>
      </c>
      <c r="G16091" s="26">
        <v>4262075.4400000004</v>
      </c>
      <c r="H16091" s="27">
        <v>4475179</v>
      </c>
      <c r="I16091" t="str">
        <f>+VLOOKUP('Sales Register'!$C16091,working!$K$1:$L$14,2,0)</f>
        <v>FABRIC</v>
      </c>
    </row>
    <row r="16092" spans="1:9" x14ac:dyDescent="0.25">
      <c r="A16092" s="21">
        <v>45586</v>
      </c>
      <c r="B16092" s="15" t="s">
        <v>10615</v>
      </c>
      <c r="C16092" s="23" t="s">
        <v>34</v>
      </c>
      <c r="D16092" s="24" t="s">
        <v>16683</v>
      </c>
      <c r="E16092" s="24"/>
      <c r="F16092" s="25">
        <v>6138.61</v>
      </c>
      <c r="G16092" s="26">
        <v>153465.25</v>
      </c>
      <c r="H16092" s="27">
        <v>161139</v>
      </c>
      <c r="I16092" t="str">
        <f>+VLOOKUP('Sales Register'!$C16092,working!$K$1:$L$14,2,0)</f>
        <v>FABRIC</v>
      </c>
    </row>
    <row r="16093" spans="1:9" x14ac:dyDescent="0.25">
      <c r="A16093" s="21">
        <v>45586</v>
      </c>
      <c r="B16093" s="15" t="s">
        <v>78</v>
      </c>
      <c r="C16093" s="23" t="s">
        <v>34</v>
      </c>
      <c r="D16093" s="24" t="s">
        <v>16684</v>
      </c>
      <c r="E16093" s="24"/>
      <c r="F16093" s="25">
        <v>1350</v>
      </c>
      <c r="G16093" s="26">
        <v>167683.5</v>
      </c>
      <c r="H16093" s="27">
        <v>176068</v>
      </c>
      <c r="I16093" t="str">
        <f>+VLOOKUP('Sales Register'!$C16093,working!$K$1:$L$14,2,0)</f>
        <v>FABRIC</v>
      </c>
    </row>
    <row r="16094" spans="1:9" x14ac:dyDescent="0.25">
      <c r="A16094" s="21">
        <v>45586</v>
      </c>
      <c r="B16094" s="15" t="s">
        <v>78</v>
      </c>
      <c r="C16094" s="23" t="s">
        <v>34</v>
      </c>
      <c r="D16094" s="24" t="s">
        <v>16685</v>
      </c>
      <c r="E16094" s="24"/>
      <c r="F16094" s="25">
        <v>2451.25</v>
      </c>
      <c r="G16094" s="26">
        <v>304469.76000000001</v>
      </c>
      <c r="H16094" s="27">
        <v>319693</v>
      </c>
      <c r="I16094" t="str">
        <f>+VLOOKUP('Sales Register'!$C16094,working!$K$1:$L$14,2,0)</f>
        <v>FABRIC</v>
      </c>
    </row>
    <row r="16095" spans="1:9" x14ac:dyDescent="0.25">
      <c r="A16095" s="21">
        <v>45586</v>
      </c>
      <c r="B16095" s="15" t="s">
        <v>31</v>
      </c>
      <c r="C16095" s="23" t="s">
        <v>34</v>
      </c>
      <c r="D16095" s="24" t="s">
        <v>16686</v>
      </c>
      <c r="E16095" s="24"/>
      <c r="F16095" s="25">
        <v>6971.75</v>
      </c>
      <c r="G16095" s="26">
        <v>925848.4</v>
      </c>
      <c r="H16095" s="27">
        <v>972141</v>
      </c>
      <c r="I16095" t="str">
        <f>+VLOOKUP('Sales Register'!$C16095,working!$K$1:$L$14,2,0)</f>
        <v>FABRIC</v>
      </c>
    </row>
    <row r="16096" spans="1:9" x14ac:dyDescent="0.25">
      <c r="A16096" s="21">
        <v>45586</v>
      </c>
      <c r="B16096" s="15" t="s">
        <v>35</v>
      </c>
      <c r="C16096" s="23" t="s">
        <v>34</v>
      </c>
      <c r="D16096" s="24" t="s">
        <v>16687</v>
      </c>
      <c r="E16096" s="24"/>
      <c r="F16096" s="25">
        <v>4265.74</v>
      </c>
      <c r="G16096" s="26">
        <v>661189.69999999995</v>
      </c>
      <c r="H16096" s="27">
        <v>694249</v>
      </c>
      <c r="I16096" t="str">
        <f>+VLOOKUP('Sales Register'!$C16096,working!$K$1:$L$14,2,0)</f>
        <v>FABRIC</v>
      </c>
    </row>
    <row r="16097" spans="1:9" x14ac:dyDescent="0.25">
      <c r="A16097" s="21">
        <v>45586</v>
      </c>
      <c r="B16097" s="15" t="s">
        <v>56</v>
      </c>
      <c r="C16097" s="23" t="s">
        <v>34</v>
      </c>
      <c r="D16097" s="24" t="s">
        <v>16688</v>
      </c>
      <c r="E16097" s="24"/>
      <c r="F16097" s="25">
        <v>491.5</v>
      </c>
      <c r="G16097" s="26">
        <v>49631.67</v>
      </c>
      <c r="H16097" s="27">
        <v>52113</v>
      </c>
      <c r="I16097" t="str">
        <f>+VLOOKUP('Sales Register'!$C16097,working!$K$1:$L$14,2,0)</f>
        <v>FABRIC</v>
      </c>
    </row>
    <row r="16098" spans="1:9" x14ac:dyDescent="0.25">
      <c r="A16098" s="21">
        <v>45586</v>
      </c>
      <c r="B16098" s="15" t="s">
        <v>56</v>
      </c>
      <c r="C16098" s="23" t="s">
        <v>34</v>
      </c>
      <c r="D16098" s="24" t="s">
        <v>16689</v>
      </c>
      <c r="E16098" s="24"/>
      <c r="F16098" s="25">
        <v>16901</v>
      </c>
      <c r="G16098" s="26">
        <v>1740803</v>
      </c>
      <c r="H16098" s="27">
        <v>1827843</v>
      </c>
      <c r="I16098" t="str">
        <f>+VLOOKUP('Sales Register'!$C16098,working!$K$1:$L$14,2,0)</f>
        <v>FABRIC</v>
      </c>
    </row>
    <row r="16099" spans="1:9" x14ac:dyDescent="0.25">
      <c r="A16099" s="21">
        <v>45586</v>
      </c>
      <c r="B16099" s="15" t="s">
        <v>31</v>
      </c>
      <c r="C16099" s="23" t="s">
        <v>34</v>
      </c>
      <c r="D16099" s="24" t="s">
        <v>16690</v>
      </c>
      <c r="E16099" s="24"/>
      <c r="F16099" s="25">
        <v>451</v>
      </c>
      <c r="G16099" s="26">
        <v>46453</v>
      </c>
      <c r="H16099" s="27">
        <v>48776</v>
      </c>
      <c r="I16099" t="str">
        <f>+VLOOKUP('Sales Register'!$C16099,working!$K$1:$L$14,2,0)</f>
        <v>FABRIC</v>
      </c>
    </row>
    <row r="16100" spans="1:9" x14ac:dyDescent="0.25">
      <c r="A16100" s="21">
        <v>45586</v>
      </c>
      <c r="B16100" s="15" t="s">
        <v>31</v>
      </c>
      <c r="C16100" s="23" t="s">
        <v>34</v>
      </c>
      <c r="D16100" s="24" t="s">
        <v>16691</v>
      </c>
      <c r="E16100" s="24"/>
      <c r="F16100" s="25">
        <v>484</v>
      </c>
      <c r="G16100" s="26">
        <v>49852</v>
      </c>
      <c r="H16100" s="27">
        <v>52345</v>
      </c>
      <c r="I16100" t="str">
        <f>+VLOOKUP('Sales Register'!$C16100,working!$K$1:$L$14,2,0)</f>
        <v>FABRIC</v>
      </c>
    </row>
    <row r="16101" spans="1:9" x14ac:dyDescent="0.25">
      <c r="A16101" s="21">
        <v>45586</v>
      </c>
      <c r="B16101" s="15" t="s">
        <v>56</v>
      </c>
      <c r="C16101" s="23" t="s">
        <v>34</v>
      </c>
      <c r="D16101" s="24" t="s">
        <v>16692</v>
      </c>
      <c r="E16101" s="24"/>
      <c r="F16101" s="25">
        <v>10119.51</v>
      </c>
      <c r="G16101" s="26">
        <v>1348930.68</v>
      </c>
      <c r="H16101" s="27">
        <v>1416377</v>
      </c>
      <c r="I16101" t="str">
        <f>+VLOOKUP('Sales Register'!$C16101,working!$K$1:$L$14,2,0)</f>
        <v>FABRIC</v>
      </c>
    </row>
    <row r="16102" spans="1:9" x14ac:dyDescent="0.25">
      <c r="A16102" s="21">
        <v>45586</v>
      </c>
      <c r="B16102" s="15" t="s">
        <v>31</v>
      </c>
      <c r="C16102" s="23" t="s">
        <v>34</v>
      </c>
      <c r="D16102" s="24" t="s">
        <v>16693</v>
      </c>
      <c r="E16102" s="24"/>
      <c r="F16102" s="25">
        <v>267</v>
      </c>
      <c r="G16102" s="26">
        <v>35457.599999999999</v>
      </c>
      <c r="H16102" s="27">
        <v>37230</v>
      </c>
      <c r="I16102" t="str">
        <f>+VLOOKUP('Sales Register'!$C16102,working!$K$1:$L$14,2,0)</f>
        <v>FABRIC</v>
      </c>
    </row>
    <row r="16103" spans="1:9" x14ac:dyDescent="0.25">
      <c r="A16103" s="21">
        <v>45586</v>
      </c>
      <c r="B16103" s="15" t="s">
        <v>31</v>
      </c>
      <c r="C16103" s="23" t="s">
        <v>34</v>
      </c>
      <c r="D16103" s="24" t="s">
        <v>16694</v>
      </c>
      <c r="E16103" s="24"/>
      <c r="F16103" s="25">
        <v>8009.25</v>
      </c>
      <c r="G16103" s="26">
        <v>1063628.3999999999</v>
      </c>
      <c r="H16103" s="27">
        <v>1116810</v>
      </c>
      <c r="I16103" t="str">
        <f>+VLOOKUP('Sales Register'!$C16103,working!$K$1:$L$14,2,0)</f>
        <v>FABRIC</v>
      </c>
    </row>
    <row r="16104" spans="1:9" x14ac:dyDescent="0.25">
      <c r="A16104" s="21">
        <v>45586</v>
      </c>
      <c r="B16104" s="15" t="s">
        <v>16</v>
      </c>
      <c r="C16104" s="23" t="s">
        <v>34</v>
      </c>
      <c r="D16104" s="24" t="s">
        <v>16695</v>
      </c>
      <c r="E16104" s="24"/>
      <c r="F16104" s="25">
        <v>1924.75</v>
      </c>
      <c r="G16104" s="26">
        <v>254067</v>
      </c>
      <c r="H16104" s="27">
        <v>266770</v>
      </c>
      <c r="I16104" t="str">
        <f>+VLOOKUP('Sales Register'!$C16104,working!$K$1:$L$14,2,0)</f>
        <v>FABRIC</v>
      </c>
    </row>
    <row r="16105" spans="1:9" x14ac:dyDescent="0.25">
      <c r="A16105" s="21">
        <v>45586</v>
      </c>
      <c r="B16105" s="15" t="s">
        <v>16</v>
      </c>
      <c r="C16105" s="23" t="s">
        <v>34</v>
      </c>
      <c r="D16105" s="24" t="s">
        <v>16696</v>
      </c>
      <c r="E16105" s="24"/>
      <c r="F16105" s="25">
        <v>5358.75</v>
      </c>
      <c r="G16105" s="26">
        <v>819888.75</v>
      </c>
      <c r="H16105" s="27">
        <v>860883</v>
      </c>
      <c r="I16105" t="str">
        <f>+VLOOKUP('Sales Register'!$C16105,working!$K$1:$L$14,2,0)</f>
        <v>FABRIC</v>
      </c>
    </row>
    <row r="16106" spans="1:9" x14ac:dyDescent="0.25">
      <c r="A16106" s="21">
        <v>45586</v>
      </c>
      <c r="B16106" s="15" t="s">
        <v>99</v>
      </c>
      <c r="C16106" s="23" t="s">
        <v>34</v>
      </c>
      <c r="D16106" s="24" t="s">
        <v>16697</v>
      </c>
      <c r="E16106" s="24"/>
      <c r="F16106" s="25">
        <v>4634.79</v>
      </c>
      <c r="G16106" s="26">
        <v>880610.1</v>
      </c>
      <c r="H16106" s="27">
        <v>924641</v>
      </c>
      <c r="I16106" t="str">
        <f>+VLOOKUP('Sales Register'!$C16106,working!$K$1:$L$14,2,0)</f>
        <v>FABRIC</v>
      </c>
    </row>
    <row r="16107" spans="1:9" x14ac:dyDescent="0.25">
      <c r="A16107" s="21">
        <v>45586</v>
      </c>
      <c r="B16107" s="15" t="s">
        <v>18</v>
      </c>
      <c r="C16107" s="23" t="s">
        <v>34</v>
      </c>
      <c r="D16107" s="24" t="s">
        <v>16698</v>
      </c>
      <c r="E16107" s="24"/>
      <c r="F16107" s="25">
        <v>2667.51</v>
      </c>
      <c r="G16107" s="26">
        <v>762907.86</v>
      </c>
      <c r="H16107" s="27">
        <v>801053</v>
      </c>
      <c r="I16107" t="str">
        <f>+VLOOKUP('Sales Register'!$C16107,working!$K$1:$L$14,2,0)</f>
        <v>FABRIC</v>
      </c>
    </row>
    <row r="16108" spans="1:9" x14ac:dyDescent="0.25">
      <c r="A16108" s="21">
        <v>45586</v>
      </c>
      <c r="B16108" s="15" t="s">
        <v>18</v>
      </c>
      <c r="C16108" s="23" t="s">
        <v>34</v>
      </c>
      <c r="D16108" s="24" t="s">
        <v>16699</v>
      </c>
      <c r="E16108" s="24"/>
      <c r="F16108" s="25">
        <v>7882.26</v>
      </c>
      <c r="G16108" s="26">
        <v>2254326.36</v>
      </c>
      <c r="H16108" s="27">
        <v>2367043</v>
      </c>
      <c r="I16108" t="str">
        <f>+VLOOKUP('Sales Register'!$C16108,working!$K$1:$L$14,2,0)</f>
        <v>FABRIC</v>
      </c>
    </row>
    <row r="16109" spans="1:9" x14ac:dyDescent="0.25">
      <c r="A16109" s="21">
        <v>45586</v>
      </c>
      <c r="B16109" s="15" t="s">
        <v>18</v>
      </c>
      <c r="C16109" s="23" t="s">
        <v>34</v>
      </c>
      <c r="D16109" s="24" t="s">
        <v>16700</v>
      </c>
      <c r="E16109" s="24"/>
      <c r="F16109" s="25">
        <v>5834.81</v>
      </c>
      <c r="G16109" s="26">
        <v>1779617.05</v>
      </c>
      <c r="H16109" s="27">
        <v>1868598</v>
      </c>
      <c r="I16109" t="str">
        <f>+VLOOKUP('Sales Register'!$C16109,working!$K$1:$L$14,2,0)</f>
        <v>FABRIC</v>
      </c>
    </row>
    <row r="16110" spans="1:9" x14ac:dyDescent="0.25">
      <c r="A16110" s="21">
        <v>45586</v>
      </c>
      <c r="B16110" s="15" t="s">
        <v>12454</v>
      </c>
      <c r="C16110" s="23" t="s">
        <v>12492</v>
      </c>
      <c r="D16110" s="24" t="s">
        <v>16701</v>
      </c>
      <c r="E16110" s="24"/>
      <c r="F16110" s="25">
        <v>4721</v>
      </c>
      <c r="G16110" s="26">
        <v>1455022.5</v>
      </c>
      <c r="H16110" s="27">
        <v>1527774</v>
      </c>
      <c r="I16110">
        <f>+VLOOKUP('Sales Register'!$C16110,working!$K$1:$L$14,2,0)</f>
        <v>0</v>
      </c>
    </row>
    <row r="16111" spans="1:9" x14ac:dyDescent="0.25">
      <c r="A16111" s="21">
        <v>45586</v>
      </c>
      <c r="B16111" s="15" t="s">
        <v>41</v>
      </c>
      <c r="C16111" s="23" t="s">
        <v>14</v>
      </c>
      <c r="D16111" s="24" t="s">
        <v>16702</v>
      </c>
      <c r="E16111" s="24"/>
      <c r="F16111" s="37">
        <v>777.54</v>
      </c>
      <c r="G16111" s="26">
        <v>53064.12</v>
      </c>
      <c r="H16111" s="27">
        <v>55717</v>
      </c>
      <c r="I16111" t="str">
        <f>+VLOOKUP('Sales Register'!$C16111,working!$K$1:$L$14,2,0)</f>
        <v>JOB WORK</v>
      </c>
    </row>
    <row r="16112" spans="1:9" x14ac:dyDescent="0.25">
      <c r="A16112" s="21">
        <v>45586</v>
      </c>
      <c r="B16112" s="15" t="s">
        <v>62</v>
      </c>
      <c r="C16112" s="23" t="s">
        <v>14</v>
      </c>
      <c r="D16112" s="24" t="s">
        <v>16703</v>
      </c>
      <c r="E16112" s="24"/>
      <c r="F16112" s="39">
        <v>16175.5</v>
      </c>
      <c r="G16112" s="26">
        <v>614669</v>
      </c>
      <c r="H16112" s="27">
        <v>645402</v>
      </c>
      <c r="I16112" t="str">
        <f>+VLOOKUP('Sales Register'!$C16112,working!$K$1:$L$14,2,0)</f>
        <v>JOB WORK</v>
      </c>
    </row>
    <row r="16113" spans="1:9" x14ac:dyDescent="0.25">
      <c r="A16113" s="21">
        <v>45586</v>
      </c>
      <c r="B16113" s="15" t="s">
        <v>39</v>
      </c>
      <c r="C16113" s="23" t="s">
        <v>14</v>
      </c>
      <c r="D16113" s="24" t="s">
        <v>16704</v>
      </c>
      <c r="E16113" s="24"/>
      <c r="F16113" s="39">
        <v>102</v>
      </c>
      <c r="G16113" s="26">
        <v>0.95</v>
      </c>
      <c r="H16113" s="27">
        <v>1</v>
      </c>
      <c r="I16113" t="str">
        <f>+VLOOKUP('Sales Register'!$C16113,working!$K$1:$L$14,2,0)</f>
        <v>JOB WORK</v>
      </c>
    </row>
    <row r="16114" spans="1:9" x14ac:dyDescent="0.25">
      <c r="A16114" s="21">
        <v>45586</v>
      </c>
      <c r="B16114" s="15" t="s">
        <v>39</v>
      </c>
      <c r="C16114" s="23" t="s">
        <v>14</v>
      </c>
      <c r="D16114" s="24" t="s">
        <v>16705</v>
      </c>
      <c r="E16114" s="24"/>
      <c r="F16114" s="39">
        <v>72</v>
      </c>
      <c r="G16114" s="26">
        <v>0.95</v>
      </c>
      <c r="H16114" s="27">
        <v>1</v>
      </c>
      <c r="I16114" t="str">
        <f>+VLOOKUP('Sales Register'!$C16114,working!$K$1:$L$14,2,0)</f>
        <v>JOB WORK</v>
      </c>
    </row>
    <row r="16115" spans="1:9" x14ac:dyDescent="0.25">
      <c r="A16115" s="21">
        <v>45586</v>
      </c>
      <c r="B16115" s="15" t="s">
        <v>39</v>
      </c>
      <c r="C16115" s="23" t="s">
        <v>14</v>
      </c>
      <c r="D16115" s="24" t="s">
        <v>16706</v>
      </c>
      <c r="E16115" s="24"/>
      <c r="F16115" s="39">
        <v>129</v>
      </c>
      <c r="G16115" s="26">
        <v>0.95</v>
      </c>
      <c r="H16115" s="27">
        <v>1</v>
      </c>
      <c r="I16115" t="str">
        <f>+VLOOKUP('Sales Register'!$C16115,working!$K$1:$L$14,2,0)</f>
        <v>JOB WORK</v>
      </c>
    </row>
    <row r="16116" spans="1:9" x14ac:dyDescent="0.25">
      <c r="A16116" s="21">
        <v>45586</v>
      </c>
      <c r="B16116" s="15" t="s">
        <v>102</v>
      </c>
      <c r="C16116" s="23" t="s">
        <v>14</v>
      </c>
      <c r="D16116" s="24" t="s">
        <v>16707</v>
      </c>
      <c r="E16116" s="24"/>
      <c r="F16116" s="39">
        <v>29.5</v>
      </c>
      <c r="G16116" s="26">
        <v>708</v>
      </c>
      <c r="H16116" s="27">
        <v>743</v>
      </c>
      <c r="I16116" t="str">
        <f>+VLOOKUP('Sales Register'!$C16116,working!$K$1:$L$14,2,0)</f>
        <v>JOB WORK</v>
      </c>
    </row>
    <row r="16117" spans="1:9" x14ac:dyDescent="0.25">
      <c r="A16117" s="21">
        <v>45586</v>
      </c>
      <c r="B16117" s="15" t="s">
        <v>102</v>
      </c>
      <c r="C16117" s="23" t="s">
        <v>14</v>
      </c>
      <c r="D16117" s="24" t="s">
        <v>16708</v>
      </c>
      <c r="E16117" s="24"/>
      <c r="F16117" s="39">
        <v>41.5</v>
      </c>
      <c r="G16117" s="26">
        <v>1037.5</v>
      </c>
      <c r="H16117" s="27">
        <v>1089</v>
      </c>
      <c r="I16117" t="str">
        <f>+VLOOKUP('Sales Register'!$C16117,working!$K$1:$L$14,2,0)</f>
        <v>JOB WORK</v>
      </c>
    </row>
    <row r="16118" spans="1:9" x14ac:dyDescent="0.25">
      <c r="A16118" s="21">
        <v>45586</v>
      </c>
      <c r="B16118" s="15" t="s">
        <v>28</v>
      </c>
      <c r="C16118" s="23" t="s">
        <v>14</v>
      </c>
      <c r="D16118" s="24" t="s">
        <v>16709</v>
      </c>
      <c r="E16118" s="24"/>
      <c r="F16118" s="39">
        <v>1748.4</v>
      </c>
      <c r="G16118" s="26">
        <v>73432.800000000003</v>
      </c>
      <c r="H16118" s="27">
        <v>78940</v>
      </c>
      <c r="I16118" t="str">
        <f>+VLOOKUP('Sales Register'!$C16118,working!$K$1:$L$14,2,0)</f>
        <v>JOB WORK</v>
      </c>
    </row>
    <row r="16119" spans="1:9" x14ac:dyDescent="0.25">
      <c r="A16119" s="21">
        <v>45586</v>
      </c>
      <c r="B16119" s="15" t="s">
        <v>28</v>
      </c>
      <c r="C16119" s="23" t="s">
        <v>14</v>
      </c>
      <c r="D16119" s="24" t="s">
        <v>16710</v>
      </c>
      <c r="E16119" s="24"/>
      <c r="F16119" s="39">
        <v>269</v>
      </c>
      <c r="G16119" s="26">
        <v>11298</v>
      </c>
      <c r="H16119" s="27">
        <v>12145</v>
      </c>
      <c r="I16119" t="str">
        <f>+VLOOKUP('Sales Register'!$C16119,working!$K$1:$L$14,2,0)</f>
        <v>JOB WORK</v>
      </c>
    </row>
    <row r="16120" spans="1:9" x14ac:dyDescent="0.25">
      <c r="A16120" s="21">
        <v>45586</v>
      </c>
      <c r="B16120" s="15" t="s">
        <v>27</v>
      </c>
      <c r="C16120" s="23" t="s">
        <v>14</v>
      </c>
      <c r="D16120" s="24" t="s">
        <v>16711</v>
      </c>
      <c r="E16120" s="24"/>
      <c r="F16120" s="39">
        <v>23</v>
      </c>
      <c r="G16120" s="26">
        <v>3450</v>
      </c>
      <c r="H16120" s="27">
        <v>3623</v>
      </c>
      <c r="I16120" t="str">
        <f>+VLOOKUP('Sales Register'!$C16120,working!$K$1:$L$14,2,0)</f>
        <v>JOB WORK</v>
      </c>
    </row>
    <row r="16121" spans="1:9" x14ac:dyDescent="0.25">
      <c r="A16121" s="21">
        <v>45586</v>
      </c>
      <c r="B16121" s="15" t="s">
        <v>141</v>
      </c>
      <c r="C16121" s="23" t="s">
        <v>14</v>
      </c>
      <c r="D16121" s="24" t="s">
        <v>16712</v>
      </c>
      <c r="E16121" s="24"/>
      <c r="F16121" s="39">
        <v>101.7</v>
      </c>
      <c r="G16121" s="26">
        <v>4271.3999999999996</v>
      </c>
      <c r="H16121" s="27">
        <v>4485</v>
      </c>
      <c r="I16121" t="str">
        <f>+VLOOKUP('Sales Register'!$C16121,working!$K$1:$L$14,2,0)</f>
        <v>JOB WORK</v>
      </c>
    </row>
    <row r="16122" spans="1:9" x14ac:dyDescent="0.25">
      <c r="A16122" s="21">
        <v>45586</v>
      </c>
      <c r="B16122" s="15" t="s">
        <v>62</v>
      </c>
      <c r="C16122" s="23" t="s">
        <v>14</v>
      </c>
      <c r="D16122" s="24" t="s">
        <v>16713</v>
      </c>
      <c r="E16122" s="24"/>
      <c r="F16122" s="39">
        <v>7.5</v>
      </c>
      <c r="G16122" s="26">
        <v>1125</v>
      </c>
      <c r="H16122" s="27">
        <v>1181</v>
      </c>
      <c r="I16122" t="str">
        <f>+VLOOKUP('Sales Register'!$C16122,working!$K$1:$L$14,2,0)</f>
        <v>JOB WORK</v>
      </c>
    </row>
    <row r="16123" spans="1:9" x14ac:dyDescent="0.25">
      <c r="A16123" s="21">
        <v>45586</v>
      </c>
      <c r="B16123" s="15" t="s">
        <v>62</v>
      </c>
      <c r="C16123" s="23" t="s">
        <v>14</v>
      </c>
      <c r="D16123" s="24" t="s">
        <v>16714</v>
      </c>
      <c r="E16123" s="24"/>
      <c r="F16123" s="39">
        <v>19</v>
      </c>
      <c r="G16123" s="26">
        <v>2850</v>
      </c>
      <c r="H16123" s="27">
        <v>2993</v>
      </c>
      <c r="I16123" t="str">
        <f>+VLOOKUP('Sales Register'!$C16123,working!$K$1:$L$14,2,0)</f>
        <v>JOB WORK</v>
      </c>
    </row>
    <row r="16124" spans="1:9" x14ac:dyDescent="0.25">
      <c r="A16124" s="21">
        <v>45586</v>
      </c>
      <c r="B16124" s="15" t="s">
        <v>141</v>
      </c>
      <c r="C16124" s="23" t="s">
        <v>14</v>
      </c>
      <c r="D16124" s="24" t="s">
        <v>16715</v>
      </c>
      <c r="E16124" s="24"/>
      <c r="F16124" s="39">
        <v>23</v>
      </c>
      <c r="G16124" s="26">
        <v>828</v>
      </c>
      <c r="H16124" s="27">
        <v>869</v>
      </c>
      <c r="I16124" t="str">
        <f>+VLOOKUP('Sales Register'!$C16124,working!$K$1:$L$14,2,0)</f>
        <v>JOB WORK</v>
      </c>
    </row>
    <row r="16125" spans="1:9" x14ac:dyDescent="0.25">
      <c r="A16125" s="21">
        <v>45586</v>
      </c>
      <c r="B16125" s="15" t="s">
        <v>18</v>
      </c>
      <c r="C16125" s="23" t="s">
        <v>14</v>
      </c>
      <c r="D16125" s="24" t="s">
        <v>16716</v>
      </c>
      <c r="E16125" s="24"/>
      <c r="F16125" s="39">
        <v>11866.4</v>
      </c>
      <c r="G16125" s="26">
        <v>213595.2</v>
      </c>
      <c r="H16125" s="27">
        <v>236734</v>
      </c>
      <c r="I16125" t="str">
        <f>+VLOOKUP('Sales Register'!$C16125,working!$K$1:$L$14,2,0)</f>
        <v>JOB WORK</v>
      </c>
    </row>
    <row r="16126" spans="1:9" x14ac:dyDescent="0.25">
      <c r="A16126" s="21">
        <v>45586</v>
      </c>
      <c r="B16126" s="15" t="s">
        <v>18</v>
      </c>
      <c r="C16126" s="23" t="s">
        <v>14</v>
      </c>
      <c r="D16126" s="24" t="s">
        <v>16717</v>
      </c>
      <c r="E16126" s="24"/>
      <c r="F16126" s="39">
        <v>7194.7</v>
      </c>
      <c r="G16126" s="26">
        <v>172672.8</v>
      </c>
      <c r="H16126" s="27">
        <v>188861</v>
      </c>
      <c r="I16126" t="str">
        <f>+VLOOKUP('Sales Register'!$C16126,working!$K$1:$L$14,2,0)</f>
        <v>JOB WORK</v>
      </c>
    </row>
    <row r="16127" spans="1:9" x14ac:dyDescent="0.25">
      <c r="A16127" s="21">
        <v>45586</v>
      </c>
      <c r="B16127" s="15" t="s">
        <v>18</v>
      </c>
      <c r="C16127" s="23" t="s">
        <v>14</v>
      </c>
      <c r="D16127" s="24" t="s">
        <v>16718</v>
      </c>
      <c r="E16127" s="24"/>
      <c r="F16127" s="39">
        <v>521.1</v>
      </c>
      <c r="G16127" s="26">
        <v>17196.3</v>
      </c>
      <c r="H16127" s="27">
        <v>18603</v>
      </c>
      <c r="I16127" t="str">
        <f>+VLOOKUP('Sales Register'!$C16127,working!$K$1:$L$14,2,0)</f>
        <v>JOB WORK</v>
      </c>
    </row>
    <row r="16128" spans="1:9" x14ac:dyDescent="0.25">
      <c r="A16128" s="21">
        <v>45586</v>
      </c>
      <c r="B16128" s="15" t="s">
        <v>62</v>
      </c>
      <c r="C16128" s="23" t="s">
        <v>14</v>
      </c>
      <c r="D16128" s="24" t="s">
        <v>16719</v>
      </c>
      <c r="E16128" s="24"/>
      <c r="F16128" s="39">
        <v>34</v>
      </c>
      <c r="G16128" s="26">
        <v>1360</v>
      </c>
      <c r="H16128" s="27">
        <v>1428</v>
      </c>
      <c r="I16128" t="str">
        <f>+VLOOKUP('Sales Register'!$C16128,working!$K$1:$L$14,2,0)</f>
        <v>JOB WORK</v>
      </c>
    </row>
    <row r="16129" spans="1:9" x14ac:dyDescent="0.25">
      <c r="A16129" s="21">
        <v>45586</v>
      </c>
      <c r="B16129" s="15" t="s">
        <v>242</v>
      </c>
      <c r="C16129" s="23" t="s">
        <v>14</v>
      </c>
      <c r="D16129" s="24" t="s">
        <v>16720</v>
      </c>
      <c r="E16129" s="24"/>
      <c r="F16129" s="39">
        <v>29439.599999999999</v>
      </c>
      <c r="G16129" s="26">
        <v>1118704.8</v>
      </c>
      <c r="H16129" s="27">
        <v>1174640</v>
      </c>
      <c r="I16129" t="str">
        <f>+VLOOKUP('Sales Register'!$C16129,working!$K$1:$L$14,2,0)</f>
        <v>JOB WORK</v>
      </c>
    </row>
    <row r="16130" spans="1:9" x14ac:dyDescent="0.25">
      <c r="A16130" s="21">
        <v>45586</v>
      </c>
      <c r="B16130" s="15" t="s">
        <v>43</v>
      </c>
      <c r="C16130" s="23" t="s">
        <v>14</v>
      </c>
      <c r="D16130" s="24" t="s">
        <v>16721</v>
      </c>
      <c r="E16130" s="24"/>
      <c r="F16130" s="39">
        <v>1231.5</v>
      </c>
      <c r="G16130" s="26">
        <v>35713.5</v>
      </c>
      <c r="H16130" s="27">
        <v>37499</v>
      </c>
      <c r="I16130" t="str">
        <f>+VLOOKUP('Sales Register'!$C16130,working!$K$1:$L$14,2,0)</f>
        <v>JOB WORK</v>
      </c>
    </row>
    <row r="16131" spans="1:9" x14ac:dyDescent="0.25">
      <c r="A16131" s="21">
        <v>45586</v>
      </c>
      <c r="B16131" s="15" t="s">
        <v>43</v>
      </c>
      <c r="C16131" s="23" t="s">
        <v>14</v>
      </c>
      <c r="D16131" s="24" t="s">
        <v>16722</v>
      </c>
      <c r="E16131" s="24"/>
      <c r="F16131" s="39">
        <v>100</v>
      </c>
      <c r="G16131" s="26">
        <v>2900</v>
      </c>
      <c r="H16131" s="27">
        <v>3045</v>
      </c>
      <c r="I16131" t="str">
        <f>+VLOOKUP('Sales Register'!$C16131,working!$K$1:$L$14,2,0)</f>
        <v>JOB WORK</v>
      </c>
    </row>
    <row r="16132" spans="1:9" x14ac:dyDescent="0.25">
      <c r="A16132" s="21">
        <v>45586</v>
      </c>
      <c r="B16132" s="15" t="s">
        <v>43</v>
      </c>
      <c r="C16132" s="23" t="s">
        <v>14</v>
      </c>
      <c r="D16132" s="24" t="s">
        <v>16723</v>
      </c>
      <c r="E16132" s="24"/>
      <c r="F16132" s="39">
        <v>21</v>
      </c>
      <c r="G16132" s="26">
        <v>609</v>
      </c>
      <c r="H16132" s="27">
        <v>639</v>
      </c>
      <c r="I16132" t="str">
        <f>+VLOOKUP('Sales Register'!$C16132,working!$K$1:$L$14,2,0)</f>
        <v>JOB WORK</v>
      </c>
    </row>
    <row r="16133" spans="1:9" x14ac:dyDescent="0.25">
      <c r="A16133" s="21">
        <v>45586</v>
      </c>
      <c r="B16133" s="15" t="s">
        <v>242</v>
      </c>
      <c r="C16133" s="23" t="s">
        <v>14</v>
      </c>
      <c r="D16133" s="24" t="s">
        <v>16724</v>
      </c>
      <c r="E16133" s="24"/>
      <c r="F16133" s="39">
        <v>949</v>
      </c>
      <c r="G16133" s="26">
        <v>39858</v>
      </c>
      <c r="H16133" s="27">
        <v>41851</v>
      </c>
      <c r="I16133" t="str">
        <f>+VLOOKUP('Sales Register'!$C16133,working!$K$1:$L$14,2,0)</f>
        <v>JOB WORK</v>
      </c>
    </row>
    <row r="16134" spans="1:9" x14ac:dyDescent="0.25">
      <c r="A16134" s="21">
        <v>45586</v>
      </c>
      <c r="B16134" s="15" t="s">
        <v>62</v>
      </c>
      <c r="C16134" s="23" t="s">
        <v>14</v>
      </c>
      <c r="D16134" s="24" t="s">
        <v>16725</v>
      </c>
      <c r="E16134" s="24"/>
      <c r="F16134" s="39">
        <v>965.1</v>
      </c>
      <c r="G16134" s="26">
        <v>28953</v>
      </c>
      <c r="H16134" s="27">
        <v>30401</v>
      </c>
      <c r="I16134" t="str">
        <f>+VLOOKUP('Sales Register'!$C16134,working!$K$1:$L$14,2,0)</f>
        <v>JOB WORK</v>
      </c>
    </row>
    <row r="16135" spans="1:9" x14ac:dyDescent="0.25">
      <c r="A16135" s="21">
        <v>45586</v>
      </c>
      <c r="B16135" s="15" t="s">
        <v>39</v>
      </c>
      <c r="C16135" s="23" t="s">
        <v>14</v>
      </c>
      <c r="D16135" s="24" t="s">
        <v>16726</v>
      </c>
      <c r="E16135" s="24"/>
      <c r="F16135" s="39">
        <v>166.4</v>
      </c>
      <c r="G16135" s="26">
        <v>11648</v>
      </c>
      <c r="H16135" s="27">
        <v>12230</v>
      </c>
      <c r="I16135" t="str">
        <f>+VLOOKUP('Sales Register'!$C16135,working!$K$1:$L$14,2,0)</f>
        <v>JOB WORK</v>
      </c>
    </row>
    <row r="16136" spans="1:9" x14ac:dyDescent="0.25">
      <c r="A16136" s="21">
        <v>45586</v>
      </c>
      <c r="B16136" s="15" t="s">
        <v>27</v>
      </c>
      <c r="C16136" s="23" t="s">
        <v>14</v>
      </c>
      <c r="D16136" s="24" t="s">
        <v>16727</v>
      </c>
      <c r="E16136" s="24"/>
      <c r="F16136" s="39">
        <v>1608.9</v>
      </c>
      <c r="G16136" s="26">
        <v>43440.3</v>
      </c>
      <c r="H16136" s="27">
        <v>45612</v>
      </c>
      <c r="I16136" t="str">
        <f>+VLOOKUP('Sales Register'!$C16136,working!$K$1:$L$14,2,0)</f>
        <v>JOB WORK</v>
      </c>
    </row>
    <row r="16137" spans="1:9" x14ac:dyDescent="0.25">
      <c r="A16137" s="21">
        <v>45586</v>
      </c>
      <c r="B16137" s="15" t="s">
        <v>62</v>
      </c>
      <c r="C16137" s="23" t="s">
        <v>14</v>
      </c>
      <c r="D16137" s="24" t="s">
        <v>16728</v>
      </c>
      <c r="E16137" s="24"/>
      <c r="F16137" s="39">
        <v>1215.5999999999999</v>
      </c>
      <c r="G16137" s="26">
        <v>36468</v>
      </c>
      <c r="H16137" s="27">
        <v>38291</v>
      </c>
      <c r="I16137" t="str">
        <f>+VLOOKUP('Sales Register'!$C16137,working!$K$1:$L$14,2,0)</f>
        <v>JOB WORK</v>
      </c>
    </row>
    <row r="16138" spans="1:9" x14ac:dyDescent="0.25">
      <c r="A16138" s="21">
        <v>45586</v>
      </c>
      <c r="B16138" s="15" t="s">
        <v>62</v>
      </c>
      <c r="C16138" s="23" t="s">
        <v>14</v>
      </c>
      <c r="D16138" s="24" t="s">
        <v>16729</v>
      </c>
      <c r="E16138" s="24"/>
      <c r="F16138" s="39">
        <v>4500.3999999999996</v>
      </c>
      <c r="G16138" s="26">
        <v>135012</v>
      </c>
      <c r="H16138" s="27">
        <v>141763</v>
      </c>
      <c r="I16138" t="str">
        <f>+VLOOKUP('Sales Register'!$C16138,working!$K$1:$L$14,2,0)</f>
        <v>JOB WORK</v>
      </c>
    </row>
    <row r="16139" spans="1:9" x14ac:dyDescent="0.25">
      <c r="A16139" s="21">
        <v>45586</v>
      </c>
      <c r="B16139" s="15" t="s">
        <v>41</v>
      </c>
      <c r="C16139" s="23" t="s">
        <v>14</v>
      </c>
      <c r="D16139" s="24" t="s">
        <v>16730</v>
      </c>
      <c r="E16139" s="24"/>
      <c r="F16139" s="37">
        <v>502.96</v>
      </c>
      <c r="G16139" s="26">
        <v>39230.879999999997</v>
      </c>
      <c r="H16139" s="27">
        <v>41192</v>
      </c>
      <c r="I16139" t="str">
        <f>+VLOOKUP('Sales Register'!$C16139,working!$K$1:$L$14,2,0)</f>
        <v>JOB WORK</v>
      </c>
    </row>
    <row r="16140" spans="1:9" x14ac:dyDescent="0.25">
      <c r="A16140" s="21">
        <v>45586</v>
      </c>
      <c r="B16140" s="15" t="s">
        <v>28</v>
      </c>
      <c r="C16140" s="23" t="s">
        <v>14</v>
      </c>
      <c r="D16140" s="24" t="s">
        <v>16731</v>
      </c>
      <c r="E16140" s="24"/>
      <c r="F16140" s="39">
        <v>360.5</v>
      </c>
      <c r="G16140" s="26">
        <v>15862</v>
      </c>
      <c r="H16140" s="27">
        <v>17034</v>
      </c>
      <c r="I16140" t="str">
        <f>+VLOOKUP('Sales Register'!$C16140,working!$K$1:$L$14,2,0)</f>
        <v>JOB WORK</v>
      </c>
    </row>
    <row r="16141" spans="1:9" x14ac:dyDescent="0.25">
      <c r="A16141" s="21">
        <v>45586</v>
      </c>
      <c r="B16141" s="15" t="s">
        <v>28</v>
      </c>
      <c r="C16141" s="23" t="s">
        <v>14</v>
      </c>
      <c r="D16141" s="24" t="s">
        <v>16732</v>
      </c>
      <c r="E16141" s="24"/>
      <c r="F16141" s="39">
        <v>1243.2</v>
      </c>
      <c r="G16141" s="26">
        <v>29836.799999999999</v>
      </c>
      <c r="H16141" s="27">
        <v>32634</v>
      </c>
      <c r="I16141" t="str">
        <f>+VLOOKUP('Sales Register'!$C16141,working!$K$1:$L$14,2,0)</f>
        <v>JOB WORK</v>
      </c>
    </row>
    <row r="16142" spans="1:9" x14ac:dyDescent="0.25">
      <c r="A16142" s="21">
        <v>45586</v>
      </c>
      <c r="B16142" s="15" t="s">
        <v>28</v>
      </c>
      <c r="C16142" s="23" t="s">
        <v>14</v>
      </c>
      <c r="D16142" s="24" t="s">
        <v>16733</v>
      </c>
      <c r="E16142" s="24"/>
      <c r="F16142" s="39">
        <v>37</v>
      </c>
      <c r="G16142" s="26">
        <v>0.95</v>
      </c>
      <c r="H16142" s="27">
        <v>1</v>
      </c>
      <c r="I16142" t="str">
        <f>+VLOOKUP('Sales Register'!$C16142,working!$K$1:$L$14,2,0)</f>
        <v>JOB WORK</v>
      </c>
    </row>
    <row r="16143" spans="1:9" x14ac:dyDescent="0.25">
      <c r="A16143" s="21">
        <v>45586</v>
      </c>
      <c r="B16143" s="15" t="s">
        <v>49</v>
      </c>
      <c r="C16143" s="23" t="s">
        <v>14</v>
      </c>
      <c r="D16143" s="24" t="s">
        <v>16734</v>
      </c>
      <c r="E16143" s="24"/>
      <c r="F16143" s="39">
        <v>590.29999999999995</v>
      </c>
      <c r="G16143" s="26">
        <v>35418</v>
      </c>
      <c r="H16143" s="27">
        <v>37189</v>
      </c>
      <c r="I16143" t="str">
        <f>+VLOOKUP('Sales Register'!$C16143,working!$K$1:$L$14,2,0)</f>
        <v>JOB WORK</v>
      </c>
    </row>
    <row r="16144" spans="1:9" x14ac:dyDescent="0.25">
      <c r="A16144" s="21">
        <v>45586</v>
      </c>
      <c r="B16144" s="15" t="s">
        <v>49</v>
      </c>
      <c r="C16144" s="23" t="s">
        <v>14</v>
      </c>
      <c r="D16144" s="24" t="s">
        <v>16735</v>
      </c>
      <c r="E16144" s="24"/>
      <c r="F16144" s="39">
        <v>2697.3</v>
      </c>
      <c r="G16144" s="26">
        <v>53946</v>
      </c>
      <c r="H16144" s="27">
        <v>56643</v>
      </c>
      <c r="I16144" t="str">
        <f>+VLOOKUP('Sales Register'!$C16144,working!$K$1:$L$14,2,0)</f>
        <v>JOB WORK</v>
      </c>
    </row>
    <row r="16145" spans="1:9" x14ac:dyDescent="0.25">
      <c r="A16145" s="21">
        <v>45586</v>
      </c>
      <c r="B16145" s="15" t="s">
        <v>49</v>
      </c>
      <c r="C16145" s="23" t="s">
        <v>14</v>
      </c>
      <c r="D16145" s="24" t="s">
        <v>16736</v>
      </c>
      <c r="E16145" s="24"/>
      <c r="F16145" s="39">
        <v>196</v>
      </c>
      <c r="G16145" s="26">
        <v>11760</v>
      </c>
      <c r="H16145" s="27">
        <v>12348</v>
      </c>
      <c r="I16145" t="str">
        <f>+VLOOKUP('Sales Register'!$C16145,working!$K$1:$L$14,2,0)</f>
        <v>JOB WORK</v>
      </c>
    </row>
    <row r="16146" spans="1:9" x14ac:dyDescent="0.25">
      <c r="A16146" s="21">
        <v>45586</v>
      </c>
      <c r="B16146" s="15" t="s">
        <v>49</v>
      </c>
      <c r="C16146" s="23" t="s">
        <v>14</v>
      </c>
      <c r="D16146" s="24" t="s">
        <v>16737</v>
      </c>
      <c r="E16146" s="24"/>
      <c r="F16146" s="39">
        <v>1307.2</v>
      </c>
      <c r="G16146" s="26">
        <v>33987.199999999997</v>
      </c>
      <c r="H16146" s="27">
        <v>35687</v>
      </c>
      <c r="I16146" t="str">
        <f>+VLOOKUP('Sales Register'!$C16146,working!$K$1:$L$14,2,0)</f>
        <v>JOB WORK</v>
      </c>
    </row>
    <row r="16147" spans="1:9" x14ac:dyDescent="0.25">
      <c r="A16147" s="21">
        <v>45586</v>
      </c>
      <c r="B16147" s="15" t="s">
        <v>49</v>
      </c>
      <c r="C16147" s="23" t="s">
        <v>14</v>
      </c>
      <c r="D16147" s="24" t="s">
        <v>16738</v>
      </c>
      <c r="E16147" s="24"/>
      <c r="F16147" s="39">
        <v>33</v>
      </c>
      <c r="G16147" s="26">
        <v>0.96</v>
      </c>
      <c r="H16147" s="27">
        <v>1</v>
      </c>
      <c r="I16147" t="str">
        <f>+VLOOKUP('Sales Register'!$C16147,working!$K$1:$L$14,2,0)</f>
        <v>JOB WORK</v>
      </c>
    </row>
    <row r="16148" spans="1:9" x14ac:dyDescent="0.25">
      <c r="A16148" s="21">
        <v>45586</v>
      </c>
      <c r="B16148" s="15" t="s">
        <v>152</v>
      </c>
      <c r="C16148" s="23" t="s">
        <v>103</v>
      </c>
      <c r="D16148" s="24" t="s">
        <v>16739</v>
      </c>
      <c r="E16148" s="24"/>
      <c r="F16148" s="25">
        <v>5362.6</v>
      </c>
      <c r="G16148" s="26">
        <v>134065</v>
      </c>
      <c r="H16148" s="27">
        <v>140768</v>
      </c>
      <c r="I16148">
        <f>+VLOOKUP('Sales Register'!$C16148,working!$K$1:$L$14,2,0)</f>
        <v>0</v>
      </c>
    </row>
    <row r="16149" spans="1:9" x14ac:dyDescent="0.25">
      <c r="A16149" s="21">
        <v>45586</v>
      </c>
      <c r="B16149" s="15" t="s">
        <v>19</v>
      </c>
      <c r="C16149" s="23" t="s">
        <v>103</v>
      </c>
      <c r="D16149" s="24" t="s">
        <v>16740</v>
      </c>
      <c r="E16149" s="24"/>
      <c r="F16149" s="25">
        <v>4736.1000000000004</v>
      </c>
      <c r="G16149" s="26">
        <v>182851.5</v>
      </c>
      <c r="H16149" s="27">
        <v>191994</v>
      </c>
      <c r="I16149">
        <f>+VLOOKUP('Sales Register'!$C16149,working!$K$1:$L$14,2,0)</f>
        <v>0</v>
      </c>
    </row>
    <row r="16150" spans="1:9" x14ac:dyDescent="0.25">
      <c r="A16150" s="21">
        <v>45586</v>
      </c>
      <c r="B16150" s="15" t="s">
        <v>495</v>
      </c>
      <c r="C16150" s="23" t="s">
        <v>319</v>
      </c>
      <c r="D16150" s="24" t="s">
        <v>16741</v>
      </c>
      <c r="E16150" s="24"/>
      <c r="F16150" s="39">
        <v>236</v>
      </c>
      <c r="G16150" s="26">
        <v>0.95</v>
      </c>
      <c r="H16150" s="27">
        <v>1</v>
      </c>
      <c r="I16150">
        <f>+VLOOKUP('Sales Register'!$C16150,working!$K$1:$L$14,2,0)</f>
        <v>0</v>
      </c>
    </row>
    <row r="16151" spans="1:9" x14ac:dyDescent="0.25">
      <c r="A16151" s="21">
        <v>45586</v>
      </c>
      <c r="B16151" s="15" t="s">
        <v>49</v>
      </c>
      <c r="C16151" s="23" t="s">
        <v>319</v>
      </c>
      <c r="D16151" s="24" t="s">
        <v>16742</v>
      </c>
      <c r="E16151" s="24"/>
      <c r="F16151" s="39">
        <v>100</v>
      </c>
      <c r="G16151" s="26">
        <v>0.96</v>
      </c>
      <c r="H16151" s="27">
        <v>1</v>
      </c>
      <c r="I16151">
        <f>+VLOOKUP('Sales Register'!$C16151,working!$K$1:$L$14,2,0)</f>
        <v>0</v>
      </c>
    </row>
    <row r="16152" spans="1:9" x14ac:dyDescent="0.25">
      <c r="A16152" s="21">
        <v>45587</v>
      </c>
      <c r="B16152" s="15" t="s">
        <v>131</v>
      </c>
      <c r="C16152" s="23" t="s">
        <v>89</v>
      </c>
      <c r="D16152" s="24" t="s">
        <v>16743</v>
      </c>
      <c r="E16152" s="24"/>
      <c r="F16152" s="25">
        <v>27</v>
      </c>
      <c r="G16152" s="26">
        <v>17472</v>
      </c>
      <c r="H16152" s="27">
        <v>18346</v>
      </c>
      <c r="I16152" t="str">
        <f>+VLOOKUP('Sales Register'!$C16152,working!$K$1:$L$14,2,0)</f>
        <v>FABRIC</v>
      </c>
    </row>
    <row r="16153" spans="1:9" x14ac:dyDescent="0.25">
      <c r="A16153" s="21">
        <v>45587</v>
      </c>
      <c r="B16153" s="15" t="s">
        <v>292</v>
      </c>
      <c r="C16153" s="23" t="s">
        <v>89</v>
      </c>
      <c r="D16153" s="24" t="s">
        <v>16744</v>
      </c>
      <c r="E16153" s="24"/>
      <c r="F16153" s="25">
        <v>151</v>
      </c>
      <c r="G16153" s="26">
        <v>96096</v>
      </c>
      <c r="H16153" s="27">
        <v>100901</v>
      </c>
      <c r="I16153" t="str">
        <f>+VLOOKUP('Sales Register'!$C16153,working!$K$1:$L$14,2,0)</f>
        <v>FABRIC</v>
      </c>
    </row>
    <row r="16154" spans="1:9" x14ac:dyDescent="0.25">
      <c r="A16154" s="21">
        <v>45587</v>
      </c>
      <c r="B16154" s="15" t="s">
        <v>292</v>
      </c>
      <c r="C16154" s="23" t="s">
        <v>89</v>
      </c>
      <c r="D16154" s="24" t="s">
        <v>16745</v>
      </c>
      <c r="E16154" s="24"/>
      <c r="F16154" s="25">
        <v>123</v>
      </c>
      <c r="G16154" s="26">
        <v>78624</v>
      </c>
      <c r="H16154" s="27">
        <v>82555</v>
      </c>
      <c r="I16154" t="str">
        <f>+VLOOKUP('Sales Register'!$C16154,working!$K$1:$L$14,2,0)</f>
        <v>FABRIC</v>
      </c>
    </row>
    <row r="16155" spans="1:9" x14ac:dyDescent="0.25">
      <c r="A16155" s="21">
        <v>45587</v>
      </c>
      <c r="B16155" s="15" t="s">
        <v>270</v>
      </c>
      <c r="C16155" s="23" t="s">
        <v>15</v>
      </c>
      <c r="D16155" s="24" t="s">
        <v>16746</v>
      </c>
      <c r="E16155" s="24"/>
      <c r="F16155" s="37">
        <v>22.2</v>
      </c>
      <c r="G16155" s="26">
        <v>10940</v>
      </c>
      <c r="H16155" s="27">
        <v>12253</v>
      </c>
      <c r="I16155" t="str">
        <f>+VLOOKUP('Sales Register'!$C16155,working!$K$1:$L$14,2,0)</f>
        <v>FABRIC</v>
      </c>
    </row>
    <row r="16156" spans="1:9" x14ac:dyDescent="0.25">
      <c r="A16156" s="21">
        <v>45587</v>
      </c>
      <c r="B16156" s="15" t="s">
        <v>74</v>
      </c>
      <c r="C16156" s="23" t="s">
        <v>15</v>
      </c>
      <c r="D16156" s="24" t="s">
        <v>16747</v>
      </c>
      <c r="E16156" s="24"/>
      <c r="F16156" s="25">
        <v>10</v>
      </c>
      <c r="G16156" s="26">
        <v>3500</v>
      </c>
      <c r="H16156" s="27">
        <v>3675</v>
      </c>
      <c r="I16156" t="str">
        <f>+VLOOKUP('Sales Register'!$C16156,working!$K$1:$L$14,2,0)</f>
        <v>FABRIC</v>
      </c>
    </row>
    <row r="16157" spans="1:9" x14ac:dyDescent="0.25">
      <c r="A16157" s="21">
        <v>45587</v>
      </c>
      <c r="B16157" s="15" t="s">
        <v>50</v>
      </c>
      <c r="C16157" s="23" t="s">
        <v>15</v>
      </c>
      <c r="D16157" s="24" t="s">
        <v>16748</v>
      </c>
      <c r="E16157" s="24"/>
      <c r="F16157" s="25">
        <v>2565.5</v>
      </c>
      <c r="G16157" s="26">
        <v>179585</v>
      </c>
      <c r="H16157" s="27">
        <v>188753</v>
      </c>
      <c r="I16157" t="str">
        <f>+VLOOKUP('Sales Register'!$C16157,working!$K$1:$L$14,2,0)</f>
        <v>FABRIC</v>
      </c>
    </row>
    <row r="16158" spans="1:9" x14ac:dyDescent="0.25">
      <c r="A16158" s="21">
        <v>45587</v>
      </c>
      <c r="B16158" s="15" t="s">
        <v>50</v>
      </c>
      <c r="C16158" s="23" t="s">
        <v>15</v>
      </c>
      <c r="D16158" s="24" t="s">
        <v>16749</v>
      </c>
      <c r="E16158" s="24"/>
      <c r="F16158" s="25">
        <v>1914.5</v>
      </c>
      <c r="G16158" s="26">
        <v>135607.5</v>
      </c>
      <c r="H16158" s="27">
        <v>142530</v>
      </c>
      <c r="I16158" t="str">
        <f>+VLOOKUP('Sales Register'!$C16158,working!$K$1:$L$14,2,0)</f>
        <v>FABRIC</v>
      </c>
    </row>
    <row r="16159" spans="1:9" x14ac:dyDescent="0.25">
      <c r="A16159" s="21">
        <v>45587</v>
      </c>
      <c r="B16159" s="15" t="s">
        <v>50</v>
      </c>
      <c r="C16159" s="23" t="s">
        <v>15</v>
      </c>
      <c r="D16159" s="24" t="s">
        <v>16750</v>
      </c>
      <c r="E16159" s="24"/>
      <c r="F16159" s="25">
        <v>1024</v>
      </c>
      <c r="G16159" s="26">
        <v>76800</v>
      </c>
      <c r="H16159" s="27">
        <v>80721</v>
      </c>
      <c r="I16159" t="str">
        <f>+VLOOKUP('Sales Register'!$C16159,working!$K$1:$L$14,2,0)</f>
        <v>FABRIC</v>
      </c>
    </row>
    <row r="16160" spans="1:9" x14ac:dyDescent="0.25">
      <c r="A16160" s="21">
        <v>45587</v>
      </c>
      <c r="B16160" s="15" t="s">
        <v>50</v>
      </c>
      <c r="C16160" s="23" t="s">
        <v>15</v>
      </c>
      <c r="D16160" s="24" t="s">
        <v>16751</v>
      </c>
      <c r="E16160" s="24"/>
      <c r="F16160" s="25">
        <v>780</v>
      </c>
      <c r="G16160" s="26">
        <v>62400</v>
      </c>
      <c r="H16160" s="27">
        <v>65586</v>
      </c>
      <c r="I16160" t="str">
        <f>+VLOOKUP('Sales Register'!$C16160,working!$K$1:$L$14,2,0)</f>
        <v>FABRIC</v>
      </c>
    </row>
    <row r="16161" spans="1:9" x14ac:dyDescent="0.25">
      <c r="A16161" s="21">
        <v>45587</v>
      </c>
      <c r="B16161" s="15" t="s">
        <v>50</v>
      </c>
      <c r="C16161" s="23" t="s">
        <v>15</v>
      </c>
      <c r="D16161" s="24" t="s">
        <v>16752</v>
      </c>
      <c r="E16161" s="24"/>
      <c r="F16161" s="25">
        <v>796</v>
      </c>
      <c r="G16161" s="26">
        <v>67660</v>
      </c>
      <c r="H16161" s="27">
        <v>71114</v>
      </c>
      <c r="I16161" t="str">
        <f>+VLOOKUP('Sales Register'!$C16161,working!$K$1:$L$14,2,0)</f>
        <v>FABRIC</v>
      </c>
    </row>
    <row r="16162" spans="1:9" x14ac:dyDescent="0.25">
      <c r="A16162" s="21">
        <v>45587</v>
      </c>
      <c r="B16162" s="15" t="s">
        <v>50</v>
      </c>
      <c r="C16162" s="23" t="s">
        <v>15</v>
      </c>
      <c r="D16162" s="24" t="s">
        <v>16753</v>
      </c>
      <c r="E16162" s="24"/>
      <c r="F16162" s="25">
        <v>1750.5</v>
      </c>
      <c r="G16162" s="26">
        <v>122535</v>
      </c>
      <c r="H16162" s="27">
        <v>128791</v>
      </c>
      <c r="I16162" t="str">
        <f>+VLOOKUP('Sales Register'!$C16162,working!$K$1:$L$14,2,0)</f>
        <v>FABRIC</v>
      </c>
    </row>
    <row r="16163" spans="1:9" x14ac:dyDescent="0.25">
      <c r="A16163" s="21">
        <v>45587</v>
      </c>
      <c r="B16163" s="15" t="s">
        <v>50</v>
      </c>
      <c r="C16163" s="23" t="s">
        <v>15</v>
      </c>
      <c r="D16163" s="24" t="s">
        <v>16754</v>
      </c>
      <c r="E16163" s="24"/>
      <c r="F16163" s="25">
        <v>799.5</v>
      </c>
      <c r="G16163" s="26">
        <v>59962.5</v>
      </c>
      <c r="H16163" s="27">
        <v>63024</v>
      </c>
      <c r="I16163" t="str">
        <f>+VLOOKUP('Sales Register'!$C16163,working!$K$1:$L$14,2,0)</f>
        <v>FABRIC</v>
      </c>
    </row>
    <row r="16164" spans="1:9" x14ac:dyDescent="0.25">
      <c r="A16164" s="21">
        <v>45587</v>
      </c>
      <c r="B16164" s="15" t="s">
        <v>18</v>
      </c>
      <c r="C16164" s="23" t="s">
        <v>15</v>
      </c>
      <c r="D16164" s="24" t="s">
        <v>16755</v>
      </c>
      <c r="E16164" s="24"/>
      <c r="F16164" s="25">
        <v>24</v>
      </c>
      <c r="G16164" s="26">
        <v>9360</v>
      </c>
      <c r="H16164" s="27">
        <v>9828</v>
      </c>
      <c r="I16164" t="str">
        <f>+VLOOKUP('Sales Register'!$C16164,working!$K$1:$L$14,2,0)</f>
        <v>FABRIC</v>
      </c>
    </row>
    <row r="16165" spans="1:9" x14ac:dyDescent="0.25">
      <c r="A16165" s="21">
        <v>45587</v>
      </c>
      <c r="B16165" s="15" t="s">
        <v>194</v>
      </c>
      <c r="C16165" s="23" t="s">
        <v>15</v>
      </c>
      <c r="D16165" s="24" t="s">
        <v>16756</v>
      </c>
      <c r="E16165" s="24"/>
      <c r="F16165" s="25">
        <v>50</v>
      </c>
      <c r="G16165" s="26">
        <v>27500</v>
      </c>
      <c r="H16165" s="27">
        <v>28875</v>
      </c>
      <c r="I16165" t="str">
        <f>+VLOOKUP('Sales Register'!$C16165,working!$K$1:$L$14,2,0)</f>
        <v>FABRIC</v>
      </c>
    </row>
    <row r="16166" spans="1:9" x14ac:dyDescent="0.25">
      <c r="A16166" s="21">
        <v>45587</v>
      </c>
      <c r="B16166" s="15" t="s">
        <v>56</v>
      </c>
      <c r="C16166" s="23" t="s">
        <v>15</v>
      </c>
      <c r="D16166" s="24" t="s">
        <v>16757</v>
      </c>
      <c r="E16166" s="24"/>
      <c r="F16166" s="25">
        <v>61</v>
      </c>
      <c r="G16166" s="26">
        <v>8624.18</v>
      </c>
      <c r="H16166" s="27">
        <v>9055</v>
      </c>
      <c r="I16166" t="str">
        <f>+VLOOKUP('Sales Register'!$C16166,working!$K$1:$L$14,2,0)</f>
        <v>FABRIC</v>
      </c>
    </row>
    <row r="16167" spans="1:9" x14ac:dyDescent="0.25">
      <c r="A16167" s="21">
        <v>45587</v>
      </c>
      <c r="B16167" s="15" t="s">
        <v>54</v>
      </c>
      <c r="C16167" s="23" t="s">
        <v>15</v>
      </c>
      <c r="D16167" s="24" t="s">
        <v>16758</v>
      </c>
      <c r="E16167" s="24"/>
      <c r="F16167" s="25">
        <v>45</v>
      </c>
      <c r="G16167" s="26">
        <v>18000</v>
      </c>
      <c r="H16167" s="27">
        <v>20528</v>
      </c>
      <c r="I16167" t="str">
        <f>+VLOOKUP('Sales Register'!$C16167,working!$K$1:$L$14,2,0)</f>
        <v>FABRIC</v>
      </c>
    </row>
    <row r="16168" spans="1:9" x14ac:dyDescent="0.25">
      <c r="A16168" s="21">
        <v>45587</v>
      </c>
      <c r="B16168" s="15" t="s">
        <v>54</v>
      </c>
      <c r="C16168" s="23" t="s">
        <v>15</v>
      </c>
      <c r="D16168" s="24" t="s">
        <v>16759</v>
      </c>
      <c r="E16168" s="24"/>
      <c r="F16168" s="25">
        <v>20</v>
      </c>
      <c r="G16168" s="26">
        <v>8000</v>
      </c>
      <c r="H16168" s="27">
        <v>10238</v>
      </c>
      <c r="I16168" t="str">
        <f>+VLOOKUP('Sales Register'!$C16168,working!$K$1:$L$14,2,0)</f>
        <v>FABRIC</v>
      </c>
    </row>
    <row r="16169" spans="1:9" x14ac:dyDescent="0.25">
      <c r="A16169" s="21">
        <v>45587</v>
      </c>
      <c r="B16169" s="15" t="s">
        <v>54</v>
      </c>
      <c r="C16169" s="23" t="s">
        <v>15</v>
      </c>
      <c r="D16169" s="24" t="s">
        <v>16760</v>
      </c>
      <c r="E16169" s="24"/>
      <c r="F16169" s="25">
        <v>100</v>
      </c>
      <c r="G16169" s="26">
        <v>35000</v>
      </c>
      <c r="H16169" s="27">
        <v>40856</v>
      </c>
      <c r="I16169" t="str">
        <f>+VLOOKUP('Sales Register'!$C16169,working!$K$1:$L$14,2,0)</f>
        <v>FABRIC</v>
      </c>
    </row>
    <row r="16170" spans="1:9" x14ac:dyDescent="0.25">
      <c r="A16170" s="21">
        <v>45587</v>
      </c>
      <c r="B16170" s="15" t="s">
        <v>18</v>
      </c>
      <c r="C16170" s="23" t="s">
        <v>15</v>
      </c>
      <c r="D16170" s="24" t="s">
        <v>16761</v>
      </c>
      <c r="E16170" s="24"/>
      <c r="F16170" s="25">
        <v>43</v>
      </c>
      <c r="G16170" s="26">
        <v>16770</v>
      </c>
      <c r="H16170" s="27">
        <v>17609</v>
      </c>
      <c r="I16170" t="str">
        <f>+VLOOKUP('Sales Register'!$C16170,working!$K$1:$L$14,2,0)</f>
        <v>FABRIC</v>
      </c>
    </row>
    <row r="16171" spans="1:9" x14ac:dyDescent="0.25">
      <c r="A16171" s="21">
        <v>45587</v>
      </c>
      <c r="B16171" s="15" t="s">
        <v>91</v>
      </c>
      <c r="C16171" s="23" t="s">
        <v>15</v>
      </c>
      <c r="D16171" s="24" t="s">
        <v>16762</v>
      </c>
      <c r="E16171" s="24"/>
      <c r="F16171" s="25">
        <v>48</v>
      </c>
      <c r="G16171" s="26">
        <v>19200</v>
      </c>
      <c r="H16171" s="27">
        <v>23310</v>
      </c>
      <c r="I16171" t="str">
        <f>+VLOOKUP('Sales Register'!$C16171,working!$K$1:$L$14,2,0)</f>
        <v>FABRIC</v>
      </c>
    </row>
    <row r="16172" spans="1:9" x14ac:dyDescent="0.25">
      <c r="A16172" s="21">
        <v>45587</v>
      </c>
      <c r="B16172" s="15" t="s">
        <v>13</v>
      </c>
      <c r="C16172" s="23" t="s">
        <v>15</v>
      </c>
      <c r="D16172" s="24" t="s">
        <v>16763</v>
      </c>
      <c r="E16172" s="24"/>
      <c r="F16172" s="25">
        <v>53</v>
      </c>
      <c r="G16172" s="26">
        <v>18550</v>
      </c>
      <c r="H16172" s="27">
        <v>21578</v>
      </c>
      <c r="I16172" t="str">
        <f>+VLOOKUP('Sales Register'!$C16172,working!$K$1:$L$14,2,0)</f>
        <v>FABRIC</v>
      </c>
    </row>
    <row r="16173" spans="1:9" x14ac:dyDescent="0.25">
      <c r="A16173" s="21">
        <v>45587</v>
      </c>
      <c r="B16173" s="15" t="s">
        <v>270</v>
      </c>
      <c r="C16173" s="23" t="s">
        <v>15</v>
      </c>
      <c r="D16173" s="24" t="s">
        <v>16764</v>
      </c>
      <c r="E16173" s="24"/>
      <c r="F16173" s="37">
        <v>1123.2</v>
      </c>
      <c r="G16173" s="26">
        <v>405328.8</v>
      </c>
      <c r="H16173" s="27">
        <v>425595</v>
      </c>
      <c r="I16173" t="str">
        <f>+VLOOKUP('Sales Register'!$C16173,working!$K$1:$L$14,2,0)</f>
        <v>FABRIC</v>
      </c>
    </row>
    <row r="16174" spans="1:9" x14ac:dyDescent="0.25">
      <c r="A16174" s="21">
        <v>45587</v>
      </c>
      <c r="B16174" s="15" t="s">
        <v>27</v>
      </c>
      <c r="C16174" s="23" t="s">
        <v>15</v>
      </c>
      <c r="D16174" s="24" t="s">
        <v>16765</v>
      </c>
      <c r="E16174" s="24"/>
      <c r="F16174" s="25">
        <v>25</v>
      </c>
      <c r="G16174" s="26">
        <v>13750</v>
      </c>
      <c r="H16174" s="27">
        <v>14438</v>
      </c>
      <c r="I16174" t="str">
        <f>+VLOOKUP('Sales Register'!$C16174,working!$K$1:$L$14,2,0)</f>
        <v>FABRIC</v>
      </c>
    </row>
    <row r="16175" spans="1:9" x14ac:dyDescent="0.25">
      <c r="A16175" s="21">
        <v>45587</v>
      </c>
      <c r="B16175" s="15" t="s">
        <v>297</v>
      </c>
      <c r="C16175" s="23" t="s">
        <v>15</v>
      </c>
      <c r="D16175" s="24" t="s">
        <v>16766</v>
      </c>
      <c r="E16175" s="24"/>
      <c r="F16175" s="25">
        <v>19</v>
      </c>
      <c r="G16175" s="26">
        <v>6650</v>
      </c>
      <c r="H16175" s="27">
        <v>6983</v>
      </c>
      <c r="I16175" t="str">
        <f>+VLOOKUP('Sales Register'!$C16175,working!$K$1:$L$14,2,0)</f>
        <v>FABRIC</v>
      </c>
    </row>
    <row r="16176" spans="1:9" x14ac:dyDescent="0.25">
      <c r="A16176" s="21">
        <v>45587</v>
      </c>
      <c r="B16176" s="15" t="s">
        <v>20</v>
      </c>
      <c r="C16176" s="23" t="s">
        <v>15</v>
      </c>
      <c r="D16176" s="24" t="s">
        <v>16767</v>
      </c>
      <c r="E16176" s="24"/>
      <c r="F16176" s="25">
        <v>10</v>
      </c>
      <c r="G16176" s="26">
        <v>4500</v>
      </c>
      <c r="H16176" s="27">
        <v>4725</v>
      </c>
      <c r="I16176" t="str">
        <f>+VLOOKUP('Sales Register'!$C16176,working!$K$1:$L$14,2,0)</f>
        <v>FABRIC</v>
      </c>
    </row>
    <row r="16177" spans="1:9" x14ac:dyDescent="0.25">
      <c r="A16177" s="21">
        <v>45587</v>
      </c>
      <c r="B16177" s="15" t="s">
        <v>31</v>
      </c>
      <c r="C16177" s="23" t="s">
        <v>15</v>
      </c>
      <c r="D16177" s="24" t="s">
        <v>16768</v>
      </c>
      <c r="E16177" s="24"/>
      <c r="F16177" s="37">
        <v>9752.5499999999993</v>
      </c>
      <c r="G16177" s="26">
        <v>5217614.25</v>
      </c>
      <c r="H16177" s="27">
        <v>5478495</v>
      </c>
      <c r="I16177" t="str">
        <f>+VLOOKUP('Sales Register'!$C16177,working!$K$1:$L$14,2,0)</f>
        <v>FABRIC</v>
      </c>
    </row>
    <row r="16178" spans="1:9" x14ac:dyDescent="0.25">
      <c r="A16178" s="21">
        <v>45587</v>
      </c>
      <c r="B16178" s="15" t="s">
        <v>16769</v>
      </c>
      <c r="C16178" s="23" t="s">
        <v>15</v>
      </c>
      <c r="D16178" s="24" t="s">
        <v>16770</v>
      </c>
      <c r="E16178" s="24"/>
      <c r="F16178" s="25">
        <v>15</v>
      </c>
      <c r="G16178" s="26">
        <v>4500</v>
      </c>
      <c r="H16178" s="27">
        <v>4725</v>
      </c>
      <c r="I16178" t="str">
        <f>+VLOOKUP('Sales Register'!$C16178,working!$K$1:$L$14,2,0)</f>
        <v>FABRIC</v>
      </c>
    </row>
    <row r="16179" spans="1:9" x14ac:dyDescent="0.25">
      <c r="A16179" s="21">
        <v>45587</v>
      </c>
      <c r="B16179" s="15" t="s">
        <v>297</v>
      </c>
      <c r="C16179" s="23" t="s">
        <v>15</v>
      </c>
      <c r="D16179" s="24" t="s">
        <v>16771</v>
      </c>
      <c r="E16179" s="24"/>
      <c r="F16179" s="25">
        <v>8</v>
      </c>
      <c r="G16179" s="26">
        <v>2800</v>
      </c>
      <c r="H16179" s="27">
        <v>2940</v>
      </c>
      <c r="I16179" t="str">
        <f>+VLOOKUP('Sales Register'!$C16179,working!$K$1:$L$14,2,0)</f>
        <v>FABRIC</v>
      </c>
    </row>
    <row r="16180" spans="1:9" x14ac:dyDescent="0.25">
      <c r="A16180" s="21">
        <v>45587</v>
      </c>
      <c r="B16180" s="15" t="s">
        <v>297</v>
      </c>
      <c r="C16180" s="23" t="s">
        <v>15</v>
      </c>
      <c r="D16180" s="24" t="s">
        <v>16772</v>
      </c>
      <c r="E16180" s="24"/>
      <c r="F16180" s="25">
        <v>5</v>
      </c>
      <c r="G16180" s="26">
        <v>2250</v>
      </c>
      <c r="H16180" s="27">
        <v>2363</v>
      </c>
      <c r="I16180" t="str">
        <f>+VLOOKUP('Sales Register'!$C16180,working!$K$1:$L$14,2,0)</f>
        <v>FABRIC</v>
      </c>
    </row>
    <row r="16181" spans="1:9" x14ac:dyDescent="0.25">
      <c r="A16181" s="21">
        <v>45587</v>
      </c>
      <c r="B16181" s="15" t="s">
        <v>16773</v>
      </c>
      <c r="C16181" s="23" t="s">
        <v>15</v>
      </c>
      <c r="D16181" s="24" t="s">
        <v>16774</v>
      </c>
      <c r="E16181" s="24"/>
      <c r="F16181" s="25">
        <v>15</v>
      </c>
      <c r="G16181" s="26">
        <v>3045</v>
      </c>
      <c r="H16181" s="27">
        <v>3880</v>
      </c>
      <c r="I16181" t="str">
        <f>+VLOOKUP('Sales Register'!$C16181,working!$K$1:$L$14,2,0)</f>
        <v>FABRIC</v>
      </c>
    </row>
    <row r="16182" spans="1:9" x14ac:dyDescent="0.25">
      <c r="A16182" s="21">
        <v>45587</v>
      </c>
      <c r="B16182" s="15" t="s">
        <v>12448</v>
      </c>
      <c r="C16182" s="23" t="s">
        <v>426</v>
      </c>
      <c r="D16182" s="24" t="s">
        <v>16775</v>
      </c>
      <c r="E16182" s="24"/>
      <c r="F16182" s="25">
        <v>12622</v>
      </c>
      <c r="G16182" s="26">
        <v>1201244</v>
      </c>
      <c r="H16182" s="27">
        <v>1261306</v>
      </c>
      <c r="I16182">
        <f>+VLOOKUP('Sales Register'!$C16182,working!$K$1:$L$14,2,0)</f>
        <v>0</v>
      </c>
    </row>
    <row r="16183" spans="1:9" x14ac:dyDescent="0.25">
      <c r="A16183" s="21">
        <v>45587</v>
      </c>
      <c r="B16183" s="15" t="s">
        <v>12448</v>
      </c>
      <c r="C16183" s="23" t="s">
        <v>426</v>
      </c>
      <c r="D16183" s="24" t="s">
        <v>16776</v>
      </c>
      <c r="E16183" s="24"/>
      <c r="F16183" s="25">
        <v>225.6</v>
      </c>
      <c r="G16183" s="26">
        <v>55871</v>
      </c>
      <c r="H16183" s="27">
        <v>58665</v>
      </c>
      <c r="I16183">
        <f>+VLOOKUP('Sales Register'!$C16183,working!$K$1:$L$14,2,0)</f>
        <v>0</v>
      </c>
    </row>
    <row r="16184" spans="1:9" x14ac:dyDescent="0.25">
      <c r="A16184" s="21">
        <v>45587</v>
      </c>
      <c r="B16184" s="15" t="s">
        <v>77</v>
      </c>
      <c r="C16184" s="23" t="s">
        <v>12453</v>
      </c>
      <c r="D16184" s="24" t="s">
        <v>16777</v>
      </c>
      <c r="E16184" s="24"/>
      <c r="F16184" s="25">
        <v>34</v>
      </c>
      <c r="G16184" s="26">
        <v>3432.3</v>
      </c>
      <c r="H16184" s="27">
        <v>3604</v>
      </c>
      <c r="I16184" t="str">
        <f>+VLOOKUP('Sales Register'!$C16184,working!$K$1:$L$14,2,0)</f>
        <v>FABRIC</v>
      </c>
    </row>
    <row r="16185" spans="1:9" x14ac:dyDescent="0.25">
      <c r="A16185" s="21">
        <v>45587</v>
      </c>
      <c r="B16185" s="15" t="s">
        <v>77</v>
      </c>
      <c r="C16185" s="23" t="s">
        <v>12453</v>
      </c>
      <c r="D16185" s="24" t="s">
        <v>16778</v>
      </c>
      <c r="E16185" s="24"/>
      <c r="F16185" s="25">
        <v>148.25</v>
      </c>
      <c r="G16185" s="26">
        <v>17152.53</v>
      </c>
      <c r="H16185" s="27">
        <v>18010</v>
      </c>
      <c r="I16185" t="str">
        <f>+VLOOKUP('Sales Register'!$C16185,working!$K$1:$L$14,2,0)</f>
        <v>FABRIC</v>
      </c>
    </row>
    <row r="16186" spans="1:9" x14ac:dyDescent="0.25">
      <c r="A16186" s="21">
        <v>45587</v>
      </c>
      <c r="B16186" s="15" t="s">
        <v>24</v>
      </c>
      <c r="C16186" s="23" t="s">
        <v>12453</v>
      </c>
      <c r="D16186" s="24" t="s">
        <v>16779</v>
      </c>
      <c r="E16186" s="24"/>
      <c r="F16186" s="25">
        <v>30</v>
      </c>
      <c r="G16186" s="26">
        <v>7050</v>
      </c>
      <c r="H16186" s="27">
        <v>7403</v>
      </c>
      <c r="I16186" t="str">
        <f>+VLOOKUP('Sales Register'!$C16186,working!$K$1:$L$14,2,0)</f>
        <v>FABRIC</v>
      </c>
    </row>
    <row r="16187" spans="1:9" x14ac:dyDescent="0.25">
      <c r="A16187" s="21">
        <v>45587</v>
      </c>
      <c r="B16187" s="15" t="s">
        <v>49</v>
      </c>
      <c r="C16187" s="23" t="s">
        <v>12453</v>
      </c>
      <c r="D16187" s="24" t="s">
        <v>16780</v>
      </c>
      <c r="E16187" s="24"/>
      <c r="F16187" s="25">
        <v>20</v>
      </c>
      <c r="G16187" s="26">
        <v>7000</v>
      </c>
      <c r="H16187" s="27">
        <v>7350</v>
      </c>
      <c r="I16187" t="str">
        <f>+VLOOKUP('Sales Register'!$C16187,working!$K$1:$L$14,2,0)</f>
        <v>FABRIC</v>
      </c>
    </row>
    <row r="16188" spans="1:9" x14ac:dyDescent="0.25">
      <c r="A16188" s="21">
        <v>45587</v>
      </c>
      <c r="B16188" s="15" t="s">
        <v>74</v>
      </c>
      <c r="C16188" s="23" t="s">
        <v>12453</v>
      </c>
      <c r="D16188" s="24" t="s">
        <v>16781</v>
      </c>
      <c r="E16188" s="24"/>
      <c r="F16188" s="25">
        <v>15</v>
      </c>
      <c r="G16188" s="26">
        <v>5250</v>
      </c>
      <c r="H16188" s="27">
        <v>5513</v>
      </c>
      <c r="I16188" t="str">
        <f>+VLOOKUP('Sales Register'!$C16188,working!$K$1:$L$14,2,0)</f>
        <v>FABRIC</v>
      </c>
    </row>
    <row r="16189" spans="1:9" x14ac:dyDescent="0.25">
      <c r="A16189" s="21">
        <v>45587</v>
      </c>
      <c r="B16189" s="15" t="s">
        <v>297</v>
      </c>
      <c r="C16189" s="23" t="s">
        <v>12453</v>
      </c>
      <c r="D16189" s="24" t="s">
        <v>16782</v>
      </c>
      <c r="E16189" s="24"/>
      <c r="F16189" s="25">
        <v>147.5</v>
      </c>
      <c r="G16189" s="26">
        <v>13791.25</v>
      </c>
      <c r="H16189" s="27">
        <v>14481</v>
      </c>
      <c r="I16189" t="str">
        <f>+VLOOKUP('Sales Register'!$C16189,working!$K$1:$L$14,2,0)</f>
        <v>FABRIC</v>
      </c>
    </row>
    <row r="16190" spans="1:9" x14ac:dyDescent="0.25">
      <c r="A16190" s="21">
        <v>45587</v>
      </c>
      <c r="B16190" s="15" t="s">
        <v>16</v>
      </c>
      <c r="C16190" s="23" t="s">
        <v>12453</v>
      </c>
      <c r="D16190" s="24" t="s">
        <v>16783</v>
      </c>
      <c r="E16190" s="24"/>
      <c r="F16190" s="25">
        <v>60</v>
      </c>
      <c r="G16190" s="26">
        <v>21000</v>
      </c>
      <c r="H16190" s="27">
        <v>22050</v>
      </c>
      <c r="I16190" t="str">
        <f>+VLOOKUP('Sales Register'!$C16190,working!$K$1:$L$14,2,0)</f>
        <v>FABRIC</v>
      </c>
    </row>
    <row r="16191" spans="1:9" x14ac:dyDescent="0.25">
      <c r="A16191" s="21">
        <v>45587</v>
      </c>
      <c r="B16191" s="15" t="s">
        <v>18</v>
      </c>
      <c r="C16191" s="23" t="s">
        <v>12453</v>
      </c>
      <c r="D16191" s="24" t="s">
        <v>16784</v>
      </c>
      <c r="E16191" s="24"/>
      <c r="F16191" s="25">
        <v>20</v>
      </c>
      <c r="G16191" s="26">
        <v>7800</v>
      </c>
      <c r="H16191" s="27">
        <v>8190</v>
      </c>
      <c r="I16191" t="str">
        <f>+VLOOKUP('Sales Register'!$C16191,working!$K$1:$L$14,2,0)</f>
        <v>FABRIC</v>
      </c>
    </row>
    <row r="16192" spans="1:9" x14ac:dyDescent="0.25">
      <c r="A16192" s="21">
        <v>45587</v>
      </c>
      <c r="B16192" s="15" t="s">
        <v>29</v>
      </c>
      <c r="C16192" s="23" t="s">
        <v>12453</v>
      </c>
      <c r="D16192" s="24" t="s">
        <v>16785</v>
      </c>
      <c r="E16192" s="24"/>
      <c r="F16192" s="25">
        <v>5</v>
      </c>
      <c r="G16192" s="26">
        <v>625</v>
      </c>
      <c r="H16192" s="27">
        <v>656</v>
      </c>
      <c r="I16192" t="str">
        <f>+VLOOKUP('Sales Register'!$C16192,working!$K$1:$L$14,2,0)</f>
        <v>FABRIC</v>
      </c>
    </row>
    <row r="16193" spans="1:9" x14ac:dyDescent="0.25">
      <c r="A16193" s="21">
        <v>45587</v>
      </c>
      <c r="B16193" s="15" t="s">
        <v>16</v>
      </c>
      <c r="C16193" s="23" t="s">
        <v>12453</v>
      </c>
      <c r="D16193" s="24" t="s">
        <v>16786</v>
      </c>
      <c r="E16193" s="24"/>
      <c r="F16193" s="25">
        <v>17</v>
      </c>
      <c r="G16193" s="26">
        <v>1615</v>
      </c>
      <c r="H16193" s="27">
        <v>1696</v>
      </c>
      <c r="I16193" t="str">
        <f>+VLOOKUP('Sales Register'!$C16193,working!$K$1:$L$14,2,0)</f>
        <v>FABRIC</v>
      </c>
    </row>
    <row r="16194" spans="1:9" x14ac:dyDescent="0.25">
      <c r="A16194" s="21">
        <v>45587</v>
      </c>
      <c r="B16194" s="15" t="s">
        <v>17</v>
      </c>
      <c r="C16194" s="23" t="s">
        <v>12453</v>
      </c>
      <c r="D16194" s="24" t="s">
        <v>16787</v>
      </c>
      <c r="E16194" s="24"/>
      <c r="F16194" s="25">
        <v>16.75</v>
      </c>
      <c r="G16194" s="26">
        <v>5862.5</v>
      </c>
      <c r="H16194" s="27">
        <v>6156</v>
      </c>
      <c r="I16194" t="str">
        <f>+VLOOKUP('Sales Register'!$C16194,working!$K$1:$L$14,2,0)</f>
        <v>FABRIC</v>
      </c>
    </row>
    <row r="16195" spans="1:9" x14ac:dyDescent="0.25">
      <c r="A16195" s="21">
        <v>45587</v>
      </c>
      <c r="B16195" s="15" t="s">
        <v>12454</v>
      </c>
      <c r="C16195" s="23" t="s">
        <v>12453</v>
      </c>
      <c r="D16195" s="24" t="s">
        <v>16788</v>
      </c>
      <c r="E16195" s="24"/>
      <c r="F16195" s="25">
        <v>110</v>
      </c>
      <c r="G16195" s="26">
        <v>38500</v>
      </c>
      <c r="H16195" s="27">
        <v>40425</v>
      </c>
      <c r="I16195" t="str">
        <f>+VLOOKUP('Sales Register'!$C16195,working!$K$1:$L$14,2,0)</f>
        <v>FABRIC</v>
      </c>
    </row>
    <row r="16196" spans="1:9" x14ac:dyDescent="0.25">
      <c r="A16196" s="21">
        <v>45587</v>
      </c>
      <c r="B16196" s="15" t="s">
        <v>31</v>
      </c>
      <c r="C16196" s="23" t="s">
        <v>12453</v>
      </c>
      <c r="D16196" s="24" t="s">
        <v>16789</v>
      </c>
      <c r="E16196" s="24"/>
      <c r="F16196" s="25">
        <v>50</v>
      </c>
      <c r="G16196" s="26">
        <v>50</v>
      </c>
      <c r="H16196" s="27">
        <v>53</v>
      </c>
      <c r="I16196" t="str">
        <f>+VLOOKUP('Sales Register'!$C16196,working!$K$1:$L$14,2,0)</f>
        <v>FABRIC</v>
      </c>
    </row>
    <row r="16197" spans="1:9" x14ac:dyDescent="0.25">
      <c r="A16197" s="21">
        <v>45587</v>
      </c>
      <c r="B16197" s="15" t="s">
        <v>26</v>
      </c>
      <c r="C16197" s="23" t="s">
        <v>12453</v>
      </c>
      <c r="D16197" s="24" t="s">
        <v>16790</v>
      </c>
      <c r="E16197" s="24"/>
      <c r="F16197" s="25">
        <v>246</v>
      </c>
      <c r="G16197" s="26">
        <v>51593</v>
      </c>
      <c r="H16197" s="27">
        <v>54173</v>
      </c>
      <c r="I16197" t="str">
        <f>+VLOOKUP('Sales Register'!$C16197,working!$K$1:$L$14,2,0)</f>
        <v>FABRIC</v>
      </c>
    </row>
    <row r="16198" spans="1:9" x14ac:dyDescent="0.25">
      <c r="A16198" s="21">
        <v>45587</v>
      </c>
      <c r="B16198" s="15" t="s">
        <v>24</v>
      </c>
      <c r="C16198" s="23" t="s">
        <v>12453</v>
      </c>
      <c r="D16198" s="24" t="s">
        <v>16791</v>
      </c>
      <c r="E16198" s="24"/>
      <c r="F16198" s="25">
        <v>30</v>
      </c>
      <c r="G16198" s="26">
        <v>6900</v>
      </c>
      <c r="H16198" s="27">
        <v>7245</v>
      </c>
      <c r="I16198" t="str">
        <f>+VLOOKUP('Sales Register'!$C16198,working!$K$1:$L$14,2,0)</f>
        <v>FABRIC</v>
      </c>
    </row>
    <row r="16199" spans="1:9" x14ac:dyDescent="0.25">
      <c r="A16199" s="21">
        <v>45587</v>
      </c>
      <c r="B16199" s="15" t="s">
        <v>31</v>
      </c>
      <c r="C16199" s="23" t="s">
        <v>12453</v>
      </c>
      <c r="D16199" s="24" t="s">
        <v>16792</v>
      </c>
      <c r="E16199" s="24"/>
      <c r="F16199" s="25">
        <v>33</v>
      </c>
      <c r="G16199" s="26">
        <v>14850</v>
      </c>
      <c r="H16199" s="27">
        <v>16643</v>
      </c>
      <c r="I16199" t="str">
        <f>+VLOOKUP('Sales Register'!$C16199,working!$K$1:$L$14,2,0)</f>
        <v>FABRIC</v>
      </c>
    </row>
    <row r="16200" spans="1:9" x14ac:dyDescent="0.25">
      <c r="A16200" s="21">
        <v>45587</v>
      </c>
      <c r="B16200" s="15" t="s">
        <v>56</v>
      </c>
      <c r="C16200" s="23" t="s">
        <v>12453</v>
      </c>
      <c r="D16200" s="24" t="s">
        <v>16793</v>
      </c>
      <c r="E16200" s="24"/>
      <c r="F16200" s="25">
        <v>30</v>
      </c>
      <c r="G16200" s="26">
        <v>4241.3999999999996</v>
      </c>
      <c r="H16200" s="27">
        <v>4453</v>
      </c>
      <c r="I16200" t="str">
        <f>+VLOOKUP('Sales Register'!$C16200,working!$K$1:$L$14,2,0)</f>
        <v>FABRIC</v>
      </c>
    </row>
    <row r="16201" spans="1:9" x14ac:dyDescent="0.25">
      <c r="A16201" s="21">
        <v>45587</v>
      </c>
      <c r="B16201" s="15" t="s">
        <v>56</v>
      </c>
      <c r="C16201" s="23" t="s">
        <v>12453</v>
      </c>
      <c r="D16201" s="24" t="s">
        <v>16794</v>
      </c>
      <c r="E16201" s="24"/>
      <c r="F16201" s="25">
        <v>42</v>
      </c>
      <c r="G16201" s="26">
        <v>4859.3999999999996</v>
      </c>
      <c r="H16201" s="27">
        <v>5102</v>
      </c>
      <c r="I16201" t="str">
        <f>+VLOOKUP('Sales Register'!$C16201,working!$K$1:$L$14,2,0)</f>
        <v>FABRIC</v>
      </c>
    </row>
    <row r="16202" spans="1:9" x14ac:dyDescent="0.25">
      <c r="A16202" s="21">
        <v>45587</v>
      </c>
      <c r="B16202" s="15" t="s">
        <v>56</v>
      </c>
      <c r="C16202" s="23" t="s">
        <v>12453</v>
      </c>
      <c r="D16202" s="24" t="s">
        <v>16795</v>
      </c>
      <c r="E16202" s="24"/>
      <c r="F16202" s="25">
        <v>25</v>
      </c>
      <c r="G16202" s="26">
        <v>3105.25</v>
      </c>
      <c r="H16202" s="27">
        <v>3261</v>
      </c>
      <c r="I16202" t="str">
        <f>+VLOOKUP('Sales Register'!$C16202,working!$K$1:$L$14,2,0)</f>
        <v>FABRIC</v>
      </c>
    </row>
    <row r="16203" spans="1:9" x14ac:dyDescent="0.25">
      <c r="A16203" s="21">
        <v>45587</v>
      </c>
      <c r="B16203" s="15" t="s">
        <v>12454</v>
      </c>
      <c r="C16203" s="23" t="s">
        <v>12453</v>
      </c>
      <c r="D16203" s="24" t="s">
        <v>16796</v>
      </c>
      <c r="E16203" s="24"/>
      <c r="F16203" s="25">
        <v>705.5</v>
      </c>
      <c r="G16203" s="26">
        <v>302971.24</v>
      </c>
      <c r="H16203" s="27">
        <v>318120</v>
      </c>
      <c r="I16203" t="str">
        <f>+VLOOKUP('Sales Register'!$C16203,working!$K$1:$L$14,2,0)</f>
        <v>FABRIC</v>
      </c>
    </row>
    <row r="16204" spans="1:9" x14ac:dyDescent="0.25">
      <c r="A16204" s="21">
        <v>45587</v>
      </c>
      <c r="B16204" s="15" t="s">
        <v>12359</v>
      </c>
      <c r="C16204" s="23" t="s">
        <v>34</v>
      </c>
      <c r="D16204" s="24" t="s">
        <v>16797</v>
      </c>
      <c r="E16204" s="24"/>
      <c r="F16204" s="25">
        <v>664.25</v>
      </c>
      <c r="G16204" s="26">
        <v>139492.5</v>
      </c>
      <c r="H16204" s="27">
        <v>146467</v>
      </c>
      <c r="I16204" t="str">
        <f>+VLOOKUP('Sales Register'!$C16204,working!$K$1:$L$14,2,0)</f>
        <v>FABRIC</v>
      </c>
    </row>
    <row r="16205" spans="1:9" x14ac:dyDescent="0.25">
      <c r="A16205" s="21">
        <v>45587</v>
      </c>
      <c r="B16205" s="15" t="s">
        <v>12359</v>
      </c>
      <c r="C16205" s="23" t="s">
        <v>34</v>
      </c>
      <c r="D16205" s="24" t="s">
        <v>16798</v>
      </c>
      <c r="E16205" s="24"/>
      <c r="F16205" s="25">
        <v>154</v>
      </c>
      <c r="G16205" s="26">
        <v>32340</v>
      </c>
      <c r="H16205" s="27">
        <v>33957</v>
      </c>
      <c r="I16205" t="str">
        <f>+VLOOKUP('Sales Register'!$C16205,working!$K$1:$L$14,2,0)</f>
        <v>FABRIC</v>
      </c>
    </row>
    <row r="16206" spans="1:9" x14ac:dyDescent="0.25">
      <c r="A16206" s="21">
        <v>45587</v>
      </c>
      <c r="B16206" s="15" t="s">
        <v>12359</v>
      </c>
      <c r="C16206" s="23" t="s">
        <v>34</v>
      </c>
      <c r="D16206" s="24" t="s">
        <v>16799</v>
      </c>
      <c r="E16206" s="24"/>
      <c r="F16206" s="25">
        <v>136</v>
      </c>
      <c r="G16206" s="26">
        <v>28560</v>
      </c>
      <c r="H16206" s="27">
        <v>29988</v>
      </c>
      <c r="I16206" t="str">
        <f>+VLOOKUP('Sales Register'!$C16206,working!$K$1:$L$14,2,0)</f>
        <v>FABRIC</v>
      </c>
    </row>
    <row r="16207" spans="1:9" x14ac:dyDescent="0.25">
      <c r="A16207" s="21">
        <v>45587</v>
      </c>
      <c r="B16207" s="15" t="s">
        <v>12359</v>
      </c>
      <c r="C16207" s="23" t="s">
        <v>34</v>
      </c>
      <c r="D16207" s="24" t="s">
        <v>16800</v>
      </c>
      <c r="E16207" s="24"/>
      <c r="F16207" s="25">
        <v>877.5</v>
      </c>
      <c r="G16207" s="26">
        <v>184275</v>
      </c>
      <c r="H16207" s="27">
        <v>193489</v>
      </c>
      <c r="I16207" t="str">
        <f>+VLOOKUP('Sales Register'!$C16207,working!$K$1:$L$14,2,0)</f>
        <v>FABRIC</v>
      </c>
    </row>
    <row r="16208" spans="1:9" x14ac:dyDescent="0.25">
      <c r="A16208" s="21">
        <v>45587</v>
      </c>
      <c r="B16208" s="15" t="s">
        <v>12359</v>
      </c>
      <c r="C16208" s="23" t="s">
        <v>34</v>
      </c>
      <c r="D16208" s="24" t="s">
        <v>16801</v>
      </c>
      <c r="E16208" s="24"/>
      <c r="F16208" s="25">
        <v>869</v>
      </c>
      <c r="G16208" s="26">
        <v>182490</v>
      </c>
      <c r="H16208" s="27">
        <v>191615</v>
      </c>
      <c r="I16208" t="str">
        <f>+VLOOKUP('Sales Register'!$C16208,working!$K$1:$L$14,2,0)</f>
        <v>FABRIC</v>
      </c>
    </row>
    <row r="16209" spans="1:9" x14ac:dyDescent="0.25">
      <c r="A16209" s="21">
        <v>45587</v>
      </c>
      <c r="B16209" s="15" t="s">
        <v>12359</v>
      </c>
      <c r="C16209" s="23" t="s">
        <v>34</v>
      </c>
      <c r="D16209" s="24" t="s">
        <v>16802</v>
      </c>
      <c r="E16209" s="24"/>
      <c r="F16209" s="25">
        <v>674</v>
      </c>
      <c r="G16209" s="26">
        <v>141540</v>
      </c>
      <c r="H16209" s="27">
        <v>148617</v>
      </c>
      <c r="I16209" t="str">
        <f>+VLOOKUP('Sales Register'!$C16209,working!$K$1:$L$14,2,0)</f>
        <v>FABRIC</v>
      </c>
    </row>
    <row r="16210" spans="1:9" x14ac:dyDescent="0.25">
      <c r="A16210" s="21">
        <v>45587</v>
      </c>
      <c r="B16210" s="15" t="s">
        <v>12359</v>
      </c>
      <c r="C16210" s="23" t="s">
        <v>34</v>
      </c>
      <c r="D16210" s="24" t="s">
        <v>16803</v>
      </c>
      <c r="E16210" s="24"/>
      <c r="F16210" s="25">
        <v>779.5</v>
      </c>
      <c r="G16210" s="26">
        <v>163695</v>
      </c>
      <c r="H16210" s="27">
        <v>171880</v>
      </c>
      <c r="I16210" t="str">
        <f>+VLOOKUP('Sales Register'!$C16210,working!$K$1:$L$14,2,0)</f>
        <v>FABRIC</v>
      </c>
    </row>
    <row r="16211" spans="1:9" x14ac:dyDescent="0.25">
      <c r="A16211" s="21">
        <v>45587</v>
      </c>
      <c r="B16211" s="15" t="s">
        <v>12359</v>
      </c>
      <c r="C16211" s="23" t="s">
        <v>34</v>
      </c>
      <c r="D16211" s="24" t="s">
        <v>16804</v>
      </c>
      <c r="E16211" s="24"/>
      <c r="F16211" s="25">
        <v>855.75</v>
      </c>
      <c r="G16211" s="26">
        <v>179707.5</v>
      </c>
      <c r="H16211" s="27">
        <v>188693</v>
      </c>
      <c r="I16211" t="str">
        <f>+VLOOKUP('Sales Register'!$C16211,working!$K$1:$L$14,2,0)</f>
        <v>FABRIC</v>
      </c>
    </row>
    <row r="16212" spans="1:9" x14ac:dyDescent="0.25">
      <c r="A16212" s="21">
        <v>45587</v>
      </c>
      <c r="B16212" s="15" t="s">
        <v>297</v>
      </c>
      <c r="C16212" s="23" t="s">
        <v>34</v>
      </c>
      <c r="D16212" s="24" t="s">
        <v>16805</v>
      </c>
      <c r="E16212" s="24"/>
      <c r="F16212" s="25">
        <v>5538.5</v>
      </c>
      <c r="G16212" s="26">
        <v>476311</v>
      </c>
      <c r="H16212" s="27">
        <v>500127</v>
      </c>
      <c r="I16212" t="str">
        <f>+VLOOKUP('Sales Register'!$C16212,working!$K$1:$L$14,2,0)</f>
        <v>FABRIC</v>
      </c>
    </row>
    <row r="16213" spans="1:9" x14ac:dyDescent="0.25">
      <c r="A16213" s="21">
        <v>45587</v>
      </c>
      <c r="B16213" s="15" t="s">
        <v>98</v>
      </c>
      <c r="C16213" s="23" t="s">
        <v>34</v>
      </c>
      <c r="D16213" s="24" t="s">
        <v>16806</v>
      </c>
      <c r="E16213" s="24"/>
      <c r="F16213" s="25">
        <v>8741.57</v>
      </c>
      <c r="G16213" s="26">
        <v>174831.4</v>
      </c>
      <c r="H16213" s="27">
        <v>183757</v>
      </c>
      <c r="I16213" t="str">
        <f>+VLOOKUP('Sales Register'!$C16213,working!$K$1:$L$14,2,0)</f>
        <v>FABRIC</v>
      </c>
    </row>
    <row r="16214" spans="1:9" x14ac:dyDescent="0.25">
      <c r="A16214" s="21">
        <v>45587</v>
      </c>
      <c r="B16214" s="15" t="s">
        <v>98</v>
      </c>
      <c r="C16214" s="23" t="s">
        <v>34</v>
      </c>
      <c r="D16214" s="24" t="s">
        <v>16807</v>
      </c>
      <c r="E16214" s="24"/>
      <c r="F16214" s="25">
        <v>14568.33</v>
      </c>
      <c r="G16214" s="26">
        <v>364208.25</v>
      </c>
      <c r="H16214" s="27">
        <v>382801</v>
      </c>
      <c r="I16214" t="str">
        <f>+VLOOKUP('Sales Register'!$C16214,working!$K$1:$L$14,2,0)</f>
        <v>FABRIC</v>
      </c>
    </row>
    <row r="16215" spans="1:9" x14ac:dyDescent="0.25">
      <c r="A16215" s="21">
        <v>45587</v>
      </c>
      <c r="B16215" s="15" t="s">
        <v>78</v>
      </c>
      <c r="C16215" s="23" t="s">
        <v>34</v>
      </c>
      <c r="D16215" s="24" t="s">
        <v>16808</v>
      </c>
      <c r="E16215" s="24"/>
      <c r="F16215" s="25">
        <v>20665.509999999998</v>
      </c>
      <c r="G16215" s="26">
        <v>2566863</v>
      </c>
      <c r="H16215" s="27">
        <v>2695206</v>
      </c>
      <c r="I16215" t="str">
        <f>+VLOOKUP('Sales Register'!$C16215,working!$K$1:$L$14,2,0)</f>
        <v>FABRIC</v>
      </c>
    </row>
    <row r="16216" spans="1:9" x14ac:dyDescent="0.25">
      <c r="A16216" s="21">
        <v>45587</v>
      </c>
      <c r="B16216" s="15" t="s">
        <v>31</v>
      </c>
      <c r="C16216" s="23" t="s">
        <v>34</v>
      </c>
      <c r="D16216" s="24" t="s">
        <v>16809</v>
      </c>
      <c r="E16216" s="24"/>
      <c r="F16216" s="25">
        <v>7748.02</v>
      </c>
      <c r="G16216" s="26">
        <v>1100218.8400000001</v>
      </c>
      <c r="H16216" s="27">
        <v>1155230</v>
      </c>
      <c r="I16216" t="str">
        <f>+VLOOKUP('Sales Register'!$C16216,working!$K$1:$L$14,2,0)</f>
        <v>FABRIC</v>
      </c>
    </row>
    <row r="16217" spans="1:9" x14ac:dyDescent="0.25">
      <c r="A16217" s="21">
        <v>45587</v>
      </c>
      <c r="B16217" s="15" t="s">
        <v>31</v>
      </c>
      <c r="C16217" s="23" t="s">
        <v>34</v>
      </c>
      <c r="D16217" s="24" t="s">
        <v>16810</v>
      </c>
      <c r="E16217" s="24"/>
      <c r="F16217" s="25">
        <v>2354.5</v>
      </c>
      <c r="G16217" s="26">
        <v>312677.59999999998</v>
      </c>
      <c r="H16217" s="27">
        <v>328311</v>
      </c>
      <c r="I16217" t="str">
        <f>+VLOOKUP('Sales Register'!$C16217,working!$K$1:$L$14,2,0)</f>
        <v>FABRIC</v>
      </c>
    </row>
    <row r="16218" spans="1:9" x14ac:dyDescent="0.25">
      <c r="A16218" s="21">
        <v>45587</v>
      </c>
      <c r="B16218" s="15" t="s">
        <v>35</v>
      </c>
      <c r="C16218" s="23" t="s">
        <v>34</v>
      </c>
      <c r="D16218" s="24" t="s">
        <v>16811</v>
      </c>
      <c r="E16218" s="24"/>
      <c r="F16218" s="25">
        <v>1398</v>
      </c>
      <c r="G16218" s="26">
        <v>321540</v>
      </c>
      <c r="H16218" s="27">
        <v>337617</v>
      </c>
      <c r="I16218" t="str">
        <f>+VLOOKUP('Sales Register'!$C16218,working!$K$1:$L$14,2,0)</f>
        <v>FABRIC</v>
      </c>
    </row>
    <row r="16219" spans="1:9" x14ac:dyDescent="0.25">
      <c r="A16219" s="21">
        <v>45587</v>
      </c>
      <c r="B16219" s="15" t="s">
        <v>56</v>
      </c>
      <c r="C16219" s="23" t="s">
        <v>34</v>
      </c>
      <c r="D16219" s="24" t="s">
        <v>16812</v>
      </c>
      <c r="E16219" s="24"/>
      <c r="F16219" s="25">
        <v>20643.77</v>
      </c>
      <c r="G16219" s="26">
        <v>2751814.54</v>
      </c>
      <c r="H16219" s="27">
        <v>2889405</v>
      </c>
      <c r="I16219" t="str">
        <f>+VLOOKUP('Sales Register'!$C16219,working!$K$1:$L$14,2,0)</f>
        <v>FABRIC</v>
      </c>
    </row>
    <row r="16220" spans="1:9" x14ac:dyDescent="0.25">
      <c r="A16220" s="21">
        <v>45587</v>
      </c>
      <c r="B16220" s="15" t="s">
        <v>31</v>
      </c>
      <c r="C16220" s="23" t="s">
        <v>34</v>
      </c>
      <c r="D16220" s="24" t="s">
        <v>16813</v>
      </c>
      <c r="E16220" s="24"/>
      <c r="F16220" s="25">
        <v>2872.25</v>
      </c>
      <c r="G16220" s="26">
        <v>381434.8</v>
      </c>
      <c r="H16220" s="27">
        <v>400507</v>
      </c>
      <c r="I16220" t="str">
        <f>+VLOOKUP('Sales Register'!$C16220,working!$K$1:$L$14,2,0)</f>
        <v>FABRIC</v>
      </c>
    </row>
    <row r="16221" spans="1:9" x14ac:dyDescent="0.25">
      <c r="A16221" s="21">
        <v>45587</v>
      </c>
      <c r="B16221" s="15" t="s">
        <v>91</v>
      </c>
      <c r="C16221" s="23" t="s">
        <v>34</v>
      </c>
      <c r="D16221" s="24" t="s">
        <v>16814</v>
      </c>
      <c r="E16221" s="24"/>
      <c r="F16221" s="25">
        <v>2647</v>
      </c>
      <c r="G16221" s="26">
        <v>680279</v>
      </c>
      <c r="H16221" s="27">
        <v>714293</v>
      </c>
      <c r="I16221" t="str">
        <f>+VLOOKUP('Sales Register'!$C16221,working!$K$1:$L$14,2,0)</f>
        <v>FABRIC</v>
      </c>
    </row>
    <row r="16222" spans="1:9" x14ac:dyDescent="0.25">
      <c r="A16222" s="21">
        <v>45587</v>
      </c>
      <c r="B16222" s="15" t="s">
        <v>91</v>
      </c>
      <c r="C16222" s="23" t="s">
        <v>34</v>
      </c>
      <c r="D16222" s="24" t="s">
        <v>16815</v>
      </c>
      <c r="E16222" s="24"/>
      <c r="F16222" s="25">
        <v>2509.5</v>
      </c>
      <c r="G16222" s="26">
        <v>644941.5</v>
      </c>
      <c r="H16222" s="27">
        <v>677189</v>
      </c>
      <c r="I16222" t="str">
        <f>+VLOOKUP('Sales Register'!$C16222,working!$K$1:$L$14,2,0)</f>
        <v>FABRIC</v>
      </c>
    </row>
    <row r="16223" spans="1:9" x14ac:dyDescent="0.25">
      <c r="A16223" s="21">
        <v>45587</v>
      </c>
      <c r="B16223" s="15" t="s">
        <v>91</v>
      </c>
      <c r="C16223" s="23" t="s">
        <v>34</v>
      </c>
      <c r="D16223" s="24" t="s">
        <v>16816</v>
      </c>
      <c r="E16223" s="24"/>
      <c r="F16223" s="25">
        <v>923</v>
      </c>
      <c r="G16223" s="26">
        <v>248287</v>
      </c>
      <c r="H16223" s="27">
        <v>260701</v>
      </c>
      <c r="I16223" t="str">
        <f>+VLOOKUP('Sales Register'!$C16223,working!$K$1:$L$14,2,0)</f>
        <v>FABRIC</v>
      </c>
    </row>
    <row r="16224" spans="1:9" x14ac:dyDescent="0.25">
      <c r="A16224" s="21">
        <v>45587</v>
      </c>
      <c r="B16224" s="15" t="s">
        <v>31</v>
      </c>
      <c r="C16224" s="23" t="s">
        <v>34</v>
      </c>
      <c r="D16224" s="24" t="s">
        <v>16817</v>
      </c>
      <c r="E16224" s="24"/>
      <c r="F16224" s="25">
        <v>496.5</v>
      </c>
      <c r="G16224" s="26">
        <v>51139.5</v>
      </c>
      <c r="H16224" s="27">
        <v>53696</v>
      </c>
      <c r="I16224" t="str">
        <f>+VLOOKUP('Sales Register'!$C16224,working!$K$1:$L$14,2,0)</f>
        <v>FABRIC</v>
      </c>
    </row>
    <row r="16225" spans="1:9" x14ac:dyDescent="0.25">
      <c r="A16225" s="21">
        <v>45587</v>
      </c>
      <c r="B16225" s="15" t="s">
        <v>495</v>
      </c>
      <c r="C16225" s="23" t="s">
        <v>14</v>
      </c>
      <c r="D16225" s="24" t="s">
        <v>16818</v>
      </c>
      <c r="E16225" s="24"/>
      <c r="F16225" s="39">
        <v>404.1</v>
      </c>
      <c r="G16225" s="26">
        <v>60615</v>
      </c>
      <c r="H16225" s="27">
        <v>63646</v>
      </c>
      <c r="I16225" t="str">
        <f>+VLOOKUP('Sales Register'!$C16225,working!$K$1:$L$14,2,0)</f>
        <v>JOB WORK</v>
      </c>
    </row>
    <row r="16226" spans="1:9" x14ac:dyDescent="0.25">
      <c r="A16226" s="21">
        <v>45587</v>
      </c>
      <c r="B16226" s="15" t="s">
        <v>65</v>
      </c>
      <c r="C16226" s="23" t="s">
        <v>14</v>
      </c>
      <c r="D16226" s="24" t="s">
        <v>16819</v>
      </c>
      <c r="E16226" s="24"/>
      <c r="F16226" s="39">
        <v>22</v>
      </c>
      <c r="G16226" s="26">
        <v>572</v>
      </c>
      <c r="H16226" s="27">
        <v>601</v>
      </c>
      <c r="I16226" t="str">
        <f>+VLOOKUP('Sales Register'!$C16226,working!$K$1:$L$14,2,0)</f>
        <v>JOB WORK</v>
      </c>
    </row>
    <row r="16227" spans="1:9" x14ac:dyDescent="0.25">
      <c r="A16227" s="21">
        <v>45587</v>
      </c>
      <c r="B16227" s="15" t="s">
        <v>65</v>
      </c>
      <c r="C16227" s="23" t="s">
        <v>14</v>
      </c>
      <c r="D16227" s="24" t="s">
        <v>16820</v>
      </c>
      <c r="E16227" s="24"/>
      <c r="F16227" s="39">
        <v>6886.8</v>
      </c>
      <c r="G16227" s="26">
        <v>275472</v>
      </c>
      <c r="H16227" s="27">
        <v>295030</v>
      </c>
      <c r="I16227" t="str">
        <f>+VLOOKUP('Sales Register'!$C16227,working!$K$1:$L$14,2,0)</f>
        <v>JOB WORK</v>
      </c>
    </row>
    <row r="16228" spans="1:9" x14ac:dyDescent="0.25">
      <c r="A16228" s="21">
        <v>45587</v>
      </c>
      <c r="B16228" s="15" t="s">
        <v>164</v>
      </c>
      <c r="C16228" s="23" t="s">
        <v>14</v>
      </c>
      <c r="D16228" s="24" t="s">
        <v>16821</v>
      </c>
      <c r="E16228" s="24"/>
      <c r="F16228" s="39">
        <v>795</v>
      </c>
      <c r="G16228" s="26">
        <v>25440</v>
      </c>
      <c r="H16228" s="27">
        <v>28382</v>
      </c>
      <c r="I16228" t="str">
        <f>+VLOOKUP('Sales Register'!$C16228,working!$K$1:$L$14,2,0)</f>
        <v>JOB WORK</v>
      </c>
    </row>
    <row r="16229" spans="1:9" x14ac:dyDescent="0.25">
      <c r="A16229" s="21">
        <v>45587</v>
      </c>
      <c r="B16229" s="15" t="s">
        <v>26</v>
      </c>
      <c r="C16229" s="23" t="s">
        <v>14</v>
      </c>
      <c r="D16229" s="24" t="s">
        <v>16822</v>
      </c>
      <c r="E16229" s="24"/>
      <c r="F16229" s="39">
        <v>46</v>
      </c>
      <c r="G16229" s="26">
        <v>6900</v>
      </c>
      <c r="H16229" s="27">
        <v>7245</v>
      </c>
      <c r="I16229" t="str">
        <f>+VLOOKUP('Sales Register'!$C16229,working!$K$1:$L$14,2,0)</f>
        <v>JOB WORK</v>
      </c>
    </row>
    <row r="16230" spans="1:9" x14ac:dyDescent="0.25">
      <c r="A16230" s="21">
        <v>45587</v>
      </c>
      <c r="B16230" s="15" t="s">
        <v>39</v>
      </c>
      <c r="C16230" s="23" t="s">
        <v>14</v>
      </c>
      <c r="D16230" s="24" t="s">
        <v>16823</v>
      </c>
      <c r="E16230" s="24"/>
      <c r="F16230" s="39">
        <v>2184.6</v>
      </c>
      <c r="G16230" s="26">
        <v>76461</v>
      </c>
      <c r="H16230" s="27">
        <v>80284</v>
      </c>
      <c r="I16230" t="str">
        <f>+VLOOKUP('Sales Register'!$C16230,working!$K$1:$L$14,2,0)</f>
        <v>JOB WORK</v>
      </c>
    </row>
    <row r="16231" spans="1:9" x14ac:dyDescent="0.25">
      <c r="A16231" s="21">
        <v>45587</v>
      </c>
      <c r="B16231" s="15" t="s">
        <v>126</v>
      </c>
      <c r="C16231" s="23" t="s">
        <v>14</v>
      </c>
      <c r="D16231" s="24" t="s">
        <v>16824</v>
      </c>
      <c r="E16231" s="24"/>
      <c r="F16231" s="39">
        <v>3690.9</v>
      </c>
      <c r="G16231" s="26">
        <v>136563.29999999999</v>
      </c>
      <c r="H16231" s="27">
        <v>143391</v>
      </c>
      <c r="I16231" t="str">
        <f>+VLOOKUP('Sales Register'!$C16231,working!$K$1:$L$14,2,0)</f>
        <v>JOB WORK</v>
      </c>
    </row>
    <row r="16232" spans="1:9" x14ac:dyDescent="0.25">
      <c r="A16232" s="21">
        <v>45587</v>
      </c>
      <c r="B16232" s="15" t="s">
        <v>7091</v>
      </c>
      <c r="C16232" s="23" t="s">
        <v>14</v>
      </c>
      <c r="D16232" s="24" t="s">
        <v>16825</v>
      </c>
      <c r="E16232" s="24"/>
      <c r="F16232" s="39">
        <v>258.5</v>
      </c>
      <c r="G16232" s="26">
        <v>7496.5</v>
      </c>
      <c r="H16232" s="27">
        <v>8143</v>
      </c>
      <c r="I16232" t="str">
        <f>+VLOOKUP('Sales Register'!$C16232,working!$K$1:$L$14,2,0)</f>
        <v>JOB WORK</v>
      </c>
    </row>
    <row r="16233" spans="1:9" x14ac:dyDescent="0.25">
      <c r="A16233" s="21">
        <v>45587</v>
      </c>
      <c r="B16233" s="15" t="s">
        <v>77</v>
      </c>
      <c r="C16233" s="23" t="s">
        <v>14</v>
      </c>
      <c r="D16233" s="24" t="s">
        <v>16826</v>
      </c>
      <c r="E16233" s="24"/>
      <c r="F16233" s="39">
        <v>66.25</v>
      </c>
      <c r="G16233" s="26">
        <v>3975</v>
      </c>
      <c r="H16233" s="27">
        <v>4174</v>
      </c>
      <c r="I16233" t="str">
        <f>+VLOOKUP('Sales Register'!$C16233,working!$K$1:$L$14,2,0)</f>
        <v>JOB WORK</v>
      </c>
    </row>
    <row r="16234" spans="1:9" x14ac:dyDescent="0.25">
      <c r="A16234" s="21">
        <v>45587</v>
      </c>
      <c r="B16234" s="15" t="s">
        <v>62</v>
      </c>
      <c r="C16234" s="23" t="s">
        <v>14</v>
      </c>
      <c r="D16234" s="24" t="s">
        <v>16827</v>
      </c>
      <c r="E16234" s="24"/>
      <c r="F16234" s="39">
        <v>4084</v>
      </c>
      <c r="G16234" s="26">
        <v>89848</v>
      </c>
      <c r="H16234" s="27">
        <v>94340</v>
      </c>
      <c r="I16234" t="str">
        <f>+VLOOKUP('Sales Register'!$C16234,working!$K$1:$L$14,2,0)</f>
        <v>JOB WORK</v>
      </c>
    </row>
    <row r="16235" spans="1:9" x14ac:dyDescent="0.25">
      <c r="A16235" s="21">
        <v>45587</v>
      </c>
      <c r="B16235" s="15" t="s">
        <v>65</v>
      </c>
      <c r="C16235" s="23" t="s">
        <v>14</v>
      </c>
      <c r="D16235" s="24" t="s">
        <v>16828</v>
      </c>
      <c r="E16235" s="24"/>
      <c r="F16235" s="39">
        <v>16</v>
      </c>
      <c r="G16235" s="26">
        <v>416</v>
      </c>
      <c r="H16235" s="27">
        <v>437</v>
      </c>
      <c r="I16235" t="str">
        <f>+VLOOKUP('Sales Register'!$C16235,working!$K$1:$L$14,2,0)</f>
        <v>JOB WORK</v>
      </c>
    </row>
    <row r="16236" spans="1:9" x14ac:dyDescent="0.25">
      <c r="A16236" s="21">
        <v>45587</v>
      </c>
      <c r="B16236" s="15" t="s">
        <v>102</v>
      </c>
      <c r="C16236" s="23" t="s">
        <v>14</v>
      </c>
      <c r="D16236" s="24" t="s">
        <v>16829</v>
      </c>
      <c r="E16236" s="24"/>
      <c r="F16236" s="39">
        <v>118.5</v>
      </c>
      <c r="G16236" s="26">
        <v>2844</v>
      </c>
      <c r="H16236" s="27">
        <v>2986</v>
      </c>
      <c r="I16236" t="str">
        <f>+VLOOKUP('Sales Register'!$C16236,working!$K$1:$L$14,2,0)</f>
        <v>JOB WORK</v>
      </c>
    </row>
    <row r="16237" spans="1:9" x14ac:dyDescent="0.25">
      <c r="A16237" s="21">
        <v>45587</v>
      </c>
      <c r="B16237" s="15" t="s">
        <v>64</v>
      </c>
      <c r="C16237" s="23" t="s">
        <v>14</v>
      </c>
      <c r="D16237" s="24" t="s">
        <v>16830</v>
      </c>
      <c r="E16237" s="24"/>
      <c r="F16237" s="39">
        <v>11839.4</v>
      </c>
      <c r="G16237" s="26">
        <v>390700.2</v>
      </c>
      <c r="H16237" s="27">
        <v>410235</v>
      </c>
      <c r="I16237" t="str">
        <f>+VLOOKUP('Sales Register'!$C16237,working!$K$1:$L$14,2,0)</f>
        <v>JOB WORK</v>
      </c>
    </row>
    <row r="16238" spans="1:9" x14ac:dyDescent="0.25">
      <c r="A16238" s="21">
        <v>45587</v>
      </c>
      <c r="B16238" s="15" t="s">
        <v>99</v>
      </c>
      <c r="C16238" s="23" t="s">
        <v>14</v>
      </c>
      <c r="D16238" s="24" t="s">
        <v>16831</v>
      </c>
      <c r="E16238" s="24"/>
      <c r="F16238" s="39">
        <v>3129.3</v>
      </c>
      <c r="G16238" s="26">
        <v>75103.199999999997</v>
      </c>
      <c r="H16238" s="27">
        <v>78858</v>
      </c>
      <c r="I16238" t="str">
        <f>+VLOOKUP('Sales Register'!$C16238,working!$K$1:$L$14,2,0)</f>
        <v>JOB WORK</v>
      </c>
    </row>
    <row r="16239" spans="1:9" x14ac:dyDescent="0.25">
      <c r="A16239" s="21">
        <v>45587</v>
      </c>
      <c r="B16239" s="15" t="s">
        <v>99</v>
      </c>
      <c r="C16239" s="23" t="s">
        <v>14</v>
      </c>
      <c r="D16239" s="24" t="s">
        <v>16832</v>
      </c>
      <c r="E16239" s="24"/>
      <c r="F16239" s="39">
        <v>5884.9</v>
      </c>
      <c r="G16239" s="26">
        <v>129467.8</v>
      </c>
      <c r="H16239" s="27">
        <v>135941</v>
      </c>
      <c r="I16239" t="str">
        <f>+VLOOKUP('Sales Register'!$C16239,working!$K$1:$L$14,2,0)</f>
        <v>JOB WORK</v>
      </c>
    </row>
    <row r="16240" spans="1:9" x14ac:dyDescent="0.25">
      <c r="A16240" s="21">
        <v>45587</v>
      </c>
      <c r="B16240" s="15" t="s">
        <v>62</v>
      </c>
      <c r="C16240" s="23" t="s">
        <v>14</v>
      </c>
      <c r="D16240" s="24" t="s">
        <v>16833</v>
      </c>
      <c r="E16240" s="24"/>
      <c r="F16240" s="39">
        <v>21</v>
      </c>
      <c r="G16240" s="26">
        <v>3150</v>
      </c>
      <c r="H16240" s="27">
        <v>3308</v>
      </c>
      <c r="I16240" t="str">
        <f>+VLOOKUP('Sales Register'!$C16240,working!$K$1:$L$14,2,0)</f>
        <v>JOB WORK</v>
      </c>
    </row>
    <row r="16241" spans="1:9" x14ac:dyDescent="0.25">
      <c r="A16241" s="21">
        <v>45587</v>
      </c>
      <c r="B16241" s="15" t="s">
        <v>82</v>
      </c>
      <c r="C16241" s="23" t="s">
        <v>14</v>
      </c>
      <c r="D16241" s="24" t="s">
        <v>16834</v>
      </c>
      <c r="E16241" s="24"/>
      <c r="F16241" s="39">
        <v>583.5</v>
      </c>
      <c r="G16241" s="26">
        <v>14004</v>
      </c>
      <c r="H16241" s="27">
        <v>14704</v>
      </c>
      <c r="I16241" t="str">
        <f>+VLOOKUP('Sales Register'!$C16241,working!$K$1:$L$14,2,0)</f>
        <v>JOB WORK</v>
      </c>
    </row>
    <row r="16242" spans="1:9" x14ac:dyDescent="0.25">
      <c r="A16242" s="21">
        <v>45587</v>
      </c>
      <c r="B16242" s="15" t="s">
        <v>16</v>
      </c>
      <c r="C16242" s="23" t="s">
        <v>14</v>
      </c>
      <c r="D16242" s="24" t="s">
        <v>16835</v>
      </c>
      <c r="E16242" s="24"/>
      <c r="F16242" s="39">
        <v>31</v>
      </c>
      <c r="G16242" s="26">
        <v>1860</v>
      </c>
      <c r="H16242" s="27">
        <v>1953</v>
      </c>
      <c r="I16242" t="str">
        <f>+VLOOKUP('Sales Register'!$C16242,working!$K$1:$L$14,2,0)</f>
        <v>JOB WORK</v>
      </c>
    </row>
    <row r="16243" spans="1:9" x14ac:dyDescent="0.25">
      <c r="A16243" s="21">
        <v>45587</v>
      </c>
      <c r="B16243" s="15" t="s">
        <v>49</v>
      </c>
      <c r="C16243" s="23" t="s">
        <v>14</v>
      </c>
      <c r="D16243" s="24" t="s">
        <v>16836</v>
      </c>
      <c r="E16243" s="24"/>
      <c r="F16243" s="39">
        <v>33</v>
      </c>
      <c r="G16243" s="26">
        <v>2310</v>
      </c>
      <c r="H16243" s="27">
        <v>2426</v>
      </c>
      <c r="I16243" t="str">
        <f>+VLOOKUP('Sales Register'!$C16243,working!$K$1:$L$14,2,0)</f>
        <v>JOB WORK</v>
      </c>
    </row>
    <row r="16244" spans="1:9" x14ac:dyDescent="0.25">
      <c r="A16244" s="21">
        <v>45587</v>
      </c>
      <c r="B16244" s="15" t="s">
        <v>49</v>
      </c>
      <c r="C16244" s="23" t="s">
        <v>14</v>
      </c>
      <c r="D16244" s="24" t="s">
        <v>16837</v>
      </c>
      <c r="E16244" s="24"/>
      <c r="F16244" s="39">
        <v>207</v>
      </c>
      <c r="G16244" s="26">
        <v>12420</v>
      </c>
      <c r="H16244" s="27">
        <v>13041</v>
      </c>
      <c r="I16244" t="str">
        <f>+VLOOKUP('Sales Register'!$C16244,working!$K$1:$L$14,2,0)</f>
        <v>JOB WORK</v>
      </c>
    </row>
    <row r="16245" spans="1:9" x14ac:dyDescent="0.25">
      <c r="A16245" s="21">
        <v>45587</v>
      </c>
      <c r="B16245" s="15" t="s">
        <v>18</v>
      </c>
      <c r="C16245" s="23" t="s">
        <v>14</v>
      </c>
      <c r="D16245" s="24" t="s">
        <v>16838</v>
      </c>
      <c r="E16245" s="24"/>
      <c r="F16245" s="39">
        <v>20</v>
      </c>
      <c r="G16245" s="26">
        <v>3400</v>
      </c>
      <c r="H16245" s="27">
        <v>3570</v>
      </c>
      <c r="I16245" t="str">
        <f>+VLOOKUP('Sales Register'!$C16245,working!$K$1:$L$14,2,0)</f>
        <v>JOB WORK</v>
      </c>
    </row>
    <row r="16246" spans="1:9" x14ac:dyDescent="0.25">
      <c r="A16246" s="21">
        <v>45587</v>
      </c>
      <c r="B16246" s="15" t="s">
        <v>49</v>
      </c>
      <c r="C16246" s="23" t="s">
        <v>14</v>
      </c>
      <c r="D16246" s="24" t="s">
        <v>16839</v>
      </c>
      <c r="E16246" s="24"/>
      <c r="F16246" s="39">
        <v>513.20000000000005</v>
      </c>
      <c r="G16246" s="26">
        <v>30792</v>
      </c>
      <c r="H16246" s="27">
        <v>32332</v>
      </c>
      <c r="I16246" t="str">
        <f>+VLOOKUP('Sales Register'!$C16246,working!$K$1:$L$14,2,0)</f>
        <v>JOB WORK</v>
      </c>
    </row>
    <row r="16247" spans="1:9" x14ac:dyDescent="0.25">
      <c r="A16247" s="21">
        <v>45587</v>
      </c>
      <c r="B16247" s="15" t="s">
        <v>121</v>
      </c>
      <c r="C16247" s="23" t="s">
        <v>14</v>
      </c>
      <c r="D16247" s="24" t="s">
        <v>16840</v>
      </c>
      <c r="E16247" s="24"/>
      <c r="F16247" s="39">
        <v>48.8</v>
      </c>
      <c r="G16247" s="26">
        <v>1366.4</v>
      </c>
      <c r="H16247" s="27">
        <v>1435</v>
      </c>
      <c r="I16247" t="str">
        <f>+VLOOKUP('Sales Register'!$C16247,working!$K$1:$L$14,2,0)</f>
        <v>JOB WORK</v>
      </c>
    </row>
    <row r="16248" spans="1:9" x14ac:dyDescent="0.25">
      <c r="A16248" s="21">
        <v>45587</v>
      </c>
      <c r="B16248" s="15" t="s">
        <v>43</v>
      </c>
      <c r="C16248" s="23" t="s">
        <v>14</v>
      </c>
      <c r="D16248" s="24" t="s">
        <v>16841</v>
      </c>
      <c r="E16248" s="24"/>
      <c r="F16248" s="39">
        <v>4529.5</v>
      </c>
      <c r="G16248" s="26">
        <v>131355.5</v>
      </c>
      <c r="H16248" s="27">
        <v>137923</v>
      </c>
      <c r="I16248" t="str">
        <f>+VLOOKUP('Sales Register'!$C16248,working!$K$1:$L$14,2,0)</f>
        <v>JOB WORK</v>
      </c>
    </row>
    <row r="16249" spans="1:9" x14ac:dyDescent="0.25">
      <c r="A16249" s="21">
        <v>45587</v>
      </c>
      <c r="B16249" s="15" t="s">
        <v>121</v>
      </c>
      <c r="C16249" s="23" t="s">
        <v>14</v>
      </c>
      <c r="D16249" s="24" t="s">
        <v>16842</v>
      </c>
      <c r="E16249" s="24"/>
      <c r="F16249" s="39">
        <v>5693.8</v>
      </c>
      <c r="G16249" s="26">
        <v>159426.4</v>
      </c>
      <c r="H16249" s="27">
        <v>167398</v>
      </c>
      <c r="I16249" t="str">
        <f>+VLOOKUP('Sales Register'!$C16249,working!$K$1:$L$14,2,0)</f>
        <v>JOB WORK</v>
      </c>
    </row>
    <row r="16250" spans="1:9" x14ac:dyDescent="0.25">
      <c r="A16250" s="21">
        <v>45588</v>
      </c>
      <c r="B16250" s="15" t="s">
        <v>70</v>
      </c>
      <c r="C16250" s="23" t="s">
        <v>89</v>
      </c>
      <c r="D16250" s="24" t="s">
        <v>16843</v>
      </c>
      <c r="E16250" s="24"/>
      <c r="F16250" s="25">
        <v>73</v>
      </c>
      <c r="G16250" s="26">
        <v>46592</v>
      </c>
      <c r="H16250" s="27">
        <v>48922</v>
      </c>
      <c r="I16250" t="str">
        <f>+VLOOKUP('Sales Register'!$C16250,working!$K$1:$L$14,2,0)</f>
        <v>FABRIC</v>
      </c>
    </row>
    <row r="16251" spans="1:9" x14ac:dyDescent="0.25">
      <c r="A16251" s="21">
        <v>45588</v>
      </c>
      <c r="B16251" s="15" t="s">
        <v>131</v>
      </c>
      <c r="C16251" s="23" t="s">
        <v>89</v>
      </c>
      <c r="D16251" s="24" t="s">
        <v>16844</v>
      </c>
      <c r="E16251" s="24"/>
      <c r="F16251" s="25">
        <v>154.5</v>
      </c>
      <c r="G16251" s="26">
        <v>98426</v>
      </c>
      <c r="H16251" s="27">
        <v>103347</v>
      </c>
      <c r="I16251" t="str">
        <f>+VLOOKUP('Sales Register'!$C16251,working!$K$1:$L$14,2,0)</f>
        <v>FABRIC</v>
      </c>
    </row>
    <row r="16252" spans="1:9" x14ac:dyDescent="0.25">
      <c r="A16252" s="21">
        <v>45588</v>
      </c>
      <c r="B16252" s="15" t="s">
        <v>131</v>
      </c>
      <c r="C16252" s="23" t="s">
        <v>89</v>
      </c>
      <c r="D16252" s="24" t="s">
        <v>16845</v>
      </c>
      <c r="E16252" s="24"/>
      <c r="F16252" s="25">
        <v>115</v>
      </c>
      <c r="G16252" s="26">
        <v>73382</v>
      </c>
      <c r="H16252" s="27">
        <v>77051</v>
      </c>
      <c r="I16252" t="str">
        <f>+VLOOKUP('Sales Register'!$C16252,working!$K$1:$L$14,2,0)</f>
        <v>FABRIC</v>
      </c>
    </row>
    <row r="16253" spans="1:9" x14ac:dyDescent="0.25">
      <c r="A16253" s="21">
        <v>45588</v>
      </c>
      <c r="B16253" s="15" t="s">
        <v>131</v>
      </c>
      <c r="C16253" s="23" t="s">
        <v>89</v>
      </c>
      <c r="D16253" s="24" t="s">
        <v>16846</v>
      </c>
      <c r="E16253" s="24"/>
      <c r="F16253" s="25">
        <v>149</v>
      </c>
      <c r="G16253" s="26">
        <v>94931</v>
      </c>
      <c r="H16253" s="27">
        <v>99678</v>
      </c>
      <c r="I16253" t="str">
        <f>+VLOOKUP('Sales Register'!$C16253,working!$K$1:$L$14,2,0)</f>
        <v>FABRIC</v>
      </c>
    </row>
    <row r="16254" spans="1:9" x14ac:dyDescent="0.25">
      <c r="A16254" s="21">
        <v>45588</v>
      </c>
      <c r="B16254" s="15" t="s">
        <v>131</v>
      </c>
      <c r="C16254" s="23" t="s">
        <v>89</v>
      </c>
      <c r="D16254" s="24" t="s">
        <v>16847</v>
      </c>
      <c r="E16254" s="24"/>
      <c r="F16254" s="25">
        <v>82</v>
      </c>
      <c r="G16254" s="26">
        <v>52416</v>
      </c>
      <c r="H16254" s="27">
        <v>55037</v>
      </c>
      <c r="I16254" t="str">
        <f>+VLOOKUP('Sales Register'!$C16254,working!$K$1:$L$14,2,0)</f>
        <v>FABRIC</v>
      </c>
    </row>
    <row r="16255" spans="1:9" x14ac:dyDescent="0.25">
      <c r="A16255" s="21">
        <v>45588</v>
      </c>
      <c r="B16255" s="15" t="s">
        <v>131</v>
      </c>
      <c r="C16255" s="23" t="s">
        <v>89</v>
      </c>
      <c r="D16255" s="24" t="s">
        <v>16848</v>
      </c>
      <c r="E16255" s="24"/>
      <c r="F16255" s="25">
        <v>153</v>
      </c>
      <c r="G16255" s="26">
        <v>97261</v>
      </c>
      <c r="H16255" s="27">
        <v>102124</v>
      </c>
      <c r="I16255" t="str">
        <f>+VLOOKUP('Sales Register'!$C16255,working!$K$1:$L$14,2,0)</f>
        <v>FABRIC</v>
      </c>
    </row>
    <row r="16256" spans="1:9" x14ac:dyDescent="0.25">
      <c r="A16256" s="21">
        <v>45588</v>
      </c>
      <c r="B16256" s="15" t="s">
        <v>270</v>
      </c>
      <c r="C16256" s="23" t="s">
        <v>15</v>
      </c>
      <c r="D16256" s="24" t="s">
        <v>16849</v>
      </c>
      <c r="E16256" s="24"/>
      <c r="F16256" s="37">
        <v>5017.6000000000004</v>
      </c>
      <c r="G16256" s="26">
        <v>1294540.8</v>
      </c>
      <c r="H16256" s="27">
        <v>1359268</v>
      </c>
      <c r="I16256" t="str">
        <f>+VLOOKUP('Sales Register'!$C16256,working!$K$1:$L$14,2,0)</f>
        <v>FABRIC</v>
      </c>
    </row>
    <row r="16257" spans="1:9" x14ac:dyDescent="0.25">
      <c r="A16257" s="21">
        <v>45588</v>
      </c>
      <c r="B16257" s="15" t="s">
        <v>270</v>
      </c>
      <c r="C16257" s="23" t="s">
        <v>15</v>
      </c>
      <c r="D16257" s="24" t="s">
        <v>16850</v>
      </c>
      <c r="E16257" s="24"/>
      <c r="F16257" s="37">
        <v>5002.88</v>
      </c>
      <c r="G16257" s="26">
        <v>1145659.52</v>
      </c>
      <c r="H16257" s="27">
        <v>1283139</v>
      </c>
      <c r="I16257" t="str">
        <f>+VLOOKUP('Sales Register'!$C16257,working!$K$1:$L$14,2,0)</f>
        <v>FABRIC</v>
      </c>
    </row>
    <row r="16258" spans="1:9" x14ac:dyDescent="0.25">
      <c r="A16258" s="21">
        <v>45588</v>
      </c>
      <c r="B16258" s="15" t="s">
        <v>270</v>
      </c>
      <c r="C16258" s="23" t="s">
        <v>15</v>
      </c>
      <c r="D16258" s="24" t="s">
        <v>16851</v>
      </c>
      <c r="E16258" s="24"/>
      <c r="F16258" s="37">
        <v>2012.4</v>
      </c>
      <c r="G16258" s="26">
        <v>497062.8</v>
      </c>
      <c r="H16258" s="27">
        <v>521916</v>
      </c>
      <c r="I16258" t="str">
        <f>+VLOOKUP('Sales Register'!$C16258,working!$K$1:$L$14,2,0)</f>
        <v>FABRIC</v>
      </c>
    </row>
    <row r="16259" spans="1:9" x14ac:dyDescent="0.25">
      <c r="A16259" s="21">
        <v>45588</v>
      </c>
      <c r="B16259" s="15" t="s">
        <v>16852</v>
      </c>
      <c r="C16259" s="23" t="s">
        <v>15</v>
      </c>
      <c r="D16259" s="24" t="s">
        <v>16853</v>
      </c>
      <c r="E16259" s="24"/>
      <c r="F16259" s="25">
        <v>30</v>
      </c>
      <c r="G16259" s="26">
        <v>15000</v>
      </c>
      <c r="H16259" s="27">
        <v>15750</v>
      </c>
      <c r="I16259" t="str">
        <f>+VLOOKUP('Sales Register'!$C16259,working!$K$1:$L$14,2,0)</f>
        <v>FABRIC</v>
      </c>
    </row>
    <row r="16260" spans="1:9" x14ac:dyDescent="0.25">
      <c r="A16260" s="21">
        <v>45588</v>
      </c>
      <c r="B16260" s="15" t="s">
        <v>19</v>
      </c>
      <c r="C16260" s="23" t="s">
        <v>15</v>
      </c>
      <c r="D16260" s="24" t="s">
        <v>16854</v>
      </c>
      <c r="E16260" s="24"/>
      <c r="F16260" s="25">
        <v>7</v>
      </c>
      <c r="G16260" s="26">
        <v>3150</v>
      </c>
      <c r="H16260" s="27">
        <v>3308</v>
      </c>
      <c r="I16260" t="str">
        <f>+VLOOKUP('Sales Register'!$C16260,working!$K$1:$L$14,2,0)</f>
        <v>FABRIC</v>
      </c>
    </row>
    <row r="16261" spans="1:9" x14ac:dyDescent="0.25">
      <c r="A16261" s="21">
        <v>45588</v>
      </c>
      <c r="B16261" s="15" t="s">
        <v>194</v>
      </c>
      <c r="C16261" s="23" t="s">
        <v>15</v>
      </c>
      <c r="D16261" s="24" t="s">
        <v>16855</v>
      </c>
      <c r="E16261" s="24"/>
      <c r="F16261" s="25">
        <v>81.5</v>
      </c>
      <c r="G16261" s="26">
        <v>44825</v>
      </c>
      <c r="H16261" s="27">
        <v>50216</v>
      </c>
      <c r="I16261" t="str">
        <f>+VLOOKUP('Sales Register'!$C16261,working!$K$1:$L$14,2,0)</f>
        <v>FABRIC</v>
      </c>
    </row>
    <row r="16262" spans="1:9" x14ac:dyDescent="0.25">
      <c r="A16262" s="21">
        <v>45588</v>
      </c>
      <c r="B16262" s="15" t="s">
        <v>74</v>
      </c>
      <c r="C16262" s="23" t="s">
        <v>15</v>
      </c>
      <c r="D16262" s="24" t="s">
        <v>16856</v>
      </c>
      <c r="E16262" s="24"/>
      <c r="F16262" s="25">
        <v>20</v>
      </c>
      <c r="G16262" s="26">
        <v>9000</v>
      </c>
      <c r="H16262" s="27">
        <v>9450</v>
      </c>
      <c r="I16262" t="str">
        <f>+VLOOKUP('Sales Register'!$C16262,working!$K$1:$L$14,2,0)</f>
        <v>FABRIC</v>
      </c>
    </row>
    <row r="16263" spans="1:9" x14ac:dyDescent="0.25">
      <c r="A16263" s="21">
        <v>45588</v>
      </c>
      <c r="B16263" s="15" t="s">
        <v>74</v>
      </c>
      <c r="C16263" s="23" t="s">
        <v>15</v>
      </c>
      <c r="D16263" s="24" t="s">
        <v>16857</v>
      </c>
      <c r="E16263" s="24"/>
      <c r="F16263" s="25">
        <v>5</v>
      </c>
      <c r="G16263" s="26">
        <v>1750</v>
      </c>
      <c r="H16263" s="27">
        <v>1838</v>
      </c>
      <c r="I16263" t="str">
        <f>+VLOOKUP('Sales Register'!$C16263,working!$K$1:$L$14,2,0)</f>
        <v>FABRIC</v>
      </c>
    </row>
    <row r="16264" spans="1:9" x14ac:dyDescent="0.25">
      <c r="A16264" s="21">
        <v>45588</v>
      </c>
      <c r="B16264" s="15" t="s">
        <v>74</v>
      </c>
      <c r="C16264" s="23" t="s">
        <v>15</v>
      </c>
      <c r="D16264" s="24" t="s">
        <v>16858</v>
      </c>
      <c r="E16264" s="24"/>
      <c r="F16264" s="25">
        <v>19</v>
      </c>
      <c r="G16264" s="26">
        <v>6650</v>
      </c>
      <c r="H16264" s="27">
        <v>6983</v>
      </c>
      <c r="I16264" t="str">
        <f>+VLOOKUP('Sales Register'!$C16264,working!$K$1:$L$14,2,0)</f>
        <v>FABRIC</v>
      </c>
    </row>
    <row r="16265" spans="1:9" x14ac:dyDescent="0.25">
      <c r="A16265" s="21">
        <v>45588</v>
      </c>
      <c r="B16265" s="15" t="s">
        <v>74</v>
      </c>
      <c r="C16265" s="23" t="s">
        <v>15</v>
      </c>
      <c r="D16265" s="24" t="s">
        <v>16859</v>
      </c>
      <c r="E16265" s="24"/>
      <c r="F16265" s="25">
        <v>30</v>
      </c>
      <c r="G16265" s="26">
        <v>10500</v>
      </c>
      <c r="H16265" s="27">
        <v>11025</v>
      </c>
      <c r="I16265" t="str">
        <f>+VLOOKUP('Sales Register'!$C16265,working!$K$1:$L$14,2,0)</f>
        <v>FABRIC</v>
      </c>
    </row>
    <row r="16266" spans="1:9" x14ac:dyDescent="0.25">
      <c r="A16266" s="21">
        <v>45588</v>
      </c>
      <c r="B16266" s="15" t="s">
        <v>95</v>
      </c>
      <c r="C16266" s="23" t="s">
        <v>15</v>
      </c>
      <c r="D16266" s="24" t="s">
        <v>16860</v>
      </c>
      <c r="E16266" s="24"/>
      <c r="F16266" s="25">
        <v>5</v>
      </c>
      <c r="G16266" s="26">
        <v>2250</v>
      </c>
      <c r="H16266" s="27">
        <v>2363</v>
      </c>
      <c r="I16266" t="str">
        <f>+VLOOKUP('Sales Register'!$C16266,working!$K$1:$L$14,2,0)</f>
        <v>FABRIC</v>
      </c>
    </row>
    <row r="16267" spans="1:9" x14ac:dyDescent="0.25">
      <c r="A16267" s="21">
        <v>45588</v>
      </c>
      <c r="B16267" s="15" t="s">
        <v>53</v>
      </c>
      <c r="C16267" s="23" t="s">
        <v>15</v>
      </c>
      <c r="D16267" s="24" t="s">
        <v>16861</v>
      </c>
      <c r="E16267" s="24"/>
      <c r="F16267" s="25">
        <v>7</v>
      </c>
      <c r="G16267" s="26">
        <v>3150</v>
      </c>
      <c r="H16267" s="27">
        <v>3308</v>
      </c>
      <c r="I16267" t="str">
        <f>+VLOOKUP('Sales Register'!$C16267,working!$K$1:$L$14,2,0)</f>
        <v>FABRIC</v>
      </c>
    </row>
    <row r="16268" spans="1:9" x14ac:dyDescent="0.25">
      <c r="A16268" s="21">
        <v>45588</v>
      </c>
      <c r="B16268" s="15" t="s">
        <v>270</v>
      </c>
      <c r="C16268" s="23" t="s">
        <v>15</v>
      </c>
      <c r="D16268" s="24" t="s">
        <v>16862</v>
      </c>
      <c r="E16268" s="24"/>
      <c r="F16268" s="37">
        <v>49.7</v>
      </c>
      <c r="G16268" s="26">
        <v>18277.18</v>
      </c>
      <c r="H16268" s="27">
        <v>19191</v>
      </c>
      <c r="I16268" t="str">
        <f>+VLOOKUP('Sales Register'!$C16268,working!$K$1:$L$14,2,0)</f>
        <v>FABRIC</v>
      </c>
    </row>
    <row r="16269" spans="1:9" x14ac:dyDescent="0.25">
      <c r="A16269" s="21">
        <v>45588</v>
      </c>
      <c r="B16269" s="15" t="s">
        <v>112</v>
      </c>
      <c r="C16269" s="23" t="s">
        <v>15</v>
      </c>
      <c r="D16269" s="24" t="s">
        <v>16863</v>
      </c>
      <c r="E16269" s="24"/>
      <c r="F16269" s="25">
        <v>15</v>
      </c>
      <c r="G16269" s="26">
        <v>6750</v>
      </c>
      <c r="H16269" s="27">
        <v>7770</v>
      </c>
      <c r="I16269" t="str">
        <f>+VLOOKUP('Sales Register'!$C16269,working!$K$1:$L$14,2,0)</f>
        <v>FABRIC</v>
      </c>
    </row>
    <row r="16270" spans="1:9" x14ac:dyDescent="0.25">
      <c r="A16270" s="21">
        <v>45588</v>
      </c>
      <c r="B16270" s="15" t="s">
        <v>112</v>
      </c>
      <c r="C16270" s="23" t="s">
        <v>15</v>
      </c>
      <c r="D16270" s="24" t="s">
        <v>16864</v>
      </c>
      <c r="E16270" s="24"/>
      <c r="F16270" s="25">
        <v>60</v>
      </c>
      <c r="G16270" s="26">
        <v>24000</v>
      </c>
      <c r="H16270" s="27">
        <v>29705</v>
      </c>
      <c r="I16270" t="str">
        <f>+VLOOKUP('Sales Register'!$C16270,working!$K$1:$L$14,2,0)</f>
        <v>FABRIC</v>
      </c>
    </row>
    <row r="16271" spans="1:9" x14ac:dyDescent="0.25">
      <c r="A16271" s="21">
        <v>45588</v>
      </c>
      <c r="B16271" s="15" t="s">
        <v>12448</v>
      </c>
      <c r="C16271" s="23" t="s">
        <v>426</v>
      </c>
      <c r="D16271" s="24" t="s">
        <v>16865</v>
      </c>
      <c r="E16271" s="24"/>
      <c r="F16271" s="25">
        <v>48137</v>
      </c>
      <c r="G16271" s="26">
        <v>3369590</v>
      </c>
      <c r="H16271" s="27">
        <v>3538070</v>
      </c>
      <c r="I16271">
        <f>+VLOOKUP('Sales Register'!$C16271,working!$K$1:$L$14,2,0)</f>
        <v>0</v>
      </c>
    </row>
    <row r="16272" spans="1:9" x14ac:dyDescent="0.25">
      <c r="A16272" s="21">
        <v>45588</v>
      </c>
      <c r="B16272" s="15" t="s">
        <v>12448</v>
      </c>
      <c r="C16272" s="23" t="s">
        <v>426</v>
      </c>
      <c r="D16272" s="24" t="s">
        <v>16866</v>
      </c>
      <c r="E16272" s="24"/>
      <c r="F16272" s="25">
        <v>143</v>
      </c>
      <c r="G16272" s="26">
        <v>33850</v>
      </c>
      <c r="H16272" s="27">
        <v>35543</v>
      </c>
      <c r="I16272">
        <f>+VLOOKUP('Sales Register'!$C16272,working!$K$1:$L$14,2,0)</f>
        <v>0</v>
      </c>
    </row>
    <row r="16273" spans="1:9" x14ac:dyDescent="0.25">
      <c r="A16273" s="21">
        <v>45588</v>
      </c>
      <c r="B16273" s="15" t="s">
        <v>495</v>
      </c>
      <c r="C16273" s="23" t="s">
        <v>12453</v>
      </c>
      <c r="D16273" s="24" t="s">
        <v>16867</v>
      </c>
      <c r="E16273" s="24"/>
      <c r="F16273" s="25">
        <v>28.5</v>
      </c>
      <c r="G16273" s="26">
        <v>3648</v>
      </c>
      <c r="H16273" s="27">
        <v>3830</v>
      </c>
      <c r="I16273" t="str">
        <f>+VLOOKUP('Sales Register'!$C16273,working!$K$1:$L$14,2,0)</f>
        <v>FABRIC</v>
      </c>
    </row>
    <row r="16274" spans="1:9" x14ac:dyDescent="0.25">
      <c r="A16274" s="21">
        <v>45588</v>
      </c>
      <c r="B16274" s="15" t="s">
        <v>12454</v>
      </c>
      <c r="C16274" s="23" t="s">
        <v>12453</v>
      </c>
      <c r="D16274" s="24" t="s">
        <v>16868</v>
      </c>
      <c r="E16274" s="24"/>
      <c r="F16274" s="25">
        <v>20</v>
      </c>
      <c r="G16274" s="26">
        <v>8000</v>
      </c>
      <c r="H16274" s="27">
        <v>8400</v>
      </c>
      <c r="I16274" t="str">
        <f>+VLOOKUP('Sales Register'!$C16274,working!$K$1:$L$14,2,0)</f>
        <v>FABRIC</v>
      </c>
    </row>
    <row r="16275" spans="1:9" x14ac:dyDescent="0.25">
      <c r="A16275" s="21">
        <v>45588</v>
      </c>
      <c r="B16275" s="15" t="s">
        <v>99</v>
      </c>
      <c r="C16275" s="23" t="s">
        <v>12453</v>
      </c>
      <c r="D16275" s="24" t="s">
        <v>16869</v>
      </c>
      <c r="E16275" s="24"/>
      <c r="F16275" s="25">
        <v>11.5</v>
      </c>
      <c r="G16275" s="26">
        <v>1552.5</v>
      </c>
      <c r="H16275" s="27">
        <v>1630</v>
      </c>
      <c r="I16275" t="str">
        <f>+VLOOKUP('Sales Register'!$C16275,working!$K$1:$L$14,2,0)</f>
        <v>FABRIC</v>
      </c>
    </row>
    <row r="16276" spans="1:9" x14ac:dyDescent="0.25">
      <c r="A16276" s="21">
        <v>45588</v>
      </c>
      <c r="B16276" s="15" t="s">
        <v>27</v>
      </c>
      <c r="C16276" s="23" t="s">
        <v>12453</v>
      </c>
      <c r="D16276" s="24" t="s">
        <v>16870</v>
      </c>
      <c r="E16276" s="24"/>
      <c r="F16276" s="25">
        <v>76</v>
      </c>
      <c r="G16276" s="26">
        <v>11932</v>
      </c>
      <c r="H16276" s="27">
        <v>12529</v>
      </c>
      <c r="I16276" t="str">
        <f>+VLOOKUP('Sales Register'!$C16276,working!$K$1:$L$14,2,0)</f>
        <v>FABRIC</v>
      </c>
    </row>
    <row r="16277" spans="1:9" x14ac:dyDescent="0.25">
      <c r="A16277" s="21">
        <v>45588</v>
      </c>
      <c r="B16277" s="15" t="s">
        <v>56</v>
      </c>
      <c r="C16277" s="23" t="s">
        <v>12453</v>
      </c>
      <c r="D16277" s="24" t="s">
        <v>16871</v>
      </c>
      <c r="E16277" s="24"/>
      <c r="F16277" s="25">
        <v>30</v>
      </c>
      <c r="G16277" s="26">
        <v>10500</v>
      </c>
      <c r="H16277" s="27">
        <v>11025</v>
      </c>
      <c r="I16277" t="str">
        <f>+VLOOKUP('Sales Register'!$C16277,working!$K$1:$L$14,2,0)</f>
        <v>FABRIC</v>
      </c>
    </row>
    <row r="16278" spans="1:9" x14ac:dyDescent="0.25">
      <c r="A16278" s="21">
        <v>45588</v>
      </c>
      <c r="B16278" s="15" t="s">
        <v>56</v>
      </c>
      <c r="C16278" s="23" t="s">
        <v>12453</v>
      </c>
      <c r="D16278" s="24" t="s">
        <v>16872</v>
      </c>
      <c r="E16278" s="24"/>
      <c r="F16278" s="25">
        <v>76</v>
      </c>
      <c r="G16278" s="26">
        <v>7828</v>
      </c>
      <c r="H16278" s="27">
        <v>8219</v>
      </c>
      <c r="I16278" t="str">
        <f>+VLOOKUP('Sales Register'!$C16278,working!$K$1:$L$14,2,0)</f>
        <v>FABRIC</v>
      </c>
    </row>
    <row r="16279" spans="1:9" x14ac:dyDescent="0.25">
      <c r="A16279" s="21">
        <v>45588</v>
      </c>
      <c r="B16279" s="15" t="s">
        <v>56</v>
      </c>
      <c r="C16279" s="23" t="s">
        <v>12453</v>
      </c>
      <c r="D16279" s="24" t="s">
        <v>16873</v>
      </c>
      <c r="E16279" s="24"/>
      <c r="F16279" s="25">
        <v>20</v>
      </c>
      <c r="G16279" s="26">
        <v>2363</v>
      </c>
      <c r="H16279" s="27">
        <v>2481</v>
      </c>
      <c r="I16279" t="str">
        <f>+VLOOKUP('Sales Register'!$C16279,working!$K$1:$L$14,2,0)</f>
        <v>FABRIC</v>
      </c>
    </row>
    <row r="16280" spans="1:9" x14ac:dyDescent="0.25">
      <c r="A16280" s="21">
        <v>45588</v>
      </c>
      <c r="B16280" s="15" t="s">
        <v>16</v>
      </c>
      <c r="C16280" s="23" t="s">
        <v>12453</v>
      </c>
      <c r="D16280" s="24" t="s">
        <v>16874</v>
      </c>
      <c r="E16280" s="24"/>
      <c r="F16280" s="25">
        <v>68.5</v>
      </c>
      <c r="G16280" s="26">
        <v>23975</v>
      </c>
      <c r="H16280" s="27">
        <v>25174</v>
      </c>
      <c r="I16280" t="str">
        <f>+VLOOKUP('Sales Register'!$C16280,working!$K$1:$L$14,2,0)</f>
        <v>FABRIC</v>
      </c>
    </row>
    <row r="16281" spans="1:9" x14ac:dyDescent="0.25">
      <c r="A16281" s="21">
        <v>45588</v>
      </c>
      <c r="B16281" s="15" t="s">
        <v>26</v>
      </c>
      <c r="C16281" s="23" t="s">
        <v>12453</v>
      </c>
      <c r="D16281" s="24" t="s">
        <v>16875</v>
      </c>
      <c r="E16281" s="24"/>
      <c r="F16281" s="25">
        <v>141</v>
      </c>
      <c r="G16281" s="26">
        <v>38070</v>
      </c>
      <c r="H16281" s="27">
        <v>39974</v>
      </c>
      <c r="I16281" t="str">
        <f>+VLOOKUP('Sales Register'!$C16281,working!$K$1:$L$14,2,0)</f>
        <v>FABRIC</v>
      </c>
    </row>
    <row r="16282" spans="1:9" x14ac:dyDescent="0.25">
      <c r="A16282" s="21">
        <v>45588</v>
      </c>
      <c r="B16282" s="15" t="s">
        <v>12454</v>
      </c>
      <c r="C16282" s="23" t="s">
        <v>12453</v>
      </c>
      <c r="D16282" s="24" t="s">
        <v>16876</v>
      </c>
      <c r="E16282" s="24"/>
      <c r="F16282" s="25">
        <v>260</v>
      </c>
      <c r="G16282" s="26">
        <v>89960</v>
      </c>
      <c r="H16282" s="27">
        <v>94458</v>
      </c>
      <c r="I16282" t="str">
        <f>+VLOOKUP('Sales Register'!$C16282,working!$K$1:$L$14,2,0)</f>
        <v>FABRIC</v>
      </c>
    </row>
    <row r="16283" spans="1:9" x14ac:dyDescent="0.25">
      <c r="A16283" s="21">
        <v>45588</v>
      </c>
      <c r="B16283" s="15" t="s">
        <v>12359</v>
      </c>
      <c r="C16283" s="23" t="s">
        <v>34</v>
      </c>
      <c r="D16283" s="24" t="s">
        <v>16877</v>
      </c>
      <c r="E16283" s="24"/>
      <c r="F16283" s="25">
        <v>1187.5</v>
      </c>
      <c r="G16283" s="26">
        <v>249375</v>
      </c>
      <c r="H16283" s="27">
        <v>261844</v>
      </c>
      <c r="I16283" t="str">
        <f>+VLOOKUP('Sales Register'!$C16283,working!$K$1:$L$14,2,0)</f>
        <v>FABRIC</v>
      </c>
    </row>
    <row r="16284" spans="1:9" x14ac:dyDescent="0.25">
      <c r="A16284" s="21">
        <v>45588</v>
      </c>
      <c r="B16284" s="15" t="s">
        <v>24</v>
      </c>
      <c r="C16284" s="23" t="s">
        <v>34</v>
      </c>
      <c r="D16284" s="24" t="s">
        <v>16878</v>
      </c>
      <c r="E16284" s="24"/>
      <c r="F16284" s="25">
        <v>4498.5</v>
      </c>
      <c r="G16284" s="26">
        <v>1057147.5</v>
      </c>
      <c r="H16284" s="27">
        <v>1110005</v>
      </c>
      <c r="I16284" t="str">
        <f>+VLOOKUP('Sales Register'!$C16284,working!$K$1:$L$14,2,0)</f>
        <v>FABRIC</v>
      </c>
    </row>
    <row r="16285" spans="1:9" x14ac:dyDescent="0.25">
      <c r="A16285" s="21">
        <v>45588</v>
      </c>
      <c r="B16285" s="15" t="s">
        <v>24</v>
      </c>
      <c r="C16285" s="23" t="s">
        <v>34</v>
      </c>
      <c r="D16285" s="24" t="s">
        <v>16879</v>
      </c>
      <c r="E16285" s="24"/>
      <c r="F16285" s="25">
        <v>346.5</v>
      </c>
      <c r="G16285" s="26">
        <v>81427.5</v>
      </c>
      <c r="H16285" s="27">
        <v>85499</v>
      </c>
      <c r="I16285" t="str">
        <f>+VLOOKUP('Sales Register'!$C16285,working!$K$1:$L$14,2,0)</f>
        <v>FABRIC</v>
      </c>
    </row>
    <row r="16286" spans="1:9" x14ac:dyDescent="0.25">
      <c r="A16286" s="21">
        <v>45588</v>
      </c>
      <c r="B16286" s="15" t="s">
        <v>33</v>
      </c>
      <c r="C16286" s="23" t="s">
        <v>34</v>
      </c>
      <c r="D16286" s="24" t="s">
        <v>16880</v>
      </c>
      <c r="E16286" s="24"/>
      <c r="F16286" s="25">
        <v>10043.6</v>
      </c>
      <c r="G16286" s="26">
        <v>251090</v>
      </c>
      <c r="H16286" s="27">
        <v>269420</v>
      </c>
      <c r="I16286" t="str">
        <f>+VLOOKUP('Sales Register'!$C16286,working!$K$1:$L$14,2,0)</f>
        <v>FABRIC</v>
      </c>
    </row>
    <row r="16287" spans="1:9" x14ac:dyDescent="0.25">
      <c r="A16287" s="21">
        <v>45588</v>
      </c>
      <c r="B16287" s="15" t="s">
        <v>91</v>
      </c>
      <c r="C16287" s="23" t="s">
        <v>34</v>
      </c>
      <c r="D16287" s="24" t="s">
        <v>16881</v>
      </c>
      <c r="E16287" s="24"/>
      <c r="F16287" s="25">
        <v>575</v>
      </c>
      <c r="G16287" s="26">
        <v>147775</v>
      </c>
      <c r="H16287" s="27">
        <v>155164</v>
      </c>
      <c r="I16287" t="str">
        <f>+VLOOKUP('Sales Register'!$C16287,working!$K$1:$L$14,2,0)</f>
        <v>FABRIC</v>
      </c>
    </row>
    <row r="16288" spans="1:9" x14ac:dyDescent="0.25">
      <c r="A16288" s="21">
        <v>45588</v>
      </c>
      <c r="B16288" s="15" t="s">
        <v>237</v>
      </c>
      <c r="C16288" s="23" t="s">
        <v>34</v>
      </c>
      <c r="D16288" s="24" t="s">
        <v>16882</v>
      </c>
      <c r="E16288" s="24"/>
      <c r="F16288" s="25">
        <v>6351</v>
      </c>
      <c r="G16288" s="26">
        <v>965352</v>
      </c>
      <c r="H16288" s="27">
        <v>1019920</v>
      </c>
      <c r="I16288" t="str">
        <f>+VLOOKUP('Sales Register'!$C16288,working!$K$1:$L$14,2,0)</f>
        <v>FABRIC</v>
      </c>
    </row>
    <row r="16289" spans="1:9" x14ac:dyDescent="0.25">
      <c r="A16289" s="21">
        <v>45588</v>
      </c>
      <c r="B16289" s="15" t="s">
        <v>297</v>
      </c>
      <c r="C16289" s="23" t="s">
        <v>34</v>
      </c>
      <c r="D16289" s="24" t="s">
        <v>16883</v>
      </c>
      <c r="E16289" s="24"/>
      <c r="F16289" s="25">
        <v>79</v>
      </c>
      <c r="G16289" s="26">
        <v>35550</v>
      </c>
      <c r="H16289" s="27">
        <v>37328</v>
      </c>
      <c r="I16289" t="str">
        <f>+VLOOKUP('Sales Register'!$C16289,working!$K$1:$L$14,2,0)</f>
        <v>FABRIC</v>
      </c>
    </row>
    <row r="16290" spans="1:9" x14ac:dyDescent="0.25">
      <c r="A16290" s="21">
        <v>45588</v>
      </c>
      <c r="B16290" s="15" t="s">
        <v>223</v>
      </c>
      <c r="C16290" s="23" t="s">
        <v>34</v>
      </c>
      <c r="D16290" s="24" t="s">
        <v>16884</v>
      </c>
      <c r="E16290" s="24"/>
      <c r="F16290" s="25">
        <v>409.5</v>
      </c>
      <c r="G16290" s="26">
        <v>112612.5</v>
      </c>
      <c r="H16290" s="27">
        <v>118243</v>
      </c>
      <c r="I16290" t="str">
        <f>+VLOOKUP('Sales Register'!$C16290,working!$K$1:$L$14,2,0)</f>
        <v>FABRIC</v>
      </c>
    </row>
    <row r="16291" spans="1:9" x14ac:dyDescent="0.25">
      <c r="A16291" s="21">
        <v>45588</v>
      </c>
      <c r="B16291" s="15" t="s">
        <v>223</v>
      </c>
      <c r="C16291" s="23" t="s">
        <v>34</v>
      </c>
      <c r="D16291" s="24" t="s">
        <v>16885</v>
      </c>
      <c r="E16291" s="24"/>
      <c r="F16291" s="25">
        <v>202</v>
      </c>
      <c r="G16291" s="26">
        <v>55550</v>
      </c>
      <c r="H16291" s="27">
        <v>58328</v>
      </c>
      <c r="I16291" t="str">
        <f>+VLOOKUP('Sales Register'!$C16291,working!$K$1:$L$14,2,0)</f>
        <v>FABRIC</v>
      </c>
    </row>
    <row r="16292" spans="1:9" x14ac:dyDescent="0.25">
      <c r="A16292" s="21">
        <v>45588</v>
      </c>
      <c r="B16292" s="15" t="s">
        <v>223</v>
      </c>
      <c r="C16292" s="23" t="s">
        <v>34</v>
      </c>
      <c r="D16292" s="24" t="s">
        <v>16886</v>
      </c>
      <c r="E16292" s="24"/>
      <c r="F16292" s="25">
        <v>244.5</v>
      </c>
      <c r="G16292" s="26">
        <v>58680</v>
      </c>
      <c r="H16292" s="27">
        <v>61614</v>
      </c>
      <c r="I16292" t="str">
        <f>+VLOOKUP('Sales Register'!$C16292,working!$K$1:$L$14,2,0)</f>
        <v>FABRIC</v>
      </c>
    </row>
    <row r="16293" spans="1:9" x14ac:dyDescent="0.25">
      <c r="A16293" s="21">
        <v>45588</v>
      </c>
      <c r="B16293" s="15" t="s">
        <v>223</v>
      </c>
      <c r="C16293" s="23" t="s">
        <v>34</v>
      </c>
      <c r="D16293" s="24" t="s">
        <v>16887</v>
      </c>
      <c r="E16293" s="24"/>
      <c r="F16293" s="25">
        <v>2076</v>
      </c>
      <c r="G16293" s="26">
        <v>467100</v>
      </c>
      <c r="H16293" s="27">
        <v>490455</v>
      </c>
      <c r="I16293" t="str">
        <f>+VLOOKUP('Sales Register'!$C16293,working!$K$1:$L$14,2,0)</f>
        <v>FABRIC</v>
      </c>
    </row>
    <row r="16294" spans="1:9" x14ac:dyDescent="0.25">
      <c r="A16294" s="21">
        <v>45588</v>
      </c>
      <c r="B16294" s="15" t="s">
        <v>26</v>
      </c>
      <c r="C16294" s="23" t="s">
        <v>34</v>
      </c>
      <c r="D16294" s="24" t="s">
        <v>16888</v>
      </c>
      <c r="E16294" s="24"/>
      <c r="F16294" s="25">
        <v>428.5</v>
      </c>
      <c r="G16294" s="26">
        <v>51420</v>
      </c>
      <c r="H16294" s="27">
        <v>53991</v>
      </c>
      <c r="I16294" t="str">
        <f>+VLOOKUP('Sales Register'!$C16294,working!$K$1:$L$14,2,0)</f>
        <v>FABRIC</v>
      </c>
    </row>
    <row r="16295" spans="1:9" x14ac:dyDescent="0.25">
      <c r="A16295" s="21">
        <v>45588</v>
      </c>
      <c r="B16295" s="15" t="s">
        <v>99</v>
      </c>
      <c r="C16295" s="23" t="s">
        <v>34</v>
      </c>
      <c r="D16295" s="24" t="s">
        <v>16889</v>
      </c>
      <c r="E16295" s="24"/>
      <c r="F16295" s="25">
        <v>7906.75</v>
      </c>
      <c r="G16295" s="26">
        <v>2261330.5</v>
      </c>
      <c r="H16295" s="27">
        <v>2374397</v>
      </c>
      <c r="I16295" t="str">
        <f>+VLOOKUP('Sales Register'!$C16295,working!$K$1:$L$14,2,0)</f>
        <v>FABRIC</v>
      </c>
    </row>
    <row r="16296" spans="1:9" x14ac:dyDescent="0.25">
      <c r="A16296" s="21">
        <v>45588</v>
      </c>
      <c r="B16296" s="15" t="s">
        <v>99</v>
      </c>
      <c r="C16296" s="23" t="s">
        <v>34</v>
      </c>
      <c r="D16296" s="24" t="s">
        <v>16890</v>
      </c>
      <c r="E16296" s="24"/>
      <c r="F16296" s="25">
        <v>8074.75</v>
      </c>
      <c r="G16296" s="26">
        <v>2624293.75</v>
      </c>
      <c r="H16296" s="27">
        <v>2755508</v>
      </c>
      <c r="I16296" t="str">
        <f>+VLOOKUP('Sales Register'!$C16296,working!$K$1:$L$14,2,0)</f>
        <v>FABRIC</v>
      </c>
    </row>
    <row r="16297" spans="1:9" x14ac:dyDescent="0.25">
      <c r="A16297" s="21">
        <v>45588</v>
      </c>
      <c r="B16297" s="15" t="s">
        <v>19</v>
      </c>
      <c r="C16297" s="23" t="s">
        <v>34</v>
      </c>
      <c r="D16297" s="24" t="s">
        <v>16891</v>
      </c>
      <c r="E16297" s="24"/>
      <c r="F16297" s="25">
        <v>4694.5200000000004</v>
      </c>
      <c r="G16297" s="26">
        <v>835624.56</v>
      </c>
      <c r="H16297" s="27">
        <v>877406</v>
      </c>
      <c r="I16297" t="str">
        <f>+VLOOKUP('Sales Register'!$C16297,working!$K$1:$L$14,2,0)</f>
        <v>FABRIC</v>
      </c>
    </row>
    <row r="16298" spans="1:9" x14ac:dyDescent="0.25">
      <c r="A16298" s="21">
        <v>45588</v>
      </c>
      <c r="B16298" s="15" t="s">
        <v>91</v>
      </c>
      <c r="C16298" s="23" t="s">
        <v>34</v>
      </c>
      <c r="D16298" s="24" t="s">
        <v>16892</v>
      </c>
      <c r="E16298" s="24"/>
      <c r="F16298" s="25">
        <v>796</v>
      </c>
      <c r="G16298" s="26">
        <v>228452</v>
      </c>
      <c r="H16298" s="27">
        <v>239875</v>
      </c>
      <c r="I16298" t="str">
        <f>+VLOOKUP('Sales Register'!$C16298,working!$K$1:$L$14,2,0)</f>
        <v>FABRIC</v>
      </c>
    </row>
    <row r="16299" spans="1:9" x14ac:dyDescent="0.25">
      <c r="A16299" s="21">
        <v>45588</v>
      </c>
      <c r="B16299" s="15" t="s">
        <v>91</v>
      </c>
      <c r="C16299" s="23" t="s">
        <v>34</v>
      </c>
      <c r="D16299" s="24" t="s">
        <v>16893</v>
      </c>
      <c r="E16299" s="24"/>
      <c r="F16299" s="25">
        <v>1402.5</v>
      </c>
      <c r="G16299" s="26">
        <v>385687.5</v>
      </c>
      <c r="H16299" s="27">
        <v>404972</v>
      </c>
      <c r="I16299" t="str">
        <f>+VLOOKUP('Sales Register'!$C16299,working!$K$1:$L$14,2,0)</f>
        <v>FABRIC</v>
      </c>
    </row>
    <row r="16300" spans="1:9" x14ac:dyDescent="0.25">
      <c r="A16300" s="21">
        <v>45588</v>
      </c>
      <c r="B16300" s="15" t="s">
        <v>27</v>
      </c>
      <c r="C16300" s="23" t="s">
        <v>34</v>
      </c>
      <c r="D16300" s="24" t="s">
        <v>16894</v>
      </c>
      <c r="E16300" s="24"/>
      <c r="F16300" s="25">
        <v>9905</v>
      </c>
      <c r="G16300" s="26">
        <v>1059835</v>
      </c>
      <c r="H16300" s="27">
        <v>1112827</v>
      </c>
      <c r="I16300" t="str">
        <f>+VLOOKUP('Sales Register'!$C16300,working!$K$1:$L$14,2,0)</f>
        <v>FABRIC</v>
      </c>
    </row>
    <row r="16301" spans="1:9" x14ac:dyDescent="0.25">
      <c r="A16301" s="21">
        <v>45588</v>
      </c>
      <c r="B16301" s="15" t="s">
        <v>91</v>
      </c>
      <c r="C16301" s="23" t="s">
        <v>34</v>
      </c>
      <c r="D16301" s="24" t="s">
        <v>16895</v>
      </c>
      <c r="E16301" s="24"/>
      <c r="F16301" s="25">
        <v>1432</v>
      </c>
      <c r="G16301" s="26">
        <v>393800</v>
      </c>
      <c r="H16301" s="27">
        <v>413490</v>
      </c>
      <c r="I16301" t="str">
        <f>+VLOOKUP('Sales Register'!$C16301,working!$K$1:$L$14,2,0)</f>
        <v>FABRIC</v>
      </c>
    </row>
    <row r="16302" spans="1:9" x14ac:dyDescent="0.25">
      <c r="A16302" s="21">
        <v>45588</v>
      </c>
      <c r="B16302" s="15" t="s">
        <v>12454</v>
      </c>
      <c r="C16302" s="23" t="s">
        <v>12492</v>
      </c>
      <c r="D16302" s="24" t="s">
        <v>16896</v>
      </c>
      <c r="E16302" s="24"/>
      <c r="F16302" s="25">
        <v>5</v>
      </c>
      <c r="G16302" s="26">
        <v>1000</v>
      </c>
      <c r="H16302" s="27">
        <v>1050</v>
      </c>
      <c r="I16302">
        <f>+VLOOKUP('Sales Register'!$C16302,working!$K$1:$L$14,2,0)</f>
        <v>0</v>
      </c>
    </row>
    <row r="16303" spans="1:9" x14ac:dyDescent="0.25">
      <c r="A16303" s="21">
        <v>45588</v>
      </c>
      <c r="B16303" s="15" t="s">
        <v>12454</v>
      </c>
      <c r="C16303" s="23" t="s">
        <v>12492</v>
      </c>
      <c r="D16303" s="24" t="s">
        <v>16897</v>
      </c>
      <c r="E16303" s="24"/>
      <c r="F16303" s="25">
        <v>477</v>
      </c>
      <c r="G16303" s="26">
        <v>175240</v>
      </c>
      <c r="H16303" s="27">
        <v>184002</v>
      </c>
      <c r="I16303">
        <f>+VLOOKUP('Sales Register'!$C16303,working!$K$1:$L$14,2,0)</f>
        <v>0</v>
      </c>
    </row>
    <row r="16304" spans="1:9" x14ac:dyDescent="0.25">
      <c r="A16304" s="21">
        <v>45588</v>
      </c>
      <c r="B16304" s="15" t="s">
        <v>26</v>
      </c>
      <c r="C16304" s="23" t="s">
        <v>14</v>
      </c>
      <c r="D16304" s="24" t="s">
        <v>16898</v>
      </c>
      <c r="E16304" s="24"/>
      <c r="F16304" s="39">
        <v>2303.6999999999998</v>
      </c>
      <c r="G16304" s="26">
        <v>69111</v>
      </c>
      <c r="H16304" s="27">
        <v>72567</v>
      </c>
      <c r="I16304" t="str">
        <f>+VLOOKUP('Sales Register'!$C16304,working!$K$1:$L$14,2,0)</f>
        <v>JOB WORK</v>
      </c>
    </row>
    <row r="16305" spans="1:9" x14ac:dyDescent="0.25">
      <c r="A16305" s="21">
        <v>45588</v>
      </c>
      <c r="B16305" s="15" t="s">
        <v>26</v>
      </c>
      <c r="C16305" s="23" t="s">
        <v>14</v>
      </c>
      <c r="D16305" s="24" t="s">
        <v>16899</v>
      </c>
      <c r="E16305" s="24"/>
      <c r="F16305" s="39">
        <v>328.5</v>
      </c>
      <c r="G16305" s="26">
        <v>8541</v>
      </c>
      <c r="H16305" s="27">
        <v>8968</v>
      </c>
      <c r="I16305" t="str">
        <f>+VLOOKUP('Sales Register'!$C16305,working!$K$1:$L$14,2,0)</f>
        <v>JOB WORK</v>
      </c>
    </row>
    <row r="16306" spans="1:9" x14ac:dyDescent="0.25">
      <c r="A16306" s="21">
        <v>45588</v>
      </c>
      <c r="B16306" s="15" t="s">
        <v>26</v>
      </c>
      <c r="C16306" s="23" t="s">
        <v>14</v>
      </c>
      <c r="D16306" s="24" t="s">
        <v>16900</v>
      </c>
      <c r="E16306" s="24"/>
      <c r="F16306" s="39">
        <v>438.2</v>
      </c>
      <c r="G16306" s="26">
        <v>11393.2</v>
      </c>
      <c r="H16306" s="27">
        <v>11963</v>
      </c>
      <c r="I16306" t="str">
        <f>+VLOOKUP('Sales Register'!$C16306,working!$K$1:$L$14,2,0)</f>
        <v>JOB WORK</v>
      </c>
    </row>
    <row r="16307" spans="1:9" x14ac:dyDescent="0.25">
      <c r="A16307" s="21">
        <v>45588</v>
      </c>
      <c r="B16307" s="15" t="s">
        <v>26</v>
      </c>
      <c r="C16307" s="23" t="s">
        <v>14</v>
      </c>
      <c r="D16307" s="24" t="s">
        <v>16901</v>
      </c>
      <c r="E16307" s="24"/>
      <c r="F16307" s="39">
        <v>76.7</v>
      </c>
      <c r="G16307" s="26">
        <v>1994.2</v>
      </c>
      <c r="H16307" s="27">
        <v>2094</v>
      </c>
      <c r="I16307" t="str">
        <f>+VLOOKUP('Sales Register'!$C16307,working!$K$1:$L$14,2,0)</f>
        <v>JOB WORK</v>
      </c>
    </row>
    <row r="16308" spans="1:9" x14ac:dyDescent="0.25">
      <c r="A16308" s="21">
        <v>45588</v>
      </c>
      <c r="B16308" s="15" t="s">
        <v>26</v>
      </c>
      <c r="C16308" s="23" t="s">
        <v>14</v>
      </c>
      <c r="D16308" s="24" t="s">
        <v>16902</v>
      </c>
      <c r="E16308" s="24"/>
      <c r="F16308" s="39">
        <v>301</v>
      </c>
      <c r="G16308" s="26">
        <v>7826</v>
      </c>
      <c r="H16308" s="27">
        <v>8217</v>
      </c>
      <c r="I16308" t="str">
        <f>+VLOOKUP('Sales Register'!$C16308,working!$K$1:$L$14,2,0)</f>
        <v>JOB WORK</v>
      </c>
    </row>
    <row r="16309" spans="1:9" x14ac:dyDescent="0.25">
      <c r="A16309" s="21">
        <v>45588</v>
      </c>
      <c r="B16309" s="15" t="s">
        <v>26</v>
      </c>
      <c r="C16309" s="23" t="s">
        <v>14</v>
      </c>
      <c r="D16309" s="24" t="s">
        <v>16903</v>
      </c>
      <c r="E16309" s="24"/>
      <c r="F16309" s="39">
        <v>4799.8</v>
      </c>
      <c r="G16309" s="26">
        <v>105595.6</v>
      </c>
      <c r="H16309" s="27">
        <v>110875</v>
      </c>
      <c r="I16309" t="str">
        <f>+VLOOKUP('Sales Register'!$C16309,working!$K$1:$L$14,2,0)</f>
        <v>JOB WORK</v>
      </c>
    </row>
    <row r="16310" spans="1:9" x14ac:dyDescent="0.25">
      <c r="A16310" s="21">
        <v>45588</v>
      </c>
      <c r="B16310" s="15" t="s">
        <v>77</v>
      </c>
      <c r="C16310" s="23" t="s">
        <v>14</v>
      </c>
      <c r="D16310" s="24" t="s">
        <v>16904</v>
      </c>
      <c r="E16310" s="24"/>
      <c r="F16310" s="39">
        <v>50</v>
      </c>
      <c r="G16310" s="26">
        <v>1100</v>
      </c>
      <c r="H16310" s="27">
        <v>1155</v>
      </c>
      <c r="I16310" t="str">
        <f>+VLOOKUP('Sales Register'!$C16310,working!$K$1:$L$14,2,0)</f>
        <v>JOB WORK</v>
      </c>
    </row>
    <row r="16311" spans="1:9" x14ac:dyDescent="0.25">
      <c r="A16311" s="21">
        <v>45588</v>
      </c>
      <c r="B16311" s="15" t="s">
        <v>41</v>
      </c>
      <c r="C16311" s="23" t="s">
        <v>14</v>
      </c>
      <c r="D16311" s="24" t="s">
        <v>16905</v>
      </c>
      <c r="E16311" s="24"/>
      <c r="F16311" s="37">
        <v>563.17999999999995</v>
      </c>
      <c r="G16311" s="26">
        <v>43928.04</v>
      </c>
      <c r="H16311" s="27">
        <v>46124</v>
      </c>
      <c r="I16311" t="str">
        <f>+VLOOKUP('Sales Register'!$C16311,working!$K$1:$L$14,2,0)</f>
        <v>JOB WORK</v>
      </c>
    </row>
    <row r="16312" spans="1:9" x14ac:dyDescent="0.25">
      <c r="A16312" s="21">
        <v>45588</v>
      </c>
      <c r="B16312" s="15" t="s">
        <v>62</v>
      </c>
      <c r="C16312" s="23" t="s">
        <v>14</v>
      </c>
      <c r="D16312" s="24" t="s">
        <v>16906</v>
      </c>
      <c r="E16312" s="24"/>
      <c r="F16312" s="39">
        <v>920.8</v>
      </c>
      <c r="G16312" s="26">
        <v>27624</v>
      </c>
      <c r="H16312" s="27">
        <v>29005</v>
      </c>
      <c r="I16312" t="str">
        <f>+VLOOKUP('Sales Register'!$C16312,working!$K$1:$L$14,2,0)</f>
        <v>JOB WORK</v>
      </c>
    </row>
    <row r="16313" spans="1:9" x14ac:dyDescent="0.25">
      <c r="A16313" s="21">
        <v>45588</v>
      </c>
      <c r="B16313" s="15" t="s">
        <v>62</v>
      </c>
      <c r="C16313" s="23" t="s">
        <v>14</v>
      </c>
      <c r="D16313" s="24" t="s">
        <v>16907</v>
      </c>
      <c r="E16313" s="24"/>
      <c r="F16313" s="39">
        <v>8418.2000000000007</v>
      </c>
      <c r="G16313" s="26">
        <v>319891.59999999998</v>
      </c>
      <c r="H16313" s="27">
        <v>335886</v>
      </c>
      <c r="I16313" t="str">
        <f>+VLOOKUP('Sales Register'!$C16313,working!$K$1:$L$14,2,0)</f>
        <v>JOB WORK</v>
      </c>
    </row>
    <row r="16314" spans="1:9" x14ac:dyDescent="0.25">
      <c r="A16314" s="21">
        <v>45588</v>
      </c>
      <c r="B16314" s="15" t="s">
        <v>13</v>
      </c>
      <c r="C16314" s="23" t="s">
        <v>14</v>
      </c>
      <c r="D16314" s="24" t="s">
        <v>16908</v>
      </c>
      <c r="E16314" s="24"/>
      <c r="F16314" s="39">
        <v>1010.9</v>
      </c>
      <c r="G16314" s="26">
        <v>36392.400000000001</v>
      </c>
      <c r="H16314" s="27">
        <v>38212</v>
      </c>
      <c r="I16314" t="str">
        <f>+VLOOKUP('Sales Register'!$C16314,working!$K$1:$L$14,2,0)</f>
        <v>JOB WORK</v>
      </c>
    </row>
    <row r="16315" spans="1:9" x14ac:dyDescent="0.25">
      <c r="A16315" s="21">
        <v>45588</v>
      </c>
      <c r="B16315" s="15" t="s">
        <v>27</v>
      </c>
      <c r="C16315" s="23" t="s">
        <v>14</v>
      </c>
      <c r="D16315" s="24" t="s">
        <v>16909</v>
      </c>
      <c r="E16315" s="24"/>
      <c r="F16315" s="39">
        <v>1002.6</v>
      </c>
      <c r="G16315" s="26">
        <v>35091</v>
      </c>
      <c r="H16315" s="27">
        <v>36846</v>
      </c>
      <c r="I16315" t="str">
        <f>+VLOOKUP('Sales Register'!$C16315,working!$K$1:$L$14,2,0)</f>
        <v>JOB WORK</v>
      </c>
    </row>
    <row r="16316" spans="1:9" x14ac:dyDescent="0.25">
      <c r="A16316" s="21">
        <v>45588</v>
      </c>
      <c r="B16316" s="15" t="s">
        <v>495</v>
      </c>
      <c r="C16316" s="23" t="s">
        <v>14</v>
      </c>
      <c r="D16316" s="24" t="s">
        <v>16910</v>
      </c>
      <c r="E16316" s="24"/>
      <c r="F16316" s="39">
        <v>20</v>
      </c>
      <c r="G16316" s="26">
        <v>520</v>
      </c>
      <c r="H16316" s="27">
        <v>546</v>
      </c>
      <c r="I16316" t="str">
        <f>+VLOOKUP('Sales Register'!$C16316,working!$K$1:$L$14,2,0)</f>
        <v>JOB WORK</v>
      </c>
    </row>
    <row r="16317" spans="1:9" x14ac:dyDescent="0.25">
      <c r="A16317" s="21">
        <v>45588</v>
      </c>
      <c r="B16317" s="15" t="s">
        <v>495</v>
      </c>
      <c r="C16317" s="23" t="s">
        <v>14</v>
      </c>
      <c r="D16317" s="24" t="s">
        <v>16911</v>
      </c>
      <c r="E16317" s="24"/>
      <c r="F16317" s="39">
        <v>205</v>
      </c>
      <c r="G16317" s="26">
        <v>4100</v>
      </c>
      <c r="H16317" s="27">
        <v>4413</v>
      </c>
      <c r="I16317" t="str">
        <f>+VLOOKUP('Sales Register'!$C16317,working!$K$1:$L$14,2,0)</f>
        <v>JOB WORK</v>
      </c>
    </row>
    <row r="16318" spans="1:9" x14ac:dyDescent="0.25">
      <c r="A16318" s="21">
        <v>45588</v>
      </c>
      <c r="B16318" s="15" t="s">
        <v>18</v>
      </c>
      <c r="C16318" s="23" t="s">
        <v>14</v>
      </c>
      <c r="D16318" s="24" t="s">
        <v>16912</v>
      </c>
      <c r="E16318" s="24"/>
      <c r="F16318" s="39">
        <v>5619.8</v>
      </c>
      <c r="G16318" s="26">
        <v>134875.20000000001</v>
      </c>
      <c r="H16318" s="27">
        <v>147520</v>
      </c>
      <c r="I16318" t="str">
        <f>+VLOOKUP('Sales Register'!$C16318,working!$K$1:$L$14,2,0)</f>
        <v>JOB WORK</v>
      </c>
    </row>
    <row r="16319" spans="1:9" x14ac:dyDescent="0.25">
      <c r="A16319" s="21">
        <v>45588</v>
      </c>
      <c r="B16319" s="15" t="s">
        <v>18</v>
      </c>
      <c r="C16319" s="23" t="s">
        <v>14</v>
      </c>
      <c r="D16319" s="24" t="s">
        <v>16913</v>
      </c>
      <c r="E16319" s="24"/>
      <c r="F16319" s="39">
        <v>459.3</v>
      </c>
      <c r="G16319" s="26">
        <v>12401.1</v>
      </c>
      <c r="H16319" s="27">
        <v>13503</v>
      </c>
      <c r="I16319" t="str">
        <f>+VLOOKUP('Sales Register'!$C16319,working!$K$1:$L$14,2,0)</f>
        <v>JOB WORK</v>
      </c>
    </row>
    <row r="16320" spans="1:9" x14ac:dyDescent="0.25">
      <c r="A16320" s="21">
        <v>45588</v>
      </c>
      <c r="B16320" s="15" t="s">
        <v>18</v>
      </c>
      <c r="C16320" s="23" t="s">
        <v>14</v>
      </c>
      <c r="D16320" s="24" t="s">
        <v>16914</v>
      </c>
      <c r="E16320" s="24"/>
      <c r="F16320" s="39">
        <v>46.5</v>
      </c>
      <c r="G16320" s="26">
        <v>3255</v>
      </c>
      <c r="H16320" s="27">
        <v>3418</v>
      </c>
      <c r="I16320" t="str">
        <f>+VLOOKUP('Sales Register'!$C16320,working!$K$1:$L$14,2,0)</f>
        <v>JOB WORK</v>
      </c>
    </row>
    <row r="16321" spans="1:9" x14ac:dyDescent="0.25">
      <c r="A16321" s="21">
        <v>45588</v>
      </c>
      <c r="B16321" s="15" t="s">
        <v>141</v>
      </c>
      <c r="C16321" s="23" t="s">
        <v>14</v>
      </c>
      <c r="D16321" s="24" t="s">
        <v>16915</v>
      </c>
      <c r="E16321" s="24"/>
      <c r="F16321" s="39">
        <v>69.599999999999994</v>
      </c>
      <c r="G16321" s="26">
        <v>2923.2</v>
      </c>
      <c r="H16321" s="27">
        <v>3069</v>
      </c>
      <c r="I16321" t="str">
        <f>+VLOOKUP('Sales Register'!$C16321,working!$K$1:$L$14,2,0)</f>
        <v>JOB WORK</v>
      </c>
    </row>
    <row r="16322" spans="1:9" x14ac:dyDescent="0.25">
      <c r="A16322" s="21">
        <v>45588</v>
      </c>
      <c r="B16322" s="15" t="s">
        <v>62</v>
      </c>
      <c r="C16322" s="23" t="s">
        <v>14</v>
      </c>
      <c r="D16322" s="24" t="s">
        <v>16916</v>
      </c>
      <c r="E16322" s="24"/>
      <c r="F16322" s="39">
        <v>136</v>
      </c>
      <c r="G16322" s="26">
        <v>5440</v>
      </c>
      <c r="H16322" s="27">
        <v>5712</v>
      </c>
      <c r="I16322" t="str">
        <f>+VLOOKUP('Sales Register'!$C16322,working!$K$1:$L$14,2,0)</f>
        <v>JOB WORK</v>
      </c>
    </row>
    <row r="16323" spans="1:9" x14ac:dyDescent="0.25">
      <c r="A16323" s="21">
        <v>45588</v>
      </c>
      <c r="B16323" s="15" t="s">
        <v>151</v>
      </c>
      <c r="C16323" s="23" t="s">
        <v>14</v>
      </c>
      <c r="D16323" s="24" t="s">
        <v>16917</v>
      </c>
      <c r="E16323" s="24"/>
      <c r="F16323" s="39">
        <v>1034.2</v>
      </c>
      <c r="G16323" s="26">
        <v>20684</v>
      </c>
      <c r="H16323" s="27">
        <v>21718</v>
      </c>
      <c r="I16323" t="str">
        <f>+VLOOKUP('Sales Register'!$C16323,working!$K$1:$L$14,2,0)</f>
        <v>JOB WORK</v>
      </c>
    </row>
    <row r="16324" spans="1:9" x14ac:dyDescent="0.25">
      <c r="A16324" s="21">
        <v>45588</v>
      </c>
      <c r="B16324" s="15" t="s">
        <v>151</v>
      </c>
      <c r="C16324" s="23" t="s">
        <v>14</v>
      </c>
      <c r="D16324" s="24" t="s">
        <v>16918</v>
      </c>
      <c r="E16324" s="24"/>
      <c r="F16324" s="39">
        <v>915.6</v>
      </c>
      <c r="G16324" s="26">
        <v>22890</v>
      </c>
      <c r="H16324" s="27">
        <v>24035</v>
      </c>
      <c r="I16324" t="str">
        <f>+VLOOKUP('Sales Register'!$C16324,working!$K$1:$L$14,2,0)</f>
        <v>JOB WORK</v>
      </c>
    </row>
    <row r="16325" spans="1:9" x14ac:dyDescent="0.25">
      <c r="A16325" s="21">
        <v>45588</v>
      </c>
      <c r="B16325" s="15" t="s">
        <v>495</v>
      </c>
      <c r="C16325" s="23" t="s">
        <v>14</v>
      </c>
      <c r="D16325" s="24" t="s">
        <v>16919</v>
      </c>
      <c r="E16325" s="24"/>
      <c r="F16325" s="39">
        <v>86.3</v>
      </c>
      <c r="G16325" s="26">
        <v>6472.5</v>
      </c>
      <c r="H16325" s="27">
        <v>6796</v>
      </c>
      <c r="I16325" t="str">
        <f>+VLOOKUP('Sales Register'!$C16325,working!$K$1:$L$14,2,0)</f>
        <v>JOB WORK</v>
      </c>
    </row>
    <row r="16326" spans="1:9" x14ac:dyDescent="0.25">
      <c r="A16326" s="21">
        <v>45588</v>
      </c>
      <c r="B16326" s="15" t="s">
        <v>151</v>
      </c>
      <c r="C16326" s="23" t="s">
        <v>14</v>
      </c>
      <c r="D16326" s="24" t="s">
        <v>16920</v>
      </c>
      <c r="E16326" s="24"/>
      <c r="F16326" s="39">
        <v>198.2</v>
      </c>
      <c r="G16326" s="26">
        <v>0.96</v>
      </c>
      <c r="H16326" s="27">
        <v>1</v>
      </c>
      <c r="I16326" t="str">
        <f>+VLOOKUP('Sales Register'!$C16326,working!$K$1:$L$14,2,0)</f>
        <v>JOB WORK</v>
      </c>
    </row>
    <row r="16327" spans="1:9" x14ac:dyDescent="0.25">
      <c r="A16327" s="21">
        <v>45588</v>
      </c>
      <c r="B16327" s="15" t="s">
        <v>26</v>
      </c>
      <c r="C16327" s="23" t="s">
        <v>14</v>
      </c>
      <c r="D16327" s="24" t="s">
        <v>16921</v>
      </c>
      <c r="E16327" s="24"/>
      <c r="F16327" s="39">
        <v>2231.4</v>
      </c>
      <c r="G16327" s="26">
        <v>58016.4</v>
      </c>
      <c r="H16327" s="27">
        <v>60917</v>
      </c>
      <c r="I16327" t="str">
        <f>+VLOOKUP('Sales Register'!$C16327,working!$K$1:$L$14,2,0)</f>
        <v>JOB WORK</v>
      </c>
    </row>
    <row r="16328" spans="1:9" x14ac:dyDescent="0.25">
      <c r="A16328" s="21">
        <v>45588</v>
      </c>
      <c r="B16328" s="15" t="s">
        <v>141</v>
      </c>
      <c r="C16328" s="23" t="s">
        <v>14</v>
      </c>
      <c r="D16328" s="24" t="s">
        <v>16922</v>
      </c>
      <c r="E16328" s="24"/>
      <c r="F16328" s="39">
        <v>441.1</v>
      </c>
      <c r="G16328" s="26">
        <v>14997.4</v>
      </c>
      <c r="H16328" s="27">
        <v>15747</v>
      </c>
      <c r="I16328" t="str">
        <f>+VLOOKUP('Sales Register'!$C16328,working!$K$1:$L$14,2,0)</f>
        <v>JOB WORK</v>
      </c>
    </row>
    <row r="16329" spans="1:9" x14ac:dyDescent="0.25">
      <c r="A16329" s="21">
        <v>45588</v>
      </c>
      <c r="B16329" s="15" t="s">
        <v>141</v>
      </c>
      <c r="C16329" s="23" t="s">
        <v>14</v>
      </c>
      <c r="D16329" s="24" t="s">
        <v>16923</v>
      </c>
      <c r="E16329" s="24"/>
      <c r="F16329" s="39">
        <v>174.7</v>
      </c>
      <c r="G16329" s="26">
        <v>5241</v>
      </c>
      <c r="H16329" s="27">
        <v>5503</v>
      </c>
      <c r="I16329" t="str">
        <f>+VLOOKUP('Sales Register'!$C16329,working!$K$1:$L$14,2,0)</f>
        <v>JOB WORK</v>
      </c>
    </row>
    <row r="16330" spans="1:9" x14ac:dyDescent="0.25">
      <c r="A16330" s="21">
        <v>45588</v>
      </c>
      <c r="B16330" s="15" t="s">
        <v>62</v>
      </c>
      <c r="C16330" s="23" t="s">
        <v>14</v>
      </c>
      <c r="D16330" s="24" t="s">
        <v>16924</v>
      </c>
      <c r="E16330" s="24"/>
      <c r="F16330" s="39">
        <v>60</v>
      </c>
      <c r="G16330" s="26">
        <v>2460</v>
      </c>
      <c r="H16330" s="27">
        <v>2583</v>
      </c>
      <c r="I16330" t="str">
        <f>+VLOOKUP('Sales Register'!$C16330,working!$K$1:$L$14,2,0)</f>
        <v>JOB WORK</v>
      </c>
    </row>
    <row r="16331" spans="1:9" x14ac:dyDescent="0.25">
      <c r="A16331" s="21">
        <v>45588</v>
      </c>
      <c r="B16331" s="15" t="s">
        <v>62</v>
      </c>
      <c r="C16331" s="23" t="s">
        <v>14</v>
      </c>
      <c r="D16331" s="24" t="s">
        <v>16925</v>
      </c>
      <c r="E16331" s="24"/>
      <c r="F16331" s="39">
        <v>39</v>
      </c>
      <c r="G16331" s="26">
        <v>1482</v>
      </c>
      <c r="H16331" s="27">
        <v>1556</v>
      </c>
      <c r="I16331" t="str">
        <f>+VLOOKUP('Sales Register'!$C16331,working!$K$1:$L$14,2,0)</f>
        <v>JOB WORK</v>
      </c>
    </row>
    <row r="16332" spans="1:9" x14ac:dyDescent="0.25">
      <c r="A16332" s="21">
        <v>45588</v>
      </c>
      <c r="B16332" s="15" t="s">
        <v>49</v>
      </c>
      <c r="C16332" s="23" t="s">
        <v>14</v>
      </c>
      <c r="D16332" s="24" t="s">
        <v>16926</v>
      </c>
      <c r="E16332" s="24"/>
      <c r="F16332" s="39">
        <v>62.5</v>
      </c>
      <c r="G16332" s="26">
        <v>0.96</v>
      </c>
      <c r="H16332" s="27">
        <v>1</v>
      </c>
      <c r="I16332" t="str">
        <f>+VLOOKUP('Sales Register'!$C16332,working!$K$1:$L$14,2,0)</f>
        <v>JOB WORK</v>
      </c>
    </row>
    <row r="16333" spans="1:9" x14ac:dyDescent="0.25">
      <c r="A16333" s="21">
        <v>45588</v>
      </c>
      <c r="B16333" s="15" t="s">
        <v>49</v>
      </c>
      <c r="C16333" s="23" t="s">
        <v>14</v>
      </c>
      <c r="D16333" s="24" t="s">
        <v>16927</v>
      </c>
      <c r="E16333" s="24"/>
      <c r="F16333" s="39">
        <v>341</v>
      </c>
      <c r="G16333" s="26">
        <v>20460</v>
      </c>
      <c r="H16333" s="27">
        <v>21483</v>
      </c>
      <c r="I16333" t="str">
        <f>+VLOOKUP('Sales Register'!$C16333,working!$K$1:$L$14,2,0)</f>
        <v>JOB WORK</v>
      </c>
    </row>
    <row r="16334" spans="1:9" x14ac:dyDescent="0.25">
      <c r="A16334" s="21">
        <v>45588</v>
      </c>
      <c r="B16334" s="15" t="s">
        <v>49</v>
      </c>
      <c r="C16334" s="23" t="s">
        <v>14</v>
      </c>
      <c r="D16334" s="24" t="s">
        <v>16928</v>
      </c>
      <c r="E16334" s="24"/>
      <c r="F16334" s="39">
        <v>26.5</v>
      </c>
      <c r="G16334" s="26">
        <v>1855</v>
      </c>
      <c r="H16334" s="27">
        <v>1948</v>
      </c>
      <c r="I16334" t="str">
        <f>+VLOOKUP('Sales Register'!$C16334,working!$K$1:$L$14,2,0)</f>
        <v>JOB WORK</v>
      </c>
    </row>
    <row r="16335" spans="1:9" x14ac:dyDescent="0.25">
      <c r="A16335" s="21">
        <v>45588</v>
      </c>
      <c r="B16335" s="15" t="s">
        <v>121</v>
      </c>
      <c r="C16335" s="23" t="s">
        <v>14</v>
      </c>
      <c r="D16335" s="24" t="s">
        <v>16929</v>
      </c>
      <c r="E16335" s="24"/>
      <c r="F16335" s="39">
        <v>2290</v>
      </c>
      <c r="G16335" s="26">
        <v>64120</v>
      </c>
      <c r="H16335" s="27">
        <v>67326</v>
      </c>
      <c r="I16335" t="str">
        <f>+VLOOKUP('Sales Register'!$C16335,working!$K$1:$L$14,2,0)</f>
        <v>JOB WORK</v>
      </c>
    </row>
    <row r="16336" spans="1:9" x14ac:dyDescent="0.25">
      <c r="A16336" s="21">
        <v>45588</v>
      </c>
      <c r="B16336" s="15" t="s">
        <v>121</v>
      </c>
      <c r="C16336" s="23" t="s">
        <v>14</v>
      </c>
      <c r="D16336" s="24" t="s">
        <v>16930</v>
      </c>
      <c r="E16336" s="24"/>
      <c r="F16336" s="39">
        <v>11779</v>
      </c>
      <c r="G16336" s="26">
        <v>329812</v>
      </c>
      <c r="H16336" s="27">
        <v>346303</v>
      </c>
      <c r="I16336" t="str">
        <f>+VLOOKUP('Sales Register'!$C16336,working!$K$1:$L$14,2,0)</f>
        <v>JOB WORK</v>
      </c>
    </row>
    <row r="16337" spans="1:9" x14ac:dyDescent="0.25">
      <c r="A16337" s="21">
        <v>45588</v>
      </c>
      <c r="B16337" s="15" t="s">
        <v>242</v>
      </c>
      <c r="C16337" s="23" t="s">
        <v>14</v>
      </c>
      <c r="D16337" s="24" t="s">
        <v>16931</v>
      </c>
      <c r="E16337" s="24"/>
      <c r="F16337" s="39">
        <v>7108.1</v>
      </c>
      <c r="G16337" s="26">
        <v>270107.8</v>
      </c>
      <c r="H16337" s="27">
        <v>283613</v>
      </c>
      <c r="I16337" t="str">
        <f>+VLOOKUP('Sales Register'!$C16337,working!$K$1:$L$14,2,0)</f>
        <v>JOB WORK</v>
      </c>
    </row>
    <row r="16338" spans="1:9" x14ac:dyDescent="0.25">
      <c r="A16338" s="21">
        <v>45588</v>
      </c>
      <c r="B16338" s="15" t="s">
        <v>242</v>
      </c>
      <c r="C16338" s="23" t="s">
        <v>14</v>
      </c>
      <c r="D16338" s="24" t="s">
        <v>16932</v>
      </c>
      <c r="E16338" s="24"/>
      <c r="F16338" s="39">
        <v>3934</v>
      </c>
      <c r="G16338" s="26">
        <v>165228</v>
      </c>
      <c r="H16338" s="27">
        <v>173489</v>
      </c>
      <c r="I16338" t="str">
        <f>+VLOOKUP('Sales Register'!$C16338,working!$K$1:$L$14,2,0)</f>
        <v>JOB WORK</v>
      </c>
    </row>
    <row r="16339" spans="1:9" x14ac:dyDescent="0.25">
      <c r="A16339" s="21">
        <v>45588</v>
      </c>
      <c r="B16339" s="15" t="s">
        <v>28</v>
      </c>
      <c r="C16339" s="23" t="s">
        <v>14</v>
      </c>
      <c r="D16339" s="24" t="s">
        <v>16933</v>
      </c>
      <c r="E16339" s="24"/>
      <c r="F16339" s="39">
        <v>41</v>
      </c>
      <c r="G16339" s="26">
        <v>3362</v>
      </c>
      <c r="H16339" s="27">
        <v>3530</v>
      </c>
      <c r="I16339" t="str">
        <f>+VLOOKUP('Sales Register'!$C16339,working!$K$1:$L$14,2,0)</f>
        <v>JOB WORK</v>
      </c>
    </row>
    <row r="16340" spans="1:9" x14ac:dyDescent="0.25">
      <c r="A16340" s="21">
        <v>45588</v>
      </c>
      <c r="B16340" s="15" t="s">
        <v>26</v>
      </c>
      <c r="C16340" s="23" t="s">
        <v>14</v>
      </c>
      <c r="D16340" s="24" t="s">
        <v>16934</v>
      </c>
      <c r="E16340" s="24"/>
      <c r="F16340" s="39">
        <v>974.5</v>
      </c>
      <c r="G16340" s="26">
        <v>25337</v>
      </c>
      <c r="H16340" s="27">
        <v>26604</v>
      </c>
      <c r="I16340" t="str">
        <f>+VLOOKUP('Sales Register'!$C16340,working!$K$1:$L$14,2,0)</f>
        <v>JOB WORK</v>
      </c>
    </row>
    <row r="16341" spans="1:9" x14ac:dyDescent="0.25">
      <c r="A16341" s="21">
        <v>45588</v>
      </c>
      <c r="B16341" s="15" t="s">
        <v>39</v>
      </c>
      <c r="C16341" s="23" t="s">
        <v>14</v>
      </c>
      <c r="D16341" s="24" t="s">
        <v>16935</v>
      </c>
      <c r="E16341" s="24"/>
      <c r="F16341" s="39">
        <v>1138.2</v>
      </c>
      <c r="G16341" s="26">
        <v>39837</v>
      </c>
      <c r="H16341" s="27">
        <v>41829</v>
      </c>
      <c r="I16341" t="str">
        <f>+VLOOKUP('Sales Register'!$C16341,working!$K$1:$L$14,2,0)</f>
        <v>JOB WORK</v>
      </c>
    </row>
    <row r="16342" spans="1:9" x14ac:dyDescent="0.25">
      <c r="A16342" s="21">
        <v>45588</v>
      </c>
      <c r="B16342" s="15" t="s">
        <v>26</v>
      </c>
      <c r="C16342" s="23" t="s">
        <v>14</v>
      </c>
      <c r="D16342" s="24" t="s">
        <v>16936</v>
      </c>
      <c r="E16342" s="24"/>
      <c r="F16342" s="39">
        <v>1299.2</v>
      </c>
      <c r="G16342" s="26">
        <v>38976</v>
      </c>
      <c r="H16342" s="27">
        <v>40925</v>
      </c>
      <c r="I16342" t="str">
        <f>+VLOOKUP('Sales Register'!$C16342,working!$K$1:$L$14,2,0)</f>
        <v>JOB WORK</v>
      </c>
    </row>
    <row r="16343" spans="1:9" x14ac:dyDescent="0.25">
      <c r="A16343" s="21">
        <v>45588</v>
      </c>
      <c r="B16343" s="15" t="s">
        <v>62</v>
      </c>
      <c r="C16343" s="23" t="s">
        <v>14</v>
      </c>
      <c r="D16343" s="24" t="s">
        <v>16937</v>
      </c>
      <c r="E16343" s="24"/>
      <c r="F16343" s="39">
        <v>1619.7</v>
      </c>
      <c r="G16343" s="26">
        <v>48591</v>
      </c>
      <c r="H16343" s="27">
        <v>51021</v>
      </c>
      <c r="I16343" t="str">
        <f>+VLOOKUP('Sales Register'!$C16343,working!$K$1:$L$14,2,0)</f>
        <v>JOB WORK</v>
      </c>
    </row>
    <row r="16344" spans="1:9" x14ac:dyDescent="0.25">
      <c r="A16344" s="21">
        <v>45588</v>
      </c>
      <c r="B16344" s="15" t="s">
        <v>77</v>
      </c>
      <c r="C16344" s="23" t="s">
        <v>14</v>
      </c>
      <c r="D16344" s="24" t="s">
        <v>16938</v>
      </c>
      <c r="E16344" s="24"/>
      <c r="F16344" s="39">
        <v>1076.5</v>
      </c>
      <c r="G16344" s="26">
        <v>27989</v>
      </c>
      <c r="H16344" s="27">
        <v>29388</v>
      </c>
      <c r="I16344" t="str">
        <f>+VLOOKUP('Sales Register'!$C16344,working!$K$1:$L$14,2,0)</f>
        <v>JOB WORK</v>
      </c>
    </row>
    <row r="16345" spans="1:9" x14ac:dyDescent="0.25">
      <c r="A16345" s="21">
        <v>45588</v>
      </c>
      <c r="B16345" s="15" t="s">
        <v>62</v>
      </c>
      <c r="C16345" s="23" t="s">
        <v>14</v>
      </c>
      <c r="D16345" s="24" t="s">
        <v>16939</v>
      </c>
      <c r="E16345" s="24"/>
      <c r="F16345" s="39">
        <v>202.5</v>
      </c>
      <c r="G16345" s="26">
        <v>0.95</v>
      </c>
      <c r="H16345" s="27">
        <v>1</v>
      </c>
      <c r="I16345" t="str">
        <f>+VLOOKUP('Sales Register'!$C16345,working!$K$1:$L$14,2,0)</f>
        <v>JOB WORK</v>
      </c>
    </row>
    <row r="16346" spans="1:9" x14ac:dyDescent="0.25">
      <c r="A16346" s="21">
        <v>45588</v>
      </c>
      <c r="B16346" s="15" t="s">
        <v>39</v>
      </c>
      <c r="C16346" s="23" t="s">
        <v>14</v>
      </c>
      <c r="D16346" s="24" t="s">
        <v>16940</v>
      </c>
      <c r="E16346" s="24"/>
      <c r="F16346" s="39">
        <v>786</v>
      </c>
      <c r="G16346" s="26">
        <v>28296</v>
      </c>
      <c r="H16346" s="27">
        <v>29711</v>
      </c>
      <c r="I16346" t="str">
        <f>+VLOOKUP('Sales Register'!$C16346,working!$K$1:$L$14,2,0)</f>
        <v>JOB WORK</v>
      </c>
    </row>
    <row r="16347" spans="1:9" x14ac:dyDescent="0.25">
      <c r="A16347" s="21">
        <v>45588</v>
      </c>
      <c r="B16347" s="15" t="s">
        <v>28</v>
      </c>
      <c r="C16347" s="23" t="s">
        <v>14</v>
      </c>
      <c r="D16347" s="24" t="s">
        <v>16941</v>
      </c>
      <c r="E16347" s="24"/>
      <c r="F16347" s="39">
        <v>2747.4</v>
      </c>
      <c r="G16347" s="26">
        <v>71432.399999999994</v>
      </c>
      <c r="H16347" s="27">
        <v>77888</v>
      </c>
      <c r="I16347" t="str">
        <f>+VLOOKUP('Sales Register'!$C16347,working!$K$1:$L$14,2,0)</f>
        <v>JOB WORK</v>
      </c>
    </row>
    <row r="16348" spans="1:9" x14ac:dyDescent="0.25">
      <c r="A16348" s="21">
        <v>45588</v>
      </c>
      <c r="B16348" s="15" t="s">
        <v>16</v>
      </c>
      <c r="C16348" s="23" t="s">
        <v>14</v>
      </c>
      <c r="D16348" s="24" t="s">
        <v>16942</v>
      </c>
      <c r="E16348" s="24"/>
      <c r="F16348" s="39">
        <v>67</v>
      </c>
      <c r="G16348" s="26">
        <v>4020</v>
      </c>
      <c r="H16348" s="27">
        <v>4221</v>
      </c>
      <c r="I16348" t="str">
        <f>+VLOOKUP('Sales Register'!$C16348,working!$K$1:$L$14,2,0)</f>
        <v>JOB WORK</v>
      </c>
    </row>
    <row r="16349" spans="1:9" x14ac:dyDescent="0.25">
      <c r="A16349" s="21">
        <v>45588</v>
      </c>
      <c r="B16349" s="15" t="s">
        <v>16</v>
      </c>
      <c r="C16349" s="23" t="s">
        <v>14</v>
      </c>
      <c r="D16349" s="24" t="s">
        <v>16943</v>
      </c>
      <c r="E16349" s="24"/>
      <c r="F16349" s="39">
        <v>47.8</v>
      </c>
      <c r="G16349" s="26">
        <v>3107</v>
      </c>
      <c r="H16349" s="27">
        <v>3262</v>
      </c>
      <c r="I16349" t="str">
        <f>+VLOOKUP('Sales Register'!$C16349,working!$K$1:$L$14,2,0)</f>
        <v>JOB WORK</v>
      </c>
    </row>
    <row r="16350" spans="1:9" x14ac:dyDescent="0.25">
      <c r="A16350" s="21">
        <v>45588</v>
      </c>
      <c r="B16350" s="15" t="s">
        <v>2121</v>
      </c>
      <c r="C16350" s="23" t="s">
        <v>103</v>
      </c>
      <c r="D16350" s="24" t="s">
        <v>16944</v>
      </c>
      <c r="E16350" s="24"/>
      <c r="F16350" s="41">
        <v>1</v>
      </c>
      <c r="G16350" s="26">
        <v>6000</v>
      </c>
      <c r="H16350" s="27">
        <v>7151</v>
      </c>
      <c r="I16350">
        <f>+VLOOKUP('Sales Register'!$C16350,working!$K$1:$L$14,2,0)</f>
        <v>0</v>
      </c>
    </row>
    <row r="16351" spans="1:9" x14ac:dyDescent="0.25">
      <c r="A16351" s="21">
        <v>45588</v>
      </c>
      <c r="B16351" s="15" t="s">
        <v>98</v>
      </c>
      <c r="C16351" s="23" t="s">
        <v>103</v>
      </c>
      <c r="D16351" s="24" t="s">
        <v>16945</v>
      </c>
      <c r="E16351" s="24"/>
      <c r="F16351" s="25">
        <v>23599.4</v>
      </c>
      <c r="G16351" s="26">
        <v>353991</v>
      </c>
      <c r="H16351" s="27">
        <v>372063</v>
      </c>
      <c r="I16351">
        <f>+VLOOKUP('Sales Register'!$C16351,working!$K$1:$L$14,2,0)</f>
        <v>0</v>
      </c>
    </row>
    <row r="16352" spans="1:9" x14ac:dyDescent="0.25">
      <c r="A16352" s="21">
        <v>45588</v>
      </c>
      <c r="B16352" s="15" t="s">
        <v>18</v>
      </c>
      <c r="C16352" s="23" t="s">
        <v>103</v>
      </c>
      <c r="D16352" s="24" t="s">
        <v>16946</v>
      </c>
      <c r="E16352" s="24"/>
      <c r="F16352" s="25">
        <v>2186</v>
      </c>
      <c r="G16352" s="26">
        <v>647056</v>
      </c>
      <c r="H16352" s="27">
        <v>679409</v>
      </c>
      <c r="I16352">
        <f>+VLOOKUP('Sales Register'!$C16352,working!$K$1:$L$14,2,0)</f>
        <v>0</v>
      </c>
    </row>
    <row r="16353" spans="1:9" x14ac:dyDescent="0.25">
      <c r="A16353" s="21">
        <v>45588</v>
      </c>
      <c r="B16353" s="15" t="s">
        <v>18</v>
      </c>
      <c r="C16353" s="23" t="s">
        <v>103</v>
      </c>
      <c r="D16353" s="24" t="s">
        <v>16947</v>
      </c>
      <c r="E16353" s="24"/>
      <c r="F16353" s="25">
        <v>3490.6</v>
      </c>
      <c r="G16353" s="26">
        <v>1033217.6</v>
      </c>
      <c r="H16353" s="27">
        <v>1084878</v>
      </c>
      <c r="I16353">
        <f>+VLOOKUP('Sales Register'!$C16353,working!$K$1:$L$14,2,0)</f>
        <v>0</v>
      </c>
    </row>
    <row r="16354" spans="1:9" x14ac:dyDescent="0.25">
      <c r="A16354" s="21">
        <v>45588</v>
      </c>
      <c r="B16354" s="15" t="s">
        <v>18</v>
      </c>
      <c r="C16354" s="23" t="s">
        <v>103</v>
      </c>
      <c r="D16354" s="24" t="s">
        <v>16948</v>
      </c>
      <c r="E16354" s="24"/>
      <c r="F16354" s="25">
        <v>2599.6</v>
      </c>
      <c r="G16354" s="26">
        <v>769481.6</v>
      </c>
      <c r="H16354" s="27">
        <v>807956</v>
      </c>
      <c r="I16354">
        <f>+VLOOKUP('Sales Register'!$C16354,working!$K$1:$L$14,2,0)</f>
        <v>0</v>
      </c>
    </row>
    <row r="16355" spans="1:9" x14ac:dyDescent="0.25">
      <c r="A16355" s="21">
        <v>45588</v>
      </c>
      <c r="B16355" s="15" t="s">
        <v>27</v>
      </c>
      <c r="C16355" s="23" t="s">
        <v>328</v>
      </c>
      <c r="D16355" s="24" t="s">
        <v>16949</v>
      </c>
      <c r="E16355" s="24"/>
      <c r="F16355" s="41">
        <v>3</v>
      </c>
      <c r="G16355" s="26">
        <v>12000</v>
      </c>
      <c r="H16355" s="27">
        <v>14160</v>
      </c>
      <c r="I16355">
        <f>+VLOOKUP('Sales Register'!$C16355,working!$K$1:$L$14,2,0)</f>
        <v>0</v>
      </c>
    </row>
    <row r="16356" spans="1:9" x14ac:dyDescent="0.25">
      <c r="A16356" s="21">
        <v>45588</v>
      </c>
      <c r="B16356" s="15" t="s">
        <v>27</v>
      </c>
      <c r="C16356" s="23" t="s">
        <v>328</v>
      </c>
      <c r="D16356" s="24" t="s">
        <v>16950</v>
      </c>
      <c r="E16356" s="24"/>
      <c r="F16356" s="41">
        <v>4</v>
      </c>
      <c r="G16356" s="26">
        <v>17000</v>
      </c>
      <c r="H16356" s="27">
        <v>20060</v>
      </c>
      <c r="I16356">
        <f>+VLOOKUP('Sales Register'!$C16356,working!$K$1:$L$14,2,0)</f>
        <v>0</v>
      </c>
    </row>
    <row r="16357" spans="1:9" x14ac:dyDescent="0.25">
      <c r="A16357" s="21">
        <v>45588</v>
      </c>
      <c r="B16357" s="15" t="s">
        <v>27</v>
      </c>
      <c r="C16357" s="23" t="s">
        <v>328</v>
      </c>
      <c r="D16357" s="24" t="s">
        <v>16951</v>
      </c>
      <c r="E16357" s="24"/>
      <c r="F16357" s="41">
        <v>1</v>
      </c>
      <c r="G16357" s="26">
        <v>5000</v>
      </c>
      <c r="H16357" s="27">
        <v>5900</v>
      </c>
      <c r="I16357">
        <f>+VLOOKUP('Sales Register'!$C16357,working!$K$1:$L$14,2,0)</f>
        <v>0</v>
      </c>
    </row>
    <row r="16358" spans="1:9" x14ac:dyDescent="0.25">
      <c r="A16358" s="21">
        <v>45588</v>
      </c>
      <c r="B16358" s="15" t="s">
        <v>27</v>
      </c>
      <c r="C16358" s="23" t="s">
        <v>328</v>
      </c>
      <c r="D16358" s="24" t="s">
        <v>16952</v>
      </c>
      <c r="E16358" s="24"/>
      <c r="F16358" s="41">
        <v>7</v>
      </c>
      <c r="G16358" s="26">
        <v>7400</v>
      </c>
      <c r="H16358" s="27">
        <v>8732</v>
      </c>
      <c r="I16358">
        <f>+VLOOKUP('Sales Register'!$C16358,working!$K$1:$L$14,2,0)</f>
        <v>0</v>
      </c>
    </row>
    <row r="16359" spans="1:9" x14ac:dyDescent="0.25">
      <c r="A16359" s="21">
        <v>45588</v>
      </c>
      <c r="B16359" s="15" t="s">
        <v>27</v>
      </c>
      <c r="C16359" s="23" t="s">
        <v>328</v>
      </c>
      <c r="D16359" s="24" t="s">
        <v>16953</v>
      </c>
      <c r="E16359" s="24"/>
      <c r="F16359" s="41">
        <v>5</v>
      </c>
      <c r="G16359" s="26">
        <v>5600</v>
      </c>
      <c r="H16359" s="27">
        <v>6608</v>
      </c>
      <c r="I16359">
        <f>+VLOOKUP('Sales Register'!$C16359,working!$K$1:$L$14,2,0)</f>
        <v>0</v>
      </c>
    </row>
    <row r="16360" spans="1:9" x14ac:dyDescent="0.25">
      <c r="A16360" s="21">
        <v>45588</v>
      </c>
      <c r="B16360" s="15" t="s">
        <v>27</v>
      </c>
      <c r="C16360" s="23" t="s">
        <v>328</v>
      </c>
      <c r="D16360" s="24" t="s">
        <v>16954</v>
      </c>
      <c r="E16360" s="24"/>
      <c r="F16360" s="41">
        <v>2</v>
      </c>
      <c r="G16360" s="26">
        <v>2900</v>
      </c>
      <c r="H16360" s="27">
        <v>3422</v>
      </c>
      <c r="I16360">
        <f>+VLOOKUP('Sales Register'!$C16360,working!$K$1:$L$14,2,0)</f>
        <v>0</v>
      </c>
    </row>
    <row r="16361" spans="1:9" x14ac:dyDescent="0.25">
      <c r="A16361" s="21">
        <v>45588</v>
      </c>
      <c r="B16361" s="15" t="s">
        <v>27</v>
      </c>
      <c r="C16361" s="23" t="s">
        <v>328</v>
      </c>
      <c r="D16361" s="24" t="s">
        <v>16955</v>
      </c>
      <c r="E16361" s="24"/>
      <c r="F16361" s="41">
        <v>11</v>
      </c>
      <c r="G16361" s="26">
        <v>11000</v>
      </c>
      <c r="H16361" s="27">
        <v>12980</v>
      </c>
      <c r="I16361">
        <f>+VLOOKUP('Sales Register'!$C16361,working!$K$1:$L$14,2,0)</f>
        <v>0</v>
      </c>
    </row>
    <row r="16362" spans="1:9" x14ac:dyDescent="0.25">
      <c r="A16362" s="21">
        <v>45588</v>
      </c>
      <c r="B16362" s="15" t="s">
        <v>27</v>
      </c>
      <c r="C16362" s="23" t="s">
        <v>328</v>
      </c>
      <c r="D16362" s="24" t="s">
        <v>16956</v>
      </c>
      <c r="E16362" s="24"/>
      <c r="F16362" s="41">
        <v>5</v>
      </c>
      <c r="G16362" s="26">
        <v>5600</v>
      </c>
      <c r="H16362" s="27">
        <v>6608</v>
      </c>
      <c r="I16362">
        <f>+VLOOKUP('Sales Register'!$C16362,working!$K$1:$L$14,2,0)</f>
        <v>0</v>
      </c>
    </row>
    <row r="16363" spans="1:9" x14ac:dyDescent="0.25">
      <c r="A16363" s="21">
        <v>45588</v>
      </c>
      <c r="B16363" s="15" t="s">
        <v>27</v>
      </c>
      <c r="C16363" s="23" t="s">
        <v>328</v>
      </c>
      <c r="D16363" s="24" t="s">
        <v>16957</v>
      </c>
      <c r="E16363" s="24"/>
      <c r="F16363" s="41">
        <v>2</v>
      </c>
      <c r="G16363" s="26">
        <v>2900</v>
      </c>
      <c r="H16363" s="27">
        <v>3422</v>
      </c>
      <c r="I16363">
        <f>+VLOOKUP('Sales Register'!$C16363,working!$K$1:$L$14,2,0)</f>
        <v>0</v>
      </c>
    </row>
    <row r="16364" spans="1:9" x14ac:dyDescent="0.25">
      <c r="A16364" s="21">
        <v>45588</v>
      </c>
      <c r="B16364" s="15" t="s">
        <v>27</v>
      </c>
      <c r="C16364" s="23" t="s">
        <v>328</v>
      </c>
      <c r="D16364" s="24" t="s">
        <v>16958</v>
      </c>
      <c r="E16364" s="24"/>
      <c r="F16364" s="41">
        <v>9</v>
      </c>
      <c r="G16364" s="26">
        <v>9200</v>
      </c>
      <c r="H16364" s="27">
        <v>10856</v>
      </c>
      <c r="I16364">
        <f>+VLOOKUP('Sales Register'!$C16364,working!$K$1:$L$14,2,0)</f>
        <v>0</v>
      </c>
    </row>
    <row r="16365" spans="1:9" x14ac:dyDescent="0.25">
      <c r="A16365" s="21">
        <v>45588</v>
      </c>
      <c r="B16365" s="15" t="s">
        <v>27</v>
      </c>
      <c r="C16365" s="23" t="s">
        <v>328</v>
      </c>
      <c r="D16365" s="24" t="s">
        <v>16959</v>
      </c>
      <c r="E16365" s="24"/>
      <c r="F16365" s="41">
        <v>8</v>
      </c>
      <c r="G16365" s="26">
        <v>8300</v>
      </c>
      <c r="H16365" s="27">
        <v>9794</v>
      </c>
      <c r="I16365">
        <f>+VLOOKUP('Sales Register'!$C16365,working!$K$1:$L$14,2,0)</f>
        <v>0</v>
      </c>
    </row>
    <row r="16366" spans="1:9" x14ac:dyDescent="0.25">
      <c r="A16366" s="21">
        <v>45588</v>
      </c>
      <c r="B16366" s="15" t="s">
        <v>27</v>
      </c>
      <c r="C16366" s="23" t="s">
        <v>328</v>
      </c>
      <c r="D16366" s="24" t="s">
        <v>16960</v>
      </c>
      <c r="E16366" s="24"/>
      <c r="F16366" s="41">
        <v>1</v>
      </c>
      <c r="G16366" s="26">
        <v>5000</v>
      </c>
      <c r="H16366" s="27">
        <v>5900</v>
      </c>
      <c r="I16366">
        <f>+VLOOKUP('Sales Register'!$C16366,working!$K$1:$L$14,2,0)</f>
        <v>0</v>
      </c>
    </row>
    <row r="16367" spans="1:9" x14ac:dyDescent="0.25">
      <c r="A16367" s="21">
        <v>45588</v>
      </c>
      <c r="B16367" s="15" t="s">
        <v>27</v>
      </c>
      <c r="C16367" s="23" t="s">
        <v>328</v>
      </c>
      <c r="D16367" s="24" t="s">
        <v>16961</v>
      </c>
      <c r="E16367" s="24"/>
      <c r="F16367" s="41">
        <v>2</v>
      </c>
      <c r="G16367" s="26">
        <v>2900</v>
      </c>
      <c r="H16367" s="27">
        <v>3422</v>
      </c>
      <c r="I16367">
        <f>+VLOOKUP('Sales Register'!$C16367,working!$K$1:$L$14,2,0)</f>
        <v>0</v>
      </c>
    </row>
    <row r="16368" spans="1:9" x14ac:dyDescent="0.25">
      <c r="A16368" s="21">
        <v>45588</v>
      </c>
      <c r="B16368" s="15" t="s">
        <v>27</v>
      </c>
      <c r="C16368" s="23" t="s">
        <v>328</v>
      </c>
      <c r="D16368" s="24" t="s">
        <v>16962</v>
      </c>
      <c r="E16368" s="24"/>
      <c r="F16368" s="41">
        <v>4</v>
      </c>
      <c r="G16368" s="26">
        <v>4700</v>
      </c>
      <c r="H16368" s="27">
        <v>5546</v>
      </c>
      <c r="I16368">
        <f>+VLOOKUP('Sales Register'!$C16368,working!$K$1:$L$14,2,0)</f>
        <v>0</v>
      </c>
    </row>
    <row r="16369" spans="1:9" x14ac:dyDescent="0.25">
      <c r="A16369" s="21">
        <v>45588</v>
      </c>
      <c r="B16369" s="15" t="s">
        <v>27</v>
      </c>
      <c r="C16369" s="23" t="s">
        <v>328</v>
      </c>
      <c r="D16369" s="24" t="s">
        <v>16963</v>
      </c>
      <c r="E16369" s="24"/>
      <c r="F16369" s="41">
        <v>4</v>
      </c>
      <c r="G16369" s="26">
        <v>4700</v>
      </c>
      <c r="H16369" s="27">
        <v>5546</v>
      </c>
      <c r="I16369">
        <f>+VLOOKUP('Sales Register'!$C16369,working!$K$1:$L$14,2,0)</f>
        <v>0</v>
      </c>
    </row>
    <row r="16370" spans="1:9" x14ac:dyDescent="0.25">
      <c r="A16370" s="21">
        <v>45588</v>
      </c>
      <c r="B16370" s="15" t="s">
        <v>27</v>
      </c>
      <c r="C16370" s="23" t="s">
        <v>328</v>
      </c>
      <c r="D16370" s="24" t="s">
        <v>16964</v>
      </c>
      <c r="E16370" s="24"/>
      <c r="F16370" s="41">
        <v>4</v>
      </c>
      <c r="G16370" s="26">
        <v>4700</v>
      </c>
      <c r="H16370" s="27">
        <v>5546</v>
      </c>
      <c r="I16370">
        <f>+VLOOKUP('Sales Register'!$C16370,working!$K$1:$L$14,2,0)</f>
        <v>0</v>
      </c>
    </row>
    <row r="16371" spans="1:9" x14ac:dyDescent="0.25">
      <c r="A16371" s="21">
        <v>45588</v>
      </c>
      <c r="B16371" s="15" t="s">
        <v>27</v>
      </c>
      <c r="C16371" s="23" t="s">
        <v>328</v>
      </c>
      <c r="D16371" s="24" t="s">
        <v>16965</v>
      </c>
      <c r="E16371" s="24"/>
      <c r="F16371" s="41">
        <v>5</v>
      </c>
      <c r="G16371" s="26">
        <v>5600</v>
      </c>
      <c r="H16371" s="27">
        <v>6608</v>
      </c>
      <c r="I16371">
        <f>+VLOOKUP('Sales Register'!$C16371,working!$K$1:$L$14,2,0)</f>
        <v>0</v>
      </c>
    </row>
    <row r="16372" spans="1:9" x14ac:dyDescent="0.25">
      <c r="A16372" s="21">
        <v>45588</v>
      </c>
      <c r="B16372" s="15" t="s">
        <v>27</v>
      </c>
      <c r="C16372" s="23" t="s">
        <v>328</v>
      </c>
      <c r="D16372" s="24" t="s">
        <v>16966</v>
      </c>
      <c r="E16372" s="24"/>
      <c r="F16372" s="41">
        <v>4</v>
      </c>
      <c r="G16372" s="26">
        <v>4700</v>
      </c>
      <c r="H16372" s="27">
        <v>5546</v>
      </c>
      <c r="I16372">
        <f>+VLOOKUP('Sales Register'!$C16372,working!$K$1:$L$14,2,0)</f>
        <v>0</v>
      </c>
    </row>
    <row r="16373" spans="1:9" x14ac:dyDescent="0.25">
      <c r="A16373" s="21">
        <v>45588</v>
      </c>
      <c r="B16373" s="15" t="s">
        <v>27</v>
      </c>
      <c r="C16373" s="23" t="s">
        <v>328</v>
      </c>
      <c r="D16373" s="24" t="s">
        <v>16967</v>
      </c>
      <c r="E16373" s="24"/>
      <c r="F16373" s="41">
        <v>4</v>
      </c>
      <c r="G16373" s="26">
        <v>4700</v>
      </c>
      <c r="H16373" s="27">
        <v>5546</v>
      </c>
      <c r="I16373">
        <f>+VLOOKUP('Sales Register'!$C16373,working!$K$1:$L$14,2,0)</f>
        <v>0</v>
      </c>
    </row>
    <row r="16374" spans="1:9" x14ac:dyDescent="0.25">
      <c r="A16374" s="21">
        <v>45588</v>
      </c>
      <c r="B16374" s="15" t="s">
        <v>27</v>
      </c>
      <c r="C16374" s="23" t="s">
        <v>328</v>
      </c>
      <c r="D16374" s="24" t="s">
        <v>16968</v>
      </c>
      <c r="E16374" s="24"/>
      <c r="F16374" s="41">
        <v>6</v>
      </c>
      <c r="G16374" s="26">
        <v>6500</v>
      </c>
      <c r="H16374" s="27">
        <v>7670</v>
      </c>
      <c r="I16374">
        <f>+VLOOKUP('Sales Register'!$C16374,working!$K$1:$L$14,2,0)</f>
        <v>0</v>
      </c>
    </row>
    <row r="16375" spans="1:9" x14ac:dyDescent="0.25">
      <c r="A16375" s="21">
        <v>45588</v>
      </c>
      <c r="B16375" s="15" t="s">
        <v>27</v>
      </c>
      <c r="C16375" s="23" t="s">
        <v>328</v>
      </c>
      <c r="D16375" s="24" t="s">
        <v>16969</v>
      </c>
      <c r="E16375" s="24"/>
      <c r="F16375" s="41">
        <v>6</v>
      </c>
      <c r="G16375" s="26">
        <v>6500</v>
      </c>
      <c r="H16375" s="27">
        <v>7670</v>
      </c>
      <c r="I16375">
        <f>+VLOOKUP('Sales Register'!$C16375,working!$K$1:$L$14,2,0)</f>
        <v>0</v>
      </c>
    </row>
    <row r="16376" spans="1:9" x14ac:dyDescent="0.25">
      <c r="A16376" s="21">
        <v>45588</v>
      </c>
      <c r="B16376" s="15" t="s">
        <v>27</v>
      </c>
      <c r="C16376" s="23" t="s">
        <v>328</v>
      </c>
      <c r="D16376" s="24" t="s">
        <v>16970</v>
      </c>
      <c r="E16376" s="24"/>
      <c r="F16376" s="41">
        <v>4</v>
      </c>
      <c r="G16376" s="26">
        <v>4700</v>
      </c>
      <c r="H16376" s="27">
        <v>5546</v>
      </c>
      <c r="I16376">
        <f>+VLOOKUP('Sales Register'!$C16376,working!$K$1:$L$14,2,0)</f>
        <v>0</v>
      </c>
    </row>
    <row r="16377" spans="1:9" x14ac:dyDescent="0.25">
      <c r="A16377" s="21">
        <v>45588</v>
      </c>
      <c r="B16377" s="15" t="s">
        <v>27</v>
      </c>
      <c r="C16377" s="23" t="s">
        <v>328</v>
      </c>
      <c r="D16377" s="24" t="s">
        <v>16971</v>
      </c>
      <c r="E16377" s="24"/>
      <c r="F16377" s="41">
        <v>3</v>
      </c>
      <c r="G16377" s="26">
        <v>3800</v>
      </c>
      <c r="H16377" s="27">
        <v>4484</v>
      </c>
      <c r="I16377">
        <f>+VLOOKUP('Sales Register'!$C16377,working!$K$1:$L$14,2,0)</f>
        <v>0</v>
      </c>
    </row>
    <row r="16378" spans="1:9" x14ac:dyDescent="0.25">
      <c r="A16378" s="21">
        <v>45588</v>
      </c>
      <c r="B16378" s="15" t="s">
        <v>27</v>
      </c>
      <c r="C16378" s="23" t="s">
        <v>328</v>
      </c>
      <c r="D16378" s="24" t="s">
        <v>16972</v>
      </c>
      <c r="E16378" s="24"/>
      <c r="F16378" s="41">
        <v>3</v>
      </c>
      <c r="G16378" s="26">
        <v>3800</v>
      </c>
      <c r="H16378" s="27">
        <v>4484</v>
      </c>
      <c r="I16378">
        <f>+VLOOKUP('Sales Register'!$C16378,working!$K$1:$L$14,2,0)</f>
        <v>0</v>
      </c>
    </row>
    <row r="16379" spans="1:9" x14ac:dyDescent="0.25">
      <c r="A16379" s="21">
        <v>45588</v>
      </c>
      <c r="B16379" s="15" t="s">
        <v>27</v>
      </c>
      <c r="C16379" s="23" t="s">
        <v>328</v>
      </c>
      <c r="D16379" s="24" t="s">
        <v>16973</v>
      </c>
      <c r="E16379" s="24"/>
      <c r="F16379" s="41">
        <v>9</v>
      </c>
      <c r="G16379" s="26">
        <v>9200</v>
      </c>
      <c r="H16379" s="27">
        <v>10856</v>
      </c>
      <c r="I16379">
        <f>+VLOOKUP('Sales Register'!$C16379,working!$K$1:$L$14,2,0)</f>
        <v>0</v>
      </c>
    </row>
    <row r="16380" spans="1:9" x14ac:dyDescent="0.25">
      <c r="A16380" s="21">
        <v>45588</v>
      </c>
      <c r="B16380" s="15" t="s">
        <v>27</v>
      </c>
      <c r="C16380" s="23" t="s">
        <v>328</v>
      </c>
      <c r="D16380" s="24" t="s">
        <v>16974</v>
      </c>
      <c r="E16380" s="24"/>
      <c r="F16380" s="41">
        <v>4</v>
      </c>
      <c r="G16380" s="26">
        <v>4700</v>
      </c>
      <c r="H16380" s="27">
        <v>5546</v>
      </c>
      <c r="I16380">
        <f>+VLOOKUP('Sales Register'!$C16380,working!$K$1:$L$14,2,0)</f>
        <v>0</v>
      </c>
    </row>
    <row r="16381" spans="1:9" x14ac:dyDescent="0.25">
      <c r="A16381" s="21">
        <v>45588</v>
      </c>
      <c r="B16381" s="15" t="s">
        <v>27</v>
      </c>
      <c r="C16381" s="23" t="s">
        <v>328</v>
      </c>
      <c r="D16381" s="24" t="s">
        <v>16975</v>
      </c>
      <c r="E16381" s="24"/>
      <c r="F16381" s="41">
        <v>2</v>
      </c>
      <c r="G16381" s="26">
        <v>2900</v>
      </c>
      <c r="H16381" s="27">
        <v>3422</v>
      </c>
      <c r="I16381">
        <f>+VLOOKUP('Sales Register'!$C16381,working!$K$1:$L$14,2,0)</f>
        <v>0</v>
      </c>
    </row>
    <row r="16382" spans="1:9" x14ac:dyDescent="0.25">
      <c r="A16382" s="21">
        <v>45588</v>
      </c>
      <c r="B16382" s="15" t="s">
        <v>27</v>
      </c>
      <c r="C16382" s="23" t="s">
        <v>328</v>
      </c>
      <c r="D16382" s="24" t="s">
        <v>16976</v>
      </c>
      <c r="E16382" s="24"/>
      <c r="F16382" s="41">
        <v>3</v>
      </c>
      <c r="G16382" s="26">
        <v>3800</v>
      </c>
      <c r="H16382" s="27">
        <v>4484</v>
      </c>
      <c r="I16382">
        <f>+VLOOKUP('Sales Register'!$C16382,working!$K$1:$L$14,2,0)</f>
        <v>0</v>
      </c>
    </row>
    <row r="16383" spans="1:9" x14ac:dyDescent="0.25">
      <c r="A16383" s="21">
        <v>45588</v>
      </c>
      <c r="B16383" s="15" t="s">
        <v>27</v>
      </c>
      <c r="C16383" s="23" t="s">
        <v>328</v>
      </c>
      <c r="D16383" s="24" t="s">
        <v>16977</v>
      </c>
      <c r="E16383" s="24"/>
      <c r="F16383" s="41">
        <v>3</v>
      </c>
      <c r="G16383" s="26">
        <v>3800</v>
      </c>
      <c r="H16383" s="27">
        <v>4484</v>
      </c>
      <c r="I16383">
        <f>+VLOOKUP('Sales Register'!$C16383,working!$K$1:$L$14,2,0)</f>
        <v>0</v>
      </c>
    </row>
    <row r="16384" spans="1:9" x14ac:dyDescent="0.25">
      <c r="A16384" s="21">
        <v>45588</v>
      </c>
      <c r="B16384" s="15" t="s">
        <v>27</v>
      </c>
      <c r="C16384" s="23" t="s">
        <v>328</v>
      </c>
      <c r="D16384" s="24" t="s">
        <v>16978</v>
      </c>
      <c r="E16384" s="24"/>
      <c r="F16384" s="41">
        <v>4</v>
      </c>
      <c r="G16384" s="26">
        <v>4700</v>
      </c>
      <c r="H16384" s="27">
        <v>5546</v>
      </c>
      <c r="I16384">
        <f>+VLOOKUP('Sales Register'!$C16384,working!$K$1:$L$14,2,0)</f>
        <v>0</v>
      </c>
    </row>
    <row r="16385" spans="1:9" x14ac:dyDescent="0.25">
      <c r="A16385" s="21">
        <v>45588</v>
      </c>
      <c r="B16385" s="15" t="s">
        <v>27</v>
      </c>
      <c r="C16385" s="23" t="s">
        <v>328</v>
      </c>
      <c r="D16385" s="24" t="s">
        <v>16979</v>
      </c>
      <c r="E16385" s="24"/>
      <c r="F16385" s="41">
        <v>4</v>
      </c>
      <c r="G16385" s="26">
        <v>4700</v>
      </c>
      <c r="H16385" s="27">
        <v>5546</v>
      </c>
      <c r="I16385">
        <f>+VLOOKUP('Sales Register'!$C16385,working!$K$1:$L$14,2,0)</f>
        <v>0</v>
      </c>
    </row>
    <row r="16386" spans="1:9" x14ac:dyDescent="0.25">
      <c r="A16386" s="21">
        <v>45588</v>
      </c>
      <c r="B16386" s="15" t="s">
        <v>27</v>
      </c>
      <c r="C16386" s="23" t="s">
        <v>328</v>
      </c>
      <c r="D16386" s="24" t="s">
        <v>16980</v>
      </c>
      <c r="E16386" s="24"/>
      <c r="F16386" s="41">
        <v>2</v>
      </c>
      <c r="G16386" s="26">
        <v>2900</v>
      </c>
      <c r="H16386" s="27">
        <v>3422</v>
      </c>
      <c r="I16386">
        <f>+VLOOKUP('Sales Register'!$C16386,working!$K$1:$L$14,2,0)</f>
        <v>0</v>
      </c>
    </row>
    <row r="16387" spans="1:9" x14ac:dyDescent="0.25">
      <c r="A16387" s="21">
        <v>45588</v>
      </c>
      <c r="B16387" s="15" t="s">
        <v>27</v>
      </c>
      <c r="C16387" s="23" t="s">
        <v>328</v>
      </c>
      <c r="D16387" s="24" t="s">
        <v>16981</v>
      </c>
      <c r="E16387" s="24"/>
      <c r="F16387" s="41">
        <v>2</v>
      </c>
      <c r="G16387" s="26">
        <v>2900</v>
      </c>
      <c r="H16387" s="27">
        <v>3422</v>
      </c>
      <c r="I16387">
        <f>+VLOOKUP('Sales Register'!$C16387,working!$K$1:$L$14,2,0)</f>
        <v>0</v>
      </c>
    </row>
    <row r="16388" spans="1:9" x14ac:dyDescent="0.25">
      <c r="A16388" s="21">
        <v>45588</v>
      </c>
      <c r="B16388" s="15" t="s">
        <v>27</v>
      </c>
      <c r="C16388" s="23" t="s">
        <v>328</v>
      </c>
      <c r="D16388" s="24" t="s">
        <v>16982</v>
      </c>
      <c r="E16388" s="24"/>
      <c r="F16388" s="41">
        <v>3</v>
      </c>
      <c r="G16388" s="26">
        <v>3800</v>
      </c>
      <c r="H16388" s="27">
        <v>4484</v>
      </c>
      <c r="I16388">
        <f>+VLOOKUP('Sales Register'!$C16388,working!$K$1:$L$14,2,0)</f>
        <v>0</v>
      </c>
    </row>
    <row r="16389" spans="1:9" x14ac:dyDescent="0.25">
      <c r="A16389" s="21">
        <v>45588</v>
      </c>
      <c r="B16389" s="15" t="s">
        <v>495</v>
      </c>
      <c r="C16389" s="23" t="s">
        <v>319</v>
      </c>
      <c r="D16389" s="24" t="s">
        <v>16983</v>
      </c>
      <c r="E16389" s="24"/>
      <c r="F16389" s="39">
        <v>577.5</v>
      </c>
      <c r="G16389" s="26">
        <v>0.95</v>
      </c>
      <c r="H16389" s="27">
        <v>1</v>
      </c>
      <c r="I16389">
        <f>+VLOOKUP('Sales Register'!$C16389,working!$K$1:$L$14,2,0)</f>
        <v>0</v>
      </c>
    </row>
    <row r="16390" spans="1:9" x14ac:dyDescent="0.25">
      <c r="A16390" s="21">
        <v>45588</v>
      </c>
      <c r="B16390" s="15" t="s">
        <v>18</v>
      </c>
      <c r="C16390" s="23" t="s">
        <v>319</v>
      </c>
      <c r="D16390" s="24" t="s">
        <v>16984</v>
      </c>
      <c r="E16390" s="24"/>
      <c r="F16390" s="39">
        <v>1044.5999999999999</v>
      </c>
      <c r="G16390" s="26">
        <v>0.95</v>
      </c>
      <c r="H16390" s="27">
        <v>1</v>
      </c>
      <c r="I16390">
        <f>+VLOOKUP('Sales Register'!$C16390,working!$K$1:$L$14,2,0)</f>
        <v>0</v>
      </c>
    </row>
    <row r="16391" spans="1:9" x14ac:dyDescent="0.25">
      <c r="A16391" s="21">
        <v>45588</v>
      </c>
      <c r="B16391" s="15" t="s">
        <v>495</v>
      </c>
      <c r="C16391" s="23" t="s">
        <v>319</v>
      </c>
      <c r="D16391" s="24" t="s">
        <v>16985</v>
      </c>
      <c r="E16391" s="24"/>
      <c r="F16391" s="39">
        <v>1556</v>
      </c>
      <c r="G16391" s="26">
        <v>0.95</v>
      </c>
      <c r="H16391" s="27">
        <v>1</v>
      </c>
      <c r="I16391">
        <f>+VLOOKUP('Sales Register'!$C16391,working!$K$1:$L$14,2,0)</f>
        <v>0</v>
      </c>
    </row>
    <row r="16392" spans="1:9" x14ac:dyDescent="0.25">
      <c r="A16392" s="21">
        <v>45589</v>
      </c>
      <c r="B16392" s="15" t="s">
        <v>107</v>
      </c>
      <c r="C16392" s="23" t="s">
        <v>15</v>
      </c>
      <c r="D16392" s="24" t="s">
        <v>16986</v>
      </c>
      <c r="E16392" s="24"/>
      <c r="F16392" s="25">
        <v>810.5</v>
      </c>
      <c r="G16392" s="26">
        <v>214782.5</v>
      </c>
      <c r="H16392" s="27">
        <v>225522</v>
      </c>
      <c r="I16392" t="str">
        <f>+VLOOKUP('Sales Register'!$C16392,working!$K$1:$L$14,2,0)</f>
        <v>FABRIC</v>
      </c>
    </row>
    <row r="16393" spans="1:9" x14ac:dyDescent="0.25">
      <c r="A16393" s="21">
        <v>45589</v>
      </c>
      <c r="B16393" s="15" t="s">
        <v>50</v>
      </c>
      <c r="C16393" s="23" t="s">
        <v>15</v>
      </c>
      <c r="D16393" s="24" t="s">
        <v>16987</v>
      </c>
      <c r="E16393" s="24"/>
      <c r="F16393" s="25">
        <v>606</v>
      </c>
      <c r="G16393" s="26">
        <v>42420</v>
      </c>
      <c r="H16393" s="27">
        <v>44586</v>
      </c>
      <c r="I16393" t="str">
        <f>+VLOOKUP('Sales Register'!$C16393,working!$K$1:$L$14,2,0)</f>
        <v>FABRIC</v>
      </c>
    </row>
    <row r="16394" spans="1:9" x14ac:dyDescent="0.25">
      <c r="A16394" s="21">
        <v>45589</v>
      </c>
      <c r="B16394" s="15" t="s">
        <v>50</v>
      </c>
      <c r="C16394" s="23" t="s">
        <v>15</v>
      </c>
      <c r="D16394" s="24" t="s">
        <v>16988</v>
      </c>
      <c r="E16394" s="24"/>
      <c r="F16394" s="25">
        <v>673</v>
      </c>
      <c r="G16394" s="26">
        <v>47110</v>
      </c>
      <c r="H16394" s="27">
        <v>49515</v>
      </c>
      <c r="I16394" t="str">
        <f>+VLOOKUP('Sales Register'!$C16394,working!$K$1:$L$14,2,0)</f>
        <v>FABRIC</v>
      </c>
    </row>
    <row r="16395" spans="1:9" x14ac:dyDescent="0.25">
      <c r="A16395" s="21">
        <v>45589</v>
      </c>
      <c r="B16395" s="15" t="s">
        <v>50</v>
      </c>
      <c r="C16395" s="23" t="s">
        <v>15</v>
      </c>
      <c r="D16395" s="24" t="s">
        <v>16989</v>
      </c>
      <c r="E16395" s="24"/>
      <c r="F16395" s="25">
        <v>537</v>
      </c>
      <c r="G16395" s="26">
        <v>34905</v>
      </c>
      <c r="H16395" s="27">
        <v>36687</v>
      </c>
      <c r="I16395" t="str">
        <f>+VLOOKUP('Sales Register'!$C16395,working!$K$1:$L$14,2,0)</f>
        <v>FABRIC</v>
      </c>
    </row>
    <row r="16396" spans="1:9" x14ac:dyDescent="0.25">
      <c r="A16396" s="21">
        <v>45589</v>
      </c>
      <c r="B16396" s="15" t="s">
        <v>53</v>
      </c>
      <c r="C16396" s="23" t="s">
        <v>15</v>
      </c>
      <c r="D16396" s="24" t="s">
        <v>16990</v>
      </c>
      <c r="E16396" s="24"/>
      <c r="F16396" s="25">
        <v>100</v>
      </c>
      <c r="G16396" s="26">
        <v>60000</v>
      </c>
      <c r="H16396" s="27">
        <v>65625</v>
      </c>
      <c r="I16396" t="str">
        <f>+VLOOKUP('Sales Register'!$C16396,working!$K$1:$L$14,2,0)</f>
        <v>FABRIC</v>
      </c>
    </row>
    <row r="16397" spans="1:9" x14ac:dyDescent="0.25">
      <c r="A16397" s="21">
        <v>45589</v>
      </c>
      <c r="B16397" s="15" t="s">
        <v>16530</v>
      </c>
      <c r="C16397" s="23" t="s">
        <v>15</v>
      </c>
      <c r="D16397" s="24" t="s">
        <v>16991</v>
      </c>
      <c r="E16397" s="24"/>
      <c r="F16397" s="25">
        <v>19</v>
      </c>
      <c r="G16397" s="26">
        <v>8550</v>
      </c>
      <c r="H16397" s="27">
        <v>8978</v>
      </c>
      <c r="I16397" t="str">
        <f>+VLOOKUP('Sales Register'!$C16397,working!$K$1:$L$14,2,0)</f>
        <v>FABRIC</v>
      </c>
    </row>
    <row r="16398" spans="1:9" x14ac:dyDescent="0.25">
      <c r="A16398" s="21">
        <v>45589</v>
      </c>
      <c r="B16398" s="15" t="s">
        <v>20</v>
      </c>
      <c r="C16398" s="23" t="s">
        <v>15</v>
      </c>
      <c r="D16398" s="24" t="s">
        <v>16992</v>
      </c>
      <c r="E16398" s="24"/>
      <c r="F16398" s="25">
        <v>20</v>
      </c>
      <c r="G16398" s="26">
        <v>9000</v>
      </c>
      <c r="H16398" s="27">
        <v>9450</v>
      </c>
      <c r="I16398" t="str">
        <f>+VLOOKUP('Sales Register'!$C16398,working!$K$1:$L$14,2,0)</f>
        <v>FABRIC</v>
      </c>
    </row>
    <row r="16399" spans="1:9" x14ac:dyDescent="0.25">
      <c r="A16399" s="21">
        <v>45589</v>
      </c>
      <c r="B16399" s="15" t="s">
        <v>56</v>
      </c>
      <c r="C16399" s="23" t="s">
        <v>15</v>
      </c>
      <c r="D16399" s="24" t="s">
        <v>16993</v>
      </c>
      <c r="E16399" s="24"/>
      <c r="F16399" s="25">
        <v>14</v>
      </c>
      <c r="G16399" s="26">
        <v>6300</v>
      </c>
      <c r="H16399" s="27">
        <v>6615</v>
      </c>
      <c r="I16399" t="str">
        <f>+VLOOKUP('Sales Register'!$C16399,working!$K$1:$L$14,2,0)</f>
        <v>FABRIC</v>
      </c>
    </row>
    <row r="16400" spans="1:9" x14ac:dyDescent="0.25">
      <c r="A16400" s="21">
        <v>45589</v>
      </c>
      <c r="B16400" s="15" t="s">
        <v>17</v>
      </c>
      <c r="C16400" s="23" t="s">
        <v>15</v>
      </c>
      <c r="D16400" s="24" t="s">
        <v>16994</v>
      </c>
      <c r="E16400" s="24"/>
      <c r="F16400" s="25">
        <v>15</v>
      </c>
      <c r="G16400" s="26">
        <v>6750</v>
      </c>
      <c r="H16400" s="27">
        <v>7088</v>
      </c>
      <c r="I16400" t="str">
        <f>+VLOOKUP('Sales Register'!$C16400,working!$K$1:$L$14,2,0)</f>
        <v>FABRIC</v>
      </c>
    </row>
    <row r="16401" spans="1:9" x14ac:dyDescent="0.25">
      <c r="A16401" s="21">
        <v>45589</v>
      </c>
      <c r="B16401" s="15" t="s">
        <v>17</v>
      </c>
      <c r="C16401" s="23" t="s">
        <v>15</v>
      </c>
      <c r="D16401" s="24" t="s">
        <v>16995</v>
      </c>
      <c r="E16401" s="24"/>
      <c r="F16401" s="25">
        <v>15</v>
      </c>
      <c r="G16401" s="26">
        <v>6750</v>
      </c>
      <c r="H16401" s="27">
        <v>7088</v>
      </c>
      <c r="I16401" t="str">
        <f>+VLOOKUP('Sales Register'!$C16401,working!$K$1:$L$14,2,0)</f>
        <v>FABRIC</v>
      </c>
    </row>
    <row r="16402" spans="1:9" x14ac:dyDescent="0.25">
      <c r="A16402" s="21">
        <v>45589</v>
      </c>
      <c r="B16402" s="15" t="s">
        <v>19</v>
      </c>
      <c r="C16402" s="23" t="s">
        <v>15</v>
      </c>
      <c r="D16402" s="24" t="s">
        <v>16996</v>
      </c>
      <c r="E16402" s="24"/>
      <c r="F16402" s="25">
        <v>15</v>
      </c>
      <c r="G16402" s="26">
        <v>5250</v>
      </c>
      <c r="H16402" s="27">
        <v>5513</v>
      </c>
      <c r="I16402" t="str">
        <f>+VLOOKUP('Sales Register'!$C16402,working!$K$1:$L$14,2,0)</f>
        <v>FABRIC</v>
      </c>
    </row>
    <row r="16403" spans="1:9" x14ac:dyDescent="0.25">
      <c r="A16403" s="21">
        <v>45589</v>
      </c>
      <c r="B16403" s="15" t="s">
        <v>18</v>
      </c>
      <c r="C16403" s="23" t="s">
        <v>15</v>
      </c>
      <c r="D16403" s="24" t="s">
        <v>16997</v>
      </c>
      <c r="E16403" s="24"/>
      <c r="F16403" s="25">
        <v>14</v>
      </c>
      <c r="G16403" s="26">
        <v>6300</v>
      </c>
      <c r="H16403" s="27">
        <v>6615</v>
      </c>
      <c r="I16403" t="str">
        <f>+VLOOKUP('Sales Register'!$C16403,working!$K$1:$L$14,2,0)</f>
        <v>FABRIC</v>
      </c>
    </row>
    <row r="16404" spans="1:9" x14ac:dyDescent="0.25">
      <c r="A16404" s="21">
        <v>45589</v>
      </c>
      <c r="B16404" s="15" t="s">
        <v>270</v>
      </c>
      <c r="C16404" s="23" t="s">
        <v>15</v>
      </c>
      <c r="D16404" s="24" t="s">
        <v>16998</v>
      </c>
      <c r="E16404" s="24"/>
      <c r="F16404" s="37">
        <v>4015</v>
      </c>
      <c r="G16404" s="26">
        <v>1006600</v>
      </c>
      <c r="H16404" s="27">
        <v>1056930</v>
      </c>
      <c r="I16404" t="str">
        <f>+VLOOKUP('Sales Register'!$C16404,working!$K$1:$L$14,2,0)</f>
        <v>FABRIC</v>
      </c>
    </row>
    <row r="16405" spans="1:9" x14ac:dyDescent="0.25">
      <c r="A16405" s="21">
        <v>45589</v>
      </c>
      <c r="B16405" s="15" t="s">
        <v>139</v>
      </c>
      <c r="C16405" s="23" t="s">
        <v>15</v>
      </c>
      <c r="D16405" s="24" t="s">
        <v>16999</v>
      </c>
      <c r="E16405" s="24"/>
      <c r="F16405" s="25">
        <v>30</v>
      </c>
      <c r="G16405" s="26">
        <v>12000</v>
      </c>
      <c r="H16405" s="27">
        <v>13755</v>
      </c>
      <c r="I16405" t="str">
        <f>+VLOOKUP('Sales Register'!$C16405,working!$K$1:$L$14,2,0)</f>
        <v>FABRIC</v>
      </c>
    </row>
    <row r="16406" spans="1:9" x14ac:dyDescent="0.25">
      <c r="A16406" s="21">
        <v>45589</v>
      </c>
      <c r="B16406" s="15" t="s">
        <v>18</v>
      </c>
      <c r="C16406" s="23" t="s">
        <v>15</v>
      </c>
      <c r="D16406" s="24" t="s">
        <v>17000</v>
      </c>
      <c r="E16406" s="24"/>
      <c r="F16406" s="25">
        <v>42</v>
      </c>
      <c r="G16406" s="26">
        <v>16380</v>
      </c>
      <c r="H16406" s="27">
        <v>17199</v>
      </c>
      <c r="I16406" t="str">
        <f>+VLOOKUP('Sales Register'!$C16406,working!$K$1:$L$14,2,0)</f>
        <v>FABRIC</v>
      </c>
    </row>
    <row r="16407" spans="1:9" x14ac:dyDescent="0.25">
      <c r="A16407" s="21">
        <v>45589</v>
      </c>
      <c r="B16407" s="15" t="s">
        <v>297</v>
      </c>
      <c r="C16407" s="23" t="s">
        <v>15</v>
      </c>
      <c r="D16407" s="24" t="s">
        <v>17001</v>
      </c>
      <c r="E16407" s="24"/>
      <c r="F16407" s="25">
        <v>12</v>
      </c>
      <c r="G16407" s="26">
        <v>5400</v>
      </c>
      <c r="H16407" s="27">
        <v>5670</v>
      </c>
      <c r="I16407" t="str">
        <f>+VLOOKUP('Sales Register'!$C16407,working!$K$1:$L$14,2,0)</f>
        <v>FABRIC</v>
      </c>
    </row>
    <row r="16408" spans="1:9" x14ac:dyDescent="0.25">
      <c r="A16408" s="21">
        <v>45589</v>
      </c>
      <c r="B16408" s="15" t="s">
        <v>91</v>
      </c>
      <c r="C16408" s="23" t="s">
        <v>15</v>
      </c>
      <c r="D16408" s="24" t="s">
        <v>17002</v>
      </c>
      <c r="E16408" s="24"/>
      <c r="F16408" s="25">
        <v>10</v>
      </c>
      <c r="G16408" s="26">
        <v>3500</v>
      </c>
      <c r="H16408" s="27">
        <v>4174</v>
      </c>
      <c r="I16408" t="str">
        <f>+VLOOKUP('Sales Register'!$C16408,working!$K$1:$L$14,2,0)</f>
        <v>FABRIC</v>
      </c>
    </row>
    <row r="16409" spans="1:9" x14ac:dyDescent="0.25">
      <c r="A16409" s="21">
        <v>45589</v>
      </c>
      <c r="B16409" s="15" t="s">
        <v>22</v>
      </c>
      <c r="C16409" s="23" t="s">
        <v>15</v>
      </c>
      <c r="D16409" s="24" t="s">
        <v>17003</v>
      </c>
      <c r="E16409" s="24"/>
      <c r="F16409" s="25">
        <v>20</v>
      </c>
      <c r="G16409" s="26">
        <v>10000</v>
      </c>
      <c r="H16409" s="27">
        <v>10500</v>
      </c>
      <c r="I16409" t="str">
        <f>+VLOOKUP('Sales Register'!$C16409,working!$K$1:$L$14,2,0)</f>
        <v>FABRIC</v>
      </c>
    </row>
    <row r="16410" spans="1:9" x14ac:dyDescent="0.25">
      <c r="A16410" s="21">
        <v>45589</v>
      </c>
      <c r="B16410" s="15" t="s">
        <v>3358</v>
      </c>
      <c r="C16410" s="23" t="s">
        <v>15</v>
      </c>
      <c r="D16410" s="24" t="s">
        <v>17004</v>
      </c>
      <c r="E16410" s="24"/>
      <c r="F16410" s="25">
        <v>5</v>
      </c>
      <c r="G16410" s="26">
        <v>1750</v>
      </c>
      <c r="H16410" s="27">
        <v>1838</v>
      </c>
      <c r="I16410" t="str">
        <f>+VLOOKUP('Sales Register'!$C16410,working!$K$1:$L$14,2,0)</f>
        <v>FABRIC</v>
      </c>
    </row>
    <row r="16411" spans="1:9" x14ac:dyDescent="0.25">
      <c r="A16411" s="21">
        <v>45589</v>
      </c>
      <c r="B16411" s="15" t="s">
        <v>24</v>
      </c>
      <c r="C16411" s="23" t="s">
        <v>15</v>
      </c>
      <c r="D16411" s="24" t="s">
        <v>17005</v>
      </c>
      <c r="E16411" s="24"/>
      <c r="F16411" s="25">
        <v>114</v>
      </c>
      <c r="G16411" s="26">
        <v>39900</v>
      </c>
      <c r="H16411" s="27">
        <v>41895</v>
      </c>
      <c r="I16411" t="str">
        <f>+VLOOKUP('Sales Register'!$C16411,working!$K$1:$L$14,2,0)</f>
        <v>FABRIC</v>
      </c>
    </row>
    <row r="16412" spans="1:9" x14ac:dyDescent="0.25">
      <c r="A16412" s="21">
        <v>45589</v>
      </c>
      <c r="B16412" s="15" t="s">
        <v>12448</v>
      </c>
      <c r="C16412" s="23" t="s">
        <v>426</v>
      </c>
      <c r="D16412" s="24" t="s">
        <v>17006</v>
      </c>
      <c r="E16412" s="24"/>
      <c r="F16412" s="25">
        <v>36</v>
      </c>
      <c r="G16412" s="26">
        <v>3708</v>
      </c>
      <c r="H16412" s="27">
        <v>3893</v>
      </c>
      <c r="I16412">
        <f>+VLOOKUP('Sales Register'!$C16412,working!$K$1:$L$14,2,0)</f>
        <v>0</v>
      </c>
    </row>
    <row r="16413" spans="1:9" x14ac:dyDescent="0.25">
      <c r="A16413" s="21">
        <v>45589</v>
      </c>
      <c r="B16413" s="15" t="s">
        <v>12448</v>
      </c>
      <c r="C16413" s="23" t="s">
        <v>426</v>
      </c>
      <c r="D16413" s="24" t="s">
        <v>17007</v>
      </c>
      <c r="E16413" s="24"/>
      <c r="F16413" s="25">
        <v>4165</v>
      </c>
      <c r="G16413" s="26">
        <v>937125</v>
      </c>
      <c r="H16413" s="27">
        <v>983981</v>
      </c>
      <c r="I16413">
        <f>+VLOOKUP('Sales Register'!$C16413,working!$K$1:$L$14,2,0)</f>
        <v>0</v>
      </c>
    </row>
    <row r="16414" spans="1:9" x14ac:dyDescent="0.25">
      <c r="A16414" s="21">
        <v>45589</v>
      </c>
      <c r="B16414" s="15" t="s">
        <v>12448</v>
      </c>
      <c r="C16414" s="23" t="s">
        <v>426</v>
      </c>
      <c r="D16414" s="24" t="s">
        <v>17008</v>
      </c>
      <c r="E16414" s="24"/>
      <c r="F16414" s="25">
        <v>6706</v>
      </c>
      <c r="G16414" s="26">
        <v>1388142</v>
      </c>
      <c r="H16414" s="27">
        <v>1457549</v>
      </c>
      <c r="I16414">
        <f>+VLOOKUP('Sales Register'!$C16414,working!$K$1:$L$14,2,0)</f>
        <v>0</v>
      </c>
    </row>
    <row r="16415" spans="1:9" x14ac:dyDescent="0.25">
      <c r="A16415" s="21">
        <v>45589</v>
      </c>
      <c r="B16415" s="15" t="s">
        <v>12448</v>
      </c>
      <c r="C16415" s="23" t="s">
        <v>426</v>
      </c>
      <c r="D16415" s="24" t="s">
        <v>17009</v>
      </c>
      <c r="E16415" s="24"/>
      <c r="F16415" s="25">
        <v>12</v>
      </c>
      <c r="G16415" s="26">
        <v>4200</v>
      </c>
      <c r="H16415" s="27">
        <v>4410</v>
      </c>
      <c r="I16415">
        <f>+VLOOKUP('Sales Register'!$C16415,working!$K$1:$L$14,2,0)</f>
        <v>0</v>
      </c>
    </row>
    <row r="16416" spans="1:9" x14ac:dyDescent="0.25">
      <c r="A16416" s="21">
        <v>45589</v>
      </c>
      <c r="B16416" s="15" t="s">
        <v>12454</v>
      </c>
      <c r="C16416" s="23" t="s">
        <v>12453</v>
      </c>
      <c r="D16416" s="24" t="s">
        <v>17010</v>
      </c>
      <c r="E16416" s="24"/>
      <c r="F16416" s="25">
        <v>583</v>
      </c>
      <c r="G16416" s="26">
        <v>232553.8</v>
      </c>
      <c r="H16416" s="27">
        <v>244181</v>
      </c>
      <c r="I16416" t="str">
        <f>+VLOOKUP('Sales Register'!$C16416,working!$K$1:$L$14,2,0)</f>
        <v>FABRIC</v>
      </c>
    </row>
    <row r="16417" spans="1:9" x14ac:dyDescent="0.25">
      <c r="A16417" s="21">
        <v>45589</v>
      </c>
      <c r="B16417" s="15" t="s">
        <v>12454</v>
      </c>
      <c r="C16417" s="23" t="s">
        <v>12453</v>
      </c>
      <c r="D16417" s="24" t="s">
        <v>17011</v>
      </c>
      <c r="E16417" s="24"/>
      <c r="F16417" s="25">
        <v>55</v>
      </c>
      <c r="G16417" s="26">
        <v>19250</v>
      </c>
      <c r="H16417" s="27">
        <v>20213</v>
      </c>
      <c r="I16417" t="str">
        <f>+VLOOKUP('Sales Register'!$C16417,working!$K$1:$L$14,2,0)</f>
        <v>FABRIC</v>
      </c>
    </row>
    <row r="16418" spans="1:9" x14ac:dyDescent="0.25">
      <c r="A16418" s="21">
        <v>45589</v>
      </c>
      <c r="B16418" s="15" t="s">
        <v>74</v>
      </c>
      <c r="C16418" s="23" t="s">
        <v>12453</v>
      </c>
      <c r="D16418" s="24" t="s">
        <v>17012</v>
      </c>
      <c r="E16418" s="24"/>
      <c r="F16418" s="25">
        <v>10</v>
      </c>
      <c r="G16418" s="26">
        <v>3500</v>
      </c>
      <c r="H16418" s="27">
        <v>3675</v>
      </c>
      <c r="I16418" t="str">
        <f>+VLOOKUP('Sales Register'!$C16418,working!$K$1:$L$14,2,0)</f>
        <v>FABRIC</v>
      </c>
    </row>
    <row r="16419" spans="1:9" x14ac:dyDescent="0.25">
      <c r="A16419" s="21">
        <v>45589</v>
      </c>
      <c r="B16419" s="15" t="s">
        <v>24</v>
      </c>
      <c r="C16419" s="23" t="s">
        <v>12453</v>
      </c>
      <c r="D16419" s="24" t="s">
        <v>17013</v>
      </c>
      <c r="E16419" s="24"/>
      <c r="F16419" s="25">
        <v>30</v>
      </c>
      <c r="G16419" s="26">
        <v>6900</v>
      </c>
      <c r="H16419" s="27">
        <v>7245</v>
      </c>
      <c r="I16419" t="str">
        <f>+VLOOKUP('Sales Register'!$C16419,working!$K$1:$L$14,2,0)</f>
        <v>FABRIC</v>
      </c>
    </row>
    <row r="16420" spans="1:9" x14ac:dyDescent="0.25">
      <c r="A16420" s="21">
        <v>45589</v>
      </c>
      <c r="B16420" s="15" t="s">
        <v>18</v>
      </c>
      <c r="C16420" s="23" t="s">
        <v>12453</v>
      </c>
      <c r="D16420" s="24" t="s">
        <v>17014</v>
      </c>
      <c r="E16420" s="24"/>
      <c r="F16420" s="25">
        <v>100</v>
      </c>
      <c r="G16420" s="26">
        <v>35000</v>
      </c>
      <c r="H16420" s="27">
        <v>36750</v>
      </c>
      <c r="I16420" t="str">
        <f>+VLOOKUP('Sales Register'!$C16420,working!$K$1:$L$14,2,0)</f>
        <v>FABRIC</v>
      </c>
    </row>
    <row r="16421" spans="1:9" x14ac:dyDescent="0.25">
      <c r="A16421" s="21">
        <v>45589</v>
      </c>
      <c r="B16421" s="15" t="s">
        <v>26</v>
      </c>
      <c r="C16421" s="23" t="s">
        <v>12453</v>
      </c>
      <c r="D16421" s="24" t="s">
        <v>17015</v>
      </c>
      <c r="E16421" s="24"/>
      <c r="F16421" s="25">
        <v>60</v>
      </c>
      <c r="G16421" s="26">
        <v>16200</v>
      </c>
      <c r="H16421" s="27">
        <v>17010</v>
      </c>
      <c r="I16421" t="str">
        <f>+VLOOKUP('Sales Register'!$C16421,working!$K$1:$L$14,2,0)</f>
        <v>FABRIC</v>
      </c>
    </row>
    <row r="16422" spans="1:9" x14ac:dyDescent="0.25">
      <c r="A16422" s="21">
        <v>45589</v>
      </c>
      <c r="B16422" s="15" t="s">
        <v>56</v>
      </c>
      <c r="C16422" s="23" t="s">
        <v>12453</v>
      </c>
      <c r="D16422" s="24" t="s">
        <v>17016</v>
      </c>
      <c r="E16422" s="24"/>
      <c r="F16422" s="25">
        <v>50</v>
      </c>
      <c r="G16422" s="26">
        <v>5049</v>
      </c>
      <c r="H16422" s="27">
        <v>5301</v>
      </c>
      <c r="I16422" t="str">
        <f>+VLOOKUP('Sales Register'!$C16422,working!$K$1:$L$14,2,0)</f>
        <v>FABRIC</v>
      </c>
    </row>
    <row r="16423" spans="1:9" x14ac:dyDescent="0.25">
      <c r="A16423" s="21">
        <v>45589</v>
      </c>
      <c r="B16423" s="15" t="s">
        <v>56</v>
      </c>
      <c r="C16423" s="23" t="s">
        <v>12453</v>
      </c>
      <c r="D16423" s="24" t="s">
        <v>17017</v>
      </c>
      <c r="E16423" s="24"/>
      <c r="F16423" s="25">
        <v>40</v>
      </c>
      <c r="G16423" s="26">
        <v>4039.2</v>
      </c>
      <c r="H16423" s="27">
        <v>4241</v>
      </c>
      <c r="I16423" t="str">
        <f>+VLOOKUP('Sales Register'!$C16423,working!$K$1:$L$14,2,0)</f>
        <v>FABRIC</v>
      </c>
    </row>
    <row r="16424" spans="1:9" x14ac:dyDescent="0.25">
      <c r="A16424" s="21">
        <v>45589</v>
      </c>
      <c r="B16424" s="15" t="s">
        <v>56</v>
      </c>
      <c r="C16424" s="23" t="s">
        <v>12453</v>
      </c>
      <c r="D16424" s="24" t="s">
        <v>17018</v>
      </c>
      <c r="E16424" s="24"/>
      <c r="F16424" s="25">
        <v>57</v>
      </c>
      <c r="G16424" s="26">
        <v>10360.89</v>
      </c>
      <c r="H16424" s="27">
        <v>10879</v>
      </c>
      <c r="I16424" t="str">
        <f>+VLOOKUP('Sales Register'!$C16424,working!$K$1:$L$14,2,0)</f>
        <v>FABRIC</v>
      </c>
    </row>
    <row r="16425" spans="1:9" x14ac:dyDescent="0.25">
      <c r="A16425" s="21">
        <v>45589</v>
      </c>
      <c r="B16425" s="15" t="s">
        <v>99</v>
      </c>
      <c r="C16425" s="23" t="s">
        <v>12453</v>
      </c>
      <c r="D16425" s="24" t="s">
        <v>17019</v>
      </c>
      <c r="E16425" s="24"/>
      <c r="F16425" s="25">
        <v>11</v>
      </c>
      <c r="G16425" s="26">
        <v>1353</v>
      </c>
      <c r="H16425" s="27">
        <v>1421</v>
      </c>
      <c r="I16425" t="str">
        <f>+VLOOKUP('Sales Register'!$C16425,working!$K$1:$L$14,2,0)</f>
        <v>FABRIC</v>
      </c>
    </row>
    <row r="16426" spans="1:9" x14ac:dyDescent="0.25">
      <c r="A16426" s="21">
        <v>45589</v>
      </c>
      <c r="B16426" s="15" t="s">
        <v>255</v>
      </c>
      <c r="C16426" s="23" t="s">
        <v>12453</v>
      </c>
      <c r="D16426" s="24" t="s">
        <v>17020</v>
      </c>
      <c r="E16426" s="24"/>
      <c r="F16426" s="25">
        <v>126</v>
      </c>
      <c r="G16426" s="26">
        <v>35532</v>
      </c>
      <c r="H16426" s="27">
        <v>37309</v>
      </c>
      <c r="I16426" t="str">
        <f>+VLOOKUP('Sales Register'!$C16426,working!$K$1:$L$14,2,0)</f>
        <v>FABRIC</v>
      </c>
    </row>
    <row r="16427" spans="1:9" x14ac:dyDescent="0.25">
      <c r="A16427" s="21">
        <v>45589</v>
      </c>
      <c r="B16427" s="15" t="s">
        <v>12454</v>
      </c>
      <c r="C16427" s="23" t="s">
        <v>12453</v>
      </c>
      <c r="D16427" s="24" t="s">
        <v>17021</v>
      </c>
      <c r="E16427" s="24"/>
      <c r="F16427" s="25">
        <v>376.5</v>
      </c>
      <c r="G16427" s="26">
        <v>118799.76</v>
      </c>
      <c r="H16427" s="27">
        <v>124740</v>
      </c>
      <c r="I16427" t="str">
        <f>+VLOOKUP('Sales Register'!$C16427,working!$K$1:$L$14,2,0)</f>
        <v>FABRIC</v>
      </c>
    </row>
    <row r="16428" spans="1:9" x14ac:dyDescent="0.25">
      <c r="A16428" s="21">
        <v>45589</v>
      </c>
      <c r="B16428" s="15" t="s">
        <v>7730</v>
      </c>
      <c r="C16428" s="23" t="s">
        <v>34</v>
      </c>
      <c r="D16428" s="24" t="s">
        <v>17022</v>
      </c>
      <c r="E16428" s="24"/>
      <c r="F16428" s="25">
        <v>1452</v>
      </c>
      <c r="G16428" s="26">
        <v>220704</v>
      </c>
      <c r="H16428" s="27">
        <v>231739</v>
      </c>
      <c r="I16428" t="str">
        <f>+VLOOKUP('Sales Register'!$C16428,working!$K$1:$L$14,2,0)</f>
        <v>FABRIC</v>
      </c>
    </row>
    <row r="16429" spans="1:9" x14ac:dyDescent="0.25">
      <c r="A16429" s="21">
        <v>45589</v>
      </c>
      <c r="B16429" s="15" t="s">
        <v>42</v>
      </c>
      <c r="C16429" s="23" t="s">
        <v>34</v>
      </c>
      <c r="D16429" s="24" t="s">
        <v>17023</v>
      </c>
      <c r="E16429" s="24"/>
      <c r="F16429" s="25">
        <v>749.25</v>
      </c>
      <c r="G16429" s="26">
        <v>110889</v>
      </c>
      <c r="H16429" s="27">
        <v>116433</v>
      </c>
      <c r="I16429" t="str">
        <f>+VLOOKUP('Sales Register'!$C16429,working!$K$1:$L$14,2,0)</f>
        <v>FABRIC</v>
      </c>
    </row>
    <row r="16430" spans="1:9" x14ac:dyDescent="0.25">
      <c r="A16430" s="21">
        <v>45589</v>
      </c>
      <c r="B16430" s="15" t="s">
        <v>42</v>
      </c>
      <c r="C16430" s="23" t="s">
        <v>34</v>
      </c>
      <c r="D16430" s="24" t="s">
        <v>17024</v>
      </c>
      <c r="E16430" s="24"/>
      <c r="F16430" s="25">
        <v>23</v>
      </c>
      <c r="G16430" s="26">
        <v>4140</v>
      </c>
      <c r="H16430" s="27">
        <v>4347</v>
      </c>
      <c r="I16430" t="str">
        <f>+VLOOKUP('Sales Register'!$C16430,working!$K$1:$L$14,2,0)</f>
        <v>FABRIC</v>
      </c>
    </row>
    <row r="16431" spans="1:9" x14ac:dyDescent="0.25">
      <c r="A16431" s="21">
        <v>45589</v>
      </c>
      <c r="B16431" s="15" t="s">
        <v>42</v>
      </c>
      <c r="C16431" s="23" t="s">
        <v>34</v>
      </c>
      <c r="D16431" s="24" t="s">
        <v>17025</v>
      </c>
      <c r="E16431" s="24"/>
      <c r="F16431" s="25">
        <v>91.5</v>
      </c>
      <c r="G16431" s="26">
        <v>15829.5</v>
      </c>
      <c r="H16431" s="27">
        <v>16621</v>
      </c>
      <c r="I16431" t="str">
        <f>+VLOOKUP('Sales Register'!$C16431,working!$K$1:$L$14,2,0)</f>
        <v>FABRIC</v>
      </c>
    </row>
    <row r="16432" spans="1:9" x14ac:dyDescent="0.25">
      <c r="A16432" s="21">
        <v>45589</v>
      </c>
      <c r="B16432" s="15" t="s">
        <v>99</v>
      </c>
      <c r="C16432" s="23" t="s">
        <v>34</v>
      </c>
      <c r="D16432" s="24" t="s">
        <v>17026</v>
      </c>
      <c r="E16432" s="24"/>
      <c r="F16432" s="25">
        <v>8189.5</v>
      </c>
      <c r="G16432" s="26">
        <v>1670658</v>
      </c>
      <c r="H16432" s="27">
        <v>1754191</v>
      </c>
      <c r="I16432" t="str">
        <f>+VLOOKUP('Sales Register'!$C16432,working!$K$1:$L$14,2,0)</f>
        <v>FABRIC</v>
      </c>
    </row>
    <row r="16433" spans="1:9" x14ac:dyDescent="0.25">
      <c r="A16433" s="21">
        <v>45589</v>
      </c>
      <c r="B16433" s="15" t="s">
        <v>99</v>
      </c>
      <c r="C16433" s="23" t="s">
        <v>34</v>
      </c>
      <c r="D16433" s="24" t="s">
        <v>17027</v>
      </c>
      <c r="E16433" s="24"/>
      <c r="F16433" s="25">
        <v>8014.51</v>
      </c>
      <c r="G16433" s="26">
        <v>1634960.04</v>
      </c>
      <c r="H16433" s="27">
        <v>1716708</v>
      </c>
      <c r="I16433" t="str">
        <f>+VLOOKUP('Sales Register'!$C16433,working!$K$1:$L$14,2,0)</f>
        <v>FABRIC</v>
      </c>
    </row>
    <row r="16434" spans="1:9" x14ac:dyDescent="0.25">
      <c r="A16434" s="21">
        <v>45589</v>
      </c>
      <c r="B16434" s="15" t="s">
        <v>18</v>
      </c>
      <c r="C16434" s="23" t="s">
        <v>34</v>
      </c>
      <c r="D16434" s="24" t="s">
        <v>17028</v>
      </c>
      <c r="E16434" s="24"/>
      <c r="F16434" s="25">
        <v>1985.7</v>
      </c>
      <c r="G16434" s="26">
        <v>552024.6</v>
      </c>
      <c r="H16434" s="27">
        <v>579626</v>
      </c>
      <c r="I16434" t="str">
        <f>+VLOOKUP('Sales Register'!$C16434,working!$K$1:$L$14,2,0)</f>
        <v>FABRIC</v>
      </c>
    </row>
    <row r="16435" spans="1:9" x14ac:dyDescent="0.25">
      <c r="A16435" s="21">
        <v>45589</v>
      </c>
      <c r="B16435" s="15" t="s">
        <v>31</v>
      </c>
      <c r="C16435" s="23" t="s">
        <v>34</v>
      </c>
      <c r="D16435" s="24" t="s">
        <v>17029</v>
      </c>
      <c r="E16435" s="24"/>
      <c r="F16435" s="25">
        <v>6841</v>
      </c>
      <c r="G16435" s="26">
        <v>971422</v>
      </c>
      <c r="H16435" s="27">
        <v>1019993</v>
      </c>
      <c r="I16435" t="str">
        <f>+VLOOKUP('Sales Register'!$C16435,working!$K$1:$L$14,2,0)</f>
        <v>FABRIC</v>
      </c>
    </row>
    <row r="16436" spans="1:9" x14ac:dyDescent="0.25">
      <c r="A16436" s="21">
        <v>45589</v>
      </c>
      <c r="B16436" s="15" t="s">
        <v>31</v>
      </c>
      <c r="C16436" s="23" t="s">
        <v>34</v>
      </c>
      <c r="D16436" s="24" t="s">
        <v>17030</v>
      </c>
      <c r="E16436" s="24"/>
      <c r="F16436" s="25">
        <v>2627.25</v>
      </c>
      <c r="G16436" s="26">
        <v>348898.8</v>
      </c>
      <c r="H16436" s="27">
        <v>366344</v>
      </c>
      <c r="I16436" t="str">
        <f>+VLOOKUP('Sales Register'!$C16436,working!$K$1:$L$14,2,0)</f>
        <v>FABRIC</v>
      </c>
    </row>
    <row r="16437" spans="1:9" x14ac:dyDescent="0.25">
      <c r="A16437" s="21">
        <v>45589</v>
      </c>
      <c r="B16437" s="15" t="s">
        <v>31</v>
      </c>
      <c r="C16437" s="23" t="s">
        <v>34</v>
      </c>
      <c r="D16437" s="24" t="s">
        <v>17031</v>
      </c>
      <c r="E16437" s="24"/>
      <c r="F16437" s="25">
        <v>2018.5</v>
      </c>
      <c r="G16437" s="26">
        <v>286627</v>
      </c>
      <c r="H16437" s="27">
        <v>300958</v>
      </c>
      <c r="I16437" t="str">
        <f>+VLOOKUP('Sales Register'!$C16437,working!$K$1:$L$14,2,0)</f>
        <v>FABRIC</v>
      </c>
    </row>
    <row r="16438" spans="1:9" x14ac:dyDescent="0.25">
      <c r="A16438" s="21">
        <v>45589</v>
      </c>
      <c r="B16438" s="15" t="s">
        <v>31</v>
      </c>
      <c r="C16438" s="23" t="s">
        <v>34</v>
      </c>
      <c r="D16438" s="24" t="s">
        <v>17032</v>
      </c>
      <c r="E16438" s="24"/>
      <c r="F16438" s="25">
        <v>4849.75</v>
      </c>
      <c r="G16438" s="26">
        <v>683814.75</v>
      </c>
      <c r="H16438" s="27">
        <v>718005</v>
      </c>
      <c r="I16438" t="str">
        <f>+VLOOKUP('Sales Register'!$C16438,working!$K$1:$L$14,2,0)</f>
        <v>FABRIC</v>
      </c>
    </row>
    <row r="16439" spans="1:9" x14ac:dyDescent="0.25">
      <c r="A16439" s="21">
        <v>45589</v>
      </c>
      <c r="B16439" s="15" t="s">
        <v>31</v>
      </c>
      <c r="C16439" s="23" t="s">
        <v>34</v>
      </c>
      <c r="D16439" s="24" t="s">
        <v>17033</v>
      </c>
      <c r="E16439" s="24"/>
      <c r="F16439" s="25">
        <v>2283.5</v>
      </c>
      <c r="G16439" s="26">
        <v>321973.5</v>
      </c>
      <c r="H16439" s="27">
        <v>338072</v>
      </c>
      <c r="I16439" t="str">
        <f>+VLOOKUP('Sales Register'!$C16439,working!$K$1:$L$14,2,0)</f>
        <v>FABRIC</v>
      </c>
    </row>
    <row r="16440" spans="1:9" x14ac:dyDescent="0.25">
      <c r="A16440" s="21">
        <v>45589</v>
      </c>
      <c r="B16440" s="15" t="s">
        <v>74</v>
      </c>
      <c r="C16440" s="23" t="s">
        <v>34</v>
      </c>
      <c r="D16440" s="24" t="s">
        <v>17034</v>
      </c>
      <c r="E16440" s="24"/>
      <c r="F16440" s="25">
        <v>1044</v>
      </c>
      <c r="G16440" s="26">
        <v>143028</v>
      </c>
      <c r="H16440" s="27">
        <v>150179</v>
      </c>
      <c r="I16440" t="str">
        <f>+VLOOKUP('Sales Register'!$C16440,working!$K$1:$L$14,2,0)</f>
        <v>FABRIC</v>
      </c>
    </row>
    <row r="16441" spans="1:9" x14ac:dyDescent="0.25">
      <c r="A16441" s="21">
        <v>45589</v>
      </c>
      <c r="B16441" s="15" t="s">
        <v>74</v>
      </c>
      <c r="C16441" s="23" t="s">
        <v>34</v>
      </c>
      <c r="D16441" s="24" t="s">
        <v>17035</v>
      </c>
      <c r="E16441" s="24"/>
      <c r="F16441" s="25">
        <v>12328.25</v>
      </c>
      <c r="G16441" s="26">
        <v>1688970.25</v>
      </c>
      <c r="H16441" s="27">
        <v>1773419</v>
      </c>
      <c r="I16441" t="str">
        <f>+VLOOKUP('Sales Register'!$C16441,working!$K$1:$L$14,2,0)</f>
        <v>FABRIC</v>
      </c>
    </row>
    <row r="16442" spans="1:9" x14ac:dyDescent="0.25">
      <c r="A16442" s="21">
        <v>45589</v>
      </c>
      <c r="B16442" s="15" t="s">
        <v>78</v>
      </c>
      <c r="C16442" s="23" t="s">
        <v>34</v>
      </c>
      <c r="D16442" s="24" t="s">
        <v>17036</v>
      </c>
      <c r="E16442" s="24"/>
      <c r="F16442" s="25">
        <v>1179.5</v>
      </c>
      <c r="G16442" s="26">
        <v>139357.93</v>
      </c>
      <c r="H16442" s="27">
        <v>146326</v>
      </c>
      <c r="I16442" t="str">
        <f>+VLOOKUP('Sales Register'!$C16442,working!$K$1:$L$14,2,0)</f>
        <v>FABRIC</v>
      </c>
    </row>
    <row r="16443" spans="1:9" x14ac:dyDescent="0.25">
      <c r="A16443" s="21">
        <v>45589</v>
      </c>
      <c r="B16443" s="15" t="s">
        <v>78</v>
      </c>
      <c r="C16443" s="23" t="s">
        <v>34</v>
      </c>
      <c r="D16443" s="24" t="s">
        <v>17037</v>
      </c>
      <c r="E16443" s="24"/>
      <c r="F16443" s="25">
        <v>969</v>
      </c>
      <c r="G16443" s="26">
        <v>114487.35</v>
      </c>
      <c r="H16443" s="27">
        <v>120212</v>
      </c>
      <c r="I16443" t="str">
        <f>+VLOOKUP('Sales Register'!$C16443,working!$K$1:$L$14,2,0)</f>
        <v>FABRIC</v>
      </c>
    </row>
    <row r="16444" spans="1:9" x14ac:dyDescent="0.25">
      <c r="A16444" s="21">
        <v>45589</v>
      </c>
      <c r="B16444" s="15" t="s">
        <v>78</v>
      </c>
      <c r="C16444" s="23" t="s">
        <v>34</v>
      </c>
      <c r="D16444" s="24" t="s">
        <v>17038</v>
      </c>
      <c r="E16444" s="24"/>
      <c r="F16444" s="25">
        <v>563</v>
      </c>
      <c r="G16444" s="26">
        <v>79596.94</v>
      </c>
      <c r="H16444" s="27">
        <v>83577</v>
      </c>
      <c r="I16444" t="str">
        <f>+VLOOKUP('Sales Register'!$C16444,working!$K$1:$L$14,2,0)</f>
        <v>FABRIC</v>
      </c>
    </row>
    <row r="16445" spans="1:9" x14ac:dyDescent="0.25">
      <c r="A16445" s="21">
        <v>45589</v>
      </c>
      <c r="B16445" s="15" t="s">
        <v>56</v>
      </c>
      <c r="C16445" s="23" t="s">
        <v>34</v>
      </c>
      <c r="D16445" s="24" t="s">
        <v>17039</v>
      </c>
      <c r="E16445" s="24"/>
      <c r="F16445" s="25">
        <v>19387.25</v>
      </c>
      <c r="G16445" s="26">
        <v>1996886.75</v>
      </c>
      <c r="H16445" s="27">
        <v>2096731</v>
      </c>
      <c r="I16445" t="str">
        <f>+VLOOKUP('Sales Register'!$C16445,working!$K$1:$L$14,2,0)</f>
        <v>FABRIC</v>
      </c>
    </row>
    <row r="16446" spans="1:9" x14ac:dyDescent="0.25">
      <c r="A16446" s="21">
        <v>45589</v>
      </c>
      <c r="B16446" s="15" t="s">
        <v>78</v>
      </c>
      <c r="C16446" s="23" t="s">
        <v>34</v>
      </c>
      <c r="D16446" s="24" t="s">
        <v>17040</v>
      </c>
      <c r="E16446" s="24"/>
      <c r="F16446" s="25">
        <v>155.01</v>
      </c>
      <c r="G16446" s="26">
        <v>19253.79</v>
      </c>
      <c r="H16446" s="27">
        <v>20216</v>
      </c>
      <c r="I16446" t="str">
        <f>+VLOOKUP('Sales Register'!$C16446,working!$K$1:$L$14,2,0)</f>
        <v>FABRIC</v>
      </c>
    </row>
    <row r="16447" spans="1:9" x14ac:dyDescent="0.25">
      <c r="A16447" s="21">
        <v>45589</v>
      </c>
      <c r="B16447" s="15" t="s">
        <v>78</v>
      </c>
      <c r="C16447" s="23" t="s">
        <v>34</v>
      </c>
      <c r="D16447" s="24" t="s">
        <v>17041</v>
      </c>
      <c r="E16447" s="24"/>
      <c r="F16447" s="25">
        <v>528</v>
      </c>
      <c r="G16447" s="26">
        <v>65582.880000000005</v>
      </c>
      <c r="H16447" s="27">
        <v>68862</v>
      </c>
      <c r="I16447" t="str">
        <f>+VLOOKUP('Sales Register'!$C16447,working!$K$1:$L$14,2,0)</f>
        <v>FABRIC</v>
      </c>
    </row>
    <row r="16448" spans="1:9" x14ac:dyDescent="0.25">
      <c r="A16448" s="21">
        <v>45589</v>
      </c>
      <c r="B16448" s="15" t="s">
        <v>78</v>
      </c>
      <c r="C16448" s="23" t="s">
        <v>34</v>
      </c>
      <c r="D16448" s="24" t="s">
        <v>17042</v>
      </c>
      <c r="E16448" s="24"/>
      <c r="F16448" s="25">
        <v>1660</v>
      </c>
      <c r="G16448" s="26">
        <v>206188.6</v>
      </c>
      <c r="H16448" s="27">
        <v>216498</v>
      </c>
      <c r="I16448" t="str">
        <f>+VLOOKUP('Sales Register'!$C16448,working!$K$1:$L$14,2,0)</f>
        <v>FABRIC</v>
      </c>
    </row>
    <row r="16449" spans="1:9" x14ac:dyDescent="0.25">
      <c r="A16449" s="21">
        <v>45589</v>
      </c>
      <c r="B16449" s="15" t="s">
        <v>31</v>
      </c>
      <c r="C16449" s="23" t="s">
        <v>34</v>
      </c>
      <c r="D16449" s="24" t="s">
        <v>17043</v>
      </c>
      <c r="E16449" s="24"/>
      <c r="F16449" s="25">
        <v>713.9</v>
      </c>
      <c r="G16449" s="26">
        <v>94805.92</v>
      </c>
      <c r="H16449" s="27">
        <v>99546</v>
      </c>
      <c r="I16449" t="str">
        <f>+VLOOKUP('Sales Register'!$C16449,working!$K$1:$L$14,2,0)</f>
        <v>FABRIC</v>
      </c>
    </row>
    <row r="16450" spans="1:9" x14ac:dyDescent="0.25">
      <c r="A16450" s="21">
        <v>45589</v>
      </c>
      <c r="B16450" s="15" t="s">
        <v>99</v>
      </c>
      <c r="C16450" s="23" t="s">
        <v>34</v>
      </c>
      <c r="D16450" s="24" t="s">
        <v>17044</v>
      </c>
      <c r="E16450" s="24"/>
      <c r="F16450" s="25">
        <v>1005</v>
      </c>
      <c r="G16450" s="26">
        <v>190950</v>
      </c>
      <c r="H16450" s="27">
        <v>200498</v>
      </c>
      <c r="I16450" t="str">
        <f>+VLOOKUP('Sales Register'!$C16450,working!$K$1:$L$14,2,0)</f>
        <v>FABRIC</v>
      </c>
    </row>
    <row r="16451" spans="1:9" x14ac:dyDescent="0.25">
      <c r="A16451" s="21">
        <v>45589</v>
      </c>
      <c r="B16451" s="15" t="s">
        <v>12454</v>
      </c>
      <c r="C16451" s="23" t="s">
        <v>12492</v>
      </c>
      <c r="D16451" s="24" t="s">
        <v>17045</v>
      </c>
      <c r="E16451" s="24"/>
      <c r="F16451" s="25">
        <v>3124.5</v>
      </c>
      <c r="G16451" s="26">
        <v>764330</v>
      </c>
      <c r="H16451" s="27">
        <v>802547</v>
      </c>
      <c r="I16451">
        <f>+VLOOKUP('Sales Register'!$C16451,working!$K$1:$L$14,2,0)</f>
        <v>0</v>
      </c>
    </row>
    <row r="16452" spans="1:9" x14ac:dyDescent="0.25">
      <c r="A16452" s="21">
        <v>45589</v>
      </c>
      <c r="B16452" s="15" t="s">
        <v>102</v>
      </c>
      <c r="C16452" s="23" t="s">
        <v>14</v>
      </c>
      <c r="D16452" s="24" t="s">
        <v>17046</v>
      </c>
      <c r="E16452" s="24"/>
      <c r="F16452" s="39">
        <v>1412.8</v>
      </c>
      <c r="G16452" s="26">
        <v>33907.199999999997</v>
      </c>
      <c r="H16452" s="27">
        <v>37086</v>
      </c>
      <c r="I16452" t="str">
        <f>+VLOOKUP('Sales Register'!$C16452,working!$K$1:$L$14,2,0)</f>
        <v>JOB WORK</v>
      </c>
    </row>
    <row r="16453" spans="1:9" x14ac:dyDescent="0.25">
      <c r="A16453" s="21">
        <v>45589</v>
      </c>
      <c r="B16453" s="15" t="s">
        <v>102</v>
      </c>
      <c r="C16453" s="23" t="s">
        <v>14</v>
      </c>
      <c r="D16453" s="24" t="s">
        <v>17047</v>
      </c>
      <c r="E16453" s="24"/>
      <c r="F16453" s="39">
        <v>2544.6999999999998</v>
      </c>
      <c r="G16453" s="26">
        <v>63617.5</v>
      </c>
      <c r="H16453" s="27">
        <v>69471</v>
      </c>
      <c r="I16453" t="str">
        <f>+VLOOKUP('Sales Register'!$C16453,working!$K$1:$L$14,2,0)</f>
        <v>JOB WORK</v>
      </c>
    </row>
    <row r="16454" spans="1:9" x14ac:dyDescent="0.25">
      <c r="A16454" s="21">
        <v>45589</v>
      </c>
      <c r="B16454" s="15" t="s">
        <v>83</v>
      </c>
      <c r="C16454" s="23" t="s">
        <v>14</v>
      </c>
      <c r="D16454" s="24" t="s">
        <v>17048</v>
      </c>
      <c r="E16454" s="24"/>
      <c r="F16454" s="39">
        <v>3003</v>
      </c>
      <c r="G16454" s="26">
        <v>96096</v>
      </c>
      <c r="H16454" s="27">
        <v>100901</v>
      </c>
      <c r="I16454" t="str">
        <f>+VLOOKUP('Sales Register'!$C16454,working!$K$1:$L$14,2,0)</f>
        <v>JOB WORK</v>
      </c>
    </row>
    <row r="16455" spans="1:9" x14ac:dyDescent="0.25">
      <c r="A16455" s="21">
        <v>45589</v>
      </c>
      <c r="B16455" s="15" t="s">
        <v>65</v>
      </c>
      <c r="C16455" s="23" t="s">
        <v>14</v>
      </c>
      <c r="D16455" s="24" t="s">
        <v>17049</v>
      </c>
      <c r="E16455" s="24"/>
      <c r="F16455" s="39">
        <v>3086.9</v>
      </c>
      <c r="G16455" s="26">
        <v>123476</v>
      </c>
      <c r="H16455" s="27">
        <v>132243</v>
      </c>
      <c r="I16455" t="str">
        <f>+VLOOKUP('Sales Register'!$C16455,working!$K$1:$L$14,2,0)</f>
        <v>JOB WORK</v>
      </c>
    </row>
    <row r="16456" spans="1:9" x14ac:dyDescent="0.25">
      <c r="A16456" s="21">
        <v>45589</v>
      </c>
      <c r="B16456" s="15" t="s">
        <v>65</v>
      </c>
      <c r="C16456" s="23" t="s">
        <v>14</v>
      </c>
      <c r="D16456" s="24" t="s">
        <v>17050</v>
      </c>
      <c r="E16456" s="24"/>
      <c r="F16456" s="39">
        <v>1674</v>
      </c>
      <c r="G16456" s="26">
        <v>70308</v>
      </c>
      <c r="H16456" s="27">
        <v>75229</v>
      </c>
      <c r="I16456" t="str">
        <f>+VLOOKUP('Sales Register'!$C16456,working!$K$1:$L$14,2,0)</f>
        <v>JOB WORK</v>
      </c>
    </row>
    <row r="16457" spans="1:9" x14ac:dyDescent="0.25">
      <c r="A16457" s="21">
        <v>45589</v>
      </c>
      <c r="B16457" s="15" t="s">
        <v>82</v>
      </c>
      <c r="C16457" s="23" t="s">
        <v>14</v>
      </c>
      <c r="D16457" s="24" t="s">
        <v>17051</v>
      </c>
      <c r="E16457" s="24"/>
      <c r="F16457" s="39">
        <v>713</v>
      </c>
      <c r="G16457" s="26">
        <v>17112</v>
      </c>
      <c r="H16457" s="27">
        <v>17968</v>
      </c>
      <c r="I16457" t="str">
        <f>+VLOOKUP('Sales Register'!$C16457,working!$K$1:$L$14,2,0)</f>
        <v>JOB WORK</v>
      </c>
    </row>
    <row r="16458" spans="1:9" x14ac:dyDescent="0.25">
      <c r="A16458" s="21">
        <v>45589</v>
      </c>
      <c r="B16458" s="15" t="s">
        <v>39</v>
      </c>
      <c r="C16458" s="23" t="s">
        <v>14</v>
      </c>
      <c r="D16458" s="24" t="s">
        <v>17052</v>
      </c>
      <c r="E16458" s="24"/>
      <c r="F16458" s="39">
        <v>971.75</v>
      </c>
      <c r="G16458" s="26">
        <v>34011.25</v>
      </c>
      <c r="H16458" s="27">
        <v>35712</v>
      </c>
      <c r="I16458" t="str">
        <f>+VLOOKUP('Sales Register'!$C16458,working!$K$1:$L$14,2,0)</f>
        <v>JOB WORK</v>
      </c>
    </row>
    <row r="16459" spans="1:9" x14ac:dyDescent="0.25">
      <c r="A16459" s="21">
        <v>45589</v>
      </c>
      <c r="B16459" s="15" t="s">
        <v>62</v>
      </c>
      <c r="C16459" s="23" t="s">
        <v>14</v>
      </c>
      <c r="D16459" s="24" t="s">
        <v>17053</v>
      </c>
      <c r="E16459" s="24"/>
      <c r="F16459" s="39">
        <v>2798.3</v>
      </c>
      <c r="G16459" s="26">
        <v>106335.4</v>
      </c>
      <c r="H16459" s="27">
        <v>111652</v>
      </c>
      <c r="I16459" t="str">
        <f>+VLOOKUP('Sales Register'!$C16459,working!$K$1:$L$14,2,0)</f>
        <v>JOB WORK</v>
      </c>
    </row>
    <row r="16460" spans="1:9" x14ac:dyDescent="0.25">
      <c r="A16460" s="21">
        <v>45589</v>
      </c>
      <c r="B16460" s="15" t="s">
        <v>62</v>
      </c>
      <c r="C16460" s="23" t="s">
        <v>14</v>
      </c>
      <c r="D16460" s="24" t="s">
        <v>17054</v>
      </c>
      <c r="E16460" s="24"/>
      <c r="F16460" s="39">
        <v>3607.8</v>
      </c>
      <c r="G16460" s="26">
        <v>108234</v>
      </c>
      <c r="H16460" s="27">
        <v>113646</v>
      </c>
      <c r="I16460" t="str">
        <f>+VLOOKUP('Sales Register'!$C16460,working!$K$1:$L$14,2,0)</f>
        <v>JOB WORK</v>
      </c>
    </row>
    <row r="16461" spans="1:9" x14ac:dyDescent="0.25">
      <c r="A16461" s="21">
        <v>45589</v>
      </c>
      <c r="B16461" s="15" t="s">
        <v>13</v>
      </c>
      <c r="C16461" s="23" t="s">
        <v>14</v>
      </c>
      <c r="D16461" s="24" t="s">
        <v>17055</v>
      </c>
      <c r="E16461" s="24"/>
      <c r="F16461" s="39">
        <v>108.5</v>
      </c>
      <c r="G16461" s="26">
        <v>4557</v>
      </c>
      <c r="H16461" s="27">
        <v>4785</v>
      </c>
      <c r="I16461" t="str">
        <f>+VLOOKUP('Sales Register'!$C16461,working!$K$1:$L$14,2,0)</f>
        <v>JOB WORK</v>
      </c>
    </row>
    <row r="16462" spans="1:9" x14ac:dyDescent="0.25">
      <c r="A16462" s="21">
        <v>45589</v>
      </c>
      <c r="B16462" s="15" t="s">
        <v>99</v>
      </c>
      <c r="C16462" s="23" t="s">
        <v>14</v>
      </c>
      <c r="D16462" s="24" t="s">
        <v>17056</v>
      </c>
      <c r="E16462" s="24"/>
      <c r="F16462" s="39">
        <v>2901.1</v>
      </c>
      <c r="G16462" s="26">
        <v>69626.399999999994</v>
      </c>
      <c r="H16462" s="27">
        <v>73108</v>
      </c>
      <c r="I16462" t="str">
        <f>+VLOOKUP('Sales Register'!$C16462,working!$K$1:$L$14,2,0)</f>
        <v>JOB WORK</v>
      </c>
    </row>
    <row r="16463" spans="1:9" x14ac:dyDescent="0.25">
      <c r="A16463" s="21">
        <v>45589</v>
      </c>
      <c r="B16463" s="15" t="s">
        <v>99</v>
      </c>
      <c r="C16463" s="23" t="s">
        <v>14</v>
      </c>
      <c r="D16463" s="24" t="s">
        <v>17057</v>
      </c>
      <c r="E16463" s="24"/>
      <c r="F16463" s="39">
        <v>7574.95</v>
      </c>
      <c r="G16463" s="26">
        <v>166648.9</v>
      </c>
      <c r="H16463" s="27">
        <v>174981</v>
      </c>
      <c r="I16463" t="str">
        <f>+VLOOKUP('Sales Register'!$C16463,working!$K$1:$L$14,2,0)</f>
        <v>JOB WORK</v>
      </c>
    </row>
    <row r="16464" spans="1:9" x14ac:dyDescent="0.25">
      <c r="A16464" s="21">
        <v>45589</v>
      </c>
      <c r="B16464" s="15" t="s">
        <v>18</v>
      </c>
      <c r="C16464" s="23" t="s">
        <v>14</v>
      </c>
      <c r="D16464" s="24" t="s">
        <v>17058</v>
      </c>
      <c r="E16464" s="24"/>
      <c r="F16464" s="39">
        <v>21.5</v>
      </c>
      <c r="G16464" s="26">
        <v>602</v>
      </c>
      <c r="H16464" s="27">
        <v>632</v>
      </c>
      <c r="I16464" t="str">
        <f>+VLOOKUP('Sales Register'!$C16464,working!$K$1:$L$14,2,0)</f>
        <v>JOB WORK</v>
      </c>
    </row>
    <row r="16465" spans="1:9" x14ac:dyDescent="0.25">
      <c r="A16465" s="21">
        <v>45589</v>
      </c>
      <c r="B16465" s="15" t="s">
        <v>18</v>
      </c>
      <c r="C16465" s="23" t="s">
        <v>14</v>
      </c>
      <c r="D16465" s="24" t="s">
        <v>17059</v>
      </c>
      <c r="E16465" s="24"/>
      <c r="F16465" s="39">
        <v>7933.4</v>
      </c>
      <c r="G16465" s="26">
        <v>190401.6</v>
      </c>
      <c r="H16465" s="27">
        <v>208251</v>
      </c>
      <c r="I16465" t="str">
        <f>+VLOOKUP('Sales Register'!$C16465,working!$K$1:$L$14,2,0)</f>
        <v>JOB WORK</v>
      </c>
    </row>
    <row r="16466" spans="1:9" x14ac:dyDescent="0.25">
      <c r="A16466" s="21">
        <v>45589</v>
      </c>
      <c r="B16466" s="15" t="s">
        <v>18</v>
      </c>
      <c r="C16466" s="23" t="s">
        <v>14</v>
      </c>
      <c r="D16466" s="24" t="s">
        <v>17060</v>
      </c>
      <c r="E16466" s="24"/>
      <c r="F16466" s="39">
        <v>2033.1</v>
      </c>
      <c r="G16466" s="26">
        <v>36595.800000000003</v>
      </c>
      <c r="H16466" s="27">
        <v>40560</v>
      </c>
      <c r="I16466" t="str">
        <f>+VLOOKUP('Sales Register'!$C16466,working!$K$1:$L$14,2,0)</f>
        <v>JOB WORK</v>
      </c>
    </row>
    <row r="16467" spans="1:9" x14ac:dyDescent="0.25">
      <c r="A16467" s="21">
        <v>45589</v>
      </c>
      <c r="B16467" s="15" t="s">
        <v>26</v>
      </c>
      <c r="C16467" s="23" t="s">
        <v>14</v>
      </c>
      <c r="D16467" s="24" t="s">
        <v>17061</v>
      </c>
      <c r="E16467" s="24"/>
      <c r="F16467" s="39">
        <v>2098.5</v>
      </c>
      <c r="G16467" s="26">
        <v>62955</v>
      </c>
      <c r="H16467" s="27">
        <v>66103</v>
      </c>
      <c r="I16467" t="str">
        <f>+VLOOKUP('Sales Register'!$C16467,working!$K$1:$L$14,2,0)</f>
        <v>JOB WORK</v>
      </c>
    </row>
    <row r="16468" spans="1:9" x14ac:dyDescent="0.25">
      <c r="A16468" s="21">
        <v>45589</v>
      </c>
      <c r="B16468" s="15" t="s">
        <v>62</v>
      </c>
      <c r="C16468" s="23" t="s">
        <v>14</v>
      </c>
      <c r="D16468" s="24" t="s">
        <v>17062</v>
      </c>
      <c r="E16468" s="24"/>
      <c r="F16468" s="39">
        <v>2079.6</v>
      </c>
      <c r="G16468" s="26">
        <v>62388</v>
      </c>
      <c r="H16468" s="27">
        <v>65507</v>
      </c>
      <c r="I16468" t="str">
        <f>+VLOOKUP('Sales Register'!$C16468,working!$K$1:$L$14,2,0)</f>
        <v>JOB WORK</v>
      </c>
    </row>
    <row r="16469" spans="1:9" x14ac:dyDescent="0.25">
      <c r="A16469" s="21">
        <v>45589</v>
      </c>
      <c r="B16469" s="15" t="s">
        <v>26</v>
      </c>
      <c r="C16469" s="23" t="s">
        <v>14</v>
      </c>
      <c r="D16469" s="24" t="s">
        <v>17063</v>
      </c>
      <c r="E16469" s="24"/>
      <c r="F16469" s="39">
        <v>131</v>
      </c>
      <c r="G16469" s="26">
        <v>3406</v>
      </c>
      <c r="H16469" s="27">
        <v>3576</v>
      </c>
      <c r="I16469" t="str">
        <f>+VLOOKUP('Sales Register'!$C16469,working!$K$1:$L$14,2,0)</f>
        <v>JOB WORK</v>
      </c>
    </row>
    <row r="16470" spans="1:9" x14ac:dyDescent="0.25">
      <c r="A16470" s="21">
        <v>45589</v>
      </c>
      <c r="B16470" s="15" t="s">
        <v>28</v>
      </c>
      <c r="C16470" s="23" t="s">
        <v>14</v>
      </c>
      <c r="D16470" s="24" t="s">
        <v>17064</v>
      </c>
      <c r="E16470" s="24"/>
      <c r="F16470" s="39">
        <v>2381.5</v>
      </c>
      <c r="G16470" s="26">
        <v>100023</v>
      </c>
      <c r="H16470" s="27">
        <v>107525</v>
      </c>
      <c r="I16470" t="str">
        <f>+VLOOKUP('Sales Register'!$C16470,working!$K$1:$L$14,2,0)</f>
        <v>JOB WORK</v>
      </c>
    </row>
    <row r="16471" spans="1:9" x14ac:dyDescent="0.25">
      <c r="A16471" s="21">
        <v>45589</v>
      </c>
      <c r="B16471" s="15" t="s">
        <v>126</v>
      </c>
      <c r="C16471" s="23" t="s">
        <v>14</v>
      </c>
      <c r="D16471" s="24" t="s">
        <v>17065</v>
      </c>
      <c r="E16471" s="24"/>
      <c r="F16471" s="39">
        <v>152.30000000000001</v>
      </c>
      <c r="G16471" s="26">
        <v>5635.1</v>
      </c>
      <c r="H16471" s="27">
        <v>5917</v>
      </c>
      <c r="I16471" t="str">
        <f>+VLOOKUP('Sales Register'!$C16471,working!$K$1:$L$14,2,0)</f>
        <v>JOB WORK</v>
      </c>
    </row>
    <row r="16472" spans="1:9" x14ac:dyDescent="0.25">
      <c r="A16472" s="21">
        <v>45589</v>
      </c>
      <c r="B16472" s="15" t="s">
        <v>26</v>
      </c>
      <c r="C16472" s="23" t="s">
        <v>14</v>
      </c>
      <c r="D16472" s="24" t="s">
        <v>17066</v>
      </c>
      <c r="E16472" s="24"/>
      <c r="F16472" s="39">
        <v>2507.3000000000002</v>
      </c>
      <c r="G16472" s="26">
        <v>45131.4</v>
      </c>
      <c r="H16472" s="27">
        <v>47388</v>
      </c>
      <c r="I16472" t="str">
        <f>+VLOOKUP('Sales Register'!$C16472,working!$K$1:$L$14,2,0)</f>
        <v>JOB WORK</v>
      </c>
    </row>
    <row r="16473" spans="1:9" x14ac:dyDescent="0.25">
      <c r="A16473" s="21">
        <v>45589</v>
      </c>
      <c r="B16473" s="15" t="s">
        <v>121</v>
      </c>
      <c r="C16473" s="23" t="s">
        <v>14</v>
      </c>
      <c r="D16473" s="24" t="s">
        <v>17067</v>
      </c>
      <c r="E16473" s="24"/>
      <c r="F16473" s="39">
        <v>7147</v>
      </c>
      <c r="G16473" s="26">
        <v>200116</v>
      </c>
      <c r="H16473" s="27">
        <v>210122</v>
      </c>
      <c r="I16473" t="str">
        <f>+VLOOKUP('Sales Register'!$C16473,working!$K$1:$L$14,2,0)</f>
        <v>JOB WORK</v>
      </c>
    </row>
    <row r="16474" spans="1:9" x14ac:dyDescent="0.25">
      <c r="A16474" s="21">
        <v>45589</v>
      </c>
      <c r="B16474" s="15" t="s">
        <v>142</v>
      </c>
      <c r="C16474" s="23" t="s">
        <v>14</v>
      </c>
      <c r="D16474" s="24" t="s">
        <v>17068</v>
      </c>
      <c r="E16474" s="24"/>
      <c r="F16474" s="39">
        <v>24.8</v>
      </c>
      <c r="G16474" s="26">
        <v>892.8</v>
      </c>
      <c r="H16474" s="27">
        <v>937</v>
      </c>
      <c r="I16474" t="str">
        <f>+VLOOKUP('Sales Register'!$C16474,working!$K$1:$L$14,2,0)</f>
        <v>JOB WORK</v>
      </c>
    </row>
    <row r="16475" spans="1:9" x14ac:dyDescent="0.25">
      <c r="A16475" s="21">
        <v>45589</v>
      </c>
      <c r="B16475" s="15" t="s">
        <v>28</v>
      </c>
      <c r="C16475" s="23" t="s">
        <v>14</v>
      </c>
      <c r="D16475" s="24" t="s">
        <v>17069</v>
      </c>
      <c r="E16475" s="24"/>
      <c r="F16475" s="39">
        <v>141</v>
      </c>
      <c r="G16475" s="26">
        <v>6204</v>
      </c>
      <c r="H16475" s="27">
        <v>6662</v>
      </c>
      <c r="I16475" t="str">
        <f>+VLOOKUP('Sales Register'!$C16475,working!$K$1:$L$14,2,0)</f>
        <v>JOB WORK</v>
      </c>
    </row>
    <row r="16476" spans="1:9" x14ac:dyDescent="0.25">
      <c r="A16476" s="21">
        <v>45589</v>
      </c>
      <c r="B16476" s="15" t="s">
        <v>200</v>
      </c>
      <c r="C16476" s="23" t="s">
        <v>14</v>
      </c>
      <c r="D16476" s="24" t="s">
        <v>17070</v>
      </c>
      <c r="E16476" s="24"/>
      <c r="F16476" s="39">
        <v>39.799999999999997</v>
      </c>
      <c r="G16476" s="26">
        <v>3184</v>
      </c>
      <c r="H16476" s="27">
        <v>3343</v>
      </c>
      <c r="I16476" t="str">
        <f>+VLOOKUP('Sales Register'!$C16476,working!$K$1:$L$14,2,0)</f>
        <v>JOB WORK</v>
      </c>
    </row>
    <row r="16477" spans="1:9" x14ac:dyDescent="0.25">
      <c r="A16477" s="21">
        <v>45589</v>
      </c>
      <c r="B16477" s="15" t="s">
        <v>26</v>
      </c>
      <c r="C16477" s="23" t="s">
        <v>14</v>
      </c>
      <c r="D16477" s="24" t="s">
        <v>17071</v>
      </c>
      <c r="E16477" s="24"/>
      <c r="F16477" s="39">
        <v>2671.8</v>
      </c>
      <c r="G16477" s="26">
        <v>69466.8</v>
      </c>
      <c r="H16477" s="27">
        <v>72940</v>
      </c>
      <c r="I16477" t="str">
        <f>+VLOOKUP('Sales Register'!$C16477,working!$K$1:$L$14,2,0)</f>
        <v>JOB WORK</v>
      </c>
    </row>
    <row r="16478" spans="1:9" x14ac:dyDescent="0.25">
      <c r="A16478" s="21">
        <v>45589</v>
      </c>
      <c r="B16478" s="15" t="s">
        <v>26</v>
      </c>
      <c r="C16478" s="23" t="s">
        <v>14</v>
      </c>
      <c r="D16478" s="24" t="s">
        <v>17072</v>
      </c>
      <c r="E16478" s="24"/>
      <c r="F16478" s="39">
        <v>362.9</v>
      </c>
      <c r="G16478" s="26">
        <v>9435.4</v>
      </c>
      <c r="H16478" s="27">
        <v>9907</v>
      </c>
      <c r="I16478" t="str">
        <f>+VLOOKUP('Sales Register'!$C16478,working!$K$1:$L$14,2,0)</f>
        <v>JOB WORK</v>
      </c>
    </row>
    <row r="16479" spans="1:9" x14ac:dyDescent="0.25">
      <c r="A16479" s="21">
        <v>45589</v>
      </c>
      <c r="B16479" s="15" t="s">
        <v>26</v>
      </c>
      <c r="C16479" s="23" t="s">
        <v>14</v>
      </c>
      <c r="D16479" s="24" t="s">
        <v>17073</v>
      </c>
      <c r="E16479" s="24"/>
      <c r="F16479" s="39">
        <v>370</v>
      </c>
      <c r="G16479" s="26">
        <v>9620</v>
      </c>
      <c r="H16479" s="27">
        <v>10101</v>
      </c>
      <c r="I16479" t="str">
        <f>+VLOOKUP('Sales Register'!$C16479,working!$K$1:$L$14,2,0)</f>
        <v>JOB WORK</v>
      </c>
    </row>
    <row r="16480" spans="1:9" x14ac:dyDescent="0.25">
      <c r="A16480" s="21">
        <v>45589</v>
      </c>
      <c r="B16480" s="15" t="s">
        <v>26</v>
      </c>
      <c r="C16480" s="23" t="s">
        <v>14</v>
      </c>
      <c r="D16480" s="24" t="s">
        <v>17074</v>
      </c>
      <c r="E16480" s="24"/>
      <c r="F16480" s="39">
        <v>5360.2</v>
      </c>
      <c r="G16480" s="26">
        <v>117924.4</v>
      </c>
      <c r="H16480" s="27">
        <v>123821</v>
      </c>
      <c r="I16480" t="str">
        <f>+VLOOKUP('Sales Register'!$C16480,working!$K$1:$L$14,2,0)</f>
        <v>JOB WORK</v>
      </c>
    </row>
    <row r="16481" spans="1:9" x14ac:dyDescent="0.25">
      <c r="A16481" s="21">
        <v>45589</v>
      </c>
      <c r="B16481" s="15" t="s">
        <v>77</v>
      </c>
      <c r="C16481" s="23" t="s">
        <v>14</v>
      </c>
      <c r="D16481" s="24" t="s">
        <v>17075</v>
      </c>
      <c r="E16481" s="24"/>
      <c r="F16481" s="39">
        <v>24.5</v>
      </c>
      <c r="G16481" s="26">
        <v>637</v>
      </c>
      <c r="H16481" s="27">
        <v>669</v>
      </c>
      <c r="I16481" t="str">
        <f>+VLOOKUP('Sales Register'!$C16481,working!$K$1:$L$14,2,0)</f>
        <v>JOB WORK</v>
      </c>
    </row>
    <row r="16482" spans="1:9" x14ac:dyDescent="0.25">
      <c r="A16482" s="21">
        <v>45589</v>
      </c>
      <c r="B16482" s="15" t="s">
        <v>77</v>
      </c>
      <c r="C16482" s="23" t="s">
        <v>14</v>
      </c>
      <c r="D16482" s="24" t="s">
        <v>17076</v>
      </c>
      <c r="E16482" s="24"/>
      <c r="F16482" s="39">
        <v>37.5</v>
      </c>
      <c r="G16482" s="26">
        <v>1125</v>
      </c>
      <c r="H16482" s="27">
        <v>1181</v>
      </c>
      <c r="I16482" t="str">
        <f>+VLOOKUP('Sales Register'!$C16482,working!$K$1:$L$14,2,0)</f>
        <v>JOB WORK</v>
      </c>
    </row>
    <row r="16483" spans="1:9" x14ac:dyDescent="0.25">
      <c r="A16483" s="21">
        <v>45589</v>
      </c>
      <c r="B16483" s="15" t="s">
        <v>43</v>
      </c>
      <c r="C16483" s="23" t="s">
        <v>14</v>
      </c>
      <c r="D16483" s="24" t="s">
        <v>17077</v>
      </c>
      <c r="E16483" s="24"/>
      <c r="F16483" s="39">
        <v>1844.2</v>
      </c>
      <c r="G16483" s="26">
        <v>53481.8</v>
      </c>
      <c r="H16483" s="27">
        <v>56156</v>
      </c>
      <c r="I16483" t="str">
        <f>+VLOOKUP('Sales Register'!$C16483,working!$K$1:$L$14,2,0)</f>
        <v>JOB WORK</v>
      </c>
    </row>
    <row r="16484" spans="1:9" x14ac:dyDescent="0.25">
      <c r="A16484" s="21">
        <v>45589</v>
      </c>
      <c r="B16484" s="15" t="s">
        <v>43</v>
      </c>
      <c r="C16484" s="23" t="s">
        <v>14</v>
      </c>
      <c r="D16484" s="24" t="s">
        <v>17078</v>
      </c>
      <c r="E16484" s="24"/>
      <c r="F16484" s="39">
        <v>3661.25</v>
      </c>
      <c r="G16484" s="26">
        <v>106176.25</v>
      </c>
      <c r="H16484" s="27">
        <v>111485</v>
      </c>
      <c r="I16484" t="str">
        <f>+VLOOKUP('Sales Register'!$C16484,working!$K$1:$L$14,2,0)</f>
        <v>JOB WORK</v>
      </c>
    </row>
    <row r="16485" spans="1:9" x14ac:dyDescent="0.25">
      <c r="A16485" s="21">
        <v>45589</v>
      </c>
      <c r="B16485" s="15" t="s">
        <v>41</v>
      </c>
      <c r="C16485" s="23" t="s">
        <v>14</v>
      </c>
      <c r="D16485" s="24" t="s">
        <v>17079</v>
      </c>
      <c r="E16485" s="24"/>
      <c r="F16485" s="37">
        <v>898.18</v>
      </c>
      <c r="G16485" s="26">
        <v>43112.639999999999</v>
      </c>
      <c r="H16485" s="27">
        <v>45268</v>
      </c>
      <c r="I16485" t="str">
        <f>+VLOOKUP('Sales Register'!$C16485,working!$K$1:$L$14,2,0)</f>
        <v>JOB WORK</v>
      </c>
    </row>
    <row r="16486" spans="1:9" x14ac:dyDescent="0.25">
      <c r="A16486" s="21">
        <v>45589</v>
      </c>
      <c r="B16486" s="15" t="s">
        <v>121</v>
      </c>
      <c r="C16486" s="23" t="s">
        <v>14</v>
      </c>
      <c r="D16486" s="24" t="s">
        <v>17080</v>
      </c>
      <c r="E16486" s="24"/>
      <c r="F16486" s="39">
        <v>2854.3</v>
      </c>
      <c r="G16486" s="26">
        <v>79920.399999999994</v>
      </c>
      <c r="H16486" s="27">
        <v>83916</v>
      </c>
      <c r="I16486" t="str">
        <f>+VLOOKUP('Sales Register'!$C16486,working!$K$1:$L$14,2,0)</f>
        <v>JOB WORK</v>
      </c>
    </row>
    <row r="16487" spans="1:9" x14ac:dyDescent="0.25">
      <c r="A16487" s="21">
        <v>45589</v>
      </c>
      <c r="B16487" s="15" t="s">
        <v>28</v>
      </c>
      <c r="C16487" s="23" t="s">
        <v>14</v>
      </c>
      <c r="D16487" s="24" t="s">
        <v>17081</v>
      </c>
      <c r="E16487" s="24"/>
      <c r="F16487" s="39">
        <v>2394.1</v>
      </c>
      <c r="G16487" s="26">
        <v>196316.2</v>
      </c>
      <c r="H16487" s="27">
        <v>208646</v>
      </c>
      <c r="I16487" t="str">
        <f>+VLOOKUP('Sales Register'!$C16487,working!$K$1:$L$14,2,0)</f>
        <v>JOB WORK</v>
      </c>
    </row>
    <row r="16488" spans="1:9" x14ac:dyDescent="0.25">
      <c r="A16488" s="21">
        <v>45589</v>
      </c>
      <c r="B16488" s="15" t="s">
        <v>26</v>
      </c>
      <c r="C16488" s="23" t="s">
        <v>14</v>
      </c>
      <c r="D16488" s="24" t="s">
        <v>17082</v>
      </c>
      <c r="E16488" s="24"/>
      <c r="F16488" s="39">
        <v>90</v>
      </c>
      <c r="G16488" s="26">
        <v>0.95</v>
      </c>
      <c r="H16488" s="27">
        <v>1</v>
      </c>
      <c r="I16488" t="str">
        <f>+VLOOKUP('Sales Register'!$C16488,working!$K$1:$L$14,2,0)</f>
        <v>JOB WORK</v>
      </c>
    </row>
    <row r="16489" spans="1:9" x14ac:dyDescent="0.25">
      <c r="A16489" s="21">
        <v>45589</v>
      </c>
      <c r="B16489" s="15" t="s">
        <v>5726</v>
      </c>
      <c r="C16489" s="23" t="s">
        <v>103</v>
      </c>
      <c r="D16489" s="24" t="s">
        <v>17083</v>
      </c>
      <c r="E16489" s="24"/>
      <c r="F16489" s="40">
        <v>10650</v>
      </c>
      <c r="G16489" s="26">
        <v>10650</v>
      </c>
      <c r="H16489" s="27">
        <v>12693</v>
      </c>
      <c r="I16489">
        <f>+VLOOKUP('Sales Register'!$C16489,working!$K$1:$L$14,2,0)</f>
        <v>0</v>
      </c>
    </row>
    <row r="16490" spans="1:9" x14ac:dyDescent="0.25">
      <c r="A16490" s="21">
        <v>45589</v>
      </c>
      <c r="B16490" s="15" t="s">
        <v>173</v>
      </c>
      <c r="C16490" s="23" t="s">
        <v>103</v>
      </c>
      <c r="D16490" s="24" t="s">
        <v>17084</v>
      </c>
      <c r="E16490" s="24"/>
      <c r="F16490" s="25">
        <v>1024</v>
      </c>
      <c r="G16490" s="26">
        <v>77824</v>
      </c>
      <c r="H16490" s="27">
        <v>81715</v>
      </c>
      <c r="I16490">
        <f>+VLOOKUP('Sales Register'!$C16490,working!$K$1:$L$14,2,0)</f>
        <v>0</v>
      </c>
    </row>
    <row r="16491" spans="1:9" x14ac:dyDescent="0.25">
      <c r="A16491" s="21">
        <v>45589</v>
      </c>
      <c r="B16491" s="15" t="s">
        <v>31</v>
      </c>
      <c r="C16491" s="23" t="s">
        <v>103</v>
      </c>
      <c r="D16491" s="24" t="s">
        <v>17085</v>
      </c>
      <c r="E16491" s="24"/>
      <c r="F16491" s="25">
        <v>36</v>
      </c>
      <c r="G16491" s="26">
        <v>3708</v>
      </c>
      <c r="H16491" s="27">
        <v>3893</v>
      </c>
      <c r="I16491">
        <f>+VLOOKUP('Sales Register'!$C16491,working!$K$1:$L$14,2,0)</f>
        <v>0</v>
      </c>
    </row>
    <row r="16492" spans="1:9" x14ac:dyDescent="0.25">
      <c r="A16492" s="21">
        <v>45589</v>
      </c>
      <c r="B16492" s="15" t="s">
        <v>17</v>
      </c>
      <c r="C16492" s="23" t="s">
        <v>328</v>
      </c>
      <c r="D16492" s="24" t="s">
        <v>17086</v>
      </c>
      <c r="E16492" s="24"/>
      <c r="F16492" s="41">
        <v>9</v>
      </c>
      <c r="G16492" s="26">
        <v>25000</v>
      </c>
      <c r="H16492" s="27">
        <v>29500</v>
      </c>
      <c r="I16492">
        <f>+VLOOKUP('Sales Register'!$C16492,working!$K$1:$L$14,2,0)</f>
        <v>0</v>
      </c>
    </row>
    <row r="16493" spans="1:9" x14ac:dyDescent="0.25">
      <c r="A16493" s="21">
        <v>45589</v>
      </c>
      <c r="B16493" s="15" t="s">
        <v>17</v>
      </c>
      <c r="C16493" s="23" t="s">
        <v>328</v>
      </c>
      <c r="D16493" s="24" t="s">
        <v>17087</v>
      </c>
      <c r="E16493" s="24"/>
      <c r="F16493" s="41">
        <v>6</v>
      </c>
      <c r="G16493" s="26">
        <v>30000</v>
      </c>
      <c r="H16493" s="27">
        <v>35400</v>
      </c>
      <c r="I16493">
        <f>+VLOOKUP('Sales Register'!$C16493,working!$K$1:$L$14,2,0)</f>
        <v>0</v>
      </c>
    </row>
    <row r="16494" spans="1:9" x14ac:dyDescent="0.25">
      <c r="A16494" s="21">
        <v>45589</v>
      </c>
      <c r="B16494" s="15" t="s">
        <v>17</v>
      </c>
      <c r="C16494" s="23" t="s">
        <v>328</v>
      </c>
      <c r="D16494" s="24" t="s">
        <v>17088</v>
      </c>
      <c r="E16494" s="24"/>
      <c r="F16494" s="41">
        <v>6</v>
      </c>
      <c r="G16494" s="26">
        <v>6000</v>
      </c>
      <c r="H16494" s="27">
        <v>7080</v>
      </c>
      <c r="I16494">
        <f>+VLOOKUP('Sales Register'!$C16494,working!$K$1:$L$14,2,0)</f>
        <v>0</v>
      </c>
    </row>
    <row r="16495" spans="1:9" x14ac:dyDescent="0.25">
      <c r="A16495" s="21">
        <v>45589</v>
      </c>
      <c r="B16495" s="15" t="s">
        <v>17</v>
      </c>
      <c r="C16495" s="23" t="s">
        <v>328</v>
      </c>
      <c r="D16495" s="24" t="s">
        <v>17089</v>
      </c>
      <c r="E16495" s="24"/>
      <c r="F16495" s="41">
        <v>1</v>
      </c>
      <c r="G16495" s="26">
        <v>1000</v>
      </c>
      <c r="H16495" s="27">
        <v>1180</v>
      </c>
      <c r="I16495">
        <f>+VLOOKUP('Sales Register'!$C16495,working!$K$1:$L$14,2,0)</f>
        <v>0</v>
      </c>
    </row>
    <row r="16496" spans="1:9" x14ac:dyDescent="0.25">
      <c r="A16496" s="21">
        <v>45589</v>
      </c>
      <c r="B16496" s="15" t="s">
        <v>17</v>
      </c>
      <c r="C16496" s="23" t="s">
        <v>328</v>
      </c>
      <c r="D16496" s="24" t="s">
        <v>17090</v>
      </c>
      <c r="E16496" s="24"/>
      <c r="F16496" s="41">
        <v>5</v>
      </c>
      <c r="G16496" s="26">
        <v>5000</v>
      </c>
      <c r="H16496" s="27">
        <v>5900</v>
      </c>
      <c r="I16496">
        <f>+VLOOKUP('Sales Register'!$C16496,working!$K$1:$L$14,2,0)</f>
        <v>0</v>
      </c>
    </row>
    <row r="16497" spans="1:9" x14ac:dyDescent="0.25">
      <c r="A16497" s="21">
        <v>45589</v>
      </c>
      <c r="B16497" s="15" t="s">
        <v>17</v>
      </c>
      <c r="C16497" s="23" t="s">
        <v>328</v>
      </c>
      <c r="D16497" s="24" t="s">
        <v>17091</v>
      </c>
      <c r="E16497" s="24"/>
      <c r="F16497" s="41">
        <v>1</v>
      </c>
      <c r="G16497" s="26">
        <v>1000</v>
      </c>
      <c r="H16497" s="27">
        <v>1180</v>
      </c>
      <c r="I16497">
        <f>+VLOOKUP('Sales Register'!$C16497,working!$K$1:$L$14,2,0)</f>
        <v>0</v>
      </c>
    </row>
    <row r="16498" spans="1:9" x14ac:dyDescent="0.25">
      <c r="A16498" s="21">
        <v>45589</v>
      </c>
      <c r="B16498" s="15" t="s">
        <v>17</v>
      </c>
      <c r="C16498" s="23" t="s">
        <v>328</v>
      </c>
      <c r="D16498" s="24" t="s">
        <v>17092</v>
      </c>
      <c r="E16498" s="24"/>
      <c r="F16498" s="41">
        <v>10</v>
      </c>
      <c r="G16498" s="26">
        <v>10000</v>
      </c>
      <c r="H16498" s="27">
        <v>11800</v>
      </c>
      <c r="I16498">
        <f>+VLOOKUP('Sales Register'!$C16498,working!$K$1:$L$14,2,0)</f>
        <v>0</v>
      </c>
    </row>
    <row r="16499" spans="1:9" x14ac:dyDescent="0.25">
      <c r="A16499" s="21">
        <v>45589</v>
      </c>
      <c r="B16499" s="15" t="s">
        <v>17</v>
      </c>
      <c r="C16499" s="23" t="s">
        <v>328</v>
      </c>
      <c r="D16499" s="24" t="s">
        <v>17093</v>
      </c>
      <c r="E16499" s="24"/>
      <c r="F16499" s="41">
        <v>9</v>
      </c>
      <c r="G16499" s="26">
        <v>9000</v>
      </c>
      <c r="H16499" s="27">
        <v>10620</v>
      </c>
      <c r="I16499">
        <f>+VLOOKUP('Sales Register'!$C16499,working!$K$1:$L$14,2,0)</f>
        <v>0</v>
      </c>
    </row>
    <row r="16500" spans="1:9" x14ac:dyDescent="0.25">
      <c r="A16500" s="21">
        <v>45589</v>
      </c>
      <c r="B16500" s="15" t="s">
        <v>17</v>
      </c>
      <c r="C16500" s="23" t="s">
        <v>328</v>
      </c>
      <c r="D16500" s="24" t="s">
        <v>17094</v>
      </c>
      <c r="E16500" s="24"/>
      <c r="F16500" s="41">
        <v>5</v>
      </c>
      <c r="G16500" s="26">
        <v>5000</v>
      </c>
      <c r="H16500" s="27">
        <v>5900</v>
      </c>
      <c r="I16500">
        <f>+VLOOKUP('Sales Register'!$C16500,working!$K$1:$L$14,2,0)</f>
        <v>0</v>
      </c>
    </row>
    <row r="16501" spans="1:9" x14ac:dyDescent="0.25">
      <c r="A16501" s="21">
        <v>45589</v>
      </c>
      <c r="B16501" s="15" t="s">
        <v>17</v>
      </c>
      <c r="C16501" s="23" t="s">
        <v>328</v>
      </c>
      <c r="D16501" s="24" t="s">
        <v>17095</v>
      </c>
      <c r="E16501" s="24"/>
      <c r="F16501" s="41">
        <v>3</v>
      </c>
      <c r="G16501" s="26">
        <v>3000</v>
      </c>
      <c r="H16501" s="27">
        <v>3540</v>
      </c>
      <c r="I16501">
        <f>+VLOOKUP('Sales Register'!$C16501,working!$K$1:$L$14,2,0)</f>
        <v>0</v>
      </c>
    </row>
    <row r="16502" spans="1:9" x14ac:dyDescent="0.25">
      <c r="A16502" s="21">
        <v>45589</v>
      </c>
      <c r="B16502" s="15" t="s">
        <v>17</v>
      </c>
      <c r="C16502" s="23" t="s">
        <v>328</v>
      </c>
      <c r="D16502" s="24" t="s">
        <v>17096</v>
      </c>
      <c r="E16502" s="24"/>
      <c r="F16502" s="41">
        <v>3</v>
      </c>
      <c r="G16502" s="26">
        <v>3000</v>
      </c>
      <c r="H16502" s="27">
        <v>3540</v>
      </c>
      <c r="I16502">
        <f>+VLOOKUP('Sales Register'!$C16502,working!$K$1:$L$14,2,0)</f>
        <v>0</v>
      </c>
    </row>
    <row r="16503" spans="1:9" x14ac:dyDescent="0.25">
      <c r="A16503" s="21">
        <v>45589</v>
      </c>
      <c r="B16503" s="15" t="s">
        <v>17</v>
      </c>
      <c r="C16503" s="23" t="s">
        <v>328</v>
      </c>
      <c r="D16503" s="24" t="s">
        <v>17097</v>
      </c>
      <c r="E16503" s="24"/>
      <c r="F16503" s="41">
        <v>7</v>
      </c>
      <c r="G16503" s="26">
        <v>7000</v>
      </c>
      <c r="H16503" s="27">
        <v>8260</v>
      </c>
      <c r="I16503">
        <f>+VLOOKUP('Sales Register'!$C16503,working!$K$1:$L$14,2,0)</f>
        <v>0</v>
      </c>
    </row>
    <row r="16504" spans="1:9" x14ac:dyDescent="0.25">
      <c r="A16504" s="21">
        <v>45589</v>
      </c>
      <c r="B16504" s="15" t="s">
        <v>17</v>
      </c>
      <c r="C16504" s="23" t="s">
        <v>328</v>
      </c>
      <c r="D16504" s="24" t="s">
        <v>17098</v>
      </c>
      <c r="E16504" s="24"/>
      <c r="F16504" s="41">
        <v>3</v>
      </c>
      <c r="G16504" s="26">
        <v>3000</v>
      </c>
      <c r="H16504" s="27">
        <v>3540</v>
      </c>
      <c r="I16504">
        <f>+VLOOKUP('Sales Register'!$C16504,working!$K$1:$L$14,2,0)</f>
        <v>0</v>
      </c>
    </row>
    <row r="16505" spans="1:9" x14ac:dyDescent="0.25">
      <c r="A16505" s="21">
        <v>45589</v>
      </c>
      <c r="B16505" s="15" t="s">
        <v>17</v>
      </c>
      <c r="C16505" s="23" t="s">
        <v>328</v>
      </c>
      <c r="D16505" s="24" t="s">
        <v>17099</v>
      </c>
      <c r="E16505" s="24"/>
      <c r="F16505" s="41">
        <v>5</v>
      </c>
      <c r="G16505" s="26">
        <v>5000</v>
      </c>
      <c r="H16505" s="27">
        <v>5900</v>
      </c>
      <c r="I16505">
        <f>+VLOOKUP('Sales Register'!$C16505,working!$K$1:$L$14,2,0)</f>
        <v>0</v>
      </c>
    </row>
    <row r="16506" spans="1:9" x14ac:dyDescent="0.25">
      <c r="A16506" s="21">
        <v>45589</v>
      </c>
      <c r="B16506" s="15" t="s">
        <v>17</v>
      </c>
      <c r="C16506" s="23" t="s">
        <v>328</v>
      </c>
      <c r="D16506" s="24" t="s">
        <v>17100</v>
      </c>
      <c r="E16506" s="24"/>
      <c r="F16506" s="41">
        <v>1</v>
      </c>
      <c r="G16506" s="26">
        <v>1000</v>
      </c>
      <c r="H16506" s="27">
        <v>1180</v>
      </c>
      <c r="I16506">
        <f>+VLOOKUP('Sales Register'!$C16506,working!$K$1:$L$14,2,0)</f>
        <v>0</v>
      </c>
    </row>
    <row r="16507" spans="1:9" x14ac:dyDescent="0.25">
      <c r="A16507" s="21">
        <v>45589</v>
      </c>
      <c r="B16507" s="15" t="s">
        <v>17</v>
      </c>
      <c r="C16507" s="23" t="s">
        <v>328</v>
      </c>
      <c r="D16507" s="24" t="s">
        <v>17101</v>
      </c>
      <c r="E16507" s="24"/>
      <c r="F16507" s="41">
        <v>7</v>
      </c>
      <c r="G16507" s="26">
        <v>7000</v>
      </c>
      <c r="H16507" s="27">
        <v>8260</v>
      </c>
      <c r="I16507">
        <f>+VLOOKUP('Sales Register'!$C16507,working!$K$1:$L$14,2,0)</f>
        <v>0</v>
      </c>
    </row>
    <row r="16508" spans="1:9" x14ac:dyDescent="0.25">
      <c r="A16508" s="21">
        <v>45589</v>
      </c>
      <c r="B16508" s="15" t="s">
        <v>17</v>
      </c>
      <c r="C16508" s="23" t="s">
        <v>328</v>
      </c>
      <c r="D16508" s="24" t="s">
        <v>17102</v>
      </c>
      <c r="E16508" s="24"/>
      <c r="F16508" s="41">
        <v>8</v>
      </c>
      <c r="G16508" s="26">
        <v>8000</v>
      </c>
      <c r="H16508" s="27">
        <v>9440</v>
      </c>
      <c r="I16508">
        <f>+VLOOKUP('Sales Register'!$C16508,working!$K$1:$L$14,2,0)</f>
        <v>0</v>
      </c>
    </row>
    <row r="16509" spans="1:9" x14ac:dyDescent="0.25">
      <c r="A16509" s="21">
        <v>45589</v>
      </c>
      <c r="B16509" s="15" t="s">
        <v>17</v>
      </c>
      <c r="C16509" s="23" t="s">
        <v>328</v>
      </c>
      <c r="D16509" s="24" t="s">
        <v>17103</v>
      </c>
      <c r="E16509" s="24"/>
      <c r="F16509" s="41">
        <v>7</v>
      </c>
      <c r="G16509" s="26">
        <v>7000</v>
      </c>
      <c r="H16509" s="27">
        <v>8260</v>
      </c>
      <c r="I16509">
        <f>+VLOOKUP('Sales Register'!$C16509,working!$K$1:$L$14,2,0)</f>
        <v>0</v>
      </c>
    </row>
    <row r="16510" spans="1:9" x14ac:dyDescent="0.25">
      <c r="A16510" s="21">
        <v>45589</v>
      </c>
      <c r="B16510" s="15" t="s">
        <v>17</v>
      </c>
      <c r="C16510" s="23" t="s">
        <v>328</v>
      </c>
      <c r="D16510" s="24" t="s">
        <v>17104</v>
      </c>
      <c r="E16510" s="24"/>
      <c r="F16510" s="41">
        <v>6</v>
      </c>
      <c r="G16510" s="26">
        <v>6000</v>
      </c>
      <c r="H16510" s="27">
        <v>7080</v>
      </c>
      <c r="I16510">
        <f>+VLOOKUP('Sales Register'!$C16510,working!$K$1:$L$14,2,0)</f>
        <v>0</v>
      </c>
    </row>
    <row r="16511" spans="1:9" x14ac:dyDescent="0.25">
      <c r="A16511" s="21">
        <v>45589</v>
      </c>
      <c r="B16511" s="15" t="s">
        <v>17</v>
      </c>
      <c r="C16511" s="23" t="s">
        <v>328</v>
      </c>
      <c r="D16511" s="24" t="s">
        <v>17105</v>
      </c>
      <c r="E16511" s="24"/>
      <c r="F16511" s="41">
        <v>6</v>
      </c>
      <c r="G16511" s="26">
        <v>6000</v>
      </c>
      <c r="H16511" s="27">
        <v>7080</v>
      </c>
      <c r="I16511">
        <f>+VLOOKUP('Sales Register'!$C16511,working!$K$1:$L$14,2,0)</f>
        <v>0</v>
      </c>
    </row>
    <row r="16512" spans="1:9" x14ac:dyDescent="0.25">
      <c r="A16512" s="21">
        <v>45589</v>
      </c>
      <c r="B16512" s="15" t="s">
        <v>17</v>
      </c>
      <c r="C16512" s="23" t="s">
        <v>328</v>
      </c>
      <c r="D16512" s="24" t="s">
        <v>17106</v>
      </c>
      <c r="E16512" s="24"/>
      <c r="F16512" s="41">
        <v>2</v>
      </c>
      <c r="G16512" s="26">
        <v>2000</v>
      </c>
      <c r="H16512" s="27">
        <v>2360</v>
      </c>
      <c r="I16512">
        <f>+VLOOKUP('Sales Register'!$C16512,working!$K$1:$L$14,2,0)</f>
        <v>0</v>
      </c>
    </row>
    <row r="16513" spans="1:9" x14ac:dyDescent="0.25">
      <c r="A16513" s="21">
        <v>45590</v>
      </c>
      <c r="B16513" s="15" t="s">
        <v>67</v>
      </c>
      <c r="C16513" s="23" t="s">
        <v>68</v>
      </c>
      <c r="D16513" s="24" t="s">
        <v>17107</v>
      </c>
      <c r="E16513" s="24"/>
      <c r="F16513" s="25">
        <v>500</v>
      </c>
      <c r="G16513" s="26">
        <v>291200</v>
      </c>
      <c r="H16513" s="27">
        <v>305760</v>
      </c>
      <c r="I16513" t="str">
        <f>+VLOOKUP('Sales Register'!$C16513,working!$K$1:$L$14,2,0)</f>
        <v>FABRIC</v>
      </c>
    </row>
    <row r="16514" spans="1:9" x14ac:dyDescent="0.25">
      <c r="A16514" s="21">
        <v>45590</v>
      </c>
      <c r="B16514" s="15" t="s">
        <v>131</v>
      </c>
      <c r="C16514" s="23" t="s">
        <v>89</v>
      </c>
      <c r="D16514" s="24" t="s">
        <v>17108</v>
      </c>
      <c r="E16514" s="24"/>
      <c r="F16514" s="25">
        <v>150</v>
      </c>
      <c r="G16514" s="26">
        <v>95514</v>
      </c>
      <c r="H16514" s="27">
        <v>100290</v>
      </c>
      <c r="I16514" t="str">
        <f>+VLOOKUP('Sales Register'!$C16514,working!$K$1:$L$14,2,0)</f>
        <v>FABRIC</v>
      </c>
    </row>
    <row r="16515" spans="1:9" x14ac:dyDescent="0.25">
      <c r="A16515" s="21">
        <v>45590</v>
      </c>
      <c r="B16515" s="15" t="s">
        <v>70</v>
      </c>
      <c r="C16515" s="23" t="s">
        <v>89</v>
      </c>
      <c r="D16515" s="24" t="s">
        <v>17109</v>
      </c>
      <c r="E16515" s="24"/>
      <c r="F16515" s="25">
        <v>280</v>
      </c>
      <c r="G16515" s="26">
        <v>178214</v>
      </c>
      <c r="H16515" s="27">
        <v>187125</v>
      </c>
      <c r="I16515" t="str">
        <f>+VLOOKUP('Sales Register'!$C16515,working!$K$1:$L$14,2,0)</f>
        <v>FABRIC</v>
      </c>
    </row>
    <row r="16516" spans="1:9" x14ac:dyDescent="0.25">
      <c r="A16516" s="21">
        <v>45590</v>
      </c>
      <c r="B16516" s="15" t="s">
        <v>326</v>
      </c>
      <c r="C16516" s="23" t="s">
        <v>15</v>
      </c>
      <c r="D16516" s="24" t="s">
        <v>17110</v>
      </c>
      <c r="E16516" s="24"/>
      <c r="F16516" s="37">
        <v>5045.6000000000004</v>
      </c>
      <c r="G16516" s="26">
        <v>1301764.8</v>
      </c>
      <c r="H16516" s="27">
        <v>1366853</v>
      </c>
      <c r="I16516" t="str">
        <f>+VLOOKUP('Sales Register'!$C16516,working!$K$1:$L$14,2,0)</f>
        <v>FABRIC</v>
      </c>
    </row>
    <row r="16517" spans="1:9" x14ac:dyDescent="0.25">
      <c r="A16517" s="21">
        <v>45590</v>
      </c>
      <c r="B16517" s="15" t="s">
        <v>326</v>
      </c>
      <c r="C16517" s="23" t="s">
        <v>15</v>
      </c>
      <c r="D16517" s="24" t="s">
        <v>17111</v>
      </c>
      <c r="E16517" s="24"/>
      <c r="F16517" s="37">
        <v>2520</v>
      </c>
      <c r="G16517" s="26">
        <v>655200</v>
      </c>
      <c r="H16517" s="27">
        <v>687960</v>
      </c>
      <c r="I16517" t="str">
        <f>+VLOOKUP('Sales Register'!$C16517,working!$K$1:$L$14,2,0)</f>
        <v>FABRIC</v>
      </c>
    </row>
    <row r="16518" spans="1:9" x14ac:dyDescent="0.25">
      <c r="A16518" s="21">
        <v>45590</v>
      </c>
      <c r="B16518" s="15" t="s">
        <v>495</v>
      </c>
      <c r="C16518" s="23" t="s">
        <v>15</v>
      </c>
      <c r="D16518" s="24" t="s">
        <v>17112</v>
      </c>
      <c r="E16518" s="24"/>
      <c r="F16518" s="25">
        <v>2</v>
      </c>
      <c r="G16518" s="26">
        <v>600</v>
      </c>
      <c r="H16518" s="27">
        <v>630</v>
      </c>
      <c r="I16518" t="str">
        <f>+VLOOKUP('Sales Register'!$C16518,working!$K$1:$L$14,2,0)</f>
        <v>FABRIC</v>
      </c>
    </row>
    <row r="16519" spans="1:9" x14ac:dyDescent="0.25">
      <c r="A16519" s="21">
        <v>45590</v>
      </c>
      <c r="B16519" s="15" t="s">
        <v>19</v>
      </c>
      <c r="C16519" s="23" t="s">
        <v>15</v>
      </c>
      <c r="D16519" s="24" t="s">
        <v>17113</v>
      </c>
      <c r="E16519" s="24"/>
      <c r="F16519" s="25">
        <v>7</v>
      </c>
      <c r="G16519" s="26">
        <v>2450</v>
      </c>
      <c r="H16519" s="27">
        <v>2573</v>
      </c>
      <c r="I16519" t="str">
        <f>+VLOOKUP('Sales Register'!$C16519,working!$K$1:$L$14,2,0)</f>
        <v>FABRIC</v>
      </c>
    </row>
    <row r="16520" spans="1:9" x14ac:dyDescent="0.25">
      <c r="A16520" s="21">
        <v>45590</v>
      </c>
      <c r="B16520" s="15" t="s">
        <v>254</v>
      </c>
      <c r="C16520" s="23" t="s">
        <v>15</v>
      </c>
      <c r="D16520" s="24" t="s">
        <v>17114</v>
      </c>
      <c r="E16520" s="24"/>
      <c r="F16520" s="25">
        <v>10</v>
      </c>
      <c r="G16520" s="26">
        <v>4000</v>
      </c>
      <c r="H16520" s="27">
        <v>4988</v>
      </c>
      <c r="I16520" t="str">
        <f>+VLOOKUP('Sales Register'!$C16520,working!$K$1:$L$14,2,0)</f>
        <v>FABRIC</v>
      </c>
    </row>
    <row r="16521" spans="1:9" x14ac:dyDescent="0.25">
      <c r="A16521" s="21">
        <v>45590</v>
      </c>
      <c r="B16521" s="15" t="s">
        <v>32</v>
      </c>
      <c r="C16521" s="23" t="s">
        <v>15</v>
      </c>
      <c r="D16521" s="24" t="s">
        <v>17115</v>
      </c>
      <c r="E16521" s="24"/>
      <c r="F16521" s="25">
        <v>48</v>
      </c>
      <c r="G16521" s="26">
        <v>24000</v>
      </c>
      <c r="H16521" s="27">
        <v>25200</v>
      </c>
      <c r="I16521" t="str">
        <f>+VLOOKUP('Sales Register'!$C16521,working!$K$1:$L$14,2,0)</f>
        <v>FABRIC</v>
      </c>
    </row>
    <row r="16522" spans="1:9" x14ac:dyDescent="0.25">
      <c r="A16522" s="21">
        <v>45590</v>
      </c>
      <c r="B16522" s="15" t="s">
        <v>19</v>
      </c>
      <c r="C16522" s="23" t="s">
        <v>15</v>
      </c>
      <c r="D16522" s="24" t="s">
        <v>17116</v>
      </c>
      <c r="E16522" s="24"/>
      <c r="F16522" s="25">
        <v>9</v>
      </c>
      <c r="G16522" s="26">
        <v>3150</v>
      </c>
      <c r="H16522" s="27">
        <v>3308</v>
      </c>
      <c r="I16522" t="str">
        <f>+VLOOKUP('Sales Register'!$C16522,working!$K$1:$L$14,2,0)</f>
        <v>FABRIC</v>
      </c>
    </row>
    <row r="16523" spans="1:9" x14ac:dyDescent="0.25">
      <c r="A16523" s="21">
        <v>45590</v>
      </c>
      <c r="B16523" s="15" t="s">
        <v>254</v>
      </c>
      <c r="C16523" s="23" t="s">
        <v>15</v>
      </c>
      <c r="D16523" s="24" t="s">
        <v>17117</v>
      </c>
      <c r="E16523" s="24"/>
      <c r="F16523" s="25">
        <v>12</v>
      </c>
      <c r="G16523" s="26">
        <v>5400</v>
      </c>
      <c r="H16523" s="27">
        <v>6195</v>
      </c>
      <c r="I16523" t="str">
        <f>+VLOOKUP('Sales Register'!$C16523,working!$K$1:$L$14,2,0)</f>
        <v>FABRIC</v>
      </c>
    </row>
    <row r="16524" spans="1:9" x14ac:dyDescent="0.25">
      <c r="A16524" s="21">
        <v>45590</v>
      </c>
      <c r="B16524" s="15" t="s">
        <v>17118</v>
      </c>
      <c r="C16524" s="23" t="s">
        <v>15</v>
      </c>
      <c r="D16524" s="24" t="s">
        <v>17119</v>
      </c>
      <c r="E16524" s="24"/>
      <c r="F16524" s="25">
        <v>20</v>
      </c>
      <c r="G16524" s="26">
        <v>8000</v>
      </c>
      <c r="H16524" s="27">
        <v>8400</v>
      </c>
      <c r="I16524" t="str">
        <f>+VLOOKUP('Sales Register'!$C16524,working!$K$1:$L$14,2,0)</f>
        <v>FABRIC</v>
      </c>
    </row>
    <row r="16525" spans="1:9" x14ac:dyDescent="0.25">
      <c r="A16525" s="21">
        <v>45590</v>
      </c>
      <c r="B16525" s="15" t="s">
        <v>20</v>
      </c>
      <c r="C16525" s="23" t="s">
        <v>15</v>
      </c>
      <c r="D16525" s="24" t="s">
        <v>17120</v>
      </c>
      <c r="E16525" s="24"/>
      <c r="F16525" s="25">
        <v>5</v>
      </c>
      <c r="G16525" s="26">
        <v>2250</v>
      </c>
      <c r="H16525" s="27">
        <v>2363</v>
      </c>
      <c r="I16525" t="str">
        <f>+VLOOKUP('Sales Register'!$C16525,working!$K$1:$L$14,2,0)</f>
        <v>FABRIC</v>
      </c>
    </row>
    <row r="16526" spans="1:9" x14ac:dyDescent="0.25">
      <c r="A16526" s="21">
        <v>45590</v>
      </c>
      <c r="B16526" s="15" t="s">
        <v>20</v>
      </c>
      <c r="C16526" s="23" t="s">
        <v>15</v>
      </c>
      <c r="D16526" s="24" t="s">
        <v>17121</v>
      </c>
      <c r="E16526" s="24"/>
      <c r="F16526" s="25">
        <v>42</v>
      </c>
      <c r="G16526" s="26">
        <v>18900</v>
      </c>
      <c r="H16526" s="27">
        <v>19845</v>
      </c>
      <c r="I16526" t="str">
        <f>+VLOOKUP('Sales Register'!$C16526,working!$K$1:$L$14,2,0)</f>
        <v>FABRIC</v>
      </c>
    </row>
    <row r="16527" spans="1:9" x14ac:dyDescent="0.25">
      <c r="A16527" s="21">
        <v>45590</v>
      </c>
      <c r="B16527" s="15" t="s">
        <v>20</v>
      </c>
      <c r="C16527" s="23" t="s">
        <v>15</v>
      </c>
      <c r="D16527" s="24" t="s">
        <v>17122</v>
      </c>
      <c r="E16527" s="24"/>
      <c r="F16527" s="25">
        <v>50</v>
      </c>
      <c r="G16527" s="26">
        <v>32500</v>
      </c>
      <c r="H16527" s="27">
        <v>34125</v>
      </c>
      <c r="I16527" t="str">
        <f>+VLOOKUP('Sales Register'!$C16527,working!$K$1:$L$14,2,0)</f>
        <v>FABRIC</v>
      </c>
    </row>
    <row r="16528" spans="1:9" x14ac:dyDescent="0.25">
      <c r="A16528" s="21">
        <v>45590</v>
      </c>
      <c r="B16528" s="15" t="s">
        <v>56</v>
      </c>
      <c r="C16528" s="23" t="s">
        <v>15</v>
      </c>
      <c r="D16528" s="24" t="s">
        <v>17123</v>
      </c>
      <c r="E16528" s="24"/>
      <c r="F16528" s="25">
        <v>6</v>
      </c>
      <c r="G16528" s="26">
        <v>3300</v>
      </c>
      <c r="H16528" s="27">
        <v>3465</v>
      </c>
      <c r="I16528" t="str">
        <f>+VLOOKUP('Sales Register'!$C16528,working!$K$1:$L$14,2,0)</f>
        <v>FABRIC</v>
      </c>
    </row>
    <row r="16529" spans="1:9" x14ac:dyDescent="0.25">
      <c r="A16529" s="21">
        <v>45590</v>
      </c>
      <c r="B16529" s="15" t="s">
        <v>188</v>
      </c>
      <c r="C16529" s="23" t="s">
        <v>15</v>
      </c>
      <c r="D16529" s="24" t="s">
        <v>17124</v>
      </c>
      <c r="E16529" s="24"/>
      <c r="F16529" s="25">
        <v>100</v>
      </c>
      <c r="G16529" s="26">
        <v>45000</v>
      </c>
      <c r="H16529" s="27">
        <v>56595</v>
      </c>
      <c r="I16529" t="str">
        <f>+VLOOKUP('Sales Register'!$C16529,working!$K$1:$L$14,2,0)</f>
        <v>FABRIC</v>
      </c>
    </row>
    <row r="16530" spans="1:9" x14ac:dyDescent="0.25">
      <c r="A16530" s="21">
        <v>45590</v>
      </c>
      <c r="B16530" s="15" t="s">
        <v>24</v>
      </c>
      <c r="C16530" s="23" t="s">
        <v>15</v>
      </c>
      <c r="D16530" s="24" t="s">
        <v>17125</v>
      </c>
      <c r="E16530" s="24"/>
      <c r="F16530" s="25">
        <v>40</v>
      </c>
      <c r="G16530" s="26">
        <v>14000</v>
      </c>
      <c r="H16530" s="27">
        <v>14700</v>
      </c>
      <c r="I16530" t="str">
        <f>+VLOOKUP('Sales Register'!$C16530,working!$K$1:$L$14,2,0)</f>
        <v>FABRIC</v>
      </c>
    </row>
    <row r="16531" spans="1:9" x14ac:dyDescent="0.25">
      <c r="A16531" s="21">
        <v>45590</v>
      </c>
      <c r="B16531" s="15" t="s">
        <v>326</v>
      </c>
      <c r="C16531" s="23" t="s">
        <v>15</v>
      </c>
      <c r="D16531" s="24" t="s">
        <v>17126</v>
      </c>
      <c r="E16531" s="24"/>
      <c r="F16531" s="37">
        <v>6000.42</v>
      </c>
      <c r="G16531" s="26">
        <v>1200084</v>
      </c>
      <c r="H16531" s="27">
        <v>1260088</v>
      </c>
      <c r="I16531" t="str">
        <f>+VLOOKUP('Sales Register'!$C16531,working!$K$1:$L$14,2,0)</f>
        <v>FABRIC</v>
      </c>
    </row>
    <row r="16532" spans="1:9" x14ac:dyDescent="0.25">
      <c r="A16532" s="21">
        <v>45590</v>
      </c>
      <c r="B16532" s="15" t="s">
        <v>326</v>
      </c>
      <c r="C16532" s="23" t="s">
        <v>15</v>
      </c>
      <c r="D16532" s="24" t="s">
        <v>17127</v>
      </c>
      <c r="E16532" s="24"/>
      <c r="F16532" s="37">
        <v>9696.09</v>
      </c>
      <c r="G16532" s="26">
        <v>1939218</v>
      </c>
      <c r="H16532" s="27">
        <v>2036179</v>
      </c>
      <c r="I16532" t="str">
        <f>+VLOOKUP('Sales Register'!$C16532,working!$K$1:$L$14,2,0)</f>
        <v>FABRIC</v>
      </c>
    </row>
    <row r="16533" spans="1:9" x14ac:dyDescent="0.25">
      <c r="A16533" s="21">
        <v>45590</v>
      </c>
      <c r="B16533" s="15" t="s">
        <v>140</v>
      </c>
      <c r="C16533" s="23" t="s">
        <v>15</v>
      </c>
      <c r="D16533" s="24" t="s">
        <v>17128</v>
      </c>
      <c r="E16533" s="24"/>
      <c r="F16533" s="25">
        <v>30</v>
      </c>
      <c r="G16533" s="26">
        <v>18000</v>
      </c>
      <c r="H16533" s="27">
        <v>19635</v>
      </c>
      <c r="I16533" t="str">
        <f>+VLOOKUP('Sales Register'!$C16533,working!$K$1:$L$14,2,0)</f>
        <v>FABRIC</v>
      </c>
    </row>
    <row r="16534" spans="1:9" x14ac:dyDescent="0.25">
      <c r="A16534" s="21">
        <v>45590</v>
      </c>
      <c r="B16534" s="15" t="s">
        <v>326</v>
      </c>
      <c r="C16534" s="23" t="s">
        <v>15</v>
      </c>
      <c r="D16534" s="24" t="s">
        <v>17129</v>
      </c>
      <c r="E16534" s="24"/>
      <c r="F16534" s="37">
        <v>170.5</v>
      </c>
      <c r="G16534" s="26">
        <v>96980.5</v>
      </c>
      <c r="H16534" s="27">
        <v>101830</v>
      </c>
      <c r="I16534" t="str">
        <f>+VLOOKUP('Sales Register'!$C16534,working!$K$1:$L$14,2,0)</f>
        <v>FABRIC</v>
      </c>
    </row>
    <row r="16535" spans="1:9" x14ac:dyDescent="0.25">
      <c r="A16535" s="21">
        <v>45590</v>
      </c>
      <c r="B16535" s="15" t="s">
        <v>12448</v>
      </c>
      <c r="C16535" s="23" t="s">
        <v>426</v>
      </c>
      <c r="D16535" s="24" t="s">
        <v>17130</v>
      </c>
      <c r="E16535" s="24"/>
      <c r="F16535" s="25">
        <v>16</v>
      </c>
      <c r="G16535" s="26">
        <v>5600</v>
      </c>
      <c r="H16535" s="27">
        <v>5880</v>
      </c>
      <c r="I16535">
        <f>+VLOOKUP('Sales Register'!$C16535,working!$K$1:$L$14,2,0)</f>
        <v>0</v>
      </c>
    </row>
    <row r="16536" spans="1:9" x14ac:dyDescent="0.25">
      <c r="A16536" s="21">
        <v>45590</v>
      </c>
      <c r="B16536" s="15" t="s">
        <v>12448</v>
      </c>
      <c r="C16536" s="23" t="s">
        <v>426</v>
      </c>
      <c r="D16536" s="24" t="s">
        <v>17131</v>
      </c>
      <c r="E16536" s="24"/>
      <c r="F16536" s="25">
        <v>3</v>
      </c>
      <c r="G16536" s="26">
        <v>1050</v>
      </c>
      <c r="H16536" s="27">
        <v>1103</v>
      </c>
      <c r="I16536">
        <f>+VLOOKUP('Sales Register'!$C16536,working!$K$1:$L$14,2,0)</f>
        <v>0</v>
      </c>
    </row>
    <row r="16537" spans="1:9" x14ac:dyDescent="0.25">
      <c r="A16537" s="21">
        <v>45590</v>
      </c>
      <c r="B16537" s="15" t="s">
        <v>12448</v>
      </c>
      <c r="C16537" s="23" t="s">
        <v>426</v>
      </c>
      <c r="D16537" s="24" t="s">
        <v>17132</v>
      </c>
      <c r="E16537" s="24"/>
      <c r="F16537" s="25">
        <v>18</v>
      </c>
      <c r="G16537" s="26">
        <v>1800</v>
      </c>
      <c r="H16537" s="27">
        <v>1890</v>
      </c>
      <c r="I16537">
        <f>+VLOOKUP('Sales Register'!$C16537,working!$K$1:$L$14,2,0)</f>
        <v>0</v>
      </c>
    </row>
    <row r="16538" spans="1:9" x14ac:dyDescent="0.25">
      <c r="A16538" s="21">
        <v>45590</v>
      </c>
      <c r="B16538" s="15" t="s">
        <v>12448</v>
      </c>
      <c r="C16538" s="23" t="s">
        <v>426</v>
      </c>
      <c r="D16538" s="24" t="s">
        <v>17133</v>
      </c>
      <c r="E16538" s="24"/>
      <c r="F16538" s="25">
        <v>5026</v>
      </c>
      <c r="G16538" s="26">
        <v>1155980</v>
      </c>
      <c r="H16538" s="27">
        <v>1213779</v>
      </c>
      <c r="I16538">
        <f>+VLOOKUP('Sales Register'!$C16538,working!$K$1:$L$14,2,0)</f>
        <v>0</v>
      </c>
    </row>
    <row r="16539" spans="1:9" x14ac:dyDescent="0.25">
      <c r="A16539" s="21">
        <v>45590</v>
      </c>
      <c r="B16539" s="15" t="s">
        <v>26</v>
      </c>
      <c r="C16539" s="23" t="s">
        <v>12453</v>
      </c>
      <c r="D16539" s="24" t="s">
        <v>17134</v>
      </c>
      <c r="E16539" s="24"/>
      <c r="F16539" s="25">
        <v>231.5</v>
      </c>
      <c r="G16539" s="26">
        <v>75962.5</v>
      </c>
      <c r="H16539" s="27">
        <v>79761</v>
      </c>
      <c r="I16539" t="str">
        <f>+VLOOKUP('Sales Register'!$C16539,working!$K$1:$L$14,2,0)</f>
        <v>FABRIC</v>
      </c>
    </row>
    <row r="16540" spans="1:9" x14ac:dyDescent="0.25">
      <c r="A16540" s="21">
        <v>45590</v>
      </c>
      <c r="B16540" s="15" t="s">
        <v>16</v>
      </c>
      <c r="C16540" s="23" t="s">
        <v>12453</v>
      </c>
      <c r="D16540" s="24" t="s">
        <v>17135</v>
      </c>
      <c r="E16540" s="24"/>
      <c r="F16540" s="25">
        <v>99</v>
      </c>
      <c r="G16540" s="26">
        <v>49500</v>
      </c>
      <c r="H16540" s="27">
        <v>51975</v>
      </c>
      <c r="I16540" t="str">
        <f>+VLOOKUP('Sales Register'!$C16540,working!$K$1:$L$14,2,0)</f>
        <v>FABRIC</v>
      </c>
    </row>
    <row r="16541" spans="1:9" x14ac:dyDescent="0.25">
      <c r="A16541" s="21">
        <v>45590</v>
      </c>
      <c r="B16541" s="15" t="s">
        <v>16</v>
      </c>
      <c r="C16541" s="23" t="s">
        <v>12453</v>
      </c>
      <c r="D16541" s="24" t="s">
        <v>17136</v>
      </c>
      <c r="E16541" s="24"/>
      <c r="F16541" s="25">
        <v>20</v>
      </c>
      <c r="G16541" s="26">
        <v>1900</v>
      </c>
      <c r="H16541" s="27">
        <v>1995</v>
      </c>
      <c r="I16541" t="str">
        <f>+VLOOKUP('Sales Register'!$C16541,working!$K$1:$L$14,2,0)</f>
        <v>FABRIC</v>
      </c>
    </row>
    <row r="16542" spans="1:9" x14ac:dyDescent="0.25">
      <c r="A16542" s="21">
        <v>45590</v>
      </c>
      <c r="B16542" s="15" t="s">
        <v>16</v>
      </c>
      <c r="C16542" s="23" t="s">
        <v>12453</v>
      </c>
      <c r="D16542" s="24" t="s">
        <v>17137</v>
      </c>
      <c r="E16542" s="24"/>
      <c r="F16542" s="25">
        <v>136</v>
      </c>
      <c r="G16542" s="26">
        <v>47600</v>
      </c>
      <c r="H16542" s="27">
        <v>49980</v>
      </c>
      <c r="I16542" t="str">
        <f>+VLOOKUP('Sales Register'!$C16542,working!$K$1:$L$14,2,0)</f>
        <v>FABRIC</v>
      </c>
    </row>
    <row r="16543" spans="1:9" x14ac:dyDescent="0.25">
      <c r="A16543" s="21">
        <v>45590</v>
      </c>
      <c r="B16543" s="15" t="s">
        <v>16</v>
      </c>
      <c r="C16543" s="23" t="s">
        <v>12453</v>
      </c>
      <c r="D16543" s="24" t="s">
        <v>17138</v>
      </c>
      <c r="E16543" s="24"/>
      <c r="F16543" s="25">
        <v>109</v>
      </c>
      <c r="G16543" s="26">
        <v>38150</v>
      </c>
      <c r="H16543" s="27">
        <v>40058</v>
      </c>
      <c r="I16543" t="str">
        <f>+VLOOKUP('Sales Register'!$C16543,working!$K$1:$L$14,2,0)</f>
        <v>FABRIC</v>
      </c>
    </row>
    <row r="16544" spans="1:9" x14ac:dyDescent="0.25">
      <c r="A16544" s="21">
        <v>45590</v>
      </c>
      <c r="B16544" s="15" t="s">
        <v>12454</v>
      </c>
      <c r="C16544" s="23" t="s">
        <v>12453</v>
      </c>
      <c r="D16544" s="24" t="s">
        <v>17139</v>
      </c>
      <c r="E16544" s="24"/>
      <c r="F16544" s="25">
        <v>17</v>
      </c>
      <c r="G16544" s="26">
        <v>5950</v>
      </c>
      <c r="H16544" s="27">
        <v>6248</v>
      </c>
      <c r="I16544" t="str">
        <f>+VLOOKUP('Sales Register'!$C16544,working!$K$1:$L$14,2,0)</f>
        <v>FABRIC</v>
      </c>
    </row>
    <row r="16545" spans="1:9" x14ac:dyDescent="0.25">
      <c r="A16545" s="21">
        <v>45590</v>
      </c>
      <c r="B16545" s="15" t="s">
        <v>223</v>
      </c>
      <c r="C16545" s="23" t="s">
        <v>12453</v>
      </c>
      <c r="D16545" s="24" t="s">
        <v>17140</v>
      </c>
      <c r="E16545" s="24"/>
      <c r="F16545" s="25">
        <v>20</v>
      </c>
      <c r="G16545" s="26">
        <v>4650</v>
      </c>
      <c r="H16545" s="27">
        <v>5985</v>
      </c>
      <c r="I16545" t="str">
        <f>+VLOOKUP('Sales Register'!$C16545,working!$K$1:$L$14,2,0)</f>
        <v>FABRIC</v>
      </c>
    </row>
    <row r="16546" spans="1:9" x14ac:dyDescent="0.25">
      <c r="A16546" s="21">
        <v>45590</v>
      </c>
      <c r="B16546" s="15" t="s">
        <v>16</v>
      </c>
      <c r="C16546" s="23" t="s">
        <v>12453</v>
      </c>
      <c r="D16546" s="24" t="s">
        <v>17141</v>
      </c>
      <c r="E16546" s="24"/>
      <c r="F16546" s="25">
        <v>32</v>
      </c>
      <c r="G16546" s="26">
        <v>4384</v>
      </c>
      <c r="H16546" s="27">
        <v>4603</v>
      </c>
      <c r="I16546" t="str">
        <f>+VLOOKUP('Sales Register'!$C16546,working!$K$1:$L$14,2,0)</f>
        <v>FABRIC</v>
      </c>
    </row>
    <row r="16547" spans="1:9" x14ac:dyDescent="0.25">
      <c r="A16547" s="21">
        <v>45590</v>
      </c>
      <c r="B16547" s="15" t="s">
        <v>16</v>
      </c>
      <c r="C16547" s="23" t="s">
        <v>12453</v>
      </c>
      <c r="D16547" s="24" t="s">
        <v>17142</v>
      </c>
      <c r="E16547" s="24"/>
      <c r="F16547" s="25">
        <v>50</v>
      </c>
      <c r="G16547" s="26">
        <v>11600</v>
      </c>
      <c r="H16547" s="27">
        <v>12180</v>
      </c>
      <c r="I16547" t="str">
        <f>+VLOOKUP('Sales Register'!$C16547,working!$K$1:$L$14,2,0)</f>
        <v>FABRIC</v>
      </c>
    </row>
    <row r="16548" spans="1:9" x14ac:dyDescent="0.25">
      <c r="A16548" s="21">
        <v>45590</v>
      </c>
      <c r="B16548" s="15" t="s">
        <v>97</v>
      </c>
      <c r="C16548" s="23" t="s">
        <v>12453</v>
      </c>
      <c r="D16548" s="24" t="s">
        <v>17143</v>
      </c>
      <c r="E16548" s="24"/>
      <c r="F16548" s="25">
        <v>96</v>
      </c>
      <c r="G16548" s="26">
        <v>43200</v>
      </c>
      <c r="H16548" s="27">
        <v>45360</v>
      </c>
      <c r="I16548" t="str">
        <f>+VLOOKUP('Sales Register'!$C16548,working!$K$1:$L$14,2,0)</f>
        <v>FABRIC</v>
      </c>
    </row>
    <row r="16549" spans="1:9" x14ac:dyDescent="0.25">
      <c r="A16549" s="21">
        <v>45590</v>
      </c>
      <c r="B16549" s="15" t="s">
        <v>12454</v>
      </c>
      <c r="C16549" s="23" t="s">
        <v>12453</v>
      </c>
      <c r="D16549" s="24" t="s">
        <v>17144</v>
      </c>
      <c r="E16549" s="24"/>
      <c r="F16549" s="25">
        <v>583.5</v>
      </c>
      <c r="G16549" s="26">
        <v>203970</v>
      </c>
      <c r="H16549" s="27">
        <v>214169</v>
      </c>
      <c r="I16549" t="str">
        <f>+VLOOKUP('Sales Register'!$C16549,working!$K$1:$L$14,2,0)</f>
        <v>FABRIC</v>
      </c>
    </row>
    <row r="16550" spans="1:9" x14ac:dyDescent="0.25">
      <c r="A16550" s="21">
        <v>45590</v>
      </c>
      <c r="B16550" s="15" t="s">
        <v>17145</v>
      </c>
      <c r="C16550" s="23" t="s">
        <v>34</v>
      </c>
      <c r="D16550" s="24" t="s">
        <v>17146</v>
      </c>
      <c r="E16550" s="24"/>
      <c r="F16550" s="25">
        <v>1015</v>
      </c>
      <c r="G16550" s="26">
        <v>274050</v>
      </c>
      <c r="H16550" s="27">
        <v>287753</v>
      </c>
      <c r="I16550" t="str">
        <f>+VLOOKUP('Sales Register'!$C16550,working!$K$1:$L$14,2,0)</f>
        <v>FABRIC</v>
      </c>
    </row>
    <row r="16551" spans="1:9" x14ac:dyDescent="0.25">
      <c r="A16551" s="21">
        <v>45590</v>
      </c>
      <c r="B16551" s="15" t="s">
        <v>13952</v>
      </c>
      <c r="C16551" s="23" t="s">
        <v>34</v>
      </c>
      <c r="D16551" s="24" t="s">
        <v>17147</v>
      </c>
      <c r="E16551" s="24"/>
      <c r="F16551" s="25">
        <v>6987</v>
      </c>
      <c r="G16551" s="26">
        <v>1362465</v>
      </c>
      <c r="H16551" s="27">
        <v>1430588</v>
      </c>
      <c r="I16551" t="str">
        <f>+VLOOKUP('Sales Register'!$C16551,working!$K$1:$L$14,2,0)</f>
        <v>FABRIC</v>
      </c>
    </row>
    <row r="16552" spans="1:9" x14ac:dyDescent="0.25">
      <c r="A16552" s="21">
        <v>45590</v>
      </c>
      <c r="B16552" s="15" t="s">
        <v>13952</v>
      </c>
      <c r="C16552" s="23" t="s">
        <v>34</v>
      </c>
      <c r="D16552" s="24" t="s">
        <v>17148</v>
      </c>
      <c r="E16552" s="24"/>
      <c r="F16552" s="25">
        <v>6181</v>
      </c>
      <c r="G16552" s="26">
        <v>1205295</v>
      </c>
      <c r="H16552" s="27">
        <v>1265560</v>
      </c>
      <c r="I16552" t="str">
        <f>+VLOOKUP('Sales Register'!$C16552,working!$K$1:$L$14,2,0)</f>
        <v>FABRIC</v>
      </c>
    </row>
    <row r="16553" spans="1:9" x14ac:dyDescent="0.25">
      <c r="A16553" s="21">
        <v>45590</v>
      </c>
      <c r="B16553" s="15" t="s">
        <v>42</v>
      </c>
      <c r="C16553" s="23" t="s">
        <v>34</v>
      </c>
      <c r="D16553" s="24" t="s">
        <v>17149</v>
      </c>
      <c r="E16553" s="24"/>
      <c r="F16553" s="25">
        <v>6335.5</v>
      </c>
      <c r="G16553" s="26">
        <v>1096041.5</v>
      </c>
      <c r="H16553" s="27">
        <v>1150844</v>
      </c>
      <c r="I16553" t="str">
        <f>+VLOOKUP('Sales Register'!$C16553,working!$K$1:$L$14,2,0)</f>
        <v>FABRIC</v>
      </c>
    </row>
    <row r="16554" spans="1:9" x14ac:dyDescent="0.25">
      <c r="A16554" s="21">
        <v>45590</v>
      </c>
      <c r="B16554" s="15" t="s">
        <v>16</v>
      </c>
      <c r="C16554" s="23" t="s">
        <v>34</v>
      </c>
      <c r="D16554" s="24" t="s">
        <v>17150</v>
      </c>
      <c r="E16554" s="24"/>
      <c r="F16554" s="25">
        <v>1031.25</v>
      </c>
      <c r="G16554" s="26">
        <v>157781.25</v>
      </c>
      <c r="H16554" s="27">
        <v>165670</v>
      </c>
      <c r="I16554" t="str">
        <f>+VLOOKUP('Sales Register'!$C16554,working!$K$1:$L$14,2,0)</f>
        <v>FABRIC</v>
      </c>
    </row>
    <row r="16555" spans="1:9" x14ac:dyDescent="0.25">
      <c r="A16555" s="21">
        <v>45590</v>
      </c>
      <c r="B16555" s="15" t="s">
        <v>16</v>
      </c>
      <c r="C16555" s="23" t="s">
        <v>34</v>
      </c>
      <c r="D16555" s="24" t="s">
        <v>17151</v>
      </c>
      <c r="E16555" s="24"/>
      <c r="F16555" s="25">
        <v>785.5</v>
      </c>
      <c r="G16555" s="26">
        <v>182236</v>
      </c>
      <c r="H16555" s="27">
        <v>191348</v>
      </c>
      <c r="I16555" t="str">
        <f>+VLOOKUP('Sales Register'!$C16555,working!$K$1:$L$14,2,0)</f>
        <v>FABRIC</v>
      </c>
    </row>
    <row r="16556" spans="1:9" x14ac:dyDescent="0.25">
      <c r="A16556" s="21">
        <v>45590</v>
      </c>
      <c r="B16556" s="15" t="s">
        <v>16</v>
      </c>
      <c r="C16556" s="23" t="s">
        <v>34</v>
      </c>
      <c r="D16556" s="24" t="s">
        <v>17152</v>
      </c>
      <c r="E16556" s="24"/>
      <c r="F16556" s="25">
        <v>1413.5</v>
      </c>
      <c r="G16556" s="26">
        <v>327932</v>
      </c>
      <c r="H16556" s="27">
        <v>344329</v>
      </c>
      <c r="I16556" t="str">
        <f>+VLOOKUP('Sales Register'!$C16556,working!$K$1:$L$14,2,0)</f>
        <v>FABRIC</v>
      </c>
    </row>
    <row r="16557" spans="1:9" x14ac:dyDescent="0.25">
      <c r="A16557" s="21">
        <v>45590</v>
      </c>
      <c r="B16557" s="15" t="s">
        <v>13952</v>
      </c>
      <c r="C16557" s="23" t="s">
        <v>34</v>
      </c>
      <c r="D16557" s="24" t="s">
        <v>17153</v>
      </c>
      <c r="E16557" s="24"/>
      <c r="F16557" s="25">
        <v>9593</v>
      </c>
      <c r="G16557" s="26">
        <v>1870635</v>
      </c>
      <c r="H16557" s="27">
        <v>1964167</v>
      </c>
      <c r="I16557" t="str">
        <f>+VLOOKUP('Sales Register'!$C16557,working!$K$1:$L$14,2,0)</f>
        <v>FABRIC</v>
      </c>
    </row>
    <row r="16558" spans="1:9" x14ac:dyDescent="0.25">
      <c r="A16558" s="21">
        <v>45590</v>
      </c>
      <c r="B16558" s="15" t="s">
        <v>78</v>
      </c>
      <c r="C16558" s="23" t="s">
        <v>34</v>
      </c>
      <c r="D16558" s="24" t="s">
        <v>17154</v>
      </c>
      <c r="E16558" s="24"/>
      <c r="F16558" s="25">
        <v>9819.75</v>
      </c>
      <c r="G16558" s="26">
        <v>1219711.1499999999</v>
      </c>
      <c r="H16558" s="27">
        <v>1280697</v>
      </c>
      <c r="I16558" t="str">
        <f>+VLOOKUP('Sales Register'!$C16558,working!$K$1:$L$14,2,0)</f>
        <v>FABRIC</v>
      </c>
    </row>
    <row r="16559" spans="1:9" x14ac:dyDescent="0.25">
      <c r="A16559" s="21">
        <v>45590</v>
      </c>
      <c r="B16559" s="15" t="s">
        <v>31</v>
      </c>
      <c r="C16559" s="23" t="s">
        <v>34</v>
      </c>
      <c r="D16559" s="24" t="s">
        <v>17155</v>
      </c>
      <c r="E16559" s="24"/>
      <c r="F16559" s="25">
        <v>3846.35</v>
      </c>
      <c r="G16559" s="26">
        <v>510795.28</v>
      </c>
      <c r="H16559" s="27">
        <v>536335</v>
      </c>
      <c r="I16559" t="str">
        <f>+VLOOKUP('Sales Register'!$C16559,working!$K$1:$L$14,2,0)</f>
        <v>FABRIC</v>
      </c>
    </row>
    <row r="16560" spans="1:9" x14ac:dyDescent="0.25">
      <c r="A16560" s="21">
        <v>45590</v>
      </c>
      <c r="B16560" s="15" t="s">
        <v>78</v>
      </c>
      <c r="C16560" s="23" t="s">
        <v>34</v>
      </c>
      <c r="D16560" s="24" t="s">
        <v>17156</v>
      </c>
      <c r="E16560" s="24"/>
      <c r="F16560" s="25">
        <v>6110.75</v>
      </c>
      <c r="G16560" s="26">
        <v>1110751.03</v>
      </c>
      <c r="H16560" s="27">
        <v>1166289</v>
      </c>
      <c r="I16560" t="str">
        <f>+VLOOKUP('Sales Register'!$C16560,working!$K$1:$L$14,2,0)</f>
        <v>FABRIC</v>
      </c>
    </row>
    <row r="16561" spans="1:9" x14ac:dyDescent="0.25">
      <c r="A16561" s="21">
        <v>45590</v>
      </c>
      <c r="B16561" s="15" t="s">
        <v>31</v>
      </c>
      <c r="C16561" s="23" t="s">
        <v>34</v>
      </c>
      <c r="D16561" s="24" t="s">
        <v>17157</v>
      </c>
      <c r="E16561" s="24"/>
      <c r="F16561" s="25">
        <v>130.75</v>
      </c>
      <c r="G16561" s="26">
        <v>13467.25</v>
      </c>
      <c r="H16561" s="27">
        <v>14141</v>
      </c>
      <c r="I16561" t="str">
        <f>+VLOOKUP('Sales Register'!$C16561,working!$K$1:$L$14,2,0)</f>
        <v>FABRIC</v>
      </c>
    </row>
    <row r="16562" spans="1:9" x14ac:dyDescent="0.25">
      <c r="A16562" s="21">
        <v>45590</v>
      </c>
      <c r="B16562" s="15" t="s">
        <v>384</v>
      </c>
      <c r="C16562" s="23" t="s">
        <v>34</v>
      </c>
      <c r="D16562" s="24" t="s">
        <v>17158</v>
      </c>
      <c r="E16562" s="24"/>
      <c r="F16562" s="25">
        <v>1697.5</v>
      </c>
      <c r="G16562" s="26">
        <v>607705</v>
      </c>
      <c r="H16562" s="27">
        <v>638090</v>
      </c>
      <c r="I16562" t="str">
        <f>+VLOOKUP('Sales Register'!$C16562,working!$K$1:$L$14,2,0)</f>
        <v>FABRIC</v>
      </c>
    </row>
    <row r="16563" spans="1:9" x14ac:dyDescent="0.25">
      <c r="A16563" s="21">
        <v>45590</v>
      </c>
      <c r="B16563" s="15" t="s">
        <v>384</v>
      </c>
      <c r="C16563" s="23" t="s">
        <v>34</v>
      </c>
      <c r="D16563" s="24" t="s">
        <v>17159</v>
      </c>
      <c r="E16563" s="24"/>
      <c r="F16563" s="25">
        <v>2411.5100000000002</v>
      </c>
      <c r="G16563" s="26">
        <v>863320.58</v>
      </c>
      <c r="H16563" s="27">
        <v>906487</v>
      </c>
      <c r="I16563" t="str">
        <f>+VLOOKUP('Sales Register'!$C16563,working!$K$1:$L$14,2,0)</f>
        <v>FABRIC</v>
      </c>
    </row>
    <row r="16564" spans="1:9" x14ac:dyDescent="0.25">
      <c r="A16564" s="21">
        <v>45590</v>
      </c>
      <c r="B16564" s="15" t="s">
        <v>384</v>
      </c>
      <c r="C16564" s="23" t="s">
        <v>34</v>
      </c>
      <c r="D16564" s="24" t="s">
        <v>17160</v>
      </c>
      <c r="E16564" s="24"/>
      <c r="F16564" s="25">
        <v>3136.49</v>
      </c>
      <c r="G16564" s="26">
        <v>1122863.42</v>
      </c>
      <c r="H16564" s="27">
        <v>1179007</v>
      </c>
      <c r="I16564" t="str">
        <f>+VLOOKUP('Sales Register'!$C16564,working!$K$1:$L$14,2,0)</f>
        <v>FABRIC</v>
      </c>
    </row>
    <row r="16565" spans="1:9" x14ac:dyDescent="0.25">
      <c r="A16565" s="21">
        <v>45590</v>
      </c>
      <c r="B16565" s="15" t="s">
        <v>384</v>
      </c>
      <c r="C16565" s="23" t="s">
        <v>34</v>
      </c>
      <c r="D16565" s="24" t="s">
        <v>17161</v>
      </c>
      <c r="E16565" s="24"/>
      <c r="F16565" s="25">
        <v>3481.75</v>
      </c>
      <c r="G16565" s="26">
        <v>1246466.5</v>
      </c>
      <c r="H16565" s="27">
        <v>1308790</v>
      </c>
      <c r="I16565" t="str">
        <f>+VLOOKUP('Sales Register'!$C16565,working!$K$1:$L$14,2,0)</f>
        <v>FABRIC</v>
      </c>
    </row>
    <row r="16566" spans="1:9" x14ac:dyDescent="0.25">
      <c r="A16566" s="21">
        <v>45590</v>
      </c>
      <c r="B16566" s="15" t="s">
        <v>297</v>
      </c>
      <c r="C16566" s="23" t="s">
        <v>34</v>
      </c>
      <c r="D16566" s="24" t="s">
        <v>17162</v>
      </c>
      <c r="E16566" s="24"/>
      <c r="F16566" s="25">
        <v>2155.0100000000002</v>
      </c>
      <c r="G16566" s="26">
        <v>185330.86</v>
      </c>
      <c r="H16566" s="27">
        <v>194597</v>
      </c>
      <c r="I16566" t="str">
        <f>+VLOOKUP('Sales Register'!$C16566,working!$K$1:$L$14,2,0)</f>
        <v>FABRIC</v>
      </c>
    </row>
    <row r="16567" spans="1:9" x14ac:dyDescent="0.25">
      <c r="A16567" s="21">
        <v>45590</v>
      </c>
      <c r="B16567" s="15" t="s">
        <v>99</v>
      </c>
      <c r="C16567" s="23" t="s">
        <v>34</v>
      </c>
      <c r="D16567" s="24" t="s">
        <v>17163</v>
      </c>
      <c r="E16567" s="24"/>
      <c r="F16567" s="25">
        <v>12254.51</v>
      </c>
      <c r="G16567" s="26">
        <v>2328356.9</v>
      </c>
      <c r="H16567" s="27">
        <v>2444775</v>
      </c>
      <c r="I16567" t="str">
        <f>+VLOOKUP('Sales Register'!$C16567,working!$K$1:$L$14,2,0)</f>
        <v>FABRIC</v>
      </c>
    </row>
    <row r="16568" spans="1:9" x14ac:dyDescent="0.25">
      <c r="A16568" s="21">
        <v>45590</v>
      </c>
      <c r="B16568" s="15" t="s">
        <v>99</v>
      </c>
      <c r="C16568" s="23" t="s">
        <v>34</v>
      </c>
      <c r="D16568" s="24" t="s">
        <v>17164</v>
      </c>
      <c r="E16568" s="24"/>
      <c r="F16568" s="25">
        <v>1923.75</v>
      </c>
      <c r="G16568" s="26">
        <v>365512.5</v>
      </c>
      <c r="H16568" s="27">
        <v>383788</v>
      </c>
      <c r="I16568" t="str">
        <f>+VLOOKUP('Sales Register'!$C16568,working!$K$1:$L$14,2,0)</f>
        <v>FABRIC</v>
      </c>
    </row>
    <row r="16569" spans="1:9" x14ac:dyDescent="0.25">
      <c r="A16569" s="21">
        <v>45590</v>
      </c>
      <c r="B16569" s="15" t="s">
        <v>99</v>
      </c>
      <c r="C16569" s="23" t="s">
        <v>34</v>
      </c>
      <c r="D16569" s="24" t="s">
        <v>17165</v>
      </c>
      <c r="E16569" s="24"/>
      <c r="F16569" s="25">
        <v>1379</v>
      </c>
      <c r="G16569" s="26">
        <v>281316</v>
      </c>
      <c r="H16569" s="27">
        <v>295382</v>
      </c>
      <c r="I16569" t="str">
        <f>+VLOOKUP('Sales Register'!$C16569,working!$K$1:$L$14,2,0)</f>
        <v>FABRIC</v>
      </c>
    </row>
    <row r="16570" spans="1:9" x14ac:dyDescent="0.25">
      <c r="A16570" s="21">
        <v>45590</v>
      </c>
      <c r="B16570" s="15" t="s">
        <v>99</v>
      </c>
      <c r="C16570" s="23" t="s">
        <v>34</v>
      </c>
      <c r="D16570" s="24" t="s">
        <v>17166</v>
      </c>
      <c r="E16570" s="24"/>
      <c r="F16570" s="25">
        <v>5026.5</v>
      </c>
      <c r="G16570" s="26">
        <v>1025406</v>
      </c>
      <c r="H16570" s="27">
        <v>1076676</v>
      </c>
      <c r="I16570" t="str">
        <f>+VLOOKUP('Sales Register'!$C16570,working!$K$1:$L$14,2,0)</f>
        <v>FABRIC</v>
      </c>
    </row>
    <row r="16571" spans="1:9" x14ac:dyDescent="0.25">
      <c r="A16571" s="21">
        <v>45590</v>
      </c>
      <c r="B16571" s="15" t="s">
        <v>18</v>
      </c>
      <c r="C16571" s="23" t="s">
        <v>34</v>
      </c>
      <c r="D16571" s="24" t="s">
        <v>17167</v>
      </c>
      <c r="E16571" s="24"/>
      <c r="F16571" s="25">
        <v>2697.25</v>
      </c>
      <c r="G16571" s="26">
        <v>771413.5</v>
      </c>
      <c r="H16571" s="27">
        <v>809984</v>
      </c>
      <c r="I16571" t="str">
        <f>+VLOOKUP('Sales Register'!$C16571,working!$K$1:$L$14,2,0)</f>
        <v>FABRIC</v>
      </c>
    </row>
    <row r="16572" spans="1:9" x14ac:dyDescent="0.25">
      <c r="A16572" s="21">
        <v>45590</v>
      </c>
      <c r="B16572" s="15" t="s">
        <v>18</v>
      </c>
      <c r="C16572" s="23" t="s">
        <v>34</v>
      </c>
      <c r="D16572" s="24" t="s">
        <v>17168</v>
      </c>
      <c r="E16572" s="24"/>
      <c r="F16572" s="25">
        <v>3960</v>
      </c>
      <c r="G16572" s="26">
        <v>1053360</v>
      </c>
      <c r="H16572" s="27">
        <v>1106028</v>
      </c>
      <c r="I16572" t="str">
        <f>+VLOOKUP('Sales Register'!$C16572,working!$K$1:$L$14,2,0)</f>
        <v>FABRIC</v>
      </c>
    </row>
    <row r="16573" spans="1:9" x14ac:dyDescent="0.25">
      <c r="A16573" s="21">
        <v>45590</v>
      </c>
      <c r="B16573" s="15" t="s">
        <v>223</v>
      </c>
      <c r="C16573" s="23" t="s">
        <v>34</v>
      </c>
      <c r="D16573" s="24" t="s">
        <v>17169</v>
      </c>
      <c r="E16573" s="24"/>
      <c r="F16573" s="25">
        <v>2858.5</v>
      </c>
      <c r="G16573" s="26">
        <v>643162.5</v>
      </c>
      <c r="H16573" s="27">
        <v>675321</v>
      </c>
      <c r="I16573" t="str">
        <f>+VLOOKUP('Sales Register'!$C16573,working!$K$1:$L$14,2,0)</f>
        <v>FABRIC</v>
      </c>
    </row>
    <row r="16574" spans="1:9" x14ac:dyDescent="0.25">
      <c r="A16574" s="21">
        <v>45590</v>
      </c>
      <c r="B16574" s="15" t="s">
        <v>223</v>
      </c>
      <c r="C16574" s="23" t="s">
        <v>34</v>
      </c>
      <c r="D16574" s="24" t="s">
        <v>17170</v>
      </c>
      <c r="E16574" s="24"/>
      <c r="F16574" s="25">
        <v>419</v>
      </c>
      <c r="G16574" s="26">
        <v>100560</v>
      </c>
      <c r="H16574" s="27">
        <v>105588</v>
      </c>
      <c r="I16574" t="str">
        <f>+VLOOKUP('Sales Register'!$C16574,working!$K$1:$L$14,2,0)</f>
        <v>FABRIC</v>
      </c>
    </row>
    <row r="16575" spans="1:9" x14ac:dyDescent="0.25">
      <c r="A16575" s="21">
        <v>45590</v>
      </c>
      <c r="B16575" s="15" t="s">
        <v>12454</v>
      </c>
      <c r="C16575" s="23" t="s">
        <v>34</v>
      </c>
      <c r="D16575" s="24" t="s">
        <v>17171</v>
      </c>
      <c r="E16575" s="24"/>
      <c r="F16575" s="25">
        <v>5</v>
      </c>
      <c r="G16575" s="26">
        <v>1000</v>
      </c>
      <c r="H16575" s="27">
        <v>1050</v>
      </c>
      <c r="I16575" t="str">
        <f>+VLOOKUP('Sales Register'!$C16575,working!$K$1:$L$14,2,0)</f>
        <v>FABRIC</v>
      </c>
    </row>
    <row r="16576" spans="1:9" x14ac:dyDescent="0.25">
      <c r="A16576" s="21">
        <v>45590</v>
      </c>
      <c r="B16576" s="15" t="s">
        <v>9555</v>
      </c>
      <c r="C16576" s="23" t="s">
        <v>34</v>
      </c>
      <c r="D16576" s="24" t="s">
        <v>17172</v>
      </c>
      <c r="E16576" s="24"/>
      <c r="F16576" s="25">
        <v>2138.35</v>
      </c>
      <c r="G16576" s="26">
        <v>438361.75</v>
      </c>
      <c r="H16576" s="27">
        <v>460280</v>
      </c>
      <c r="I16576" t="str">
        <f>+VLOOKUP('Sales Register'!$C16576,working!$K$1:$L$14,2,0)</f>
        <v>FABRIC</v>
      </c>
    </row>
    <row r="16577" spans="1:9" x14ac:dyDescent="0.25">
      <c r="A16577" s="21">
        <v>45590</v>
      </c>
      <c r="B16577" s="15" t="s">
        <v>9555</v>
      </c>
      <c r="C16577" s="23" t="s">
        <v>34</v>
      </c>
      <c r="D16577" s="24" t="s">
        <v>17173</v>
      </c>
      <c r="E16577" s="24"/>
      <c r="F16577" s="25">
        <v>2096.75</v>
      </c>
      <c r="G16577" s="26">
        <v>241126.25</v>
      </c>
      <c r="H16577" s="27">
        <v>253183</v>
      </c>
      <c r="I16577" t="str">
        <f>+VLOOKUP('Sales Register'!$C16577,working!$K$1:$L$14,2,0)</f>
        <v>FABRIC</v>
      </c>
    </row>
    <row r="16578" spans="1:9" x14ac:dyDescent="0.25">
      <c r="A16578" s="21">
        <v>45590</v>
      </c>
      <c r="B16578" s="15" t="s">
        <v>97</v>
      </c>
      <c r="C16578" s="23" t="s">
        <v>34</v>
      </c>
      <c r="D16578" s="24" t="s">
        <v>17174</v>
      </c>
      <c r="E16578" s="24"/>
      <c r="F16578" s="25">
        <v>114</v>
      </c>
      <c r="G16578" s="26">
        <v>39900</v>
      </c>
      <c r="H16578" s="27">
        <v>41895</v>
      </c>
      <c r="I16578" t="str">
        <f>+VLOOKUP('Sales Register'!$C16578,working!$K$1:$L$14,2,0)</f>
        <v>FABRIC</v>
      </c>
    </row>
    <row r="16579" spans="1:9" x14ac:dyDescent="0.25">
      <c r="A16579" s="21">
        <v>45590</v>
      </c>
      <c r="B16579" s="15" t="s">
        <v>18</v>
      </c>
      <c r="C16579" s="23" t="s">
        <v>34</v>
      </c>
      <c r="D16579" s="24" t="s">
        <v>17175</v>
      </c>
      <c r="E16579" s="24"/>
      <c r="F16579" s="25">
        <v>10064.530000000001</v>
      </c>
      <c r="G16579" s="26">
        <v>2677164.98</v>
      </c>
      <c r="H16579" s="27">
        <v>2811023</v>
      </c>
      <c r="I16579" t="str">
        <f>+VLOOKUP('Sales Register'!$C16579,working!$K$1:$L$14,2,0)</f>
        <v>FABRIC</v>
      </c>
    </row>
    <row r="16580" spans="1:9" x14ac:dyDescent="0.25">
      <c r="A16580" s="21">
        <v>45590</v>
      </c>
      <c r="B16580" s="15" t="s">
        <v>12454</v>
      </c>
      <c r="C16580" s="23" t="s">
        <v>12492</v>
      </c>
      <c r="D16580" s="24" t="s">
        <v>17176</v>
      </c>
      <c r="E16580" s="24"/>
      <c r="F16580" s="25">
        <v>10364.879999999999</v>
      </c>
      <c r="G16580" s="26">
        <v>2275381.2000000002</v>
      </c>
      <c r="H16580" s="27">
        <v>2389150</v>
      </c>
      <c r="I16580">
        <f>+VLOOKUP('Sales Register'!$C16580,working!$K$1:$L$14,2,0)</f>
        <v>0</v>
      </c>
    </row>
    <row r="16581" spans="1:9" x14ac:dyDescent="0.25">
      <c r="A16581" s="21">
        <v>45590</v>
      </c>
      <c r="B16581" s="15" t="s">
        <v>65</v>
      </c>
      <c r="C16581" s="23" t="s">
        <v>14</v>
      </c>
      <c r="D16581" s="24" t="s">
        <v>17177</v>
      </c>
      <c r="E16581" s="24"/>
      <c r="F16581" s="39">
        <v>1597</v>
      </c>
      <c r="G16581" s="26">
        <v>67074</v>
      </c>
      <c r="H16581" s="27">
        <v>71770</v>
      </c>
      <c r="I16581" t="str">
        <f>+VLOOKUP('Sales Register'!$C16581,working!$K$1:$L$14,2,0)</f>
        <v>JOB WORK</v>
      </c>
    </row>
    <row r="16582" spans="1:9" x14ac:dyDescent="0.25">
      <c r="A16582" s="21">
        <v>45590</v>
      </c>
      <c r="B16582" s="15" t="s">
        <v>65</v>
      </c>
      <c r="C16582" s="23" t="s">
        <v>14</v>
      </c>
      <c r="D16582" s="24" t="s">
        <v>17178</v>
      </c>
      <c r="E16582" s="24"/>
      <c r="F16582" s="39">
        <v>8537.5</v>
      </c>
      <c r="G16582" s="26">
        <v>341500</v>
      </c>
      <c r="H16582" s="27">
        <v>365747</v>
      </c>
      <c r="I16582" t="str">
        <f>+VLOOKUP('Sales Register'!$C16582,working!$K$1:$L$14,2,0)</f>
        <v>JOB WORK</v>
      </c>
    </row>
    <row r="16583" spans="1:9" x14ac:dyDescent="0.25">
      <c r="A16583" s="21">
        <v>45590</v>
      </c>
      <c r="B16583" s="15" t="s">
        <v>43</v>
      </c>
      <c r="C16583" s="23" t="s">
        <v>14</v>
      </c>
      <c r="D16583" s="24" t="s">
        <v>17179</v>
      </c>
      <c r="E16583" s="24"/>
      <c r="F16583" s="39">
        <v>20</v>
      </c>
      <c r="G16583" s="26">
        <v>3400</v>
      </c>
      <c r="H16583" s="27">
        <v>3570</v>
      </c>
      <c r="I16583" t="str">
        <f>+VLOOKUP('Sales Register'!$C16583,working!$K$1:$L$14,2,0)</f>
        <v>JOB WORK</v>
      </c>
    </row>
    <row r="16584" spans="1:9" x14ac:dyDescent="0.25">
      <c r="A16584" s="21">
        <v>45590</v>
      </c>
      <c r="B16584" s="15" t="s">
        <v>29</v>
      </c>
      <c r="C16584" s="23" t="s">
        <v>14</v>
      </c>
      <c r="D16584" s="24" t="s">
        <v>17180</v>
      </c>
      <c r="E16584" s="24"/>
      <c r="F16584" s="39">
        <v>18.5</v>
      </c>
      <c r="G16584" s="26">
        <v>555</v>
      </c>
      <c r="H16584" s="27">
        <v>583</v>
      </c>
      <c r="I16584" t="str">
        <f>+VLOOKUP('Sales Register'!$C16584,working!$K$1:$L$14,2,0)</f>
        <v>JOB WORK</v>
      </c>
    </row>
    <row r="16585" spans="1:9" x14ac:dyDescent="0.25">
      <c r="A16585" s="21">
        <v>45590</v>
      </c>
      <c r="B16585" s="15" t="s">
        <v>99</v>
      </c>
      <c r="C16585" s="23" t="s">
        <v>14</v>
      </c>
      <c r="D16585" s="24" t="s">
        <v>17181</v>
      </c>
      <c r="E16585" s="24"/>
      <c r="F16585" s="39">
        <v>50</v>
      </c>
      <c r="G16585" s="26">
        <v>1950</v>
      </c>
      <c r="H16585" s="27">
        <v>2048</v>
      </c>
      <c r="I16585" t="str">
        <f>+VLOOKUP('Sales Register'!$C16585,working!$K$1:$L$14,2,0)</f>
        <v>JOB WORK</v>
      </c>
    </row>
    <row r="16586" spans="1:9" x14ac:dyDescent="0.25">
      <c r="A16586" s="21">
        <v>45590</v>
      </c>
      <c r="B16586" s="15" t="s">
        <v>141</v>
      </c>
      <c r="C16586" s="23" t="s">
        <v>14</v>
      </c>
      <c r="D16586" s="24" t="s">
        <v>17182</v>
      </c>
      <c r="E16586" s="24"/>
      <c r="F16586" s="39">
        <v>138.5</v>
      </c>
      <c r="G16586" s="26">
        <v>4986</v>
      </c>
      <c r="H16586" s="27">
        <v>5235</v>
      </c>
      <c r="I16586" t="str">
        <f>+VLOOKUP('Sales Register'!$C16586,working!$K$1:$L$14,2,0)</f>
        <v>JOB WORK</v>
      </c>
    </row>
    <row r="16587" spans="1:9" x14ac:dyDescent="0.25">
      <c r="A16587" s="21">
        <v>45590</v>
      </c>
      <c r="B16587" s="15" t="s">
        <v>65</v>
      </c>
      <c r="C16587" s="23" t="s">
        <v>14</v>
      </c>
      <c r="D16587" s="24" t="s">
        <v>17183</v>
      </c>
      <c r="E16587" s="24"/>
      <c r="F16587" s="39">
        <v>22</v>
      </c>
      <c r="G16587" s="26">
        <v>616</v>
      </c>
      <c r="H16587" s="27">
        <v>647</v>
      </c>
      <c r="I16587" t="str">
        <f>+VLOOKUP('Sales Register'!$C16587,working!$K$1:$L$14,2,0)</f>
        <v>JOB WORK</v>
      </c>
    </row>
    <row r="16588" spans="1:9" x14ac:dyDescent="0.25">
      <c r="A16588" s="21">
        <v>45590</v>
      </c>
      <c r="B16588" s="15" t="s">
        <v>77</v>
      </c>
      <c r="C16588" s="23" t="s">
        <v>14</v>
      </c>
      <c r="D16588" s="24" t="s">
        <v>17184</v>
      </c>
      <c r="E16588" s="24"/>
      <c r="F16588" s="39">
        <v>27</v>
      </c>
      <c r="G16588" s="26">
        <v>702</v>
      </c>
      <c r="H16588" s="27">
        <v>737</v>
      </c>
      <c r="I16588" t="str">
        <f>+VLOOKUP('Sales Register'!$C16588,working!$K$1:$L$14,2,0)</f>
        <v>JOB WORK</v>
      </c>
    </row>
    <row r="16589" spans="1:9" x14ac:dyDescent="0.25">
      <c r="A16589" s="21">
        <v>45590</v>
      </c>
      <c r="B16589" s="15" t="s">
        <v>26</v>
      </c>
      <c r="C16589" s="23" t="s">
        <v>14</v>
      </c>
      <c r="D16589" s="24" t="s">
        <v>17185</v>
      </c>
      <c r="E16589" s="24"/>
      <c r="F16589" s="39">
        <v>24</v>
      </c>
      <c r="G16589" s="26">
        <v>1056</v>
      </c>
      <c r="H16589" s="27">
        <v>1109</v>
      </c>
      <c r="I16589" t="str">
        <f>+VLOOKUP('Sales Register'!$C16589,working!$K$1:$L$14,2,0)</f>
        <v>JOB WORK</v>
      </c>
    </row>
    <row r="16590" spans="1:9" x14ac:dyDescent="0.25">
      <c r="A16590" s="21">
        <v>45590</v>
      </c>
      <c r="B16590" s="15" t="s">
        <v>121</v>
      </c>
      <c r="C16590" s="23" t="s">
        <v>14</v>
      </c>
      <c r="D16590" s="24" t="s">
        <v>17186</v>
      </c>
      <c r="E16590" s="24"/>
      <c r="F16590" s="39">
        <v>5985.8</v>
      </c>
      <c r="G16590" s="26">
        <v>167602.4</v>
      </c>
      <c r="H16590" s="27">
        <v>175983</v>
      </c>
      <c r="I16590" t="str">
        <f>+VLOOKUP('Sales Register'!$C16590,working!$K$1:$L$14,2,0)</f>
        <v>JOB WORK</v>
      </c>
    </row>
    <row r="16591" spans="1:9" x14ac:dyDescent="0.25">
      <c r="A16591" s="21">
        <v>45590</v>
      </c>
      <c r="B16591" s="15" t="s">
        <v>18</v>
      </c>
      <c r="C16591" s="23" t="s">
        <v>14</v>
      </c>
      <c r="D16591" s="24" t="s">
        <v>17187</v>
      </c>
      <c r="E16591" s="24"/>
      <c r="F16591" s="39">
        <v>350</v>
      </c>
      <c r="G16591" s="26">
        <v>11550</v>
      </c>
      <c r="H16591" s="27">
        <v>12128</v>
      </c>
      <c r="I16591" t="str">
        <f>+VLOOKUP('Sales Register'!$C16591,working!$K$1:$L$14,2,0)</f>
        <v>JOB WORK</v>
      </c>
    </row>
    <row r="16592" spans="1:9" x14ac:dyDescent="0.25">
      <c r="A16592" s="21">
        <v>45590</v>
      </c>
      <c r="B16592" s="15" t="s">
        <v>18</v>
      </c>
      <c r="C16592" s="23" t="s">
        <v>14</v>
      </c>
      <c r="D16592" s="24" t="s">
        <v>17188</v>
      </c>
      <c r="E16592" s="24"/>
      <c r="F16592" s="39">
        <v>8.5</v>
      </c>
      <c r="G16592" s="26">
        <v>595</v>
      </c>
      <c r="H16592" s="27">
        <v>625</v>
      </c>
      <c r="I16592" t="str">
        <f>+VLOOKUP('Sales Register'!$C16592,working!$K$1:$L$14,2,0)</f>
        <v>JOB WORK</v>
      </c>
    </row>
    <row r="16593" spans="1:9" x14ac:dyDescent="0.25">
      <c r="A16593" s="21">
        <v>45590</v>
      </c>
      <c r="B16593" s="15" t="s">
        <v>64</v>
      </c>
      <c r="C16593" s="23" t="s">
        <v>14</v>
      </c>
      <c r="D16593" s="24" t="s">
        <v>17189</v>
      </c>
      <c r="E16593" s="24"/>
      <c r="F16593" s="39">
        <v>272.55</v>
      </c>
      <c r="G16593" s="26">
        <v>10323.450000000001</v>
      </c>
      <c r="H16593" s="27">
        <v>10840</v>
      </c>
      <c r="I16593" t="str">
        <f>+VLOOKUP('Sales Register'!$C16593,working!$K$1:$L$14,2,0)</f>
        <v>JOB WORK</v>
      </c>
    </row>
    <row r="16594" spans="1:9" x14ac:dyDescent="0.25">
      <c r="A16594" s="21">
        <v>45590</v>
      </c>
      <c r="B16594" s="15" t="s">
        <v>43</v>
      </c>
      <c r="C16594" s="23" t="s">
        <v>14</v>
      </c>
      <c r="D16594" s="24" t="s">
        <v>17190</v>
      </c>
      <c r="E16594" s="24"/>
      <c r="F16594" s="39">
        <v>166.6</v>
      </c>
      <c r="G16594" s="26">
        <v>4831.3999999999996</v>
      </c>
      <c r="H16594" s="27">
        <v>5073</v>
      </c>
      <c r="I16594" t="str">
        <f>+VLOOKUP('Sales Register'!$C16594,working!$K$1:$L$14,2,0)</f>
        <v>JOB WORK</v>
      </c>
    </row>
    <row r="16595" spans="1:9" x14ac:dyDescent="0.25">
      <c r="A16595" s="21">
        <v>45590</v>
      </c>
      <c r="B16595" s="15" t="s">
        <v>43</v>
      </c>
      <c r="C16595" s="23" t="s">
        <v>14</v>
      </c>
      <c r="D16595" s="24" t="s">
        <v>17191</v>
      </c>
      <c r="E16595" s="24"/>
      <c r="F16595" s="39">
        <v>1574</v>
      </c>
      <c r="G16595" s="26">
        <v>45646</v>
      </c>
      <c r="H16595" s="27">
        <v>47928</v>
      </c>
      <c r="I16595" t="str">
        <f>+VLOOKUP('Sales Register'!$C16595,working!$K$1:$L$14,2,0)</f>
        <v>JOB WORK</v>
      </c>
    </row>
    <row r="16596" spans="1:9" x14ac:dyDescent="0.25">
      <c r="A16596" s="21">
        <v>45590</v>
      </c>
      <c r="B16596" s="15" t="s">
        <v>44</v>
      </c>
      <c r="C16596" s="23" t="s">
        <v>14</v>
      </c>
      <c r="D16596" s="24" t="s">
        <v>17192</v>
      </c>
      <c r="E16596" s="24"/>
      <c r="F16596" s="39">
        <v>435.3</v>
      </c>
      <c r="G16596" s="26">
        <v>17412</v>
      </c>
      <c r="H16596" s="27">
        <v>18283</v>
      </c>
      <c r="I16596" t="str">
        <f>+VLOOKUP('Sales Register'!$C16596,working!$K$1:$L$14,2,0)</f>
        <v>JOB WORK</v>
      </c>
    </row>
    <row r="16597" spans="1:9" x14ac:dyDescent="0.25">
      <c r="A16597" s="21">
        <v>45590</v>
      </c>
      <c r="B16597" s="15" t="s">
        <v>495</v>
      </c>
      <c r="C16597" s="23" t="s">
        <v>14</v>
      </c>
      <c r="D16597" s="24" t="s">
        <v>17193</v>
      </c>
      <c r="E16597" s="24"/>
      <c r="F16597" s="39">
        <v>20</v>
      </c>
      <c r="G16597" s="26">
        <v>500</v>
      </c>
      <c r="H16597" s="27">
        <v>525</v>
      </c>
      <c r="I16597" t="str">
        <f>+VLOOKUP('Sales Register'!$C16597,working!$K$1:$L$14,2,0)</f>
        <v>JOB WORK</v>
      </c>
    </row>
    <row r="16598" spans="1:9" x14ac:dyDescent="0.25">
      <c r="A16598" s="21">
        <v>45590</v>
      </c>
      <c r="B16598" s="15" t="s">
        <v>495</v>
      </c>
      <c r="C16598" s="23" t="s">
        <v>14</v>
      </c>
      <c r="D16598" s="24" t="s">
        <v>17194</v>
      </c>
      <c r="E16598" s="24"/>
      <c r="F16598" s="39">
        <v>87</v>
      </c>
      <c r="G16598" s="26">
        <v>3654</v>
      </c>
      <c r="H16598" s="27">
        <v>3837</v>
      </c>
      <c r="I16598" t="str">
        <f>+VLOOKUP('Sales Register'!$C16598,working!$K$1:$L$14,2,0)</f>
        <v>JOB WORK</v>
      </c>
    </row>
    <row r="16599" spans="1:9" x14ac:dyDescent="0.25">
      <c r="A16599" s="21">
        <v>45590</v>
      </c>
      <c r="B16599" s="15" t="s">
        <v>154</v>
      </c>
      <c r="C16599" s="23" t="s">
        <v>14</v>
      </c>
      <c r="D16599" s="24" t="s">
        <v>17195</v>
      </c>
      <c r="E16599" s="24"/>
      <c r="F16599" s="39">
        <v>1656</v>
      </c>
      <c r="G16599" s="26">
        <v>23184</v>
      </c>
      <c r="H16599" s="27">
        <v>24343</v>
      </c>
      <c r="I16599" t="str">
        <f>+VLOOKUP('Sales Register'!$C16599,working!$K$1:$L$14,2,0)</f>
        <v>JOB WORK</v>
      </c>
    </row>
    <row r="16600" spans="1:9" x14ac:dyDescent="0.25">
      <c r="A16600" s="21">
        <v>45590</v>
      </c>
      <c r="B16600" s="15" t="s">
        <v>41</v>
      </c>
      <c r="C16600" s="23" t="s">
        <v>14</v>
      </c>
      <c r="D16600" s="24" t="s">
        <v>17196</v>
      </c>
      <c r="E16600" s="24"/>
      <c r="F16600" s="37">
        <v>1233.3800000000001</v>
      </c>
      <c r="G16600" s="26">
        <v>71438.2</v>
      </c>
      <c r="H16600" s="27">
        <v>75010</v>
      </c>
      <c r="I16600" t="str">
        <f>+VLOOKUP('Sales Register'!$C16600,working!$K$1:$L$14,2,0)</f>
        <v>JOB WORK</v>
      </c>
    </row>
    <row r="16601" spans="1:9" x14ac:dyDescent="0.25">
      <c r="A16601" s="21">
        <v>45590</v>
      </c>
      <c r="B16601" s="15" t="s">
        <v>48</v>
      </c>
      <c r="C16601" s="23" t="s">
        <v>14</v>
      </c>
      <c r="D16601" s="24" t="s">
        <v>17197</v>
      </c>
      <c r="E16601" s="24"/>
      <c r="F16601" s="39">
        <v>15.5</v>
      </c>
      <c r="G16601" s="26">
        <v>465</v>
      </c>
      <c r="H16601" s="27">
        <v>488</v>
      </c>
      <c r="I16601" t="str">
        <f>+VLOOKUP('Sales Register'!$C16601,working!$K$1:$L$14,2,0)</f>
        <v>JOB WORK</v>
      </c>
    </row>
    <row r="16602" spans="1:9" x14ac:dyDescent="0.25">
      <c r="A16602" s="21">
        <v>45590</v>
      </c>
      <c r="B16602" s="15" t="s">
        <v>39</v>
      </c>
      <c r="C16602" s="23" t="s">
        <v>14</v>
      </c>
      <c r="D16602" s="24" t="s">
        <v>17198</v>
      </c>
      <c r="E16602" s="24"/>
      <c r="F16602" s="39">
        <v>709.3</v>
      </c>
      <c r="G16602" s="26">
        <v>25534.799999999999</v>
      </c>
      <c r="H16602" s="27">
        <v>26812</v>
      </c>
      <c r="I16602" t="str">
        <f>+VLOOKUP('Sales Register'!$C16602,working!$K$1:$L$14,2,0)</f>
        <v>JOB WORK</v>
      </c>
    </row>
    <row r="16603" spans="1:9" x14ac:dyDescent="0.25">
      <c r="A16603" s="21">
        <v>45590</v>
      </c>
      <c r="B16603" s="15" t="s">
        <v>39</v>
      </c>
      <c r="C16603" s="23" t="s">
        <v>14</v>
      </c>
      <c r="D16603" s="24" t="s">
        <v>17199</v>
      </c>
      <c r="E16603" s="24"/>
      <c r="F16603" s="39">
        <v>581.9</v>
      </c>
      <c r="G16603" s="26">
        <v>20366.5</v>
      </c>
      <c r="H16603" s="27">
        <v>21385</v>
      </c>
      <c r="I16603" t="str">
        <f>+VLOOKUP('Sales Register'!$C16603,working!$K$1:$L$14,2,0)</f>
        <v>JOB WORK</v>
      </c>
    </row>
    <row r="16604" spans="1:9" x14ac:dyDescent="0.25">
      <c r="A16604" s="21">
        <v>45590</v>
      </c>
      <c r="B16604" s="15" t="s">
        <v>56</v>
      </c>
      <c r="C16604" s="23" t="s">
        <v>328</v>
      </c>
      <c r="D16604" s="24" t="s">
        <v>17200</v>
      </c>
      <c r="E16604" s="24"/>
      <c r="F16604" s="41">
        <v>2</v>
      </c>
      <c r="G16604" s="26">
        <v>10000</v>
      </c>
      <c r="H16604" s="27">
        <v>11800</v>
      </c>
      <c r="I16604">
        <f>+VLOOKUP('Sales Register'!$C16604,working!$K$1:$L$14,2,0)</f>
        <v>0</v>
      </c>
    </row>
    <row r="16605" spans="1:9" x14ac:dyDescent="0.25">
      <c r="A16605" s="21">
        <v>45590</v>
      </c>
      <c r="B16605" s="15" t="s">
        <v>56</v>
      </c>
      <c r="C16605" s="23" t="s">
        <v>328</v>
      </c>
      <c r="D16605" s="24" t="s">
        <v>17201</v>
      </c>
      <c r="E16605" s="24"/>
      <c r="F16605" s="41">
        <v>3</v>
      </c>
      <c r="G16605" s="26">
        <v>15000</v>
      </c>
      <c r="H16605" s="27">
        <v>17700</v>
      </c>
      <c r="I16605">
        <f>+VLOOKUP('Sales Register'!$C16605,working!$K$1:$L$14,2,0)</f>
        <v>0</v>
      </c>
    </row>
    <row r="16606" spans="1:9" x14ac:dyDescent="0.25">
      <c r="A16606" s="21">
        <v>45590</v>
      </c>
      <c r="B16606" s="15" t="s">
        <v>56</v>
      </c>
      <c r="C16606" s="23" t="s">
        <v>328</v>
      </c>
      <c r="D16606" s="24" t="s">
        <v>17202</v>
      </c>
      <c r="E16606" s="24"/>
      <c r="F16606" s="41">
        <v>2</v>
      </c>
      <c r="G16606" s="26">
        <v>10000</v>
      </c>
      <c r="H16606" s="27">
        <v>11800</v>
      </c>
      <c r="I16606">
        <f>+VLOOKUP('Sales Register'!$C16606,working!$K$1:$L$14,2,0)</f>
        <v>0</v>
      </c>
    </row>
    <row r="16607" spans="1:9" x14ac:dyDescent="0.25">
      <c r="A16607" s="21">
        <v>45590</v>
      </c>
      <c r="B16607" s="15" t="s">
        <v>56</v>
      </c>
      <c r="C16607" s="23" t="s">
        <v>328</v>
      </c>
      <c r="D16607" s="24" t="s">
        <v>17203</v>
      </c>
      <c r="E16607" s="24"/>
      <c r="F16607" s="41">
        <v>1</v>
      </c>
      <c r="G16607" s="26">
        <v>5000</v>
      </c>
      <c r="H16607" s="27">
        <v>5900</v>
      </c>
      <c r="I16607">
        <f>+VLOOKUP('Sales Register'!$C16607,working!$K$1:$L$14,2,0)</f>
        <v>0</v>
      </c>
    </row>
    <row r="16608" spans="1:9" x14ac:dyDescent="0.25">
      <c r="A16608" s="21">
        <v>45590</v>
      </c>
      <c r="B16608" s="15" t="s">
        <v>56</v>
      </c>
      <c r="C16608" s="23" t="s">
        <v>328</v>
      </c>
      <c r="D16608" s="24" t="s">
        <v>17204</v>
      </c>
      <c r="E16608" s="24"/>
      <c r="F16608" s="41">
        <v>1</v>
      </c>
      <c r="G16608" s="26">
        <v>5000</v>
      </c>
      <c r="H16608" s="27">
        <v>5900</v>
      </c>
      <c r="I16608">
        <f>+VLOOKUP('Sales Register'!$C16608,working!$K$1:$L$14,2,0)</f>
        <v>0</v>
      </c>
    </row>
    <row r="16609" spans="1:9" x14ac:dyDescent="0.25">
      <c r="A16609" s="21">
        <v>45590</v>
      </c>
      <c r="B16609" s="15" t="s">
        <v>56</v>
      </c>
      <c r="C16609" s="23" t="s">
        <v>328</v>
      </c>
      <c r="D16609" s="24" t="s">
        <v>17205</v>
      </c>
      <c r="E16609" s="24"/>
      <c r="F16609" s="41">
        <v>2</v>
      </c>
      <c r="G16609" s="26">
        <v>10000</v>
      </c>
      <c r="H16609" s="27">
        <v>11800</v>
      </c>
      <c r="I16609">
        <f>+VLOOKUP('Sales Register'!$C16609,working!$K$1:$L$14,2,0)</f>
        <v>0</v>
      </c>
    </row>
    <row r="16610" spans="1:9" x14ac:dyDescent="0.25">
      <c r="A16610" s="21">
        <v>45590</v>
      </c>
      <c r="B16610" s="15" t="s">
        <v>56</v>
      </c>
      <c r="C16610" s="23" t="s">
        <v>328</v>
      </c>
      <c r="D16610" s="24" t="s">
        <v>17206</v>
      </c>
      <c r="E16610" s="24"/>
      <c r="F16610" s="41">
        <v>11</v>
      </c>
      <c r="G16610" s="26">
        <v>55000</v>
      </c>
      <c r="H16610" s="27">
        <v>64900</v>
      </c>
      <c r="I16610">
        <f>+VLOOKUP('Sales Register'!$C16610,working!$K$1:$L$14,2,0)</f>
        <v>0</v>
      </c>
    </row>
    <row r="16611" spans="1:9" x14ac:dyDescent="0.25">
      <c r="A16611" s="21">
        <v>45590</v>
      </c>
      <c r="B16611" s="15" t="s">
        <v>56</v>
      </c>
      <c r="C16611" s="23" t="s">
        <v>328</v>
      </c>
      <c r="D16611" s="24" t="s">
        <v>17207</v>
      </c>
      <c r="E16611" s="24"/>
      <c r="F16611" s="41">
        <v>11</v>
      </c>
      <c r="G16611" s="26">
        <v>55000</v>
      </c>
      <c r="H16611" s="27">
        <v>64900</v>
      </c>
      <c r="I16611">
        <f>+VLOOKUP('Sales Register'!$C16611,working!$K$1:$L$14,2,0)</f>
        <v>0</v>
      </c>
    </row>
    <row r="16612" spans="1:9" x14ac:dyDescent="0.25">
      <c r="A16612" s="21">
        <v>45590</v>
      </c>
      <c r="B16612" s="15" t="s">
        <v>56</v>
      </c>
      <c r="C16612" s="23" t="s">
        <v>328</v>
      </c>
      <c r="D16612" s="24" t="s">
        <v>17208</v>
      </c>
      <c r="E16612" s="24"/>
      <c r="F16612" s="41">
        <v>11</v>
      </c>
      <c r="G16612" s="26">
        <v>55000</v>
      </c>
      <c r="H16612" s="27">
        <v>64900</v>
      </c>
      <c r="I16612">
        <f>+VLOOKUP('Sales Register'!$C16612,working!$K$1:$L$14,2,0)</f>
        <v>0</v>
      </c>
    </row>
    <row r="16613" spans="1:9" x14ac:dyDescent="0.25">
      <c r="A16613" s="21">
        <v>45590</v>
      </c>
      <c r="B16613" s="15" t="s">
        <v>56</v>
      </c>
      <c r="C16613" s="23" t="s">
        <v>328</v>
      </c>
      <c r="D16613" s="24" t="s">
        <v>17209</v>
      </c>
      <c r="E16613" s="24"/>
      <c r="F16613" s="41">
        <v>11</v>
      </c>
      <c r="G16613" s="26">
        <v>55000</v>
      </c>
      <c r="H16613" s="27">
        <v>64900</v>
      </c>
      <c r="I16613">
        <f>+VLOOKUP('Sales Register'!$C16613,working!$K$1:$L$14,2,0)</f>
        <v>0</v>
      </c>
    </row>
    <row r="16614" spans="1:9" x14ac:dyDescent="0.25">
      <c r="A16614" s="21">
        <v>45590</v>
      </c>
      <c r="B16614" s="15" t="s">
        <v>56</v>
      </c>
      <c r="C16614" s="23" t="s">
        <v>328</v>
      </c>
      <c r="D16614" s="24" t="s">
        <v>17210</v>
      </c>
      <c r="E16614" s="24"/>
      <c r="F16614" s="41">
        <v>6</v>
      </c>
      <c r="G16614" s="26">
        <v>30000</v>
      </c>
      <c r="H16614" s="27">
        <v>35400</v>
      </c>
      <c r="I16614">
        <f>+VLOOKUP('Sales Register'!$C16614,working!$K$1:$L$14,2,0)</f>
        <v>0</v>
      </c>
    </row>
    <row r="16615" spans="1:9" x14ac:dyDescent="0.25">
      <c r="A16615" s="21">
        <v>45590</v>
      </c>
      <c r="B16615" s="15" t="s">
        <v>56</v>
      </c>
      <c r="C16615" s="23" t="s">
        <v>328</v>
      </c>
      <c r="D16615" s="24" t="s">
        <v>17211</v>
      </c>
      <c r="E16615" s="24"/>
      <c r="F16615" s="41">
        <v>11</v>
      </c>
      <c r="G16615" s="26">
        <v>55000</v>
      </c>
      <c r="H16615" s="27">
        <v>64900</v>
      </c>
      <c r="I16615">
        <f>+VLOOKUP('Sales Register'!$C16615,working!$K$1:$L$14,2,0)</f>
        <v>0</v>
      </c>
    </row>
    <row r="16616" spans="1:9" x14ac:dyDescent="0.25">
      <c r="A16616" s="21">
        <v>45590</v>
      </c>
      <c r="B16616" s="15" t="s">
        <v>495</v>
      </c>
      <c r="C16616" s="23" t="s">
        <v>319</v>
      </c>
      <c r="D16616" s="24" t="s">
        <v>17212</v>
      </c>
      <c r="E16616" s="24"/>
      <c r="F16616" s="39">
        <v>723.8</v>
      </c>
      <c r="G16616" s="26">
        <v>0.95</v>
      </c>
      <c r="H16616" s="27">
        <v>1</v>
      </c>
      <c r="I16616">
        <f>+VLOOKUP('Sales Register'!$C16616,working!$K$1:$L$14,2,0)</f>
        <v>0</v>
      </c>
    </row>
    <row r="16617" spans="1:9" x14ac:dyDescent="0.25">
      <c r="A16617" s="21">
        <v>45591</v>
      </c>
      <c r="B16617" s="15" t="s">
        <v>5226</v>
      </c>
      <c r="C16617" s="23" t="s">
        <v>68</v>
      </c>
      <c r="D16617" s="24" t="s">
        <v>17213</v>
      </c>
      <c r="E16617" s="24"/>
      <c r="F16617" s="25">
        <v>1808.25</v>
      </c>
      <c r="G16617" s="26">
        <v>510042.62</v>
      </c>
      <c r="H16617" s="27">
        <v>535545</v>
      </c>
      <c r="I16617" t="str">
        <f>+VLOOKUP('Sales Register'!$C16617,working!$K$1:$L$14,2,0)</f>
        <v>FABRIC</v>
      </c>
    </row>
    <row r="16618" spans="1:9" x14ac:dyDescent="0.25">
      <c r="A16618" s="21">
        <v>45591</v>
      </c>
      <c r="B16618" s="15" t="s">
        <v>20</v>
      </c>
      <c r="C16618" s="23" t="s">
        <v>15</v>
      </c>
      <c r="D16618" s="24" t="s">
        <v>17214</v>
      </c>
      <c r="E16618" s="24"/>
      <c r="F16618" s="25">
        <v>17</v>
      </c>
      <c r="G16618" s="26">
        <v>7650</v>
      </c>
      <c r="H16618" s="27">
        <v>8033</v>
      </c>
      <c r="I16618" t="str">
        <f>+VLOOKUP('Sales Register'!$C16618,working!$K$1:$L$14,2,0)</f>
        <v>FABRIC</v>
      </c>
    </row>
    <row r="16619" spans="1:9" x14ac:dyDescent="0.25">
      <c r="A16619" s="21">
        <v>45591</v>
      </c>
      <c r="B16619" s="15" t="s">
        <v>50</v>
      </c>
      <c r="C16619" s="23" t="s">
        <v>15</v>
      </c>
      <c r="D16619" s="24" t="s">
        <v>17215</v>
      </c>
      <c r="E16619" s="24"/>
      <c r="F16619" s="25">
        <v>303.25</v>
      </c>
      <c r="G16619" s="26">
        <v>22743.75</v>
      </c>
      <c r="H16619" s="27">
        <v>23905</v>
      </c>
      <c r="I16619" t="str">
        <f>+VLOOKUP('Sales Register'!$C16619,working!$K$1:$L$14,2,0)</f>
        <v>FABRIC</v>
      </c>
    </row>
    <row r="16620" spans="1:9" x14ac:dyDescent="0.25">
      <c r="A16620" s="21">
        <v>45591</v>
      </c>
      <c r="B16620" s="15" t="s">
        <v>50</v>
      </c>
      <c r="C16620" s="23" t="s">
        <v>15</v>
      </c>
      <c r="D16620" s="24" t="s">
        <v>17216</v>
      </c>
      <c r="E16620" s="24"/>
      <c r="F16620" s="25">
        <v>1049</v>
      </c>
      <c r="G16620" s="26">
        <v>78675</v>
      </c>
      <c r="H16620" s="27">
        <v>82692</v>
      </c>
      <c r="I16620" t="str">
        <f>+VLOOKUP('Sales Register'!$C16620,working!$K$1:$L$14,2,0)</f>
        <v>FABRIC</v>
      </c>
    </row>
    <row r="16621" spans="1:9" x14ac:dyDescent="0.25">
      <c r="A16621" s="21">
        <v>45591</v>
      </c>
      <c r="B16621" s="15" t="s">
        <v>50</v>
      </c>
      <c r="C16621" s="23" t="s">
        <v>15</v>
      </c>
      <c r="D16621" s="24" t="s">
        <v>17217</v>
      </c>
      <c r="E16621" s="24"/>
      <c r="F16621" s="25">
        <v>769</v>
      </c>
      <c r="G16621" s="26">
        <v>61520</v>
      </c>
      <c r="H16621" s="27">
        <v>64661</v>
      </c>
      <c r="I16621" t="str">
        <f>+VLOOKUP('Sales Register'!$C16621,working!$K$1:$L$14,2,0)</f>
        <v>FABRIC</v>
      </c>
    </row>
    <row r="16622" spans="1:9" x14ac:dyDescent="0.25">
      <c r="A16622" s="21">
        <v>45591</v>
      </c>
      <c r="B16622" s="15" t="s">
        <v>50</v>
      </c>
      <c r="C16622" s="23" t="s">
        <v>15</v>
      </c>
      <c r="D16622" s="24" t="s">
        <v>17218</v>
      </c>
      <c r="E16622" s="24"/>
      <c r="F16622" s="25">
        <v>336</v>
      </c>
      <c r="G16622" s="26">
        <v>26880</v>
      </c>
      <c r="H16622" s="27">
        <v>28252</v>
      </c>
      <c r="I16622" t="str">
        <f>+VLOOKUP('Sales Register'!$C16622,working!$K$1:$L$14,2,0)</f>
        <v>FABRIC</v>
      </c>
    </row>
    <row r="16623" spans="1:9" x14ac:dyDescent="0.25">
      <c r="A16623" s="21">
        <v>45591</v>
      </c>
      <c r="B16623" s="15" t="s">
        <v>50</v>
      </c>
      <c r="C16623" s="23" t="s">
        <v>15</v>
      </c>
      <c r="D16623" s="24" t="s">
        <v>17219</v>
      </c>
      <c r="E16623" s="24"/>
      <c r="F16623" s="25">
        <v>967.5</v>
      </c>
      <c r="G16623" s="26">
        <v>67725</v>
      </c>
      <c r="H16623" s="27">
        <v>71182</v>
      </c>
      <c r="I16623" t="str">
        <f>+VLOOKUP('Sales Register'!$C16623,working!$K$1:$L$14,2,0)</f>
        <v>FABRIC</v>
      </c>
    </row>
    <row r="16624" spans="1:9" x14ac:dyDescent="0.25">
      <c r="A16624" s="21">
        <v>45591</v>
      </c>
      <c r="B16624" s="15" t="s">
        <v>50</v>
      </c>
      <c r="C16624" s="23" t="s">
        <v>15</v>
      </c>
      <c r="D16624" s="24" t="s">
        <v>17220</v>
      </c>
      <c r="E16624" s="24"/>
      <c r="F16624" s="25">
        <v>1526</v>
      </c>
      <c r="G16624" s="26">
        <v>122080</v>
      </c>
      <c r="H16624" s="27">
        <v>128312</v>
      </c>
      <c r="I16624" t="str">
        <f>+VLOOKUP('Sales Register'!$C16624,working!$K$1:$L$14,2,0)</f>
        <v>FABRIC</v>
      </c>
    </row>
    <row r="16625" spans="1:9" x14ac:dyDescent="0.25">
      <c r="A16625" s="21">
        <v>45591</v>
      </c>
      <c r="B16625" s="15" t="s">
        <v>50</v>
      </c>
      <c r="C16625" s="23" t="s">
        <v>15</v>
      </c>
      <c r="D16625" s="24" t="s">
        <v>17221</v>
      </c>
      <c r="E16625" s="24"/>
      <c r="F16625" s="25">
        <v>2490.5</v>
      </c>
      <c r="G16625" s="26">
        <v>174335</v>
      </c>
      <c r="H16625" s="27">
        <v>183235</v>
      </c>
      <c r="I16625" t="str">
        <f>+VLOOKUP('Sales Register'!$C16625,working!$K$1:$L$14,2,0)</f>
        <v>FABRIC</v>
      </c>
    </row>
    <row r="16626" spans="1:9" x14ac:dyDescent="0.25">
      <c r="A16626" s="21">
        <v>45591</v>
      </c>
      <c r="B16626" s="15" t="s">
        <v>50</v>
      </c>
      <c r="C16626" s="23" t="s">
        <v>15</v>
      </c>
      <c r="D16626" s="24" t="s">
        <v>17222</v>
      </c>
      <c r="E16626" s="24"/>
      <c r="F16626" s="25">
        <v>2117.0100000000002</v>
      </c>
      <c r="G16626" s="26">
        <v>137605.65</v>
      </c>
      <c r="H16626" s="27">
        <v>144630</v>
      </c>
      <c r="I16626" t="str">
        <f>+VLOOKUP('Sales Register'!$C16626,working!$K$1:$L$14,2,0)</f>
        <v>FABRIC</v>
      </c>
    </row>
    <row r="16627" spans="1:9" x14ac:dyDescent="0.25">
      <c r="A16627" s="21">
        <v>45591</v>
      </c>
      <c r="B16627" s="15" t="s">
        <v>72</v>
      </c>
      <c r="C16627" s="23" t="s">
        <v>15</v>
      </c>
      <c r="D16627" s="24" t="s">
        <v>17223</v>
      </c>
      <c r="E16627" s="24"/>
      <c r="F16627" s="25">
        <v>421</v>
      </c>
      <c r="G16627" s="26">
        <v>109460</v>
      </c>
      <c r="H16627" s="27">
        <v>114933</v>
      </c>
      <c r="I16627" t="str">
        <f>+VLOOKUP('Sales Register'!$C16627,working!$K$1:$L$14,2,0)</f>
        <v>FABRIC</v>
      </c>
    </row>
    <row r="16628" spans="1:9" x14ac:dyDescent="0.25">
      <c r="A16628" s="21">
        <v>45591</v>
      </c>
      <c r="B16628" s="15" t="s">
        <v>107</v>
      </c>
      <c r="C16628" s="23" t="s">
        <v>15</v>
      </c>
      <c r="D16628" s="24" t="s">
        <v>17224</v>
      </c>
      <c r="E16628" s="24"/>
      <c r="F16628" s="25">
        <v>1660</v>
      </c>
      <c r="G16628" s="26">
        <v>431600</v>
      </c>
      <c r="H16628" s="27">
        <v>453180</v>
      </c>
      <c r="I16628" t="str">
        <f>+VLOOKUP('Sales Register'!$C16628,working!$K$1:$L$14,2,0)</f>
        <v>FABRIC</v>
      </c>
    </row>
    <row r="16629" spans="1:9" x14ac:dyDescent="0.25">
      <c r="A16629" s="21">
        <v>45591</v>
      </c>
      <c r="B16629" s="15" t="s">
        <v>91</v>
      </c>
      <c r="C16629" s="23" t="s">
        <v>15</v>
      </c>
      <c r="D16629" s="24" t="s">
        <v>17225</v>
      </c>
      <c r="E16629" s="24"/>
      <c r="F16629" s="25">
        <v>95</v>
      </c>
      <c r="G16629" s="26">
        <v>36500</v>
      </c>
      <c r="H16629" s="27">
        <v>38325</v>
      </c>
      <c r="I16629" t="str">
        <f>+VLOOKUP('Sales Register'!$C16629,working!$K$1:$L$14,2,0)</f>
        <v>FABRIC</v>
      </c>
    </row>
    <row r="16630" spans="1:9" x14ac:dyDescent="0.25">
      <c r="A16630" s="21">
        <v>45591</v>
      </c>
      <c r="B16630" s="15" t="s">
        <v>255</v>
      </c>
      <c r="C16630" s="23" t="s">
        <v>15</v>
      </c>
      <c r="D16630" s="24" t="s">
        <v>17226</v>
      </c>
      <c r="E16630" s="24"/>
      <c r="F16630" s="25">
        <v>5</v>
      </c>
      <c r="G16630" s="26">
        <v>2250</v>
      </c>
      <c r="H16630" s="27">
        <v>2363</v>
      </c>
      <c r="I16630" t="str">
        <f>+VLOOKUP('Sales Register'!$C16630,working!$K$1:$L$14,2,0)</f>
        <v>FABRIC</v>
      </c>
    </row>
    <row r="16631" spans="1:9" x14ac:dyDescent="0.25">
      <c r="A16631" s="21">
        <v>45591</v>
      </c>
      <c r="B16631" s="15" t="s">
        <v>31</v>
      </c>
      <c r="C16631" s="23" t="s">
        <v>15</v>
      </c>
      <c r="D16631" s="24" t="s">
        <v>17227</v>
      </c>
      <c r="E16631" s="24"/>
      <c r="F16631" s="25">
        <v>20</v>
      </c>
      <c r="G16631" s="26">
        <v>9000</v>
      </c>
      <c r="H16631" s="27">
        <v>9450</v>
      </c>
      <c r="I16631" t="str">
        <f>+VLOOKUP('Sales Register'!$C16631,working!$K$1:$L$14,2,0)</f>
        <v>FABRIC</v>
      </c>
    </row>
    <row r="16632" spans="1:9" x14ac:dyDescent="0.25">
      <c r="A16632" s="21">
        <v>45591</v>
      </c>
      <c r="B16632" s="15" t="s">
        <v>27</v>
      </c>
      <c r="C16632" s="23" t="s">
        <v>15</v>
      </c>
      <c r="D16632" s="24" t="s">
        <v>17228</v>
      </c>
      <c r="E16632" s="24"/>
      <c r="F16632" s="25">
        <v>15</v>
      </c>
      <c r="G16632" s="26">
        <v>6750</v>
      </c>
      <c r="H16632" s="27">
        <v>7088</v>
      </c>
      <c r="I16632" t="str">
        <f>+VLOOKUP('Sales Register'!$C16632,working!$K$1:$L$14,2,0)</f>
        <v>FABRIC</v>
      </c>
    </row>
    <row r="16633" spans="1:9" x14ac:dyDescent="0.25">
      <c r="A16633" s="21">
        <v>45591</v>
      </c>
      <c r="B16633" s="15" t="s">
        <v>56</v>
      </c>
      <c r="C16633" s="23" t="s">
        <v>15</v>
      </c>
      <c r="D16633" s="24" t="s">
        <v>17229</v>
      </c>
      <c r="E16633" s="24"/>
      <c r="F16633" s="25">
        <v>6</v>
      </c>
      <c r="G16633" s="26">
        <v>2100</v>
      </c>
      <c r="H16633" s="27">
        <v>2205</v>
      </c>
      <c r="I16633" t="str">
        <f>+VLOOKUP('Sales Register'!$C16633,working!$K$1:$L$14,2,0)</f>
        <v>FABRIC</v>
      </c>
    </row>
    <row r="16634" spans="1:9" x14ac:dyDescent="0.25">
      <c r="A16634" s="21">
        <v>45591</v>
      </c>
      <c r="B16634" s="15" t="s">
        <v>27</v>
      </c>
      <c r="C16634" s="23" t="s">
        <v>15</v>
      </c>
      <c r="D16634" s="24" t="s">
        <v>17230</v>
      </c>
      <c r="E16634" s="24"/>
      <c r="F16634" s="25">
        <v>25</v>
      </c>
      <c r="G16634" s="26">
        <v>13750</v>
      </c>
      <c r="H16634" s="27">
        <v>14438</v>
      </c>
      <c r="I16634" t="str">
        <f>+VLOOKUP('Sales Register'!$C16634,working!$K$1:$L$14,2,0)</f>
        <v>FABRIC</v>
      </c>
    </row>
    <row r="16635" spans="1:9" x14ac:dyDescent="0.25">
      <c r="A16635" s="21">
        <v>45591</v>
      </c>
      <c r="B16635" s="15" t="s">
        <v>214</v>
      </c>
      <c r="C16635" s="23" t="s">
        <v>15</v>
      </c>
      <c r="D16635" s="24" t="s">
        <v>17231</v>
      </c>
      <c r="E16635" s="24"/>
      <c r="F16635" s="25">
        <v>560.01</v>
      </c>
      <c r="G16635" s="26">
        <v>128802.3</v>
      </c>
      <c r="H16635" s="27">
        <v>135242</v>
      </c>
      <c r="I16635" t="str">
        <f>+VLOOKUP('Sales Register'!$C16635,working!$K$1:$L$14,2,0)</f>
        <v>FABRIC</v>
      </c>
    </row>
    <row r="16636" spans="1:9" x14ac:dyDescent="0.25">
      <c r="A16636" s="21">
        <v>45591</v>
      </c>
      <c r="B16636" s="15" t="s">
        <v>214</v>
      </c>
      <c r="C16636" s="23" t="s">
        <v>15</v>
      </c>
      <c r="D16636" s="24" t="s">
        <v>17232</v>
      </c>
      <c r="E16636" s="24"/>
      <c r="F16636" s="25">
        <v>541.5</v>
      </c>
      <c r="G16636" s="26">
        <v>124545</v>
      </c>
      <c r="H16636" s="27">
        <v>130772</v>
      </c>
      <c r="I16636" t="str">
        <f>+VLOOKUP('Sales Register'!$C16636,working!$K$1:$L$14,2,0)</f>
        <v>FABRIC</v>
      </c>
    </row>
    <row r="16637" spans="1:9" x14ac:dyDescent="0.25">
      <c r="A16637" s="21">
        <v>45591</v>
      </c>
      <c r="B16637" s="15" t="s">
        <v>326</v>
      </c>
      <c r="C16637" s="23" t="s">
        <v>15</v>
      </c>
      <c r="D16637" s="24" t="s">
        <v>17233</v>
      </c>
      <c r="E16637" s="24"/>
      <c r="F16637" s="37">
        <v>3046.4</v>
      </c>
      <c r="G16637" s="26">
        <v>792064</v>
      </c>
      <c r="H16637" s="27">
        <v>831667</v>
      </c>
      <c r="I16637" t="str">
        <f>+VLOOKUP('Sales Register'!$C16637,working!$K$1:$L$14,2,0)</f>
        <v>FABRIC</v>
      </c>
    </row>
    <row r="16638" spans="1:9" x14ac:dyDescent="0.25">
      <c r="A16638" s="21">
        <v>45591</v>
      </c>
      <c r="B16638" s="15" t="s">
        <v>326</v>
      </c>
      <c r="C16638" s="23" t="s">
        <v>15</v>
      </c>
      <c r="D16638" s="24" t="s">
        <v>17234</v>
      </c>
      <c r="E16638" s="24"/>
      <c r="F16638" s="37">
        <v>3528</v>
      </c>
      <c r="G16638" s="26">
        <v>867384</v>
      </c>
      <c r="H16638" s="27">
        <v>910753</v>
      </c>
      <c r="I16638" t="str">
        <f>+VLOOKUP('Sales Register'!$C16638,working!$K$1:$L$14,2,0)</f>
        <v>FABRIC</v>
      </c>
    </row>
    <row r="16639" spans="1:9" x14ac:dyDescent="0.25">
      <c r="A16639" s="21">
        <v>45591</v>
      </c>
      <c r="B16639" s="15" t="s">
        <v>16769</v>
      </c>
      <c r="C16639" s="23" t="s">
        <v>15</v>
      </c>
      <c r="D16639" s="24" t="s">
        <v>17235</v>
      </c>
      <c r="E16639" s="24"/>
      <c r="F16639" s="25">
        <v>300</v>
      </c>
      <c r="G16639" s="26">
        <v>90000</v>
      </c>
      <c r="H16639" s="27">
        <v>94500</v>
      </c>
      <c r="I16639" t="str">
        <f>+VLOOKUP('Sales Register'!$C16639,working!$K$1:$L$14,2,0)</f>
        <v>FABRIC</v>
      </c>
    </row>
    <row r="16640" spans="1:9" x14ac:dyDescent="0.25">
      <c r="A16640" s="21">
        <v>45591</v>
      </c>
      <c r="B16640" s="15" t="s">
        <v>53</v>
      </c>
      <c r="C16640" s="23" t="s">
        <v>15</v>
      </c>
      <c r="D16640" s="24" t="s">
        <v>17236</v>
      </c>
      <c r="E16640" s="24"/>
      <c r="F16640" s="25">
        <v>6</v>
      </c>
      <c r="G16640" s="26">
        <v>3000</v>
      </c>
      <c r="H16640" s="27">
        <v>3570</v>
      </c>
      <c r="I16640" t="str">
        <f>+VLOOKUP('Sales Register'!$C16640,working!$K$1:$L$14,2,0)</f>
        <v>FABRIC</v>
      </c>
    </row>
    <row r="16641" spans="1:9" x14ac:dyDescent="0.25">
      <c r="A16641" s="21">
        <v>45591</v>
      </c>
      <c r="B16641" s="15" t="s">
        <v>16530</v>
      </c>
      <c r="C16641" s="23" t="s">
        <v>15</v>
      </c>
      <c r="D16641" s="24" t="s">
        <v>17237</v>
      </c>
      <c r="E16641" s="24"/>
      <c r="F16641" s="25">
        <v>10</v>
      </c>
      <c r="G16641" s="26">
        <v>4500</v>
      </c>
      <c r="H16641" s="27">
        <v>4725</v>
      </c>
      <c r="I16641" t="str">
        <f>+VLOOKUP('Sales Register'!$C16641,working!$K$1:$L$14,2,0)</f>
        <v>FABRIC</v>
      </c>
    </row>
    <row r="16642" spans="1:9" x14ac:dyDescent="0.25">
      <c r="A16642" s="21">
        <v>45591</v>
      </c>
      <c r="B16642" s="15" t="s">
        <v>24</v>
      </c>
      <c r="C16642" s="23" t="s">
        <v>15</v>
      </c>
      <c r="D16642" s="24" t="s">
        <v>17238</v>
      </c>
      <c r="E16642" s="24"/>
      <c r="F16642" s="25">
        <v>40</v>
      </c>
      <c r="G16642" s="26">
        <v>14000</v>
      </c>
      <c r="H16642" s="27">
        <v>14700</v>
      </c>
      <c r="I16642" t="str">
        <f>+VLOOKUP('Sales Register'!$C16642,working!$K$1:$L$14,2,0)</f>
        <v>FABRIC</v>
      </c>
    </row>
    <row r="16643" spans="1:9" x14ac:dyDescent="0.25">
      <c r="A16643" s="21">
        <v>45591</v>
      </c>
      <c r="B16643" s="15" t="s">
        <v>12448</v>
      </c>
      <c r="C16643" s="23" t="s">
        <v>426</v>
      </c>
      <c r="D16643" s="24" t="s">
        <v>17239</v>
      </c>
      <c r="E16643" s="24"/>
      <c r="F16643" s="25">
        <v>45</v>
      </c>
      <c r="G16643" s="26">
        <v>9315</v>
      </c>
      <c r="H16643" s="27">
        <v>9781</v>
      </c>
      <c r="I16643">
        <f>+VLOOKUP('Sales Register'!$C16643,working!$K$1:$L$14,2,0)</f>
        <v>0</v>
      </c>
    </row>
    <row r="16644" spans="1:9" x14ac:dyDescent="0.25">
      <c r="A16644" s="21">
        <v>45591</v>
      </c>
      <c r="B16644" s="15" t="s">
        <v>12448</v>
      </c>
      <c r="C16644" s="23" t="s">
        <v>426</v>
      </c>
      <c r="D16644" s="24" t="s">
        <v>17240</v>
      </c>
      <c r="E16644" s="24"/>
      <c r="F16644" s="25">
        <v>50</v>
      </c>
      <c r="G16644" s="26">
        <v>8500</v>
      </c>
      <c r="H16644" s="27">
        <v>8925</v>
      </c>
      <c r="I16644">
        <f>+VLOOKUP('Sales Register'!$C16644,working!$K$1:$L$14,2,0)</f>
        <v>0</v>
      </c>
    </row>
    <row r="16645" spans="1:9" x14ac:dyDescent="0.25">
      <c r="A16645" s="21">
        <v>45591</v>
      </c>
      <c r="B16645" s="15" t="s">
        <v>12448</v>
      </c>
      <c r="C16645" s="23" t="s">
        <v>426</v>
      </c>
      <c r="D16645" s="24" t="s">
        <v>17241</v>
      </c>
      <c r="E16645" s="24"/>
      <c r="F16645" s="25">
        <v>227.5</v>
      </c>
      <c r="G16645" s="26">
        <v>71075</v>
      </c>
      <c r="H16645" s="27">
        <v>74629</v>
      </c>
      <c r="I16645">
        <f>+VLOOKUP('Sales Register'!$C16645,working!$K$1:$L$14,2,0)</f>
        <v>0</v>
      </c>
    </row>
    <row r="16646" spans="1:9" x14ac:dyDescent="0.25">
      <c r="A16646" s="21">
        <v>45591</v>
      </c>
      <c r="B16646" s="15" t="s">
        <v>12448</v>
      </c>
      <c r="C16646" s="23" t="s">
        <v>426</v>
      </c>
      <c r="D16646" s="24" t="s">
        <v>17242</v>
      </c>
      <c r="E16646" s="24"/>
      <c r="F16646" s="25">
        <v>4619</v>
      </c>
      <c r="G16646" s="26">
        <v>1016180</v>
      </c>
      <c r="H16646" s="27">
        <v>1066989</v>
      </c>
      <c r="I16646">
        <f>+VLOOKUP('Sales Register'!$C16646,working!$K$1:$L$14,2,0)</f>
        <v>0</v>
      </c>
    </row>
    <row r="16647" spans="1:9" x14ac:dyDescent="0.25">
      <c r="A16647" s="21">
        <v>45591</v>
      </c>
      <c r="B16647" s="15" t="s">
        <v>165</v>
      </c>
      <c r="C16647" s="23" t="s">
        <v>12453</v>
      </c>
      <c r="D16647" s="24" t="s">
        <v>17243</v>
      </c>
      <c r="E16647" s="24"/>
      <c r="F16647" s="25">
        <v>61</v>
      </c>
      <c r="G16647" s="26">
        <v>30500</v>
      </c>
      <c r="H16647" s="27">
        <v>32025</v>
      </c>
      <c r="I16647" t="str">
        <f>+VLOOKUP('Sales Register'!$C16647,working!$K$1:$L$14,2,0)</f>
        <v>FABRIC</v>
      </c>
    </row>
    <row r="16648" spans="1:9" x14ac:dyDescent="0.25">
      <c r="A16648" s="21">
        <v>45591</v>
      </c>
      <c r="B16648" s="15" t="s">
        <v>24</v>
      </c>
      <c r="C16648" s="23" t="s">
        <v>12453</v>
      </c>
      <c r="D16648" s="24" t="s">
        <v>17244</v>
      </c>
      <c r="E16648" s="24"/>
      <c r="F16648" s="25">
        <v>35</v>
      </c>
      <c r="G16648" s="26">
        <v>12250</v>
      </c>
      <c r="H16648" s="27">
        <v>12863</v>
      </c>
      <c r="I16648" t="str">
        <f>+VLOOKUP('Sales Register'!$C16648,working!$K$1:$L$14,2,0)</f>
        <v>FABRIC</v>
      </c>
    </row>
    <row r="16649" spans="1:9" x14ac:dyDescent="0.25">
      <c r="A16649" s="21">
        <v>45591</v>
      </c>
      <c r="B16649" s="15" t="s">
        <v>26</v>
      </c>
      <c r="C16649" s="23" t="s">
        <v>12453</v>
      </c>
      <c r="D16649" s="24" t="s">
        <v>17245</v>
      </c>
      <c r="E16649" s="24"/>
      <c r="F16649" s="25">
        <v>38.5</v>
      </c>
      <c r="G16649" s="26">
        <v>16170</v>
      </c>
      <c r="H16649" s="27">
        <v>16979</v>
      </c>
      <c r="I16649" t="str">
        <f>+VLOOKUP('Sales Register'!$C16649,working!$K$1:$L$14,2,0)</f>
        <v>FABRIC</v>
      </c>
    </row>
    <row r="16650" spans="1:9" x14ac:dyDescent="0.25">
      <c r="A16650" s="21">
        <v>45591</v>
      </c>
      <c r="B16650" s="15" t="s">
        <v>12454</v>
      </c>
      <c r="C16650" s="23" t="s">
        <v>12453</v>
      </c>
      <c r="D16650" s="24" t="s">
        <v>17246</v>
      </c>
      <c r="E16650" s="24"/>
      <c r="F16650" s="25">
        <v>144.5</v>
      </c>
      <c r="G16650" s="26">
        <v>49520</v>
      </c>
      <c r="H16650" s="27">
        <v>51996</v>
      </c>
      <c r="I16650" t="str">
        <f>+VLOOKUP('Sales Register'!$C16650,working!$K$1:$L$14,2,0)</f>
        <v>FABRIC</v>
      </c>
    </row>
    <row r="16651" spans="1:9" x14ac:dyDescent="0.25">
      <c r="A16651" s="21">
        <v>45591</v>
      </c>
      <c r="B16651" s="15" t="s">
        <v>16</v>
      </c>
      <c r="C16651" s="23" t="s">
        <v>12453</v>
      </c>
      <c r="D16651" s="24" t="s">
        <v>17247</v>
      </c>
      <c r="E16651" s="24"/>
      <c r="F16651" s="25">
        <v>20</v>
      </c>
      <c r="G16651" s="26">
        <v>1900</v>
      </c>
      <c r="H16651" s="27">
        <v>1995</v>
      </c>
      <c r="I16651" t="str">
        <f>+VLOOKUP('Sales Register'!$C16651,working!$K$1:$L$14,2,0)</f>
        <v>FABRIC</v>
      </c>
    </row>
    <row r="16652" spans="1:9" x14ac:dyDescent="0.25">
      <c r="A16652" s="21">
        <v>45591</v>
      </c>
      <c r="B16652" s="15" t="s">
        <v>62</v>
      </c>
      <c r="C16652" s="23" t="s">
        <v>12453</v>
      </c>
      <c r="D16652" s="24" t="s">
        <v>17248</v>
      </c>
      <c r="E16652" s="24"/>
      <c r="F16652" s="25">
        <v>17.5</v>
      </c>
      <c r="G16652" s="26">
        <v>2625</v>
      </c>
      <c r="H16652" s="27">
        <v>2756</v>
      </c>
      <c r="I16652" t="str">
        <f>+VLOOKUP('Sales Register'!$C16652,working!$K$1:$L$14,2,0)</f>
        <v>FABRIC</v>
      </c>
    </row>
    <row r="16653" spans="1:9" x14ac:dyDescent="0.25">
      <c r="A16653" s="21">
        <v>45591</v>
      </c>
      <c r="B16653" s="15" t="s">
        <v>56</v>
      </c>
      <c r="C16653" s="23" t="s">
        <v>12453</v>
      </c>
      <c r="D16653" s="24" t="s">
        <v>17249</v>
      </c>
      <c r="E16653" s="24"/>
      <c r="F16653" s="25">
        <v>50</v>
      </c>
      <c r="G16653" s="26">
        <v>7069</v>
      </c>
      <c r="H16653" s="27">
        <v>7422</v>
      </c>
      <c r="I16653" t="str">
        <f>+VLOOKUP('Sales Register'!$C16653,working!$K$1:$L$14,2,0)</f>
        <v>FABRIC</v>
      </c>
    </row>
    <row r="16654" spans="1:9" x14ac:dyDescent="0.25">
      <c r="A16654" s="21">
        <v>45591</v>
      </c>
      <c r="B16654" s="15" t="s">
        <v>16</v>
      </c>
      <c r="C16654" s="23" t="s">
        <v>12453</v>
      </c>
      <c r="D16654" s="24" t="s">
        <v>17250</v>
      </c>
      <c r="E16654" s="24"/>
      <c r="F16654" s="25">
        <v>36</v>
      </c>
      <c r="G16654" s="26">
        <v>4932</v>
      </c>
      <c r="H16654" s="27">
        <v>5179</v>
      </c>
      <c r="I16654" t="str">
        <f>+VLOOKUP('Sales Register'!$C16654,working!$K$1:$L$14,2,0)</f>
        <v>FABRIC</v>
      </c>
    </row>
    <row r="16655" spans="1:9" x14ac:dyDescent="0.25">
      <c r="A16655" s="21">
        <v>45591</v>
      </c>
      <c r="B16655" s="15" t="s">
        <v>184</v>
      </c>
      <c r="C16655" s="23" t="s">
        <v>12453</v>
      </c>
      <c r="D16655" s="24" t="s">
        <v>17251</v>
      </c>
      <c r="E16655" s="24"/>
      <c r="F16655" s="25">
        <v>59</v>
      </c>
      <c r="G16655" s="26">
        <v>10620</v>
      </c>
      <c r="H16655" s="27">
        <v>11151</v>
      </c>
      <c r="I16655" t="str">
        <f>+VLOOKUP('Sales Register'!$C16655,working!$K$1:$L$14,2,0)</f>
        <v>FABRIC</v>
      </c>
    </row>
    <row r="16656" spans="1:9" x14ac:dyDescent="0.25">
      <c r="A16656" s="21">
        <v>45591</v>
      </c>
      <c r="B16656" s="15" t="s">
        <v>56</v>
      </c>
      <c r="C16656" s="23" t="s">
        <v>12453</v>
      </c>
      <c r="D16656" s="24" t="s">
        <v>17252</v>
      </c>
      <c r="E16656" s="24"/>
      <c r="F16656" s="25">
        <v>50</v>
      </c>
      <c r="G16656" s="26">
        <v>6210.5</v>
      </c>
      <c r="H16656" s="27">
        <v>6521</v>
      </c>
      <c r="I16656" t="str">
        <f>+VLOOKUP('Sales Register'!$C16656,working!$K$1:$L$14,2,0)</f>
        <v>FABRIC</v>
      </c>
    </row>
    <row r="16657" spans="1:9" x14ac:dyDescent="0.25">
      <c r="A16657" s="21">
        <v>45591</v>
      </c>
      <c r="B16657" s="15" t="s">
        <v>12454</v>
      </c>
      <c r="C16657" s="23" t="s">
        <v>12453</v>
      </c>
      <c r="D16657" s="24" t="s">
        <v>17253</v>
      </c>
      <c r="E16657" s="24"/>
      <c r="F16657" s="25">
        <v>420.25</v>
      </c>
      <c r="G16657" s="26">
        <v>165370</v>
      </c>
      <c r="H16657" s="27">
        <v>173639</v>
      </c>
      <c r="I16657" t="str">
        <f>+VLOOKUP('Sales Register'!$C16657,working!$K$1:$L$14,2,0)</f>
        <v>FABRIC</v>
      </c>
    </row>
    <row r="16658" spans="1:9" x14ac:dyDescent="0.25">
      <c r="A16658" s="21">
        <v>45591</v>
      </c>
      <c r="B16658" s="15" t="s">
        <v>152</v>
      </c>
      <c r="C16658" s="23" t="s">
        <v>34</v>
      </c>
      <c r="D16658" s="24" t="s">
        <v>17254</v>
      </c>
      <c r="E16658" s="24"/>
      <c r="F16658" s="25">
        <v>6248.75</v>
      </c>
      <c r="G16658" s="26">
        <v>124975</v>
      </c>
      <c r="H16658" s="27">
        <v>131224</v>
      </c>
      <c r="I16658" t="str">
        <f>+VLOOKUP('Sales Register'!$C16658,working!$K$1:$L$14,2,0)</f>
        <v>FABRIC</v>
      </c>
    </row>
    <row r="16659" spans="1:9" x14ac:dyDescent="0.25">
      <c r="A16659" s="21">
        <v>45591</v>
      </c>
      <c r="B16659" s="15" t="s">
        <v>152</v>
      </c>
      <c r="C16659" s="23" t="s">
        <v>34</v>
      </c>
      <c r="D16659" s="24" t="s">
        <v>17255</v>
      </c>
      <c r="E16659" s="24"/>
      <c r="F16659" s="25">
        <v>1114</v>
      </c>
      <c r="G16659" s="26">
        <v>27850</v>
      </c>
      <c r="H16659" s="27">
        <v>29243</v>
      </c>
      <c r="I16659" t="str">
        <f>+VLOOKUP('Sales Register'!$C16659,working!$K$1:$L$14,2,0)</f>
        <v>FABRIC</v>
      </c>
    </row>
    <row r="16660" spans="1:9" x14ac:dyDescent="0.25">
      <c r="A16660" s="21">
        <v>45591</v>
      </c>
      <c r="B16660" s="15" t="s">
        <v>17256</v>
      </c>
      <c r="C16660" s="23" t="s">
        <v>34</v>
      </c>
      <c r="D16660" s="24" t="s">
        <v>17257</v>
      </c>
      <c r="E16660" s="24"/>
      <c r="F16660" s="25">
        <v>547</v>
      </c>
      <c r="G16660" s="26">
        <v>191450</v>
      </c>
      <c r="H16660" s="27">
        <v>201023</v>
      </c>
      <c r="I16660" t="str">
        <f>+VLOOKUP('Sales Register'!$C16660,working!$K$1:$L$14,2,0)</f>
        <v>FABRIC</v>
      </c>
    </row>
    <row r="16661" spans="1:9" x14ac:dyDescent="0.25">
      <c r="A16661" s="21">
        <v>45591</v>
      </c>
      <c r="B16661" s="15" t="s">
        <v>18</v>
      </c>
      <c r="C16661" s="23" t="s">
        <v>34</v>
      </c>
      <c r="D16661" s="24" t="s">
        <v>17258</v>
      </c>
      <c r="E16661" s="24"/>
      <c r="F16661" s="25">
        <v>8247.99</v>
      </c>
      <c r="G16661" s="26">
        <v>2193965.34</v>
      </c>
      <c r="H16661" s="27">
        <v>2303664</v>
      </c>
      <c r="I16661" t="str">
        <f>+VLOOKUP('Sales Register'!$C16661,working!$K$1:$L$14,2,0)</f>
        <v>FABRIC</v>
      </c>
    </row>
    <row r="16662" spans="1:9" x14ac:dyDescent="0.25">
      <c r="A16662" s="21">
        <v>45591</v>
      </c>
      <c r="B16662" s="15" t="s">
        <v>18</v>
      </c>
      <c r="C16662" s="23" t="s">
        <v>34</v>
      </c>
      <c r="D16662" s="24" t="s">
        <v>17259</v>
      </c>
      <c r="E16662" s="24"/>
      <c r="F16662" s="25">
        <v>6608.07</v>
      </c>
      <c r="G16662" s="26">
        <v>1889908.02</v>
      </c>
      <c r="H16662" s="27">
        <v>1984403</v>
      </c>
      <c r="I16662" t="str">
        <f>+VLOOKUP('Sales Register'!$C16662,working!$K$1:$L$14,2,0)</f>
        <v>FABRIC</v>
      </c>
    </row>
    <row r="16663" spans="1:9" x14ac:dyDescent="0.25">
      <c r="A16663" s="21">
        <v>45591</v>
      </c>
      <c r="B16663" s="15" t="s">
        <v>18</v>
      </c>
      <c r="C16663" s="23" t="s">
        <v>34</v>
      </c>
      <c r="D16663" s="24" t="s">
        <v>17260</v>
      </c>
      <c r="E16663" s="24"/>
      <c r="F16663" s="25">
        <v>4249.75</v>
      </c>
      <c r="G16663" s="26">
        <v>1215428.5</v>
      </c>
      <c r="H16663" s="27">
        <v>1276200</v>
      </c>
      <c r="I16663" t="str">
        <f>+VLOOKUP('Sales Register'!$C16663,working!$K$1:$L$14,2,0)</f>
        <v>FABRIC</v>
      </c>
    </row>
    <row r="16664" spans="1:9" x14ac:dyDescent="0.25">
      <c r="A16664" s="21">
        <v>45591</v>
      </c>
      <c r="B16664" s="15" t="s">
        <v>297</v>
      </c>
      <c r="C16664" s="23" t="s">
        <v>34</v>
      </c>
      <c r="D16664" s="24" t="s">
        <v>17261</v>
      </c>
      <c r="E16664" s="24"/>
      <c r="F16664" s="25">
        <v>670.25</v>
      </c>
      <c r="G16664" s="26">
        <v>80430</v>
      </c>
      <c r="H16664" s="27">
        <v>84452</v>
      </c>
      <c r="I16664" t="str">
        <f>+VLOOKUP('Sales Register'!$C16664,working!$K$1:$L$14,2,0)</f>
        <v>FABRIC</v>
      </c>
    </row>
    <row r="16665" spans="1:9" x14ac:dyDescent="0.25">
      <c r="A16665" s="21">
        <v>45591</v>
      </c>
      <c r="B16665" s="15" t="s">
        <v>42</v>
      </c>
      <c r="C16665" s="23" t="s">
        <v>34</v>
      </c>
      <c r="D16665" s="24" t="s">
        <v>17262</v>
      </c>
      <c r="E16665" s="24"/>
      <c r="F16665" s="25">
        <v>290.25</v>
      </c>
      <c r="G16665" s="26">
        <v>52245</v>
      </c>
      <c r="H16665" s="27">
        <v>54857</v>
      </c>
      <c r="I16665" t="str">
        <f>+VLOOKUP('Sales Register'!$C16665,working!$K$1:$L$14,2,0)</f>
        <v>FABRIC</v>
      </c>
    </row>
    <row r="16666" spans="1:9" x14ac:dyDescent="0.25">
      <c r="A16666" s="21">
        <v>45591</v>
      </c>
      <c r="B16666" s="15" t="s">
        <v>42</v>
      </c>
      <c r="C16666" s="23" t="s">
        <v>34</v>
      </c>
      <c r="D16666" s="24" t="s">
        <v>17263</v>
      </c>
      <c r="E16666" s="24"/>
      <c r="F16666" s="25">
        <v>111</v>
      </c>
      <c r="G16666" s="26">
        <v>16428</v>
      </c>
      <c r="H16666" s="27">
        <v>17249</v>
      </c>
      <c r="I16666" t="str">
        <f>+VLOOKUP('Sales Register'!$C16666,working!$K$1:$L$14,2,0)</f>
        <v>FABRIC</v>
      </c>
    </row>
    <row r="16667" spans="1:9" x14ac:dyDescent="0.25">
      <c r="A16667" s="21">
        <v>45591</v>
      </c>
      <c r="B16667" s="15" t="s">
        <v>99</v>
      </c>
      <c r="C16667" s="23" t="s">
        <v>34</v>
      </c>
      <c r="D16667" s="24" t="s">
        <v>17264</v>
      </c>
      <c r="E16667" s="24"/>
      <c r="F16667" s="25">
        <v>10054.5</v>
      </c>
      <c r="G16667" s="26">
        <v>1910355</v>
      </c>
      <c r="H16667" s="27">
        <v>2005873</v>
      </c>
      <c r="I16667" t="str">
        <f>+VLOOKUP('Sales Register'!$C16667,working!$K$1:$L$14,2,0)</f>
        <v>FABRIC</v>
      </c>
    </row>
    <row r="16668" spans="1:9" x14ac:dyDescent="0.25">
      <c r="A16668" s="21">
        <v>45591</v>
      </c>
      <c r="B16668" s="15" t="s">
        <v>99</v>
      </c>
      <c r="C16668" s="23" t="s">
        <v>34</v>
      </c>
      <c r="D16668" s="24" t="s">
        <v>17265</v>
      </c>
      <c r="E16668" s="24"/>
      <c r="F16668" s="25">
        <v>4993</v>
      </c>
      <c r="G16668" s="26">
        <v>1018572</v>
      </c>
      <c r="H16668" s="27">
        <v>1069501</v>
      </c>
      <c r="I16668" t="str">
        <f>+VLOOKUP('Sales Register'!$C16668,working!$K$1:$L$14,2,0)</f>
        <v>FABRIC</v>
      </c>
    </row>
    <row r="16669" spans="1:9" x14ac:dyDescent="0.25">
      <c r="A16669" s="21">
        <v>45591</v>
      </c>
      <c r="B16669" s="15" t="s">
        <v>99</v>
      </c>
      <c r="C16669" s="23" t="s">
        <v>34</v>
      </c>
      <c r="D16669" s="24" t="s">
        <v>17266</v>
      </c>
      <c r="E16669" s="24"/>
      <c r="F16669" s="25">
        <v>3222</v>
      </c>
      <c r="G16669" s="26">
        <v>657288</v>
      </c>
      <c r="H16669" s="27">
        <v>690152</v>
      </c>
      <c r="I16669" t="str">
        <f>+VLOOKUP('Sales Register'!$C16669,working!$K$1:$L$14,2,0)</f>
        <v>FABRIC</v>
      </c>
    </row>
    <row r="16670" spans="1:9" x14ac:dyDescent="0.25">
      <c r="A16670" s="21">
        <v>45591</v>
      </c>
      <c r="B16670" s="15" t="s">
        <v>78</v>
      </c>
      <c r="C16670" s="23" t="s">
        <v>34</v>
      </c>
      <c r="D16670" s="24" t="s">
        <v>17267</v>
      </c>
      <c r="E16670" s="24"/>
      <c r="F16670" s="25">
        <v>6413.25</v>
      </c>
      <c r="G16670" s="26">
        <v>1165736.45</v>
      </c>
      <c r="H16670" s="27">
        <v>1224023</v>
      </c>
      <c r="I16670" t="str">
        <f>+VLOOKUP('Sales Register'!$C16670,working!$K$1:$L$14,2,0)</f>
        <v>FABRIC</v>
      </c>
    </row>
    <row r="16671" spans="1:9" x14ac:dyDescent="0.25">
      <c r="A16671" s="21">
        <v>45591</v>
      </c>
      <c r="B16671" s="15" t="s">
        <v>31</v>
      </c>
      <c r="C16671" s="23" t="s">
        <v>34</v>
      </c>
      <c r="D16671" s="24" t="s">
        <v>17268</v>
      </c>
      <c r="E16671" s="24"/>
      <c r="F16671" s="25">
        <v>1026.5</v>
      </c>
      <c r="G16671" s="26">
        <v>136319.20000000001</v>
      </c>
      <c r="H16671" s="27">
        <v>143135</v>
      </c>
      <c r="I16671" t="str">
        <f>+VLOOKUP('Sales Register'!$C16671,working!$K$1:$L$14,2,0)</f>
        <v>FABRIC</v>
      </c>
    </row>
    <row r="16672" spans="1:9" x14ac:dyDescent="0.25">
      <c r="A16672" s="21">
        <v>45591</v>
      </c>
      <c r="B16672" s="15" t="s">
        <v>31</v>
      </c>
      <c r="C16672" s="23" t="s">
        <v>34</v>
      </c>
      <c r="D16672" s="24" t="s">
        <v>17269</v>
      </c>
      <c r="E16672" s="24"/>
      <c r="F16672" s="25">
        <v>1657.5</v>
      </c>
      <c r="G16672" s="26">
        <v>233707.5</v>
      </c>
      <c r="H16672" s="27">
        <v>245393</v>
      </c>
      <c r="I16672" t="str">
        <f>+VLOOKUP('Sales Register'!$C16672,working!$K$1:$L$14,2,0)</f>
        <v>FABRIC</v>
      </c>
    </row>
    <row r="16673" spans="1:9" x14ac:dyDescent="0.25">
      <c r="A16673" s="21">
        <v>45591</v>
      </c>
      <c r="B16673" s="15" t="s">
        <v>56</v>
      </c>
      <c r="C16673" s="23" t="s">
        <v>34</v>
      </c>
      <c r="D16673" s="24" t="s">
        <v>17270</v>
      </c>
      <c r="E16673" s="24"/>
      <c r="F16673" s="25">
        <v>6857</v>
      </c>
      <c r="G16673" s="26">
        <v>914038.1</v>
      </c>
      <c r="H16673" s="27">
        <v>959740</v>
      </c>
      <c r="I16673" t="str">
        <f>+VLOOKUP('Sales Register'!$C16673,working!$K$1:$L$14,2,0)</f>
        <v>FABRIC</v>
      </c>
    </row>
    <row r="16674" spans="1:9" x14ac:dyDescent="0.25">
      <c r="A16674" s="21">
        <v>45591</v>
      </c>
      <c r="B16674" s="15" t="s">
        <v>56</v>
      </c>
      <c r="C16674" s="23" t="s">
        <v>34</v>
      </c>
      <c r="D16674" s="24" t="s">
        <v>17271</v>
      </c>
      <c r="E16674" s="24"/>
      <c r="F16674" s="25">
        <v>8380.75</v>
      </c>
      <c r="G16674" s="26">
        <v>863217.25</v>
      </c>
      <c r="H16674" s="27">
        <v>906378</v>
      </c>
      <c r="I16674" t="str">
        <f>+VLOOKUP('Sales Register'!$C16674,working!$K$1:$L$14,2,0)</f>
        <v>FABRIC</v>
      </c>
    </row>
    <row r="16675" spans="1:9" x14ac:dyDescent="0.25">
      <c r="A16675" s="21">
        <v>45591</v>
      </c>
      <c r="B16675" s="15" t="s">
        <v>111</v>
      </c>
      <c r="C16675" s="23" t="s">
        <v>34</v>
      </c>
      <c r="D16675" s="24" t="s">
        <v>17272</v>
      </c>
      <c r="E16675" s="24"/>
      <c r="F16675" s="25">
        <v>702</v>
      </c>
      <c r="G16675" s="26">
        <v>159354</v>
      </c>
      <c r="H16675" s="27">
        <v>167322</v>
      </c>
      <c r="I16675" t="str">
        <f>+VLOOKUP('Sales Register'!$C16675,working!$K$1:$L$14,2,0)</f>
        <v>FABRIC</v>
      </c>
    </row>
    <row r="16676" spans="1:9" x14ac:dyDescent="0.25">
      <c r="A16676" s="21">
        <v>45591</v>
      </c>
      <c r="B16676" s="15" t="s">
        <v>111</v>
      </c>
      <c r="C16676" s="23" t="s">
        <v>34</v>
      </c>
      <c r="D16676" s="24" t="s">
        <v>17273</v>
      </c>
      <c r="E16676" s="24"/>
      <c r="F16676" s="25">
        <v>2077.75</v>
      </c>
      <c r="G16676" s="26">
        <v>471649.25</v>
      </c>
      <c r="H16676" s="27">
        <v>495232</v>
      </c>
      <c r="I16676" t="str">
        <f>+VLOOKUP('Sales Register'!$C16676,working!$K$1:$L$14,2,0)</f>
        <v>FABRIC</v>
      </c>
    </row>
    <row r="16677" spans="1:9" x14ac:dyDescent="0.25">
      <c r="A16677" s="21">
        <v>45591</v>
      </c>
      <c r="B16677" s="15" t="s">
        <v>27</v>
      </c>
      <c r="C16677" s="23" t="s">
        <v>34</v>
      </c>
      <c r="D16677" s="24" t="s">
        <v>17274</v>
      </c>
      <c r="E16677" s="24"/>
      <c r="F16677" s="25">
        <v>22682.5</v>
      </c>
      <c r="G16677" s="26">
        <v>2427027.5</v>
      </c>
      <c r="H16677" s="27">
        <v>2548379</v>
      </c>
      <c r="I16677" t="str">
        <f>+VLOOKUP('Sales Register'!$C16677,working!$K$1:$L$14,2,0)</f>
        <v>FABRIC</v>
      </c>
    </row>
    <row r="16678" spans="1:9" x14ac:dyDescent="0.25">
      <c r="A16678" s="21">
        <v>45591</v>
      </c>
      <c r="B16678" s="15" t="s">
        <v>35</v>
      </c>
      <c r="C16678" s="23" t="s">
        <v>34</v>
      </c>
      <c r="D16678" s="24" t="s">
        <v>17275</v>
      </c>
      <c r="E16678" s="24"/>
      <c r="F16678" s="25">
        <v>243</v>
      </c>
      <c r="G16678" s="26">
        <v>37665</v>
      </c>
      <c r="H16678" s="27">
        <v>39548</v>
      </c>
      <c r="I16678" t="str">
        <f>+VLOOKUP('Sales Register'!$C16678,working!$K$1:$L$14,2,0)</f>
        <v>FABRIC</v>
      </c>
    </row>
    <row r="16679" spans="1:9" x14ac:dyDescent="0.25">
      <c r="A16679" s="21">
        <v>45591</v>
      </c>
      <c r="B16679" s="15" t="s">
        <v>19</v>
      </c>
      <c r="C16679" s="23" t="s">
        <v>34</v>
      </c>
      <c r="D16679" s="24" t="s">
        <v>17276</v>
      </c>
      <c r="E16679" s="24"/>
      <c r="F16679" s="25">
        <v>2498.5100000000002</v>
      </c>
      <c r="G16679" s="26">
        <v>99940.4</v>
      </c>
      <c r="H16679" s="27">
        <v>104937</v>
      </c>
      <c r="I16679" t="str">
        <f>+VLOOKUP('Sales Register'!$C16679,working!$K$1:$L$14,2,0)</f>
        <v>FABRIC</v>
      </c>
    </row>
    <row r="16680" spans="1:9" x14ac:dyDescent="0.25">
      <c r="A16680" s="21">
        <v>45591</v>
      </c>
      <c r="B16680" s="15" t="s">
        <v>19</v>
      </c>
      <c r="C16680" s="23" t="s">
        <v>34</v>
      </c>
      <c r="D16680" s="24" t="s">
        <v>17277</v>
      </c>
      <c r="E16680" s="24"/>
      <c r="F16680" s="25">
        <v>2661.45</v>
      </c>
      <c r="G16680" s="26">
        <v>133072.5</v>
      </c>
      <c r="H16680" s="27">
        <v>139726</v>
      </c>
      <c r="I16680" t="str">
        <f>+VLOOKUP('Sales Register'!$C16680,working!$K$1:$L$14,2,0)</f>
        <v>FABRIC</v>
      </c>
    </row>
    <row r="16681" spans="1:9" x14ac:dyDescent="0.25">
      <c r="A16681" s="21">
        <v>45591</v>
      </c>
      <c r="B16681" s="15" t="s">
        <v>99</v>
      </c>
      <c r="C16681" s="23" t="s">
        <v>34</v>
      </c>
      <c r="D16681" s="24" t="s">
        <v>17278</v>
      </c>
      <c r="E16681" s="24"/>
      <c r="F16681" s="25">
        <v>12004</v>
      </c>
      <c r="G16681" s="26">
        <v>3193064</v>
      </c>
      <c r="H16681" s="27">
        <v>3352717</v>
      </c>
      <c r="I16681" t="str">
        <f>+VLOOKUP('Sales Register'!$C16681,working!$K$1:$L$14,2,0)</f>
        <v>FABRIC</v>
      </c>
    </row>
    <row r="16682" spans="1:9" x14ac:dyDescent="0.25">
      <c r="A16682" s="21">
        <v>45591</v>
      </c>
      <c r="B16682" s="15" t="s">
        <v>31</v>
      </c>
      <c r="C16682" s="23" t="s">
        <v>34</v>
      </c>
      <c r="D16682" s="24" t="s">
        <v>17279</v>
      </c>
      <c r="E16682" s="24"/>
      <c r="F16682" s="25">
        <v>6892.5</v>
      </c>
      <c r="G16682" s="26">
        <v>978735</v>
      </c>
      <c r="H16682" s="27">
        <v>1027672</v>
      </c>
      <c r="I16682" t="str">
        <f>+VLOOKUP('Sales Register'!$C16682,working!$K$1:$L$14,2,0)</f>
        <v>FABRIC</v>
      </c>
    </row>
    <row r="16683" spans="1:9" x14ac:dyDescent="0.25">
      <c r="A16683" s="21">
        <v>45591</v>
      </c>
      <c r="B16683" s="15" t="s">
        <v>99</v>
      </c>
      <c r="C16683" s="23" t="s">
        <v>34</v>
      </c>
      <c r="D16683" s="24" t="s">
        <v>17280</v>
      </c>
      <c r="E16683" s="24"/>
      <c r="F16683" s="25">
        <v>3676.25</v>
      </c>
      <c r="G16683" s="26">
        <v>1051407.5</v>
      </c>
      <c r="H16683" s="27">
        <v>1103978</v>
      </c>
      <c r="I16683" t="str">
        <f>+VLOOKUP('Sales Register'!$C16683,working!$K$1:$L$14,2,0)</f>
        <v>FABRIC</v>
      </c>
    </row>
    <row r="16684" spans="1:9" x14ac:dyDescent="0.25">
      <c r="A16684" s="21">
        <v>45591</v>
      </c>
      <c r="B16684" s="15" t="s">
        <v>65</v>
      </c>
      <c r="C16684" s="23" t="s">
        <v>14</v>
      </c>
      <c r="D16684" s="24" t="s">
        <v>17281</v>
      </c>
      <c r="E16684" s="24"/>
      <c r="F16684" s="39">
        <v>5575</v>
      </c>
      <c r="G16684" s="26">
        <v>223000</v>
      </c>
      <c r="H16684" s="27">
        <v>238833</v>
      </c>
      <c r="I16684" t="str">
        <f>+VLOOKUP('Sales Register'!$C16684,working!$K$1:$L$14,2,0)</f>
        <v>JOB WORK</v>
      </c>
    </row>
    <row r="16685" spans="1:9" x14ac:dyDescent="0.25">
      <c r="A16685" s="21">
        <v>45591</v>
      </c>
      <c r="B16685" s="15" t="s">
        <v>142</v>
      </c>
      <c r="C16685" s="23" t="s">
        <v>14</v>
      </c>
      <c r="D16685" s="24" t="s">
        <v>17282</v>
      </c>
      <c r="E16685" s="24"/>
      <c r="F16685" s="39">
        <v>46</v>
      </c>
      <c r="G16685" s="26">
        <v>1656</v>
      </c>
      <c r="H16685" s="27">
        <v>1739</v>
      </c>
      <c r="I16685" t="str">
        <f>+VLOOKUP('Sales Register'!$C16685,working!$K$1:$L$14,2,0)</f>
        <v>JOB WORK</v>
      </c>
    </row>
    <row r="16686" spans="1:9" x14ac:dyDescent="0.25">
      <c r="A16686" s="21">
        <v>45591</v>
      </c>
      <c r="B16686" s="15" t="s">
        <v>102</v>
      </c>
      <c r="C16686" s="23" t="s">
        <v>14</v>
      </c>
      <c r="D16686" s="24" t="s">
        <v>17283</v>
      </c>
      <c r="E16686" s="24"/>
      <c r="F16686" s="39">
        <v>2779.5</v>
      </c>
      <c r="G16686" s="26">
        <v>55590</v>
      </c>
      <c r="H16686" s="27">
        <v>61289</v>
      </c>
      <c r="I16686" t="str">
        <f>+VLOOKUP('Sales Register'!$C16686,working!$K$1:$L$14,2,0)</f>
        <v>JOB WORK</v>
      </c>
    </row>
    <row r="16687" spans="1:9" x14ac:dyDescent="0.25">
      <c r="A16687" s="21">
        <v>45591</v>
      </c>
      <c r="B16687" s="15" t="s">
        <v>82</v>
      </c>
      <c r="C16687" s="23" t="s">
        <v>14</v>
      </c>
      <c r="D16687" s="24" t="s">
        <v>17284</v>
      </c>
      <c r="E16687" s="24"/>
      <c r="F16687" s="39">
        <v>572</v>
      </c>
      <c r="G16687" s="26">
        <v>9152</v>
      </c>
      <c r="H16687" s="27">
        <v>9610</v>
      </c>
      <c r="I16687" t="str">
        <f>+VLOOKUP('Sales Register'!$C16687,working!$K$1:$L$14,2,0)</f>
        <v>JOB WORK</v>
      </c>
    </row>
    <row r="16688" spans="1:9" x14ac:dyDescent="0.25">
      <c r="A16688" s="21">
        <v>45591</v>
      </c>
      <c r="B16688" s="15" t="s">
        <v>62</v>
      </c>
      <c r="C16688" s="23" t="s">
        <v>14</v>
      </c>
      <c r="D16688" s="24" t="s">
        <v>17285</v>
      </c>
      <c r="E16688" s="24"/>
      <c r="F16688" s="39">
        <v>4853</v>
      </c>
      <c r="G16688" s="26">
        <v>184414</v>
      </c>
      <c r="H16688" s="27">
        <v>193635</v>
      </c>
      <c r="I16688" t="str">
        <f>+VLOOKUP('Sales Register'!$C16688,working!$K$1:$L$14,2,0)</f>
        <v>JOB WORK</v>
      </c>
    </row>
    <row r="16689" spans="1:9" x14ac:dyDescent="0.25">
      <c r="A16689" s="21">
        <v>45591</v>
      </c>
      <c r="B16689" s="15" t="s">
        <v>62</v>
      </c>
      <c r="C16689" s="23" t="s">
        <v>14</v>
      </c>
      <c r="D16689" s="24" t="s">
        <v>17286</v>
      </c>
      <c r="E16689" s="24"/>
      <c r="F16689" s="39">
        <v>2887.9</v>
      </c>
      <c r="G16689" s="26">
        <v>109740.2</v>
      </c>
      <c r="H16689" s="27">
        <v>115227</v>
      </c>
      <c r="I16689" t="str">
        <f>+VLOOKUP('Sales Register'!$C16689,working!$K$1:$L$14,2,0)</f>
        <v>JOB WORK</v>
      </c>
    </row>
    <row r="16690" spans="1:9" x14ac:dyDescent="0.25">
      <c r="A16690" s="21">
        <v>45591</v>
      </c>
      <c r="B16690" s="15" t="s">
        <v>77</v>
      </c>
      <c r="C16690" s="23" t="s">
        <v>14</v>
      </c>
      <c r="D16690" s="24" t="s">
        <v>17287</v>
      </c>
      <c r="E16690" s="24"/>
      <c r="F16690" s="39">
        <v>286</v>
      </c>
      <c r="G16690" s="26">
        <v>17160</v>
      </c>
      <c r="H16690" s="27">
        <v>18018</v>
      </c>
      <c r="I16690" t="str">
        <f>+VLOOKUP('Sales Register'!$C16690,working!$K$1:$L$14,2,0)</f>
        <v>JOB WORK</v>
      </c>
    </row>
    <row r="16691" spans="1:9" x14ac:dyDescent="0.25">
      <c r="A16691" s="21">
        <v>45591</v>
      </c>
      <c r="B16691" s="15" t="s">
        <v>62</v>
      </c>
      <c r="C16691" s="23" t="s">
        <v>14</v>
      </c>
      <c r="D16691" s="24" t="s">
        <v>17288</v>
      </c>
      <c r="E16691" s="24"/>
      <c r="F16691" s="39">
        <v>1114.4000000000001</v>
      </c>
      <c r="G16691" s="26">
        <v>33432</v>
      </c>
      <c r="H16691" s="27">
        <v>35104</v>
      </c>
      <c r="I16691" t="str">
        <f>+VLOOKUP('Sales Register'!$C16691,working!$K$1:$L$14,2,0)</f>
        <v>JOB WORK</v>
      </c>
    </row>
    <row r="16692" spans="1:9" x14ac:dyDescent="0.25">
      <c r="A16692" s="21">
        <v>45591</v>
      </c>
      <c r="B16692" s="15" t="s">
        <v>26</v>
      </c>
      <c r="C16692" s="23" t="s">
        <v>14</v>
      </c>
      <c r="D16692" s="24" t="s">
        <v>17289</v>
      </c>
      <c r="E16692" s="24"/>
      <c r="F16692" s="39">
        <v>665.9</v>
      </c>
      <c r="G16692" s="26">
        <v>14649.8</v>
      </c>
      <c r="H16692" s="27">
        <v>15382</v>
      </c>
      <c r="I16692" t="str">
        <f>+VLOOKUP('Sales Register'!$C16692,working!$K$1:$L$14,2,0)</f>
        <v>JOB WORK</v>
      </c>
    </row>
    <row r="16693" spans="1:9" x14ac:dyDescent="0.25">
      <c r="A16693" s="21">
        <v>45591</v>
      </c>
      <c r="B16693" s="15" t="s">
        <v>62</v>
      </c>
      <c r="C16693" s="23" t="s">
        <v>14</v>
      </c>
      <c r="D16693" s="24" t="s">
        <v>17290</v>
      </c>
      <c r="E16693" s="24"/>
      <c r="F16693" s="39">
        <v>1855</v>
      </c>
      <c r="G16693" s="26">
        <v>40810</v>
      </c>
      <c r="H16693" s="27">
        <v>42851</v>
      </c>
      <c r="I16693" t="str">
        <f>+VLOOKUP('Sales Register'!$C16693,working!$K$1:$L$14,2,0)</f>
        <v>JOB WORK</v>
      </c>
    </row>
    <row r="16694" spans="1:9" x14ac:dyDescent="0.25">
      <c r="A16694" s="21">
        <v>45591</v>
      </c>
      <c r="B16694" s="15" t="s">
        <v>77</v>
      </c>
      <c r="C16694" s="23" t="s">
        <v>14</v>
      </c>
      <c r="D16694" s="24" t="s">
        <v>17291</v>
      </c>
      <c r="E16694" s="24"/>
      <c r="F16694" s="39">
        <v>21</v>
      </c>
      <c r="G16694" s="26">
        <v>630</v>
      </c>
      <c r="H16694" s="27">
        <v>662</v>
      </c>
      <c r="I16694" t="str">
        <f>+VLOOKUP('Sales Register'!$C16694,working!$K$1:$L$14,2,0)</f>
        <v>JOB WORK</v>
      </c>
    </row>
    <row r="16695" spans="1:9" x14ac:dyDescent="0.25">
      <c r="A16695" s="21">
        <v>45591</v>
      </c>
      <c r="B16695" s="15" t="s">
        <v>39</v>
      </c>
      <c r="C16695" s="23" t="s">
        <v>14</v>
      </c>
      <c r="D16695" s="24" t="s">
        <v>17292</v>
      </c>
      <c r="E16695" s="24"/>
      <c r="F16695" s="39">
        <v>1704.6</v>
      </c>
      <c r="G16695" s="26">
        <v>63070.2</v>
      </c>
      <c r="H16695" s="27">
        <v>66224</v>
      </c>
      <c r="I16695" t="str">
        <f>+VLOOKUP('Sales Register'!$C16695,working!$K$1:$L$14,2,0)</f>
        <v>JOB WORK</v>
      </c>
    </row>
    <row r="16696" spans="1:9" x14ac:dyDescent="0.25">
      <c r="A16696" s="21">
        <v>45591</v>
      </c>
      <c r="B16696" s="15" t="s">
        <v>66</v>
      </c>
      <c r="C16696" s="23" t="s">
        <v>14</v>
      </c>
      <c r="D16696" s="24" t="s">
        <v>17293</v>
      </c>
      <c r="E16696" s="24"/>
      <c r="F16696" s="39">
        <v>6651</v>
      </c>
      <c r="G16696" s="26">
        <v>399060</v>
      </c>
      <c r="H16696" s="27">
        <v>429489</v>
      </c>
      <c r="I16696" t="str">
        <f>+VLOOKUP('Sales Register'!$C16696,working!$K$1:$L$14,2,0)</f>
        <v>JOB WORK</v>
      </c>
    </row>
    <row r="16697" spans="1:9" x14ac:dyDescent="0.25">
      <c r="A16697" s="21">
        <v>45591</v>
      </c>
      <c r="B16697" s="15" t="s">
        <v>18</v>
      </c>
      <c r="C16697" s="23" t="s">
        <v>14</v>
      </c>
      <c r="D16697" s="24" t="s">
        <v>17294</v>
      </c>
      <c r="E16697" s="24"/>
      <c r="F16697" s="39">
        <v>2303.6</v>
      </c>
      <c r="G16697" s="26">
        <v>55286.400000000001</v>
      </c>
      <c r="H16697" s="27">
        <v>60470</v>
      </c>
      <c r="I16697" t="str">
        <f>+VLOOKUP('Sales Register'!$C16697,working!$K$1:$L$14,2,0)</f>
        <v>JOB WORK</v>
      </c>
    </row>
    <row r="16698" spans="1:9" x14ac:dyDescent="0.25">
      <c r="A16698" s="21">
        <v>45591</v>
      </c>
      <c r="B16698" s="15" t="s">
        <v>18</v>
      </c>
      <c r="C16698" s="23" t="s">
        <v>14</v>
      </c>
      <c r="D16698" s="24" t="s">
        <v>17295</v>
      </c>
      <c r="E16698" s="24"/>
      <c r="F16698" s="39">
        <v>2812.3</v>
      </c>
      <c r="G16698" s="26">
        <v>67495.199999999997</v>
      </c>
      <c r="H16698" s="27">
        <v>73823</v>
      </c>
      <c r="I16698" t="str">
        <f>+VLOOKUP('Sales Register'!$C16698,working!$K$1:$L$14,2,0)</f>
        <v>JOB WORK</v>
      </c>
    </row>
    <row r="16699" spans="1:9" x14ac:dyDescent="0.25">
      <c r="A16699" s="21">
        <v>45591</v>
      </c>
      <c r="B16699" s="15" t="s">
        <v>18</v>
      </c>
      <c r="C16699" s="23" t="s">
        <v>14</v>
      </c>
      <c r="D16699" s="24" t="s">
        <v>17296</v>
      </c>
      <c r="E16699" s="24"/>
      <c r="F16699" s="39">
        <v>907</v>
      </c>
      <c r="G16699" s="26">
        <v>21768</v>
      </c>
      <c r="H16699" s="27">
        <v>23809</v>
      </c>
      <c r="I16699" t="str">
        <f>+VLOOKUP('Sales Register'!$C16699,working!$K$1:$L$14,2,0)</f>
        <v>JOB WORK</v>
      </c>
    </row>
    <row r="16700" spans="1:9" x14ac:dyDescent="0.25">
      <c r="A16700" s="21">
        <v>45591</v>
      </c>
      <c r="B16700" s="15" t="s">
        <v>18</v>
      </c>
      <c r="C16700" s="23" t="s">
        <v>14</v>
      </c>
      <c r="D16700" s="24" t="s">
        <v>17297</v>
      </c>
      <c r="E16700" s="24"/>
      <c r="F16700" s="39">
        <v>4757.8</v>
      </c>
      <c r="G16700" s="26">
        <v>114187.2</v>
      </c>
      <c r="H16700" s="27">
        <v>124892</v>
      </c>
      <c r="I16700" t="str">
        <f>+VLOOKUP('Sales Register'!$C16700,working!$K$1:$L$14,2,0)</f>
        <v>JOB WORK</v>
      </c>
    </row>
    <row r="16701" spans="1:9" x14ac:dyDescent="0.25">
      <c r="A16701" s="21">
        <v>45591</v>
      </c>
      <c r="B16701" s="15" t="s">
        <v>62</v>
      </c>
      <c r="C16701" s="23" t="s">
        <v>14</v>
      </c>
      <c r="D16701" s="24" t="s">
        <v>17298</v>
      </c>
      <c r="E16701" s="24"/>
      <c r="F16701" s="39">
        <v>52</v>
      </c>
      <c r="G16701" s="26">
        <v>2080</v>
      </c>
      <c r="H16701" s="27">
        <v>2184</v>
      </c>
      <c r="I16701" t="str">
        <f>+VLOOKUP('Sales Register'!$C16701,working!$K$1:$L$14,2,0)</f>
        <v>JOB WORK</v>
      </c>
    </row>
    <row r="16702" spans="1:9" x14ac:dyDescent="0.25">
      <c r="A16702" s="21">
        <v>45591</v>
      </c>
      <c r="B16702" s="15" t="s">
        <v>62</v>
      </c>
      <c r="C16702" s="23" t="s">
        <v>14</v>
      </c>
      <c r="D16702" s="24" t="s">
        <v>17299</v>
      </c>
      <c r="E16702" s="24"/>
      <c r="F16702" s="39">
        <v>74</v>
      </c>
      <c r="G16702" s="26">
        <v>1628</v>
      </c>
      <c r="H16702" s="27">
        <v>1709</v>
      </c>
      <c r="I16702" t="str">
        <f>+VLOOKUP('Sales Register'!$C16702,working!$K$1:$L$14,2,0)</f>
        <v>JOB WORK</v>
      </c>
    </row>
    <row r="16703" spans="1:9" x14ac:dyDescent="0.25">
      <c r="A16703" s="21">
        <v>45591</v>
      </c>
      <c r="B16703" s="15" t="s">
        <v>102</v>
      </c>
      <c r="C16703" s="23" t="s">
        <v>14</v>
      </c>
      <c r="D16703" s="24" t="s">
        <v>17300</v>
      </c>
      <c r="E16703" s="24"/>
      <c r="F16703" s="39">
        <v>44</v>
      </c>
      <c r="G16703" s="26">
        <v>1980</v>
      </c>
      <c r="H16703" s="27">
        <v>2079</v>
      </c>
      <c r="I16703" t="str">
        <f>+VLOOKUP('Sales Register'!$C16703,working!$K$1:$L$14,2,0)</f>
        <v>JOB WORK</v>
      </c>
    </row>
    <row r="16704" spans="1:9" x14ac:dyDescent="0.25">
      <c r="A16704" s="21">
        <v>45591</v>
      </c>
      <c r="B16704" s="15" t="s">
        <v>64</v>
      </c>
      <c r="C16704" s="23" t="s">
        <v>14</v>
      </c>
      <c r="D16704" s="24" t="s">
        <v>17301</v>
      </c>
      <c r="E16704" s="24"/>
      <c r="F16704" s="39">
        <v>700</v>
      </c>
      <c r="G16704" s="26">
        <v>23100</v>
      </c>
      <c r="H16704" s="27">
        <v>24255</v>
      </c>
      <c r="I16704" t="str">
        <f>+VLOOKUP('Sales Register'!$C16704,working!$K$1:$L$14,2,0)</f>
        <v>JOB WORK</v>
      </c>
    </row>
    <row r="16705" spans="1:9" x14ac:dyDescent="0.25">
      <c r="A16705" s="21">
        <v>45591</v>
      </c>
      <c r="B16705" s="15" t="s">
        <v>65</v>
      </c>
      <c r="C16705" s="23" t="s">
        <v>14</v>
      </c>
      <c r="D16705" s="24" t="s">
        <v>17302</v>
      </c>
      <c r="E16705" s="24"/>
      <c r="F16705" s="39">
        <v>5814.6</v>
      </c>
      <c r="G16705" s="26">
        <v>244213.2</v>
      </c>
      <c r="H16705" s="27">
        <v>261308</v>
      </c>
      <c r="I16705" t="str">
        <f>+VLOOKUP('Sales Register'!$C16705,working!$K$1:$L$14,2,0)</f>
        <v>JOB WORK</v>
      </c>
    </row>
    <row r="16706" spans="1:9" x14ac:dyDescent="0.25">
      <c r="A16706" s="21">
        <v>45591</v>
      </c>
      <c r="B16706" s="15" t="s">
        <v>151</v>
      </c>
      <c r="C16706" s="23" t="s">
        <v>14</v>
      </c>
      <c r="D16706" s="24" t="s">
        <v>17303</v>
      </c>
      <c r="E16706" s="24"/>
      <c r="F16706" s="39">
        <v>137</v>
      </c>
      <c r="G16706" s="26">
        <v>3562</v>
      </c>
      <c r="H16706" s="27">
        <v>3740</v>
      </c>
      <c r="I16706" t="str">
        <f>+VLOOKUP('Sales Register'!$C16706,working!$K$1:$L$14,2,0)</f>
        <v>JOB WORK</v>
      </c>
    </row>
    <row r="16707" spans="1:9" x14ac:dyDescent="0.25">
      <c r="A16707" s="21">
        <v>45591</v>
      </c>
      <c r="B16707" s="15" t="s">
        <v>151</v>
      </c>
      <c r="C16707" s="23" t="s">
        <v>14</v>
      </c>
      <c r="D16707" s="24" t="s">
        <v>17304</v>
      </c>
      <c r="E16707" s="24"/>
      <c r="F16707" s="39">
        <v>430.5</v>
      </c>
      <c r="G16707" s="26">
        <v>10762.5</v>
      </c>
      <c r="H16707" s="27">
        <v>11301</v>
      </c>
      <c r="I16707" t="str">
        <f>+VLOOKUP('Sales Register'!$C16707,working!$K$1:$L$14,2,0)</f>
        <v>JOB WORK</v>
      </c>
    </row>
    <row r="16708" spans="1:9" x14ac:dyDescent="0.25">
      <c r="A16708" s="21">
        <v>45591</v>
      </c>
      <c r="B16708" s="15" t="s">
        <v>64</v>
      </c>
      <c r="C16708" s="23" t="s">
        <v>14</v>
      </c>
      <c r="D16708" s="24" t="s">
        <v>17305</v>
      </c>
      <c r="E16708" s="24"/>
      <c r="F16708" s="39">
        <v>180.5</v>
      </c>
      <c r="G16708" s="26">
        <v>7049.5</v>
      </c>
      <c r="H16708" s="27">
        <v>7402</v>
      </c>
      <c r="I16708" t="str">
        <f>+VLOOKUP('Sales Register'!$C16708,working!$K$1:$L$14,2,0)</f>
        <v>JOB WORK</v>
      </c>
    </row>
    <row r="16709" spans="1:9" x14ac:dyDescent="0.25">
      <c r="A16709" s="21">
        <v>45591</v>
      </c>
      <c r="B16709" s="15" t="s">
        <v>141</v>
      </c>
      <c r="C16709" s="23" t="s">
        <v>14</v>
      </c>
      <c r="D16709" s="24" t="s">
        <v>17306</v>
      </c>
      <c r="E16709" s="24"/>
      <c r="F16709" s="39">
        <v>5903.1</v>
      </c>
      <c r="G16709" s="26">
        <v>212511.6</v>
      </c>
      <c r="H16709" s="27">
        <v>223137</v>
      </c>
      <c r="I16709" t="str">
        <f>+VLOOKUP('Sales Register'!$C16709,working!$K$1:$L$14,2,0)</f>
        <v>JOB WORK</v>
      </c>
    </row>
    <row r="16710" spans="1:9" x14ac:dyDescent="0.25">
      <c r="A16710" s="21">
        <v>45591</v>
      </c>
      <c r="B16710" s="15" t="s">
        <v>151</v>
      </c>
      <c r="C16710" s="23" t="s">
        <v>14</v>
      </c>
      <c r="D16710" s="24" t="s">
        <v>17307</v>
      </c>
      <c r="E16710" s="24"/>
      <c r="F16710" s="39">
        <v>106</v>
      </c>
      <c r="G16710" s="26">
        <v>3074</v>
      </c>
      <c r="H16710" s="27">
        <v>3228</v>
      </c>
      <c r="I16710" t="str">
        <f>+VLOOKUP('Sales Register'!$C16710,working!$K$1:$L$14,2,0)</f>
        <v>JOB WORK</v>
      </c>
    </row>
    <row r="16711" spans="1:9" x14ac:dyDescent="0.25">
      <c r="A16711" s="21">
        <v>45591</v>
      </c>
      <c r="B16711" s="15" t="s">
        <v>121</v>
      </c>
      <c r="C16711" s="23" t="s">
        <v>14</v>
      </c>
      <c r="D16711" s="24" t="s">
        <v>17308</v>
      </c>
      <c r="E16711" s="24"/>
      <c r="F16711" s="39">
        <v>5499.1</v>
      </c>
      <c r="G16711" s="26">
        <v>153974.79999999999</v>
      </c>
      <c r="H16711" s="27">
        <v>161674</v>
      </c>
      <c r="I16711" t="str">
        <f>+VLOOKUP('Sales Register'!$C16711,working!$K$1:$L$14,2,0)</f>
        <v>JOB WORK</v>
      </c>
    </row>
    <row r="16712" spans="1:9" x14ac:dyDescent="0.25">
      <c r="A16712" s="21">
        <v>45591</v>
      </c>
      <c r="B16712" s="15" t="s">
        <v>62</v>
      </c>
      <c r="C16712" s="23" t="s">
        <v>14</v>
      </c>
      <c r="D16712" s="24" t="s">
        <v>17309</v>
      </c>
      <c r="E16712" s="24"/>
      <c r="F16712" s="39">
        <v>1926.4</v>
      </c>
      <c r="G16712" s="26">
        <v>42380.800000000003</v>
      </c>
      <c r="H16712" s="27">
        <v>44500</v>
      </c>
      <c r="I16712" t="str">
        <f>+VLOOKUP('Sales Register'!$C16712,working!$K$1:$L$14,2,0)</f>
        <v>JOB WORK</v>
      </c>
    </row>
    <row r="16713" spans="1:9" x14ac:dyDescent="0.25">
      <c r="A16713" s="21">
        <v>45591</v>
      </c>
      <c r="B16713" s="15" t="s">
        <v>152</v>
      </c>
      <c r="C16713" s="23" t="s">
        <v>103</v>
      </c>
      <c r="D16713" s="24" t="s">
        <v>17310</v>
      </c>
      <c r="E16713" s="24"/>
      <c r="F16713" s="25">
        <v>10175</v>
      </c>
      <c r="G16713" s="26">
        <v>152625</v>
      </c>
      <c r="H16713" s="27">
        <v>160256</v>
      </c>
      <c r="I16713">
        <f>+VLOOKUP('Sales Register'!$C16713,working!$K$1:$L$14,2,0)</f>
        <v>0</v>
      </c>
    </row>
    <row r="16714" spans="1:9" x14ac:dyDescent="0.25">
      <c r="A16714" s="21">
        <v>45591</v>
      </c>
      <c r="B16714" s="15" t="s">
        <v>99</v>
      </c>
      <c r="C16714" s="23" t="s">
        <v>103</v>
      </c>
      <c r="D16714" s="24" t="s">
        <v>17311</v>
      </c>
      <c r="E16714" s="24"/>
      <c r="F16714" s="25">
        <v>3283.2</v>
      </c>
      <c r="G16714" s="26">
        <v>696038.40000000002</v>
      </c>
      <c r="H16714" s="27">
        <v>730840</v>
      </c>
      <c r="I16714">
        <f>+VLOOKUP('Sales Register'!$C16714,working!$K$1:$L$14,2,0)</f>
        <v>0</v>
      </c>
    </row>
    <row r="16715" spans="1:9" x14ac:dyDescent="0.25">
      <c r="A16715" s="21">
        <v>45591</v>
      </c>
      <c r="B16715" s="15" t="s">
        <v>5726</v>
      </c>
      <c r="C16715" s="23" t="s">
        <v>103</v>
      </c>
      <c r="D16715" s="24" t="s">
        <v>17312</v>
      </c>
      <c r="E16715" s="24"/>
      <c r="F16715" s="40">
        <v>22100</v>
      </c>
      <c r="G16715" s="26">
        <v>22100</v>
      </c>
      <c r="H16715" s="27">
        <v>26339</v>
      </c>
      <c r="I16715">
        <f>+VLOOKUP('Sales Register'!$C16715,working!$K$1:$L$14,2,0)</f>
        <v>0</v>
      </c>
    </row>
    <row r="16716" spans="1:9" x14ac:dyDescent="0.25">
      <c r="A16716" s="21">
        <v>45591</v>
      </c>
      <c r="B16716" s="15" t="s">
        <v>9301</v>
      </c>
      <c r="C16716" s="23" t="s">
        <v>103</v>
      </c>
      <c r="D16716" s="24" t="s">
        <v>17313</v>
      </c>
      <c r="E16716" s="24"/>
      <c r="F16716" s="37">
        <v>6875.19</v>
      </c>
      <c r="G16716" s="26">
        <v>88039.95</v>
      </c>
      <c r="H16716" s="27">
        <v>92442</v>
      </c>
      <c r="I16716">
        <f>+VLOOKUP('Sales Register'!$C16716,working!$K$1:$L$14,2,0)</f>
        <v>0</v>
      </c>
    </row>
    <row r="16717" spans="1:9" x14ac:dyDescent="0.25">
      <c r="A16717" s="21">
        <v>45591</v>
      </c>
      <c r="B16717" s="15" t="s">
        <v>2121</v>
      </c>
      <c r="C16717" s="23" t="s">
        <v>103</v>
      </c>
      <c r="D16717" s="24" t="s">
        <v>17314</v>
      </c>
      <c r="E16717" s="24"/>
      <c r="F16717" s="41">
        <v>1</v>
      </c>
      <c r="G16717" s="26">
        <v>6000</v>
      </c>
      <c r="H16717" s="27">
        <v>7151</v>
      </c>
      <c r="I16717">
        <f>+VLOOKUP('Sales Register'!$C16717,working!$K$1:$L$14,2,0)</f>
        <v>0</v>
      </c>
    </row>
    <row r="16718" spans="1:9" x14ac:dyDescent="0.25">
      <c r="A16718" s="21">
        <v>45592</v>
      </c>
      <c r="B16718" s="15" t="s">
        <v>99</v>
      </c>
      <c r="C16718" s="23" t="s">
        <v>34</v>
      </c>
      <c r="D16718" s="24" t="s">
        <v>17315</v>
      </c>
      <c r="E16718" s="24"/>
      <c r="F16718" s="25">
        <v>8902.52</v>
      </c>
      <c r="G16718" s="26">
        <v>2546120.7200000002</v>
      </c>
      <c r="H16718" s="27">
        <v>2673427</v>
      </c>
      <c r="I16718" t="str">
        <f>+VLOOKUP('Sales Register'!$C16718,working!$K$1:$L$14,2,0)</f>
        <v>FABRIC</v>
      </c>
    </row>
    <row r="16719" spans="1:9" x14ac:dyDescent="0.25">
      <c r="A16719" s="21">
        <v>45592</v>
      </c>
      <c r="B16719" s="15" t="s">
        <v>48</v>
      </c>
      <c r="C16719" s="23" t="s">
        <v>14</v>
      </c>
      <c r="D16719" s="24" t="s">
        <v>17316</v>
      </c>
      <c r="E16719" s="24"/>
      <c r="F16719" s="39">
        <v>986.2</v>
      </c>
      <c r="G16719" s="26">
        <v>56213.4</v>
      </c>
      <c r="H16719" s="27">
        <v>60578</v>
      </c>
      <c r="I16719" t="str">
        <f>+VLOOKUP('Sales Register'!$C16719,working!$K$1:$L$14,2,0)</f>
        <v>JOB WORK</v>
      </c>
    </row>
    <row r="16720" spans="1:9" x14ac:dyDescent="0.25">
      <c r="A16720" s="21">
        <v>45592</v>
      </c>
      <c r="B16720" s="15" t="s">
        <v>28</v>
      </c>
      <c r="C16720" s="23" t="s">
        <v>14</v>
      </c>
      <c r="D16720" s="24" t="s">
        <v>17317</v>
      </c>
      <c r="E16720" s="24"/>
      <c r="F16720" s="39">
        <v>1307</v>
      </c>
      <c r="G16720" s="26">
        <v>31368</v>
      </c>
      <c r="H16720" s="27">
        <v>34309</v>
      </c>
      <c r="I16720" t="str">
        <f>+VLOOKUP('Sales Register'!$C16720,working!$K$1:$L$14,2,0)</f>
        <v>JOB WORK</v>
      </c>
    </row>
    <row r="16721" spans="1:9" x14ac:dyDescent="0.25">
      <c r="A16721" s="21">
        <v>45592</v>
      </c>
      <c r="B16721" s="15" t="s">
        <v>28</v>
      </c>
      <c r="C16721" s="23" t="s">
        <v>14</v>
      </c>
      <c r="D16721" s="24" t="s">
        <v>17318</v>
      </c>
      <c r="E16721" s="24"/>
      <c r="F16721" s="39">
        <v>113</v>
      </c>
      <c r="G16721" s="26">
        <v>4972</v>
      </c>
      <c r="H16721" s="27">
        <v>5339</v>
      </c>
      <c r="I16721" t="str">
        <f>+VLOOKUP('Sales Register'!$C16721,working!$K$1:$L$14,2,0)</f>
        <v>JOB WORK</v>
      </c>
    </row>
    <row r="16722" spans="1:9" x14ac:dyDescent="0.25">
      <c r="A16722" s="21">
        <v>45592</v>
      </c>
      <c r="B16722" s="15" t="s">
        <v>62</v>
      </c>
      <c r="C16722" s="23" t="s">
        <v>14</v>
      </c>
      <c r="D16722" s="24" t="s">
        <v>17319</v>
      </c>
      <c r="E16722" s="24"/>
      <c r="F16722" s="39">
        <v>720.9</v>
      </c>
      <c r="G16722" s="26">
        <v>15859.8</v>
      </c>
      <c r="H16722" s="27">
        <v>16653</v>
      </c>
      <c r="I16722" t="str">
        <f>+VLOOKUP('Sales Register'!$C16722,working!$K$1:$L$14,2,0)</f>
        <v>JOB WORK</v>
      </c>
    </row>
    <row r="16723" spans="1:9" x14ac:dyDescent="0.25">
      <c r="A16723" s="21">
        <v>45592</v>
      </c>
      <c r="B16723" s="15" t="s">
        <v>16</v>
      </c>
      <c r="C16723" s="23" t="s">
        <v>14</v>
      </c>
      <c r="D16723" s="24" t="s">
        <v>17320</v>
      </c>
      <c r="E16723" s="24"/>
      <c r="F16723" s="39">
        <v>2973</v>
      </c>
      <c r="G16723" s="26">
        <v>71352</v>
      </c>
      <c r="H16723" s="27">
        <v>74920</v>
      </c>
      <c r="I16723" t="str">
        <f>+VLOOKUP('Sales Register'!$C16723,working!$K$1:$L$14,2,0)</f>
        <v>JOB WORK</v>
      </c>
    </row>
    <row r="16724" spans="1:9" x14ac:dyDescent="0.25">
      <c r="A16724" s="21">
        <v>45592</v>
      </c>
      <c r="B16724" s="15" t="s">
        <v>16</v>
      </c>
      <c r="C16724" s="23" t="s">
        <v>14</v>
      </c>
      <c r="D16724" s="24" t="s">
        <v>17321</v>
      </c>
      <c r="E16724" s="24"/>
      <c r="F16724" s="39">
        <v>188</v>
      </c>
      <c r="G16724" s="26">
        <v>12220</v>
      </c>
      <c r="H16724" s="27">
        <v>12831</v>
      </c>
      <c r="I16724" t="str">
        <f>+VLOOKUP('Sales Register'!$C16724,working!$K$1:$L$14,2,0)</f>
        <v>JOB WORK</v>
      </c>
    </row>
    <row r="16725" spans="1:9" x14ac:dyDescent="0.25">
      <c r="A16725" s="21">
        <v>45592</v>
      </c>
      <c r="B16725" s="15" t="s">
        <v>16</v>
      </c>
      <c r="C16725" s="23" t="s">
        <v>14</v>
      </c>
      <c r="D16725" s="24" t="s">
        <v>17322</v>
      </c>
      <c r="E16725" s="24"/>
      <c r="F16725" s="39">
        <v>216.5</v>
      </c>
      <c r="G16725" s="26">
        <v>12990</v>
      </c>
      <c r="H16725" s="27">
        <v>13639.5</v>
      </c>
      <c r="I16725" t="str">
        <f>+VLOOKUP('Sales Register'!$C16725,working!$K$1:$L$14,2,0)</f>
        <v>JOB WORK</v>
      </c>
    </row>
    <row r="16726" spans="1:9" x14ac:dyDescent="0.25">
      <c r="A16726" s="21">
        <v>45592</v>
      </c>
      <c r="B16726" s="15" t="s">
        <v>16</v>
      </c>
      <c r="C16726" s="23" t="s">
        <v>14</v>
      </c>
      <c r="D16726" s="24" t="s">
        <v>17323</v>
      </c>
      <c r="E16726" s="24"/>
      <c r="F16726" s="39">
        <v>34</v>
      </c>
      <c r="G16726" s="26">
        <v>2210</v>
      </c>
      <c r="H16726" s="27">
        <v>2321</v>
      </c>
      <c r="I16726" t="str">
        <f>+VLOOKUP('Sales Register'!$C16726,working!$K$1:$L$14,2,0)</f>
        <v>JOB WORK</v>
      </c>
    </row>
    <row r="16727" spans="1:9" x14ac:dyDescent="0.25">
      <c r="A16727" s="21">
        <v>45592</v>
      </c>
      <c r="B16727" s="15" t="s">
        <v>41</v>
      </c>
      <c r="C16727" s="23" t="s">
        <v>14</v>
      </c>
      <c r="D16727" s="24" t="s">
        <v>17324</v>
      </c>
      <c r="E16727" s="24"/>
      <c r="F16727" s="37">
        <v>439.89</v>
      </c>
      <c r="G16727" s="26">
        <v>34311.42</v>
      </c>
      <c r="H16727" s="27">
        <v>36027</v>
      </c>
      <c r="I16727" t="str">
        <f>+VLOOKUP('Sales Register'!$C16727,working!$K$1:$L$14,2,0)</f>
        <v>JOB WORK</v>
      </c>
    </row>
    <row r="16728" spans="1:9" x14ac:dyDescent="0.25">
      <c r="A16728" s="21">
        <v>45592</v>
      </c>
      <c r="B16728" s="15" t="s">
        <v>495</v>
      </c>
      <c r="C16728" s="23" t="s">
        <v>14</v>
      </c>
      <c r="D16728" s="24" t="s">
        <v>17325</v>
      </c>
      <c r="E16728" s="24"/>
      <c r="F16728" s="39">
        <v>319</v>
      </c>
      <c r="G16728" s="26">
        <v>5742</v>
      </c>
      <c r="H16728" s="27">
        <v>6197</v>
      </c>
      <c r="I16728" t="str">
        <f>+VLOOKUP('Sales Register'!$C16728,working!$K$1:$L$14,2,0)</f>
        <v>JOB WORK</v>
      </c>
    </row>
    <row r="16729" spans="1:9" x14ac:dyDescent="0.25">
      <c r="A16729" s="21">
        <v>45592</v>
      </c>
      <c r="B16729" s="15" t="s">
        <v>28</v>
      </c>
      <c r="C16729" s="23" t="s">
        <v>14</v>
      </c>
      <c r="D16729" s="24" t="s">
        <v>17326</v>
      </c>
      <c r="E16729" s="24"/>
      <c r="F16729" s="39">
        <v>3086</v>
      </c>
      <c r="G16729" s="26">
        <v>129612</v>
      </c>
      <c r="H16729" s="27">
        <v>139333</v>
      </c>
      <c r="I16729" t="str">
        <f>+VLOOKUP('Sales Register'!$C16729,working!$K$1:$L$14,2,0)</f>
        <v>JOB WORK</v>
      </c>
    </row>
    <row r="16730" spans="1:9" x14ac:dyDescent="0.25">
      <c r="A16730" s="21">
        <v>45592</v>
      </c>
      <c r="B16730" s="15" t="s">
        <v>39</v>
      </c>
      <c r="C16730" s="23" t="s">
        <v>14</v>
      </c>
      <c r="D16730" s="24" t="s">
        <v>17327</v>
      </c>
      <c r="E16730" s="24"/>
      <c r="F16730" s="39">
        <v>2865</v>
      </c>
      <c r="G16730" s="26">
        <v>80220</v>
      </c>
      <c r="H16730" s="27">
        <v>84231</v>
      </c>
      <c r="I16730" t="str">
        <f>+VLOOKUP('Sales Register'!$C16730,working!$K$1:$L$14,2,0)</f>
        <v>JOB WORK</v>
      </c>
    </row>
    <row r="16731" spans="1:9" x14ac:dyDescent="0.25">
      <c r="A16731" s="21">
        <v>45592</v>
      </c>
      <c r="B16731" s="15" t="s">
        <v>121</v>
      </c>
      <c r="C16731" s="23" t="s">
        <v>14</v>
      </c>
      <c r="D16731" s="24" t="s">
        <v>17328</v>
      </c>
      <c r="E16731" s="24"/>
      <c r="F16731" s="39">
        <v>4753.1000000000004</v>
      </c>
      <c r="G16731" s="26">
        <v>133086.79999999999</v>
      </c>
      <c r="H16731" s="27">
        <v>139741</v>
      </c>
      <c r="I16731" t="str">
        <f>+VLOOKUP('Sales Register'!$C16731,working!$K$1:$L$14,2,0)</f>
        <v>JOB WORK</v>
      </c>
    </row>
    <row r="16732" spans="1:9" x14ac:dyDescent="0.25">
      <c r="A16732" s="21">
        <v>45592</v>
      </c>
      <c r="B16732" s="15" t="s">
        <v>49</v>
      </c>
      <c r="C16732" s="23" t="s">
        <v>14</v>
      </c>
      <c r="D16732" s="24" t="s">
        <v>17329</v>
      </c>
      <c r="E16732" s="24"/>
      <c r="F16732" s="39">
        <v>50</v>
      </c>
      <c r="G16732" s="26">
        <v>1300</v>
      </c>
      <c r="H16732" s="27">
        <v>1365</v>
      </c>
      <c r="I16732" t="str">
        <f>+VLOOKUP('Sales Register'!$C16732,working!$K$1:$L$14,2,0)</f>
        <v>JOB WORK</v>
      </c>
    </row>
    <row r="16733" spans="1:9" x14ac:dyDescent="0.25">
      <c r="A16733" s="21">
        <v>45592</v>
      </c>
      <c r="B16733" s="15" t="s">
        <v>495</v>
      </c>
      <c r="C16733" s="23" t="s">
        <v>319</v>
      </c>
      <c r="D16733" s="24" t="s">
        <v>17330</v>
      </c>
      <c r="E16733" s="24"/>
      <c r="F16733" s="39">
        <v>3197.4</v>
      </c>
      <c r="G16733" s="26">
        <v>0.95</v>
      </c>
      <c r="H16733" s="27">
        <v>1</v>
      </c>
      <c r="I16733">
        <f>+VLOOKUP('Sales Register'!$C16733,working!$K$1:$L$14,2,0)</f>
        <v>0</v>
      </c>
    </row>
    <row r="16734" spans="1:9" x14ac:dyDescent="0.25">
      <c r="A16734" s="21">
        <v>45592</v>
      </c>
      <c r="B16734" s="15" t="s">
        <v>495</v>
      </c>
      <c r="C16734" s="23" t="s">
        <v>319</v>
      </c>
      <c r="D16734" s="24" t="s">
        <v>17331</v>
      </c>
      <c r="E16734" s="24"/>
      <c r="F16734" s="39">
        <v>1695.6</v>
      </c>
      <c r="G16734" s="26">
        <v>0.95</v>
      </c>
      <c r="H16734" s="27">
        <v>1</v>
      </c>
      <c r="I16734">
        <f>+VLOOKUP('Sales Register'!$C16734,working!$K$1:$L$14,2,0)</f>
        <v>0</v>
      </c>
    </row>
    <row r="16735" spans="1:9" x14ac:dyDescent="0.25">
      <c r="A16735" s="21">
        <v>45592</v>
      </c>
      <c r="B16735" s="15" t="s">
        <v>49</v>
      </c>
      <c r="C16735" s="23" t="s">
        <v>319</v>
      </c>
      <c r="D16735" s="24" t="s">
        <v>17332</v>
      </c>
      <c r="E16735" s="24"/>
      <c r="F16735" s="39">
        <v>567.5</v>
      </c>
      <c r="G16735" s="26">
        <v>0.96</v>
      </c>
      <c r="H16735" s="27">
        <v>1</v>
      </c>
      <c r="I16735">
        <f>+VLOOKUP('Sales Register'!$C16735,working!$K$1:$L$14,2,0)</f>
        <v>0</v>
      </c>
    </row>
    <row r="16736" spans="1:9" x14ac:dyDescent="0.25">
      <c r="A16736" s="21">
        <v>45593</v>
      </c>
      <c r="B16736" s="15" t="s">
        <v>19</v>
      </c>
      <c r="C16736" s="23" t="s">
        <v>15</v>
      </c>
      <c r="D16736" s="24" t="s">
        <v>17333</v>
      </c>
      <c r="E16736" s="24"/>
      <c r="F16736" s="25">
        <v>10</v>
      </c>
      <c r="G16736" s="26">
        <v>3500</v>
      </c>
      <c r="H16736" s="27">
        <v>3675</v>
      </c>
      <c r="I16736" t="str">
        <f>+VLOOKUP('Sales Register'!$C16736,working!$K$1:$L$14,2,0)</f>
        <v>FABRIC</v>
      </c>
    </row>
    <row r="16737" spans="1:9" x14ac:dyDescent="0.25">
      <c r="A16737" s="21">
        <v>45593</v>
      </c>
      <c r="B16737" s="15" t="s">
        <v>56</v>
      </c>
      <c r="C16737" s="23" t="s">
        <v>15</v>
      </c>
      <c r="D16737" s="24" t="s">
        <v>17334</v>
      </c>
      <c r="E16737" s="24"/>
      <c r="F16737" s="25">
        <v>10</v>
      </c>
      <c r="G16737" s="26">
        <v>4500</v>
      </c>
      <c r="H16737" s="27">
        <v>4725</v>
      </c>
      <c r="I16737" t="str">
        <f>+VLOOKUP('Sales Register'!$C16737,working!$K$1:$L$14,2,0)</f>
        <v>FABRIC</v>
      </c>
    </row>
    <row r="16738" spans="1:9" x14ac:dyDescent="0.25">
      <c r="A16738" s="21">
        <v>45593</v>
      </c>
      <c r="B16738" s="15" t="s">
        <v>174</v>
      </c>
      <c r="C16738" s="23" t="s">
        <v>15</v>
      </c>
      <c r="D16738" s="24" t="s">
        <v>17335</v>
      </c>
      <c r="E16738" s="24"/>
      <c r="F16738" s="25">
        <v>47</v>
      </c>
      <c r="G16738" s="26">
        <v>18800</v>
      </c>
      <c r="H16738" s="27">
        <v>19740</v>
      </c>
      <c r="I16738" t="str">
        <f>+VLOOKUP('Sales Register'!$C16738,working!$K$1:$L$14,2,0)</f>
        <v>FABRIC</v>
      </c>
    </row>
    <row r="16739" spans="1:9" x14ac:dyDescent="0.25">
      <c r="A16739" s="21">
        <v>45593</v>
      </c>
      <c r="B16739" s="15" t="s">
        <v>326</v>
      </c>
      <c r="C16739" s="23" t="s">
        <v>15</v>
      </c>
      <c r="D16739" s="24" t="s">
        <v>17336</v>
      </c>
      <c r="E16739" s="24"/>
      <c r="F16739" s="37">
        <v>2016</v>
      </c>
      <c r="G16739" s="26">
        <v>524160</v>
      </c>
      <c r="H16739" s="27">
        <v>550368</v>
      </c>
      <c r="I16739" t="str">
        <f>+VLOOKUP('Sales Register'!$C16739,working!$K$1:$L$14,2,0)</f>
        <v>FABRIC</v>
      </c>
    </row>
    <row r="16740" spans="1:9" x14ac:dyDescent="0.25">
      <c r="A16740" s="21">
        <v>45593</v>
      </c>
      <c r="B16740" s="15" t="s">
        <v>326</v>
      </c>
      <c r="C16740" s="23" t="s">
        <v>15</v>
      </c>
      <c r="D16740" s="24" t="s">
        <v>17337</v>
      </c>
      <c r="E16740" s="24"/>
      <c r="F16740" s="37">
        <v>504</v>
      </c>
      <c r="G16740" s="26">
        <v>130032</v>
      </c>
      <c r="H16740" s="27">
        <v>136534</v>
      </c>
      <c r="I16740" t="str">
        <f>+VLOOKUP('Sales Register'!$C16740,working!$K$1:$L$14,2,0)</f>
        <v>FABRIC</v>
      </c>
    </row>
    <row r="16741" spans="1:9" x14ac:dyDescent="0.25">
      <c r="A16741" s="21">
        <v>45593</v>
      </c>
      <c r="B16741" s="15" t="s">
        <v>326</v>
      </c>
      <c r="C16741" s="23" t="s">
        <v>15</v>
      </c>
      <c r="D16741" s="24" t="s">
        <v>17338</v>
      </c>
      <c r="E16741" s="24"/>
      <c r="F16741" s="37">
        <v>5907.8</v>
      </c>
      <c r="G16741" s="26">
        <v>1452451</v>
      </c>
      <c r="H16741" s="27">
        <v>1525074</v>
      </c>
      <c r="I16741" t="str">
        <f>+VLOOKUP('Sales Register'!$C16741,working!$K$1:$L$14,2,0)</f>
        <v>FABRIC</v>
      </c>
    </row>
    <row r="16742" spans="1:9" x14ac:dyDescent="0.25">
      <c r="A16742" s="21">
        <v>45593</v>
      </c>
      <c r="B16742" s="15" t="s">
        <v>255</v>
      </c>
      <c r="C16742" s="23" t="s">
        <v>15</v>
      </c>
      <c r="D16742" s="24" t="s">
        <v>17339</v>
      </c>
      <c r="E16742" s="24"/>
      <c r="F16742" s="25">
        <v>7</v>
      </c>
      <c r="G16742" s="26">
        <v>3150</v>
      </c>
      <c r="H16742" s="27">
        <v>3308</v>
      </c>
      <c r="I16742" t="str">
        <f>+VLOOKUP('Sales Register'!$C16742,working!$K$1:$L$14,2,0)</f>
        <v>FABRIC</v>
      </c>
    </row>
    <row r="16743" spans="1:9" x14ac:dyDescent="0.25">
      <c r="A16743" s="21">
        <v>45593</v>
      </c>
      <c r="B16743" s="15" t="s">
        <v>18</v>
      </c>
      <c r="C16743" s="23" t="s">
        <v>15</v>
      </c>
      <c r="D16743" s="24" t="s">
        <v>17340</v>
      </c>
      <c r="E16743" s="24"/>
      <c r="F16743" s="25">
        <v>4</v>
      </c>
      <c r="G16743" s="26">
        <v>1560</v>
      </c>
      <c r="H16743" s="27">
        <v>1638</v>
      </c>
      <c r="I16743" t="str">
        <f>+VLOOKUP('Sales Register'!$C16743,working!$K$1:$L$14,2,0)</f>
        <v>FABRIC</v>
      </c>
    </row>
    <row r="16744" spans="1:9" x14ac:dyDescent="0.25">
      <c r="A16744" s="21">
        <v>45593</v>
      </c>
      <c r="B16744" s="15" t="s">
        <v>427</v>
      </c>
      <c r="C16744" s="23" t="s">
        <v>15</v>
      </c>
      <c r="D16744" s="24" t="s">
        <v>17341</v>
      </c>
      <c r="E16744" s="24"/>
      <c r="F16744" s="25">
        <v>12</v>
      </c>
      <c r="G16744" s="26">
        <v>5400</v>
      </c>
      <c r="H16744" s="27">
        <v>5670</v>
      </c>
      <c r="I16744" t="str">
        <f>+VLOOKUP('Sales Register'!$C16744,working!$K$1:$L$14,2,0)</f>
        <v>FABRIC</v>
      </c>
    </row>
    <row r="16745" spans="1:9" x14ac:dyDescent="0.25">
      <c r="A16745" s="21">
        <v>45593</v>
      </c>
      <c r="B16745" s="15" t="s">
        <v>160</v>
      </c>
      <c r="C16745" s="23" t="s">
        <v>15</v>
      </c>
      <c r="D16745" s="24" t="s">
        <v>17342</v>
      </c>
      <c r="E16745" s="24"/>
      <c r="F16745" s="25">
        <v>20</v>
      </c>
      <c r="G16745" s="26">
        <v>6000</v>
      </c>
      <c r="H16745" s="27">
        <v>6300</v>
      </c>
      <c r="I16745" t="str">
        <f>+VLOOKUP('Sales Register'!$C16745,working!$K$1:$L$14,2,0)</f>
        <v>FABRIC</v>
      </c>
    </row>
    <row r="16746" spans="1:9" x14ac:dyDescent="0.25">
      <c r="A16746" s="21">
        <v>45593</v>
      </c>
      <c r="B16746" s="15" t="s">
        <v>17343</v>
      </c>
      <c r="C16746" s="23" t="s">
        <v>15</v>
      </c>
      <c r="D16746" s="24" t="s">
        <v>17344</v>
      </c>
      <c r="E16746" s="24"/>
      <c r="F16746" s="25">
        <v>6</v>
      </c>
      <c r="G16746" s="26">
        <v>1800</v>
      </c>
      <c r="H16746" s="27">
        <v>1890</v>
      </c>
      <c r="I16746" t="str">
        <f>+VLOOKUP('Sales Register'!$C16746,working!$K$1:$L$14,2,0)</f>
        <v>FABRIC</v>
      </c>
    </row>
    <row r="16747" spans="1:9" x14ac:dyDescent="0.25">
      <c r="A16747" s="21">
        <v>45593</v>
      </c>
      <c r="B16747" s="15" t="s">
        <v>53</v>
      </c>
      <c r="C16747" s="23" t="s">
        <v>15</v>
      </c>
      <c r="D16747" s="24" t="s">
        <v>17345</v>
      </c>
      <c r="E16747" s="24"/>
      <c r="F16747" s="25">
        <v>3</v>
      </c>
      <c r="G16747" s="26">
        <v>1800</v>
      </c>
      <c r="H16747" s="27">
        <v>2205</v>
      </c>
      <c r="I16747" t="str">
        <f>+VLOOKUP('Sales Register'!$C16747,working!$K$1:$L$14,2,0)</f>
        <v>FABRIC</v>
      </c>
    </row>
    <row r="16748" spans="1:9" x14ac:dyDescent="0.25">
      <c r="A16748" s="21">
        <v>45593</v>
      </c>
      <c r="B16748" s="15" t="s">
        <v>12448</v>
      </c>
      <c r="C16748" s="23" t="s">
        <v>426</v>
      </c>
      <c r="D16748" s="24" t="s">
        <v>17346</v>
      </c>
      <c r="E16748" s="24"/>
      <c r="F16748" s="25">
        <v>5104</v>
      </c>
      <c r="G16748" s="26">
        <v>1148400</v>
      </c>
      <c r="H16748" s="27">
        <v>1205820</v>
      </c>
      <c r="I16748">
        <f>+VLOOKUP('Sales Register'!$C16748,working!$K$1:$L$14,2,0)</f>
        <v>0</v>
      </c>
    </row>
    <row r="16749" spans="1:9" x14ac:dyDescent="0.25">
      <c r="A16749" s="21">
        <v>45593</v>
      </c>
      <c r="B16749" s="15" t="s">
        <v>12448</v>
      </c>
      <c r="C16749" s="23" t="s">
        <v>426</v>
      </c>
      <c r="D16749" s="24" t="s">
        <v>17347</v>
      </c>
      <c r="E16749" s="24"/>
      <c r="F16749" s="25">
        <v>31</v>
      </c>
      <c r="G16749" s="26">
        <v>3100</v>
      </c>
      <c r="H16749" s="27">
        <v>3255</v>
      </c>
      <c r="I16749">
        <f>+VLOOKUP('Sales Register'!$C16749,working!$K$1:$L$14,2,0)</f>
        <v>0</v>
      </c>
    </row>
    <row r="16750" spans="1:9" x14ac:dyDescent="0.25">
      <c r="A16750" s="21">
        <v>45593</v>
      </c>
      <c r="B16750" s="15" t="s">
        <v>16</v>
      </c>
      <c r="C16750" s="23" t="s">
        <v>12453</v>
      </c>
      <c r="D16750" s="24" t="s">
        <v>17348</v>
      </c>
      <c r="E16750" s="24"/>
      <c r="F16750" s="25">
        <v>70.75</v>
      </c>
      <c r="G16750" s="26">
        <v>35375</v>
      </c>
      <c r="H16750" s="27">
        <v>37144</v>
      </c>
      <c r="I16750" t="str">
        <f>+VLOOKUP('Sales Register'!$C16750,working!$K$1:$L$14,2,0)</f>
        <v>FABRIC</v>
      </c>
    </row>
    <row r="16751" spans="1:9" x14ac:dyDescent="0.25">
      <c r="A16751" s="21">
        <v>45593</v>
      </c>
      <c r="B16751" s="15" t="s">
        <v>12454</v>
      </c>
      <c r="C16751" s="23" t="s">
        <v>12453</v>
      </c>
      <c r="D16751" s="24" t="s">
        <v>17349</v>
      </c>
      <c r="E16751" s="24"/>
      <c r="F16751" s="25">
        <v>13</v>
      </c>
      <c r="G16751" s="26">
        <v>2210</v>
      </c>
      <c r="H16751" s="27">
        <v>2321</v>
      </c>
      <c r="I16751" t="str">
        <f>+VLOOKUP('Sales Register'!$C16751,working!$K$1:$L$14,2,0)</f>
        <v>FABRIC</v>
      </c>
    </row>
    <row r="16752" spans="1:9" x14ac:dyDescent="0.25">
      <c r="A16752" s="21">
        <v>45593</v>
      </c>
      <c r="B16752" s="15" t="s">
        <v>16</v>
      </c>
      <c r="C16752" s="23" t="s">
        <v>12453</v>
      </c>
      <c r="D16752" s="24" t="s">
        <v>17350</v>
      </c>
      <c r="E16752" s="24"/>
      <c r="F16752" s="25">
        <v>80.5</v>
      </c>
      <c r="G16752" s="26">
        <v>20125</v>
      </c>
      <c r="H16752" s="27">
        <v>21131</v>
      </c>
      <c r="I16752" t="str">
        <f>+VLOOKUP('Sales Register'!$C16752,working!$K$1:$L$14,2,0)</f>
        <v>FABRIC</v>
      </c>
    </row>
    <row r="16753" spans="1:9" x14ac:dyDescent="0.25">
      <c r="A16753" s="21">
        <v>45593</v>
      </c>
      <c r="B16753" s="15" t="s">
        <v>35</v>
      </c>
      <c r="C16753" s="23" t="s">
        <v>12453</v>
      </c>
      <c r="D16753" s="24" t="s">
        <v>17351</v>
      </c>
      <c r="E16753" s="24"/>
      <c r="F16753" s="25">
        <v>10</v>
      </c>
      <c r="G16753" s="26">
        <v>3190</v>
      </c>
      <c r="H16753" s="27">
        <v>3350</v>
      </c>
      <c r="I16753" t="str">
        <f>+VLOOKUP('Sales Register'!$C16753,working!$K$1:$L$14,2,0)</f>
        <v>FABRIC</v>
      </c>
    </row>
    <row r="16754" spans="1:9" x14ac:dyDescent="0.25">
      <c r="A16754" s="21">
        <v>45593</v>
      </c>
      <c r="B16754" s="15" t="s">
        <v>24</v>
      </c>
      <c r="C16754" s="23" t="s">
        <v>12453</v>
      </c>
      <c r="D16754" s="24" t="s">
        <v>17352</v>
      </c>
      <c r="E16754" s="24"/>
      <c r="F16754" s="25">
        <v>30</v>
      </c>
      <c r="G16754" s="26">
        <v>6900</v>
      </c>
      <c r="H16754" s="27">
        <v>7245</v>
      </c>
      <c r="I16754" t="str">
        <f>+VLOOKUP('Sales Register'!$C16754,working!$K$1:$L$14,2,0)</f>
        <v>FABRIC</v>
      </c>
    </row>
    <row r="16755" spans="1:9" x14ac:dyDescent="0.25">
      <c r="A16755" s="21">
        <v>45593</v>
      </c>
      <c r="B16755" s="15" t="s">
        <v>12454</v>
      </c>
      <c r="C16755" s="23" t="s">
        <v>12453</v>
      </c>
      <c r="D16755" s="24" t="s">
        <v>17353</v>
      </c>
      <c r="E16755" s="24"/>
      <c r="F16755" s="25">
        <v>386</v>
      </c>
      <c r="G16755" s="26">
        <v>134768</v>
      </c>
      <c r="H16755" s="27">
        <v>141506</v>
      </c>
      <c r="I16755" t="str">
        <f>+VLOOKUP('Sales Register'!$C16755,working!$K$1:$L$14,2,0)</f>
        <v>FABRIC</v>
      </c>
    </row>
    <row r="16756" spans="1:9" x14ac:dyDescent="0.25">
      <c r="A16756" s="21">
        <v>45593</v>
      </c>
      <c r="B16756" s="15" t="s">
        <v>129</v>
      </c>
      <c r="C16756" s="23" t="s">
        <v>12453</v>
      </c>
      <c r="D16756" s="24" t="s">
        <v>17354</v>
      </c>
      <c r="E16756" s="24"/>
      <c r="F16756" s="25">
        <v>28</v>
      </c>
      <c r="G16756" s="26">
        <v>2436</v>
      </c>
      <c r="H16756" s="27">
        <v>2558</v>
      </c>
      <c r="I16756" t="str">
        <f>+VLOOKUP('Sales Register'!$C16756,working!$K$1:$L$14,2,0)</f>
        <v>FABRIC</v>
      </c>
    </row>
    <row r="16757" spans="1:9" x14ac:dyDescent="0.25">
      <c r="A16757" s="21">
        <v>45593</v>
      </c>
      <c r="B16757" s="15" t="s">
        <v>101</v>
      </c>
      <c r="C16757" s="23" t="s">
        <v>12453</v>
      </c>
      <c r="D16757" s="24" t="s">
        <v>17355</v>
      </c>
      <c r="E16757" s="24"/>
      <c r="F16757" s="25">
        <v>88</v>
      </c>
      <c r="G16757" s="26">
        <v>35200</v>
      </c>
      <c r="H16757" s="27">
        <v>36960</v>
      </c>
      <c r="I16757" t="str">
        <f>+VLOOKUP('Sales Register'!$C16757,working!$K$1:$L$14,2,0)</f>
        <v>FABRIC</v>
      </c>
    </row>
    <row r="16758" spans="1:9" x14ac:dyDescent="0.25">
      <c r="A16758" s="21">
        <v>45593</v>
      </c>
      <c r="B16758" s="15" t="s">
        <v>18</v>
      </c>
      <c r="C16758" s="23" t="s">
        <v>12453</v>
      </c>
      <c r="D16758" s="24" t="s">
        <v>17356</v>
      </c>
      <c r="E16758" s="24"/>
      <c r="F16758" s="25">
        <v>132.5</v>
      </c>
      <c r="G16758" s="26">
        <v>59625</v>
      </c>
      <c r="H16758" s="27">
        <v>62606</v>
      </c>
      <c r="I16758" t="str">
        <f>+VLOOKUP('Sales Register'!$C16758,working!$K$1:$L$14,2,0)</f>
        <v>FABRIC</v>
      </c>
    </row>
    <row r="16759" spans="1:9" x14ac:dyDescent="0.25">
      <c r="A16759" s="21">
        <v>45593</v>
      </c>
      <c r="B16759" s="15" t="s">
        <v>16</v>
      </c>
      <c r="C16759" s="23" t="s">
        <v>12453</v>
      </c>
      <c r="D16759" s="24" t="s">
        <v>17357</v>
      </c>
      <c r="E16759" s="24"/>
      <c r="F16759" s="25">
        <v>51</v>
      </c>
      <c r="G16759" s="26">
        <v>17850</v>
      </c>
      <c r="H16759" s="27">
        <v>18743</v>
      </c>
      <c r="I16759" t="str">
        <f>+VLOOKUP('Sales Register'!$C16759,working!$K$1:$L$14,2,0)</f>
        <v>FABRIC</v>
      </c>
    </row>
    <row r="16760" spans="1:9" x14ac:dyDescent="0.25">
      <c r="A16760" s="21">
        <v>45593</v>
      </c>
      <c r="B16760" s="15" t="s">
        <v>297</v>
      </c>
      <c r="C16760" s="23" t="s">
        <v>12453</v>
      </c>
      <c r="D16760" s="24" t="s">
        <v>17358</v>
      </c>
      <c r="E16760" s="24"/>
      <c r="F16760" s="25">
        <v>204</v>
      </c>
      <c r="G16760" s="26">
        <v>71400</v>
      </c>
      <c r="H16760" s="27">
        <v>74970</v>
      </c>
      <c r="I16760" t="str">
        <f>+VLOOKUP('Sales Register'!$C16760,working!$K$1:$L$14,2,0)</f>
        <v>FABRIC</v>
      </c>
    </row>
    <row r="16761" spans="1:9" x14ac:dyDescent="0.25">
      <c r="A16761" s="21">
        <v>45593</v>
      </c>
      <c r="B16761" s="15" t="s">
        <v>32</v>
      </c>
      <c r="C16761" s="23" t="s">
        <v>12453</v>
      </c>
      <c r="D16761" s="24" t="s">
        <v>17359</v>
      </c>
      <c r="E16761" s="24"/>
      <c r="F16761" s="25">
        <v>121</v>
      </c>
      <c r="G16761" s="26">
        <v>35090</v>
      </c>
      <c r="H16761" s="27">
        <v>36845</v>
      </c>
      <c r="I16761" t="str">
        <f>+VLOOKUP('Sales Register'!$C16761,working!$K$1:$L$14,2,0)</f>
        <v>FABRIC</v>
      </c>
    </row>
    <row r="16762" spans="1:9" x14ac:dyDescent="0.25">
      <c r="A16762" s="21">
        <v>45593</v>
      </c>
      <c r="B16762" s="15" t="s">
        <v>12454</v>
      </c>
      <c r="C16762" s="23" t="s">
        <v>12453</v>
      </c>
      <c r="D16762" s="24" t="s">
        <v>17360</v>
      </c>
      <c r="E16762" s="24"/>
      <c r="F16762" s="25">
        <v>1801</v>
      </c>
      <c r="G16762" s="26">
        <v>735874.35</v>
      </c>
      <c r="H16762" s="27">
        <v>772668</v>
      </c>
      <c r="I16762" t="str">
        <f>+VLOOKUP('Sales Register'!$C16762,working!$K$1:$L$14,2,0)</f>
        <v>FABRIC</v>
      </c>
    </row>
    <row r="16763" spans="1:9" x14ac:dyDescent="0.25">
      <c r="A16763" s="21">
        <v>45593</v>
      </c>
      <c r="B16763" s="15" t="s">
        <v>86</v>
      </c>
      <c r="C16763" s="23" t="s">
        <v>34</v>
      </c>
      <c r="D16763" s="24" t="s">
        <v>17361</v>
      </c>
      <c r="E16763" s="24"/>
      <c r="F16763" s="25">
        <v>1385</v>
      </c>
      <c r="G16763" s="26">
        <v>367025</v>
      </c>
      <c r="H16763" s="27">
        <v>385376</v>
      </c>
      <c r="I16763" t="str">
        <f>+VLOOKUP('Sales Register'!$C16763,working!$K$1:$L$14,2,0)</f>
        <v>FABRIC</v>
      </c>
    </row>
    <row r="16764" spans="1:9" x14ac:dyDescent="0.25">
      <c r="A16764" s="21">
        <v>45593</v>
      </c>
      <c r="B16764" s="15" t="s">
        <v>26</v>
      </c>
      <c r="C16764" s="23" t="s">
        <v>34</v>
      </c>
      <c r="D16764" s="24" t="s">
        <v>17362</v>
      </c>
      <c r="E16764" s="24"/>
      <c r="F16764" s="25">
        <v>122.8</v>
      </c>
      <c r="G16764" s="26">
        <v>15595.6</v>
      </c>
      <c r="H16764" s="27">
        <v>16375</v>
      </c>
      <c r="I16764" t="str">
        <f>+VLOOKUP('Sales Register'!$C16764,working!$K$1:$L$14,2,0)</f>
        <v>FABRIC</v>
      </c>
    </row>
    <row r="16765" spans="1:9" x14ac:dyDescent="0.25">
      <c r="A16765" s="21">
        <v>45593</v>
      </c>
      <c r="B16765" s="15" t="s">
        <v>42</v>
      </c>
      <c r="C16765" s="23" t="s">
        <v>34</v>
      </c>
      <c r="D16765" s="24" t="s">
        <v>17363</v>
      </c>
      <c r="E16765" s="24"/>
      <c r="F16765" s="25">
        <v>4187.4799999999996</v>
      </c>
      <c r="G16765" s="26">
        <v>912870.64</v>
      </c>
      <c r="H16765" s="27">
        <v>958514</v>
      </c>
      <c r="I16765" t="str">
        <f>+VLOOKUP('Sales Register'!$C16765,working!$K$1:$L$14,2,0)</f>
        <v>FABRIC</v>
      </c>
    </row>
    <row r="16766" spans="1:9" x14ac:dyDescent="0.25">
      <c r="A16766" s="21">
        <v>45593</v>
      </c>
      <c r="B16766" s="15" t="s">
        <v>17364</v>
      </c>
      <c r="C16766" s="23" t="s">
        <v>34</v>
      </c>
      <c r="D16766" s="24" t="s">
        <v>17365</v>
      </c>
      <c r="E16766" s="24"/>
      <c r="F16766" s="25">
        <v>342.5</v>
      </c>
      <c r="G16766" s="26">
        <v>77062.5</v>
      </c>
      <c r="H16766" s="27">
        <v>80916</v>
      </c>
      <c r="I16766" t="str">
        <f>+VLOOKUP('Sales Register'!$C16766,working!$K$1:$L$14,2,0)</f>
        <v>FABRIC</v>
      </c>
    </row>
    <row r="16767" spans="1:9" x14ac:dyDescent="0.25">
      <c r="A16767" s="21">
        <v>45593</v>
      </c>
      <c r="B16767" s="15" t="s">
        <v>99</v>
      </c>
      <c r="C16767" s="23" t="s">
        <v>34</v>
      </c>
      <c r="D16767" s="24" t="s">
        <v>17366</v>
      </c>
      <c r="E16767" s="24"/>
      <c r="F16767" s="25">
        <v>1470.1</v>
      </c>
      <c r="G16767" s="26">
        <v>198463.5</v>
      </c>
      <c r="H16767" s="27">
        <v>208387</v>
      </c>
      <c r="I16767" t="str">
        <f>+VLOOKUP('Sales Register'!$C16767,working!$K$1:$L$14,2,0)</f>
        <v>FABRIC</v>
      </c>
    </row>
    <row r="16768" spans="1:9" x14ac:dyDescent="0.25">
      <c r="A16768" s="21">
        <v>45593</v>
      </c>
      <c r="B16768" s="15" t="s">
        <v>16773</v>
      </c>
      <c r="C16768" s="23" t="s">
        <v>34</v>
      </c>
      <c r="D16768" s="24" t="s">
        <v>17367</v>
      </c>
      <c r="E16768" s="24"/>
      <c r="F16768" s="25">
        <v>1794</v>
      </c>
      <c r="G16768" s="26">
        <v>364182</v>
      </c>
      <c r="H16768" s="27">
        <v>382391</v>
      </c>
      <c r="I16768" t="str">
        <f>+VLOOKUP('Sales Register'!$C16768,working!$K$1:$L$14,2,0)</f>
        <v>FABRIC</v>
      </c>
    </row>
    <row r="16769" spans="1:9" x14ac:dyDescent="0.25">
      <c r="A16769" s="21">
        <v>45593</v>
      </c>
      <c r="B16769" s="15" t="s">
        <v>16773</v>
      </c>
      <c r="C16769" s="23" t="s">
        <v>34</v>
      </c>
      <c r="D16769" s="24" t="s">
        <v>17368</v>
      </c>
      <c r="E16769" s="24"/>
      <c r="F16769" s="25">
        <v>323.5</v>
      </c>
      <c r="G16769" s="26">
        <v>65670.5</v>
      </c>
      <c r="H16769" s="27">
        <v>68954</v>
      </c>
      <c r="I16769" t="str">
        <f>+VLOOKUP('Sales Register'!$C16769,working!$K$1:$L$14,2,0)</f>
        <v>FABRIC</v>
      </c>
    </row>
    <row r="16770" spans="1:9" x14ac:dyDescent="0.25">
      <c r="A16770" s="21">
        <v>45593</v>
      </c>
      <c r="B16770" s="15" t="s">
        <v>78</v>
      </c>
      <c r="C16770" s="23" t="s">
        <v>34</v>
      </c>
      <c r="D16770" s="24" t="s">
        <v>17369</v>
      </c>
      <c r="E16770" s="24"/>
      <c r="F16770" s="25">
        <v>4309</v>
      </c>
      <c r="G16770" s="26">
        <v>535220.89</v>
      </c>
      <c r="H16770" s="27">
        <v>561982</v>
      </c>
      <c r="I16770" t="str">
        <f>+VLOOKUP('Sales Register'!$C16770,working!$K$1:$L$14,2,0)</f>
        <v>FABRIC</v>
      </c>
    </row>
    <row r="16771" spans="1:9" x14ac:dyDescent="0.25">
      <c r="A16771" s="21">
        <v>45593</v>
      </c>
      <c r="B16771" s="15" t="s">
        <v>78</v>
      </c>
      <c r="C16771" s="23" t="s">
        <v>34</v>
      </c>
      <c r="D16771" s="24" t="s">
        <v>17370</v>
      </c>
      <c r="E16771" s="24"/>
      <c r="F16771" s="25">
        <v>9958</v>
      </c>
      <c r="G16771" s="26">
        <v>1236883.18</v>
      </c>
      <c r="H16771" s="27">
        <v>1298727</v>
      </c>
      <c r="I16771" t="str">
        <f>+VLOOKUP('Sales Register'!$C16771,working!$K$1:$L$14,2,0)</f>
        <v>FABRIC</v>
      </c>
    </row>
    <row r="16772" spans="1:9" x14ac:dyDescent="0.25">
      <c r="A16772" s="21">
        <v>45593</v>
      </c>
      <c r="B16772" s="15" t="s">
        <v>56</v>
      </c>
      <c r="C16772" s="23" t="s">
        <v>34</v>
      </c>
      <c r="D16772" s="24" t="s">
        <v>17371</v>
      </c>
      <c r="E16772" s="24"/>
      <c r="F16772" s="25">
        <v>5025</v>
      </c>
      <c r="G16772" s="26">
        <v>507424.5</v>
      </c>
      <c r="H16772" s="27">
        <v>532796</v>
      </c>
      <c r="I16772" t="str">
        <f>+VLOOKUP('Sales Register'!$C16772,working!$K$1:$L$14,2,0)</f>
        <v>FABRIC</v>
      </c>
    </row>
    <row r="16773" spans="1:9" x14ac:dyDescent="0.25">
      <c r="A16773" s="21">
        <v>45593</v>
      </c>
      <c r="B16773" s="15" t="s">
        <v>78</v>
      </c>
      <c r="C16773" s="23" t="s">
        <v>34</v>
      </c>
      <c r="D16773" s="24" t="s">
        <v>17372</v>
      </c>
      <c r="E16773" s="24"/>
      <c r="F16773" s="25">
        <v>2526</v>
      </c>
      <c r="G16773" s="26">
        <v>313754.46000000002</v>
      </c>
      <c r="H16773" s="27">
        <v>329442</v>
      </c>
      <c r="I16773" t="str">
        <f>+VLOOKUP('Sales Register'!$C16773,working!$K$1:$L$14,2,0)</f>
        <v>FABRIC</v>
      </c>
    </row>
    <row r="16774" spans="1:9" x14ac:dyDescent="0.25">
      <c r="A16774" s="21">
        <v>45593</v>
      </c>
      <c r="B16774" s="15" t="s">
        <v>56</v>
      </c>
      <c r="C16774" s="23" t="s">
        <v>34</v>
      </c>
      <c r="D16774" s="24" t="s">
        <v>17373</v>
      </c>
      <c r="E16774" s="24"/>
      <c r="F16774" s="25">
        <v>2482.25</v>
      </c>
      <c r="G16774" s="26">
        <v>250657.61</v>
      </c>
      <c r="H16774" s="27">
        <v>263190</v>
      </c>
      <c r="I16774" t="str">
        <f>+VLOOKUP('Sales Register'!$C16774,working!$K$1:$L$14,2,0)</f>
        <v>FABRIC</v>
      </c>
    </row>
    <row r="16775" spans="1:9" x14ac:dyDescent="0.25">
      <c r="A16775" s="21">
        <v>45593</v>
      </c>
      <c r="B16775" s="15" t="s">
        <v>56</v>
      </c>
      <c r="C16775" s="23" t="s">
        <v>34</v>
      </c>
      <c r="D16775" s="24" t="s">
        <v>17374</v>
      </c>
      <c r="E16775" s="24"/>
      <c r="F16775" s="25">
        <v>10873.5</v>
      </c>
      <c r="G16775" s="26">
        <v>1449437.55</v>
      </c>
      <c r="H16775" s="27">
        <v>1521909</v>
      </c>
      <c r="I16775" t="str">
        <f>+VLOOKUP('Sales Register'!$C16775,working!$K$1:$L$14,2,0)</f>
        <v>FABRIC</v>
      </c>
    </row>
    <row r="16776" spans="1:9" x14ac:dyDescent="0.25">
      <c r="A16776" s="21">
        <v>45593</v>
      </c>
      <c r="B16776" s="15" t="s">
        <v>56</v>
      </c>
      <c r="C16776" s="23" t="s">
        <v>34</v>
      </c>
      <c r="D16776" s="24" t="s">
        <v>17375</v>
      </c>
      <c r="E16776" s="24"/>
      <c r="F16776" s="25">
        <v>10059</v>
      </c>
      <c r="G16776" s="26">
        <v>1340864.7</v>
      </c>
      <c r="H16776" s="27">
        <v>1407908</v>
      </c>
      <c r="I16776" t="str">
        <f>+VLOOKUP('Sales Register'!$C16776,working!$K$1:$L$14,2,0)</f>
        <v>FABRIC</v>
      </c>
    </row>
    <row r="16777" spans="1:9" x14ac:dyDescent="0.25">
      <c r="A16777" s="21">
        <v>45593</v>
      </c>
      <c r="B16777" s="15" t="s">
        <v>152</v>
      </c>
      <c r="C16777" s="23" t="s">
        <v>34</v>
      </c>
      <c r="D16777" s="24" t="s">
        <v>17376</v>
      </c>
      <c r="E16777" s="24"/>
      <c r="F16777" s="25">
        <v>6167.25</v>
      </c>
      <c r="G16777" s="26">
        <v>123345</v>
      </c>
      <c r="H16777" s="27">
        <v>129512</v>
      </c>
      <c r="I16777" t="str">
        <f>+VLOOKUP('Sales Register'!$C16777,working!$K$1:$L$14,2,0)</f>
        <v>FABRIC</v>
      </c>
    </row>
    <row r="16778" spans="1:9" x14ac:dyDescent="0.25">
      <c r="A16778" s="21">
        <v>45593</v>
      </c>
      <c r="B16778" s="15" t="s">
        <v>11608</v>
      </c>
      <c r="C16778" s="23" t="s">
        <v>34</v>
      </c>
      <c r="D16778" s="24" t="s">
        <v>17377</v>
      </c>
      <c r="E16778" s="24"/>
      <c r="F16778" s="25">
        <v>2938</v>
      </c>
      <c r="G16778" s="26">
        <v>705120</v>
      </c>
      <c r="H16778" s="27">
        <v>740376</v>
      </c>
      <c r="I16778" t="str">
        <f>+VLOOKUP('Sales Register'!$C16778,working!$K$1:$L$14,2,0)</f>
        <v>FABRIC</v>
      </c>
    </row>
    <row r="16779" spans="1:9" x14ac:dyDescent="0.25">
      <c r="A16779" s="21">
        <v>45593</v>
      </c>
      <c r="B16779" s="15" t="s">
        <v>31</v>
      </c>
      <c r="C16779" s="23" t="s">
        <v>34</v>
      </c>
      <c r="D16779" s="24" t="s">
        <v>17378</v>
      </c>
      <c r="E16779" s="24"/>
      <c r="F16779" s="25">
        <v>2304.9</v>
      </c>
      <c r="G16779" s="26">
        <v>306090.71999999997</v>
      </c>
      <c r="H16779" s="27">
        <v>321395</v>
      </c>
      <c r="I16779" t="str">
        <f>+VLOOKUP('Sales Register'!$C16779,working!$K$1:$L$14,2,0)</f>
        <v>FABRIC</v>
      </c>
    </row>
    <row r="16780" spans="1:9" x14ac:dyDescent="0.25">
      <c r="A16780" s="21">
        <v>45593</v>
      </c>
      <c r="B16780" s="15" t="s">
        <v>31</v>
      </c>
      <c r="C16780" s="23" t="s">
        <v>34</v>
      </c>
      <c r="D16780" s="24" t="s">
        <v>17379</v>
      </c>
      <c r="E16780" s="24"/>
      <c r="F16780" s="25">
        <v>1220.75</v>
      </c>
      <c r="G16780" s="26">
        <v>162115.6</v>
      </c>
      <c r="H16780" s="27">
        <v>170221</v>
      </c>
      <c r="I16780" t="str">
        <f>+VLOOKUP('Sales Register'!$C16780,working!$K$1:$L$14,2,0)</f>
        <v>FABRIC</v>
      </c>
    </row>
    <row r="16781" spans="1:9" x14ac:dyDescent="0.25">
      <c r="A16781" s="21">
        <v>45593</v>
      </c>
      <c r="B16781" s="15" t="s">
        <v>31</v>
      </c>
      <c r="C16781" s="23" t="s">
        <v>34</v>
      </c>
      <c r="D16781" s="24" t="s">
        <v>17380</v>
      </c>
      <c r="E16781" s="24"/>
      <c r="F16781" s="25">
        <v>349.25</v>
      </c>
      <c r="G16781" s="26">
        <v>46380.4</v>
      </c>
      <c r="H16781" s="27">
        <v>48699</v>
      </c>
      <c r="I16781" t="str">
        <f>+VLOOKUP('Sales Register'!$C16781,working!$K$1:$L$14,2,0)</f>
        <v>FABRIC</v>
      </c>
    </row>
    <row r="16782" spans="1:9" x14ac:dyDescent="0.25">
      <c r="A16782" s="21">
        <v>45593</v>
      </c>
      <c r="B16782" s="15" t="s">
        <v>31</v>
      </c>
      <c r="C16782" s="23" t="s">
        <v>34</v>
      </c>
      <c r="D16782" s="24" t="s">
        <v>17381</v>
      </c>
      <c r="E16782" s="24"/>
      <c r="F16782" s="25">
        <v>809.75</v>
      </c>
      <c r="G16782" s="26">
        <v>107534.8</v>
      </c>
      <c r="H16782" s="27">
        <v>112912</v>
      </c>
      <c r="I16782" t="str">
        <f>+VLOOKUP('Sales Register'!$C16782,working!$K$1:$L$14,2,0)</f>
        <v>FABRIC</v>
      </c>
    </row>
    <row r="16783" spans="1:9" x14ac:dyDescent="0.25">
      <c r="A16783" s="21">
        <v>45593</v>
      </c>
      <c r="B16783" s="15" t="s">
        <v>31</v>
      </c>
      <c r="C16783" s="23" t="s">
        <v>34</v>
      </c>
      <c r="D16783" s="24" t="s">
        <v>17382</v>
      </c>
      <c r="E16783" s="24"/>
      <c r="F16783" s="25">
        <v>8806.5</v>
      </c>
      <c r="G16783" s="26">
        <v>1250523</v>
      </c>
      <c r="H16783" s="27">
        <v>1313049</v>
      </c>
      <c r="I16783" t="str">
        <f>+VLOOKUP('Sales Register'!$C16783,working!$K$1:$L$14,2,0)</f>
        <v>FABRIC</v>
      </c>
    </row>
    <row r="16784" spans="1:9" x14ac:dyDescent="0.25">
      <c r="A16784" s="21">
        <v>45593</v>
      </c>
      <c r="B16784" s="15" t="s">
        <v>35</v>
      </c>
      <c r="C16784" s="23" t="s">
        <v>34</v>
      </c>
      <c r="D16784" s="24" t="s">
        <v>17383</v>
      </c>
      <c r="E16784" s="24"/>
      <c r="F16784" s="25">
        <v>1715.5</v>
      </c>
      <c r="G16784" s="26">
        <v>394565</v>
      </c>
      <c r="H16784" s="27">
        <v>414293</v>
      </c>
      <c r="I16784" t="str">
        <f>+VLOOKUP('Sales Register'!$C16784,working!$K$1:$L$14,2,0)</f>
        <v>FABRIC</v>
      </c>
    </row>
    <row r="16785" spans="1:9" x14ac:dyDescent="0.25">
      <c r="A16785" s="21">
        <v>45593</v>
      </c>
      <c r="B16785" s="15" t="s">
        <v>12454</v>
      </c>
      <c r="C16785" s="23" t="s">
        <v>12492</v>
      </c>
      <c r="D16785" s="24" t="s">
        <v>17384</v>
      </c>
      <c r="E16785" s="24"/>
      <c r="F16785" s="25">
        <v>913</v>
      </c>
      <c r="G16785" s="26">
        <v>426600</v>
      </c>
      <c r="H16785" s="27">
        <v>447930</v>
      </c>
      <c r="I16785">
        <f>+VLOOKUP('Sales Register'!$C16785,working!$K$1:$L$14,2,0)</f>
        <v>0</v>
      </c>
    </row>
    <row r="16786" spans="1:9" x14ac:dyDescent="0.25">
      <c r="A16786" s="21">
        <v>45593</v>
      </c>
      <c r="B16786" s="15" t="s">
        <v>16</v>
      </c>
      <c r="C16786" s="23" t="s">
        <v>14</v>
      </c>
      <c r="D16786" s="24" t="s">
        <v>17385</v>
      </c>
      <c r="E16786" s="24"/>
      <c r="F16786" s="39">
        <v>144.5</v>
      </c>
      <c r="G16786" s="26">
        <v>8670</v>
      </c>
      <c r="H16786" s="27">
        <v>9104</v>
      </c>
      <c r="I16786" t="str">
        <f>+VLOOKUP('Sales Register'!$C16786,working!$K$1:$L$14,2,0)</f>
        <v>JOB WORK</v>
      </c>
    </row>
    <row r="16787" spans="1:9" x14ac:dyDescent="0.25">
      <c r="A16787" s="21">
        <v>45593</v>
      </c>
      <c r="B16787" s="15" t="s">
        <v>16</v>
      </c>
      <c r="C16787" s="23" t="s">
        <v>14</v>
      </c>
      <c r="D16787" s="24" t="s">
        <v>17386</v>
      </c>
      <c r="E16787" s="24"/>
      <c r="F16787" s="39">
        <v>322</v>
      </c>
      <c r="G16787" s="26">
        <v>19320</v>
      </c>
      <c r="H16787" s="27">
        <v>20286</v>
      </c>
      <c r="I16787" t="str">
        <f>+VLOOKUP('Sales Register'!$C16787,working!$K$1:$L$14,2,0)</f>
        <v>JOB WORK</v>
      </c>
    </row>
    <row r="16788" spans="1:9" x14ac:dyDescent="0.25">
      <c r="A16788" s="21">
        <v>45593</v>
      </c>
      <c r="B16788" s="15" t="s">
        <v>16</v>
      </c>
      <c r="C16788" s="23" t="s">
        <v>14</v>
      </c>
      <c r="D16788" s="24" t="s">
        <v>17387</v>
      </c>
      <c r="E16788" s="24"/>
      <c r="F16788" s="39">
        <v>416</v>
      </c>
      <c r="G16788" s="26">
        <v>24960</v>
      </c>
      <c r="H16788" s="27">
        <v>26208</v>
      </c>
      <c r="I16788" t="str">
        <f>+VLOOKUP('Sales Register'!$C16788,working!$K$1:$L$14,2,0)</f>
        <v>JOB WORK</v>
      </c>
    </row>
    <row r="16789" spans="1:9" x14ac:dyDescent="0.25">
      <c r="A16789" s="21">
        <v>45593</v>
      </c>
      <c r="B16789" s="15" t="s">
        <v>16</v>
      </c>
      <c r="C16789" s="23" t="s">
        <v>14</v>
      </c>
      <c r="D16789" s="24" t="s">
        <v>17388</v>
      </c>
      <c r="E16789" s="24"/>
      <c r="F16789" s="39">
        <v>304.3</v>
      </c>
      <c r="G16789" s="26">
        <v>7303.2</v>
      </c>
      <c r="H16789" s="27">
        <v>7668</v>
      </c>
      <c r="I16789" t="str">
        <f>+VLOOKUP('Sales Register'!$C16789,working!$K$1:$L$14,2,0)</f>
        <v>JOB WORK</v>
      </c>
    </row>
    <row r="16790" spans="1:9" x14ac:dyDescent="0.25">
      <c r="A16790" s="21">
        <v>45593</v>
      </c>
      <c r="B16790" s="15" t="s">
        <v>41</v>
      </c>
      <c r="C16790" s="23" t="s">
        <v>14</v>
      </c>
      <c r="D16790" s="24" t="s">
        <v>17389</v>
      </c>
      <c r="E16790" s="24"/>
      <c r="F16790" s="37">
        <v>18.559999999999999</v>
      </c>
      <c r="G16790" s="26">
        <v>334.08</v>
      </c>
      <c r="H16790" s="27">
        <v>351</v>
      </c>
      <c r="I16790" t="str">
        <f>+VLOOKUP('Sales Register'!$C16790,working!$K$1:$L$14,2,0)</f>
        <v>JOB WORK</v>
      </c>
    </row>
    <row r="16791" spans="1:9" x14ac:dyDescent="0.25">
      <c r="A16791" s="21">
        <v>45593</v>
      </c>
      <c r="B16791" s="15" t="s">
        <v>28</v>
      </c>
      <c r="C16791" s="23" t="s">
        <v>14</v>
      </c>
      <c r="D16791" s="24" t="s">
        <v>17390</v>
      </c>
      <c r="E16791" s="24"/>
      <c r="F16791" s="39">
        <v>125.5</v>
      </c>
      <c r="G16791" s="26">
        <v>3263</v>
      </c>
      <c r="H16791" s="27">
        <v>3558</v>
      </c>
      <c r="I16791" t="str">
        <f>+VLOOKUP('Sales Register'!$C16791,working!$K$1:$L$14,2,0)</f>
        <v>JOB WORK</v>
      </c>
    </row>
    <row r="16792" spans="1:9" x14ac:dyDescent="0.25">
      <c r="A16792" s="21">
        <v>45593</v>
      </c>
      <c r="B16792" s="15" t="s">
        <v>165</v>
      </c>
      <c r="C16792" s="23" t="s">
        <v>14</v>
      </c>
      <c r="D16792" s="24" t="s">
        <v>17391</v>
      </c>
      <c r="E16792" s="24"/>
      <c r="F16792" s="39">
        <v>1424.9</v>
      </c>
      <c r="G16792" s="26">
        <v>99743</v>
      </c>
      <c r="H16792" s="27">
        <v>104730</v>
      </c>
      <c r="I16792" t="str">
        <f>+VLOOKUP('Sales Register'!$C16792,working!$K$1:$L$14,2,0)</f>
        <v>JOB WORK</v>
      </c>
    </row>
    <row r="16793" spans="1:9" x14ac:dyDescent="0.25">
      <c r="A16793" s="21">
        <v>45593</v>
      </c>
      <c r="B16793" s="15" t="s">
        <v>28</v>
      </c>
      <c r="C16793" s="23" t="s">
        <v>14</v>
      </c>
      <c r="D16793" s="24" t="s">
        <v>17392</v>
      </c>
      <c r="E16793" s="24"/>
      <c r="F16793" s="39">
        <v>1989</v>
      </c>
      <c r="G16793" s="26">
        <v>49725</v>
      </c>
      <c r="H16793" s="27">
        <v>54300</v>
      </c>
      <c r="I16793" t="str">
        <f>+VLOOKUP('Sales Register'!$C16793,working!$K$1:$L$14,2,0)</f>
        <v>JOB WORK</v>
      </c>
    </row>
    <row r="16794" spans="1:9" x14ac:dyDescent="0.25">
      <c r="A16794" s="21">
        <v>45593</v>
      </c>
      <c r="B16794" s="15" t="s">
        <v>18</v>
      </c>
      <c r="C16794" s="23" t="s">
        <v>14</v>
      </c>
      <c r="D16794" s="24" t="s">
        <v>17393</v>
      </c>
      <c r="E16794" s="24"/>
      <c r="F16794" s="39">
        <v>5658.3</v>
      </c>
      <c r="G16794" s="26">
        <v>135799.20000000001</v>
      </c>
      <c r="H16794" s="27">
        <v>142589</v>
      </c>
      <c r="I16794" t="str">
        <f>+VLOOKUP('Sales Register'!$C16794,working!$K$1:$L$14,2,0)</f>
        <v>JOB WORK</v>
      </c>
    </row>
    <row r="16795" spans="1:9" x14ac:dyDescent="0.25">
      <c r="A16795" s="21">
        <v>45593</v>
      </c>
      <c r="B16795" s="15" t="s">
        <v>18</v>
      </c>
      <c r="C16795" s="23" t="s">
        <v>14</v>
      </c>
      <c r="D16795" s="24" t="s">
        <v>17394</v>
      </c>
      <c r="E16795" s="24"/>
      <c r="F16795" s="39">
        <v>4205.8</v>
      </c>
      <c r="G16795" s="26">
        <v>100939.2</v>
      </c>
      <c r="H16795" s="27">
        <v>105986</v>
      </c>
      <c r="I16795" t="str">
        <f>+VLOOKUP('Sales Register'!$C16795,working!$K$1:$L$14,2,0)</f>
        <v>JOB WORK</v>
      </c>
    </row>
    <row r="16796" spans="1:9" x14ac:dyDescent="0.25">
      <c r="A16796" s="21">
        <v>45593</v>
      </c>
      <c r="B16796" s="15" t="s">
        <v>18</v>
      </c>
      <c r="C16796" s="23" t="s">
        <v>14</v>
      </c>
      <c r="D16796" s="24" t="s">
        <v>17395</v>
      </c>
      <c r="E16796" s="24"/>
      <c r="F16796" s="39">
        <v>5419.9</v>
      </c>
      <c r="G16796" s="26">
        <v>162597</v>
      </c>
      <c r="H16796" s="27">
        <v>170727</v>
      </c>
      <c r="I16796" t="str">
        <f>+VLOOKUP('Sales Register'!$C16796,working!$K$1:$L$14,2,0)</f>
        <v>JOB WORK</v>
      </c>
    </row>
    <row r="16797" spans="1:9" x14ac:dyDescent="0.25">
      <c r="A16797" s="21">
        <v>45593</v>
      </c>
      <c r="B16797" s="15" t="s">
        <v>17</v>
      </c>
      <c r="C16797" s="23" t="s">
        <v>14</v>
      </c>
      <c r="D16797" s="24" t="s">
        <v>17396</v>
      </c>
      <c r="E16797" s="24"/>
      <c r="F16797" s="39">
        <v>7288.1</v>
      </c>
      <c r="G16797" s="26">
        <v>291524</v>
      </c>
      <c r="H16797" s="27">
        <v>306100</v>
      </c>
      <c r="I16797" t="str">
        <f>+VLOOKUP('Sales Register'!$C16797,working!$K$1:$L$14,2,0)</f>
        <v>JOB WORK</v>
      </c>
    </row>
    <row r="16798" spans="1:9" x14ac:dyDescent="0.25">
      <c r="A16798" s="21">
        <v>45593</v>
      </c>
      <c r="B16798" s="15" t="s">
        <v>17</v>
      </c>
      <c r="C16798" s="23" t="s">
        <v>14</v>
      </c>
      <c r="D16798" s="24" t="s">
        <v>17397</v>
      </c>
      <c r="E16798" s="24"/>
      <c r="F16798" s="39">
        <v>537</v>
      </c>
      <c r="G16798" s="26">
        <v>13962</v>
      </c>
      <c r="H16798" s="27">
        <v>14660</v>
      </c>
      <c r="I16798" t="str">
        <f>+VLOOKUP('Sales Register'!$C16798,working!$K$1:$L$14,2,0)</f>
        <v>JOB WORK</v>
      </c>
    </row>
    <row r="16799" spans="1:9" x14ac:dyDescent="0.25">
      <c r="A16799" s="21">
        <v>45593</v>
      </c>
      <c r="B16799" s="15" t="s">
        <v>101</v>
      </c>
      <c r="C16799" s="23" t="s">
        <v>14</v>
      </c>
      <c r="D16799" s="24" t="s">
        <v>17398</v>
      </c>
      <c r="E16799" s="24"/>
      <c r="F16799" s="39">
        <v>143.5</v>
      </c>
      <c r="G16799" s="26">
        <v>21525</v>
      </c>
      <c r="H16799" s="27">
        <v>22601</v>
      </c>
      <c r="I16799" t="str">
        <f>+VLOOKUP('Sales Register'!$C16799,working!$K$1:$L$14,2,0)</f>
        <v>JOB WORK</v>
      </c>
    </row>
    <row r="16800" spans="1:9" x14ac:dyDescent="0.25">
      <c r="A16800" s="21">
        <v>45593</v>
      </c>
      <c r="B16800" s="15" t="s">
        <v>82</v>
      </c>
      <c r="C16800" s="23" t="s">
        <v>14</v>
      </c>
      <c r="D16800" s="24" t="s">
        <v>17399</v>
      </c>
      <c r="E16800" s="24"/>
      <c r="F16800" s="39">
        <v>420</v>
      </c>
      <c r="G16800" s="26">
        <v>10080</v>
      </c>
      <c r="H16800" s="27">
        <v>10584</v>
      </c>
      <c r="I16800" t="str">
        <f>+VLOOKUP('Sales Register'!$C16800,working!$K$1:$L$14,2,0)</f>
        <v>JOB WORK</v>
      </c>
    </row>
    <row r="16801" spans="1:9" x14ac:dyDescent="0.25">
      <c r="A16801" s="21">
        <v>45593</v>
      </c>
      <c r="B16801" s="15" t="s">
        <v>18</v>
      </c>
      <c r="C16801" s="23" t="s">
        <v>14</v>
      </c>
      <c r="D16801" s="24" t="s">
        <v>17400</v>
      </c>
      <c r="E16801" s="24"/>
      <c r="F16801" s="39">
        <v>3661.5</v>
      </c>
      <c r="G16801" s="26">
        <v>87876</v>
      </c>
      <c r="H16801" s="27">
        <v>92270</v>
      </c>
      <c r="I16801" t="str">
        <f>+VLOOKUP('Sales Register'!$C16801,working!$K$1:$L$14,2,0)</f>
        <v>JOB WORK</v>
      </c>
    </row>
    <row r="16802" spans="1:9" x14ac:dyDescent="0.25">
      <c r="A16802" s="21">
        <v>45593</v>
      </c>
      <c r="B16802" s="15" t="s">
        <v>18</v>
      </c>
      <c r="C16802" s="23" t="s">
        <v>14</v>
      </c>
      <c r="D16802" s="24" t="s">
        <v>17401</v>
      </c>
      <c r="E16802" s="24"/>
      <c r="F16802" s="39">
        <v>41.3</v>
      </c>
      <c r="G16802" s="26">
        <v>1239</v>
      </c>
      <c r="H16802" s="27">
        <v>1301</v>
      </c>
      <c r="I16802" t="str">
        <f>+VLOOKUP('Sales Register'!$C16802,working!$K$1:$L$14,2,0)</f>
        <v>JOB WORK</v>
      </c>
    </row>
    <row r="16803" spans="1:9" x14ac:dyDescent="0.25">
      <c r="A16803" s="21">
        <v>45593</v>
      </c>
      <c r="B16803" s="15" t="s">
        <v>18</v>
      </c>
      <c r="C16803" s="23" t="s">
        <v>14</v>
      </c>
      <c r="D16803" s="24" t="s">
        <v>17402</v>
      </c>
      <c r="E16803" s="24"/>
      <c r="F16803" s="39">
        <v>87.5</v>
      </c>
      <c r="G16803" s="26">
        <v>6125</v>
      </c>
      <c r="H16803" s="27">
        <v>6431</v>
      </c>
      <c r="I16803" t="str">
        <f>+VLOOKUP('Sales Register'!$C16803,working!$K$1:$L$14,2,0)</f>
        <v>JOB WORK</v>
      </c>
    </row>
    <row r="16804" spans="1:9" x14ac:dyDescent="0.25">
      <c r="A16804" s="21">
        <v>45593</v>
      </c>
      <c r="B16804" s="15" t="s">
        <v>18</v>
      </c>
      <c r="C16804" s="23" t="s">
        <v>14</v>
      </c>
      <c r="D16804" s="24" t="s">
        <v>17403</v>
      </c>
      <c r="E16804" s="24"/>
      <c r="F16804" s="39">
        <v>161</v>
      </c>
      <c r="G16804" s="26">
        <v>11270</v>
      </c>
      <c r="H16804" s="27">
        <v>11834</v>
      </c>
      <c r="I16804" t="str">
        <f>+VLOOKUP('Sales Register'!$C16804,working!$K$1:$L$14,2,0)</f>
        <v>JOB WORK</v>
      </c>
    </row>
    <row r="16805" spans="1:9" x14ac:dyDescent="0.25">
      <c r="A16805" s="21">
        <v>45593</v>
      </c>
      <c r="B16805" s="15" t="s">
        <v>18</v>
      </c>
      <c r="C16805" s="23" t="s">
        <v>14</v>
      </c>
      <c r="D16805" s="24" t="s">
        <v>17404</v>
      </c>
      <c r="E16805" s="24"/>
      <c r="F16805" s="39">
        <v>177.8</v>
      </c>
      <c r="G16805" s="26">
        <v>12446</v>
      </c>
      <c r="H16805" s="27">
        <v>13068</v>
      </c>
      <c r="I16805" t="str">
        <f>+VLOOKUP('Sales Register'!$C16805,working!$K$1:$L$14,2,0)</f>
        <v>JOB WORK</v>
      </c>
    </row>
    <row r="16806" spans="1:9" x14ac:dyDescent="0.25">
      <c r="A16806" s="21">
        <v>45593</v>
      </c>
      <c r="B16806" s="15" t="s">
        <v>18</v>
      </c>
      <c r="C16806" s="23" t="s">
        <v>14</v>
      </c>
      <c r="D16806" s="24" t="s">
        <v>17405</v>
      </c>
      <c r="E16806" s="24"/>
      <c r="F16806" s="39">
        <v>179.8</v>
      </c>
      <c r="G16806" s="26">
        <v>12586</v>
      </c>
      <c r="H16806" s="27">
        <v>13215</v>
      </c>
      <c r="I16806" t="str">
        <f>+VLOOKUP('Sales Register'!$C16806,working!$K$1:$L$14,2,0)</f>
        <v>JOB WORK</v>
      </c>
    </row>
    <row r="16807" spans="1:9" x14ac:dyDescent="0.25">
      <c r="A16807" s="21">
        <v>45593</v>
      </c>
      <c r="B16807" s="15" t="s">
        <v>18</v>
      </c>
      <c r="C16807" s="23" t="s">
        <v>14</v>
      </c>
      <c r="D16807" s="24" t="s">
        <v>17406</v>
      </c>
      <c r="E16807" s="24"/>
      <c r="F16807" s="39">
        <v>82</v>
      </c>
      <c r="G16807" s="26">
        <v>5740</v>
      </c>
      <c r="H16807" s="27">
        <v>6027</v>
      </c>
      <c r="I16807" t="str">
        <f>+VLOOKUP('Sales Register'!$C16807,working!$K$1:$L$14,2,0)</f>
        <v>JOB WORK</v>
      </c>
    </row>
    <row r="16808" spans="1:9" x14ac:dyDescent="0.25">
      <c r="A16808" s="21">
        <v>45593</v>
      </c>
      <c r="B16808" s="15" t="s">
        <v>121</v>
      </c>
      <c r="C16808" s="23" t="s">
        <v>14</v>
      </c>
      <c r="D16808" s="24" t="s">
        <v>17407</v>
      </c>
      <c r="E16808" s="24"/>
      <c r="F16808" s="39">
        <v>5404.5</v>
      </c>
      <c r="G16808" s="26">
        <v>151326</v>
      </c>
      <c r="H16808" s="27">
        <v>158892</v>
      </c>
      <c r="I16808" t="str">
        <f>+VLOOKUP('Sales Register'!$C16808,working!$K$1:$L$14,2,0)</f>
        <v>JOB WORK</v>
      </c>
    </row>
    <row r="16809" spans="1:9" x14ac:dyDescent="0.25">
      <c r="A16809" s="21">
        <v>45593</v>
      </c>
      <c r="B16809" s="15" t="s">
        <v>121</v>
      </c>
      <c r="C16809" s="23" t="s">
        <v>14</v>
      </c>
      <c r="D16809" s="24" t="s">
        <v>17408</v>
      </c>
      <c r="E16809" s="24"/>
      <c r="F16809" s="39">
        <v>8001.7</v>
      </c>
      <c r="G16809" s="26">
        <v>224047.6</v>
      </c>
      <c r="H16809" s="27">
        <v>235250</v>
      </c>
      <c r="I16809" t="str">
        <f>+VLOOKUP('Sales Register'!$C16809,working!$K$1:$L$14,2,0)</f>
        <v>JOB WORK</v>
      </c>
    </row>
    <row r="16810" spans="1:9" x14ac:dyDescent="0.25">
      <c r="A16810" s="21">
        <v>45593</v>
      </c>
      <c r="B16810" s="15" t="s">
        <v>18</v>
      </c>
      <c r="C16810" s="23" t="s">
        <v>14</v>
      </c>
      <c r="D16810" s="24" t="s">
        <v>17409</v>
      </c>
      <c r="E16810" s="24"/>
      <c r="F16810" s="39">
        <v>4072.5</v>
      </c>
      <c r="G16810" s="26">
        <v>105885</v>
      </c>
      <c r="H16810" s="27">
        <v>111179</v>
      </c>
      <c r="I16810" t="str">
        <f>+VLOOKUP('Sales Register'!$C16810,working!$K$1:$L$14,2,0)</f>
        <v>JOB WORK</v>
      </c>
    </row>
    <row r="16811" spans="1:9" x14ac:dyDescent="0.25">
      <c r="A16811" s="21">
        <v>45593</v>
      </c>
      <c r="B16811" s="15" t="s">
        <v>18</v>
      </c>
      <c r="C16811" s="23" t="s">
        <v>14</v>
      </c>
      <c r="D16811" s="24" t="s">
        <v>17410</v>
      </c>
      <c r="E16811" s="24"/>
      <c r="F16811" s="39">
        <v>16.5</v>
      </c>
      <c r="G16811" s="26">
        <v>495</v>
      </c>
      <c r="H16811" s="27">
        <v>520</v>
      </c>
      <c r="I16811" t="str">
        <f>+VLOOKUP('Sales Register'!$C16811,working!$K$1:$L$14,2,0)</f>
        <v>JOB WORK</v>
      </c>
    </row>
    <row r="16812" spans="1:9" x14ac:dyDescent="0.25">
      <c r="A16812" s="21">
        <v>45593</v>
      </c>
      <c r="B16812" s="15" t="s">
        <v>77</v>
      </c>
      <c r="C16812" s="23" t="s">
        <v>14</v>
      </c>
      <c r="D16812" s="24" t="s">
        <v>17411</v>
      </c>
      <c r="E16812" s="24"/>
      <c r="F16812" s="39">
        <v>85</v>
      </c>
      <c r="G16812" s="26">
        <v>1870</v>
      </c>
      <c r="H16812" s="27">
        <v>1964</v>
      </c>
      <c r="I16812" t="str">
        <f>+VLOOKUP('Sales Register'!$C16812,working!$K$1:$L$14,2,0)</f>
        <v>JOB WORK</v>
      </c>
    </row>
    <row r="16813" spans="1:9" x14ac:dyDescent="0.25">
      <c r="A16813" s="21">
        <v>45593</v>
      </c>
      <c r="B16813" s="15" t="s">
        <v>48</v>
      </c>
      <c r="C16813" s="23" t="s">
        <v>14</v>
      </c>
      <c r="D16813" s="24" t="s">
        <v>17412</v>
      </c>
      <c r="E16813" s="24"/>
      <c r="F16813" s="39">
        <v>13.5</v>
      </c>
      <c r="G16813" s="26">
        <v>405</v>
      </c>
      <c r="H16813" s="27">
        <v>425</v>
      </c>
      <c r="I16813" t="str">
        <f>+VLOOKUP('Sales Register'!$C16813,working!$K$1:$L$14,2,0)</f>
        <v>JOB WORK</v>
      </c>
    </row>
    <row r="16814" spans="1:9" x14ac:dyDescent="0.25">
      <c r="A16814" s="21">
        <v>45593</v>
      </c>
      <c r="B16814" s="15" t="s">
        <v>26</v>
      </c>
      <c r="C16814" s="23" t="s">
        <v>14</v>
      </c>
      <c r="D16814" s="24" t="s">
        <v>17413</v>
      </c>
      <c r="E16814" s="24"/>
      <c r="F16814" s="39">
        <v>94.5</v>
      </c>
      <c r="G16814" s="26">
        <v>2457</v>
      </c>
      <c r="H16814" s="27">
        <v>2580</v>
      </c>
      <c r="I16814" t="str">
        <f>+VLOOKUP('Sales Register'!$C16814,working!$K$1:$L$14,2,0)</f>
        <v>JOB WORK</v>
      </c>
    </row>
    <row r="16815" spans="1:9" x14ac:dyDescent="0.25">
      <c r="A16815" s="21">
        <v>45593</v>
      </c>
      <c r="B16815" s="15" t="s">
        <v>49</v>
      </c>
      <c r="C16815" s="23" t="s">
        <v>14</v>
      </c>
      <c r="D16815" s="24" t="s">
        <v>17414</v>
      </c>
      <c r="E16815" s="24"/>
      <c r="F16815" s="39">
        <v>701</v>
      </c>
      <c r="G16815" s="26">
        <v>18226</v>
      </c>
      <c r="H16815" s="27">
        <v>19137</v>
      </c>
      <c r="I16815" t="str">
        <f>+VLOOKUP('Sales Register'!$C16815,working!$K$1:$L$14,2,0)</f>
        <v>JOB WORK</v>
      </c>
    </row>
    <row r="16816" spans="1:9" x14ac:dyDescent="0.25">
      <c r="A16816" s="21">
        <v>45593</v>
      </c>
      <c r="B16816" s="15" t="s">
        <v>49</v>
      </c>
      <c r="C16816" s="23" t="s">
        <v>14</v>
      </c>
      <c r="D16816" s="24" t="s">
        <v>17415</v>
      </c>
      <c r="E16816" s="24"/>
      <c r="F16816" s="39">
        <v>152</v>
      </c>
      <c r="G16816" s="26">
        <v>3952</v>
      </c>
      <c r="H16816" s="27">
        <v>4150</v>
      </c>
      <c r="I16816" t="str">
        <f>+VLOOKUP('Sales Register'!$C16816,working!$K$1:$L$14,2,0)</f>
        <v>JOB WORK</v>
      </c>
    </row>
    <row r="16817" spans="1:9" x14ac:dyDescent="0.25">
      <c r="A16817" s="21">
        <v>45593</v>
      </c>
      <c r="B16817" s="15" t="s">
        <v>49</v>
      </c>
      <c r="C16817" s="23" t="s">
        <v>14</v>
      </c>
      <c r="D16817" s="24" t="s">
        <v>17416</v>
      </c>
      <c r="E16817" s="24"/>
      <c r="F16817" s="39">
        <v>50</v>
      </c>
      <c r="G16817" s="26">
        <v>0.96</v>
      </c>
      <c r="H16817" s="27">
        <v>1</v>
      </c>
      <c r="I16817" t="str">
        <f>+VLOOKUP('Sales Register'!$C16817,working!$K$1:$L$14,2,0)</f>
        <v>JOB WORK</v>
      </c>
    </row>
    <row r="16818" spans="1:9" x14ac:dyDescent="0.25">
      <c r="A16818" s="21">
        <v>45593</v>
      </c>
      <c r="B16818" s="15" t="s">
        <v>48</v>
      </c>
      <c r="C16818" s="23" t="s">
        <v>14</v>
      </c>
      <c r="D16818" s="24" t="s">
        <v>17417</v>
      </c>
      <c r="E16818" s="24"/>
      <c r="F16818" s="39">
        <v>735.8</v>
      </c>
      <c r="G16818" s="26">
        <v>44148</v>
      </c>
      <c r="H16818" s="27">
        <v>47515</v>
      </c>
      <c r="I16818" t="str">
        <f>+VLOOKUP('Sales Register'!$C16818,working!$K$1:$L$14,2,0)</f>
        <v>JOB WORK</v>
      </c>
    </row>
    <row r="16819" spans="1:9" x14ac:dyDescent="0.25">
      <c r="A16819" s="21">
        <v>45593</v>
      </c>
      <c r="B16819" s="15" t="s">
        <v>48</v>
      </c>
      <c r="C16819" s="23" t="s">
        <v>14</v>
      </c>
      <c r="D16819" s="24" t="s">
        <v>17418</v>
      </c>
      <c r="E16819" s="24"/>
      <c r="F16819" s="39">
        <v>989</v>
      </c>
      <c r="G16819" s="26">
        <v>44505</v>
      </c>
      <c r="H16819" s="27">
        <v>48288</v>
      </c>
      <c r="I16819" t="str">
        <f>+VLOOKUP('Sales Register'!$C16819,working!$K$1:$L$14,2,0)</f>
        <v>JOB WORK</v>
      </c>
    </row>
    <row r="16820" spans="1:9" x14ac:dyDescent="0.25">
      <c r="A16820" s="21">
        <v>45593</v>
      </c>
      <c r="B16820" s="15" t="s">
        <v>26</v>
      </c>
      <c r="C16820" s="23" t="s">
        <v>14</v>
      </c>
      <c r="D16820" s="24" t="s">
        <v>17419</v>
      </c>
      <c r="E16820" s="24"/>
      <c r="F16820" s="39">
        <v>4390.3</v>
      </c>
      <c r="G16820" s="26">
        <v>131709</v>
      </c>
      <c r="H16820" s="27">
        <v>138294</v>
      </c>
      <c r="I16820" t="str">
        <f>+VLOOKUP('Sales Register'!$C16820,working!$K$1:$L$14,2,0)</f>
        <v>JOB WORK</v>
      </c>
    </row>
    <row r="16821" spans="1:9" x14ac:dyDescent="0.25">
      <c r="A16821" s="21">
        <v>45593</v>
      </c>
      <c r="B16821" s="15" t="s">
        <v>26</v>
      </c>
      <c r="C16821" s="23" t="s">
        <v>14</v>
      </c>
      <c r="D16821" s="24" t="s">
        <v>17420</v>
      </c>
      <c r="E16821" s="24"/>
      <c r="F16821" s="39">
        <v>5460.6</v>
      </c>
      <c r="G16821" s="26">
        <v>163818</v>
      </c>
      <c r="H16821" s="27">
        <v>172009</v>
      </c>
      <c r="I16821" t="str">
        <f>+VLOOKUP('Sales Register'!$C16821,working!$K$1:$L$14,2,0)</f>
        <v>JOB WORK</v>
      </c>
    </row>
    <row r="16822" spans="1:9" x14ac:dyDescent="0.25">
      <c r="A16822" s="21">
        <v>45593</v>
      </c>
      <c r="B16822" s="15" t="s">
        <v>26</v>
      </c>
      <c r="C16822" s="23" t="s">
        <v>14</v>
      </c>
      <c r="D16822" s="24" t="s">
        <v>17421</v>
      </c>
      <c r="E16822" s="24"/>
      <c r="F16822" s="39">
        <v>502</v>
      </c>
      <c r="G16822" s="26">
        <v>13052</v>
      </c>
      <c r="H16822" s="27">
        <v>13705</v>
      </c>
      <c r="I16822" t="str">
        <f>+VLOOKUP('Sales Register'!$C16822,working!$K$1:$L$14,2,0)</f>
        <v>JOB WORK</v>
      </c>
    </row>
    <row r="16823" spans="1:9" x14ac:dyDescent="0.25">
      <c r="A16823" s="21">
        <v>45593</v>
      </c>
      <c r="B16823" s="15" t="s">
        <v>26</v>
      </c>
      <c r="C16823" s="23" t="s">
        <v>14</v>
      </c>
      <c r="D16823" s="24" t="s">
        <v>17422</v>
      </c>
      <c r="E16823" s="24"/>
      <c r="F16823" s="39">
        <v>1083.5999999999999</v>
      </c>
      <c r="G16823" s="26">
        <v>28173.599999999999</v>
      </c>
      <c r="H16823" s="27">
        <v>29582</v>
      </c>
      <c r="I16823" t="str">
        <f>+VLOOKUP('Sales Register'!$C16823,working!$K$1:$L$14,2,0)</f>
        <v>JOB WORK</v>
      </c>
    </row>
    <row r="16824" spans="1:9" x14ac:dyDescent="0.25">
      <c r="A16824" s="21">
        <v>45593</v>
      </c>
      <c r="B16824" s="15" t="s">
        <v>26</v>
      </c>
      <c r="C16824" s="23" t="s">
        <v>14</v>
      </c>
      <c r="D16824" s="24" t="s">
        <v>17423</v>
      </c>
      <c r="E16824" s="24"/>
      <c r="F16824" s="39">
        <v>1199.4000000000001</v>
      </c>
      <c r="G16824" s="26">
        <v>35982</v>
      </c>
      <c r="H16824" s="27">
        <v>37781</v>
      </c>
      <c r="I16824" t="str">
        <f>+VLOOKUP('Sales Register'!$C16824,working!$K$1:$L$14,2,0)</f>
        <v>JOB WORK</v>
      </c>
    </row>
    <row r="16825" spans="1:9" x14ac:dyDescent="0.25">
      <c r="A16825" s="21">
        <v>45593</v>
      </c>
      <c r="B16825" s="15" t="s">
        <v>62</v>
      </c>
      <c r="C16825" s="23" t="s">
        <v>14</v>
      </c>
      <c r="D16825" s="24" t="s">
        <v>17424</v>
      </c>
      <c r="E16825" s="24"/>
      <c r="F16825" s="39">
        <v>1627</v>
      </c>
      <c r="G16825" s="26">
        <v>61826</v>
      </c>
      <c r="H16825" s="27">
        <v>64917</v>
      </c>
      <c r="I16825" t="str">
        <f>+VLOOKUP('Sales Register'!$C16825,working!$K$1:$L$14,2,0)</f>
        <v>JOB WORK</v>
      </c>
    </row>
    <row r="16826" spans="1:9" x14ac:dyDescent="0.25">
      <c r="A16826" s="21">
        <v>45593</v>
      </c>
      <c r="B16826" s="15" t="s">
        <v>62</v>
      </c>
      <c r="C16826" s="23" t="s">
        <v>14</v>
      </c>
      <c r="D16826" s="24" t="s">
        <v>17425</v>
      </c>
      <c r="E16826" s="24"/>
      <c r="F16826" s="39">
        <v>4904.2</v>
      </c>
      <c r="G16826" s="26">
        <v>107892.4</v>
      </c>
      <c r="H16826" s="27">
        <v>113287</v>
      </c>
      <c r="I16826" t="str">
        <f>+VLOOKUP('Sales Register'!$C16826,working!$K$1:$L$14,2,0)</f>
        <v>JOB WORK</v>
      </c>
    </row>
    <row r="16827" spans="1:9" x14ac:dyDescent="0.25">
      <c r="A16827" s="21">
        <v>45593</v>
      </c>
      <c r="B16827" s="15" t="s">
        <v>495</v>
      </c>
      <c r="C16827" s="23" t="s">
        <v>14</v>
      </c>
      <c r="D16827" s="24" t="s">
        <v>17426</v>
      </c>
      <c r="E16827" s="24"/>
      <c r="F16827" s="39">
        <v>317.7</v>
      </c>
      <c r="G16827" s="26">
        <v>6989.4</v>
      </c>
      <c r="H16827" s="27">
        <v>7506</v>
      </c>
      <c r="I16827" t="str">
        <f>+VLOOKUP('Sales Register'!$C16827,working!$K$1:$L$14,2,0)</f>
        <v>JOB WORK</v>
      </c>
    </row>
    <row r="16828" spans="1:9" x14ac:dyDescent="0.25">
      <c r="A16828" s="21">
        <v>45593</v>
      </c>
      <c r="B16828" s="15" t="s">
        <v>495</v>
      </c>
      <c r="C16828" s="23" t="s">
        <v>14</v>
      </c>
      <c r="D16828" s="24" t="s">
        <v>17427</v>
      </c>
      <c r="E16828" s="24"/>
      <c r="F16828" s="39">
        <v>20</v>
      </c>
      <c r="G16828" s="26">
        <v>640</v>
      </c>
      <c r="H16828" s="27">
        <v>672</v>
      </c>
      <c r="I16828" t="str">
        <f>+VLOOKUP('Sales Register'!$C16828,working!$K$1:$L$14,2,0)</f>
        <v>JOB WORK</v>
      </c>
    </row>
    <row r="16829" spans="1:9" x14ac:dyDescent="0.25">
      <c r="A16829" s="21">
        <v>45593</v>
      </c>
      <c r="B16829" s="15" t="s">
        <v>62</v>
      </c>
      <c r="C16829" s="23" t="s">
        <v>14</v>
      </c>
      <c r="D16829" s="24" t="s">
        <v>17428</v>
      </c>
      <c r="E16829" s="24"/>
      <c r="F16829" s="39">
        <v>20.8</v>
      </c>
      <c r="G16829" s="26">
        <v>624</v>
      </c>
      <c r="H16829" s="27">
        <v>655</v>
      </c>
      <c r="I16829" t="str">
        <f>+VLOOKUP('Sales Register'!$C16829,working!$K$1:$L$14,2,0)</f>
        <v>JOB WORK</v>
      </c>
    </row>
    <row r="16830" spans="1:9" x14ac:dyDescent="0.25">
      <c r="A16830" s="21">
        <v>45593</v>
      </c>
      <c r="B16830" s="15" t="s">
        <v>62</v>
      </c>
      <c r="C16830" s="23" t="s">
        <v>14</v>
      </c>
      <c r="D16830" s="24" t="s">
        <v>17429</v>
      </c>
      <c r="E16830" s="24"/>
      <c r="F16830" s="39">
        <v>94</v>
      </c>
      <c r="G16830" s="26">
        <v>3760</v>
      </c>
      <c r="H16830" s="27">
        <v>3948</v>
      </c>
      <c r="I16830" t="str">
        <f>+VLOOKUP('Sales Register'!$C16830,working!$K$1:$L$14,2,0)</f>
        <v>JOB WORK</v>
      </c>
    </row>
    <row r="16831" spans="1:9" x14ac:dyDescent="0.25">
      <c r="A16831" s="21">
        <v>45593</v>
      </c>
      <c r="B16831" s="15" t="s">
        <v>27</v>
      </c>
      <c r="C16831" s="23" t="s">
        <v>14</v>
      </c>
      <c r="D16831" s="24" t="s">
        <v>17430</v>
      </c>
      <c r="E16831" s="24"/>
      <c r="F16831" s="39">
        <v>104.5</v>
      </c>
      <c r="G16831" s="26">
        <v>15675</v>
      </c>
      <c r="H16831" s="27">
        <v>16459</v>
      </c>
      <c r="I16831" t="str">
        <f>+VLOOKUP('Sales Register'!$C16831,working!$K$1:$L$14,2,0)</f>
        <v>JOB WORK</v>
      </c>
    </row>
    <row r="16832" spans="1:9" x14ac:dyDescent="0.25">
      <c r="A16832" s="21">
        <v>45593</v>
      </c>
      <c r="B16832" s="15" t="s">
        <v>26</v>
      </c>
      <c r="C16832" s="23" t="s">
        <v>14</v>
      </c>
      <c r="D16832" s="24" t="s">
        <v>17431</v>
      </c>
      <c r="E16832" s="24"/>
      <c r="F16832" s="39">
        <v>52.5</v>
      </c>
      <c r="G16832" s="26">
        <v>1365</v>
      </c>
      <c r="H16832" s="27">
        <v>1433</v>
      </c>
      <c r="I16832" t="str">
        <f>+VLOOKUP('Sales Register'!$C16832,working!$K$1:$L$14,2,0)</f>
        <v>JOB WORK</v>
      </c>
    </row>
    <row r="16833" spans="1:9" x14ac:dyDescent="0.25">
      <c r="A16833" s="21">
        <v>45593</v>
      </c>
      <c r="B16833" s="15" t="s">
        <v>16</v>
      </c>
      <c r="C16833" s="23" t="s">
        <v>14</v>
      </c>
      <c r="D16833" s="24" t="s">
        <v>17432</v>
      </c>
      <c r="E16833" s="24"/>
      <c r="F16833" s="39">
        <v>91</v>
      </c>
      <c r="G16833" s="26">
        <v>13650</v>
      </c>
      <c r="H16833" s="27">
        <v>14333</v>
      </c>
      <c r="I16833" t="str">
        <f>+VLOOKUP('Sales Register'!$C16833,working!$K$1:$L$14,2,0)</f>
        <v>JOB WORK</v>
      </c>
    </row>
    <row r="16834" spans="1:9" x14ac:dyDescent="0.25">
      <c r="A16834" s="21">
        <v>45593</v>
      </c>
      <c r="B16834" s="15" t="s">
        <v>16</v>
      </c>
      <c r="C16834" s="23" t="s">
        <v>14</v>
      </c>
      <c r="D16834" s="24" t="s">
        <v>17433</v>
      </c>
      <c r="E16834" s="24"/>
      <c r="F16834" s="39">
        <v>120</v>
      </c>
      <c r="G16834" s="26">
        <v>7200</v>
      </c>
      <c r="H16834" s="27">
        <v>7560</v>
      </c>
      <c r="I16834" t="str">
        <f>+VLOOKUP('Sales Register'!$C16834,working!$K$1:$L$14,2,0)</f>
        <v>JOB WORK</v>
      </c>
    </row>
    <row r="16835" spans="1:9" x14ac:dyDescent="0.25">
      <c r="A16835" s="21">
        <v>45593</v>
      </c>
      <c r="B16835" s="15" t="s">
        <v>16</v>
      </c>
      <c r="C16835" s="23" t="s">
        <v>14</v>
      </c>
      <c r="D16835" s="24" t="s">
        <v>17434</v>
      </c>
      <c r="E16835" s="24"/>
      <c r="F16835" s="39">
        <v>406.8</v>
      </c>
      <c r="G16835" s="26">
        <v>61020</v>
      </c>
      <c r="H16835" s="27">
        <v>64071</v>
      </c>
      <c r="I16835" t="str">
        <f>+VLOOKUP('Sales Register'!$C16835,working!$K$1:$L$14,2,0)</f>
        <v>JOB WORK</v>
      </c>
    </row>
    <row r="16836" spans="1:9" x14ac:dyDescent="0.25">
      <c r="A16836" s="21">
        <v>45593</v>
      </c>
      <c r="B16836" s="15" t="s">
        <v>152</v>
      </c>
      <c r="C16836" s="23" t="s">
        <v>103</v>
      </c>
      <c r="D16836" s="24" t="s">
        <v>17435</v>
      </c>
      <c r="E16836" s="24"/>
      <c r="F16836" s="25">
        <v>8068.16</v>
      </c>
      <c r="G16836" s="26">
        <v>121022.39999999999</v>
      </c>
      <c r="H16836" s="27">
        <v>127074</v>
      </c>
      <c r="I16836">
        <f>+VLOOKUP('Sales Register'!$C16836,working!$K$1:$L$14,2,0)</f>
        <v>0</v>
      </c>
    </row>
    <row r="16837" spans="1:9" x14ac:dyDescent="0.25">
      <c r="A16837" s="21">
        <v>45593</v>
      </c>
      <c r="B16837" s="15" t="s">
        <v>49</v>
      </c>
      <c r="C16837" s="23" t="s">
        <v>319</v>
      </c>
      <c r="D16837" s="24" t="s">
        <v>17436</v>
      </c>
      <c r="E16837" s="24"/>
      <c r="F16837" s="39">
        <v>242.3</v>
      </c>
      <c r="G16837" s="26">
        <v>0.95</v>
      </c>
      <c r="H16837" s="27">
        <v>1</v>
      </c>
      <c r="I16837">
        <f>+VLOOKUP('Sales Register'!$C16837,working!$K$1:$L$14,2,0)</f>
        <v>0</v>
      </c>
    </row>
    <row r="16838" spans="1:9" x14ac:dyDescent="0.25">
      <c r="A16838" s="21">
        <v>45594</v>
      </c>
      <c r="B16838" s="15" t="s">
        <v>67</v>
      </c>
      <c r="C16838" s="23" t="s">
        <v>68</v>
      </c>
      <c r="D16838" s="24" t="s">
        <v>17437</v>
      </c>
      <c r="E16838" s="24"/>
      <c r="F16838" s="25">
        <v>20097.509999999998</v>
      </c>
      <c r="G16838" s="26">
        <v>4481261.82</v>
      </c>
      <c r="H16838" s="27">
        <v>4705325</v>
      </c>
      <c r="I16838" t="str">
        <f>+VLOOKUP('Sales Register'!$C16838,working!$K$1:$L$14,2,0)</f>
        <v>FABRIC</v>
      </c>
    </row>
    <row r="16839" spans="1:9" x14ac:dyDescent="0.25">
      <c r="A16839" s="21">
        <v>45594</v>
      </c>
      <c r="B16839" s="15" t="s">
        <v>70</v>
      </c>
      <c r="C16839" s="23" t="s">
        <v>89</v>
      </c>
      <c r="D16839" s="24" t="s">
        <v>17438</v>
      </c>
      <c r="E16839" s="24"/>
      <c r="F16839" s="25">
        <v>64</v>
      </c>
      <c r="G16839" s="26">
        <v>40768</v>
      </c>
      <c r="H16839" s="27">
        <v>42806</v>
      </c>
      <c r="I16839" t="str">
        <f>+VLOOKUP('Sales Register'!$C16839,working!$K$1:$L$14,2,0)</f>
        <v>FABRIC</v>
      </c>
    </row>
    <row r="16840" spans="1:9" x14ac:dyDescent="0.25">
      <c r="A16840" s="21">
        <v>45594</v>
      </c>
      <c r="B16840" s="15" t="s">
        <v>214</v>
      </c>
      <c r="C16840" s="23" t="s">
        <v>15</v>
      </c>
      <c r="D16840" s="24" t="s">
        <v>17439</v>
      </c>
      <c r="E16840" s="24"/>
      <c r="F16840" s="25">
        <v>512</v>
      </c>
      <c r="G16840" s="26">
        <v>117760</v>
      </c>
      <c r="H16840" s="27">
        <v>123648</v>
      </c>
      <c r="I16840" t="str">
        <f>+VLOOKUP('Sales Register'!$C16840,working!$K$1:$L$14,2,0)</f>
        <v>FABRIC</v>
      </c>
    </row>
    <row r="16841" spans="1:9" x14ac:dyDescent="0.25">
      <c r="A16841" s="21">
        <v>45594</v>
      </c>
      <c r="B16841" s="15" t="s">
        <v>326</v>
      </c>
      <c r="C16841" s="23" t="s">
        <v>15</v>
      </c>
      <c r="D16841" s="24" t="s">
        <v>17440</v>
      </c>
      <c r="E16841" s="24"/>
      <c r="F16841" s="37">
        <v>1512</v>
      </c>
      <c r="G16841" s="26">
        <v>393120</v>
      </c>
      <c r="H16841" s="27">
        <v>412776</v>
      </c>
      <c r="I16841" t="str">
        <f>+VLOOKUP('Sales Register'!$C16841,working!$K$1:$L$14,2,0)</f>
        <v>FABRIC</v>
      </c>
    </row>
    <row r="16842" spans="1:9" x14ac:dyDescent="0.25">
      <c r="A16842" s="21">
        <v>45594</v>
      </c>
      <c r="B16842" s="15" t="s">
        <v>326</v>
      </c>
      <c r="C16842" s="23" t="s">
        <v>15</v>
      </c>
      <c r="D16842" s="24" t="s">
        <v>17441</v>
      </c>
      <c r="E16842" s="24"/>
      <c r="F16842" s="37">
        <v>504</v>
      </c>
      <c r="G16842" s="26">
        <v>131040</v>
      </c>
      <c r="H16842" s="27">
        <v>137592</v>
      </c>
      <c r="I16842" t="str">
        <f>+VLOOKUP('Sales Register'!$C16842,working!$K$1:$L$14,2,0)</f>
        <v>FABRIC</v>
      </c>
    </row>
    <row r="16843" spans="1:9" x14ac:dyDescent="0.25">
      <c r="A16843" s="21">
        <v>45594</v>
      </c>
      <c r="B16843" s="15" t="s">
        <v>190</v>
      </c>
      <c r="C16843" s="23" t="s">
        <v>15</v>
      </c>
      <c r="D16843" s="24" t="s">
        <v>17442</v>
      </c>
      <c r="E16843" s="24"/>
      <c r="F16843" s="25">
        <v>1315.5</v>
      </c>
      <c r="G16843" s="26">
        <v>342030</v>
      </c>
      <c r="H16843" s="27">
        <v>359132</v>
      </c>
      <c r="I16843" t="str">
        <f>+VLOOKUP('Sales Register'!$C16843,working!$K$1:$L$14,2,0)</f>
        <v>FABRIC</v>
      </c>
    </row>
    <row r="16844" spans="1:9" x14ac:dyDescent="0.25">
      <c r="A16844" s="21">
        <v>45594</v>
      </c>
      <c r="B16844" s="15" t="s">
        <v>72</v>
      </c>
      <c r="C16844" s="23" t="s">
        <v>15</v>
      </c>
      <c r="D16844" s="24" t="s">
        <v>17443</v>
      </c>
      <c r="E16844" s="24"/>
      <c r="F16844" s="25">
        <v>826</v>
      </c>
      <c r="G16844" s="26">
        <v>223020</v>
      </c>
      <c r="H16844" s="27">
        <v>236271</v>
      </c>
      <c r="I16844" t="str">
        <f>+VLOOKUP('Sales Register'!$C16844,working!$K$1:$L$14,2,0)</f>
        <v>FABRIC</v>
      </c>
    </row>
    <row r="16845" spans="1:9" x14ac:dyDescent="0.25">
      <c r="A16845" s="21">
        <v>45594</v>
      </c>
      <c r="B16845" s="15" t="s">
        <v>19</v>
      </c>
      <c r="C16845" s="23" t="s">
        <v>15</v>
      </c>
      <c r="D16845" s="24" t="s">
        <v>17444</v>
      </c>
      <c r="E16845" s="24"/>
      <c r="F16845" s="25">
        <v>22</v>
      </c>
      <c r="G16845" s="26">
        <v>7700</v>
      </c>
      <c r="H16845" s="27">
        <v>8085</v>
      </c>
      <c r="I16845" t="str">
        <f>+VLOOKUP('Sales Register'!$C16845,working!$K$1:$L$14,2,0)</f>
        <v>FABRIC</v>
      </c>
    </row>
    <row r="16846" spans="1:9" x14ac:dyDescent="0.25">
      <c r="A16846" s="21">
        <v>45594</v>
      </c>
      <c r="B16846" s="15" t="s">
        <v>337</v>
      </c>
      <c r="C16846" s="23" t="s">
        <v>15</v>
      </c>
      <c r="D16846" s="24" t="s">
        <v>17445</v>
      </c>
      <c r="E16846" s="24"/>
      <c r="F16846" s="25">
        <v>15</v>
      </c>
      <c r="G16846" s="26">
        <v>9000</v>
      </c>
      <c r="H16846" s="27">
        <v>9450</v>
      </c>
      <c r="I16846" t="str">
        <f>+VLOOKUP('Sales Register'!$C16846,working!$K$1:$L$14,2,0)</f>
        <v>FABRIC</v>
      </c>
    </row>
    <row r="16847" spans="1:9" x14ac:dyDescent="0.25">
      <c r="A16847" s="21">
        <v>45594</v>
      </c>
      <c r="B16847" s="15" t="s">
        <v>16530</v>
      </c>
      <c r="C16847" s="23" t="s">
        <v>15</v>
      </c>
      <c r="D16847" s="24" t="s">
        <v>17446</v>
      </c>
      <c r="E16847" s="24"/>
      <c r="F16847" s="25">
        <v>5</v>
      </c>
      <c r="G16847" s="26">
        <v>2250</v>
      </c>
      <c r="H16847" s="27">
        <v>2363</v>
      </c>
      <c r="I16847" t="str">
        <f>+VLOOKUP('Sales Register'!$C16847,working!$K$1:$L$14,2,0)</f>
        <v>FABRIC</v>
      </c>
    </row>
    <row r="16848" spans="1:9" x14ac:dyDescent="0.25">
      <c r="A16848" s="21">
        <v>45594</v>
      </c>
      <c r="B16848" s="15" t="s">
        <v>19</v>
      </c>
      <c r="C16848" s="23" t="s">
        <v>15</v>
      </c>
      <c r="D16848" s="24" t="s">
        <v>17447</v>
      </c>
      <c r="E16848" s="24"/>
      <c r="F16848" s="25">
        <v>8</v>
      </c>
      <c r="G16848" s="26">
        <v>3600</v>
      </c>
      <c r="H16848" s="27">
        <v>3780</v>
      </c>
      <c r="I16848" t="str">
        <f>+VLOOKUP('Sales Register'!$C16848,working!$K$1:$L$14,2,0)</f>
        <v>FABRIC</v>
      </c>
    </row>
    <row r="16849" spans="1:9" x14ac:dyDescent="0.25">
      <c r="A16849" s="21">
        <v>45594</v>
      </c>
      <c r="B16849" s="15" t="s">
        <v>17448</v>
      </c>
      <c r="C16849" s="23" t="s">
        <v>15</v>
      </c>
      <c r="D16849" s="24" t="s">
        <v>17449</v>
      </c>
      <c r="E16849" s="24"/>
      <c r="F16849" s="25">
        <v>10</v>
      </c>
      <c r="G16849" s="26">
        <v>4500</v>
      </c>
      <c r="H16849" s="27">
        <v>4725</v>
      </c>
      <c r="I16849" t="str">
        <f>+VLOOKUP('Sales Register'!$C16849,working!$K$1:$L$14,2,0)</f>
        <v>FABRIC</v>
      </c>
    </row>
    <row r="16850" spans="1:9" x14ac:dyDescent="0.25">
      <c r="A16850" s="21">
        <v>45594</v>
      </c>
      <c r="B16850" s="15" t="s">
        <v>326</v>
      </c>
      <c r="C16850" s="23" t="s">
        <v>15</v>
      </c>
      <c r="D16850" s="24" t="s">
        <v>17450</v>
      </c>
      <c r="E16850" s="24"/>
      <c r="F16850" s="37">
        <v>945.5</v>
      </c>
      <c r="G16850" s="26">
        <v>245830</v>
      </c>
      <c r="H16850" s="27">
        <v>258122</v>
      </c>
      <c r="I16850" t="str">
        <f>+VLOOKUP('Sales Register'!$C16850,working!$K$1:$L$14,2,0)</f>
        <v>FABRIC</v>
      </c>
    </row>
    <row r="16851" spans="1:9" x14ac:dyDescent="0.25">
      <c r="A16851" s="21">
        <v>45594</v>
      </c>
      <c r="B16851" s="15" t="s">
        <v>326</v>
      </c>
      <c r="C16851" s="23" t="s">
        <v>15</v>
      </c>
      <c r="D16851" s="24" t="s">
        <v>17451</v>
      </c>
      <c r="E16851" s="24"/>
      <c r="F16851" s="37">
        <v>705.6</v>
      </c>
      <c r="G16851" s="26">
        <v>174283.2</v>
      </c>
      <c r="H16851" s="27">
        <v>182997</v>
      </c>
      <c r="I16851" t="str">
        <f>+VLOOKUP('Sales Register'!$C16851,working!$K$1:$L$14,2,0)</f>
        <v>FABRIC</v>
      </c>
    </row>
    <row r="16852" spans="1:9" x14ac:dyDescent="0.25">
      <c r="A16852" s="21">
        <v>45594</v>
      </c>
      <c r="B16852" s="15" t="s">
        <v>60</v>
      </c>
      <c r="C16852" s="23" t="s">
        <v>15</v>
      </c>
      <c r="D16852" s="24" t="s">
        <v>17452</v>
      </c>
      <c r="E16852" s="24"/>
      <c r="F16852" s="25">
        <v>103</v>
      </c>
      <c r="G16852" s="26">
        <v>47380</v>
      </c>
      <c r="H16852" s="27">
        <v>53949</v>
      </c>
      <c r="I16852" t="str">
        <f>+VLOOKUP('Sales Register'!$C16852,working!$K$1:$L$14,2,0)</f>
        <v>FABRIC</v>
      </c>
    </row>
    <row r="16853" spans="1:9" x14ac:dyDescent="0.25">
      <c r="A16853" s="21">
        <v>45594</v>
      </c>
      <c r="B16853" s="15" t="s">
        <v>60</v>
      </c>
      <c r="C16853" s="23" t="s">
        <v>15</v>
      </c>
      <c r="D16853" s="24" t="s">
        <v>17453</v>
      </c>
      <c r="E16853" s="24"/>
      <c r="F16853" s="25">
        <v>267</v>
      </c>
      <c r="G16853" s="26">
        <v>122820</v>
      </c>
      <c r="H16853" s="27">
        <v>134421</v>
      </c>
      <c r="I16853" t="str">
        <f>+VLOOKUP('Sales Register'!$C16853,working!$K$1:$L$14,2,0)</f>
        <v>FABRIC</v>
      </c>
    </row>
    <row r="16854" spans="1:9" x14ac:dyDescent="0.25">
      <c r="A16854" s="21">
        <v>45594</v>
      </c>
      <c r="B16854" s="15" t="s">
        <v>19</v>
      </c>
      <c r="C16854" s="23" t="s">
        <v>15</v>
      </c>
      <c r="D16854" s="24" t="s">
        <v>17454</v>
      </c>
      <c r="E16854" s="24"/>
      <c r="F16854" s="25">
        <v>100</v>
      </c>
      <c r="G16854" s="26">
        <v>35000</v>
      </c>
      <c r="H16854" s="27">
        <v>36750</v>
      </c>
      <c r="I16854" t="str">
        <f>+VLOOKUP('Sales Register'!$C16854,working!$K$1:$L$14,2,0)</f>
        <v>FABRIC</v>
      </c>
    </row>
    <row r="16855" spans="1:9" x14ac:dyDescent="0.25">
      <c r="A16855" s="21">
        <v>45594</v>
      </c>
      <c r="B16855" s="15" t="s">
        <v>326</v>
      </c>
      <c r="C16855" s="23" t="s">
        <v>15</v>
      </c>
      <c r="D16855" s="24" t="s">
        <v>17455</v>
      </c>
      <c r="E16855" s="24"/>
      <c r="F16855" s="37">
        <v>48.47</v>
      </c>
      <c r="G16855" s="26">
        <v>32959.599999999999</v>
      </c>
      <c r="H16855" s="27">
        <v>36915</v>
      </c>
      <c r="I16855" t="str">
        <f>+VLOOKUP('Sales Register'!$C16855,working!$K$1:$L$14,2,0)</f>
        <v>FABRIC</v>
      </c>
    </row>
    <row r="16856" spans="1:9" x14ac:dyDescent="0.25">
      <c r="A16856" s="21">
        <v>45594</v>
      </c>
      <c r="B16856" s="15" t="s">
        <v>326</v>
      </c>
      <c r="C16856" s="23" t="s">
        <v>15</v>
      </c>
      <c r="D16856" s="24" t="s">
        <v>17456</v>
      </c>
      <c r="E16856" s="24"/>
      <c r="F16856" s="37">
        <v>170.5</v>
      </c>
      <c r="G16856" s="26">
        <v>96980.5</v>
      </c>
      <c r="H16856" s="27">
        <v>108618</v>
      </c>
      <c r="I16856" t="str">
        <f>+VLOOKUP('Sales Register'!$C16856,working!$K$1:$L$14,2,0)</f>
        <v>FABRIC</v>
      </c>
    </row>
    <row r="16857" spans="1:9" x14ac:dyDescent="0.25">
      <c r="A16857" s="21">
        <v>45594</v>
      </c>
      <c r="B16857" s="15" t="s">
        <v>326</v>
      </c>
      <c r="C16857" s="23" t="s">
        <v>15</v>
      </c>
      <c r="D16857" s="24" t="s">
        <v>17457</v>
      </c>
      <c r="E16857" s="24"/>
      <c r="F16857" s="37">
        <v>174.1</v>
      </c>
      <c r="G16857" s="26">
        <v>98366.5</v>
      </c>
      <c r="H16857" s="27">
        <v>110170</v>
      </c>
      <c r="I16857" t="str">
        <f>+VLOOKUP('Sales Register'!$C16857,working!$K$1:$L$14,2,0)</f>
        <v>FABRIC</v>
      </c>
    </row>
    <row r="16858" spans="1:9" x14ac:dyDescent="0.25">
      <c r="A16858" s="21">
        <v>45594</v>
      </c>
      <c r="B16858" s="15" t="s">
        <v>42</v>
      </c>
      <c r="C16858" s="23" t="s">
        <v>15</v>
      </c>
      <c r="D16858" s="24" t="s">
        <v>17458</v>
      </c>
      <c r="E16858" s="24"/>
      <c r="F16858" s="25">
        <v>10</v>
      </c>
      <c r="G16858" s="26">
        <v>5500</v>
      </c>
      <c r="H16858" s="27">
        <v>5775</v>
      </c>
      <c r="I16858" t="str">
        <f>+VLOOKUP('Sales Register'!$C16858,working!$K$1:$L$14,2,0)</f>
        <v>FABRIC</v>
      </c>
    </row>
    <row r="16859" spans="1:9" x14ac:dyDescent="0.25">
      <c r="A16859" s="21">
        <v>45594</v>
      </c>
      <c r="B16859" s="15" t="s">
        <v>53</v>
      </c>
      <c r="C16859" s="23" t="s">
        <v>15</v>
      </c>
      <c r="D16859" s="24" t="s">
        <v>17459</v>
      </c>
      <c r="E16859" s="24"/>
      <c r="F16859" s="25">
        <v>7</v>
      </c>
      <c r="G16859" s="26">
        <v>3500</v>
      </c>
      <c r="H16859" s="27">
        <v>4095</v>
      </c>
      <c r="I16859" t="str">
        <f>+VLOOKUP('Sales Register'!$C16859,working!$K$1:$L$14,2,0)</f>
        <v>FABRIC</v>
      </c>
    </row>
    <row r="16860" spans="1:9" x14ac:dyDescent="0.25">
      <c r="A16860" s="21">
        <v>45594</v>
      </c>
      <c r="B16860" s="15" t="s">
        <v>53</v>
      </c>
      <c r="C16860" s="23" t="s">
        <v>15</v>
      </c>
      <c r="D16860" s="24" t="s">
        <v>17460</v>
      </c>
      <c r="E16860" s="24"/>
      <c r="F16860" s="25">
        <v>50</v>
      </c>
      <c r="G16860" s="26">
        <v>30000</v>
      </c>
      <c r="H16860" s="27">
        <v>32865</v>
      </c>
      <c r="I16860" t="str">
        <f>+VLOOKUP('Sales Register'!$C16860,working!$K$1:$L$14,2,0)</f>
        <v>FABRIC</v>
      </c>
    </row>
    <row r="16861" spans="1:9" x14ac:dyDescent="0.25">
      <c r="A16861" s="21">
        <v>45594</v>
      </c>
      <c r="B16861" s="15" t="s">
        <v>27</v>
      </c>
      <c r="C16861" s="23" t="s">
        <v>15</v>
      </c>
      <c r="D16861" s="24" t="s">
        <v>17461</v>
      </c>
      <c r="E16861" s="24"/>
      <c r="F16861" s="25">
        <v>50</v>
      </c>
      <c r="G16861" s="26">
        <v>15000</v>
      </c>
      <c r="H16861" s="27">
        <v>15750</v>
      </c>
      <c r="I16861" t="str">
        <f>+VLOOKUP('Sales Register'!$C16861,working!$K$1:$L$14,2,0)</f>
        <v>FABRIC</v>
      </c>
    </row>
    <row r="16862" spans="1:9" x14ac:dyDescent="0.25">
      <c r="A16862" s="21">
        <v>45594</v>
      </c>
      <c r="B16862" s="15" t="s">
        <v>18</v>
      </c>
      <c r="C16862" s="23" t="s">
        <v>15</v>
      </c>
      <c r="D16862" s="24" t="s">
        <v>17462</v>
      </c>
      <c r="E16862" s="24"/>
      <c r="F16862" s="25">
        <v>50</v>
      </c>
      <c r="G16862" s="26">
        <v>15000</v>
      </c>
      <c r="H16862" s="27">
        <v>15750</v>
      </c>
      <c r="I16862" t="str">
        <f>+VLOOKUP('Sales Register'!$C16862,working!$K$1:$L$14,2,0)</f>
        <v>FABRIC</v>
      </c>
    </row>
    <row r="16863" spans="1:9" x14ac:dyDescent="0.25">
      <c r="A16863" s="21">
        <v>45594</v>
      </c>
      <c r="B16863" s="15" t="s">
        <v>16530</v>
      </c>
      <c r="C16863" s="23" t="s">
        <v>15</v>
      </c>
      <c r="D16863" s="24" t="s">
        <v>17463</v>
      </c>
      <c r="E16863" s="24"/>
      <c r="F16863" s="25">
        <v>5</v>
      </c>
      <c r="G16863" s="26">
        <v>2250</v>
      </c>
      <c r="H16863" s="27">
        <v>2363</v>
      </c>
      <c r="I16863" t="str">
        <f>+VLOOKUP('Sales Register'!$C16863,working!$K$1:$L$14,2,0)</f>
        <v>FABRIC</v>
      </c>
    </row>
    <row r="16864" spans="1:9" x14ac:dyDescent="0.25">
      <c r="A16864" s="21">
        <v>45594</v>
      </c>
      <c r="B16864" s="15" t="s">
        <v>123</v>
      </c>
      <c r="C16864" s="23" t="s">
        <v>15</v>
      </c>
      <c r="D16864" s="24" t="s">
        <v>17464</v>
      </c>
      <c r="E16864" s="24"/>
      <c r="F16864" s="25">
        <v>10</v>
      </c>
      <c r="G16864" s="26">
        <v>4500</v>
      </c>
      <c r="H16864" s="27">
        <v>4725</v>
      </c>
      <c r="I16864" t="str">
        <f>+VLOOKUP('Sales Register'!$C16864,working!$K$1:$L$14,2,0)</f>
        <v>FABRIC</v>
      </c>
    </row>
    <row r="16865" spans="1:9" x14ac:dyDescent="0.25">
      <c r="A16865" s="21">
        <v>45594</v>
      </c>
      <c r="B16865" s="15" t="s">
        <v>54</v>
      </c>
      <c r="C16865" s="23" t="s">
        <v>15</v>
      </c>
      <c r="D16865" s="24" t="s">
        <v>17465</v>
      </c>
      <c r="E16865" s="24"/>
      <c r="F16865" s="25">
        <v>115</v>
      </c>
      <c r="G16865" s="26">
        <v>51750</v>
      </c>
      <c r="H16865" s="27">
        <v>54338</v>
      </c>
      <c r="I16865" t="str">
        <f>+VLOOKUP('Sales Register'!$C16865,working!$K$1:$L$14,2,0)</f>
        <v>FABRIC</v>
      </c>
    </row>
    <row r="16866" spans="1:9" x14ac:dyDescent="0.25">
      <c r="A16866" s="21">
        <v>45594</v>
      </c>
      <c r="B16866" s="15" t="s">
        <v>54</v>
      </c>
      <c r="C16866" s="23" t="s">
        <v>15</v>
      </c>
      <c r="D16866" s="24" t="s">
        <v>17466</v>
      </c>
      <c r="E16866" s="24"/>
      <c r="F16866" s="25">
        <v>181</v>
      </c>
      <c r="G16866" s="26">
        <v>81450</v>
      </c>
      <c r="H16866" s="27">
        <v>85523</v>
      </c>
      <c r="I16866" t="str">
        <f>+VLOOKUP('Sales Register'!$C16866,working!$K$1:$L$14,2,0)</f>
        <v>FABRIC</v>
      </c>
    </row>
    <row r="16867" spans="1:9" x14ac:dyDescent="0.25">
      <c r="A16867" s="21">
        <v>45594</v>
      </c>
      <c r="B16867" s="15" t="s">
        <v>191</v>
      </c>
      <c r="C16867" s="23" t="s">
        <v>15</v>
      </c>
      <c r="D16867" s="24" t="s">
        <v>17467</v>
      </c>
      <c r="E16867" s="24"/>
      <c r="F16867" s="25">
        <v>15</v>
      </c>
      <c r="G16867" s="26">
        <v>8250</v>
      </c>
      <c r="H16867" s="27">
        <v>8663</v>
      </c>
      <c r="I16867" t="str">
        <f>+VLOOKUP('Sales Register'!$C16867,working!$K$1:$L$14,2,0)</f>
        <v>FABRIC</v>
      </c>
    </row>
    <row r="16868" spans="1:9" x14ac:dyDescent="0.25">
      <c r="A16868" s="21">
        <v>45594</v>
      </c>
      <c r="B16868" s="15" t="s">
        <v>16530</v>
      </c>
      <c r="C16868" s="23" t="s">
        <v>15</v>
      </c>
      <c r="D16868" s="24" t="s">
        <v>17468</v>
      </c>
      <c r="E16868" s="24"/>
      <c r="F16868" s="25">
        <v>10</v>
      </c>
      <c r="G16868" s="26">
        <v>4500</v>
      </c>
      <c r="H16868" s="27">
        <v>4725</v>
      </c>
      <c r="I16868" t="str">
        <f>+VLOOKUP('Sales Register'!$C16868,working!$K$1:$L$14,2,0)</f>
        <v>FABRIC</v>
      </c>
    </row>
    <row r="16869" spans="1:9" x14ac:dyDescent="0.25">
      <c r="A16869" s="21">
        <v>45594</v>
      </c>
      <c r="B16869" s="15" t="s">
        <v>17469</v>
      </c>
      <c r="C16869" s="23" t="s">
        <v>15</v>
      </c>
      <c r="D16869" s="24" t="s">
        <v>17470</v>
      </c>
      <c r="E16869" s="24"/>
      <c r="F16869" s="25">
        <v>70</v>
      </c>
      <c r="G16869" s="26">
        <v>24500</v>
      </c>
      <c r="H16869" s="27">
        <v>30345</v>
      </c>
      <c r="I16869" t="str">
        <f>+VLOOKUP('Sales Register'!$C16869,working!$K$1:$L$14,2,0)</f>
        <v>FABRIC</v>
      </c>
    </row>
    <row r="16870" spans="1:9" x14ac:dyDescent="0.25">
      <c r="A16870" s="21">
        <v>45594</v>
      </c>
      <c r="B16870" s="15" t="s">
        <v>12448</v>
      </c>
      <c r="C16870" s="23" t="s">
        <v>426</v>
      </c>
      <c r="D16870" s="24" t="s">
        <v>17471</v>
      </c>
      <c r="E16870" s="24"/>
      <c r="F16870" s="25">
        <v>4918</v>
      </c>
      <c r="G16870" s="26">
        <v>1131140</v>
      </c>
      <c r="H16870" s="27">
        <v>1187697</v>
      </c>
      <c r="I16870">
        <f>+VLOOKUP('Sales Register'!$C16870,working!$K$1:$L$14,2,0)</f>
        <v>0</v>
      </c>
    </row>
    <row r="16871" spans="1:9" x14ac:dyDescent="0.25">
      <c r="A16871" s="21">
        <v>45594</v>
      </c>
      <c r="B16871" s="15" t="s">
        <v>12448</v>
      </c>
      <c r="C16871" s="23" t="s">
        <v>426</v>
      </c>
      <c r="D16871" s="24" t="s">
        <v>17472</v>
      </c>
      <c r="E16871" s="24"/>
      <c r="F16871" s="25">
        <v>42</v>
      </c>
      <c r="G16871" s="26">
        <v>6700</v>
      </c>
      <c r="H16871" s="27">
        <v>7035</v>
      </c>
      <c r="I16871">
        <f>+VLOOKUP('Sales Register'!$C16871,working!$K$1:$L$14,2,0)</f>
        <v>0</v>
      </c>
    </row>
    <row r="16872" spans="1:9" x14ac:dyDescent="0.25">
      <c r="A16872" s="21">
        <v>45594</v>
      </c>
      <c r="B16872" s="15" t="s">
        <v>12448</v>
      </c>
      <c r="C16872" s="23" t="s">
        <v>426</v>
      </c>
      <c r="D16872" s="24" t="s">
        <v>17473</v>
      </c>
      <c r="E16872" s="24"/>
      <c r="F16872" s="25">
        <v>4752</v>
      </c>
      <c r="G16872" s="26">
        <v>1045440</v>
      </c>
      <c r="H16872" s="27">
        <v>1097712</v>
      </c>
      <c r="I16872">
        <f>+VLOOKUP('Sales Register'!$C16872,working!$K$1:$L$14,2,0)</f>
        <v>0</v>
      </c>
    </row>
    <row r="16873" spans="1:9" x14ac:dyDescent="0.25">
      <c r="A16873" s="21">
        <v>45594</v>
      </c>
      <c r="B16873" s="15" t="s">
        <v>255</v>
      </c>
      <c r="C16873" s="23" t="s">
        <v>12453</v>
      </c>
      <c r="D16873" s="24" t="s">
        <v>17474</v>
      </c>
      <c r="E16873" s="24"/>
      <c r="F16873" s="25">
        <v>45</v>
      </c>
      <c r="G16873" s="26">
        <v>20250</v>
      </c>
      <c r="H16873" s="27">
        <v>21263</v>
      </c>
      <c r="I16873" t="str">
        <f>+VLOOKUP('Sales Register'!$C16873,working!$K$1:$L$14,2,0)</f>
        <v>FABRIC</v>
      </c>
    </row>
    <row r="16874" spans="1:9" x14ac:dyDescent="0.25">
      <c r="A16874" s="21">
        <v>45594</v>
      </c>
      <c r="B16874" s="15" t="s">
        <v>16</v>
      </c>
      <c r="C16874" s="23" t="s">
        <v>12453</v>
      </c>
      <c r="D16874" s="24" t="s">
        <v>17475</v>
      </c>
      <c r="E16874" s="24"/>
      <c r="F16874" s="25">
        <v>64</v>
      </c>
      <c r="G16874" s="26">
        <v>32000</v>
      </c>
      <c r="H16874" s="27">
        <v>33600</v>
      </c>
      <c r="I16874" t="str">
        <f>+VLOOKUP('Sales Register'!$C16874,working!$K$1:$L$14,2,0)</f>
        <v>FABRIC</v>
      </c>
    </row>
    <row r="16875" spans="1:9" x14ac:dyDescent="0.25">
      <c r="A16875" s="21">
        <v>45594</v>
      </c>
      <c r="B16875" s="15" t="s">
        <v>42</v>
      </c>
      <c r="C16875" s="23" t="s">
        <v>12453</v>
      </c>
      <c r="D16875" s="24" t="s">
        <v>17476</v>
      </c>
      <c r="E16875" s="24"/>
      <c r="F16875" s="25">
        <v>20.25</v>
      </c>
      <c r="G16875" s="26">
        <v>7087.5</v>
      </c>
      <c r="H16875" s="27">
        <v>7442</v>
      </c>
      <c r="I16875" t="str">
        <f>+VLOOKUP('Sales Register'!$C16875,working!$K$1:$L$14,2,0)</f>
        <v>FABRIC</v>
      </c>
    </row>
    <row r="16876" spans="1:9" x14ac:dyDescent="0.25">
      <c r="A16876" s="21">
        <v>45594</v>
      </c>
      <c r="B16876" s="15" t="s">
        <v>42</v>
      </c>
      <c r="C16876" s="23" t="s">
        <v>12453</v>
      </c>
      <c r="D16876" s="24" t="s">
        <v>17477</v>
      </c>
      <c r="E16876" s="24"/>
      <c r="F16876" s="25">
        <v>104</v>
      </c>
      <c r="G16876" s="26">
        <v>31200</v>
      </c>
      <c r="H16876" s="27">
        <v>32760</v>
      </c>
      <c r="I16876" t="str">
        <f>+VLOOKUP('Sales Register'!$C16876,working!$K$1:$L$14,2,0)</f>
        <v>FABRIC</v>
      </c>
    </row>
    <row r="16877" spans="1:9" x14ac:dyDescent="0.25">
      <c r="A16877" s="21">
        <v>45594</v>
      </c>
      <c r="B16877" s="15" t="s">
        <v>42</v>
      </c>
      <c r="C16877" s="23" t="s">
        <v>12453</v>
      </c>
      <c r="D16877" s="24" t="s">
        <v>17478</v>
      </c>
      <c r="E16877" s="24"/>
      <c r="F16877" s="25">
        <v>68</v>
      </c>
      <c r="G16877" s="26">
        <v>23800</v>
      </c>
      <c r="H16877" s="27">
        <v>24990</v>
      </c>
      <c r="I16877" t="str">
        <f>+VLOOKUP('Sales Register'!$C16877,working!$K$1:$L$14,2,0)</f>
        <v>FABRIC</v>
      </c>
    </row>
    <row r="16878" spans="1:9" x14ac:dyDescent="0.25">
      <c r="A16878" s="21">
        <v>45594</v>
      </c>
      <c r="B16878" s="15" t="s">
        <v>42</v>
      </c>
      <c r="C16878" s="23" t="s">
        <v>12453</v>
      </c>
      <c r="D16878" s="24" t="s">
        <v>17479</v>
      </c>
      <c r="E16878" s="24"/>
      <c r="F16878" s="25">
        <v>77.5</v>
      </c>
      <c r="G16878" s="26">
        <v>23250</v>
      </c>
      <c r="H16878" s="27">
        <v>24413</v>
      </c>
      <c r="I16878" t="str">
        <f>+VLOOKUP('Sales Register'!$C16878,working!$K$1:$L$14,2,0)</f>
        <v>FABRIC</v>
      </c>
    </row>
    <row r="16879" spans="1:9" x14ac:dyDescent="0.25">
      <c r="A16879" s="21">
        <v>45594</v>
      </c>
      <c r="B16879" s="15" t="s">
        <v>12454</v>
      </c>
      <c r="C16879" s="23" t="s">
        <v>12453</v>
      </c>
      <c r="D16879" s="24" t="s">
        <v>17480</v>
      </c>
      <c r="E16879" s="24"/>
      <c r="F16879" s="25">
        <v>704.25</v>
      </c>
      <c r="G16879" s="26">
        <v>256141</v>
      </c>
      <c r="H16879" s="27">
        <v>268948</v>
      </c>
      <c r="I16879" t="str">
        <f>+VLOOKUP('Sales Register'!$C16879,working!$K$1:$L$14,2,0)</f>
        <v>FABRIC</v>
      </c>
    </row>
    <row r="16880" spans="1:9" x14ac:dyDescent="0.25">
      <c r="A16880" s="21">
        <v>45594</v>
      </c>
      <c r="B16880" s="15" t="s">
        <v>101</v>
      </c>
      <c r="C16880" s="23" t="s">
        <v>12453</v>
      </c>
      <c r="D16880" s="24" t="s">
        <v>17481</v>
      </c>
      <c r="E16880" s="24"/>
      <c r="F16880" s="25">
        <v>44</v>
      </c>
      <c r="G16880" s="26">
        <v>17600</v>
      </c>
      <c r="H16880" s="27">
        <v>18480</v>
      </c>
      <c r="I16880" t="str">
        <f>+VLOOKUP('Sales Register'!$C16880,working!$K$1:$L$14,2,0)</f>
        <v>FABRIC</v>
      </c>
    </row>
    <row r="16881" spans="1:9" x14ac:dyDescent="0.25">
      <c r="A16881" s="21">
        <v>45594</v>
      </c>
      <c r="B16881" s="15" t="s">
        <v>28</v>
      </c>
      <c r="C16881" s="23" t="s">
        <v>12453</v>
      </c>
      <c r="D16881" s="24" t="s">
        <v>17482</v>
      </c>
      <c r="E16881" s="24"/>
      <c r="F16881" s="25">
        <v>100</v>
      </c>
      <c r="G16881" s="26">
        <v>40000</v>
      </c>
      <c r="H16881" s="27">
        <v>42000</v>
      </c>
      <c r="I16881" t="str">
        <f>+VLOOKUP('Sales Register'!$C16881,working!$K$1:$L$14,2,0)</f>
        <v>FABRIC</v>
      </c>
    </row>
    <row r="16882" spans="1:9" x14ac:dyDescent="0.25">
      <c r="A16882" s="21">
        <v>45594</v>
      </c>
      <c r="B16882" s="15" t="s">
        <v>17483</v>
      </c>
      <c r="C16882" s="23" t="s">
        <v>12453</v>
      </c>
      <c r="D16882" s="24" t="s">
        <v>17484</v>
      </c>
      <c r="E16882" s="24"/>
      <c r="F16882" s="25">
        <v>37.5</v>
      </c>
      <c r="G16882" s="26">
        <v>16875</v>
      </c>
      <c r="H16882" s="27">
        <v>19609</v>
      </c>
      <c r="I16882" t="str">
        <f>+VLOOKUP('Sales Register'!$C16882,working!$K$1:$L$14,2,0)</f>
        <v>FABRIC</v>
      </c>
    </row>
    <row r="16883" spans="1:9" x14ac:dyDescent="0.25">
      <c r="A16883" s="21">
        <v>45594</v>
      </c>
      <c r="B16883" s="15" t="s">
        <v>31</v>
      </c>
      <c r="C16883" s="23" t="s">
        <v>12453</v>
      </c>
      <c r="D16883" s="24" t="s">
        <v>17485</v>
      </c>
      <c r="E16883" s="24"/>
      <c r="F16883" s="25">
        <v>60</v>
      </c>
      <c r="G16883" s="26">
        <v>8520</v>
      </c>
      <c r="H16883" s="27">
        <v>8946</v>
      </c>
      <c r="I16883" t="str">
        <f>+VLOOKUP('Sales Register'!$C16883,working!$K$1:$L$14,2,0)</f>
        <v>FABRIC</v>
      </c>
    </row>
    <row r="16884" spans="1:9" x14ac:dyDescent="0.25">
      <c r="A16884" s="21">
        <v>45594</v>
      </c>
      <c r="B16884" s="15" t="s">
        <v>16</v>
      </c>
      <c r="C16884" s="23" t="s">
        <v>12453</v>
      </c>
      <c r="D16884" s="24" t="s">
        <v>17486</v>
      </c>
      <c r="E16884" s="24"/>
      <c r="F16884" s="25">
        <v>55</v>
      </c>
      <c r="G16884" s="26">
        <v>19250</v>
      </c>
      <c r="H16884" s="27">
        <v>20213</v>
      </c>
      <c r="I16884" t="str">
        <f>+VLOOKUP('Sales Register'!$C16884,working!$K$1:$L$14,2,0)</f>
        <v>FABRIC</v>
      </c>
    </row>
    <row r="16885" spans="1:9" x14ac:dyDescent="0.25">
      <c r="A16885" s="21">
        <v>45594</v>
      </c>
      <c r="B16885" s="15" t="s">
        <v>17</v>
      </c>
      <c r="C16885" s="23" t="s">
        <v>12453</v>
      </c>
      <c r="D16885" s="24" t="s">
        <v>17487</v>
      </c>
      <c r="E16885" s="24"/>
      <c r="F16885" s="25">
        <v>7</v>
      </c>
      <c r="G16885" s="26">
        <v>2450</v>
      </c>
      <c r="H16885" s="27">
        <v>2573</v>
      </c>
      <c r="I16885" t="str">
        <f>+VLOOKUP('Sales Register'!$C16885,working!$K$1:$L$14,2,0)</f>
        <v>FABRIC</v>
      </c>
    </row>
    <row r="16886" spans="1:9" x14ac:dyDescent="0.25">
      <c r="A16886" s="21">
        <v>45594</v>
      </c>
      <c r="B16886" s="15" t="s">
        <v>12454</v>
      </c>
      <c r="C16886" s="23" t="s">
        <v>12453</v>
      </c>
      <c r="D16886" s="24" t="s">
        <v>17488</v>
      </c>
      <c r="E16886" s="24"/>
      <c r="F16886" s="25">
        <v>75</v>
      </c>
      <c r="G16886" s="26">
        <v>14293.5</v>
      </c>
      <c r="H16886" s="27">
        <v>15008</v>
      </c>
      <c r="I16886" t="str">
        <f>+VLOOKUP('Sales Register'!$C16886,working!$K$1:$L$14,2,0)</f>
        <v>FABRIC</v>
      </c>
    </row>
    <row r="16887" spans="1:9" x14ac:dyDescent="0.25">
      <c r="A16887" s="21">
        <v>45594</v>
      </c>
      <c r="B16887" s="15" t="s">
        <v>178</v>
      </c>
      <c r="C16887" s="23" t="s">
        <v>12453</v>
      </c>
      <c r="D16887" s="24" t="s">
        <v>17489</v>
      </c>
      <c r="E16887" s="24"/>
      <c r="F16887" s="25">
        <v>13.4</v>
      </c>
      <c r="G16887" s="26">
        <v>2613</v>
      </c>
      <c r="H16887" s="27">
        <v>2744</v>
      </c>
      <c r="I16887" t="str">
        <f>+VLOOKUP('Sales Register'!$C16887,working!$K$1:$L$14,2,0)</f>
        <v>FABRIC</v>
      </c>
    </row>
    <row r="16888" spans="1:9" x14ac:dyDescent="0.25">
      <c r="A16888" s="21">
        <v>45594</v>
      </c>
      <c r="B16888" s="15" t="s">
        <v>12359</v>
      </c>
      <c r="C16888" s="23" t="s">
        <v>34</v>
      </c>
      <c r="D16888" s="24" t="s">
        <v>17490</v>
      </c>
      <c r="E16888" s="24"/>
      <c r="F16888" s="25">
        <v>54</v>
      </c>
      <c r="G16888" s="26">
        <v>11340</v>
      </c>
      <c r="H16888" s="27">
        <v>11907</v>
      </c>
      <c r="I16888" t="str">
        <f>+VLOOKUP('Sales Register'!$C16888,working!$K$1:$L$14,2,0)</f>
        <v>FABRIC</v>
      </c>
    </row>
    <row r="16889" spans="1:9" x14ac:dyDescent="0.25">
      <c r="A16889" s="21">
        <v>45594</v>
      </c>
      <c r="B16889" s="15" t="s">
        <v>12359</v>
      </c>
      <c r="C16889" s="23" t="s">
        <v>34</v>
      </c>
      <c r="D16889" s="24" t="s">
        <v>17491</v>
      </c>
      <c r="E16889" s="24"/>
      <c r="F16889" s="25">
        <v>120</v>
      </c>
      <c r="G16889" s="26">
        <v>25200</v>
      </c>
      <c r="H16889" s="27">
        <v>26460</v>
      </c>
      <c r="I16889" t="str">
        <f>+VLOOKUP('Sales Register'!$C16889,working!$K$1:$L$14,2,0)</f>
        <v>FABRIC</v>
      </c>
    </row>
    <row r="16890" spans="1:9" x14ac:dyDescent="0.25">
      <c r="A16890" s="21">
        <v>45594</v>
      </c>
      <c r="B16890" s="15" t="s">
        <v>12359</v>
      </c>
      <c r="C16890" s="23" t="s">
        <v>34</v>
      </c>
      <c r="D16890" s="24" t="s">
        <v>17492</v>
      </c>
      <c r="E16890" s="24"/>
      <c r="F16890" s="25">
        <v>499</v>
      </c>
      <c r="G16890" s="26">
        <v>104790</v>
      </c>
      <c r="H16890" s="27">
        <v>110030</v>
      </c>
      <c r="I16890" t="str">
        <f>+VLOOKUP('Sales Register'!$C16890,working!$K$1:$L$14,2,0)</f>
        <v>FABRIC</v>
      </c>
    </row>
    <row r="16891" spans="1:9" x14ac:dyDescent="0.25">
      <c r="A16891" s="21">
        <v>45594</v>
      </c>
      <c r="B16891" s="15" t="s">
        <v>12359</v>
      </c>
      <c r="C16891" s="23" t="s">
        <v>34</v>
      </c>
      <c r="D16891" s="24" t="s">
        <v>17493</v>
      </c>
      <c r="E16891" s="24"/>
      <c r="F16891" s="25">
        <v>168</v>
      </c>
      <c r="G16891" s="26">
        <v>35280</v>
      </c>
      <c r="H16891" s="27">
        <v>37044</v>
      </c>
      <c r="I16891" t="str">
        <f>+VLOOKUP('Sales Register'!$C16891,working!$K$1:$L$14,2,0)</f>
        <v>FABRIC</v>
      </c>
    </row>
    <row r="16892" spans="1:9" x14ac:dyDescent="0.25">
      <c r="A16892" s="21">
        <v>45594</v>
      </c>
      <c r="B16892" s="15" t="s">
        <v>12359</v>
      </c>
      <c r="C16892" s="23" t="s">
        <v>34</v>
      </c>
      <c r="D16892" s="24" t="s">
        <v>17494</v>
      </c>
      <c r="E16892" s="24"/>
      <c r="F16892" s="25">
        <v>193</v>
      </c>
      <c r="G16892" s="26">
        <v>40530</v>
      </c>
      <c r="H16892" s="27">
        <v>42557</v>
      </c>
      <c r="I16892" t="str">
        <f>+VLOOKUP('Sales Register'!$C16892,working!$K$1:$L$14,2,0)</f>
        <v>FABRIC</v>
      </c>
    </row>
    <row r="16893" spans="1:9" x14ac:dyDescent="0.25">
      <c r="A16893" s="21">
        <v>45594</v>
      </c>
      <c r="B16893" s="15" t="s">
        <v>12359</v>
      </c>
      <c r="C16893" s="23" t="s">
        <v>34</v>
      </c>
      <c r="D16893" s="24" t="s">
        <v>17495</v>
      </c>
      <c r="E16893" s="24"/>
      <c r="F16893" s="25">
        <v>323</v>
      </c>
      <c r="G16893" s="26">
        <v>67830</v>
      </c>
      <c r="H16893" s="27">
        <v>71222</v>
      </c>
      <c r="I16893" t="str">
        <f>+VLOOKUP('Sales Register'!$C16893,working!$K$1:$L$14,2,0)</f>
        <v>FABRIC</v>
      </c>
    </row>
    <row r="16894" spans="1:9" x14ac:dyDescent="0.25">
      <c r="A16894" s="21">
        <v>45594</v>
      </c>
      <c r="B16894" s="15" t="s">
        <v>12359</v>
      </c>
      <c r="C16894" s="23" t="s">
        <v>34</v>
      </c>
      <c r="D16894" s="24" t="s">
        <v>17496</v>
      </c>
      <c r="E16894" s="24"/>
      <c r="F16894" s="25">
        <v>403</v>
      </c>
      <c r="G16894" s="26">
        <v>84630</v>
      </c>
      <c r="H16894" s="27">
        <v>88862</v>
      </c>
      <c r="I16894" t="str">
        <f>+VLOOKUP('Sales Register'!$C16894,working!$K$1:$L$14,2,0)</f>
        <v>FABRIC</v>
      </c>
    </row>
    <row r="16895" spans="1:9" x14ac:dyDescent="0.25">
      <c r="A16895" s="21">
        <v>45594</v>
      </c>
      <c r="B16895" s="15" t="s">
        <v>12359</v>
      </c>
      <c r="C16895" s="23" t="s">
        <v>34</v>
      </c>
      <c r="D16895" s="24" t="s">
        <v>17497</v>
      </c>
      <c r="E16895" s="24"/>
      <c r="F16895" s="25">
        <v>275</v>
      </c>
      <c r="G16895" s="26">
        <v>57750</v>
      </c>
      <c r="H16895" s="27">
        <v>60638</v>
      </c>
      <c r="I16895" t="str">
        <f>+VLOOKUP('Sales Register'!$C16895,working!$K$1:$L$14,2,0)</f>
        <v>FABRIC</v>
      </c>
    </row>
    <row r="16896" spans="1:9" x14ac:dyDescent="0.25">
      <c r="A16896" s="21">
        <v>45594</v>
      </c>
      <c r="B16896" s="15" t="s">
        <v>12359</v>
      </c>
      <c r="C16896" s="23" t="s">
        <v>34</v>
      </c>
      <c r="D16896" s="24" t="s">
        <v>17498</v>
      </c>
      <c r="E16896" s="24"/>
      <c r="F16896" s="25">
        <v>168</v>
      </c>
      <c r="G16896" s="26">
        <v>35280</v>
      </c>
      <c r="H16896" s="27">
        <v>37044</v>
      </c>
      <c r="I16896" t="str">
        <f>+VLOOKUP('Sales Register'!$C16896,working!$K$1:$L$14,2,0)</f>
        <v>FABRIC</v>
      </c>
    </row>
    <row r="16897" spans="1:9" x14ac:dyDescent="0.25">
      <c r="A16897" s="21">
        <v>45594</v>
      </c>
      <c r="B16897" s="15" t="s">
        <v>12359</v>
      </c>
      <c r="C16897" s="23" t="s">
        <v>34</v>
      </c>
      <c r="D16897" s="24" t="s">
        <v>17499</v>
      </c>
      <c r="E16897" s="24"/>
      <c r="F16897" s="25">
        <v>133</v>
      </c>
      <c r="G16897" s="26">
        <v>27930</v>
      </c>
      <c r="H16897" s="27">
        <v>29327</v>
      </c>
      <c r="I16897" t="str">
        <f>+VLOOKUP('Sales Register'!$C16897,working!$K$1:$L$14,2,0)</f>
        <v>FABRIC</v>
      </c>
    </row>
    <row r="16898" spans="1:9" x14ac:dyDescent="0.25">
      <c r="A16898" s="21">
        <v>45594</v>
      </c>
      <c r="B16898" s="15" t="s">
        <v>42</v>
      </c>
      <c r="C16898" s="23" t="s">
        <v>34</v>
      </c>
      <c r="D16898" s="24" t="s">
        <v>17500</v>
      </c>
      <c r="E16898" s="24"/>
      <c r="F16898" s="25">
        <v>4883.5</v>
      </c>
      <c r="G16898" s="26">
        <v>844845.5</v>
      </c>
      <c r="H16898" s="27">
        <v>887088</v>
      </c>
      <c r="I16898" t="str">
        <f>+VLOOKUP('Sales Register'!$C16898,working!$K$1:$L$14,2,0)</f>
        <v>FABRIC</v>
      </c>
    </row>
    <row r="16899" spans="1:9" x14ac:dyDescent="0.25">
      <c r="A16899" s="21">
        <v>45594</v>
      </c>
      <c r="B16899" s="15" t="s">
        <v>27</v>
      </c>
      <c r="C16899" s="23" t="s">
        <v>34</v>
      </c>
      <c r="D16899" s="24" t="s">
        <v>17501</v>
      </c>
      <c r="E16899" s="24"/>
      <c r="F16899" s="25">
        <v>5313.25</v>
      </c>
      <c r="G16899" s="26">
        <v>568517.75</v>
      </c>
      <c r="H16899" s="27">
        <v>596944</v>
      </c>
      <c r="I16899" t="str">
        <f>+VLOOKUP('Sales Register'!$C16899,working!$K$1:$L$14,2,0)</f>
        <v>FABRIC</v>
      </c>
    </row>
    <row r="16900" spans="1:9" x14ac:dyDescent="0.25">
      <c r="A16900" s="21">
        <v>45594</v>
      </c>
      <c r="B16900" s="15" t="s">
        <v>109</v>
      </c>
      <c r="C16900" s="23" t="s">
        <v>34</v>
      </c>
      <c r="D16900" s="24" t="s">
        <v>17502</v>
      </c>
      <c r="E16900" s="24"/>
      <c r="F16900" s="25">
        <v>227.5</v>
      </c>
      <c r="G16900" s="26">
        <v>55737.5</v>
      </c>
      <c r="H16900" s="27">
        <v>58524</v>
      </c>
      <c r="I16900" t="str">
        <f>+VLOOKUP('Sales Register'!$C16900,working!$K$1:$L$14,2,0)</f>
        <v>FABRIC</v>
      </c>
    </row>
    <row r="16901" spans="1:9" x14ac:dyDescent="0.25">
      <c r="A16901" s="21">
        <v>45594</v>
      </c>
      <c r="B16901" s="15" t="s">
        <v>109</v>
      </c>
      <c r="C16901" s="23" t="s">
        <v>34</v>
      </c>
      <c r="D16901" s="24" t="s">
        <v>17503</v>
      </c>
      <c r="E16901" s="24"/>
      <c r="F16901" s="25">
        <v>849</v>
      </c>
      <c r="G16901" s="26">
        <v>208005</v>
      </c>
      <c r="H16901" s="27">
        <v>218405</v>
      </c>
      <c r="I16901" t="str">
        <f>+VLOOKUP('Sales Register'!$C16901,working!$K$1:$L$14,2,0)</f>
        <v>FABRIC</v>
      </c>
    </row>
    <row r="16902" spans="1:9" x14ac:dyDescent="0.25">
      <c r="A16902" s="21">
        <v>45594</v>
      </c>
      <c r="B16902" s="15" t="s">
        <v>26</v>
      </c>
      <c r="C16902" s="23" t="s">
        <v>34</v>
      </c>
      <c r="D16902" s="24" t="s">
        <v>17504</v>
      </c>
      <c r="E16902" s="24"/>
      <c r="F16902" s="25">
        <v>1434</v>
      </c>
      <c r="G16902" s="26">
        <v>243780</v>
      </c>
      <c r="H16902" s="27">
        <v>255969</v>
      </c>
      <c r="I16902" t="str">
        <f>+VLOOKUP('Sales Register'!$C16902,working!$K$1:$L$14,2,0)</f>
        <v>FABRIC</v>
      </c>
    </row>
    <row r="16903" spans="1:9" x14ac:dyDescent="0.25">
      <c r="A16903" s="21">
        <v>45594</v>
      </c>
      <c r="B16903" s="15" t="s">
        <v>99</v>
      </c>
      <c r="C16903" s="23" t="s">
        <v>34</v>
      </c>
      <c r="D16903" s="24" t="s">
        <v>17505</v>
      </c>
      <c r="E16903" s="24"/>
      <c r="F16903" s="25">
        <v>8052.77</v>
      </c>
      <c r="G16903" s="26">
        <v>2303092.2200000002</v>
      </c>
      <c r="H16903" s="27">
        <v>2418247</v>
      </c>
      <c r="I16903" t="str">
        <f>+VLOOKUP('Sales Register'!$C16903,working!$K$1:$L$14,2,0)</f>
        <v>FABRIC</v>
      </c>
    </row>
    <row r="16904" spans="1:9" x14ac:dyDescent="0.25">
      <c r="A16904" s="21">
        <v>45594</v>
      </c>
      <c r="B16904" s="15" t="s">
        <v>99</v>
      </c>
      <c r="C16904" s="23" t="s">
        <v>34</v>
      </c>
      <c r="D16904" s="24" t="s">
        <v>17506</v>
      </c>
      <c r="E16904" s="24"/>
      <c r="F16904" s="25">
        <v>8073</v>
      </c>
      <c r="G16904" s="26">
        <v>1646892</v>
      </c>
      <c r="H16904" s="27">
        <v>1729237</v>
      </c>
      <c r="I16904" t="str">
        <f>+VLOOKUP('Sales Register'!$C16904,working!$K$1:$L$14,2,0)</f>
        <v>FABRIC</v>
      </c>
    </row>
    <row r="16905" spans="1:9" x14ac:dyDescent="0.25">
      <c r="A16905" s="21">
        <v>45594</v>
      </c>
      <c r="B16905" s="15" t="s">
        <v>99</v>
      </c>
      <c r="C16905" s="23" t="s">
        <v>34</v>
      </c>
      <c r="D16905" s="24" t="s">
        <v>17507</v>
      </c>
      <c r="E16905" s="24"/>
      <c r="F16905" s="25">
        <v>2345.0100000000002</v>
      </c>
      <c r="G16905" s="26">
        <v>478382.04</v>
      </c>
      <c r="H16905" s="27">
        <v>502301</v>
      </c>
      <c r="I16905" t="str">
        <f>+VLOOKUP('Sales Register'!$C16905,working!$K$1:$L$14,2,0)</f>
        <v>FABRIC</v>
      </c>
    </row>
    <row r="16906" spans="1:9" x14ac:dyDescent="0.25">
      <c r="A16906" s="21">
        <v>45594</v>
      </c>
      <c r="B16906" s="15" t="s">
        <v>18</v>
      </c>
      <c r="C16906" s="23" t="s">
        <v>34</v>
      </c>
      <c r="D16906" s="24" t="s">
        <v>17508</v>
      </c>
      <c r="E16906" s="24"/>
      <c r="F16906" s="25">
        <v>4512.1099999999997</v>
      </c>
      <c r="G16906" s="26">
        <v>1376193.55</v>
      </c>
      <c r="H16906" s="27">
        <v>1445003</v>
      </c>
      <c r="I16906" t="str">
        <f>+VLOOKUP('Sales Register'!$C16906,working!$K$1:$L$14,2,0)</f>
        <v>FABRIC</v>
      </c>
    </row>
    <row r="16907" spans="1:9" x14ac:dyDescent="0.25">
      <c r="A16907" s="21">
        <v>45594</v>
      </c>
      <c r="B16907" s="15" t="s">
        <v>18</v>
      </c>
      <c r="C16907" s="23" t="s">
        <v>34</v>
      </c>
      <c r="D16907" s="24" t="s">
        <v>17509</v>
      </c>
      <c r="E16907" s="24"/>
      <c r="F16907" s="25">
        <v>5094.5200000000004</v>
      </c>
      <c r="G16907" s="26">
        <v>1457032.72</v>
      </c>
      <c r="H16907" s="27">
        <v>1529884</v>
      </c>
      <c r="I16907" t="str">
        <f>+VLOOKUP('Sales Register'!$C16907,working!$K$1:$L$14,2,0)</f>
        <v>FABRIC</v>
      </c>
    </row>
    <row r="16908" spans="1:9" x14ac:dyDescent="0.25">
      <c r="A16908" s="21">
        <v>45594</v>
      </c>
      <c r="B16908" s="15" t="s">
        <v>18</v>
      </c>
      <c r="C16908" s="23" t="s">
        <v>34</v>
      </c>
      <c r="D16908" s="24" t="s">
        <v>17510</v>
      </c>
      <c r="E16908" s="24"/>
      <c r="F16908" s="25">
        <v>8970.94</v>
      </c>
      <c r="G16908" s="26">
        <v>2736136.7</v>
      </c>
      <c r="H16908" s="27">
        <v>2872944</v>
      </c>
      <c r="I16908" t="str">
        <f>+VLOOKUP('Sales Register'!$C16908,working!$K$1:$L$14,2,0)</f>
        <v>FABRIC</v>
      </c>
    </row>
    <row r="16909" spans="1:9" x14ac:dyDescent="0.25">
      <c r="A16909" s="21">
        <v>45594</v>
      </c>
      <c r="B16909" s="15" t="s">
        <v>18</v>
      </c>
      <c r="C16909" s="23" t="s">
        <v>34</v>
      </c>
      <c r="D16909" s="24" t="s">
        <v>17511</v>
      </c>
      <c r="E16909" s="24"/>
      <c r="F16909" s="25">
        <v>1824</v>
      </c>
      <c r="G16909" s="26">
        <v>485184</v>
      </c>
      <c r="H16909" s="27">
        <v>509443</v>
      </c>
      <c r="I16909" t="str">
        <f>+VLOOKUP('Sales Register'!$C16909,working!$K$1:$L$14,2,0)</f>
        <v>FABRIC</v>
      </c>
    </row>
    <row r="16910" spans="1:9" x14ac:dyDescent="0.25">
      <c r="A16910" s="21">
        <v>45594</v>
      </c>
      <c r="B16910" s="15" t="s">
        <v>16</v>
      </c>
      <c r="C16910" s="23" t="s">
        <v>34</v>
      </c>
      <c r="D16910" s="24" t="s">
        <v>17512</v>
      </c>
      <c r="E16910" s="24"/>
      <c r="F16910" s="25">
        <v>4251</v>
      </c>
      <c r="G16910" s="26">
        <v>650403</v>
      </c>
      <c r="H16910" s="27">
        <v>682923</v>
      </c>
      <c r="I16910" t="str">
        <f>+VLOOKUP('Sales Register'!$C16910,working!$K$1:$L$14,2,0)</f>
        <v>FABRIC</v>
      </c>
    </row>
    <row r="16911" spans="1:9" x14ac:dyDescent="0.25">
      <c r="A16911" s="21">
        <v>45594</v>
      </c>
      <c r="B16911" s="15" t="s">
        <v>17513</v>
      </c>
      <c r="C16911" s="23" t="s">
        <v>34</v>
      </c>
      <c r="D16911" s="24" t="s">
        <v>17514</v>
      </c>
      <c r="E16911" s="24"/>
      <c r="F16911" s="25">
        <v>814</v>
      </c>
      <c r="G16911" s="26">
        <v>113960</v>
      </c>
      <c r="H16911" s="27">
        <v>119658</v>
      </c>
      <c r="I16911" t="str">
        <f>+VLOOKUP('Sales Register'!$C16911,working!$K$1:$L$14,2,0)</f>
        <v>FABRIC</v>
      </c>
    </row>
    <row r="16912" spans="1:9" x14ac:dyDescent="0.25">
      <c r="A16912" s="21">
        <v>45594</v>
      </c>
      <c r="B16912" s="15" t="s">
        <v>77</v>
      </c>
      <c r="C16912" s="23" t="s">
        <v>34</v>
      </c>
      <c r="D16912" s="24" t="s">
        <v>17515</v>
      </c>
      <c r="E16912" s="24"/>
      <c r="F16912" s="25">
        <v>2130</v>
      </c>
      <c r="G16912" s="26">
        <v>215023.5</v>
      </c>
      <c r="H16912" s="27">
        <v>225775</v>
      </c>
      <c r="I16912" t="str">
        <f>+VLOOKUP('Sales Register'!$C16912,working!$K$1:$L$14,2,0)</f>
        <v>FABRIC</v>
      </c>
    </row>
    <row r="16913" spans="1:9" x14ac:dyDescent="0.25">
      <c r="A16913" s="21">
        <v>45594</v>
      </c>
      <c r="B16913" s="15" t="s">
        <v>28</v>
      </c>
      <c r="C16913" s="23" t="s">
        <v>34</v>
      </c>
      <c r="D16913" s="24" t="s">
        <v>17516</v>
      </c>
      <c r="E16913" s="24"/>
      <c r="F16913" s="25">
        <v>45</v>
      </c>
      <c r="G16913" s="26">
        <v>18000</v>
      </c>
      <c r="H16913" s="27">
        <v>18900</v>
      </c>
      <c r="I16913" t="str">
        <f>+VLOOKUP('Sales Register'!$C16913,working!$K$1:$L$14,2,0)</f>
        <v>FABRIC</v>
      </c>
    </row>
    <row r="16914" spans="1:9" x14ac:dyDescent="0.25">
      <c r="A16914" s="21">
        <v>45594</v>
      </c>
      <c r="B16914" s="15" t="s">
        <v>56</v>
      </c>
      <c r="C16914" s="23" t="s">
        <v>34</v>
      </c>
      <c r="D16914" s="24" t="s">
        <v>17517</v>
      </c>
      <c r="E16914" s="24"/>
      <c r="F16914" s="25">
        <v>10060</v>
      </c>
      <c r="G16914" s="26">
        <v>1340998</v>
      </c>
      <c r="H16914" s="27">
        <v>1408048</v>
      </c>
      <c r="I16914" t="str">
        <f>+VLOOKUP('Sales Register'!$C16914,working!$K$1:$L$14,2,0)</f>
        <v>FABRIC</v>
      </c>
    </row>
    <row r="16915" spans="1:9" x14ac:dyDescent="0.25">
      <c r="A16915" s="21">
        <v>45594</v>
      </c>
      <c r="B16915" s="15" t="s">
        <v>56</v>
      </c>
      <c r="C16915" s="23" t="s">
        <v>34</v>
      </c>
      <c r="D16915" s="24" t="s">
        <v>17518</v>
      </c>
      <c r="E16915" s="24"/>
      <c r="F16915" s="25">
        <v>8520</v>
      </c>
      <c r="G16915" s="26">
        <v>1135716</v>
      </c>
      <c r="H16915" s="27">
        <v>1192502</v>
      </c>
      <c r="I16915" t="str">
        <f>+VLOOKUP('Sales Register'!$C16915,working!$K$1:$L$14,2,0)</f>
        <v>FABRIC</v>
      </c>
    </row>
    <row r="16916" spans="1:9" x14ac:dyDescent="0.25">
      <c r="A16916" s="21">
        <v>45594</v>
      </c>
      <c r="B16916" s="15" t="s">
        <v>78</v>
      </c>
      <c r="C16916" s="23" t="s">
        <v>34</v>
      </c>
      <c r="D16916" s="24" t="s">
        <v>17519</v>
      </c>
      <c r="E16916" s="24"/>
      <c r="F16916" s="25">
        <v>5860.5</v>
      </c>
      <c r="G16916" s="26">
        <v>722013.6</v>
      </c>
      <c r="H16916" s="27">
        <v>758114</v>
      </c>
      <c r="I16916" t="str">
        <f>+VLOOKUP('Sales Register'!$C16916,working!$K$1:$L$14,2,0)</f>
        <v>FABRIC</v>
      </c>
    </row>
    <row r="16917" spans="1:9" x14ac:dyDescent="0.25">
      <c r="A16917" s="21">
        <v>45594</v>
      </c>
      <c r="B16917" s="15" t="s">
        <v>56</v>
      </c>
      <c r="C16917" s="23" t="s">
        <v>34</v>
      </c>
      <c r="D16917" s="24" t="s">
        <v>17520</v>
      </c>
      <c r="E16917" s="24"/>
      <c r="F16917" s="25">
        <v>6537.76</v>
      </c>
      <c r="G16917" s="26">
        <v>673389.28</v>
      </c>
      <c r="H16917" s="27">
        <v>707059</v>
      </c>
      <c r="I16917" t="str">
        <f>+VLOOKUP('Sales Register'!$C16917,working!$K$1:$L$14,2,0)</f>
        <v>FABRIC</v>
      </c>
    </row>
    <row r="16918" spans="1:9" x14ac:dyDescent="0.25">
      <c r="A16918" s="21">
        <v>45594</v>
      </c>
      <c r="B16918" s="15" t="s">
        <v>297</v>
      </c>
      <c r="C16918" s="23" t="s">
        <v>34</v>
      </c>
      <c r="D16918" s="24" t="s">
        <v>17521</v>
      </c>
      <c r="E16918" s="24"/>
      <c r="F16918" s="25">
        <v>1747</v>
      </c>
      <c r="G16918" s="26">
        <v>163344.5</v>
      </c>
      <c r="H16918" s="27">
        <v>171512</v>
      </c>
      <c r="I16918" t="str">
        <f>+VLOOKUP('Sales Register'!$C16918,working!$K$1:$L$14,2,0)</f>
        <v>FABRIC</v>
      </c>
    </row>
    <row r="16919" spans="1:9" x14ac:dyDescent="0.25">
      <c r="A16919" s="21">
        <v>45594</v>
      </c>
      <c r="B16919" s="15" t="s">
        <v>297</v>
      </c>
      <c r="C16919" s="23" t="s">
        <v>34</v>
      </c>
      <c r="D16919" s="24" t="s">
        <v>17522</v>
      </c>
      <c r="E16919" s="24"/>
      <c r="F16919" s="25">
        <v>5148.75</v>
      </c>
      <c r="G16919" s="26">
        <v>481408.13</v>
      </c>
      <c r="H16919" s="27">
        <v>505479</v>
      </c>
      <c r="I16919" t="str">
        <f>+VLOOKUP('Sales Register'!$C16919,working!$K$1:$L$14,2,0)</f>
        <v>FABRIC</v>
      </c>
    </row>
    <row r="16920" spans="1:9" x14ac:dyDescent="0.25">
      <c r="A16920" s="21">
        <v>45594</v>
      </c>
      <c r="B16920" s="15" t="s">
        <v>297</v>
      </c>
      <c r="C16920" s="23" t="s">
        <v>34</v>
      </c>
      <c r="D16920" s="24" t="s">
        <v>17523</v>
      </c>
      <c r="E16920" s="24"/>
      <c r="F16920" s="25">
        <v>4476</v>
      </c>
      <c r="G16920" s="26">
        <v>418506</v>
      </c>
      <c r="H16920" s="27">
        <v>439431</v>
      </c>
      <c r="I16920" t="str">
        <f>+VLOOKUP('Sales Register'!$C16920,working!$K$1:$L$14,2,0)</f>
        <v>FABRIC</v>
      </c>
    </row>
    <row r="16921" spans="1:9" x14ac:dyDescent="0.25">
      <c r="A16921" s="21">
        <v>45594</v>
      </c>
      <c r="B16921" s="15" t="s">
        <v>297</v>
      </c>
      <c r="C16921" s="23" t="s">
        <v>34</v>
      </c>
      <c r="D16921" s="24" t="s">
        <v>17524</v>
      </c>
      <c r="E16921" s="24"/>
      <c r="F16921" s="25">
        <v>1455.5</v>
      </c>
      <c r="G16921" s="26">
        <v>136089.25</v>
      </c>
      <c r="H16921" s="27">
        <v>142894</v>
      </c>
      <c r="I16921" t="str">
        <f>+VLOOKUP('Sales Register'!$C16921,working!$K$1:$L$14,2,0)</f>
        <v>FABRIC</v>
      </c>
    </row>
    <row r="16922" spans="1:9" x14ac:dyDescent="0.25">
      <c r="A16922" s="21">
        <v>45594</v>
      </c>
      <c r="B16922" s="15" t="s">
        <v>31</v>
      </c>
      <c r="C16922" s="23" t="s">
        <v>34</v>
      </c>
      <c r="D16922" s="24" t="s">
        <v>17525</v>
      </c>
      <c r="E16922" s="24"/>
      <c r="F16922" s="25">
        <v>3019.5</v>
      </c>
      <c r="G16922" s="26">
        <v>428769</v>
      </c>
      <c r="H16922" s="27">
        <v>450207</v>
      </c>
      <c r="I16922" t="str">
        <f>+VLOOKUP('Sales Register'!$C16922,working!$K$1:$L$14,2,0)</f>
        <v>FABRIC</v>
      </c>
    </row>
    <row r="16923" spans="1:9" x14ac:dyDescent="0.25">
      <c r="A16923" s="21">
        <v>45594</v>
      </c>
      <c r="B16923" s="15" t="s">
        <v>31</v>
      </c>
      <c r="C16923" s="23" t="s">
        <v>34</v>
      </c>
      <c r="D16923" s="24" t="s">
        <v>17526</v>
      </c>
      <c r="E16923" s="24"/>
      <c r="F16923" s="25">
        <v>4049.5</v>
      </c>
      <c r="G16923" s="26">
        <v>575029</v>
      </c>
      <c r="H16923" s="27">
        <v>603780</v>
      </c>
      <c r="I16923" t="str">
        <f>+VLOOKUP('Sales Register'!$C16923,working!$K$1:$L$14,2,0)</f>
        <v>FABRIC</v>
      </c>
    </row>
    <row r="16924" spans="1:9" x14ac:dyDescent="0.25">
      <c r="A16924" s="21">
        <v>45594</v>
      </c>
      <c r="B16924" s="15" t="s">
        <v>12454</v>
      </c>
      <c r="C16924" s="23" t="s">
        <v>12492</v>
      </c>
      <c r="D16924" s="24" t="s">
        <v>17527</v>
      </c>
      <c r="E16924" s="24"/>
      <c r="F16924" s="25">
        <v>915.5</v>
      </c>
      <c r="G16924" s="26">
        <v>313913</v>
      </c>
      <c r="H16924" s="27">
        <v>329609</v>
      </c>
      <c r="I16924">
        <f>+VLOOKUP('Sales Register'!$C16924,working!$K$1:$L$14,2,0)</f>
        <v>0</v>
      </c>
    </row>
    <row r="16925" spans="1:9" x14ac:dyDescent="0.25">
      <c r="A16925" s="21">
        <v>45594</v>
      </c>
      <c r="B16925" s="15" t="s">
        <v>12454</v>
      </c>
      <c r="C16925" s="23" t="s">
        <v>12492</v>
      </c>
      <c r="D16925" s="24" t="s">
        <v>17528</v>
      </c>
      <c r="E16925" s="24"/>
      <c r="F16925" s="25">
        <v>581.5</v>
      </c>
      <c r="G16925" s="26">
        <v>133745</v>
      </c>
      <c r="H16925" s="27">
        <v>140432</v>
      </c>
      <c r="I16925">
        <f>+VLOOKUP('Sales Register'!$C16925,working!$K$1:$L$14,2,0)</f>
        <v>0</v>
      </c>
    </row>
    <row r="16926" spans="1:9" x14ac:dyDescent="0.25">
      <c r="A16926" s="21">
        <v>45594</v>
      </c>
      <c r="B16926" s="15" t="s">
        <v>65</v>
      </c>
      <c r="C16926" s="23" t="s">
        <v>14</v>
      </c>
      <c r="D16926" s="24" t="s">
        <v>17529</v>
      </c>
      <c r="E16926" s="24"/>
      <c r="F16926" s="39">
        <v>1361.7</v>
      </c>
      <c r="G16926" s="26">
        <v>35404.199999999997</v>
      </c>
      <c r="H16926" s="27">
        <v>38318</v>
      </c>
      <c r="I16926" t="str">
        <f>+VLOOKUP('Sales Register'!$C16926,working!$K$1:$L$14,2,0)</f>
        <v>JOB WORK</v>
      </c>
    </row>
    <row r="16927" spans="1:9" x14ac:dyDescent="0.25">
      <c r="A16927" s="21">
        <v>45594</v>
      </c>
      <c r="B16927" s="15" t="s">
        <v>65</v>
      </c>
      <c r="C16927" s="23" t="s">
        <v>14</v>
      </c>
      <c r="D16927" s="24" t="s">
        <v>17530</v>
      </c>
      <c r="E16927" s="24"/>
      <c r="F16927" s="39">
        <v>3840</v>
      </c>
      <c r="G16927" s="26">
        <v>99840</v>
      </c>
      <c r="H16927" s="27">
        <v>108058</v>
      </c>
      <c r="I16927" t="str">
        <f>+VLOOKUP('Sales Register'!$C16927,working!$K$1:$L$14,2,0)</f>
        <v>JOB WORK</v>
      </c>
    </row>
    <row r="16928" spans="1:9" x14ac:dyDescent="0.25">
      <c r="A16928" s="21">
        <v>45594</v>
      </c>
      <c r="B16928" s="15" t="s">
        <v>65</v>
      </c>
      <c r="C16928" s="23" t="s">
        <v>14</v>
      </c>
      <c r="D16928" s="24" t="s">
        <v>17531</v>
      </c>
      <c r="E16928" s="24"/>
      <c r="F16928" s="39">
        <v>359.3</v>
      </c>
      <c r="G16928" s="26">
        <v>10060.4</v>
      </c>
      <c r="H16928" s="27">
        <v>10865</v>
      </c>
      <c r="I16928" t="str">
        <f>+VLOOKUP('Sales Register'!$C16928,working!$K$1:$L$14,2,0)</f>
        <v>JOB WORK</v>
      </c>
    </row>
    <row r="16929" spans="1:9" x14ac:dyDescent="0.25">
      <c r="A16929" s="21">
        <v>45594</v>
      </c>
      <c r="B16929" s="15" t="s">
        <v>65</v>
      </c>
      <c r="C16929" s="23" t="s">
        <v>14</v>
      </c>
      <c r="D16929" s="24" t="s">
        <v>17532</v>
      </c>
      <c r="E16929" s="24"/>
      <c r="F16929" s="39">
        <v>21</v>
      </c>
      <c r="G16929" s="26">
        <v>588</v>
      </c>
      <c r="H16929" s="27">
        <v>617</v>
      </c>
      <c r="I16929" t="str">
        <f>+VLOOKUP('Sales Register'!$C16929,working!$K$1:$L$14,2,0)</f>
        <v>JOB WORK</v>
      </c>
    </row>
    <row r="16930" spans="1:9" x14ac:dyDescent="0.25">
      <c r="A16930" s="21">
        <v>45594</v>
      </c>
      <c r="B16930" s="15" t="s">
        <v>64</v>
      </c>
      <c r="C16930" s="23" t="s">
        <v>14</v>
      </c>
      <c r="D16930" s="24" t="s">
        <v>17533</v>
      </c>
      <c r="E16930" s="24"/>
      <c r="F16930" s="39">
        <v>131</v>
      </c>
      <c r="G16930" s="26">
        <v>5385</v>
      </c>
      <c r="H16930" s="27">
        <v>5654</v>
      </c>
      <c r="I16930" t="str">
        <f>+VLOOKUP('Sales Register'!$C16930,working!$K$1:$L$14,2,0)</f>
        <v>JOB WORK</v>
      </c>
    </row>
    <row r="16931" spans="1:9" x14ac:dyDescent="0.25">
      <c r="A16931" s="21">
        <v>45594</v>
      </c>
      <c r="B16931" s="15" t="s">
        <v>62</v>
      </c>
      <c r="C16931" s="23" t="s">
        <v>14</v>
      </c>
      <c r="D16931" s="24" t="s">
        <v>17534</v>
      </c>
      <c r="E16931" s="24"/>
      <c r="F16931" s="39">
        <v>21</v>
      </c>
      <c r="G16931" s="26">
        <v>3150</v>
      </c>
      <c r="H16931" s="27">
        <v>3308</v>
      </c>
      <c r="I16931" t="str">
        <f>+VLOOKUP('Sales Register'!$C16931,working!$K$1:$L$14,2,0)</f>
        <v>JOB WORK</v>
      </c>
    </row>
    <row r="16932" spans="1:9" x14ac:dyDescent="0.25">
      <c r="A16932" s="21">
        <v>45594</v>
      </c>
      <c r="B16932" s="15" t="s">
        <v>142</v>
      </c>
      <c r="C16932" s="23" t="s">
        <v>14</v>
      </c>
      <c r="D16932" s="24" t="s">
        <v>17535</v>
      </c>
      <c r="E16932" s="24"/>
      <c r="F16932" s="39">
        <v>2489</v>
      </c>
      <c r="G16932" s="26">
        <v>89604</v>
      </c>
      <c r="H16932" s="27">
        <v>96698</v>
      </c>
      <c r="I16932" t="str">
        <f>+VLOOKUP('Sales Register'!$C16932,working!$K$1:$L$14,2,0)</f>
        <v>JOB WORK</v>
      </c>
    </row>
    <row r="16933" spans="1:9" x14ac:dyDescent="0.25">
      <c r="A16933" s="21">
        <v>45594</v>
      </c>
      <c r="B16933" s="15" t="s">
        <v>142</v>
      </c>
      <c r="C16933" s="23" t="s">
        <v>14</v>
      </c>
      <c r="D16933" s="24" t="s">
        <v>17536</v>
      </c>
      <c r="E16933" s="24"/>
      <c r="F16933" s="39">
        <v>2383.3000000000002</v>
      </c>
      <c r="G16933" s="26">
        <v>85798.8</v>
      </c>
      <c r="H16933" s="27">
        <v>92591</v>
      </c>
      <c r="I16933" t="str">
        <f>+VLOOKUP('Sales Register'!$C16933,working!$K$1:$L$14,2,0)</f>
        <v>JOB WORK</v>
      </c>
    </row>
    <row r="16934" spans="1:9" x14ac:dyDescent="0.25">
      <c r="A16934" s="21">
        <v>45594</v>
      </c>
      <c r="B16934" s="15" t="s">
        <v>242</v>
      </c>
      <c r="C16934" s="23" t="s">
        <v>14</v>
      </c>
      <c r="D16934" s="24" t="s">
        <v>17537</v>
      </c>
      <c r="E16934" s="24"/>
      <c r="F16934" s="39">
        <v>62</v>
      </c>
      <c r="G16934" s="26">
        <v>1984</v>
      </c>
      <c r="H16934" s="27">
        <v>2083</v>
      </c>
      <c r="I16934" t="str">
        <f>+VLOOKUP('Sales Register'!$C16934,working!$K$1:$L$14,2,0)</f>
        <v>JOB WORK</v>
      </c>
    </row>
    <row r="16935" spans="1:9" x14ac:dyDescent="0.25">
      <c r="A16935" s="21">
        <v>45594</v>
      </c>
      <c r="B16935" s="15" t="s">
        <v>64</v>
      </c>
      <c r="C16935" s="23" t="s">
        <v>14</v>
      </c>
      <c r="D16935" s="24" t="s">
        <v>17538</v>
      </c>
      <c r="E16935" s="24"/>
      <c r="F16935" s="39">
        <v>33.299999999999997</v>
      </c>
      <c r="G16935" s="26">
        <v>1332</v>
      </c>
      <c r="H16935" s="27">
        <v>1399</v>
      </c>
      <c r="I16935" t="str">
        <f>+VLOOKUP('Sales Register'!$C16935,working!$K$1:$L$14,2,0)</f>
        <v>JOB WORK</v>
      </c>
    </row>
    <row r="16936" spans="1:9" x14ac:dyDescent="0.25">
      <c r="A16936" s="21">
        <v>45594</v>
      </c>
      <c r="B16936" s="15" t="s">
        <v>77</v>
      </c>
      <c r="C16936" s="23" t="s">
        <v>14</v>
      </c>
      <c r="D16936" s="24" t="s">
        <v>17539</v>
      </c>
      <c r="E16936" s="24"/>
      <c r="F16936" s="39">
        <v>67.7</v>
      </c>
      <c r="G16936" s="26">
        <v>1218.5999999999999</v>
      </c>
      <c r="H16936" s="27">
        <v>1280</v>
      </c>
      <c r="I16936" t="str">
        <f>+VLOOKUP('Sales Register'!$C16936,working!$K$1:$L$14,2,0)</f>
        <v>JOB WORK</v>
      </c>
    </row>
    <row r="16937" spans="1:9" x14ac:dyDescent="0.25">
      <c r="A16937" s="21">
        <v>45594</v>
      </c>
      <c r="B16937" s="15" t="s">
        <v>65</v>
      </c>
      <c r="C16937" s="23" t="s">
        <v>14</v>
      </c>
      <c r="D16937" s="24" t="s">
        <v>17540</v>
      </c>
      <c r="E16937" s="24"/>
      <c r="F16937" s="39">
        <v>100</v>
      </c>
      <c r="G16937" s="26">
        <v>4200</v>
      </c>
      <c r="H16937" s="27">
        <v>4410</v>
      </c>
      <c r="I16937" t="str">
        <f>+VLOOKUP('Sales Register'!$C16937,working!$K$1:$L$14,2,0)</f>
        <v>JOB WORK</v>
      </c>
    </row>
    <row r="16938" spans="1:9" x14ac:dyDescent="0.25">
      <c r="A16938" s="21">
        <v>45594</v>
      </c>
      <c r="B16938" s="15" t="s">
        <v>121</v>
      </c>
      <c r="C16938" s="23" t="s">
        <v>14</v>
      </c>
      <c r="D16938" s="24" t="s">
        <v>17541</v>
      </c>
      <c r="E16938" s="24"/>
      <c r="F16938" s="39">
        <v>6795.7</v>
      </c>
      <c r="G16938" s="26">
        <v>190279.6</v>
      </c>
      <c r="H16938" s="27">
        <v>199794</v>
      </c>
      <c r="I16938" t="str">
        <f>+VLOOKUP('Sales Register'!$C16938,working!$K$1:$L$14,2,0)</f>
        <v>JOB WORK</v>
      </c>
    </row>
    <row r="16939" spans="1:9" x14ac:dyDescent="0.25">
      <c r="A16939" s="21">
        <v>45594</v>
      </c>
      <c r="B16939" s="15" t="s">
        <v>62</v>
      </c>
      <c r="C16939" s="23" t="s">
        <v>14</v>
      </c>
      <c r="D16939" s="24" t="s">
        <v>17542</v>
      </c>
      <c r="E16939" s="24"/>
      <c r="F16939" s="39">
        <v>4262.3</v>
      </c>
      <c r="G16939" s="26">
        <v>93770.6</v>
      </c>
      <c r="H16939" s="27">
        <v>98459</v>
      </c>
      <c r="I16939" t="str">
        <f>+VLOOKUP('Sales Register'!$C16939,working!$K$1:$L$14,2,0)</f>
        <v>JOB WORK</v>
      </c>
    </row>
    <row r="16940" spans="1:9" x14ac:dyDescent="0.25">
      <c r="A16940" s="21">
        <v>45594</v>
      </c>
      <c r="B16940" s="15" t="s">
        <v>62</v>
      </c>
      <c r="C16940" s="23" t="s">
        <v>14</v>
      </c>
      <c r="D16940" s="24" t="s">
        <v>17543</v>
      </c>
      <c r="E16940" s="24"/>
      <c r="F16940" s="39">
        <v>441.3</v>
      </c>
      <c r="G16940" s="26">
        <v>9708.6</v>
      </c>
      <c r="H16940" s="27">
        <v>10194</v>
      </c>
      <c r="I16940" t="str">
        <f>+VLOOKUP('Sales Register'!$C16940,working!$K$1:$L$14,2,0)</f>
        <v>JOB WORK</v>
      </c>
    </row>
    <row r="16941" spans="1:9" x14ac:dyDescent="0.25">
      <c r="A16941" s="21">
        <v>45594</v>
      </c>
      <c r="B16941" s="15" t="s">
        <v>28</v>
      </c>
      <c r="C16941" s="23" t="s">
        <v>14</v>
      </c>
      <c r="D16941" s="24" t="s">
        <v>17544</v>
      </c>
      <c r="E16941" s="24"/>
      <c r="F16941" s="39">
        <v>2299.5</v>
      </c>
      <c r="G16941" s="26">
        <v>126472.5</v>
      </c>
      <c r="H16941" s="27">
        <v>135211</v>
      </c>
      <c r="I16941" t="str">
        <f>+VLOOKUP('Sales Register'!$C16941,working!$K$1:$L$14,2,0)</f>
        <v>JOB WORK</v>
      </c>
    </row>
    <row r="16942" spans="1:9" x14ac:dyDescent="0.25">
      <c r="A16942" s="21">
        <v>45594</v>
      </c>
      <c r="B16942" s="15" t="s">
        <v>41</v>
      </c>
      <c r="C16942" s="23" t="s">
        <v>14</v>
      </c>
      <c r="D16942" s="24" t="s">
        <v>17545</v>
      </c>
      <c r="E16942" s="24"/>
      <c r="F16942" s="37">
        <v>2.68</v>
      </c>
      <c r="G16942" s="26">
        <v>235.84</v>
      </c>
      <c r="H16942" s="27">
        <v>248</v>
      </c>
      <c r="I16942" t="str">
        <f>+VLOOKUP('Sales Register'!$C16942,working!$K$1:$L$14,2,0)</f>
        <v>JOB WORK</v>
      </c>
    </row>
    <row r="16943" spans="1:9" x14ac:dyDescent="0.25">
      <c r="A16943" s="21">
        <v>45594</v>
      </c>
      <c r="B16943" s="15" t="s">
        <v>39</v>
      </c>
      <c r="C16943" s="23" t="s">
        <v>14</v>
      </c>
      <c r="D16943" s="24" t="s">
        <v>17546</v>
      </c>
      <c r="E16943" s="24"/>
      <c r="F16943" s="39">
        <v>1979</v>
      </c>
      <c r="G16943" s="26">
        <v>69265</v>
      </c>
      <c r="H16943" s="27">
        <v>72728</v>
      </c>
      <c r="I16943" t="str">
        <f>+VLOOKUP('Sales Register'!$C16943,working!$K$1:$L$14,2,0)</f>
        <v>JOB WORK</v>
      </c>
    </row>
    <row r="16944" spans="1:9" x14ac:dyDescent="0.25">
      <c r="A16944" s="21">
        <v>45594</v>
      </c>
      <c r="B16944" s="15" t="s">
        <v>39</v>
      </c>
      <c r="C16944" s="23" t="s">
        <v>14</v>
      </c>
      <c r="D16944" s="24" t="s">
        <v>17547</v>
      </c>
      <c r="E16944" s="24"/>
      <c r="F16944" s="39">
        <v>1716.8</v>
      </c>
      <c r="G16944" s="26">
        <v>60088</v>
      </c>
      <c r="H16944" s="27">
        <v>63092</v>
      </c>
      <c r="I16944" t="str">
        <f>+VLOOKUP('Sales Register'!$C16944,working!$K$1:$L$14,2,0)</f>
        <v>JOB WORK</v>
      </c>
    </row>
    <row r="16945" spans="1:9" x14ac:dyDescent="0.25">
      <c r="A16945" s="21">
        <v>45594</v>
      </c>
      <c r="B16945" s="15" t="s">
        <v>16</v>
      </c>
      <c r="C16945" s="23" t="s">
        <v>14</v>
      </c>
      <c r="D16945" s="24" t="s">
        <v>17548</v>
      </c>
      <c r="E16945" s="24"/>
      <c r="F16945" s="39">
        <v>35</v>
      </c>
      <c r="G16945" s="26">
        <v>2275</v>
      </c>
      <c r="H16945" s="27">
        <v>2389</v>
      </c>
      <c r="I16945" t="str">
        <f>+VLOOKUP('Sales Register'!$C16945,working!$K$1:$L$14,2,0)</f>
        <v>JOB WORK</v>
      </c>
    </row>
    <row r="16946" spans="1:9" x14ac:dyDescent="0.25">
      <c r="A16946" s="21">
        <v>45594</v>
      </c>
      <c r="B16946" s="15" t="s">
        <v>39</v>
      </c>
      <c r="C16946" s="23" t="s">
        <v>14</v>
      </c>
      <c r="D16946" s="24" t="s">
        <v>17549</v>
      </c>
      <c r="E16946" s="24"/>
      <c r="F16946" s="39">
        <v>392.05</v>
      </c>
      <c r="G16946" s="26">
        <v>11761.5</v>
      </c>
      <c r="H16946" s="27">
        <v>12350</v>
      </c>
      <c r="I16946" t="str">
        <f>+VLOOKUP('Sales Register'!$C16946,working!$K$1:$L$14,2,0)</f>
        <v>JOB WORK</v>
      </c>
    </row>
    <row r="16947" spans="1:9" x14ac:dyDescent="0.25">
      <c r="A16947" s="21">
        <v>45594</v>
      </c>
      <c r="B16947" s="15" t="s">
        <v>39</v>
      </c>
      <c r="C16947" s="23" t="s">
        <v>14</v>
      </c>
      <c r="D16947" s="24" t="s">
        <v>17550</v>
      </c>
      <c r="E16947" s="24"/>
      <c r="F16947" s="39">
        <v>1676.55</v>
      </c>
      <c r="G16947" s="26">
        <v>43590.3</v>
      </c>
      <c r="H16947" s="27">
        <v>45770</v>
      </c>
      <c r="I16947" t="str">
        <f>+VLOOKUP('Sales Register'!$C16947,working!$K$1:$L$14,2,0)</f>
        <v>JOB WORK</v>
      </c>
    </row>
    <row r="16948" spans="1:9" x14ac:dyDescent="0.25">
      <c r="A16948" s="21">
        <v>45594</v>
      </c>
      <c r="B16948" s="15" t="s">
        <v>13</v>
      </c>
      <c r="C16948" s="23" t="s">
        <v>14</v>
      </c>
      <c r="D16948" s="24" t="s">
        <v>17551</v>
      </c>
      <c r="E16948" s="24"/>
      <c r="F16948" s="39">
        <v>906.4</v>
      </c>
      <c r="G16948" s="26">
        <v>32630.400000000001</v>
      </c>
      <c r="H16948" s="27">
        <v>34262</v>
      </c>
      <c r="I16948" t="str">
        <f>+VLOOKUP('Sales Register'!$C16948,working!$K$1:$L$14,2,0)</f>
        <v>JOB WORK</v>
      </c>
    </row>
    <row r="16949" spans="1:9" x14ac:dyDescent="0.25">
      <c r="A16949" s="21">
        <v>45594</v>
      </c>
      <c r="B16949" s="15" t="s">
        <v>495</v>
      </c>
      <c r="C16949" s="23" t="s">
        <v>14</v>
      </c>
      <c r="D16949" s="24" t="s">
        <v>17552</v>
      </c>
      <c r="E16949" s="24"/>
      <c r="F16949" s="39">
        <v>260.5</v>
      </c>
      <c r="G16949" s="26">
        <v>13025</v>
      </c>
      <c r="H16949" s="27">
        <v>13813</v>
      </c>
      <c r="I16949" t="str">
        <f>+VLOOKUP('Sales Register'!$C16949,working!$K$1:$L$14,2,0)</f>
        <v>JOB WORK</v>
      </c>
    </row>
    <row r="16950" spans="1:9" x14ac:dyDescent="0.25">
      <c r="A16950" s="21">
        <v>45594</v>
      </c>
      <c r="B16950" s="15" t="s">
        <v>77</v>
      </c>
      <c r="C16950" s="23" t="s">
        <v>14</v>
      </c>
      <c r="D16950" s="24" t="s">
        <v>17553</v>
      </c>
      <c r="E16950" s="24"/>
      <c r="F16950" s="39">
        <v>724.3</v>
      </c>
      <c r="G16950" s="26">
        <v>15934.6</v>
      </c>
      <c r="H16950" s="27">
        <v>16731</v>
      </c>
      <c r="I16950" t="str">
        <f>+VLOOKUP('Sales Register'!$C16950,working!$K$1:$L$14,2,0)</f>
        <v>JOB WORK</v>
      </c>
    </row>
    <row r="16951" spans="1:9" x14ac:dyDescent="0.25">
      <c r="A16951" s="21">
        <v>45594</v>
      </c>
      <c r="B16951" s="15" t="s">
        <v>65</v>
      </c>
      <c r="C16951" s="23" t="s">
        <v>14</v>
      </c>
      <c r="D16951" s="24" t="s">
        <v>17554</v>
      </c>
      <c r="E16951" s="24"/>
      <c r="F16951" s="39">
        <v>6618.6</v>
      </c>
      <c r="G16951" s="26">
        <v>185320.8</v>
      </c>
      <c r="H16951" s="27">
        <v>200147</v>
      </c>
      <c r="I16951" t="str">
        <f>+VLOOKUP('Sales Register'!$C16951,working!$K$1:$L$14,2,0)</f>
        <v>JOB WORK</v>
      </c>
    </row>
    <row r="16952" spans="1:9" x14ac:dyDescent="0.25">
      <c r="A16952" s="21">
        <v>45594</v>
      </c>
      <c r="B16952" s="15" t="s">
        <v>65</v>
      </c>
      <c r="C16952" s="23" t="s">
        <v>14</v>
      </c>
      <c r="D16952" s="24" t="s">
        <v>17555</v>
      </c>
      <c r="E16952" s="24"/>
      <c r="F16952" s="39">
        <v>2309.4</v>
      </c>
      <c r="G16952" s="26">
        <v>60044.4</v>
      </c>
      <c r="H16952" s="27">
        <v>64987</v>
      </c>
      <c r="I16952" t="str">
        <f>+VLOOKUP('Sales Register'!$C16952,working!$K$1:$L$14,2,0)</f>
        <v>JOB WORK</v>
      </c>
    </row>
    <row r="16953" spans="1:9" x14ac:dyDescent="0.25">
      <c r="A16953" s="21">
        <v>45594</v>
      </c>
      <c r="B16953" s="15" t="s">
        <v>65</v>
      </c>
      <c r="C16953" s="23" t="s">
        <v>14</v>
      </c>
      <c r="D16953" s="24" t="s">
        <v>17556</v>
      </c>
      <c r="E16953" s="24"/>
      <c r="F16953" s="39">
        <v>3241.5</v>
      </c>
      <c r="G16953" s="26">
        <v>136143</v>
      </c>
      <c r="H16953" s="27">
        <v>145673</v>
      </c>
      <c r="I16953" t="str">
        <f>+VLOOKUP('Sales Register'!$C16953,working!$K$1:$L$14,2,0)</f>
        <v>JOB WORK</v>
      </c>
    </row>
    <row r="16954" spans="1:9" x14ac:dyDescent="0.25">
      <c r="A16954" s="21">
        <v>45594</v>
      </c>
      <c r="B16954" s="15" t="s">
        <v>26</v>
      </c>
      <c r="C16954" s="23" t="s">
        <v>14</v>
      </c>
      <c r="D16954" s="24" t="s">
        <v>17557</v>
      </c>
      <c r="E16954" s="24"/>
      <c r="F16954" s="39">
        <v>1506.2</v>
      </c>
      <c r="G16954" s="26">
        <v>33136.400000000001</v>
      </c>
      <c r="H16954" s="27">
        <v>34793</v>
      </c>
      <c r="I16954" t="str">
        <f>+VLOOKUP('Sales Register'!$C16954,working!$K$1:$L$14,2,0)</f>
        <v>JOB WORK</v>
      </c>
    </row>
    <row r="16955" spans="1:9" x14ac:dyDescent="0.25">
      <c r="A16955" s="21">
        <v>45594</v>
      </c>
      <c r="B16955" s="15" t="s">
        <v>77</v>
      </c>
      <c r="C16955" s="23" t="s">
        <v>14</v>
      </c>
      <c r="D16955" s="24" t="s">
        <v>17558</v>
      </c>
      <c r="E16955" s="24"/>
      <c r="F16955" s="39">
        <v>1699.9</v>
      </c>
      <c r="G16955" s="26">
        <v>37397.800000000003</v>
      </c>
      <c r="H16955" s="27">
        <v>39268</v>
      </c>
      <c r="I16955" t="str">
        <f>+VLOOKUP('Sales Register'!$C16955,working!$K$1:$L$14,2,0)</f>
        <v>JOB WORK</v>
      </c>
    </row>
    <row r="16956" spans="1:9" x14ac:dyDescent="0.25">
      <c r="A16956" s="21">
        <v>45594</v>
      </c>
      <c r="B16956" s="15" t="s">
        <v>26</v>
      </c>
      <c r="C16956" s="23" t="s">
        <v>14</v>
      </c>
      <c r="D16956" s="24" t="s">
        <v>17559</v>
      </c>
      <c r="E16956" s="24"/>
      <c r="F16956" s="39">
        <v>782.7</v>
      </c>
      <c r="G16956" s="26">
        <v>20350.2</v>
      </c>
      <c r="H16956" s="27">
        <v>21368</v>
      </c>
      <c r="I16956" t="str">
        <f>+VLOOKUP('Sales Register'!$C16956,working!$K$1:$L$14,2,0)</f>
        <v>JOB WORK</v>
      </c>
    </row>
    <row r="16957" spans="1:9" x14ac:dyDescent="0.25">
      <c r="A16957" s="21">
        <v>45594</v>
      </c>
      <c r="B16957" s="15" t="s">
        <v>26</v>
      </c>
      <c r="C16957" s="23" t="s">
        <v>14</v>
      </c>
      <c r="D16957" s="24" t="s">
        <v>17560</v>
      </c>
      <c r="E16957" s="24"/>
      <c r="F16957" s="39">
        <v>81</v>
      </c>
      <c r="G16957" s="26">
        <v>0.95</v>
      </c>
      <c r="H16957" s="27">
        <v>1</v>
      </c>
      <c r="I16957" t="str">
        <f>+VLOOKUP('Sales Register'!$C16957,working!$K$1:$L$14,2,0)</f>
        <v>JOB WORK</v>
      </c>
    </row>
    <row r="16958" spans="1:9" x14ac:dyDescent="0.25">
      <c r="A16958" s="21">
        <v>45594</v>
      </c>
      <c r="B16958" s="15" t="s">
        <v>62</v>
      </c>
      <c r="C16958" s="23" t="s">
        <v>14</v>
      </c>
      <c r="D16958" s="24" t="s">
        <v>17561</v>
      </c>
      <c r="E16958" s="24"/>
      <c r="F16958" s="39">
        <v>22</v>
      </c>
      <c r="G16958" s="26">
        <v>660</v>
      </c>
      <c r="H16958" s="27">
        <v>693</v>
      </c>
      <c r="I16958" t="str">
        <f>+VLOOKUP('Sales Register'!$C16958,working!$K$1:$L$14,2,0)</f>
        <v>JOB WORK</v>
      </c>
    </row>
    <row r="16959" spans="1:9" x14ac:dyDescent="0.25">
      <c r="A16959" s="21">
        <v>45594</v>
      </c>
      <c r="B16959" s="15" t="s">
        <v>26</v>
      </c>
      <c r="C16959" s="23" t="s">
        <v>14</v>
      </c>
      <c r="D16959" s="24" t="s">
        <v>17562</v>
      </c>
      <c r="E16959" s="24"/>
      <c r="F16959" s="39">
        <v>40.799999999999997</v>
      </c>
      <c r="G16959" s="26">
        <v>1060.8</v>
      </c>
      <c r="H16959" s="27">
        <v>1114</v>
      </c>
      <c r="I16959" t="str">
        <f>+VLOOKUP('Sales Register'!$C16959,working!$K$1:$L$14,2,0)</f>
        <v>JOB WORK</v>
      </c>
    </row>
    <row r="16960" spans="1:9" x14ac:dyDescent="0.25">
      <c r="A16960" s="21">
        <v>45594</v>
      </c>
      <c r="B16960" s="15" t="s">
        <v>28</v>
      </c>
      <c r="C16960" s="23" t="s">
        <v>14</v>
      </c>
      <c r="D16960" s="24" t="s">
        <v>17563</v>
      </c>
      <c r="E16960" s="24"/>
      <c r="F16960" s="39">
        <v>1268.3</v>
      </c>
      <c r="G16960" s="26">
        <v>30439.200000000001</v>
      </c>
      <c r="H16960" s="27">
        <v>33293</v>
      </c>
      <c r="I16960" t="str">
        <f>+VLOOKUP('Sales Register'!$C16960,working!$K$1:$L$14,2,0)</f>
        <v>JOB WORK</v>
      </c>
    </row>
    <row r="16961" spans="1:9" x14ac:dyDescent="0.25">
      <c r="A16961" s="21">
        <v>45594</v>
      </c>
      <c r="B16961" s="15" t="s">
        <v>101</v>
      </c>
      <c r="C16961" s="23" t="s">
        <v>14</v>
      </c>
      <c r="D16961" s="24" t="s">
        <v>17564</v>
      </c>
      <c r="E16961" s="24"/>
      <c r="F16961" s="39">
        <v>184.7</v>
      </c>
      <c r="G16961" s="26">
        <v>13852.5</v>
      </c>
      <c r="H16961" s="27">
        <v>14545</v>
      </c>
      <c r="I16961" t="str">
        <f>+VLOOKUP('Sales Register'!$C16961,working!$K$1:$L$14,2,0)</f>
        <v>JOB WORK</v>
      </c>
    </row>
    <row r="16962" spans="1:9" x14ac:dyDescent="0.25">
      <c r="A16962" s="21">
        <v>45594</v>
      </c>
      <c r="B16962" s="15" t="s">
        <v>62</v>
      </c>
      <c r="C16962" s="23" t="s">
        <v>14</v>
      </c>
      <c r="D16962" s="24" t="s">
        <v>17565</v>
      </c>
      <c r="E16962" s="24"/>
      <c r="F16962" s="39">
        <v>410.1</v>
      </c>
      <c r="G16962" s="26">
        <v>12303</v>
      </c>
      <c r="H16962" s="27">
        <v>12918</v>
      </c>
      <c r="I16962" t="str">
        <f>+VLOOKUP('Sales Register'!$C16962,working!$K$1:$L$14,2,0)</f>
        <v>JOB WORK</v>
      </c>
    </row>
    <row r="16963" spans="1:9" x14ac:dyDescent="0.25">
      <c r="A16963" s="21">
        <v>45594</v>
      </c>
      <c r="B16963" s="15" t="s">
        <v>62</v>
      </c>
      <c r="C16963" s="23" t="s">
        <v>14</v>
      </c>
      <c r="D16963" s="24" t="s">
        <v>17566</v>
      </c>
      <c r="E16963" s="24"/>
      <c r="F16963" s="39">
        <v>320.10000000000002</v>
      </c>
      <c r="G16963" s="26">
        <v>9603</v>
      </c>
      <c r="H16963" s="27">
        <v>10083</v>
      </c>
      <c r="I16963" t="str">
        <f>+VLOOKUP('Sales Register'!$C16963,working!$K$1:$L$14,2,0)</f>
        <v>JOB WORK</v>
      </c>
    </row>
    <row r="16964" spans="1:9" x14ac:dyDescent="0.25">
      <c r="A16964" s="21">
        <v>45594</v>
      </c>
      <c r="B16964" s="15" t="s">
        <v>49</v>
      </c>
      <c r="C16964" s="23" t="s">
        <v>14</v>
      </c>
      <c r="D16964" s="24" t="s">
        <v>17567</v>
      </c>
      <c r="E16964" s="24"/>
      <c r="F16964" s="39">
        <v>1054.5</v>
      </c>
      <c r="G16964" s="26">
        <v>33744</v>
      </c>
      <c r="H16964" s="27">
        <v>35431</v>
      </c>
      <c r="I16964" t="str">
        <f>+VLOOKUP('Sales Register'!$C16964,working!$K$1:$L$14,2,0)</f>
        <v>JOB WORK</v>
      </c>
    </row>
    <row r="16965" spans="1:9" x14ac:dyDescent="0.25">
      <c r="A16965" s="21">
        <v>45594</v>
      </c>
      <c r="B16965" s="15" t="s">
        <v>12398</v>
      </c>
      <c r="C16965" s="23" t="s">
        <v>14</v>
      </c>
      <c r="D16965" s="24" t="s">
        <v>17568</v>
      </c>
      <c r="E16965" s="24"/>
      <c r="F16965" s="39">
        <v>3139</v>
      </c>
      <c r="G16965" s="26">
        <v>100448</v>
      </c>
      <c r="H16965" s="27">
        <v>105470</v>
      </c>
      <c r="I16965" t="str">
        <f>+VLOOKUP('Sales Register'!$C16965,working!$K$1:$L$14,2,0)</f>
        <v>JOB WORK</v>
      </c>
    </row>
    <row r="16966" spans="1:9" x14ac:dyDescent="0.25">
      <c r="A16966" s="21">
        <v>45594</v>
      </c>
      <c r="B16966" s="15" t="s">
        <v>12398</v>
      </c>
      <c r="C16966" s="23" t="s">
        <v>14</v>
      </c>
      <c r="D16966" s="24" t="s">
        <v>17569</v>
      </c>
      <c r="E16966" s="24"/>
      <c r="F16966" s="39">
        <v>3189</v>
      </c>
      <c r="G16966" s="26">
        <v>102048</v>
      </c>
      <c r="H16966" s="27">
        <v>107150</v>
      </c>
      <c r="I16966" t="str">
        <f>+VLOOKUP('Sales Register'!$C16966,working!$K$1:$L$14,2,0)</f>
        <v>JOB WORK</v>
      </c>
    </row>
    <row r="16967" spans="1:9" x14ac:dyDescent="0.25">
      <c r="A16967" s="21">
        <v>45594</v>
      </c>
      <c r="B16967" s="15" t="s">
        <v>12398</v>
      </c>
      <c r="C16967" s="23" t="s">
        <v>14</v>
      </c>
      <c r="D16967" s="24" t="s">
        <v>17570</v>
      </c>
      <c r="E16967" s="24"/>
      <c r="F16967" s="39">
        <v>5216.5</v>
      </c>
      <c r="G16967" s="26">
        <v>166928</v>
      </c>
      <c r="H16967" s="27">
        <v>175274</v>
      </c>
      <c r="I16967" t="str">
        <f>+VLOOKUP('Sales Register'!$C16967,working!$K$1:$L$14,2,0)</f>
        <v>JOB WORK</v>
      </c>
    </row>
    <row r="16968" spans="1:9" x14ac:dyDescent="0.25">
      <c r="A16968" s="21">
        <v>45594</v>
      </c>
      <c r="B16968" s="15" t="s">
        <v>12398</v>
      </c>
      <c r="C16968" s="23" t="s">
        <v>14</v>
      </c>
      <c r="D16968" s="24" t="s">
        <v>17571</v>
      </c>
      <c r="E16968" s="24"/>
      <c r="F16968" s="39">
        <v>1386.7</v>
      </c>
      <c r="G16968" s="26">
        <v>44374.400000000001</v>
      </c>
      <c r="H16968" s="27">
        <v>46593</v>
      </c>
      <c r="I16968" t="str">
        <f>+VLOOKUP('Sales Register'!$C16968,working!$K$1:$L$14,2,0)</f>
        <v>JOB WORK</v>
      </c>
    </row>
    <row r="16969" spans="1:9" x14ac:dyDescent="0.25">
      <c r="A16969" s="21">
        <v>45594</v>
      </c>
      <c r="B16969" s="15" t="s">
        <v>2121</v>
      </c>
      <c r="C16969" s="23" t="s">
        <v>103</v>
      </c>
      <c r="D16969" s="24" t="s">
        <v>17572</v>
      </c>
      <c r="E16969" s="24"/>
      <c r="F16969" s="37">
        <v>2740</v>
      </c>
      <c r="G16969" s="26">
        <v>49320</v>
      </c>
      <c r="H16969" s="27">
        <v>58780</v>
      </c>
      <c r="I16969">
        <f>+VLOOKUP('Sales Register'!$C16969,working!$K$1:$L$14,2,0)</f>
        <v>0</v>
      </c>
    </row>
    <row r="16970" spans="1:9" x14ac:dyDescent="0.25">
      <c r="A16970" s="21">
        <v>45594</v>
      </c>
      <c r="B16970" s="15" t="s">
        <v>99</v>
      </c>
      <c r="C16970" s="23" t="s">
        <v>103</v>
      </c>
      <c r="D16970" s="24" t="s">
        <v>17573</v>
      </c>
      <c r="E16970" s="24"/>
      <c r="F16970" s="25">
        <v>1900.8</v>
      </c>
      <c r="G16970" s="26">
        <v>313632</v>
      </c>
      <c r="H16970" s="27">
        <v>329314</v>
      </c>
      <c r="I16970">
        <f>+VLOOKUP('Sales Register'!$C16970,working!$K$1:$L$14,2,0)</f>
        <v>0</v>
      </c>
    </row>
    <row r="16971" spans="1:9" x14ac:dyDescent="0.25">
      <c r="A16971" s="21">
        <v>45594</v>
      </c>
      <c r="B16971" s="15" t="s">
        <v>17574</v>
      </c>
      <c r="C16971" s="23" t="s">
        <v>103</v>
      </c>
      <c r="D16971" s="24" t="s">
        <v>17575</v>
      </c>
      <c r="E16971" s="24"/>
      <c r="F16971" s="25">
        <v>20053.2</v>
      </c>
      <c r="G16971" s="26">
        <v>3549416.4</v>
      </c>
      <c r="H16971" s="27">
        <v>3726887</v>
      </c>
      <c r="I16971">
        <f>+VLOOKUP('Sales Register'!$C16971,working!$K$1:$L$14,2,0)</f>
        <v>0</v>
      </c>
    </row>
    <row r="16972" spans="1:9" x14ac:dyDescent="0.25">
      <c r="A16972" s="21">
        <v>45594</v>
      </c>
      <c r="B16972" s="15" t="s">
        <v>17574</v>
      </c>
      <c r="C16972" s="23" t="s">
        <v>103</v>
      </c>
      <c r="D16972" s="24" t="s">
        <v>17576</v>
      </c>
      <c r="E16972" s="24"/>
      <c r="F16972" s="25">
        <v>5081.8999999999996</v>
      </c>
      <c r="G16972" s="26">
        <v>899496.3</v>
      </c>
      <c r="H16972" s="27">
        <v>944471</v>
      </c>
      <c r="I16972">
        <f>+VLOOKUP('Sales Register'!$C16972,working!$K$1:$L$14,2,0)</f>
        <v>0</v>
      </c>
    </row>
    <row r="16973" spans="1:9" x14ac:dyDescent="0.25">
      <c r="A16973" s="21">
        <v>45595</v>
      </c>
      <c r="B16973" s="15" t="s">
        <v>298</v>
      </c>
      <c r="C16973" s="23" t="s">
        <v>68</v>
      </c>
      <c r="D16973" s="24" t="s">
        <v>17577</v>
      </c>
      <c r="E16973" s="24"/>
      <c r="F16973" s="25">
        <v>7905.8</v>
      </c>
      <c r="G16973" s="26">
        <v>1519431.6799999999</v>
      </c>
      <c r="H16973" s="27">
        <v>1595403</v>
      </c>
      <c r="I16973" t="str">
        <f>+VLOOKUP('Sales Register'!$C16973,working!$K$1:$L$14,2,0)</f>
        <v>FABRIC</v>
      </c>
    </row>
    <row r="16974" spans="1:9" x14ac:dyDescent="0.25">
      <c r="A16974" s="21">
        <v>45595</v>
      </c>
      <c r="B16974" s="15" t="s">
        <v>2462</v>
      </c>
      <c r="C16974" s="23" t="s">
        <v>68</v>
      </c>
      <c r="D16974" s="24" t="s">
        <v>17578</v>
      </c>
      <c r="E16974" s="24"/>
      <c r="F16974" s="25">
        <v>6011</v>
      </c>
      <c r="G16974" s="26">
        <v>875092.61</v>
      </c>
      <c r="H16974" s="27">
        <v>918847</v>
      </c>
      <c r="I16974" t="str">
        <f>+VLOOKUP('Sales Register'!$C16974,working!$K$1:$L$14,2,0)</f>
        <v>FABRIC</v>
      </c>
    </row>
    <row r="16975" spans="1:9" x14ac:dyDescent="0.25">
      <c r="A16975" s="21">
        <v>45595</v>
      </c>
      <c r="B16975" s="15" t="s">
        <v>237</v>
      </c>
      <c r="C16975" s="23" t="s">
        <v>15</v>
      </c>
      <c r="D16975" s="24" t="s">
        <v>17579</v>
      </c>
      <c r="E16975" s="24"/>
      <c r="F16975" s="25">
        <v>19.25</v>
      </c>
      <c r="G16975" s="26">
        <v>6737.5</v>
      </c>
      <c r="H16975" s="27">
        <v>7074</v>
      </c>
      <c r="I16975" t="str">
        <f>+VLOOKUP('Sales Register'!$C16975,working!$K$1:$L$14,2,0)</f>
        <v>FABRIC</v>
      </c>
    </row>
    <row r="16976" spans="1:9" x14ac:dyDescent="0.25">
      <c r="A16976" s="21">
        <v>45595</v>
      </c>
      <c r="B16976" s="15" t="s">
        <v>137</v>
      </c>
      <c r="C16976" s="23" t="s">
        <v>15</v>
      </c>
      <c r="D16976" s="24" t="s">
        <v>17580</v>
      </c>
      <c r="E16976" s="24"/>
      <c r="F16976" s="25">
        <v>602.5</v>
      </c>
      <c r="G16976" s="26">
        <v>162675</v>
      </c>
      <c r="H16976" s="27">
        <v>170809</v>
      </c>
      <c r="I16976" t="str">
        <f>+VLOOKUP('Sales Register'!$C16976,working!$K$1:$L$14,2,0)</f>
        <v>FABRIC</v>
      </c>
    </row>
    <row r="16977" spans="1:9" x14ac:dyDescent="0.25">
      <c r="A16977" s="21">
        <v>45595</v>
      </c>
      <c r="B16977" s="15" t="s">
        <v>175</v>
      </c>
      <c r="C16977" s="23" t="s">
        <v>15</v>
      </c>
      <c r="D16977" s="24" t="s">
        <v>17581</v>
      </c>
      <c r="E16977" s="24"/>
      <c r="F16977" s="25">
        <v>585</v>
      </c>
      <c r="G16977" s="26">
        <v>163800</v>
      </c>
      <c r="H16977" s="27">
        <v>171990</v>
      </c>
      <c r="I16977" t="str">
        <f>+VLOOKUP('Sales Register'!$C16977,working!$K$1:$L$14,2,0)</f>
        <v>FABRIC</v>
      </c>
    </row>
    <row r="16978" spans="1:9" x14ac:dyDescent="0.25">
      <c r="A16978" s="21">
        <v>45595</v>
      </c>
      <c r="B16978" s="15" t="s">
        <v>17582</v>
      </c>
      <c r="C16978" s="23" t="s">
        <v>15</v>
      </c>
      <c r="D16978" s="24" t="s">
        <v>17583</v>
      </c>
      <c r="E16978" s="24"/>
      <c r="F16978" s="25">
        <v>595</v>
      </c>
      <c r="G16978" s="26">
        <v>166600</v>
      </c>
      <c r="H16978" s="27">
        <v>174930</v>
      </c>
      <c r="I16978" t="str">
        <f>+VLOOKUP('Sales Register'!$C16978,working!$K$1:$L$14,2,0)</f>
        <v>FABRIC</v>
      </c>
    </row>
    <row r="16979" spans="1:9" x14ac:dyDescent="0.25">
      <c r="A16979" s="21">
        <v>45595</v>
      </c>
      <c r="B16979" s="15" t="s">
        <v>156</v>
      </c>
      <c r="C16979" s="23" t="s">
        <v>15</v>
      </c>
      <c r="D16979" s="24" t="s">
        <v>17584</v>
      </c>
      <c r="E16979" s="24"/>
      <c r="F16979" s="25">
        <v>5881.5</v>
      </c>
      <c r="G16979" s="26">
        <v>1310702.5</v>
      </c>
      <c r="H16979" s="27">
        <v>1376238</v>
      </c>
      <c r="I16979" t="str">
        <f>+VLOOKUP('Sales Register'!$C16979,working!$K$1:$L$14,2,0)</f>
        <v>FABRIC</v>
      </c>
    </row>
    <row r="16980" spans="1:9" x14ac:dyDescent="0.25">
      <c r="A16980" s="21">
        <v>45595</v>
      </c>
      <c r="B16980" s="15" t="s">
        <v>133</v>
      </c>
      <c r="C16980" s="23" t="s">
        <v>15</v>
      </c>
      <c r="D16980" s="24" t="s">
        <v>17585</v>
      </c>
      <c r="E16980" s="24"/>
      <c r="F16980" s="25">
        <v>15</v>
      </c>
      <c r="G16980" s="26">
        <v>6750</v>
      </c>
      <c r="H16980" s="27">
        <v>7088</v>
      </c>
      <c r="I16980" t="str">
        <f>+VLOOKUP('Sales Register'!$C16980,working!$K$1:$L$14,2,0)</f>
        <v>FABRIC</v>
      </c>
    </row>
    <row r="16981" spans="1:9" x14ac:dyDescent="0.25">
      <c r="A16981" s="21">
        <v>45595</v>
      </c>
      <c r="B16981" s="15" t="s">
        <v>24</v>
      </c>
      <c r="C16981" s="23" t="s">
        <v>15</v>
      </c>
      <c r="D16981" s="24" t="s">
        <v>17586</v>
      </c>
      <c r="E16981" s="24"/>
      <c r="F16981" s="25">
        <v>16</v>
      </c>
      <c r="G16981" s="26">
        <v>5600</v>
      </c>
      <c r="H16981" s="27">
        <v>5880</v>
      </c>
      <c r="I16981" t="str">
        <f>+VLOOKUP('Sales Register'!$C16981,working!$K$1:$L$14,2,0)</f>
        <v>FABRIC</v>
      </c>
    </row>
    <row r="16982" spans="1:9" x14ac:dyDescent="0.25">
      <c r="A16982" s="21">
        <v>45595</v>
      </c>
      <c r="B16982" s="15" t="s">
        <v>42</v>
      </c>
      <c r="C16982" s="23" t="s">
        <v>15</v>
      </c>
      <c r="D16982" s="24" t="s">
        <v>17587</v>
      </c>
      <c r="E16982" s="24"/>
      <c r="F16982" s="25">
        <v>8</v>
      </c>
      <c r="G16982" s="26">
        <v>4400</v>
      </c>
      <c r="H16982" s="27">
        <v>4620</v>
      </c>
      <c r="I16982" t="str">
        <f>+VLOOKUP('Sales Register'!$C16982,working!$K$1:$L$14,2,0)</f>
        <v>FABRIC</v>
      </c>
    </row>
    <row r="16983" spans="1:9" x14ac:dyDescent="0.25">
      <c r="A16983" s="21">
        <v>45595</v>
      </c>
      <c r="B16983" s="15" t="s">
        <v>307</v>
      </c>
      <c r="C16983" s="23" t="s">
        <v>15</v>
      </c>
      <c r="D16983" s="24" t="s">
        <v>17588</v>
      </c>
      <c r="E16983" s="24"/>
      <c r="F16983" s="25">
        <v>168</v>
      </c>
      <c r="G16983" s="26">
        <v>58800</v>
      </c>
      <c r="H16983" s="27">
        <v>61740</v>
      </c>
      <c r="I16983" t="str">
        <f>+VLOOKUP('Sales Register'!$C16983,working!$K$1:$L$14,2,0)</f>
        <v>FABRIC</v>
      </c>
    </row>
    <row r="16984" spans="1:9" x14ac:dyDescent="0.25">
      <c r="A16984" s="21">
        <v>45595</v>
      </c>
      <c r="B16984" s="15" t="s">
        <v>91</v>
      </c>
      <c r="C16984" s="23" t="s">
        <v>15</v>
      </c>
      <c r="D16984" s="24" t="s">
        <v>17589</v>
      </c>
      <c r="E16984" s="24"/>
      <c r="F16984" s="25">
        <v>26</v>
      </c>
      <c r="G16984" s="26">
        <v>10400</v>
      </c>
      <c r="H16984" s="27">
        <v>12810</v>
      </c>
      <c r="I16984" t="str">
        <f>+VLOOKUP('Sales Register'!$C16984,working!$K$1:$L$14,2,0)</f>
        <v>FABRIC</v>
      </c>
    </row>
    <row r="16985" spans="1:9" x14ac:dyDescent="0.25">
      <c r="A16985" s="21">
        <v>45595</v>
      </c>
      <c r="B16985" s="15" t="s">
        <v>60</v>
      </c>
      <c r="C16985" s="23" t="s">
        <v>15</v>
      </c>
      <c r="D16985" s="24" t="s">
        <v>17590</v>
      </c>
      <c r="E16985" s="24"/>
      <c r="F16985" s="25">
        <v>109</v>
      </c>
      <c r="G16985" s="26">
        <v>50140</v>
      </c>
      <c r="H16985" s="27">
        <v>57372</v>
      </c>
      <c r="I16985" t="str">
        <f>+VLOOKUP('Sales Register'!$C16985,working!$K$1:$L$14,2,0)</f>
        <v>FABRIC</v>
      </c>
    </row>
    <row r="16986" spans="1:9" x14ac:dyDescent="0.25">
      <c r="A16986" s="21">
        <v>45595</v>
      </c>
      <c r="B16986" s="15" t="s">
        <v>60</v>
      </c>
      <c r="C16986" s="23" t="s">
        <v>15</v>
      </c>
      <c r="D16986" s="24" t="s">
        <v>17591</v>
      </c>
      <c r="E16986" s="24"/>
      <c r="F16986" s="25">
        <v>40</v>
      </c>
      <c r="G16986" s="26">
        <v>18400</v>
      </c>
      <c r="H16986" s="27">
        <v>20370</v>
      </c>
      <c r="I16986" t="str">
        <f>+VLOOKUP('Sales Register'!$C16986,working!$K$1:$L$14,2,0)</f>
        <v>FABRIC</v>
      </c>
    </row>
    <row r="16987" spans="1:9" x14ac:dyDescent="0.25">
      <c r="A16987" s="21">
        <v>45595</v>
      </c>
      <c r="B16987" s="15" t="s">
        <v>55</v>
      </c>
      <c r="C16987" s="23" t="s">
        <v>15</v>
      </c>
      <c r="D16987" s="24" t="s">
        <v>17592</v>
      </c>
      <c r="E16987" s="24"/>
      <c r="F16987" s="25">
        <v>10</v>
      </c>
      <c r="G16987" s="26">
        <v>3500</v>
      </c>
      <c r="H16987" s="27">
        <v>3675</v>
      </c>
      <c r="I16987" t="str">
        <f>+VLOOKUP('Sales Register'!$C16987,working!$K$1:$L$14,2,0)</f>
        <v>FABRIC</v>
      </c>
    </row>
    <row r="16988" spans="1:9" x14ac:dyDescent="0.25">
      <c r="A16988" s="21">
        <v>45595</v>
      </c>
      <c r="B16988" s="15" t="s">
        <v>18</v>
      </c>
      <c r="C16988" s="23" t="s">
        <v>15</v>
      </c>
      <c r="D16988" s="24" t="s">
        <v>17593</v>
      </c>
      <c r="E16988" s="24"/>
      <c r="F16988" s="25">
        <v>27</v>
      </c>
      <c r="G16988" s="26">
        <v>10530</v>
      </c>
      <c r="H16988" s="27">
        <v>11057</v>
      </c>
      <c r="I16988" t="str">
        <f>+VLOOKUP('Sales Register'!$C16988,working!$K$1:$L$14,2,0)</f>
        <v>FABRIC</v>
      </c>
    </row>
    <row r="16989" spans="1:9" x14ac:dyDescent="0.25">
      <c r="A16989" s="21">
        <v>45595</v>
      </c>
      <c r="B16989" s="15" t="s">
        <v>270</v>
      </c>
      <c r="C16989" s="23" t="s">
        <v>15</v>
      </c>
      <c r="D16989" s="24" t="s">
        <v>17594</v>
      </c>
      <c r="E16989" s="24"/>
      <c r="F16989" s="37">
        <v>5246.9</v>
      </c>
      <c r="G16989" s="26">
        <v>2208944.9</v>
      </c>
      <c r="H16989" s="27">
        <v>2474018</v>
      </c>
      <c r="I16989" t="str">
        <f>+VLOOKUP('Sales Register'!$C16989,working!$K$1:$L$14,2,0)</f>
        <v>FABRIC</v>
      </c>
    </row>
    <row r="16990" spans="1:9" x14ac:dyDescent="0.25">
      <c r="A16990" s="21">
        <v>45595</v>
      </c>
      <c r="B16990" s="15" t="s">
        <v>326</v>
      </c>
      <c r="C16990" s="23" t="s">
        <v>15</v>
      </c>
      <c r="D16990" s="24" t="s">
        <v>17595</v>
      </c>
      <c r="E16990" s="24"/>
      <c r="F16990" s="37">
        <v>1008</v>
      </c>
      <c r="G16990" s="26">
        <v>260064</v>
      </c>
      <c r="H16990" s="27">
        <v>273067</v>
      </c>
      <c r="I16990" t="str">
        <f>+VLOOKUP('Sales Register'!$C16990,working!$K$1:$L$14,2,0)</f>
        <v>FABRIC</v>
      </c>
    </row>
    <row r="16991" spans="1:9" x14ac:dyDescent="0.25">
      <c r="A16991" s="21">
        <v>45595</v>
      </c>
      <c r="B16991" s="15" t="s">
        <v>326</v>
      </c>
      <c r="C16991" s="23" t="s">
        <v>15</v>
      </c>
      <c r="D16991" s="24" t="s">
        <v>17596</v>
      </c>
      <c r="E16991" s="24"/>
      <c r="F16991" s="37">
        <v>1764</v>
      </c>
      <c r="G16991" s="26">
        <v>435708</v>
      </c>
      <c r="H16991" s="27">
        <v>457493</v>
      </c>
      <c r="I16991" t="str">
        <f>+VLOOKUP('Sales Register'!$C16991,working!$K$1:$L$14,2,0)</f>
        <v>FABRIC</v>
      </c>
    </row>
    <row r="16992" spans="1:9" x14ac:dyDescent="0.25">
      <c r="A16992" s="21">
        <v>45595</v>
      </c>
      <c r="B16992" s="15" t="s">
        <v>326</v>
      </c>
      <c r="C16992" s="23" t="s">
        <v>15</v>
      </c>
      <c r="D16992" s="24" t="s">
        <v>17597</v>
      </c>
      <c r="E16992" s="24"/>
      <c r="F16992" s="37">
        <v>3145.3</v>
      </c>
      <c r="G16992" s="26">
        <v>1000742.5</v>
      </c>
      <c r="H16992" s="27">
        <v>1120832</v>
      </c>
      <c r="I16992" t="str">
        <f>+VLOOKUP('Sales Register'!$C16992,working!$K$1:$L$14,2,0)</f>
        <v>FABRIC</v>
      </c>
    </row>
    <row r="16993" spans="1:9" x14ac:dyDescent="0.25">
      <c r="A16993" s="21">
        <v>45595</v>
      </c>
      <c r="B16993" s="15" t="s">
        <v>270</v>
      </c>
      <c r="C16993" s="23" t="s">
        <v>15</v>
      </c>
      <c r="D16993" s="24" t="s">
        <v>17598</v>
      </c>
      <c r="E16993" s="24"/>
      <c r="F16993" s="37">
        <v>81</v>
      </c>
      <c r="G16993" s="26">
        <v>25920</v>
      </c>
      <c r="H16993" s="27">
        <v>29030</v>
      </c>
      <c r="I16993" t="str">
        <f>+VLOOKUP('Sales Register'!$C16993,working!$K$1:$L$14,2,0)</f>
        <v>FABRIC</v>
      </c>
    </row>
    <row r="16994" spans="1:9" x14ac:dyDescent="0.25">
      <c r="A16994" s="21">
        <v>45595</v>
      </c>
      <c r="B16994" s="15" t="s">
        <v>12448</v>
      </c>
      <c r="C16994" s="23" t="s">
        <v>426</v>
      </c>
      <c r="D16994" s="24" t="s">
        <v>17599</v>
      </c>
      <c r="E16994" s="24"/>
      <c r="F16994" s="25">
        <v>4915</v>
      </c>
      <c r="G16994" s="26">
        <v>1130450</v>
      </c>
      <c r="H16994" s="27">
        <v>1186973</v>
      </c>
      <c r="I16994">
        <f>+VLOOKUP('Sales Register'!$C16994,working!$K$1:$L$14,2,0)</f>
        <v>0</v>
      </c>
    </row>
    <row r="16995" spans="1:9" x14ac:dyDescent="0.25">
      <c r="A16995" s="21">
        <v>45595</v>
      </c>
      <c r="B16995" s="15" t="s">
        <v>12448</v>
      </c>
      <c r="C16995" s="23" t="s">
        <v>426</v>
      </c>
      <c r="D16995" s="24" t="s">
        <v>17600</v>
      </c>
      <c r="E16995" s="24"/>
      <c r="F16995" s="25">
        <v>440</v>
      </c>
      <c r="G16995" s="26">
        <v>127746</v>
      </c>
      <c r="H16995" s="27">
        <v>134133</v>
      </c>
      <c r="I16995">
        <f>+VLOOKUP('Sales Register'!$C16995,working!$K$1:$L$14,2,0)</f>
        <v>0</v>
      </c>
    </row>
    <row r="16996" spans="1:9" x14ac:dyDescent="0.25">
      <c r="A16996" s="21">
        <v>45595</v>
      </c>
      <c r="B16996" s="15" t="s">
        <v>12448</v>
      </c>
      <c r="C16996" s="23" t="s">
        <v>426</v>
      </c>
      <c r="D16996" s="24" t="s">
        <v>17601</v>
      </c>
      <c r="E16996" s="24"/>
      <c r="F16996" s="25">
        <v>4268</v>
      </c>
      <c r="G16996" s="26">
        <v>656086</v>
      </c>
      <c r="H16996" s="27">
        <v>688890</v>
      </c>
      <c r="I16996">
        <f>+VLOOKUP('Sales Register'!$C16996,working!$K$1:$L$14,2,0)</f>
        <v>0</v>
      </c>
    </row>
    <row r="16997" spans="1:9" x14ac:dyDescent="0.25">
      <c r="A16997" s="21">
        <v>45595</v>
      </c>
      <c r="B16997" s="15" t="s">
        <v>42</v>
      </c>
      <c r="C16997" s="23" t="s">
        <v>12453</v>
      </c>
      <c r="D16997" s="24" t="s">
        <v>17602</v>
      </c>
      <c r="E16997" s="24"/>
      <c r="F16997" s="25">
        <v>24</v>
      </c>
      <c r="G16997" s="26">
        <v>2112</v>
      </c>
      <c r="H16997" s="27">
        <v>2218</v>
      </c>
      <c r="I16997" t="str">
        <f>+VLOOKUP('Sales Register'!$C16997,working!$K$1:$L$14,2,0)</f>
        <v>FABRIC</v>
      </c>
    </row>
    <row r="16998" spans="1:9" x14ac:dyDescent="0.25">
      <c r="A16998" s="21">
        <v>45595</v>
      </c>
      <c r="B16998" s="15" t="s">
        <v>42</v>
      </c>
      <c r="C16998" s="23" t="s">
        <v>12453</v>
      </c>
      <c r="D16998" s="24" t="s">
        <v>17603</v>
      </c>
      <c r="E16998" s="24"/>
      <c r="F16998" s="25">
        <v>121.5</v>
      </c>
      <c r="G16998" s="26">
        <v>14580</v>
      </c>
      <c r="H16998" s="27">
        <v>15309</v>
      </c>
      <c r="I16998" t="str">
        <f>+VLOOKUP('Sales Register'!$C16998,working!$K$1:$L$14,2,0)</f>
        <v>FABRIC</v>
      </c>
    </row>
    <row r="16999" spans="1:9" x14ac:dyDescent="0.25">
      <c r="A16999" s="21">
        <v>45595</v>
      </c>
      <c r="B16999" s="15" t="s">
        <v>27</v>
      </c>
      <c r="C16999" s="23" t="s">
        <v>12453</v>
      </c>
      <c r="D16999" s="24" t="s">
        <v>17604</v>
      </c>
      <c r="E16999" s="24"/>
      <c r="F16999" s="25">
        <v>79.5</v>
      </c>
      <c r="G16999" s="26">
        <v>11050.5</v>
      </c>
      <c r="H16999" s="27">
        <v>11603</v>
      </c>
      <c r="I16999" t="str">
        <f>+VLOOKUP('Sales Register'!$C16999,working!$K$1:$L$14,2,0)</f>
        <v>FABRIC</v>
      </c>
    </row>
    <row r="17000" spans="1:9" x14ac:dyDescent="0.25">
      <c r="A17000" s="21">
        <v>45595</v>
      </c>
      <c r="B17000" s="15" t="s">
        <v>12454</v>
      </c>
      <c r="C17000" s="23" t="s">
        <v>12453</v>
      </c>
      <c r="D17000" s="24" t="s">
        <v>17605</v>
      </c>
      <c r="E17000" s="24"/>
      <c r="F17000" s="25">
        <v>91</v>
      </c>
      <c r="G17000" s="26">
        <v>31850</v>
      </c>
      <c r="H17000" s="27">
        <v>33443</v>
      </c>
      <c r="I17000" t="str">
        <f>+VLOOKUP('Sales Register'!$C17000,working!$K$1:$L$14,2,0)</f>
        <v>FABRIC</v>
      </c>
    </row>
    <row r="17001" spans="1:9" x14ac:dyDescent="0.25">
      <c r="A17001" s="21">
        <v>45595</v>
      </c>
      <c r="B17001" s="15" t="s">
        <v>26</v>
      </c>
      <c r="C17001" s="23" t="s">
        <v>12453</v>
      </c>
      <c r="D17001" s="24" t="s">
        <v>17606</v>
      </c>
      <c r="E17001" s="24"/>
      <c r="F17001" s="25">
        <v>148.75</v>
      </c>
      <c r="G17001" s="26">
        <v>22316.25</v>
      </c>
      <c r="H17001" s="27">
        <v>23432</v>
      </c>
      <c r="I17001" t="str">
        <f>+VLOOKUP('Sales Register'!$C17001,working!$K$1:$L$14,2,0)</f>
        <v>FABRIC</v>
      </c>
    </row>
    <row r="17002" spans="1:9" x14ac:dyDescent="0.25">
      <c r="A17002" s="21">
        <v>45595</v>
      </c>
      <c r="B17002" s="15" t="s">
        <v>2390</v>
      </c>
      <c r="C17002" s="23" t="s">
        <v>360</v>
      </c>
      <c r="D17002" s="24" t="s">
        <v>17607</v>
      </c>
      <c r="E17002" s="24"/>
      <c r="F17002" s="38"/>
      <c r="G17002" s="26">
        <v>167340</v>
      </c>
      <c r="H17002" s="27">
        <v>167340</v>
      </c>
      <c r="I17002">
        <f>+VLOOKUP('Sales Register'!$C17002,working!$K$1:$L$14,2,0)</f>
        <v>0</v>
      </c>
    </row>
    <row r="17003" spans="1:9" x14ac:dyDescent="0.25">
      <c r="A17003" s="21">
        <v>45595</v>
      </c>
      <c r="B17003" s="15" t="s">
        <v>2390</v>
      </c>
      <c r="C17003" s="23" t="s">
        <v>360</v>
      </c>
      <c r="D17003" s="24" t="s">
        <v>17608</v>
      </c>
      <c r="E17003" s="24"/>
      <c r="F17003" s="38"/>
      <c r="G17003" s="26">
        <v>200808</v>
      </c>
      <c r="H17003" s="27">
        <v>200808</v>
      </c>
      <c r="I17003">
        <f>+VLOOKUP('Sales Register'!$C17003,working!$K$1:$L$14,2,0)</f>
        <v>0</v>
      </c>
    </row>
    <row r="17004" spans="1:9" x14ac:dyDescent="0.25">
      <c r="A17004" s="21">
        <v>45595</v>
      </c>
      <c r="B17004" s="15" t="s">
        <v>2390</v>
      </c>
      <c r="C17004" s="23" t="s">
        <v>360</v>
      </c>
      <c r="D17004" s="24" t="s">
        <v>17609</v>
      </c>
      <c r="E17004" s="24"/>
      <c r="F17004" s="38"/>
      <c r="G17004" s="26">
        <v>217542</v>
      </c>
      <c r="H17004" s="27">
        <v>217542</v>
      </c>
      <c r="I17004">
        <f>+VLOOKUP('Sales Register'!$C17004,working!$K$1:$L$14,2,0)</f>
        <v>0</v>
      </c>
    </row>
    <row r="17005" spans="1:9" x14ac:dyDescent="0.25">
      <c r="A17005" s="21">
        <v>45595</v>
      </c>
      <c r="B17005" s="15" t="s">
        <v>2390</v>
      </c>
      <c r="C17005" s="23" t="s">
        <v>360</v>
      </c>
      <c r="D17005" s="24" t="s">
        <v>17610</v>
      </c>
      <c r="E17005" s="24"/>
      <c r="F17005" s="38"/>
      <c r="G17005" s="26">
        <v>234276</v>
      </c>
      <c r="H17005" s="27">
        <v>234276</v>
      </c>
      <c r="I17005">
        <f>+VLOOKUP('Sales Register'!$C17005,working!$K$1:$L$14,2,0)</f>
        <v>0</v>
      </c>
    </row>
    <row r="17006" spans="1:9" x14ac:dyDescent="0.25">
      <c r="A17006" s="21">
        <v>45595</v>
      </c>
      <c r="B17006" s="15" t="s">
        <v>2390</v>
      </c>
      <c r="C17006" s="23" t="s">
        <v>360</v>
      </c>
      <c r="D17006" s="24" t="s">
        <v>17611</v>
      </c>
      <c r="E17006" s="24"/>
      <c r="F17006" s="38"/>
      <c r="G17006" s="26">
        <v>251010</v>
      </c>
      <c r="H17006" s="27">
        <v>251010</v>
      </c>
      <c r="I17006">
        <f>+VLOOKUP('Sales Register'!$C17006,working!$K$1:$L$14,2,0)</f>
        <v>0</v>
      </c>
    </row>
    <row r="17007" spans="1:9" x14ac:dyDescent="0.25">
      <c r="A17007" s="21">
        <v>45595</v>
      </c>
      <c r="B17007" s="15" t="s">
        <v>2390</v>
      </c>
      <c r="C17007" s="23" t="s">
        <v>360</v>
      </c>
      <c r="D17007" s="24" t="s">
        <v>17612</v>
      </c>
      <c r="E17007" s="24"/>
      <c r="F17007" s="38"/>
      <c r="G17007" s="26">
        <v>217542</v>
      </c>
      <c r="H17007" s="27">
        <v>217542</v>
      </c>
      <c r="I17007">
        <f>+VLOOKUP('Sales Register'!$C17007,working!$K$1:$L$14,2,0)</f>
        <v>0</v>
      </c>
    </row>
    <row r="17008" spans="1:9" x14ac:dyDescent="0.25">
      <c r="A17008" s="21">
        <v>45595</v>
      </c>
      <c r="B17008" s="15" t="s">
        <v>2390</v>
      </c>
      <c r="C17008" s="23" t="s">
        <v>360</v>
      </c>
      <c r="D17008" s="24" t="s">
        <v>17613</v>
      </c>
      <c r="E17008" s="24"/>
      <c r="F17008" s="38"/>
      <c r="G17008" s="26">
        <v>234276</v>
      </c>
      <c r="H17008" s="27">
        <v>234276</v>
      </c>
      <c r="I17008">
        <f>+VLOOKUP('Sales Register'!$C17008,working!$K$1:$L$14,2,0)</f>
        <v>0</v>
      </c>
    </row>
    <row r="17009" spans="1:9" x14ac:dyDescent="0.25">
      <c r="A17009" s="21">
        <v>45595</v>
      </c>
      <c r="B17009" s="15" t="s">
        <v>2390</v>
      </c>
      <c r="C17009" s="23" t="s">
        <v>360</v>
      </c>
      <c r="D17009" s="24" t="s">
        <v>17614</v>
      </c>
      <c r="E17009" s="24"/>
      <c r="F17009" s="38"/>
      <c r="G17009" s="26">
        <v>234276</v>
      </c>
      <c r="H17009" s="27">
        <v>234276</v>
      </c>
      <c r="I17009">
        <f>+VLOOKUP('Sales Register'!$C17009,working!$K$1:$L$14,2,0)</f>
        <v>0</v>
      </c>
    </row>
    <row r="17010" spans="1:9" x14ac:dyDescent="0.25">
      <c r="A17010" s="21">
        <v>45595</v>
      </c>
      <c r="B17010" s="15" t="s">
        <v>2390</v>
      </c>
      <c r="C17010" s="23" t="s">
        <v>360</v>
      </c>
      <c r="D17010" s="24" t="s">
        <v>17615</v>
      </c>
      <c r="E17010" s="24"/>
      <c r="F17010" s="38"/>
      <c r="G17010" s="26">
        <v>203049.60000000001</v>
      </c>
      <c r="H17010" s="27">
        <v>203049.60000000001</v>
      </c>
      <c r="I17010">
        <f>+VLOOKUP('Sales Register'!$C17010,working!$K$1:$L$14,2,0)</f>
        <v>0</v>
      </c>
    </row>
    <row r="17011" spans="1:9" x14ac:dyDescent="0.25">
      <c r="A17011" s="21">
        <v>45595</v>
      </c>
      <c r="B17011" s="15" t="s">
        <v>2390</v>
      </c>
      <c r="C17011" s="23" t="s">
        <v>360</v>
      </c>
      <c r="D17011" s="24" t="s">
        <v>17616</v>
      </c>
      <c r="E17011" s="24"/>
      <c r="F17011" s="38"/>
      <c r="G17011" s="26">
        <v>187430.39999999999</v>
      </c>
      <c r="H17011" s="27">
        <v>187430.39999999999</v>
      </c>
      <c r="I17011">
        <f>+VLOOKUP('Sales Register'!$C17011,working!$K$1:$L$14,2,0)</f>
        <v>0</v>
      </c>
    </row>
    <row r="17012" spans="1:9" x14ac:dyDescent="0.25">
      <c r="A17012" s="21">
        <v>45595</v>
      </c>
      <c r="B17012" s="15" t="s">
        <v>2390</v>
      </c>
      <c r="C17012" s="23" t="s">
        <v>360</v>
      </c>
      <c r="D17012" s="24" t="s">
        <v>17617</v>
      </c>
      <c r="E17012" s="24"/>
      <c r="F17012" s="38"/>
      <c r="G17012" s="26">
        <v>217542</v>
      </c>
      <c r="H17012" s="27">
        <v>217542</v>
      </c>
      <c r="I17012">
        <f>+VLOOKUP('Sales Register'!$C17012,working!$K$1:$L$14,2,0)</f>
        <v>0</v>
      </c>
    </row>
    <row r="17013" spans="1:9" x14ac:dyDescent="0.25">
      <c r="A17013" s="21">
        <v>45595</v>
      </c>
      <c r="B17013" s="15" t="s">
        <v>2390</v>
      </c>
      <c r="C17013" s="23" t="s">
        <v>360</v>
      </c>
      <c r="D17013" s="24" t="s">
        <v>17618</v>
      </c>
      <c r="E17013" s="24"/>
      <c r="F17013" s="38"/>
      <c r="G17013" s="26">
        <v>217542</v>
      </c>
      <c r="H17013" s="27">
        <v>217542</v>
      </c>
      <c r="I17013">
        <f>+VLOOKUP('Sales Register'!$C17013,working!$K$1:$L$14,2,0)</f>
        <v>0</v>
      </c>
    </row>
    <row r="17014" spans="1:9" x14ac:dyDescent="0.25">
      <c r="A17014" s="21">
        <v>45595</v>
      </c>
      <c r="B17014" s="15" t="s">
        <v>2390</v>
      </c>
      <c r="C17014" s="23" t="s">
        <v>360</v>
      </c>
      <c r="D17014" s="24" t="s">
        <v>17619</v>
      </c>
      <c r="E17014" s="24"/>
      <c r="F17014" s="38"/>
      <c r="G17014" s="26">
        <v>251010</v>
      </c>
      <c r="H17014" s="27">
        <v>251010</v>
      </c>
      <c r="I17014">
        <f>+VLOOKUP('Sales Register'!$C17014,working!$K$1:$L$14,2,0)</f>
        <v>0</v>
      </c>
    </row>
    <row r="17015" spans="1:9" x14ac:dyDescent="0.25">
      <c r="A17015" s="21">
        <v>45595</v>
      </c>
      <c r="B17015" s="15" t="s">
        <v>2390</v>
      </c>
      <c r="C17015" s="23" t="s">
        <v>360</v>
      </c>
      <c r="D17015" s="24" t="s">
        <v>17620</v>
      </c>
      <c r="E17015" s="24"/>
      <c r="F17015" s="38"/>
      <c r="G17015" s="26">
        <v>234276</v>
      </c>
      <c r="H17015" s="27">
        <v>234276</v>
      </c>
      <c r="I17015">
        <f>+VLOOKUP('Sales Register'!$C17015,working!$K$1:$L$14,2,0)</f>
        <v>0</v>
      </c>
    </row>
    <row r="17016" spans="1:9" x14ac:dyDescent="0.25">
      <c r="A17016" s="21">
        <v>45595</v>
      </c>
      <c r="B17016" s="15" t="s">
        <v>2390</v>
      </c>
      <c r="C17016" s="23" t="s">
        <v>360</v>
      </c>
      <c r="D17016" s="24" t="s">
        <v>17621</v>
      </c>
      <c r="E17016" s="24"/>
      <c r="F17016" s="38"/>
      <c r="G17016" s="26">
        <v>167340</v>
      </c>
      <c r="H17016" s="27">
        <v>167340</v>
      </c>
      <c r="I17016">
        <f>+VLOOKUP('Sales Register'!$C17016,working!$K$1:$L$14,2,0)</f>
        <v>0</v>
      </c>
    </row>
    <row r="17017" spans="1:9" x14ac:dyDescent="0.25">
      <c r="A17017" s="21">
        <v>45595</v>
      </c>
      <c r="B17017" s="15" t="s">
        <v>2390</v>
      </c>
      <c r="C17017" s="23" t="s">
        <v>360</v>
      </c>
      <c r="D17017" s="24" t="s">
        <v>17622</v>
      </c>
      <c r="E17017" s="24"/>
      <c r="F17017" s="38"/>
      <c r="G17017" s="26">
        <v>251010</v>
      </c>
      <c r="H17017" s="27">
        <v>251010</v>
      </c>
      <c r="I17017">
        <f>+VLOOKUP('Sales Register'!$C17017,working!$K$1:$L$14,2,0)</f>
        <v>0</v>
      </c>
    </row>
    <row r="17018" spans="1:9" x14ac:dyDescent="0.25">
      <c r="A17018" s="21">
        <v>45595</v>
      </c>
      <c r="B17018" s="15" t="s">
        <v>2390</v>
      </c>
      <c r="C17018" s="23" t="s">
        <v>360</v>
      </c>
      <c r="D17018" s="24" t="s">
        <v>17623</v>
      </c>
      <c r="E17018" s="24"/>
      <c r="F17018" s="38"/>
      <c r="G17018" s="26">
        <v>251010</v>
      </c>
      <c r="H17018" s="27">
        <v>251010</v>
      </c>
      <c r="I17018">
        <f>+VLOOKUP('Sales Register'!$C17018,working!$K$1:$L$14,2,0)</f>
        <v>0</v>
      </c>
    </row>
    <row r="17019" spans="1:9" x14ac:dyDescent="0.25">
      <c r="A17019" s="21">
        <v>45595</v>
      </c>
      <c r="B17019" s="15" t="s">
        <v>2390</v>
      </c>
      <c r="C17019" s="23" t="s">
        <v>360</v>
      </c>
      <c r="D17019" s="24" t="s">
        <v>17624</v>
      </c>
      <c r="E17019" s="24"/>
      <c r="F17019" s="38"/>
      <c r="G17019" s="26">
        <v>251010</v>
      </c>
      <c r="H17019" s="27">
        <v>251010</v>
      </c>
      <c r="I17019">
        <f>+VLOOKUP('Sales Register'!$C17019,working!$K$1:$L$14,2,0)</f>
        <v>0</v>
      </c>
    </row>
    <row r="17020" spans="1:9" x14ac:dyDescent="0.25">
      <c r="A17020" s="21">
        <v>45595</v>
      </c>
      <c r="B17020" s="15" t="s">
        <v>359</v>
      </c>
      <c r="C17020" s="23" t="s">
        <v>360</v>
      </c>
      <c r="D17020" s="24" t="s">
        <v>17625</v>
      </c>
      <c r="E17020" s="24"/>
      <c r="F17020" s="38"/>
      <c r="G17020" s="26">
        <v>528570</v>
      </c>
      <c r="H17020" s="27">
        <v>528570</v>
      </c>
      <c r="I17020">
        <f>+VLOOKUP('Sales Register'!$C17020,working!$K$1:$L$14,2,0)</f>
        <v>0</v>
      </c>
    </row>
    <row r="17021" spans="1:9" x14ac:dyDescent="0.25">
      <c r="A17021" s="21">
        <v>45595</v>
      </c>
      <c r="B17021" s="15" t="s">
        <v>359</v>
      </c>
      <c r="C17021" s="23" t="s">
        <v>360</v>
      </c>
      <c r="D17021" s="24" t="s">
        <v>17626</v>
      </c>
      <c r="E17021" s="24"/>
      <c r="F17021" s="38"/>
      <c r="G17021" s="26">
        <v>246408.75</v>
      </c>
      <c r="H17021" s="27">
        <v>246408.75</v>
      </c>
      <c r="I17021">
        <f>+VLOOKUP('Sales Register'!$C17021,working!$K$1:$L$14,2,0)</f>
        <v>0</v>
      </c>
    </row>
    <row r="17022" spans="1:9" x14ac:dyDescent="0.25">
      <c r="A17022" s="21">
        <v>45595</v>
      </c>
      <c r="B17022" s="15" t="s">
        <v>359</v>
      </c>
      <c r="C17022" s="23" t="s">
        <v>360</v>
      </c>
      <c r="D17022" s="24" t="s">
        <v>17627</v>
      </c>
      <c r="E17022" s="24"/>
      <c r="F17022" s="38"/>
      <c r="G17022" s="26">
        <v>547155</v>
      </c>
      <c r="H17022" s="27">
        <v>547155</v>
      </c>
      <c r="I17022">
        <f>+VLOOKUP('Sales Register'!$C17022,working!$K$1:$L$14,2,0)</f>
        <v>0</v>
      </c>
    </row>
    <row r="17023" spans="1:9" x14ac:dyDescent="0.25">
      <c r="A17023" s="21">
        <v>45595</v>
      </c>
      <c r="B17023" s="15" t="s">
        <v>359</v>
      </c>
      <c r="C17023" s="23" t="s">
        <v>360</v>
      </c>
      <c r="D17023" s="24" t="s">
        <v>17628</v>
      </c>
      <c r="E17023" s="24"/>
      <c r="F17023" s="38"/>
      <c r="G17023" s="26">
        <v>246408.75</v>
      </c>
      <c r="H17023" s="27">
        <v>246408.75</v>
      </c>
      <c r="I17023">
        <f>+VLOOKUP('Sales Register'!$C17023,working!$K$1:$L$14,2,0)</f>
        <v>0</v>
      </c>
    </row>
    <row r="17024" spans="1:9" x14ac:dyDescent="0.25">
      <c r="A17024" s="21">
        <v>45595</v>
      </c>
      <c r="B17024" s="15" t="s">
        <v>359</v>
      </c>
      <c r="C17024" s="23" t="s">
        <v>360</v>
      </c>
      <c r="D17024" s="24" t="s">
        <v>17629</v>
      </c>
      <c r="E17024" s="24"/>
      <c r="F17024" s="38"/>
      <c r="G17024" s="26">
        <v>504000</v>
      </c>
      <c r="H17024" s="27">
        <v>504000</v>
      </c>
      <c r="I17024">
        <f>+VLOOKUP('Sales Register'!$C17024,working!$K$1:$L$14,2,0)</f>
        <v>0</v>
      </c>
    </row>
    <row r="17025" spans="1:9" x14ac:dyDescent="0.25">
      <c r="A17025" s="21">
        <v>45595</v>
      </c>
      <c r="B17025" s="15" t="s">
        <v>359</v>
      </c>
      <c r="C17025" s="23" t="s">
        <v>360</v>
      </c>
      <c r="D17025" s="24" t="s">
        <v>17630</v>
      </c>
      <c r="E17025" s="24"/>
      <c r="F17025" s="38"/>
      <c r="G17025" s="26">
        <v>246408.75</v>
      </c>
      <c r="H17025" s="27">
        <v>246408.75</v>
      </c>
      <c r="I17025">
        <f>+VLOOKUP('Sales Register'!$C17025,working!$K$1:$L$14,2,0)</f>
        <v>0</v>
      </c>
    </row>
    <row r="17026" spans="1:9" x14ac:dyDescent="0.25">
      <c r="A17026" s="21">
        <v>45595</v>
      </c>
      <c r="B17026" s="15" t="s">
        <v>359</v>
      </c>
      <c r="C17026" s="23" t="s">
        <v>360</v>
      </c>
      <c r="D17026" s="24" t="s">
        <v>17631</v>
      </c>
      <c r="E17026" s="24"/>
      <c r="F17026" s="38"/>
      <c r="G17026" s="26">
        <v>461475</v>
      </c>
      <c r="H17026" s="27">
        <v>461475</v>
      </c>
      <c r="I17026">
        <f>+VLOOKUP('Sales Register'!$C17026,working!$K$1:$L$14,2,0)</f>
        <v>0</v>
      </c>
    </row>
    <row r="17027" spans="1:9" x14ac:dyDescent="0.25">
      <c r="A17027" s="21">
        <v>45595</v>
      </c>
      <c r="B17027" s="15" t="s">
        <v>359</v>
      </c>
      <c r="C17027" s="23" t="s">
        <v>360</v>
      </c>
      <c r="D17027" s="24" t="s">
        <v>17632</v>
      </c>
      <c r="E17027" s="24"/>
      <c r="F17027" s="38"/>
      <c r="G17027" s="26">
        <v>246408.75</v>
      </c>
      <c r="H17027" s="27">
        <v>246408.75</v>
      </c>
      <c r="I17027">
        <f>+VLOOKUP('Sales Register'!$C17027,working!$K$1:$L$14,2,0)</f>
        <v>0</v>
      </c>
    </row>
    <row r="17028" spans="1:9" x14ac:dyDescent="0.25">
      <c r="A17028" s="21">
        <v>45595</v>
      </c>
      <c r="B17028" s="15" t="s">
        <v>139</v>
      </c>
      <c r="C17028" s="23" t="s">
        <v>34</v>
      </c>
      <c r="D17028" s="24" t="s">
        <v>17633</v>
      </c>
      <c r="E17028" s="24"/>
      <c r="F17028" s="25">
        <v>9248.01</v>
      </c>
      <c r="G17028" s="26">
        <v>1156001.25</v>
      </c>
      <c r="H17028" s="27">
        <v>1213801</v>
      </c>
      <c r="I17028" t="str">
        <f>+VLOOKUP('Sales Register'!$C17028,working!$K$1:$L$14,2,0)</f>
        <v>FABRIC</v>
      </c>
    </row>
    <row r="17029" spans="1:9" x14ac:dyDescent="0.25">
      <c r="A17029" s="21">
        <v>45595</v>
      </c>
      <c r="B17029" s="15" t="s">
        <v>139</v>
      </c>
      <c r="C17029" s="23" t="s">
        <v>34</v>
      </c>
      <c r="D17029" s="24" t="s">
        <v>17634</v>
      </c>
      <c r="E17029" s="24"/>
      <c r="F17029" s="25">
        <v>8850</v>
      </c>
      <c r="G17029" s="26">
        <v>1194750</v>
      </c>
      <c r="H17029" s="27">
        <v>1254488</v>
      </c>
      <c r="I17029" t="str">
        <f>+VLOOKUP('Sales Register'!$C17029,working!$K$1:$L$14,2,0)</f>
        <v>FABRIC</v>
      </c>
    </row>
    <row r="17030" spans="1:9" x14ac:dyDescent="0.25">
      <c r="A17030" s="21">
        <v>45595</v>
      </c>
      <c r="B17030" s="15" t="s">
        <v>139</v>
      </c>
      <c r="C17030" s="23" t="s">
        <v>34</v>
      </c>
      <c r="D17030" s="24" t="s">
        <v>17635</v>
      </c>
      <c r="E17030" s="24"/>
      <c r="F17030" s="25">
        <v>325</v>
      </c>
      <c r="G17030" s="26">
        <v>43875</v>
      </c>
      <c r="H17030" s="27">
        <v>46069</v>
      </c>
      <c r="I17030" t="str">
        <f>+VLOOKUP('Sales Register'!$C17030,working!$K$1:$L$14,2,0)</f>
        <v>FABRIC</v>
      </c>
    </row>
    <row r="17031" spans="1:9" x14ac:dyDescent="0.25">
      <c r="A17031" s="21">
        <v>45595</v>
      </c>
      <c r="B17031" s="15" t="s">
        <v>139</v>
      </c>
      <c r="C17031" s="23" t="s">
        <v>34</v>
      </c>
      <c r="D17031" s="24" t="s">
        <v>17636</v>
      </c>
      <c r="E17031" s="24"/>
      <c r="F17031" s="25">
        <v>2707.5</v>
      </c>
      <c r="G17031" s="26">
        <v>365512.5</v>
      </c>
      <c r="H17031" s="27">
        <v>383788</v>
      </c>
      <c r="I17031" t="str">
        <f>+VLOOKUP('Sales Register'!$C17031,working!$K$1:$L$14,2,0)</f>
        <v>FABRIC</v>
      </c>
    </row>
    <row r="17032" spans="1:9" x14ac:dyDescent="0.25">
      <c r="A17032" s="21">
        <v>45595</v>
      </c>
      <c r="B17032" s="15" t="s">
        <v>91</v>
      </c>
      <c r="C17032" s="23" t="s">
        <v>34</v>
      </c>
      <c r="D17032" s="24" t="s">
        <v>17637</v>
      </c>
      <c r="E17032" s="24"/>
      <c r="F17032" s="25">
        <v>1930.5</v>
      </c>
      <c r="G17032" s="26">
        <v>530887.5</v>
      </c>
      <c r="H17032" s="27">
        <v>557432</v>
      </c>
      <c r="I17032" t="str">
        <f>+VLOOKUP('Sales Register'!$C17032,working!$K$1:$L$14,2,0)</f>
        <v>FABRIC</v>
      </c>
    </row>
    <row r="17033" spans="1:9" x14ac:dyDescent="0.25">
      <c r="A17033" s="21">
        <v>45595</v>
      </c>
      <c r="B17033" s="15" t="s">
        <v>91</v>
      </c>
      <c r="C17033" s="23" t="s">
        <v>34</v>
      </c>
      <c r="D17033" s="24" t="s">
        <v>17638</v>
      </c>
      <c r="E17033" s="24"/>
      <c r="F17033" s="25">
        <v>274</v>
      </c>
      <c r="G17033" s="26">
        <v>75350</v>
      </c>
      <c r="H17033" s="27">
        <v>79118</v>
      </c>
      <c r="I17033" t="str">
        <f>+VLOOKUP('Sales Register'!$C17033,working!$K$1:$L$14,2,0)</f>
        <v>FABRIC</v>
      </c>
    </row>
    <row r="17034" spans="1:9" x14ac:dyDescent="0.25">
      <c r="A17034" s="21">
        <v>45595</v>
      </c>
      <c r="B17034" s="15" t="s">
        <v>384</v>
      </c>
      <c r="C17034" s="23" t="s">
        <v>34</v>
      </c>
      <c r="D17034" s="24" t="s">
        <v>17639</v>
      </c>
      <c r="E17034" s="24"/>
      <c r="F17034" s="25">
        <v>2486.5</v>
      </c>
      <c r="G17034" s="26">
        <v>890167</v>
      </c>
      <c r="H17034" s="27">
        <v>934675</v>
      </c>
      <c r="I17034" t="str">
        <f>+VLOOKUP('Sales Register'!$C17034,working!$K$1:$L$14,2,0)</f>
        <v>FABRIC</v>
      </c>
    </row>
    <row r="17035" spans="1:9" x14ac:dyDescent="0.25">
      <c r="A17035" s="21">
        <v>45595</v>
      </c>
      <c r="B17035" s="15" t="s">
        <v>384</v>
      </c>
      <c r="C17035" s="23" t="s">
        <v>34</v>
      </c>
      <c r="D17035" s="24" t="s">
        <v>17640</v>
      </c>
      <c r="E17035" s="24"/>
      <c r="F17035" s="25">
        <v>1139</v>
      </c>
      <c r="G17035" s="26">
        <v>407762</v>
      </c>
      <c r="H17035" s="27">
        <v>428150</v>
      </c>
      <c r="I17035" t="str">
        <f>+VLOOKUP('Sales Register'!$C17035,working!$K$1:$L$14,2,0)</f>
        <v>FABRIC</v>
      </c>
    </row>
    <row r="17036" spans="1:9" x14ac:dyDescent="0.25">
      <c r="A17036" s="21">
        <v>45595</v>
      </c>
      <c r="B17036" s="15" t="s">
        <v>384</v>
      </c>
      <c r="C17036" s="23" t="s">
        <v>34</v>
      </c>
      <c r="D17036" s="24" t="s">
        <v>17641</v>
      </c>
      <c r="E17036" s="24"/>
      <c r="F17036" s="25">
        <v>1837</v>
      </c>
      <c r="G17036" s="26">
        <v>657646</v>
      </c>
      <c r="H17036" s="27">
        <v>690528</v>
      </c>
      <c r="I17036" t="str">
        <f>+VLOOKUP('Sales Register'!$C17036,working!$K$1:$L$14,2,0)</f>
        <v>FABRIC</v>
      </c>
    </row>
    <row r="17037" spans="1:9" x14ac:dyDescent="0.25">
      <c r="A17037" s="21">
        <v>45595</v>
      </c>
      <c r="B17037" s="15" t="s">
        <v>31</v>
      </c>
      <c r="C17037" s="23" t="s">
        <v>34</v>
      </c>
      <c r="D17037" s="24" t="s">
        <v>17642</v>
      </c>
      <c r="E17037" s="24"/>
      <c r="F17037" s="25">
        <v>5023.5</v>
      </c>
      <c r="G17037" s="26">
        <v>713337</v>
      </c>
      <c r="H17037" s="27">
        <v>749004</v>
      </c>
      <c r="I17037" t="str">
        <f>+VLOOKUP('Sales Register'!$C17037,working!$K$1:$L$14,2,0)</f>
        <v>FABRIC</v>
      </c>
    </row>
    <row r="17038" spans="1:9" x14ac:dyDescent="0.25">
      <c r="A17038" s="21">
        <v>45595</v>
      </c>
      <c r="B17038" s="15" t="s">
        <v>31</v>
      </c>
      <c r="C17038" s="23" t="s">
        <v>34</v>
      </c>
      <c r="D17038" s="24" t="s">
        <v>17643</v>
      </c>
      <c r="E17038" s="24"/>
      <c r="F17038" s="25">
        <v>3024.01</v>
      </c>
      <c r="G17038" s="26">
        <v>429409.42</v>
      </c>
      <c r="H17038" s="27">
        <v>450880</v>
      </c>
      <c r="I17038" t="str">
        <f>+VLOOKUP('Sales Register'!$C17038,working!$K$1:$L$14,2,0)</f>
        <v>FABRIC</v>
      </c>
    </row>
    <row r="17039" spans="1:9" x14ac:dyDescent="0.25">
      <c r="A17039" s="21">
        <v>45595</v>
      </c>
      <c r="B17039" s="15" t="s">
        <v>31</v>
      </c>
      <c r="C17039" s="23" t="s">
        <v>34</v>
      </c>
      <c r="D17039" s="24" t="s">
        <v>17644</v>
      </c>
      <c r="E17039" s="24"/>
      <c r="F17039" s="25">
        <v>1189.01</v>
      </c>
      <c r="G17039" s="26">
        <v>168839.42</v>
      </c>
      <c r="H17039" s="27">
        <v>177281</v>
      </c>
      <c r="I17039" t="str">
        <f>+VLOOKUP('Sales Register'!$C17039,working!$K$1:$L$14,2,0)</f>
        <v>FABRIC</v>
      </c>
    </row>
    <row r="17040" spans="1:9" x14ac:dyDescent="0.25">
      <c r="A17040" s="21">
        <v>45595</v>
      </c>
      <c r="B17040" s="15" t="s">
        <v>78</v>
      </c>
      <c r="C17040" s="23" t="s">
        <v>34</v>
      </c>
      <c r="D17040" s="24" t="s">
        <v>17645</v>
      </c>
      <c r="E17040" s="24"/>
      <c r="F17040" s="25">
        <v>9858.5</v>
      </c>
      <c r="G17040" s="26">
        <v>1214567.2</v>
      </c>
      <c r="H17040" s="27">
        <v>1275296</v>
      </c>
      <c r="I17040" t="str">
        <f>+VLOOKUP('Sales Register'!$C17040,working!$K$1:$L$14,2,0)</f>
        <v>FABRIC</v>
      </c>
    </row>
    <row r="17041" spans="1:9" x14ac:dyDescent="0.25">
      <c r="A17041" s="21">
        <v>45595</v>
      </c>
      <c r="B17041" s="15" t="s">
        <v>78</v>
      </c>
      <c r="C17041" s="23" t="s">
        <v>34</v>
      </c>
      <c r="D17041" s="24" t="s">
        <v>17646</v>
      </c>
      <c r="E17041" s="24"/>
      <c r="F17041" s="25">
        <v>9081.01</v>
      </c>
      <c r="G17041" s="26">
        <v>1118780.43</v>
      </c>
      <c r="H17041" s="27">
        <v>1174719</v>
      </c>
      <c r="I17041" t="str">
        <f>+VLOOKUP('Sales Register'!$C17041,working!$K$1:$L$14,2,0)</f>
        <v>FABRIC</v>
      </c>
    </row>
    <row r="17042" spans="1:9" x14ac:dyDescent="0.25">
      <c r="A17042" s="21">
        <v>45595</v>
      </c>
      <c r="B17042" s="15" t="s">
        <v>102</v>
      </c>
      <c r="C17042" s="23" t="s">
        <v>14</v>
      </c>
      <c r="D17042" s="24" t="s">
        <v>17647</v>
      </c>
      <c r="E17042" s="24"/>
      <c r="F17042" s="39">
        <v>863</v>
      </c>
      <c r="G17042" s="26">
        <v>90615</v>
      </c>
      <c r="H17042" s="27">
        <v>96052</v>
      </c>
      <c r="I17042" t="str">
        <f>+VLOOKUP('Sales Register'!$C17042,working!$K$1:$L$14,2,0)</f>
        <v>JOB WORK</v>
      </c>
    </row>
    <row r="17043" spans="1:9" x14ac:dyDescent="0.25">
      <c r="A17043" s="21">
        <v>45595</v>
      </c>
      <c r="B17043" s="15" t="s">
        <v>102</v>
      </c>
      <c r="C17043" s="23" t="s">
        <v>14</v>
      </c>
      <c r="D17043" s="24" t="s">
        <v>17648</v>
      </c>
      <c r="E17043" s="24"/>
      <c r="F17043" s="39">
        <v>983</v>
      </c>
      <c r="G17043" s="26">
        <v>103215</v>
      </c>
      <c r="H17043" s="27">
        <v>109408</v>
      </c>
      <c r="I17043" t="str">
        <f>+VLOOKUP('Sales Register'!$C17043,working!$K$1:$L$14,2,0)</f>
        <v>JOB WORK</v>
      </c>
    </row>
    <row r="17044" spans="1:9" x14ac:dyDescent="0.25">
      <c r="A17044" s="21">
        <v>45595</v>
      </c>
      <c r="B17044" s="15" t="s">
        <v>99</v>
      </c>
      <c r="C17044" s="23" t="s">
        <v>14</v>
      </c>
      <c r="D17044" s="24" t="s">
        <v>17649</v>
      </c>
      <c r="E17044" s="24"/>
      <c r="F17044" s="39">
        <v>11886.8</v>
      </c>
      <c r="G17044" s="26">
        <v>285283.20000000001</v>
      </c>
      <c r="H17044" s="27">
        <v>299547</v>
      </c>
      <c r="I17044" t="str">
        <f>+VLOOKUP('Sales Register'!$C17044,working!$K$1:$L$14,2,0)</f>
        <v>JOB WORK</v>
      </c>
    </row>
    <row r="17045" spans="1:9" x14ac:dyDescent="0.25">
      <c r="A17045" s="21">
        <v>45595</v>
      </c>
      <c r="B17045" s="15" t="s">
        <v>99</v>
      </c>
      <c r="C17045" s="23" t="s">
        <v>14</v>
      </c>
      <c r="D17045" s="24" t="s">
        <v>17650</v>
      </c>
      <c r="E17045" s="24"/>
      <c r="F17045" s="39">
        <v>1045.0999999999999</v>
      </c>
      <c r="G17045" s="26">
        <v>25082.400000000001</v>
      </c>
      <c r="H17045" s="27">
        <v>26337</v>
      </c>
      <c r="I17045" t="str">
        <f>+VLOOKUP('Sales Register'!$C17045,working!$K$1:$L$14,2,0)</f>
        <v>JOB WORK</v>
      </c>
    </row>
    <row r="17046" spans="1:9" x14ac:dyDescent="0.25">
      <c r="A17046" s="21">
        <v>45595</v>
      </c>
      <c r="B17046" s="15" t="s">
        <v>99</v>
      </c>
      <c r="C17046" s="23" t="s">
        <v>14</v>
      </c>
      <c r="D17046" s="24" t="s">
        <v>17651</v>
      </c>
      <c r="E17046" s="24"/>
      <c r="F17046" s="39">
        <v>12473.9</v>
      </c>
      <c r="G17046" s="26">
        <v>486482.1</v>
      </c>
      <c r="H17046" s="27">
        <v>510806</v>
      </c>
      <c r="I17046" t="str">
        <f>+VLOOKUP('Sales Register'!$C17046,working!$K$1:$L$14,2,0)</f>
        <v>JOB WORK</v>
      </c>
    </row>
    <row r="17047" spans="1:9" x14ac:dyDescent="0.25">
      <c r="A17047" s="21">
        <v>45595</v>
      </c>
      <c r="B17047" s="15" t="s">
        <v>82</v>
      </c>
      <c r="C17047" s="23" t="s">
        <v>14</v>
      </c>
      <c r="D17047" s="24" t="s">
        <v>17652</v>
      </c>
      <c r="E17047" s="24"/>
      <c r="F17047" s="39">
        <v>359</v>
      </c>
      <c r="G17047" s="26">
        <v>8616</v>
      </c>
      <c r="H17047" s="27">
        <v>9047</v>
      </c>
      <c r="I17047" t="str">
        <f>+VLOOKUP('Sales Register'!$C17047,working!$K$1:$L$14,2,0)</f>
        <v>JOB WORK</v>
      </c>
    </row>
    <row r="17048" spans="1:9" x14ac:dyDescent="0.25">
      <c r="A17048" s="21">
        <v>45595</v>
      </c>
      <c r="B17048" s="15" t="s">
        <v>13</v>
      </c>
      <c r="C17048" s="23" t="s">
        <v>14</v>
      </c>
      <c r="D17048" s="24" t="s">
        <v>17653</v>
      </c>
      <c r="E17048" s="24"/>
      <c r="F17048" s="39">
        <v>21.8</v>
      </c>
      <c r="G17048" s="26">
        <v>1526</v>
      </c>
      <c r="H17048" s="27">
        <v>1602</v>
      </c>
      <c r="I17048" t="str">
        <f>+VLOOKUP('Sales Register'!$C17048,working!$K$1:$L$14,2,0)</f>
        <v>JOB WORK</v>
      </c>
    </row>
    <row r="17049" spans="1:9" x14ac:dyDescent="0.25">
      <c r="A17049" s="21">
        <v>45595</v>
      </c>
      <c r="B17049" s="15" t="s">
        <v>18</v>
      </c>
      <c r="C17049" s="23" t="s">
        <v>14</v>
      </c>
      <c r="D17049" s="24" t="s">
        <v>17654</v>
      </c>
      <c r="E17049" s="24"/>
      <c r="F17049" s="39">
        <v>24</v>
      </c>
      <c r="G17049" s="26">
        <v>840</v>
      </c>
      <c r="H17049" s="27">
        <v>882</v>
      </c>
      <c r="I17049" t="str">
        <f>+VLOOKUP('Sales Register'!$C17049,working!$K$1:$L$14,2,0)</f>
        <v>JOB WORK</v>
      </c>
    </row>
    <row r="17050" spans="1:9" x14ac:dyDescent="0.25">
      <c r="A17050" s="21">
        <v>45595</v>
      </c>
      <c r="B17050" s="15" t="s">
        <v>18</v>
      </c>
      <c r="C17050" s="23" t="s">
        <v>14</v>
      </c>
      <c r="D17050" s="24" t="s">
        <v>17655</v>
      </c>
      <c r="E17050" s="24"/>
      <c r="F17050" s="39">
        <v>40.799999999999997</v>
      </c>
      <c r="G17050" s="26">
        <v>2856</v>
      </c>
      <c r="H17050" s="27">
        <v>2999</v>
      </c>
      <c r="I17050" t="str">
        <f>+VLOOKUP('Sales Register'!$C17050,working!$K$1:$L$14,2,0)</f>
        <v>JOB WORK</v>
      </c>
    </row>
    <row r="17051" spans="1:9" x14ac:dyDescent="0.25">
      <c r="A17051" s="21">
        <v>45595</v>
      </c>
      <c r="B17051" s="15" t="s">
        <v>141</v>
      </c>
      <c r="C17051" s="23" t="s">
        <v>14</v>
      </c>
      <c r="D17051" s="24" t="s">
        <v>17656</v>
      </c>
      <c r="E17051" s="24"/>
      <c r="F17051" s="39">
        <v>19.5</v>
      </c>
      <c r="G17051" s="26">
        <v>702</v>
      </c>
      <c r="H17051" s="27">
        <v>737</v>
      </c>
      <c r="I17051" t="str">
        <f>+VLOOKUP('Sales Register'!$C17051,working!$K$1:$L$14,2,0)</f>
        <v>JOB WORK</v>
      </c>
    </row>
    <row r="17052" spans="1:9" x14ac:dyDescent="0.25">
      <c r="A17052" s="21">
        <v>45595</v>
      </c>
      <c r="B17052" s="15" t="s">
        <v>141</v>
      </c>
      <c r="C17052" s="23" t="s">
        <v>14</v>
      </c>
      <c r="D17052" s="24" t="s">
        <v>17657</v>
      </c>
      <c r="E17052" s="24"/>
      <c r="F17052" s="39">
        <v>25</v>
      </c>
      <c r="G17052" s="26">
        <v>750</v>
      </c>
      <c r="H17052" s="27">
        <v>788</v>
      </c>
      <c r="I17052" t="str">
        <f>+VLOOKUP('Sales Register'!$C17052,working!$K$1:$L$14,2,0)</f>
        <v>JOB WORK</v>
      </c>
    </row>
    <row r="17053" spans="1:9" x14ac:dyDescent="0.25">
      <c r="A17053" s="21">
        <v>45595</v>
      </c>
      <c r="B17053" s="15" t="s">
        <v>141</v>
      </c>
      <c r="C17053" s="23" t="s">
        <v>14</v>
      </c>
      <c r="D17053" s="24" t="s">
        <v>17658</v>
      </c>
      <c r="E17053" s="24"/>
      <c r="F17053" s="39">
        <v>4511.8999999999996</v>
      </c>
      <c r="G17053" s="26">
        <v>162428.4</v>
      </c>
      <c r="H17053" s="27">
        <v>170550</v>
      </c>
      <c r="I17053" t="str">
        <f>+VLOOKUP('Sales Register'!$C17053,working!$K$1:$L$14,2,0)</f>
        <v>JOB WORK</v>
      </c>
    </row>
    <row r="17054" spans="1:9" x14ac:dyDescent="0.25">
      <c r="A17054" s="21">
        <v>45595</v>
      </c>
      <c r="B17054" s="15" t="s">
        <v>141</v>
      </c>
      <c r="C17054" s="23" t="s">
        <v>14</v>
      </c>
      <c r="D17054" s="24" t="s">
        <v>17659</v>
      </c>
      <c r="E17054" s="24"/>
      <c r="F17054" s="39">
        <v>7101.85</v>
      </c>
      <c r="G17054" s="26">
        <v>255666.6</v>
      </c>
      <c r="H17054" s="27">
        <v>268450</v>
      </c>
      <c r="I17054" t="str">
        <f>+VLOOKUP('Sales Register'!$C17054,working!$K$1:$L$14,2,0)</f>
        <v>JOB WORK</v>
      </c>
    </row>
    <row r="17055" spans="1:9" x14ac:dyDescent="0.25">
      <c r="A17055" s="21">
        <v>45595</v>
      </c>
      <c r="B17055" s="15" t="s">
        <v>26</v>
      </c>
      <c r="C17055" s="23" t="s">
        <v>14</v>
      </c>
      <c r="D17055" s="24" t="s">
        <v>17660</v>
      </c>
      <c r="E17055" s="24"/>
      <c r="F17055" s="39">
        <v>57</v>
      </c>
      <c r="G17055" s="26">
        <v>1482</v>
      </c>
      <c r="H17055" s="27">
        <v>1556</v>
      </c>
      <c r="I17055" t="str">
        <f>+VLOOKUP('Sales Register'!$C17055,working!$K$1:$L$14,2,0)</f>
        <v>JOB WORK</v>
      </c>
    </row>
    <row r="17056" spans="1:9" x14ac:dyDescent="0.25">
      <c r="A17056" s="21">
        <v>45595</v>
      </c>
      <c r="B17056" s="15" t="s">
        <v>26</v>
      </c>
      <c r="C17056" s="23" t="s">
        <v>14</v>
      </c>
      <c r="D17056" s="24" t="s">
        <v>17661</v>
      </c>
      <c r="E17056" s="24"/>
      <c r="F17056" s="39">
        <v>36.5</v>
      </c>
      <c r="G17056" s="26">
        <v>1095</v>
      </c>
      <c r="H17056" s="27">
        <v>1150</v>
      </c>
      <c r="I17056" t="str">
        <f>+VLOOKUP('Sales Register'!$C17056,working!$K$1:$L$14,2,0)</f>
        <v>JOB WORK</v>
      </c>
    </row>
    <row r="17057" spans="1:9" x14ac:dyDescent="0.25">
      <c r="A17057" s="21">
        <v>45595</v>
      </c>
      <c r="B17057" s="15" t="s">
        <v>26</v>
      </c>
      <c r="C17057" s="23" t="s">
        <v>14</v>
      </c>
      <c r="D17057" s="24" t="s">
        <v>17662</v>
      </c>
      <c r="E17057" s="24"/>
      <c r="F17057" s="39">
        <v>44.5</v>
      </c>
      <c r="G17057" s="26">
        <v>1157</v>
      </c>
      <c r="H17057" s="27">
        <v>1215</v>
      </c>
      <c r="I17057" t="str">
        <f>+VLOOKUP('Sales Register'!$C17057,working!$K$1:$L$14,2,0)</f>
        <v>JOB WORK</v>
      </c>
    </row>
    <row r="17058" spans="1:9" x14ac:dyDescent="0.25">
      <c r="A17058" s="21">
        <v>45595</v>
      </c>
      <c r="B17058" s="15" t="s">
        <v>26</v>
      </c>
      <c r="C17058" s="23" t="s">
        <v>14</v>
      </c>
      <c r="D17058" s="24" t="s">
        <v>17663</v>
      </c>
      <c r="E17058" s="24"/>
      <c r="F17058" s="39">
        <v>1165</v>
      </c>
      <c r="G17058" s="26">
        <v>30290</v>
      </c>
      <c r="H17058" s="27">
        <v>31805</v>
      </c>
      <c r="I17058" t="str">
        <f>+VLOOKUP('Sales Register'!$C17058,working!$K$1:$L$14,2,0)</f>
        <v>JOB WORK</v>
      </c>
    </row>
    <row r="17059" spans="1:9" x14ac:dyDescent="0.25">
      <c r="A17059" s="21">
        <v>45595</v>
      </c>
      <c r="B17059" s="15" t="s">
        <v>141</v>
      </c>
      <c r="C17059" s="23" t="s">
        <v>14</v>
      </c>
      <c r="D17059" s="24" t="s">
        <v>17664</v>
      </c>
      <c r="E17059" s="24"/>
      <c r="F17059" s="39">
        <v>19</v>
      </c>
      <c r="G17059" s="26">
        <v>684</v>
      </c>
      <c r="H17059" s="27">
        <v>718</v>
      </c>
      <c r="I17059" t="str">
        <f>+VLOOKUP('Sales Register'!$C17059,working!$K$1:$L$14,2,0)</f>
        <v>JOB WORK</v>
      </c>
    </row>
    <row r="17060" spans="1:9" x14ac:dyDescent="0.25">
      <c r="A17060" s="21">
        <v>45595</v>
      </c>
      <c r="B17060" s="15" t="s">
        <v>13</v>
      </c>
      <c r="C17060" s="23" t="s">
        <v>14</v>
      </c>
      <c r="D17060" s="24" t="s">
        <v>17665</v>
      </c>
      <c r="E17060" s="24"/>
      <c r="F17060" s="39">
        <v>15</v>
      </c>
      <c r="G17060" s="26">
        <v>1050</v>
      </c>
      <c r="H17060" s="27">
        <v>1103</v>
      </c>
      <c r="I17060" t="str">
        <f>+VLOOKUP('Sales Register'!$C17060,working!$K$1:$L$14,2,0)</f>
        <v>JOB WORK</v>
      </c>
    </row>
    <row r="17061" spans="1:9" x14ac:dyDescent="0.25">
      <c r="A17061" s="21">
        <v>45595</v>
      </c>
      <c r="B17061" s="15" t="s">
        <v>26</v>
      </c>
      <c r="C17061" s="23" t="s">
        <v>14</v>
      </c>
      <c r="D17061" s="24" t="s">
        <v>17666</v>
      </c>
      <c r="E17061" s="24"/>
      <c r="F17061" s="39">
        <v>49.75</v>
      </c>
      <c r="G17061" s="26">
        <v>2189</v>
      </c>
      <c r="H17061" s="27">
        <v>2298</v>
      </c>
      <c r="I17061" t="str">
        <f>+VLOOKUP('Sales Register'!$C17061,working!$K$1:$L$14,2,0)</f>
        <v>JOB WORK</v>
      </c>
    </row>
    <row r="17062" spans="1:9" x14ac:dyDescent="0.25">
      <c r="A17062" s="21">
        <v>45595</v>
      </c>
      <c r="B17062" s="15" t="s">
        <v>123</v>
      </c>
      <c r="C17062" s="23" t="s">
        <v>14</v>
      </c>
      <c r="D17062" s="24" t="s">
        <v>17667</v>
      </c>
      <c r="E17062" s="24"/>
      <c r="F17062" s="39">
        <v>1655.1</v>
      </c>
      <c r="G17062" s="26">
        <v>8275.5</v>
      </c>
      <c r="H17062" s="27">
        <v>8689</v>
      </c>
      <c r="I17062" t="str">
        <f>+VLOOKUP('Sales Register'!$C17062,working!$K$1:$L$14,2,0)</f>
        <v>JOB WORK</v>
      </c>
    </row>
    <row r="17063" spans="1:9" x14ac:dyDescent="0.25">
      <c r="A17063" s="21">
        <v>45595</v>
      </c>
      <c r="B17063" s="15" t="s">
        <v>340</v>
      </c>
      <c r="C17063" s="23" t="s">
        <v>14</v>
      </c>
      <c r="D17063" s="24" t="s">
        <v>17668</v>
      </c>
      <c r="E17063" s="24"/>
      <c r="F17063" s="39">
        <v>135.5</v>
      </c>
      <c r="G17063" s="26">
        <v>4742.5</v>
      </c>
      <c r="H17063" s="27">
        <v>4980</v>
      </c>
      <c r="I17063" t="str">
        <f>+VLOOKUP('Sales Register'!$C17063,working!$K$1:$L$14,2,0)</f>
        <v>JOB WORK</v>
      </c>
    </row>
    <row r="17064" spans="1:9" x14ac:dyDescent="0.25">
      <c r="A17064" s="21">
        <v>45595</v>
      </c>
      <c r="B17064" s="15" t="s">
        <v>340</v>
      </c>
      <c r="C17064" s="23" t="s">
        <v>14</v>
      </c>
      <c r="D17064" s="24" t="s">
        <v>17669</v>
      </c>
      <c r="E17064" s="24"/>
      <c r="F17064" s="39">
        <v>117</v>
      </c>
      <c r="G17064" s="26">
        <v>0.95</v>
      </c>
      <c r="H17064" s="27">
        <v>1</v>
      </c>
      <c r="I17064" t="str">
        <f>+VLOOKUP('Sales Register'!$C17064,working!$K$1:$L$14,2,0)</f>
        <v>JOB WORK</v>
      </c>
    </row>
    <row r="17065" spans="1:9" x14ac:dyDescent="0.25">
      <c r="A17065" s="21">
        <v>45595</v>
      </c>
      <c r="B17065" s="15" t="s">
        <v>49</v>
      </c>
      <c r="C17065" s="23" t="s">
        <v>14</v>
      </c>
      <c r="D17065" s="24" t="s">
        <v>17670</v>
      </c>
      <c r="E17065" s="24"/>
      <c r="F17065" s="39">
        <v>105</v>
      </c>
      <c r="G17065" s="26">
        <v>7350</v>
      </c>
      <c r="H17065" s="27">
        <v>7718</v>
      </c>
      <c r="I17065" t="str">
        <f>+VLOOKUP('Sales Register'!$C17065,working!$K$1:$L$14,2,0)</f>
        <v>JOB WORK</v>
      </c>
    </row>
    <row r="17066" spans="1:9" x14ac:dyDescent="0.25">
      <c r="A17066" s="21">
        <v>45595</v>
      </c>
      <c r="B17066" s="15" t="s">
        <v>49</v>
      </c>
      <c r="C17066" s="23" t="s">
        <v>14</v>
      </c>
      <c r="D17066" s="24" t="s">
        <v>17671</v>
      </c>
      <c r="E17066" s="24"/>
      <c r="F17066" s="39">
        <v>1251.3</v>
      </c>
      <c r="G17066" s="26">
        <v>37539</v>
      </c>
      <c r="H17066" s="27">
        <v>39416</v>
      </c>
      <c r="I17066" t="str">
        <f>+VLOOKUP('Sales Register'!$C17066,working!$K$1:$L$14,2,0)</f>
        <v>JOB WORK</v>
      </c>
    </row>
    <row r="17067" spans="1:9" x14ac:dyDescent="0.25">
      <c r="A17067" s="21">
        <v>45595</v>
      </c>
      <c r="B17067" s="15" t="s">
        <v>49</v>
      </c>
      <c r="C17067" s="23" t="s">
        <v>14</v>
      </c>
      <c r="D17067" s="24" t="s">
        <v>17672</v>
      </c>
      <c r="E17067" s="24"/>
      <c r="F17067" s="39">
        <v>69.599999999999994</v>
      </c>
      <c r="G17067" s="26">
        <v>1809.6</v>
      </c>
      <c r="H17067" s="27">
        <v>1900</v>
      </c>
      <c r="I17067" t="str">
        <f>+VLOOKUP('Sales Register'!$C17067,working!$K$1:$L$14,2,0)</f>
        <v>JOB WORK</v>
      </c>
    </row>
    <row r="17068" spans="1:9" x14ac:dyDescent="0.25">
      <c r="A17068" s="21">
        <v>45595</v>
      </c>
      <c r="B17068" s="15" t="s">
        <v>17673</v>
      </c>
      <c r="C17068" s="23" t="s">
        <v>103</v>
      </c>
      <c r="D17068" s="24" t="s">
        <v>17674</v>
      </c>
      <c r="E17068" s="24"/>
      <c r="F17068" s="37">
        <v>120</v>
      </c>
      <c r="G17068" s="26">
        <v>40924.800000000003</v>
      </c>
      <c r="H17068" s="27">
        <v>48291</v>
      </c>
      <c r="I17068">
        <f>+VLOOKUP('Sales Register'!$C17068,working!$K$1:$L$14,2,0)</f>
        <v>0</v>
      </c>
    </row>
    <row r="17069" spans="1:9" x14ac:dyDescent="0.25">
      <c r="A17069" s="21">
        <v>45598</v>
      </c>
      <c r="B17069" s="15" t="s">
        <v>16</v>
      </c>
      <c r="C17069" s="23" t="s">
        <v>15</v>
      </c>
      <c r="D17069" s="24" t="s">
        <v>17675</v>
      </c>
      <c r="E17069" s="24"/>
      <c r="F17069" s="25">
        <v>4</v>
      </c>
      <c r="G17069" s="26">
        <v>1400</v>
      </c>
      <c r="H17069" s="27">
        <v>1470</v>
      </c>
      <c r="I17069" t="str">
        <f>+VLOOKUP('Sales Register'!$C17069,working!$K$1:$L$14,2,0)</f>
        <v>FABRIC</v>
      </c>
    </row>
    <row r="17070" spans="1:9" x14ac:dyDescent="0.25">
      <c r="A17070" s="21">
        <v>45598</v>
      </c>
      <c r="B17070" s="15" t="s">
        <v>54</v>
      </c>
      <c r="C17070" s="23" t="s">
        <v>15</v>
      </c>
      <c r="D17070" s="24" t="s">
        <v>17676</v>
      </c>
      <c r="E17070" s="24"/>
      <c r="F17070" s="25">
        <v>71</v>
      </c>
      <c r="G17070" s="26">
        <v>31950</v>
      </c>
      <c r="H17070" s="27">
        <v>33548</v>
      </c>
      <c r="I17070" t="str">
        <f>+VLOOKUP('Sales Register'!$C17070,working!$K$1:$L$14,2,0)</f>
        <v>FABRIC</v>
      </c>
    </row>
    <row r="17071" spans="1:9" x14ac:dyDescent="0.25">
      <c r="A17071" s="21">
        <v>45598</v>
      </c>
      <c r="B17071" s="15" t="s">
        <v>54</v>
      </c>
      <c r="C17071" s="23" t="s">
        <v>15</v>
      </c>
      <c r="D17071" s="24" t="s">
        <v>17677</v>
      </c>
      <c r="E17071" s="24"/>
      <c r="F17071" s="25">
        <v>49</v>
      </c>
      <c r="G17071" s="26">
        <v>22050</v>
      </c>
      <c r="H17071" s="27">
        <v>23153</v>
      </c>
      <c r="I17071" t="str">
        <f>+VLOOKUP('Sales Register'!$C17071,working!$K$1:$L$14,2,0)</f>
        <v>FABRIC</v>
      </c>
    </row>
    <row r="17072" spans="1:9" x14ac:dyDescent="0.25">
      <c r="A17072" s="21">
        <v>45598</v>
      </c>
      <c r="B17072" s="15" t="s">
        <v>54</v>
      </c>
      <c r="C17072" s="23" t="s">
        <v>15</v>
      </c>
      <c r="D17072" s="24" t="s">
        <v>17678</v>
      </c>
      <c r="E17072" s="24"/>
      <c r="F17072" s="25">
        <v>48</v>
      </c>
      <c r="G17072" s="26">
        <v>21600</v>
      </c>
      <c r="H17072" s="27">
        <v>22680</v>
      </c>
      <c r="I17072" t="str">
        <f>+VLOOKUP('Sales Register'!$C17072,working!$K$1:$L$14,2,0)</f>
        <v>FABRIC</v>
      </c>
    </row>
    <row r="17073" spans="1:9" x14ac:dyDescent="0.25">
      <c r="A17073" s="21">
        <v>45598</v>
      </c>
      <c r="B17073" s="15" t="s">
        <v>255</v>
      </c>
      <c r="C17073" s="23" t="s">
        <v>34</v>
      </c>
      <c r="D17073" s="24" t="s">
        <v>17679</v>
      </c>
      <c r="E17073" s="24"/>
      <c r="F17073" s="25">
        <v>1349</v>
      </c>
      <c r="G17073" s="26">
        <v>380418</v>
      </c>
      <c r="H17073" s="27">
        <v>399439</v>
      </c>
      <c r="I17073" t="str">
        <f>+VLOOKUP('Sales Register'!$C17073,working!$K$1:$L$14,2,0)</f>
        <v>FABRIC</v>
      </c>
    </row>
    <row r="17074" spans="1:9" x14ac:dyDescent="0.25">
      <c r="A17074" s="21">
        <v>45598</v>
      </c>
      <c r="B17074" s="15" t="s">
        <v>384</v>
      </c>
      <c r="C17074" s="23" t="s">
        <v>34</v>
      </c>
      <c r="D17074" s="24" t="s">
        <v>17680</v>
      </c>
      <c r="E17074" s="24"/>
      <c r="F17074" s="25">
        <v>382</v>
      </c>
      <c r="G17074" s="26">
        <v>136756</v>
      </c>
      <c r="H17074" s="27">
        <v>143594</v>
      </c>
      <c r="I17074" t="str">
        <f>+VLOOKUP('Sales Register'!$C17074,working!$K$1:$L$14,2,0)</f>
        <v>FABRIC</v>
      </c>
    </row>
    <row r="17075" spans="1:9" x14ac:dyDescent="0.25">
      <c r="A17075" s="21">
        <v>45598</v>
      </c>
      <c r="B17075" s="15" t="s">
        <v>384</v>
      </c>
      <c r="C17075" s="23" t="s">
        <v>34</v>
      </c>
      <c r="D17075" s="24" t="s">
        <v>17681</v>
      </c>
      <c r="E17075" s="24"/>
      <c r="F17075" s="25">
        <v>787.5</v>
      </c>
      <c r="G17075" s="26">
        <v>281925</v>
      </c>
      <c r="H17075" s="27">
        <v>296021</v>
      </c>
      <c r="I17075" t="str">
        <f>+VLOOKUP('Sales Register'!$C17075,working!$K$1:$L$14,2,0)</f>
        <v>FABRIC</v>
      </c>
    </row>
    <row r="17076" spans="1:9" x14ac:dyDescent="0.25">
      <c r="A17076" s="21">
        <v>45598</v>
      </c>
      <c r="B17076" s="15" t="s">
        <v>24</v>
      </c>
      <c r="C17076" s="23" t="s">
        <v>34</v>
      </c>
      <c r="D17076" s="24" t="s">
        <v>17682</v>
      </c>
      <c r="E17076" s="24"/>
      <c r="F17076" s="25">
        <v>9806.5</v>
      </c>
      <c r="G17076" s="26">
        <v>2598722.5</v>
      </c>
      <c r="H17076" s="27">
        <v>2728659</v>
      </c>
      <c r="I17076" t="str">
        <f>+VLOOKUP('Sales Register'!$C17076,working!$K$1:$L$14,2,0)</f>
        <v>FABRIC</v>
      </c>
    </row>
    <row r="17077" spans="1:9" x14ac:dyDescent="0.25">
      <c r="A17077" s="21">
        <v>45598</v>
      </c>
      <c r="B17077" s="15" t="s">
        <v>64</v>
      </c>
      <c r="C17077" s="23" t="s">
        <v>14</v>
      </c>
      <c r="D17077" s="24" t="s">
        <v>17683</v>
      </c>
      <c r="E17077" s="24"/>
      <c r="F17077" s="39">
        <v>33</v>
      </c>
      <c r="G17077" s="26">
        <v>792</v>
      </c>
      <c r="H17077" s="27">
        <v>832</v>
      </c>
      <c r="I17077" t="str">
        <f>+VLOOKUP('Sales Register'!$C17077,working!$K$1:$L$14,2,0)</f>
        <v>JOB WORK</v>
      </c>
    </row>
    <row r="17078" spans="1:9" x14ac:dyDescent="0.25">
      <c r="A17078" s="21">
        <v>45598</v>
      </c>
      <c r="B17078" s="15" t="s">
        <v>49</v>
      </c>
      <c r="C17078" s="23" t="s">
        <v>14</v>
      </c>
      <c r="D17078" s="24" t="s">
        <v>17684</v>
      </c>
      <c r="E17078" s="24"/>
      <c r="F17078" s="39">
        <v>974.5</v>
      </c>
      <c r="G17078" s="26">
        <v>29235</v>
      </c>
      <c r="H17078" s="27">
        <v>30697</v>
      </c>
      <c r="I17078" t="str">
        <f>+VLOOKUP('Sales Register'!$C17078,working!$K$1:$L$14,2,0)</f>
        <v>JOB WORK</v>
      </c>
    </row>
    <row r="17079" spans="1:9" x14ac:dyDescent="0.25">
      <c r="A17079" s="21">
        <v>45598</v>
      </c>
      <c r="B17079" s="15" t="s">
        <v>49</v>
      </c>
      <c r="C17079" s="23" t="s">
        <v>14</v>
      </c>
      <c r="D17079" s="24" t="s">
        <v>17685</v>
      </c>
      <c r="E17079" s="24"/>
      <c r="F17079" s="39">
        <v>1728.3</v>
      </c>
      <c r="G17079" s="26">
        <v>51849</v>
      </c>
      <c r="H17079" s="27">
        <v>54441</v>
      </c>
      <c r="I17079" t="str">
        <f>+VLOOKUP('Sales Register'!$C17079,working!$K$1:$L$14,2,0)</f>
        <v>JOB WORK</v>
      </c>
    </row>
    <row r="17080" spans="1:9" x14ac:dyDescent="0.25">
      <c r="A17080" s="21">
        <v>45598</v>
      </c>
      <c r="B17080" s="15" t="s">
        <v>49</v>
      </c>
      <c r="C17080" s="23" t="s">
        <v>14</v>
      </c>
      <c r="D17080" s="24" t="s">
        <v>17686</v>
      </c>
      <c r="E17080" s="24"/>
      <c r="F17080" s="39">
        <v>200.5</v>
      </c>
      <c r="G17080" s="26">
        <v>6416</v>
      </c>
      <c r="H17080" s="27">
        <v>6737</v>
      </c>
      <c r="I17080" t="str">
        <f>+VLOOKUP('Sales Register'!$C17080,working!$K$1:$L$14,2,0)</f>
        <v>JOB WORK</v>
      </c>
    </row>
    <row r="17081" spans="1:9" x14ac:dyDescent="0.25">
      <c r="A17081" s="21">
        <v>45598</v>
      </c>
      <c r="B17081" s="15" t="s">
        <v>99</v>
      </c>
      <c r="C17081" s="23" t="s">
        <v>103</v>
      </c>
      <c r="D17081" s="24" t="s">
        <v>17687</v>
      </c>
      <c r="E17081" s="24"/>
      <c r="F17081" s="25">
        <v>5133.5</v>
      </c>
      <c r="G17081" s="26">
        <v>1088302</v>
      </c>
      <c r="H17081" s="27">
        <v>1142717</v>
      </c>
      <c r="I17081">
        <f>+VLOOKUP('Sales Register'!$C17081,working!$K$1:$L$14,2,0)</f>
        <v>0</v>
      </c>
    </row>
    <row r="17082" spans="1:9" x14ac:dyDescent="0.25">
      <c r="A17082" s="21">
        <v>45600</v>
      </c>
      <c r="B17082" s="15" t="s">
        <v>326</v>
      </c>
      <c r="C17082" s="23" t="s">
        <v>15</v>
      </c>
      <c r="D17082" s="24" t="s">
        <v>17688</v>
      </c>
      <c r="E17082" s="24"/>
      <c r="F17082" s="37">
        <v>1310.4000000000001</v>
      </c>
      <c r="G17082" s="26">
        <v>456019.20000000001</v>
      </c>
      <c r="H17082" s="27">
        <v>478820</v>
      </c>
      <c r="I17082" t="str">
        <f>+VLOOKUP('Sales Register'!$C17082,working!$K$1:$L$14,2,0)</f>
        <v>FABRIC</v>
      </c>
    </row>
    <row r="17083" spans="1:9" x14ac:dyDescent="0.25">
      <c r="A17083" s="21">
        <v>45600</v>
      </c>
      <c r="B17083" s="15" t="s">
        <v>326</v>
      </c>
      <c r="C17083" s="23" t="s">
        <v>15</v>
      </c>
      <c r="D17083" s="24" t="s">
        <v>17689</v>
      </c>
      <c r="E17083" s="24"/>
      <c r="F17083" s="37">
        <v>1463.2</v>
      </c>
      <c r="G17083" s="26">
        <v>349704.8</v>
      </c>
      <c r="H17083" s="27">
        <v>367190</v>
      </c>
      <c r="I17083" t="str">
        <f>+VLOOKUP('Sales Register'!$C17083,working!$K$1:$L$14,2,0)</f>
        <v>FABRIC</v>
      </c>
    </row>
    <row r="17084" spans="1:9" x14ac:dyDescent="0.25">
      <c r="A17084" s="21">
        <v>45600</v>
      </c>
      <c r="B17084" s="15" t="s">
        <v>270</v>
      </c>
      <c r="C17084" s="23" t="s">
        <v>15</v>
      </c>
      <c r="D17084" s="24" t="s">
        <v>17690</v>
      </c>
      <c r="E17084" s="24"/>
      <c r="F17084" s="37">
        <v>3510</v>
      </c>
      <c r="G17084" s="26">
        <v>866970</v>
      </c>
      <c r="H17084" s="27">
        <v>910319</v>
      </c>
      <c r="I17084" t="str">
        <f>+VLOOKUP('Sales Register'!$C17084,working!$K$1:$L$14,2,0)</f>
        <v>FABRIC</v>
      </c>
    </row>
    <row r="17085" spans="1:9" x14ac:dyDescent="0.25">
      <c r="A17085" s="21">
        <v>45600</v>
      </c>
      <c r="B17085" s="15" t="s">
        <v>326</v>
      </c>
      <c r="C17085" s="23" t="s">
        <v>15</v>
      </c>
      <c r="D17085" s="24" t="s">
        <v>17691</v>
      </c>
      <c r="E17085" s="24"/>
      <c r="F17085" s="37">
        <v>1888.11</v>
      </c>
      <c r="G17085" s="26">
        <v>962936.1</v>
      </c>
      <c r="H17085" s="27">
        <v>1011083</v>
      </c>
      <c r="I17085" t="str">
        <f>+VLOOKUP('Sales Register'!$C17085,working!$K$1:$L$14,2,0)</f>
        <v>FABRIC</v>
      </c>
    </row>
    <row r="17086" spans="1:9" x14ac:dyDescent="0.25">
      <c r="A17086" s="21">
        <v>45600</v>
      </c>
      <c r="B17086" s="15" t="s">
        <v>326</v>
      </c>
      <c r="C17086" s="23" t="s">
        <v>15</v>
      </c>
      <c r="D17086" s="24" t="s">
        <v>17692</v>
      </c>
      <c r="E17086" s="24"/>
      <c r="F17086" s="37">
        <v>2520</v>
      </c>
      <c r="G17086" s="26">
        <v>650160</v>
      </c>
      <c r="H17086" s="27">
        <v>682668</v>
      </c>
      <c r="I17086" t="str">
        <f>+VLOOKUP('Sales Register'!$C17086,working!$K$1:$L$14,2,0)</f>
        <v>FABRIC</v>
      </c>
    </row>
    <row r="17087" spans="1:9" x14ac:dyDescent="0.25">
      <c r="A17087" s="21">
        <v>45600</v>
      </c>
      <c r="B17087" s="15" t="s">
        <v>257</v>
      </c>
      <c r="C17087" s="23" t="s">
        <v>15</v>
      </c>
      <c r="D17087" s="24" t="s">
        <v>17693</v>
      </c>
      <c r="E17087" s="24"/>
      <c r="F17087" s="25">
        <v>10</v>
      </c>
      <c r="G17087" s="26">
        <v>3000</v>
      </c>
      <c r="H17087" s="27">
        <v>3150</v>
      </c>
      <c r="I17087" t="str">
        <f>+VLOOKUP('Sales Register'!$C17087,working!$K$1:$L$14,2,0)</f>
        <v>FABRIC</v>
      </c>
    </row>
    <row r="17088" spans="1:9" x14ac:dyDescent="0.25">
      <c r="A17088" s="21">
        <v>45600</v>
      </c>
      <c r="B17088" s="15" t="s">
        <v>56</v>
      </c>
      <c r="C17088" s="23" t="s">
        <v>15</v>
      </c>
      <c r="D17088" s="24" t="s">
        <v>17694</v>
      </c>
      <c r="E17088" s="24"/>
      <c r="F17088" s="25">
        <v>8</v>
      </c>
      <c r="G17088" s="26">
        <v>3600</v>
      </c>
      <c r="H17088" s="27">
        <v>3780</v>
      </c>
      <c r="I17088" t="str">
        <f>+VLOOKUP('Sales Register'!$C17088,working!$K$1:$L$14,2,0)</f>
        <v>FABRIC</v>
      </c>
    </row>
    <row r="17089" spans="1:9" x14ac:dyDescent="0.25">
      <c r="A17089" s="21">
        <v>45600</v>
      </c>
      <c r="B17089" s="15" t="s">
        <v>53</v>
      </c>
      <c r="C17089" s="23" t="s">
        <v>15</v>
      </c>
      <c r="D17089" s="24" t="s">
        <v>17695</v>
      </c>
      <c r="E17089" s="24"/>
      <c r="F17089" s="25">
        <v>50</v>
      </c>
      <c r="G17089" s="26">
        <v>30000</v>
      </c>
      <c r="H17089" s="27">
        <v>32865</v>
      </c>
      <c r="I17089" t="str">
        <f>+VLOOKUP('Sales Register'!$C17089,working!$K$1:$L$14,2,0)</f>
        <v>FABRIC</v>
      </c>
    </row>
    <row r="17090" spans="1:9" x14ac:dyDescent="0.25">
      <c r="A17090" s="21">
        <v>45600</v>
      </c>
      <c r="B17090" s="15" t="s">
        <v>16060</v>
      </c>
      <c r="C17090" s="23" t="s">
        <v>15</v>
      </c>
      <c r="D17090" s="24" t="s">
        <v>17696</v>
      </c>
      <c r="E17090" s="24"/>
      <c r="F17090" s="25">
        <v>48</v>
      </c>
      <c r="G17090" s="26">
        <v>16800</v>
      </c>
      <c r="H17090" s="27">
        <v>17640</v>
      </c>
      <c r="I17090" t="str">
        <f>+VLOOKUP('Sales Register'!$C17090,working!$K$1:$L$14,2,0)</f>
        <v>FABRIC</v>
      </c>
    </row>
    <row r="17091" spans="1:9" x14ac:dyDescent="0.25">
      <c r="A17091" s="21">
        <v>45600</v>
      </c>
      <c r="B17091" s="15" t="s">
        <v>390</v>
      </c>
      <c r="C17091" s="23" t="s">
        <v>15</v>
      </c>
      <c r="D17091" s="24" t="s">
        <v>17697</v>
      </c>
      <c r="E17091" s="24"/>
      <c r="F17091" s="25">
        <v>10</v>
      </c>
      <c r="G17091" s="26">
        <v>4500</v>
      </c>
      <c r="H17091" s="27">
        <v>5460</v>
      </c>
      <c r="I17091" t="str">
        <f>+VLOOKUP('Sales Register'!$C17091,working!$K$1:$L$14,2,0)</f>
        <v>FABRIC</v>
      </c>
    </row>
    <row r="17092" spans="1:9" x14ac:dyDescent="0.25">
      <c r="A17092" s="21">
        <v>45600</v>
      </c>
      <c r="B17092" s="15" t="s">
        <v>226</v>
      </c>
      <c r="C17092" s="23" t="s">
        <v>15</v>
      </c>
      <c r="D17092" s="24" t="s">
        <v>17698</v>
      </c>
      <c r="E17092" s="24"/>
      <c r="F17092" s="25">
        <v>55</v>
      </c>
      <c r="G17092" s="26">
        <v>2200</v>
      </c>
      <c r="H17092" s="27">
        <v>2310</v>
      </c>
      <c r="I17092" t="str">
        <f>+VLOOKUP('Sales Register'!$C17092,working!$K$1:$L$14,2,0)</f>
        <v>FABRIC</v>
      </c>
    </row>
    <row r="17093" spans="1:9" x14ac:dyDescent="0.25">
      <c r="A17093" s="21">
        <v>45600</v>
      </c>
      <c r="B17093" s="29" t="s">
        <v>12456</v>
      </c>
      <c r="C17093" s="23" t="s">
        <v>15</v>
      </c>
      <c r="D17093" s="24" t="s">
        <v>17699</v>
      </c>
      <c r="E17093" s="24"/>
      <c r="F17093" s="38"/>
      <c r="G17093" s="38"/>
      <c r="H17093" s="38"/>
      <c r="I17093" t="str">
        <f>+VLOOKUP('Sales Register'!$C17093,working!$K$1:$L$14,2,0)</f>
        <v>FABRIC</v>
      </c>
    </row>
    <row r="17094" spans="1:9" x14ac:dyDescent="0.25">
      <c r="A17094" s="21">
        <v>45600</v>
      </c>
      <c r="B17094" s="15" t="s">
        <v>17700</v>
      </c>
      <c r="C17094" s="23" t="s">
        <v>15</v>
      </c>
      <c r="D17094" s="24" t="s">
        <v>17701</v>
      </c>
      <c r="E17094" s="24"/>
      <c r="F17094" s="25">
        <v>8</v>
      </c>
      <c r="G17094" s="26">
        <v>3200</v>
      </c>
      <c r="H17094" s="27">
        <v>3833</v>
      </c>
      <c r="I17094" t="str">
        <f>+VLOOKUP('Sales Register'!$C17094,working!$K$1:$L$14,2,0)</f>
        <v>FABRIC</v>
      </c>
    </row>
    <row r="17095" spans="1:9" x14ac:dyDescent="0.25">
      <c r="A17095" s="21">
        <v>45600</v>
      </c>
      <c r="B17095" s="15" t="s">
        <v>22</v>
      </c>
      <c r="C17095" s="23" t="s">
        <v>15</v>
      </c>
      <c r="D17095" s="24" t="s">
        <v>17702</v>
      </c>
      <c r="E17095" s="24"/>
      <c r="F17095" s="25">
        <v>720</v>
      </c>
      <c r="G17095" s="26">
        <v>432000</v>
      </c>
      <c r="H17095" s="27">
        <v>453600</v>
      </c>
      <c r="I17095" t="str">
        <f>+VLOOKUP('Sales Register'!$C17095,working!$K$1:$L$14,2,0)</f>
        <v>FABRIC</v>
      </c>
    </row>
    <row r="17096" spans="1:9" x14ac:dyDescent="0.25">
      <c r="A17096" s="21">
        <v>45600</v>
      </c>
      <c r="B17096" s="15" t="s">
        <v>22</v>
      </c>
      <c r="C17096" s="23" t="s">
        <v>15</v>
      </c>
      <c r="D17096" s="24" t="s">
        <v>17703</v>
      </c>
      <c r="E17096" s="24"/>
      <c r="F17096" s="25">
        <v>514</v>
      </c>
      <c r="G17096" s="26">
        <v>308400</v>
      </c>
      <c r="H17096" s="27">
        <v>323820</v>
      </c>
      <c r="I17096" t="str">
        <f>+VLOOKUP('Sales Register'!$C17096,working!$K$1:$L$14,2,0)</f>
        <v>FABRIC</v>
      </c>
    </row>
    <row r="17097" spans="1:9" x14ac:dyDescent="0.25">
      <c r="A17097" s="21">
        <v>45600</v>
      </c>
      <c r="B17097" s="15" t="s">
        <v>9245</v>
      </c>
      <c r="C17097" s="23" t="s">
        <v>15</v>
      </c>
      <c r="D17097" s="24" t="s">
        <v>17704</v>
      </c>
      <c r="E17097" s="24"/>
      <c r="F17097" s="25">
        <v>5</v>
      </c>
      <c r="G17097" s="26">
        <v>1750</v>
      </c>
      <c r="H17097" s="27">
        <v>1838</v>
      </c>
      <c r="I17097" t="str">
        <f>+VLOOKUP('Sales Register'!$C17097,working!$K$1:$L$14,2,0)</f>
        <v>FABRIC</v>
      </c>
    </row>
    <row r="17098" spans="1:9" x14ac:dyDescent="0.25">
      <c r="A17098" s="21">
        <v>45600</v>
      </c>
      <c r="B17098" s="15" t="s">
        <v>12448</v>
      </c>
      <c r="C17098" s="23" t="s">
        <v>426</v>
      </c>
      <c r="D17098" s="24" t="s">
        <v>17705</v>
      </c>
      <c r="E17098" s="24"/>
      <c r="F17098" s="25">
        <v>5184</v>
      </c>
      <c r="G17098" s="26">
        <v>1166400</v>
      </c>
      <c r="H17098" s="27">
        <v>1224720</v>
      </c>
      <c r="I17098">
        <f>+VLOOKUP('Sales Register'!$C17098,working!$K$1:$L$14,2,0)</f>
        <v>0</v>
      </c>
    </row>
    <row r="17099" spans="1:9" x14ac:dyDescent="0.25">
      <c r="A17099" s="21">
        <v>45600</v>
      </c>
      <c r="B17099" s="15" t="s">
        <v>12448</v>
      </c>
      <c r="C17099" s="23" t="s">
        <v>426</v>
      </c>
      <c r="D17099" s="24" t="s">
        <v>17706</v>
      </c>
      <c r="E17099" s="24"/>
      <c r="F17099" s="25">
        <v>3976</v>
      </c>
      <c r="G17099" s="26">
        <v>823032</v>
      </c>
      <c r="H17099" s="27">
        <v>864184</v>
      </c>
      <c r="I17099">
        <f>+VLOOKUP('Sales Register'!$C17099,working!$K$1:$L$14,2,0)</f>
        <v>0</v>
      </c>
    </row>
    <row r="17100" spans="1:9" x14ac:dyDescent="0.25">
      <c r="A17100" s="21">
        <v>45600</v>
      </c>
      <c r="B17100" s="15" t="s">
        <v>12448</v>
      </c>
      <c r="C17100" s="23" t="s">
        <v>426</v>
      </c>
      <c r="D17100" s="24" t="s">
        <v>17707</v>
      </c>
      <c r="E17100" s="24"/>
      <c r="F17100" s="25">
        <v>2</v>
      </c>
      <c r="G17100" s="26">
        <v>700</v>
      </c>
      <c r="H17100" s="27">
        <v>735</v>
      </c>
      <c r="I17100">
        <f>+VLOOKUP('Sales Register'!$C17100,working!$K$1:$L$14,2,0)</f>
        <v>0</v>
      </c>
    </row>
    <row r="17101" spans="1:9" x14ac:dyDescent="0.25">
      <c r="A17101" s="21">
        <v>45600</v>
      </c>
      <c r="B17101" s="15" t="s">
        <v>16</v>
      </c>
      <c r="C17101" s="23" t="s">
        <v>12453</v>
      </c>
      <c r="D17101" s="24" t="s">
        <v>17708</v>
      </c>
      <c r="E17101" s="24"/>
      <c r="F17101" s="25">
        <v>45</v>
      </c>
      <c r="G17101" s="26">
        <v>6165</v>
      </c>
      <c r="H17101" s="27">
        <v>6473</v>
      </c>
      <c r="I17101" t="str">
        <f>+VLOOKUP('Sales Register'!$C17101,working!$K$1:$L$14,2,0)</f>
        <v>FABRIC</v>
      </c>
    </row>
    <row r="17102" spans="1:9" x14ac:dyDescent="0.25">
      <c r="A17102" s="21">
        <v>45600</v>
      </c>
      <c r="B17102" s="15" t="s">
        <v>12454</v>
      </c>
      <c r="C17102" s="23" t="s">
        <v>12453</v>
      </c>
      <c r="D17102" s="24" t="s">
        <v>17709</v>
      </c>
      <c r="E17102" s="24"/>
      <c r="F17102" s="25">
        <v>715.5</v>
      </c>
      <c r="G17102" s="26">
        <v>265375</v>
      </c>
      <c r="H17102" s="27">
        <v>278644</v>
      </c>
      <c r="I17102" t="str">
        <f>+VLOOKUP('Sales Register'!$C17102,working!$K$1:$L$14,2,0)</f>
        <v>FABRIC</v>
      </c>
    </row>
    <row r="17103" spans="1:9" x14ac:dyDescent="0.25">
      <c r="A17103" s="21">
        <v>45600</v>
      </c>
      <c r="B17103" s="15" t="s">
        <v>12454</v>
      </c>
      <c r="C17103" s="23" t="s">
        <v>12453</v>
      </c>
      <c r="D17103" s="24" t="s">
        <v>17710</v>
      </c>
      <c r="E17103" s="24"/>
      <c r="F17103" s="25">
        <v>255.5</v>
      </c>
      <c r="G17103" s="26">
        <v>97050</v>
      </c>
      <c r="H17103" s="27">
        <v>101903</v>
      </c>
      <c r="I17103" t="str">
        <f>+VLOOKUP('Sales Register'!$C17103,working!$K$1:$L$14,2,0)</f>
        <v>FABRIC</v>
      </c>
    </row>
    <row r="17104" spans="1:9" x14ac:dyDescent="0.25">
      <c r="A17104" s="21">
        <v>45600</v>
      </c>
      <c r="B17104" s="15" t="s">
        <v>99</v>
      </c>
      <c r="C17104" s="23" t="s">
        <v>12453</v>
      </c>
      <c r="D17104" s="24" t="s">
        <v>17711</v>
      </c>
      <c r="E17104" s="24"/>
      <c r="F17104" s="25">
        <v>50</v>
      </c>
      <c r="G17104" s="26">
        <v>15000</v>
      </c>
      <c r="H17104" s="27">
        <v>15750</v>
      </c>
      <c r="I17104" t="str">
        <f>+VLOOKUP('Sales Register'!$C17104,working!$K$1:$L$14,2,0)</f>
        <v>FABRIC</v>
      </c>
    </row>
    <row r="17105" spans="1:9" x14ac:dyDescent="0.25">
      <c r="A17105" s="21">
        <v>45600</v>
      </c>
      <c r="B17105" s="15" t="s">
        <v>12454</v>
      </c>
      <c r="C17105" s="23" t="s">
        <v>12453</v>
      </c>
      <c r="D17105" s="24" t="s">
        <v>17712</v>
      </c>
      <c r="E17105" s="24"/>
      <c r="F17105" s="25">
        <v>10</v>
      </c>
      <c r="G17105" s="26">
        <v>3500</v>
      </c>
      <c r="H17105" s="27">
        <v>3675</v>
      </c>
      <c r="I17105" t="str">
        <f>+VLOOKUP('Sales Register'!$C17105,working!$K$1:$L$14,2,0)</f>
        <v>FABRIC</v>
      </c>
    </row>
    <row r="17106" spans="1:9" x14ac:dyDescent="0.25">
      <c r="A17106" s="21">
        <v>45600</v>
      </c>
      <c r="B17106" s="15" t="s">
        <v>24</v>
      </c>
      <c r="C17106" s="23" t="s">
        <v>12453</v>
      </c>
      <c r="D17106" s="24" t="s">
        <v>17713</v>
      </c>
      <c r="E17106" s="24"/>
      <c r="F17106" s="25">
        <v>116</v>
      </c>
      <c r="G17106" s="26">
        <v>26680</v>
      </c>
      <c r="H17106" s="27">
        <v>28014</v>
      </c>
      <c r="I17106" t="str">
        <f>+VLOOKUP('Sales Register'!$C17106,working!$K$1:$L$14,2,0)</f>
        <v>FABRIC</v>
      </c>
    </row>
    <row r="17107" spans="1:9" x14ac:dyDescent="0.25">
      <c r="A17107" s="21">
        <v>45600</v>
      </c>
      <c r="B17107" s="15" t="s">
        <v>17</v>
      </c>
      <c r="C17107" s="23" t="s">
        <v>12453</v>
      </c>
      <c r="D17107" s="24" t="s">
        <v>17714</v>
      </c>
      <c r="E17107" s="24"/>
      <c r="F17107" s="25">
        <v>13.25</v>
      </c>
      <c r="G17107" s="26">
        <v>4637.5</v>
      </c>
      <c r="H17107" s="27">
        <v>4869</v>
      </c>
      <c r="I17107" t="str">
        <f>+VLOOKUP('Sales Register'!$C17107,working!$K$1:$L$14,2,0)</f>
        <v>FABRIC</v>
      </c>
    </row>
    <row r="17108" spans="1:9" x14ac:dyDescent="0.25">
      <c r="A17108" s="21">
        <v>45600</v>
      </c>
      <c r="B17108" s="15" t="s">
        <v>12454</v>
      </c>
      <c r="C17108" s="23" t="s">
        <v>12453</v>
      </c>
      <c r="D17108" s="24" t="s">
        <v>17715</v>
      </c>
      <c r="E17108" s="24"/>
      <c r="F17108" s="25">
        <v>785.75</v>
      </c>
      <c r="G17108" s="26">
        <v>303994.75</v>
      </c>
      <c r="H17108" s="27">
        <v>319194</v>
      </c>
      <c r="I17108" t="str">
        <f>+VLOOKUP('Sales Register'!$C17108,working!$K$1:$L$14,2,0)</f>
        <v>FABRIC</v>
      </c>
    </row>
    <row r="17109" spans="1:9" x14ac:dyDescent="0.25">
      <c r="A17109" s="21">
        <v>45600</v>
      </c>
      <c r="B17109" s="15" t="s">
        <v>12454</v>
      </c>
      <c r="C17109" s="23" t="s">
        <v>12453</v>
      </c>
      <c r="D17109" s="24" t="s">
        <v>17716</v>
      </c>
      <c r="E17109" s="24"/>
      <c r="F17109" s="25">
        <v>404.75</v>
      </c>
      <c r="G17109" s="26">
        <v>148102.5</v>
      </c>
      <c r="H17109" s="27">
        <v>155508</v>
      </c>
      <c r="I17109" t="str">
        <f>+VLOOKUP('Sales Register'!$C17109,working!$K$1:$L$14,2,0)</f>
        <v>FABRIC</v>
      </c>
    </row>
    <row r="17110" spans="1:9" x14ac:dyDescent="0.25">
      <c r="A17110" s="21">
        <v>45600</v>
      </c>
      <c r="B17110" s="15" t="s">
        <v>16</v>
      </c>
      <c r="C17110" s="23" t="s">
        <v>34</v>
      </c>
      <c r="D17110" s="24" t="s">
        <v>17717</v>
      </c>
      <c r="E17110" s="24"/>
      <c r="F17110" s="25">
        <v>7572.8</v>
      </c>
      <c r="G17110" s="26">
        <v>939027.2</v>
      </c>
      <c r="H17110" s="27">
        <v>985979</v>
      </c>
      <c r="I17110" t="str">
        <f>+VLOOKUP('Sales Register'!$C17110,working!$K$1:$L$14,2,0)</f>
        <v>FABRIC</v>
      </c>
    </row>
    <row r="17111" spans="1:9" x14ac:dyDescent="0.25">
      <c r="A17111" s="21">
        <v>45600</v>
      </c>
      <c r="B17111" s="15" t="s">
        <v>16</v>
      </c>
      <c r="C17111" s="23" t="s">
        <v>34</v>
      </c>
      <c r="D17111" s="24" t="s">
        <v>17718</v>
      </c>
      <c r="E17111" s="24"/>
      <c r="F17111" s="25">
        <v>683</v>
      </c>
      <c r="G17111" s="26">
        <v>84692</v>
      </c>
      <c r="H17111" s="27">
        <v>88927</v>
      </c>
      <c r="I17111" t="str">
        <f>+VLOOKUP('Sales Register'!$C17111,working!$K$1:$L$14,2,0)</f>
        <v>FABRIC</v>
      </c>
    </row>
    <row r="17112" spans="1:9" x14ac:dyDescent="0.25">
      <c r="A17112" s="21">
        <v>45600</v>
      </c>
      <c r="B17112" s="15" t="s">
        <v>16</v>
      </c>
      <c r="C17112" s="23" t="s">
        <v>34</v>
      </c>
      <c r="D17112" s="24" t="s">
        <v>17719</v>
      </c>
      <c r="E17112" s="24"/>
      <c r="F17112" s="25">
        <v>988.25</v>
      </c>
      <c r="G17112" s="26">
        <v>130449</v>
      </c>
      <c r="H17112" s="27">
        <v>136971</v>
      </c>
      <c r="I17112" t="str">
        <f>+VLOOKUP('Sales Register'!$C17112,working!$K$1:$L$14,2,0)</f>
        <v>FABRIC</v>
      </c>
    </row>
    <row r="17113" spans="1:9" x14ac:dyDescent="0.25">
      <c r="A17113" s="21">
        <v>45600</v>
      </c>
      <c r="B17113" s="15" t="s">
        <v>16</v>
      </c>
      <c r="C17113" s="23" t="s">
        <v>34</v>
      </c>
      <c r="D17113" s="24" t="s">
        <v>17720</v>
      </c>
      <c r="E17113" s="24"/>
      <c r="F17113" s="25">
        <v>1648.3</v>
      </c>
      <c r="G17113" s="26">
        <v>217575.6</v>
      </c>
      <c r="H17113" s="27">
        <v>228454</v>
      </c>
      <c r="I17113" t="str">
        <f>+VLOOKUP('Sales Register'!$C17113,working!$K$1:$L$14,2,0)</f>
        <v>FABRIC</v>
      </c>
    </row>
    <row r="17114" spans="1:9" x14ac:dyDescent="0.25">
      <c r="A17114" s="21">
        <v>45600</v>
      </c>
      <c r="B17114" s="15" t="s">
        <v>27</v>
      </c>
      <c r="C17114" s="23" t="s">
        <v>34</v>
      </c>
      <c r="D17114" s="24" t="s">
        <v>17721</v>
      </c>
      <c r="E17114" s="24"/>
      <c r="F17114" s="25">
        <v>7409.75</v>
      </c>
      <c r="G17114" s="26">
        <v>1163330.75</v>
      </c>
      <c r="H17114" s="27">
        <v>1221497</v>
      </c>
      <c r="I17114" t="str">
        <f>+VLOOKUP('Sales Register'!$C17114,working!$K$1:$L$14,2,0)</f>
        <v>FABRIC</v>
      </c>
    </row>
    <row r="17115" spans="1:9" x14ac:dyDescent="0.25">
      <c r="A17115" s="21">
        <v>45600</v>
      </c>
      <c r="B17115" s="15" t="s">
        <v>24</v>
      </c>
      <c r="C17115" s="23" t="s">
        <v>34</v>
      </c>
      <c r="D17115" s="24" t="s">
        <v>17722</v>
      </c>
      <c r="E17115" s="24"/>
      <c r="F17115" s="25">
        <v>664</v>
      </c>
      <c r="G17115" s="26">
        <v>232400</v>
      </c>
      <c r="H17115" s="27">
        <v>244020</v>
      </c>
      <c r="I17115" t="str">
        <f>+VLOOKUP('Sales Register'!$C17115,working!$K$1:$L$14,2,0)</f>
        <v>FABRIC</v>
      </c>
    </row>
    <row r="17116" spans="1:9" x14ac:dyDescent="0.25">
      <c r="A17116" s="21">
        <v>45600</v>
      </c>
      <c r="B17116" s="15" t="s">
        <v>42</v>
      </c>
      <c r="C17116" s="23" t="s">
        <v>34</v>
      </c>
      <c r="D17116" s="24" t="s">
        <v>17723</v>
      </c>
      <c r="E17116" s="24"/>
      <c r="F17116" s="25">
        <v>275.25</v>
      </c>
      <c r="G17116" s="26">
        <v>40737</v>
      </c>
      <c r="H17116" s="27">
        <v>42774</v>
      </c>
      <c r="I17116" t="str">
        <f>+VLOOKUP('Sales Register'!$C17116,working!$K$1:$L$14,2,0)</f>
        <v>FABRIC</v>
      </c>
    </row>
    <row r="17117" spans="1:9" x14ac:dyDescent="0.25">
      <c r="A17117" s="21">
        <v>45600</v>
      </c>
      <c r="B17117" s="15" t="s">
        <v>42</v>
      </c>
      <c r="C17117" s="23" t="s">
        <v>34</v>
      </c>
      <c r="D17117" s="24" t="s">
        <v>17724</v>
      </c>
      <c r="E17117" s="24"/>
      <c r="F17117" s="25">
        <v>255</v>
      </c>
      <c r="G17117" s="26">
        <v>33150</v>
      </c>
      <c r="H17117" s="27">
        <v>34808</v>
      </c>
      <c r="I17117" t="str">
        <f>+VLOOKUP('Sales Register'!$C17117,working!$K$1:$L$14,2,0)</f>
        <v>FABRIC</v>
      </c>
    </row>
    <row r="17118" spans="1:9" x14ac:dyDescent="0.25">
      <c r="A17118" s="21">
        <v>45600</v>
      </c>
      <c r="B17118" s="15" t="s">
        <v>24</v>
      </c>
      <c r="C17118" s="23" t="s">
        <v>34</v>
      </c>
      <c r="D17118" s="24" t="s">
        <v>17725</v>
      </c>
      <c r="E17118" s="24"/>
      <c r="F17118" s="25">
        <v>385</v>
      </c>
      <c r="G17118" s="26">
        <v>102025</v>
      </c>
      <c r="H17118" s="27">
        <v>107126</v>
      </c>
      <c r="I17118" t="str">
        <f>+VLOOKUP('Sales Register'!$C17118,working!$K$1:$L$14,2,0)</f>
        <v>FABRIC</v>
      </c>
    </row>
    <row r="17119" spans="1:9" x14ac:dyDescent="0.25">
      <c r="A17119" s="21">
        <v>45600</v>
      </c>
      <c r="B17119" s="15" t="s">
        <v>18</v>
      </c>
      <c r="C17119" s="23" t="s">
        <v>34</v>
      </c>
      <c r="D17119" s="24" t="s">
        <v>17726</v>
      </c>
      <c r="E17119" s="24"/>
      <c r="F17119" s="25">
        <v>1701.99</v>
      </c>
      <c r="G17119" s="26">
        <v>452729.34</v>
      </c>
      <c r="H17119" s="27">
        <v>475366</v>
      </c>
      <c r="I17119" t="str">
        <f>+VLOOKUP('Sales Register'!$C17119,working!$K$1:$L$14,2,0)</f>
        <v>FABRIC</v>
      </c>
    </row>
    <row r="17120" spans="1:9" x14ac:dyDescent="0.25">
      <c r="A17120" s="21">
        <v>45600</v>
      </c>
      <c r="B17120" s="15" t="s">
        <v>99</v>
      </c>
      <c r="C17120" s="23" t="s">
        <v>34</v>
      </c>
      <c r="D17120" s="24" t="s">
        <v>17727</v>
      </c>
      <c r="E17120" s="24"/>
      <c r="F17120" s="25">
        <v>4826</v>
      </c>
      <c r="G17120" s="26">
        <v>984504</v>
      </c>
      <c r="H17120" s="27">
        <v>1033729</v>
      </c>
      <c r="I17120" t="str">
        <f>+VLOOKUP('Sales Register'!$C17120,working!$K$1:$L$14,2,0)</f>
        <v>FABRIC</v>
      </c>
    </row>
    <row r="17121" spans="1:9" x14ac:dyDescent="0.25">
      <c r="A17121" s="21">
        <v>45600</v>
      </c>
      <c r="B17121" s="15" t="s">
        <v>99</v>
      </c>
      <c r="C17121" s="23" t="s">
        <v>34</v>
      </c>
      <c r="D17121" s="24" t="s">
        <v>17728</v>
      </c>
      <c r="E17121" s="24"/>
      <c r="F17121" s="25">
        <v>6930.04</v>
      </c>
      <c r="G17121" s="26">
        <v>1316707.6000000001</v>
      </c>
      <c r="H17121" s="27">
        <v>1382543</v>
      </c>
      <c r="I17121" t="str">
        <f>+VLOOKUP('Sales Register'!$C17121,working!$K$1:$L$14,2,0)</f>
        <v>FABRIC</v>
      </c>
    </row>
    <row r="17122" spans="1:9" x14ac:dyDescent="0.25">
      <c r="A17122" s="21">
        <v>45600</v>
      </c>
      <c r="B17122" s="15" t="s">
        <v>99</v>
      </c>
      <c r="C17122" s="23" t="s">
        <v>34</v>
      </c>
      <c r="D17122" s="24" t="s">
        <v>17729</v>
      </c>
      <c r="E17122" s="24"/>
      <c r="F17122" s="25">
        <v>5773.75</v>
      </c>
      <c r="G17122" s="26">
        <v>1177845</v>
      </c>
      <c r="H17122" s="27">
        <v>1236737</v>
      </c>
      <c r="I17122" t="str">
        <f>+VLOOKUP('Sales Register'!$C17122,working!$K$1:$L$14,2,0)</f>
        <v>FABRIC</v>
      </c>
    </row>
    <row r="17123" spans="1:9" x14ac:dyDescent="0.25">
      <c r="A17123" s="21">
        <v>45600</v>
      </c>
      <c r="B17123" s="15" t="s">
        <v>29</v>
      </c>
      <c r="C17123" s="23" t="s">
        <v>34</v>
      </c>
      <c r="D17123" s="24" t="s">
        <v>17730</v>
      </c>
      <c r="E17123" s="24"/>
      <c r="F17123" s="25">
        <v>2120.75</v>
      </c>
      <c r="G17123" s="26">
        <v>226920.25</v>
      </c>
      <c r="H17123" s="27">
        <v>238266</v>
      </c>
      <c r="I17123" t="str">
        <f>+VLOOKUP('Sales Register'!$C17123,working!$K$1:$L$14,2,0)</f>
        <v>FABRIC</v>
      </c>
    </row>
    <row r="17124" spans="1:9" x14ac:dyDescent="0.25">
      <c r="A17124" s="21">
        <v>45600</v>
      </c>
      <c r="B17124" s="15" t="s">
        <v>78</v>
      </c>
      <c r="C17124" s="23" t="s">
        <v>34</v>
      </c>
      <c r="D17124" s="24" t="s">
        <v>17731</v>
      </c>
      <c r="E17124" s="24"/>
      <c r="F17124" s="25">
        <v>10002.76</v>
      </c>
      <c r="G17124" s="26">
        <v>1818201.69</v>
      </c>
      <c r="H17124" s="27">
        <v>1909112</v>
      </c>
      <c r="I17124" t="str">
        <f>+VLOOKUP('Sales Register'!$C17124,working!$K$1:$L$14,2,0)</f>
        <v>FABRIC</v>
      </c>
    </row>
    <row r="17125" spans="1:9" x14ac:dyDescent="0.25">
      <c r="A17125" s="21">
        <v>45600</v>
      </c>
      <c r="B17125" s="15" t="s">
        <v>78</v>
      </c>
      <c r="C17125" s="23" t="s">
        <v>34</v>
      </c>
      <c r="D17125" s="24" t="s">
        <v>17732</v>
      </c>
      <c r="E17125" s="24"/>
      <c r="F17125" s="25">
        <v>4337.5</v>
      </c>
      <c r="G17125" s="26">
        <v>538760.88</v>
      </c>
      <c r="H17125" s="27">
        <v>565699</v>
      </c>
      <c r="I17125" t="str">
        <f>+VLOOKUP('Sales Register'!$C17125,working!$K$1:$L$14,2,0)</f>
        <v>FABRIC</v>
      </c>
    </row>
    <row r="17126" spans="1:9" x14ac:dyDescent="0.25">
      <c r="A17126" s="21">
        <v>45600</v>
      </c>
      <c r="B17126" s="15" t="s">
        <v>78</v>
      </c>
      <c r="C17126" s="23" t="s">
        <v>34</v>
      </c>
      <c r="D17126" s="24" t="s">
        <v>17733</v>
      </c>
      <c r="E17126" s="24"/>
      <c r="F17126" s="25">
        <v>1362.25</v>
      </c>
      <c r="G17126" s="26">
        <v>169205.07</v>
      </c>
      <c r="H17126" s="27">
        <v>177665</v>
      </c>
      <c r="I17126" t="str">
        <f>+VLOOKUP('Sales Register'!$C17126,working!$K$1:$L$14,2,0)</f>
        <v>FABRIC</v>
      </c>
    </row>
    <row r="17127" spans="1:9" x14ac:dyDescent="0.25">
      <c r="A17127" s="21">
        <v>45600</v>
      </c>
      <c r="B17127" s="15" t="s">
        <v>78</v>
      </c>
      <c r="C17127" s="23" t="s">
        <v>34</v>
      </c>
      <c r="D17127" s="24" t="s">
        <v>17734</v>
      </c>
      <c r="E17127" s="24"/>
      <c r="F17127" s="25">
        <v>343</v>
      </c>
      <c r="G17127" s="26">
        <v>42604.03</v>
      </c>
      <c r="H17127" s="27">
        <v>44734</v>
      </c>
      <c r="I17127" t="str">
        <f>+VLOOKUP('Sales Register'!$C17127,working!$K$1:$L$14,2,0)</f>
        <v>FABRIC</v>
      </c>
    </row>
    <row r="17128" spans="1:9" x14ac:dyDescent="0.25">
      <c r="A17128" s="21">
        <v>45600</v>
      </c>
      <c r="B17128" s="15" t="s">
        <v>31</v>
      </c>
      <c r="C17128" s="23" t="s">
        <v>34</v>
      </c>
      <c r="D17128" s="24" t="s">
        <v>17735</v>
      </c>
      <c r="E17128" s="24"/>
      <c r="F17128" s="25">
        <v>9531</v>
      </c>
      <c r="G17128" s="26">
        <v>1353402</v>
      </c>
      <c r="H17128" s="27">
        <v>1421072</v>
      </c>
      <c r="I17128" t="str">
        <f>+VLOOKUP('Sales Register'!$C17128,working!$K$1:$L$14,2,0)</f>
        <v>FABRIC</v>
      </c>
    </row>
    <row r="17129" spans="1:9" x14ac:dyDescent="0.25">
      <c r="A17129" s="21">
        <v>45600</v>
      </c>
      <c r="B17129" s="15" t="s">
        <v>31</v>
      </c>
      <c r="C17129" s="23" t="s">
        <v>34</v>
      </c>
      <c r="D17129" s="24" t="s">
        <v>17736</v>
      </c>
      <c r="E17129" s="24"/>
      <c r="F17129" s="25">
        <v>1285</v>
      </c>
      <c r="G17129" s="26">
        <v>170648</v>
      </c>
      <c r="H17129" s="27">
        <v>179180</v>
      </c>
      <c r="I17129" t="str">
        <f>+VLOOKUP('Sales Register'!$C17129,working!$K$1:$L$14,2,0)</f>
        <v>FABRIC</v>
      </c>
    </row>
    <row r="17130" spans="1:9" x14ac:dyDescent="0.25">
      <c r="A17130" s="21">
        <v>45600</v>
      </c>
      <c r="B17130" s="15" t="s">
        <v>74</v>
      </c>
      <c r="C17130" s="23" t="s">
        <v>34</v>
      </c>
      <c r="D17130" s="24" t="s">
        <v>17737</v>
      </c>
      <c r="E17130" s="24"/>
      <c r="F17130" s="25">
        <v>6891.5</v>
      </c>
      <c r="G17130" s="26">
        <v>944135.5</v>
      </c>
      <c r="H17130" s="27">
        <v>991342</v>
      </c>
      <c r="I17130" t="str">
        <f>+VLOOKUP('Sales Register'!$C17130,working!$K$1:$L$14,2,0)</f>
        <v>FABRIC</v>
      </c>
    </row>
    <row r="17131" spans="1:9" x14ac:dyDescent="0.25">
      <c r="A17131" s="21">
        <v>45600</v>
      </c>
      <c r="B17131" s="15" t="s">
        <v>56</v>
      </c>
      <c r="C17131" s="23" t="s">
        <v>34</v>
      </c>
      <c r="D17131" s="24" t="s">
        <v>17738</v>
      </c>
      <c r="E17131" s="24"/>
      <c r="F17131" s="25">
        <v>4011.5</v>
      </c>
      <c r="G17131" s="26">
        <v>413184.5</v>
      </c>
      <c r="H17131" s="27">
        <v>433844</v>
      </c>
      <c r="I17131" t="str">
        <f>+VLOOKUP('Sales Register'!$C17131,working!$K$1:$L$14,2,0)</f>
        <v>FABRIC</v>
      </c>
    </row>
    <row r="17132" spans="1:9" x14ac:dyDescent="0.25">
      <c r="A17132" s="21">
        <v>45600</v>
      </c>
      <c r="B17132" s="15" t="s">
        <v>35</v>
      </c>
      <c r="C17132" s="23" t="s">
        <v>34</v>
      </c>
      <c r="D17132" s="24" t="s">
        <v>17739</v>
      </c>
      <c r="E17132" s="24"/>
      <c r="F17132" s="25">
        <v>183.5</v>
      </c>
      <c r="G17132" s="26">
        <v>41838</v>
      </c>
      <c r="H17132" s="27">
        <v>43930</v>
      </c>
      <c r="I17132" t="str">
        <f>+VLOOKUP('Sales Register'!$C17132,working!$K$1:$L$14,2,0)</f>
        <v>FABRIC</v>
      </c>
    </row>
    <row r="17133" spans="1:9" x14ac:dyDescent="0.25">
      <c r="A17133" s="21">
        <v>45600</v>
      </c>
      <c r="B17133" s="15" t="s">
        <v>233</v>
      </c>
      <c r="C17133" s="23" t="s">
        <v>34</v>
      </c>
      <c r="D17133" s="24" t="s">
        <v>17740</v>
      </c>
      <c r="E17133" s="24"/>
      <c r="F17133" s="25">
        <v>2301</v>
      </c>
      <c r="G17133" s="26">
        <v>517725</v>
      </c>
      <c r="H17133" s="27">
        <v>543611</v>
      </c>
      <c r="I17133" t="str">
        <f>+VLOOKUP('Sales Register'!$C17133,working!$K$1:$L$14,2,0)</f>
        <v>FABRIC</v>
      </c>
    </row>
    <row r="17134" spans="1:9" x14ac:dyDescent="0.25">
      <c r="A17134" s="21">
        <v>45600</v>
      </c>
      <c r="B17134" s="15" t="s">
        <v>42</v>
      </c>
      <c r="C17134" s="23" t="s">
        <v>34</v>
      </c>
      <c r="D17134" s="24" t="s">
        <v>17741</v>
      </c>
      <c r="E17134" s="24"/>
      <c r="F17134" s="25">
        <v>1893.99</v>
      </c>
      <c r="G17134" s="26">
        <v>327660.27</v>
      </c>
      <c r="H17134" s="27">
        <v>344043</v>
      </c>
      <c r="I17134" t="str">
        <f>+VLOOKUP('Sales Register'!$C17134,working!$K$1:$L$14,2,0)</f>
        <v>FABRIC</v>
      </c>
    </row>
    <row r="17135" spans="1:9" x14ac:dyDescent="0.25">
      <c r="A17135" s="21">
        <v>45600</v>
      </c>
      <c r="B17135" s="15" t="s">
        <v>12454</v>
      </c>
      <c r="C17135" s="23" t="s">
        <v>12492</v>
      </c>
      <c r="D17135" s="24" t="s">
        <v>17742</v>
      </c>
      <c r="E17135" s="24"/>
      <c r="F17135" s="25">
        <v>4758</v>
      </c>
      <c r="G17135" s="26">
        <v>846924</v>
      </c>
      <c r="H17135" s="27">
        <v>889270</v>
      </c>
      <c r="I17135">
        <f>+VLOOKUP('Sales Register'!$C17135,working!$K$1:$L$14,2,0)</f>
        <v>0</v>
      </c>
    </row>
    <row r="17136" spans="1:9" x14ac:dyDescent="0.25">
      <c r="A17136" s="21">
        <v>45600</v>
      </c>
      <c r="B17136" s="15" t="s">
        <v>142</v>
      </c>
      <c r="C17136" s="23" t="s">
        <v>14</v>
      </c>
      <c r="D17136" s="24" t="s">
        <v>17743</v>
      </c>
      <c r="E17136" s="24"/>
      <c r="F17136" s="39">
        <v>2590</v>
      </c>
      <c r="G17136" s="26">
        <v>93240</v>
      </c>
      <c r="H17136" s="27">
        <v>100622</v>
      </c>
      <c r="I17136" t="str">
        <f>+VLOOKUP('Sales Register'!$C17136,working!$K$1:$L$14,2,0)</f>
        <v>JOB WORK</v>
      </c>
    </row>
    <row r="17137" spans="1:9" x14ac:dyDescent="0.25">
      <c r="A17137" s="21">
        <v>45600</v>
      </c>
      <c r="B17137" s="15" t="s">
        <v>142</v>
      </c>
      <c r="C17137" s="23" t="s">
        <v>14</v>
      </c>
      <c r="D17137" s="24" t="s">
        <v>17744</v>
      </c>
      <c r="E17137" s="24"/>
      <c r="F17137" s="39">
        <v>7505.8</v>
      </c>
      <c r="G17137" s="26">
        <v>270208.8</v>
      </c>
      <c r="H17137" s="27">
        <v>291601</v>
      </c>
      <c r="I17137" t="str">
        <f>+VLOOKUP('Sales Register'!$C17137,working!$K$1:$L$14,2,0)</f>
        <v>JOB WORK</v>
      </c>
    </row>
    <row r="17138" spans="1:9" x14ac:dyDescent="0.25">
      <c r="A17138" s="21">
        <v>45600</v>
      </c>
      <c r="B17138" s="15" t="s">
        <v>495</v>
      </c>
      <c r="C17138" s="23" t="s">
        <v>14</v>
      </c>
      <c r="D17138" s="24" t="s">
        <v>17745</v>
      </c>
      <c r="E17138" s="24"/>
      <c r="F17138" s="39">
        <v>206</v>
      </c>
      <c r="G17138" s="26">
        <v>3708</v>
      </c>
      <c r="H17138" s="27">
        <v>4002</v>
      </c>
      <c r="I17138" t="str">
        <f>+VLOOKUP('Sales Register'!$C17138,working!$K$1:$L$14,2,0)</f>
        <v>JOB WORK</v>
      </c>
    </row>
    <row r="17139" spans="1:9" x14ac:dyDescent="0.25">
      <c r="A17139" s="21">
        <v>45600</v>
      </c>
      <c r="B17139" s="15" t="s">
        <v>39</v>
      </c>
      <c r="C17139" s="23" t="s">
        <v>14</v>
      </c>
      <c r="D17139" s="24" t="s">
        <v>17746</v>
      </c>
      <c r="E17139" s="24"/>
      <c r="F17139" s="39">
        <v>1305</v>
      </c>
      <c r="G17139" s="26">
        <v>39150</v>
      </c>
      <c r="H17139" s="27">
        <v>41108</v>
      </c>
      <c r="I17139" t="str">
        <f>+VLOOKUP('Sales Register'!$C17139,working!$K$1:$L$14,2,0)</f>
        <v>JOB WORK</v>
      </c>
    </row>
    <row r="17140" spans="1:9" x14ac:dyDescent="0.25">
      <c r="A17140" s="21">
        <v>45600</v>
      </c>
      <c r="B17140" s="15" t="s">
        <v>49</v>
      </c>
      <c r="C17140" s="23" t="s">
        <v>14</v>
      </c>
      <c r="D17140" s="24" t="s">
        <v>17747</v>
      </c>
      <c r="E17140" s="24"/>
      <c r="F17140" s="39">
        <v>20</v>
      </c>
      <c r="G17140" s="26">
        <v>520</v>
      </c>
      <c r="H17140" s="27">
        <v>546</v>
      </c>
      <c r="I17140" t="str">
        <f>+VLOOKUP('Sales Register'!$C17140,working!$K$1:$L$14,2,0)</f>
        <v>JOB WORK</v>
      </c>
    </row>
    <row r="17141" spans="1:9" x14ac:dyDescent="0.25">
      <c r="A17141" s="21">
        <v>45600</v>
      </c>
      <c r="B17141" s="15" t="s">
        <v>83</v>
      </c>
      <c r="C17141" s="23" t="s">
        <v>14</v>
      </c>
      <c r="D17141" s="24" t="s">
        <v>17748</v>
      </c>
      <c r="E17141" s="24"/>
      <c r="F17141" s="39">
        <v>172</v>
      </c>
      <c r="G17141" s="26">
        <v>5504</v>
      </c>
      <c r="H17141" s="27">
        <v>5779</v>
      </c>
      <c r="I17141" t="str">
        <f>+VLOOKUP('Sales Register'!$C17141,working!$K$1:$L$14,2,0)</f>
        <v>JOB WORK</v>
      </c>
    </row>
    <row r="17142" spans="1:9" x14ac:dyDescent="0.25">
      <c r="A17142" s="21">
        <v>45600</v>
      </c>
      <c r="B17142" s="15" t="s">
        <v>18</v>
      </c>
      <c r="C17142" s="23" t="s">
        <v>14</v>
      </c>
      <c r="D17142" s="24" t="s">
        <v>17749</v>
      </c>
      <c r="E17142" s="24"/>
      <c r="F17142" s="39">
        <v>1054</v>
      </c>
      <c r="G17142" s="26">
        <v>18972</v>
      </c>
      <c r="H17142" s="27">
        <v>19921</v>
      </c>
      <c r="I17142" t="str">
        <f>+VLOOKUP('Sales Register'!$C17142,working!$K$1:$L$14,2,0)</f>
        <v>JOB WORK</v>
      </c>
    </row>
    <row r="17143" spans="1:9" x14ac:dyDescent="0.25">
      <c r="A17143" s="21">
        <v>45600</v>
      </c>
      <c r="B17143" s="15" t="s">
        <v>18</v>
      </c>
      <c r="C17143" s="23" t="s">
        <v>14</v>
      </c>
      <c r="D17143" s="24" t="s">
        <v>17750</v>
      </c>
      <c r="E17143" s="24"/>
      <c r="F17143" s="39">
        <v>2212.5</v>
      </c>
      <c r="G17143" s="26">
        <v>39825</v>
      </c>
      <c r="H17143" s="27">
        <v>41816</v>
      </c>
      <c r="I17143" t="str">
        <f>+VLOOKUP('Sales Register'!$C17143,working!$K$1:$L$14,2,0)</f>
        <v>JOB WORK</v>
      </c>
    </row>
    <row r="17144" spans="1:9" x14ac:dyDescent="0.25">
      <c r="A17144" s="21">
        <v>45600</v>
      </c>
      <c r="B17144" s="15" t="s">
        <v>43</v>
      </c>
      <c r="C17144" s="23" t="s">
        <v>14</v>
      </c>
      <c r="D17144" s="24" t="s">
        <v>17751</v>
      </c>
      <c r="E17144" s="24"/>
      <c r="F17144" s="39">
        <v>20</v>
      </c>
      <c r="G17144" s="26">
        <v>900</v>
      </c>
      <c r="H17144" s="27">
        <v>945</v>
      </c>
      <c r="I17144" t="str">
        <f>+VLOOKUP('Sales Register'!$C17144,working!$K$1:$L$14,2,0)</f>
        <v>JOB WORK</v>
      </c>
    </row>
    <row r="17145" spans="1:9" x14ac:dyDescent="0.25">
      <c r="A17145" s="21">
        <v>45600</v>
      </c>
      <c r="B17145" s="15" t="s">
        <v>18</v>
      </c>
      <c r="C17145" s="23" t="s">
        <v>14</v>
      </c>
      <c r="D17145" s="24" t="s">
        <v>17752</v>
      </c>
      <c r="E17145" s="24"/>
      <c r="F17145" s="39">
        <v>2714.3</v>
      </c>
      <c r="G17145" s="26">
        <v>65143.199999999997</v>
      </c>
      <c r="H17145" s="27">
        <v>68400</v>
      </c>
      <c r="I17145" t="str">
        <f>+VLOOKUP('Sales Register'!$C17145,working!$K$1:$L$14,2,0)</f>
        <v>JOB WORK</v>
      </c>
    </row>
    <row r="17146" spans="1:9" x14ac:dyDescent="0.25">
      <c r="A17146" s="21">
        <v>45600</v>
      </c>
      <c r="B17146" s="15" t="s">
        <v>101</v>
      </c>
      <c r="C17146" s="23" t="s">
        <v>14</v>
      </c>
      <c r="D17146" s="24" t="s">
        <v>17753</v>
      </c>
      <c r="E17146" s="24"/>
      <c r="F17146" s="39">
        <v>40</v>
      </c>
      <c r="G17146" s="26">
        <v>1720</v>
      </c>
      <c r="H17146" s="27">
        <v>1806</v>
      </c>
      <c r="I17146" t="str">
        <f>+VLOOKUP('Sales Register'!$C17146,working!$K$1:$L$14,2,0)</f>
        <v>JOB WORK</v>
      </c>
    </row>
    <row r="17147" spans="1:9" x14ac:dyDescent="0.25">
      <c r="A17147" s="21">
        <v>45600</v>
      </c>
      <c r="B17147" s="15" t="s">
        <v>16</v>
      </c>
      <c r="C17147" s="23" t="s">
        <v>14</v>
      </c>
      <c r="D17147" s="24" t="s">
        <v>17754</v>
      </c>
      <c r="E17147" s="24"/>
      <c r="F17147" s="39">
        <v>157</v>
      </c>
      <c r="G17147" s="26">
        <v>9420</v>
      </c>
      <c r="H17147" s="27">
        <v>9891</v>
      </c>
      <c r="I17147" t="str">
        <f>+VLOOKUP('Sales Register'!$C17147,working!$K$1:$L$14,2,0)</f>
        <v>JOB WORK</v>
      </c>
    </row>
    <row r="17148" spans="1:9" x14ac:dyDescent="0.25">
      <c r="A17148" s="21">
        <v>45600</v>
      </c>
      <c r="B17148" s="15" t="s">
        <v>29</v>
      </c>
      <c r="C17148" s="23" t="s">
        <v>14</v>
      </c>
      <c r="D17148" s="24" t="s">
        <v>17755</v>
      </c>
      <c r="E17148" s="24"/>
      <c r="F17148" s="39">
        <v>591.1</v>
      </c>
      <c r="G17148" s="26">
        <v>17733</v>
      </c>
      <c r="H17148" s="27">
        <v>18620</v>
      </c>
      <c r="I17148" t="str">
        <f>+VLOOKUP('Sales Register'!$C17148,working!$K$1:$L$14,2,0)</f>
        <v>JOB WORK</v>
      </c>
    </row>
    <row r="17149" spans="1:9" x14ac:dyDescent="0.25">
      <c r="A17149" s="21">
        <v>45600</v>
      </c>
      <c r="B17149" s="15" t="s">
        <v>16</v>
      </c>
      <c r="C17149" s="23" t="s">
        <v>14</v>
      </c>
      <c r="D17149" s="24" t="s">
        <v>17756</v>
      </c>
      <c r="E17149" s="24"/>
      <c r="F17149" s="39">
        <v>356</v>
      </c>
      <c r="G17149" s="26">
        <v>21360</v>
      </c>
      <c r="H17149" s="27">
        <v>22428</v>
      </c>
      <c r="I17149" t="str">
        <f>+VLOOKUP('Sales Register'!$C17149,working!$K$1:$L$14,2,0)</f>
        <v>JOB WORK</v>
      </c>
    </row>
    <row r="17150" spans="1:9" x14ac:dyDescent="0.25">
      <c r="A17150" s="21">
        <v>45600</v>
      </c>
      <c r="B17150" s="15" t="s">
        <v>99</v>
      </c>
      <c r="C17150" s="23" t="s">
        <v>14</v>
      </c>
      <c r="D17150" s="24" t="s">
        <v>17757</v>
      </c>
      <c r="E17150" s="24"/>
      <c r="F17150" s="39">
        <v>2140.6999999999998</v>
      </c>
      <c r="G17150" s="26">
        <v>51376.800000000003</v>
      </c>
      <c r="H17150" s="27">
        <v>53946</v>
      </c>
      <c r="I17150" t="str">
        <f>+VLOOKUP('Sales Register'!$C17150,working!$K$1:$L$14,2,0)</f>
        <v>JOB WORK</v>
      </c>
    </row>
    <row r="17151" spans="1:9" x14ac:dyDescent="0.25">
      <c r="A17151" s="21">
        <v>45600</v>
      </c>
      <c r="B17151" s="15" t="s">
        <v>99</v>
      </c>
      <c r="C17151" s="23" t="s">
        <v>14</v>
      </c>
      <c r="D17151" s="24" t="s">
        <v>17758</v>
      </c>
      <c r="E17151" s="24"/>
      <c r="F17151" s="39">
        <v>2114.4</v>
      </c>
      <c r="G17151" s="26">
        <v>61317.599999999999</v>
      </c>
      <c r="H17151" s="27">
        <v>64383</v>
      </c>
      <c r="I17151" t="str">
        <f>+VLOOKUP('Sales Register'!$C17151,working!$K$1:$L$14,2,0)</f>
        <v>JOB WORK</v>
      </c>
    </row>
    <row r="17152" spans="1:9" x14ac:dyDescent="0.25">
      <c r="A17152" s="21">
        <v>45600</v>
      </c>
      <c r="B17152" s="15" t="s">
        <v>16</v>
      </c>
      <c r="C17152" s="23" t="s">
        <v>14</v>
      </c>
      <c r="D17152" s="24" t="s">
        <v>17759</v>
      </c>
      <c r="E17152" s="24"/>
      <c r="F17152" s="39">
        <v>155</v>
      </c>
      <c r="G17152" s="26">
        <v>9300</v>
      </c>
      <c r="H17152" s="27">
        <v>9765</v>
      </c>
      <c r="I17152" t="str">
        <f>+VLOOKUP('Sales Register'!$C17152,working!$K$1:$L$14,2,0)</f>
        <v>JOB WORK</v>
      </c>
    </row>
    <row r="17153" spans="1:9" x14ac:dyDescent="0.25">
      <c r="A17153" s="21">
        <v>45600</v>
      </c>
      <c r="B17153" s="15" t="s">
        <v>121</v>
      </c>
      <c r="C17153" s="23" t="s">
        <v>14</v>
      </c>
      <c r="D17153" s="24" t="s">
        <v>17760</v>
      </c>
      <c r="E17153" s="24"/>
      <c r="F17153" s="39">
        <v>4771.8999999999996</v>
      </c>
      <c r="G17153" s="26">
        <v>133613.20000000001</v>
      </c>
      <c r="H17153" s="27">
        <v>145304</v>
      </c>
      <c r="I17153" t="str">
        <f>+VLOOKUP('Sales Register'!$C17153,working!$K$1:$L$14,2,0)</f>
        <v>JOB WORK</v>
      </c>
    </row>
    <row r="17154" spans="1:9" x14ac:dyDescent="0.25">
      <c r="A17154" s="21">
        <v>45600</v>
      </c>
      <c r="B17154" s="15" t="s">
        <v>121</v>
      </c>
      <c r="C17154" s="23" t="s">
        <v>14</v>
      </c>
      <c r="D17154" s="24" t="s">
        <v>17761</v>
      </c>
      <c r="E17154" s="24"/>
      <c r="F17154" s="39">
        <v>5918.85</v>
      </c>
      <c r="G17154" s="26">
        <v>165727.79999999999</v>
      </c>
      <c r="H17154" s="27">
        <v>174014</v>
      </c>
      <c r="I17154" t="str">
        <f>+VLOOKUP('Sales Register'!$C17154,working!$K$1:$L$14,2,0)</f>
        <v>JOB WORK</v>
      </c>
    </row>
    <row r="17155" spans="1:9" x14ac:dyDescent="0.25">
      <c r="A17155" s="21">
        <v>45600</v>
      </c>
      <c r="B17155" s="15" t="s">
        <v>16</v>
      </c>
      <c r="C17155" s="23" t="s">
        <v>14</v>
      </c>
      <c r="D17155" s="24" t="s">
        <v>17762</v>
      </c>
      <c r="E17155" s="24"/>
      <c r="F17155" s="39">
        <v>14</v>
      </c>
      <c r="G17155" s="26">
        <v>2100</v>
      </c>
      <c r="H17155" s="27">
        <v>2205</v>
      </c>
      <c r="I17155" t="str">
        <f>+VLOOKUP('Sales Register'!$C17155,working!$K$1:$L$14,2,0)</f>
        <v>JOB WORK</v>
      </c>
    </row>
    <row r="17156" spans="1:9" x14ac:dyDescent="0.25">
      <c r="A17156" s="21">
        <v>45600</v>
      </c>
      <c r="B17156" s="15" t="s">
        <v>126</v>
      </c>
      <c r="C17156" s="23" t="s">
        <v>14</v>
      </c>
      <c r="D17156" s="24" t="s">
        <v>17763</v>
      </c>
      <c r="E17156" s="24"/>
      <c r="F17156" s="39">
        <v>3454.6</v>
      </c>
      <c r="G17156" s="26">
        <v>103638</v>
      </c>
      <c r="H17156" s="27">
        <v>112448</v>
      </c>
      <c r="I17156" t="str">
        <f>+VLOOKUP('Sales Register'!$C17156,working!$K$1:$L$14,2,0)</f>
        <v>JOB WORK</v>
      </c>
    </row>
    <row r="17157" spans="1:9" x14ac:dyDescent="0.25">
      <c r="A17157" s="21">
        <v>45600</v>
      </c>
      <c r="B17157" s="15" t="s">
        <v>27</v>
      </c>
      <c r="C17157" s="23" t="s">
        <v>14</v>
      </c>
      <c r="D17157" s="24" t="s">
        <v>17764</v>
      </c>
      <c r="E17157" s="24"/>
      <c r="F17157" s="39">
        <v>3368</v>
      </c>
      <c r="G17157" s="26">
        <v>117880</v>
      </c>
      <c r="H17157" s="27">
        <v>123774</v>
      </c>
      <c r="I17157" t="str">
        <f>+VLOOKUP('Sales Register'!$C17157,working!$K$1:$L$14,2,0)</f>
        <v>JOB WORK</v>
      </c>
    </row>
    <row r="17158" spans="1:9" x14ac:dyDescent="0.25">
      <c r="A17158" s="21">
        <v>45600</v>
      </c>
      <c r="B17158" s="15" t="s">
        <v>62</v>
      </c>
      <c r="C17158" s="23" t="s">
        <v>14</v>
      </c>
      <c r="D17158" s="24" t="s">
        <v>17765</v>
      </c>
      <c r="E17158" s="24"/>
      <c r="F17158" s="39">
        <v>9868.2999999999993</v>
      </c>
      <c r="G17158" s="26">
        <v>374995.4</v>
      </c>
      <c r="H17158" s="27">
        <v>393745</v>
      </c>
      <c r="I17158" t="str">
        <f>+VLOOKUP('Sales Register'!$C17158,working!$K$1:$L$14,2,0)</f>
        <v>JOB WORK</v>
      </c>
    </row>
    <row r="17159" spans="1:9" x14ac:dyDescent="0.25">
      <c r="A17159" s="21">
        <v>45600</v>
      </c>
      <c r="B17159" s="15" t="s">
        <v>62</v>
      </c>
      <c r="C17159" s="23" t="s">
        <v>14</v>
      </c>
      <c r="D17159" s="24" t="s">
        <v>17766</v>
      </c>
      <c r="E17159" s="24"/>
      <c r="F17159" s="39">
        <v>869</v>
      </c>
      <c r="G17159" s="26">
        <v>19118</v>
      </c>
      <c r="H17159" s="27">
        <v>20074</v>
      </c>
      <c r="I17159" t="str">
        <f>+VLOOKUP('Sales Register'!$C17159,working!$K$1:$L$14,2,0)</f>
        <v>JOB WORK</v>
      </c>
    </row>
    <row r="17160" spans="1:9" x14ac:dyDescent="0.25">
      <c r="A17160" s="21">
        <v>45600</v>
      </c>
      <c r="B17160" s="15" t="s">
        <v>62</v>
      </c>
      <c r="C17160" s="23" t="s">
        <v>14</v>
      </c>
      <c r="D17160" s="24" t="s">
        <v>17767</v>
      </c>
      <c r="E17160" s="24"/>
      <c r="F17160" s="39">
        <v>1449.8</v>
      </c>
      <c r="G17160" s="26">
        <v>43494</v>
      </c>
      <c r="H17160" s="27">
        <v>45669</v>
      </c>
      <c r="I17160" t="str">
        <f>+VLOOKUP('Sales Register'!$C17160,working!$K$1:$L$14,2,0)</f>
        <v>JOB WORK</v>
      </c>
    </row>
    <row r="17161" spans="1:9" x14ac:dyDescent="0.25">
      <c r="A17161" s="21">
        <v>45600</v>
      </c>
      <c r="B17161" s="15" t="s">
        <v>48</v>
      </c>
      <c r="C17161" s="23" t="s">
        <v>14</v>
      </c>
      <c r="D17161" s="24" t="s">
        <v>17768</v>
      </c>
      <c r="E17161" s="24"/>
      <c r="F17161" s="39">
        <v>21</v>
      </c>
      <c r="G17161" s="26">
        <v>420</v>
      </c>
      <c r="H17161" s="27">
        <v>441</v>
      </c>
      <c r="I17161" t="str">
        <f>+VLOOKUP('Sales Register'!$C17161,working!$K$1:$L$14,2,0)</f>
        <v>JOB WORK</v>
      </c>
    </row>
    <row r="17162" spans="1:9" x14ac:dyDescent="0.25">
      <c r="A17162" s="21">
        <v>45600</v>
      </c>
      <c r="B17162" s="15" t="s">
        <v>123</v>
      </c>
      <c r="C17162" s="23" t="s">
        <v>14</v>
      </c>
      <c r="D17162" s="24" t="s">
        <v>17769</v>
      </c>
      <c r="E17162" s="24"/>
      <c r="F17162" s="39">
        <v>1691.3</v>
      </c>
      <c r="G17162" s="26">
        <v>8456.5</v>
      </c>
      <c r="H17162" s="27">
        <v>8879</v>
      </c>
      <c r="I17162" t="str">
        <f>+VLOOKUP('Sales Register'!$C17162,working!$K$1:$L$14,2,0)</f>
        <v>JOB WORK</v>
      </c>
    </row>
    <row r="17163" spans="1:9" x14ac:dyDescent="0.25">
      <c r="A17163" s="21">
        <v>45600</v>
      </c>
      <c r="B17163" s="15" t="s">
        <v>62</v>
      </c>
      <c r="C17163" s="23" t="s">
        <v>14</v>
      </c>
      <c r="D17163" s="24" t="s">
        <v>17770</v>
      </c>
      <c r="E17163" s="24"/>
      <c r="F17163" s="39">
        <v>1022.7</v>
      </c>
      <c r="G17163" s="26">
        <v>22499.4</v>
      </c>
      <c r="H17163" s="27">
        <v>23624</v>
      </c>
      <c r="I17163" t="str">
        <f>+VLOOKUP('Sales Register'!$C17163,working!$K$1:$L$14,2,0)</f>
        <v>JOB WORK</v>
      </c>
    </row>
    <row r="17164" spans="1:9" x14ac:dyDescent="0.25">
      <c r="A17164" s="21">
        <v>45600</v>
      </c>
      <c r="B17164" s="15" t="s">
        <v>13</v>
      </c>
      <c r="C17164" s="23" t="s">
        <v>14</v>
      </c>
      <c r="D17164" s="24" t="s">
        <v>17771</v>
      </c>
      <c r="E17164" s="24"/>
      <c r="F17164" s="39">
        <v>603.9</v>
      </c>
      <c r="G17164" s="26">
        <v>25363.8</v>
      </c>
      <c r="H17164" s="27">
        <v>26632</v>
      </c>
      <c r="I17164" t="str">
        <f>+VLOOKUP('Sales Register'!$C17164,working!$K$1:$L$14,2,0)</f>
        <v>JOB WORK</v>
      </c>
    </row>
    <row r="17165" spans="1:9" x14ac:dyDescent="0.25">
      <c r="A17165" s="21">
        <v>45600</v>
      </c>
      <c r="B17165" s="15" t="s">
        <v>13</v>
      </c>
      <c r="C17165" s="23" t="s">
        <v>14</v>
      </c>
      <c r="D17165" s="24" t="s">
        <v>17772</v>
      </c>
      <c r="E17165" s="24"/>
      <c r="F17165" s="39">
        <v>1345</v>
      </c>
      <c r="G17165" s="26">
        <v>56490</v>
      </c>
      <c r="H17165" s="27">
        <v>59315</v>
      </c>
      <c r="I17165" t="str">
        <f>+VLOOKUP('Sales Register'!$C17165,working!$K$1:$L$14,2,0)</f>
        <v>JOB WORK</v>
      </c>
    </row>
    <row r="17166" spans="1:9" x14ac:dyDescent="0.25">
      <c r="A17166" s="21">
        <v>45600</v>
      </c>
      <c r="B17166" s="15" t="s">
        <v>66</v>
      </c>
      <c r="C17166" s="23" t="s">
        <v>14</v>
      </c>
      <c r="D17166" s="24" t="s">
        <v>17773</v>
      </c>
      <c r="E17166" s="24"/>
      <c r="F17166" s="39">
        <v>10435</v>
      </c>
      <c r="G17166" s="26">
        <v>417400</v>
      </c>
      <c r="H17166" s="27">
        <v>454705</v>
      </c>
      <c r="I17166" t="str">
        <f>+VLOOKUP('Sales Register'!$C17166,working!$K$1:$L$14,2,0)</f>
        <v>JOB WORK</v>
      </c>
    </row>
    <row r="17167" spans="1:9" x14ac:dyDescent="0.25">
      <c r="A17167" s="21">
        <v>45600</v>
      </c>
      <c r="B17167" s="15" t="s">
        <v>8364</v>
      </c>
      <c r="C17167" s="23" t="s">
        <v>103</v>
      </c>
      <c r="D17167" s="24" t="s">
        <v>17774</v>
      </c>
      <c r="E17167" s="24"/>
      <c r="F17167" s="37">
        <v>120</v>
      </c>
      <c r="G17167" s="26">
        <v>40924.800000000003</v>
      </c>
      <c r="H17167" s="27">
        <v>48291</v>
      </c>
      <c r="I17167">
        <f>+VLOOKUP('Sales Register'!$C17167,working!$K$1:$L$14,2,0)</f>
        <v>0</v>
      </c>
    </row>
    <row r="17168" spans="1:9" x14ac:dyDescent="0.25">
      <c r="A17168" s="21">
        <v>45600</v>
      </c>
      <c r="B17168" s="15" t="s">
        <v>12454</v>
      </c>
      <c r="C17168" s="23" t="s">
        <v>103</v>
      </c>
      <c r="D17168" s="24" t="s">
        <v>17775</v>
      </c>
      <c r="E17168" s="24"/>
      <c r="F17168" s="41">
        <v>11</v>
      </c>
      <c r="G17168" s="26">
        <v>650</v>
      </c>
      <c r="H17168" s="27">
        <v>767</v>
      </c>
      <c r="I17168">
        <f>+VLOOKUP('Sales Register'!$C17168,working!$K$1:$L$14,2,0)</f>
        <v>0</v>
      </c>
    </row>
    <row r="17169" spans="1:9" x14ac:dyDescent="0.25">
      <c r="A17169" s="21">
        <v>45601</v>
      </c>
      <c r="B17169" s="15" t="s">
        <v>238</v>
      </c>
      <c r="C17169" s="23" t="s">
        <v>68</v>
      </c>
      <c r="D17169" s="24" t="s">
        <v>17776</v>
      </c>
      <c r="E17169" s="24"/>
      <c r="F17169" s="25">
        <v>2645</v>
      </c>
      <c r="G17169" s="26">
        <v>1206524.8</v>
      </c>
      <c r="H17169" s="27">
        <v>1266851</v>
      </c>
      <c r="I17169" t="str">
        <f>+VLOOKUP('Sales Register'!$C17169,working!$K$1:$L$14,2,0)</f>
        <v>FABRIC</v>
      </c>
    </row>
    <row r="17170" spans="1:9" x14ac:dyDescent="0.25">
      <c r="A17170" s="21">
        <v>45601</v>
      </c>
      <c r="B17170" s="15" t="s">
        <v>11129</v>
      </c>
      <c r="C17170" s="23" t="s">
        <v>89</v>
      </c>
      <c r="D17170" s="24" t="s">
        <v>17777</v>
      </c>
      <c r="E17170" s="24"/>
      <c r="F17170" s="25">
        <v>145</v>
      </c>
      <c r="G17170" s="26">
        <v>92601.600000000006</v>
      </c>
      <c r="H17170" s="27">
        <v>97232</v>
      </c>
      <c r="I17170" t="str">
        <f>+VLOOKUP('Sales Register'!$C17170,working!$K$1:$L$14,2,0)</f>
        <v>FABRIC</v>
      </c>
    </row>
    <row r="17171" spans="1:9" x14ac:dyDescent="0.25">
      <c r="A17171" s="21">
        <v>45601</v>
      </c>
      <c r="B17171" s="15" t="s">
        <v>326</v>
      </c>
      <c r="C17171" s="23" t="s">
        <v>15</v>
      </c>
      <c r="D17171" s="24" t="s">
        <v>17778</v>
      </c>
      <c r="E17171" s="24"/>
      <c r="F17171" s="37">
        <v>3566.7</v>
      </c>
      <c r="G17171" s="26">
        <v>880974.9</v>
      </c>
      <c r="H17171" s="27">
        <v>925024</v>
      </c>
      <c r="I17171" t="str">
        <f>+VLOOKUP('Sales Register'!$C17171,working!$K$1:$L$14,2,0)</f>
        <v>FABRIC</v>
      </c>
    </row>
    <row r="17172" spans="1:9" x14ac:dyDescent="0.25">
      <c r="A17172" s="21">
        <v>45601</v>
      </c>
      <c r="B17172" s="15" t="s">
        <v>326</v>
      </c>
      <c r="C17172" s="23" t="s">
        <v>15</v>
      </c>
      <c r="D17172" s="24" t="s">
        <v>17779</v>
      </c>
      <c r="E17172" s="24"/>
      <c r="F17172" s="37">
        <v>1612.8</v>
      </c>
      <c r="G17172" s="26">
        <v>416102.40000000002</v>
      </c>
      <c r="H17172" s="27">
        <v>436908</v>
      </c>
      <c r="I17172" t="str">
        <f>+VLOOKUP('Sales Register'!$C17172,working!$K$1:$L$14,2,0)</f>
        <v>FABRIC</v>
      </c>
    </row>
    <row r="17173" spans="1:9" x14ac:dyDescent="0.25">
      <c r="A17173" s="21">
        <v>45601</v>
      </c>
      <c r="B17173" s="15" t="s">
        <v>60</v>
      </c>
      <c r="C17173" s="23" t="s">
        <v>15</v>
      </c>
      <c r="D17173" s="24" t="s">
        <v>17780</v>
      </c>
      <c r="E17173" s="24"/>
      <c r="F17173" s="25">
        <v>70</v>
      </c>
      <c r="G17173" s="26">
        <v>32200</v>
      </c>
      <c r="H17173" s="27">
        <v>36960</v>
      </c>
      <c r="I17173" t="str">
        <f>+VLOOKUP('Sales Register'!$C17173,working!$K$1:$L$14,2,0)</f>
        <v>FABRIC</v>
      </c>
    </row>
    <row r="17174" spans="1:9" x14ac:dyDescent="0.25">
      <c r="A17174" s="21">
        <v>45601</v>
      </c>
      <c r="B17174" s="15" t="s">
        <v>91</v>
      </c>
      <c r="C17174" s="23" t="s">
        <v>15</v>
      </c>
      <c r="D17174" s="24" t="s">
        <v>17781</v>
      </c>
      <c r="E17174" s="24"/>
      <c r="F17174" s="25">
        <v>119</v>
      </c>
      <c r="G17174" s="26">
        <v>46200</v>
      </c>
      <c r="H17174" s="27">
        <v>48510</v>
      </c>
      <c r="I17174" t="str">
        <f>+VLOOKUP('Sales Register'!$C17174,working!$K$1:$L$14,2,0)</f>
        <v>FABRIC</v>
      </c>
    </row>
    <row r="17175" spans="1:9" x14ac:dyDescent="0.25">
      <c r="A17175" s="21">
        <v>45601</v>
      </c>
      <c r="B17175" s="15" t="s">
        <v>112</v>
      </c>
      <c r="C17175" s="23" t="s">
        <v>15</v>
      </c>
      <c r="D17175" s="24" t="s">
        <v>17782</v>
      </c>
      <c r="E17175" s="24"/>
      <c r="F17175" s="25">
        <v>20</v>
      </c>
      <c r="G17175" s="26">
        <v>9000</v>
      </c>
      <c r="H17175" s="27">
        <v>9450</v>
      </c>
      <c r="I17175" t="str">
        <f>+VLOOKUP('Sales Register'!$C17175,working!$K$1:$L$14,2,0)</f>
        <v>FABRIC</v>
      </c>
    </row>
    <row r="17176" spans="1:9" x14ac:dyDescent="0.25">
      <c r="A17176" s="21">
        <v>45601</v>
      </c>
      <c r="B17176" s="15" t="s">
        <v>297</v>
      </c>
      <c r="C17176" s="23" t="s">
        <v>15</v>
      </c>
      <c r="D17176" s="24" t="s">
        <v>17783</v>
      </c>
      <c r="E17176" s="24"/>
      <c r="F17176" s="25">
        <v>55</v>
      </c>
      <c r="G17176" s="26">
        <v>21450</v>
      </c>
      <c r="H17176" s="27">
        <v>22523</v>
      </c>
      <c r="I17176" t="str">
        <f>+VLOOKUP('Sales Register'!$C17176,working!$K$1:$L$14,2,0)</f>
        <v>FABRIC</v>
      </c>
    </row>
    <row r="17177" spans="1:9" x14ac:dyDescent="0.25">
      <c r="A17177" s="21">
        <v>45601</v>
      </c>
      <c r="B17177" s="15" t="s">
        <v>91</v>
      </c>
      <c r="C17177" s="23" t="s">
        <v>15</v>
      </c>
      <c r="D17177" s="24" t="s">
        <v>17784</v>
      </c>
      <c r="E17177" s="24"/>
      <c r="F17177" s="25">
        <v>18</v>
      </c>
      <c r="G17177" s="26">
        <v>7200</v>
      </c>
      <c r="H17177" s="27">
        <v>8610</v>
      </c>
      <c r="I17177" t="str">
        <f>+VLOOKUP('Sales Register'!$C17177,working!$K$1:$L$14,2,0)</f>
        <v>FABRIC</v>
      </c>
    </row>
    <row r="17178" spans="1:9" x14ac:dyDescent="0.25">
      <c r="A17178" s="21">
        <v>45601</v>
      </c>
      <c r="B17178" s="15" t="s">
        <v>20</v>
      </c>
      <c r="C17178" s="23" t="s">
        <v>15</v>
      </c>
      <c r="D17178" s="24" t="s">
        <v>17785</v>
      </c>
      <c r="E17178" s="24"/>
      <c r="F17178" s="25">
        <v>50</v>
      </c>
      <c r="G17178" s="26">
        <v>22500</v>
      </c>
      <c r="H17178" s="27">
        <v>23625</v>
      </c>
      <c r="I17178" t="str">
        <f>+VLOOKUP('Sales Register'!$C17178,working!$K$1:$L$14,2,0)</f>
        <v>FABRIC</v>
      </c>
    </row>
    <row r="17179" spans="1:9" x14ac:dyDescent="0.25">
      <c r="A17179" s="21">
        <v>45601</v>
      </c>
      <c r="B17179" s="15" t="s">
        <v>20</v>
      </c>
      <c r="C17179" s="23" t="s">
        <v>15</v>
      </c>
      <c r="D17179" s="24" t="s">
        <v>17786</v>
      </c>
      <c r="E17179" s="24"/>
      <c r="F17179" s="25">
        <v>50</v>
      </c>
      <c r="G17179" s="26">
        <v>22500</v>
      </c>
      <c r="H17179" s="27">
        <v>23625</v>
      </c>
      <c r="I17179" t="str">
        <f>+VLOOKUP('Sales Register'!$C17179,working!$K$1:$L$14,2,0)</f>
        <v>FABRIC</v>
      </c>
    </row>
    <row r="17180" spans="1:9" x14ac:dyDescent="0.25">
      <c r="A17180" s="21">
        <v>45601</v>
      </c>
      <c r="B17180" s="15" t="s">
        <v>18</v>
      </c>
      <c r="C17180" s="23" t="s">
        <v>15</v>
      </c>
      <c r="D17180" s="24" t="s">
        <v>17787</v>
      </c>
      <c r="E17180" s="24"/>
      <c r="F17180" s="25">
        <v>35</v>
      </c>
      <c r="G17180" s="26">
        <v>13650</v>
      </c>
      <c r="H17180" s="27">
        <v>14333</v>
      </c>
      <c r="I17180" t="str">
        <f>+VLOOKUP('Sales Register'!$C17180,working!$K$1:$L$14,2,0)</f>
        <v>FABRIC</v>
      </c>
    </row>
    <row r="17181" spans="1:9" x14ac:dyDescent="0.25">
      <c r="A17181" s="21">
        <v>45601</v>
      </c>
      <c r="B17181" s="15" t="s">
        <v>54</v>
      </c>
      <c r="C17181" s="23" t="s">
        <v>15</v>
      </c>
      <c r="D17181" s="24" t="s">
        <v>17788</v>
      </c>
      <c r="E17181" s="24"/>
      <c r="F17181" s="25">
        <v>300</v>
      </c>
      <c r="G17181" s="26">
        <v>135000</v>
      </c>
      <c r="H17181" s="27">
        <v>141750</v>
      </c>
      <c r="I17181" t="str">
        <f>+VLOOKUP('Sales Register'!$C17181,working!$K$1:$L$14,2,0)</f>
        <v>FABRIC</v>
      </c>
    </row>
    <row r="17182" spans="1:9" x14ac:dyDescent="0.25">
      <c r="A17182" s="21">
        <v>45601</v>
      </c>
      <c r="B17182" s="15" t="s">
        <v>54</v>
      </c>
      <c r="C17182" s="23" t="s">
        <v>15</v>
      </c>
      <c r="D17182" s="24" t="s">
        <v>17789</v>
      </c>
      <c r="E17182" s="24"/>
      <c r="F17182" s="25">
        <v>172</v>
      </c>
      <c r="G17182" s="26">
        <v>77400</v>
      </c>
      <c r="H17182" s="27">
        <v>81270</v>
      </c>
      <c r="I17182" t="str">
        <f>+VLOOKUP('Sales Register'!$C17182,working!$K$1:$L$14,2,0)</f>
        <v>FABRIC</v>
      </c>
    </row>
    <row r="17183" spans="1:9" x14ac:dyDescent="0.25">
      <c r="A17183" s="21">
        <v>45601</v>
      </c>
      <c r="B17183" s="15" t="s">
        <v>76</v>
      </c>
      <c r="C17183" s="23" t="s">
        <v>15</v>
      </c>
      <c r="D17183" s="24" t="s">
        <v>17790</v>
      </c>
      <c r="E17183" s="24"/>
      <c r="F17183" s="25">
        <v>5</v>
      </c>
      <c r="G17183" s="26">
        <v>2250</v>
      </c>
      <c r="H17183" s="27">
        <v>2363</v>
      </c>
      <c r="I17183" t="str">
        <f>+VLOOKUP('Sales Register'!$C17183,working!$K$1:$L$14,2,0)</f>
        <v>FABRIC</v>
      </c>
    </row>
    <row r="17184" spans="1:9" x14ac:dyDescent="0.25">
      <c r="A17184" s="21">
        <v>45601</v>
      </c>
      <c r="B17184" s="15" t="s">
        <v>20</v>
      </c>
      <c r="C17184" s="23" t="s">
        <v>15</v>
      </c>
      <c r="D17184" s="24" t="s">
        <v>17791</v>
      </c>
      <c r="E17184" s="24"/>
      <c r="F17184" s="25">
        <v>10</v>
      </c>
      <c r="G17184" s="26">
        <v>4500</v>
      </c>
      <c r="H17184" s="27">
        <v>4725</v>
      </c>
      <c r="I17184" t="str">
        <f>+VLOOKUP('Sales Register'!$C17184,working!$K$1:$L$14,2,0)</f>
        <v>FABRIC</v>
      </c>
    </row>
    <row r="17185" spans="1:9" x14ac:dyDescent="0.25">
      <c r="A17185" s="21">
        <v>45601</v>
      </c>
      <c r="B17185" s="15" t="s">
        <v>31</v>
      </c>
      <c r="C17185" s="23" t="s">
        <v>15</v>
      </c>
      <c r="D17185" s="24" t="s">
        <v>17792</v>
      </c>
      <c r="E17185" s="24"/>
      <c r="F17185" s="25">
        <v>6</v>
      </c>
      <c r="G17185" s="26">
        <v>2700</v>
      </c>
      <c r="H17185" s="27">
        <v>3255</v>
      </c>
      <c r="I17185" t="str">
        <f>+VLOOKUP('Sales Register'!$C17185,working!$K$1:$L$14,2,0)</f>
        <v>FABRIC</v>
      </c>
    </row>
    <row r="17186" spans="1:9" x14ac:dyDescent="0.25">
      <c r="A17186" s="21">
        <v>45601</v>
      </c>
      <c r="B17186" s="15" t="s">
        <v>270</v>
      </c>
      <c r="C17186" s="23" t="s">
        <v>15</v>
      </c>
      <c r="D17186" s="24" t="s">
        <v>17793</v>
      </c>
      <c r="E17186" s="24"/>
      <c r="F17186" s="37">
        <v>3900.8</v>
      </c>
      <c r="G17186" s="26">
        <v>765228.8</v>
      </c>
      <c r="H17186" s="27">
        <v>803490</v>
      </c>
      <c r="I17186" t="str">
        <f>+VLOOKUP('Sales Register'!$C17186,working!$K$1:$L$14,2,0)</f>
        <v>FABRIC</v>
      </c>
    </row>
    <row r="17187" spans="1:9" x14ac:dyDescent="0.25">
      <c r="A17187" s="21">
        <v>45601</v>
      </c>
      <c r="B17187" s="15" t="s">
        <v>185</v>
      </c>
      <c r="C17187" s="23" t="s">
        <v>15</v>
      </c>
      <c r="D17187" s="24" t="s">
        <v>17794</v>
      </c>
      <c r="E17187" s="24"/>
      <c r="F17187" s="25">
        <v>141</v>
      </c>
      <c r="G17187" s="26">
        <v>56400</v>
      </c>
      <c r="H17187" s="27">
        <v>62370</v>
      </c>
      <c r="I17187" t="str">
        <f>+VLOOKUP('Sales Register'!$C17187,working!$K$1:$L$14,2,0)</f>
        <v>FABRIC</v>
      </c>
    </row>
    <row r="17188" spans="1:9" x14ac:dyDescent="0.25">
      <c r="A17188" s="21">
        <v>45601</v>
      </c>
      <c r="B17188" s="15" t="s">
        <v>12448</v>
      </c>
      <c r="C17188" s="23" t="s">
        <v>426</v>
      </c>
      <c r="D17188" s="24" t="s">
        <v>17795</v>
      </c>
      <c r="E17188" s="24"/>
      <c r="F17188" s="25">
        <v>113</v>
      </c>
      <c r="G17188" s="26">
        <v>17006.5</v>
      </c>
      <c r="H17188" s="27">
        <v>17857</v>
      </c>
      <c r="I17188">
        <f>+VLOOKUP('Sales Register'!$C17188,working!$K$1:$L$14,2,0)</f>
        <v>0</v>
      </c>
    </row>
    <row r="17189" spans="1:9" x14ac:dyDescent="0.25">
      <c r="A17189" s="21">
        <v>45601</v>
      </c>
      <c r="B17189" s="15" t="s">
        <v>12448</v>
      </c>
      <c r="C17189" s="23" t="s">
        <v>426</v>
      </c>
      <c r="D17189" s="24" t="s">
        <v>17796</v>
      </c>
      <c r="E17189" s="24"/>
      <c r="F17189" s="25">
        <v>6094</v>
      </c>
      <c r="G17189" s="26">
        <v>1340680</v>
      </c>
      <c r="H17189" s="27">
        <v>1407714</v>
      </c>
      <c r="I17189">
        <f>+VLOOKUP('Sales Register'!$C17189,working!$K$1:$L$14,2,0)</f>
        <v>0</v>
      </c>
    </row>
    <row r="17190" spans="1:9" x14ac:dyDescent="0.25">
      <c r="A17190" s="21">
        <v>45601</v>
      </c>
      <c r="B17190" s="15" t="s">
        <v>12448</v>
      </c>
      <c r="C17190" s="23" t="s">
        <v>426</v>
      </c>
      <c r="D17190" s="24" t="s">
        <v>17797</v>
      </c>
      <c r="E17190" s="24"/>
      <c r="F17190" s="25">
        <v>500</v>
      </c>
      <c r="G17190" s="26">
        <v>300000</v>
      </c>
      <c r="H17190" s="27">
        <v>315000</v>
      </c>
      <c r="I17190">
        <f>+VLOOKUP('Sales Register'!$C17190,working!$K$1:$L$14,2,0)</f>
        <v>0</v>
      </c>
    </row>
    <row r="17191" spans="1:9" x14ac:dyDescent="0.25">
      <c r="A17191" s="21">
        <v>45601</v>
      </c>
      <c r="B17191" s="15" t="s">
        <v>12448</v>
      </c>
      <c r="C17191" s="23" t="s">
        <v>426</v>
      </c>
      <c r="D17191" s="24" t="s">
        <v>17798</v>
      </c>
      <c r="E17191" s="24"/>
      <c r="F17191" s="25">
        <v>32</v>
      </c>
      <c r="G17191" s="26">
        <v>11200</v>
      </c>
      <c r="H17191" s="27">
        <v>11760</v>
      </c>
      <c r="I17191">
        <f>+VLOOKUP('Sales Register'!$C17191,working!$K$1:$L$14,2,0)</f>
        <v>0</v>
      </c>
    </row>
    <row r="17192" spans="1:9" x14ac:dyDescent="0.25">
      <c r="A17192" s="21">
        <v>45601</v>
      </c>
      <c r="B17192" s="15" t="s">
        <v>26</v>
      </c>
      <c r="C17192" s="23" t="s">
        <v>12453</v>
      </c>
      <c r="D17192" s="24" t="s">
        <v>17799</v>
      </c>
      <c r="E17192" s="24"/>
      <c r="F17192" s="25">
        <v>117.25</v>
      </c>
      <c r="G17192" s="26">
        <v>18457.5</v>
      </c>
      <c r="H17192" s="27">
        <v>19380</v>
      </c>
      <c r="I17192" t="str">
        <f>+VLOOKUP('Sales Register'!$C17192,working!$K$1:$L$14,2,0)</f>
        <v>FABRIC</v>
      </c>
    </row>
    <row r="17193" spans="1:9" x14ac:dyDescent="0.25">
      <c r="A17193" s="21">
        <v>45601</v>
      </c>
      <c r="B17193" s="15" t="s">
        <v>91</v>
      </c>
      <c r="C17193" s="23" t="s">
        <v>12453</v>
      </c>
      <c r="D17193" s="24" t="s">
        <v>17800</v>
      </c>
      <c r="E17193" s="24"/>
      <c r="F17193" s="25">
        <v>57.5</v>
      </c>
      <c r="G17193" s="26">
        <v>23000</v>
      </c>
      <c r="H17193" s="27">
        <v>28350</v>
      </c>
      <c r="I17193" t="str">
        <f>+VLOOKUP('Sales Register'!$C17193,working!$K$1:$L$14,2,0)</f>
        <v>FABRIC</v>
      </c>
    </row>
    <row r="17194" spans="1:9" x14ac:dyDescent="0.25">
      <c r="A17194" s="21">
        <v>45601</v>
      </c>
      <c r="B17194" s="15" t="s">
        <v>42</v>
      </c>
      <c r="C17194" s="23" t="s">
        <v>12453</v>
      </c>
      <c r="D17194" s="24" t="s">
        <v>17801</v>
      </c>
      <c r="E17194" s="24"/>
      <c r="F17194" s="25">
        <v>174</v>
      </c>
      <c r="G17194" s="26">
        <v>22968</v>
      </c>
      <c r="H17194" s="27">
        <v>24116</v>
      </c>
      <c r="I17194" t="str">
        <f>+VLOOKUP('Sales Register'!$C17194,working!$K$1:$L$14,2,0)</f>
        <v>FABRIC</v>
      </c>
    </row>
    <row r="17195" spans="1:9" x14ac:dyDescent="0.25">
      <c r="A17195" s="21">
        <v>45601</v>
      </c>
      <c r="B17195" s="15" t="s">
        <v>12454</v>
      </c>
      <c r="C17195" s="23" t="s">
        <v>12453</v>
      </c>
      <c r="D17195" s="24" t="s">
        <v>17802</v>
      </c>
      <c r="E17195" s="24"/>
      <c r="F17195" s="25">
        <v>336.5</v>
      </c>
      <c r="G17195" s="26">
        <v>117775</v>
      </c>
      <c r="H17195" s="27">
        <v>123664</v>
      </c>
      <c r="I17195" t="str">
        <f>+VLOOKUP('Sales Register'!$C17195,working!$K$1:$L$14,2,0)</f>
        <v>FABRIC</v>
      </c>
    </row>
    <row r="17196" spans="1:9" x14ac:dyDescent="0.25">
      <c r="A17196" s="21">
        <v>45601</v>
      </c>
      <c r="B17196" s="15" t="s">
        <v>297</v>
      </c>
      <c r="C17196" s="23" t="s">
        <v>12453</v>
      </c>
      <c r="D17196" s="24" t="s">
        <v>17803</v>
      </c>
      <c r="E17196" s="24"/>
      <c r="F17196" s="25">
        <v>20</v>
      </c>
      <c r="G17196" s="26">
        <v>2480</v>
      </c>
      <c r="H17196" s="27">
        <v>2604</v>
      </c>
      <c r="I17196" t="str">
        <f>+VLOOKUP('Sales Register'!$C17196,working!$K$1:$L$14,2,0)</f>
        <v>FABRIC</v>
      </c>
    </row>
    <row r="17197" spans="1:9" x14ac:dyDescent="0.25">
      <c r="A17197" s="21">
        <v>45601</v>
      </c>
      <c r="B17197" s="15" t="s">
        <v>77</v>
      </c>
      <c r="C17197" s="23" t="s">
        <v>12453</v>
      </c>
      <c r="D17197" s="24" t="s">
        <v>17804</v>
      </c>
      <c r="E17197" s="24"/>
      <c r="F17197" s="25">
        <v>19.5</v>
      </c>
      <c r="G17197" s="26">
        <v>2326.35</v>
      </c>
      <c r="H17197" s="27">
        <v>2443</v>
      </c>
      <c r="I17197" t="str">
        <f>+VLOOKUP('Sales Register'!$C17197,working!$K$1:$L$14,2,0)</f>
        <v>FABRIC</v>
      </c>
    </row>
    <row r="17198" spans="1:9" x14ac:dyDescent="0.25">
      <c r="A17198" s="21">
        <v>45601</v>
      </c>
      <c r="B17198" s="15" t="s">
        <v>16</v>
      </c>
      <c r="C17198" s="23" t="s">
        <v>12453</v>
      </c>
      <c r="D17198" s="24" t="s">
        <v>17805</v>
      </c>
      <c r="E17198" s="24"/>
      <c r="F17198" s="25">
        <v>75.5</v>
      </c>
      <c r="G17198" s="26">
        <v>33902.5</v>
      </c>
      <c r="H17198" s="27">
        <v>35598</v>
      </c>
      <c r="I17198" t="str">
        <f>+VLOOKUP('Sales Register'!$C17198,working!$K$1:$L$14,2,0)</f>
        <v>FABRIC</v>
      </c>
    </row>
    <row r="17199" spans="1:9" x14ac:dyDescent="0.25">
      <c r="A17199" s="21">
        <v>45601</v>
      </c>
      <c r="B17199" s="15" t="s">
        <v>12454</v>
      </c>
      <c r="C17199" s="23" t="s">
        <v>12453</v>
      </c>
      <c r="D17199" s="24" t="s">
        <v>17806</v>
      </c>
      <c r="E17199" s="24"/>
      <c r="F17199" s="25">
        <v>52</v>
      </c>
      <c r="G17199" s="26">
        <v>18200</v>
      </c>
      <c r="H17199" s="27">
        <v>19110</v>
      </c>
      <c r="I17199" t="str">
        <f>+VLOOKUP('Sales Register'!$C17199,working!$K$1:$L$14,2,0)</f>
        <v>FABRIC</v>
      </c>
    </row>
    <row r="17200" spans="1:9" x14ac:dyDescent="0.25">
      <c r="A17200" s="21">
        <v>45601</v>
      </c>
      <c r="B17200" s="15" t="s">
        <v>12454</v>
      </c>
      <c r="C17200" s="23" t="s">
        <v>12453</v>
      </c>
      <c r="D17200" s="24" t="s">
        <v>17807</v>
      </c>
      <c r="E17200" s="24"/>
      <c r="F17200" s="25">
        <v>132.25</v>
      </c>
      <c r="G17200" s="26">
        <v>48287.5</v>
      </c>
      <c r="H17200" s="27">
        <v>50702</v>
      </c>
      <c r="I17200" t="str">
        <f>+VLOOKUP('Sales Register'!$C17200,working!$K$1:$L$14,2,0)</f>
        <v>FABRIC</v>
      </c>
    </row>
    <row r="17201" spans="1:9" x14ac:dyDescent="0.25">
      <c r="A17201" s="21">
        <v>45601</v>
      </c>
      <c r="B17201" s="15" t="s">
        <v>31</v>
      </c>
      <c r="C17201" s="23" t="s">
        <v>12453</v>
      </c>
      <c r="D17201" s="24" t="s">
        <v>17808</v>
      </c>
      <c r="E17201" s="24"/>
      <c r="F17201" s="25">
        <v>60</v>
      </c>
      <c r="G17201" s="26">
        <v>8520</v>
      </c>
      <c r="H17201" s="27">
        <v>8946</v>
      </c>
      <c r="I17201" t="str">
        <f>+VLOOKUP('Sales Register'!$C17201,working!$K$1:$L$14,2,0)</f>
        <v>FABRIC</v>
      </c>
    </row>
    <row r="17202" spans="1:9" x14ac:dyDescent="0.25">
      <c r="A17202" s="21">
        <v>45601</v>
      </c>
      <c r="B17202" s="15" t="s">
        <v>16</v>
      </c>
      <c r="C17202" s="23" t="s">
        <v>12453</v>
      </c>
      <c r="D17202" s="24" t="s">
        <v>17809</v>
      </c>
      <c r="E17202" s="24"/>
      <c r="F17202" s="25">
        <v>156</v>
      </c>
      <c r="G17202" s="26">
        <v>54600</v>
      </c>
      <c r="H17202" s="27">
        <v>57330</v>
      </c>
      <c r="I17202" t="str">
        <f>+VLOOKUP('Sales Register'!$C17202,working!$K$1:$L$14,2,0)</f>
        <v>FABRIC</v>
      </c>
    </row>
    <row r="17203" spans="1:9" x14ac:dyDescent="0.25">
      <c r="A17203" s="21">
        <v>45601</v>
      </c>
      <c r="B17203" s="15" t="s">
        <v>49</v>
      </c>
      <c r="C17203" s="23" t="s">
        <v>12453</v>
      </c>
      <c r="D17203" s="24" t="s">
        <v>17810</v>
      </c>
      <c r="E17203" s="24"/>
      <c r="F17203" s="25">
        <v>64</v>
      </c>
      <c r="G17203" s="26">
        <v>22400</v>
      </c>
      <c r="H17203" s="27">
        <v>23520</v>
      </c>
      <c r="I17203" t="str">
        <f>+VLOOKUP('Sales Register'!$C17203,working!$K$1:$L$14,2,0)</f>
        <v>FABRIC</v>
      </c>
    </row>
    <row r="17204" spans="1:9" x14ac:dyDescent="0.25">
      <c r="A17204" s="21">
        <v>45601</v>
      </c>
      <c r="B17204" s="15" t="s">
        <v>56</v>
      </c>
      <c r="C17204" s="23" t="s">
        <v>12453</v>
      </c>
      <c r="D17204" s="24" t="s">
        <v>17811</v>
      </c>
      <c r="E17204" s="24"/>
      <c r="F17204" s="25">
        <v>27</v>
      </c>
      <c r="G17204" s="26">
        <v>9450</v>
      </c>
      <c r="H17204" s="27">
        <v>9923</v>
      </c>
      <c r="I17204" t="str">
        <f>+VLOOKUP('Sales Register'!$C17204,working!$K$1:$L$14,2,0)</f>
        <v>FABRIC</v>
      </c>
    </row>
    <row r="17205" spans="1:9" x14ac:dyDescent="0.25">
      <c r="A17205" s="21">
        <v>45601</v>
      </c>
      <c r="B17205" s="15" t="s">
        <v>74</v>
      </c>
      <c r="C17205" s="23" t="s">
        <v>12453</v>
      </c>
      <c r="D17205" s="24" t="s">
        <v>17812</v>
      </c>
      <c r="E17205" s="24"/>
      <c r="F17205" s="25">
        <v>12</v>
      </c>
      <c r="G17205" s="26">
        <v>5400</v>
      </c>
      <c r="H17205" s="27">
        <v>5670</v>
      </c>
      <c r="I17205" t="str">
        <f>+VLOOKUP('Sales Register'!$C17205,working!$K$1:$L$14,2,0)</f>
        <v>FABRIC</v>
      </c>
    </row>
    <row r="17206" spans="1:9" x14ac:dyDescent="0.25">
      <c r="A17206" s="21">
        <v>45601</v>
      </c>
      <c r="B17206" s="15" t="s">
        <v>17</v>
      </c>
      <c r="C17206" s="23" t="s">
        <v>12453</v>
      </c>
      <c r="D17206" s="24" t="s">
        <v>17813</v>
      </c>
      <c r="E17206" s="24"/>
      <c r="F17206" s="25">
        <v>17.5</v>
      </c>
      <c r="G17206" s="26">
        <v>6125</v>
      </c>
      <c r="H17206" s="27">
        <v>6431</v>
      </c>
      <c r="I17206" t="str">
        <f>+VLOOKUP('Sales Register'!$C17206,working!$K$1:$L$14,2,0)</f>
        <v>FABRIC</v>
      </c>
    </row>
    <row r="17207" spans="1:9" x14ac:dyDescent="0.25">
      <c r="A17207" s="21">
        <v>45601</v>
      </c>
      <c r="B17207" s="15" t="s">
        <v>12454</v>
      </c>
      <c r="C17207" s="23" t="s">
        <v>12453</v>
      </c>
      <c r="D17207" s="24" t="s">
        <v>17814</v>
      </c>
      <c r="E17207" s="24"/>
      <c r="F17207" s="25">
        <v>123</v>
      </c>
      <c r="G17207" s="26">
        <v>33081.03</v>
      </c>
      <c r="H17207" s="27">
        <v>34735</v>
      </c>
      <c r="I17207" t="str">
        <f>+VLOOKUP('Sales Register'!$C17207,working!$K$1:$L$14,2,0)</f>
        <v>FABRIC</v>
      </c>
    </row>
    <row r="17208" spans="1:9" x14ac:dyDescent="0.25">
      <c r="A17208" s="21">
        <v>45601</v>
      </c>
      <c r="B17208" s="15" t="s">
        <v>98</v>
      </c>
      <c r="C17208" s="23" t="s">
        <v>34</v>
      </c>
      <c r="D17208" s="24" t="s">
        <v>17815</v>
      </c>
      <c r="E17208" s="24"/>
      <c r="F17208" s="25">
        <v>14094.8</v>
      </c>
      <c r="G17208" s="26">
        <v>352370</v>
      </c>
      <c r="H17208" s="27">
        <v>370359</v>
      </c>
      <c r="I17208" t="str">
        <f>+VLOOKUP('Sales Register'!$C17208,working!$K$1:$L$14,2,0)</f>
        <v>FABRIC</v>
      </c>
    </row>
    <row r="17209" spans="1:9" x14ac:dyDescent="0.25">
      <c r="A17209" s="21">
        <v>45601</v>
      </c>
      <c r="B17209" s="15" t="s">
        <v>42</v>
      </c>
      <c r="C17209" s="23" t="s">
        <v>34</v>
      </c>
      <c r="D17209" s="24" t="s">
        <v>17816</v>
      </c>
      <c r="E17209" s="24"/>
      <c r="F17209" s="25">
        <v>3647.52</v>
      </c>
      <c r="G17209" s="26">
        <v>631020.96</v>
      </c>
      <c r="H17209" s="27">
        <v>662572</v>
      </c>
      <c r="I17209" t="str">
        <f>+VLOOKUP('Sales Register'!$C17209,working!$K$1:$L$14,2,0)</f>
        <v>FABRIC</v>
      </c>
    </row>
    <row r="17210" spans="1:9" x14ac:dyDescent="0.25">
      <c r="A17210" s="21">
        <v>45601</v>
      </c>
      <c r="B17210" s="15" t="s">
        <v>86</v>
      </c>
      <c r="C17210" s="23" t="s">
        <v>34</v>
      </c>
      <c r="D17210" s="24" t="s">
        <v>17817</v>
      </c>
      <c r="E17210" s="24"/>
      <c r="F17210" s="25">
        <v>123.5</v>
      </c>
      <c r="G17210" s="26">
        <v>32727.5</v>
      </c>
      <c r="H17210" s="27">
        <v>34364</v>
      </c>
      <c r="I17210" t="str">
        <f>+VLOOKUP('Sales Register'!$C17210,working!$K$1:$L$14,2,0)</f>
        <v>FABRIC</v>
      </c>
    </row>
    <row r="17211" spans="1:9" x14ac:dyDescent="0.25">
      <c r="A17211" s="21">
        <v>45601</v>
      </c>
      <c r="B17211" s="15" t="s">
        <v>16</v>
      </c>
      <c r="C17211" s="23" t="s">
        <v>34</v>
      </c>
      <c r="D17211" s="24" t="s">
        <v>17818</v>
      </c>
      <c r="E17211" s="24"/>
      <c r="F17211" s="25">
        <v>3088</v>
      </c>
      <c r="G17211" s="26">
        <v>293360</v>
      </c>
      <c r="H17211" s="27">
        <v>308028</v>
      </c>
      <c r="I17211" t="str">
        <f>+VLOOKUP('Sales Register'!$C17211,working!$K$1:$L$14,2,0)</f>
        <v>FABRIC</v>
      </c>
    </row>
    <row r="17212" spans="1:9" x14ac:dyDescent="0.25">
      <c r="A17212" s="21">
        <v>45601</v>
      </c>
      <c r="B17212" s="15" t="s">
        <v>31</v>
      </c>
      <c r="C17212" s="23" t="s">
        <v>34</v>
      </c>
      <c r="D17212" s="24" t="s">
        <v>17819</v>
      </c>
      <c r="E17212" s="24"/>
      <c r="F17212" s="25">
        <v>60</v>
      </c>
      <c r="G17212" s="26">
        <v>6180</v>
      </c>
      <c r="H17212" s="27">
        <v>6489</v>
      </c>
      <c r="I17212" t="str">
        <f>+VLOOKUP('Sales Register'!$C17212,working!$K$1:$L$14,2,0)</f>
        <v>FABRIC</v>
      </c>
    </row>
    <row r="17213" spans="1:9" x14ac:dyDescent="0.25">
      <c r="A17213" s="21">
        <v>45601</v>
      </c>
      <c r="B17213" s="15" t="s">
        <v>26</v>
      </c>
      <c r="C17213" s="23" t="s">
        <v>34</v>
      </c>
      <c r="D17213" s="24" t="s">
        <v>17820</v>
      </c>
      <c r="E17213" s="24"/>
      <c r="F17213" s="25">
        <v>42</v>
      </c>
      <c r="G17213" s="26">
        <v>7980</v>
      </c>
      <c r="H17213" s="27">
        <v>8379</v>
      </c>
      <c r="I17213" t="str">
        <f>+VLOOKUP('Sales Register'!$C17213,working!$K$1:$L$14,2,0)</f>
        <v>FABRIC</v>
      </c>
    </row>
    <row r="17214" spans="1:9" x14ac:dyDescent="0.25">
      <c r="A17214" s="21">
        <v>45601</v>
      </c>
      <c r="B17214" s="15" t="s">
        <v>39</v>
      </c>
      <c r="C17214" s="23" t="s">
        <v>34</v>
      </c>
      <c r="D17214" s="24" t="s">
        <v>17821</v>
      </c>
      <c r="E17214" s="24"/>
      <c r="F17214" s="25">
        <v>217</v>
      </c>
      <c r="G17214" s="26">
        <v>62930</v>
      </c>
      <c r="H17214" s="27">
        <v>66077</v>
      </c>
      <c r="I17214" t="str">
        <f>+VLOOKUP('Sales Register'!$C17214,working!$K$1:$L$14,2,0)</f>
        <v>FABRIC</v>
      </c>
    </row>
    <row r="17215" spans="1:9" x14ac:dyDescent="0.25">
      <c r="A17215" s="21">
        <v>45601</v>
      </c>
      <c r="B17215" s="15" t="s">
        <v>78</v>
      </c>
      <c r="C17215" s="23" t="s">
        <v>34</v>
      </c>
      <c r="D17215" s="24" t="s">
        <v>17822</v>
      </c>
      <c r="E17215" s="24"/>
      <c r="F17215" s="25">
        <v>2479</v>
      </c>
      <c r="G17215" s="26">
        <v>307916.59000000003</v>
      </c>
      <c r="H17215" s="27">
        <v>323312</v>
      </c>
      <c r="I17215" t="str">
        <f>+VLOOKUP('Sales Register'!$C17215,working!$K$1:$L$14,2,0)</f>
        <v>FABRIC</v>
      </c>
    </row>
    <row r="17216" spans="1:9" x14ac:dyDescent="0.25">
      <c r="A17216" s="21">
        <v>45601</v>
      </c>
      <c r="B17216" s="15" t="s">
        <v>31</v>
      </c>
      <c r="C17216" s="23" t="s">
        <v>34</v>
      </c>
      <c r="D17216" s="24" t="s">
        <v>17823</v>
      </c>
      <c r="E17216" s="24"/>
      <c r="F17216" s="25">
        <v>6183.01</v>
      </c>
      <c r="G17216" s="26">
        <v>877987.42</v>
      </c>
      <c r="H17216" s="27">
        <v>921887</v>
      </c>
      <c r="I17216" t="str">
        <f>+VLOOKUP('Sales Register'!$C17216,working!$K$1:$L$14,2,0)</f>
        <v>FABRIC</v>
      </c>
    </row>
    <row r="17217" spans="1:9" x14ac:dyDescent="0.25">
      <c r="A17217" s="21">
        <v>45601</v>
      </c>
      <c r="B17217" s="15" t="s">
        <v>31</v>
      </c>
      <c r="C17217" s="23" t="s">
        <v>34</v>
      </c>
      <c r="D17217" s="24" t="s">
        <v>17824</v>
      </c>
      <c r="E17217" s="24"/>
      <c r="F17217" s="25">
        <v>5811.51</v>
      </c>
      <c r="G17217" s="26">
        <v>825234.42</v>
      </c>
      <c r="H17217" s="27">
        <v>866496</v>
      </c>
      <c r="I17217" t="str">
        <f>+VLOOKUP('Sales Register'!$C17217,working!$K$1:$L$14,2,0)</f>
        <v>FABRIC</v>
      </c>
    </row>
    <row r="17218" spans="1:9" x14ac:dyDescent="0.25">
      <c r="A17218" s="21">
        <v>45601</v>
      </c>
      <c r="B17218" s="15" t="s">
        <v>78</v>
      </c>
      <c r="C17218" s="23" t="s">
        <v>34</v>
      </c>
      <c r="D17218" s="24" t="s">
        <v>17825</v>
      </c>
      <c r="E17218" s="24"/>
      <c r="F17218" s="25">
        <v>1838</v>
      </c>
      <c r="G17218" s="26">
        <v>226441.60000000001</v>
      </c>
      <c r="H17218" s="27">
        <v>237764</v>
      </c>
      <c r="I17218" t="str">
        <f>+VLOOKUP('Sales Register'!$C17218,working!$K$1:$L$14,2,0)</f>
        <v>FABRIC</v>
      </c>
    </row>
    <row r="17219" spans="1:9" x14ac:dyDescent="0.25">
      <c r="A17219" s="21">
        <v>45601</v>
      </c>
      <c r="B17219" s="15" t="s">
        <v>26</v>
      </c>
      <c r="C17219" s="23" t="s">
        <v>34</v>
      </c>
      <c r="D17219" s="24" t="s">
        <v>17826</v>
      </c>
      <c r="E17219" s="24"/>
      <c r="F17219" s="39">
        <v>7555.01</v>
      </c>
      <c r="G17219" s="26">
        <v>906601.2</v>
      </c>
      <c r="H17219" s="27">
        <v>951931</v>
      </c>
      <c r="I17219" t="str">
        <f>+VLOOKUP('Sales Register'!$C17219,working!$K$1:$L$14,2,0)</f>
        <v>FABRIC</v>
      </c>
    </row>
    <row r="17220" spans="1:9" x14ac:dyDescent="0.25">
      <c r="A17220" s="21">
        <v>45601</v>
      </c>
      <c r="B17220" s="15" t="s">
        <v>12454</v>
      </c>
      <c r="C17220" s="23" t="s">
        <v>12492</v>
      </c>
      <c r="D17220" s="24" t="s">
        <v>17827</v>
      </c>
      <c r="E17220" s="24"/>
      <c r="F17220" s="25">
        <v>521.5</v>
      </c>
      <c r="G17220" s="26">
        <v>260700</v>
      </c>
      <c r="H17220" s="27">
        <v>273735</v>
      </c>
      <c r="I17220">
        <f>+VLOOKUP('Sales Register'!$C17220,working!$K$1:$L$14,2,0)</f>
        <v>0</v>
      </c>
    </row>
    <row r="17221" spans="1:9" x14ac:dyDescent="0.25">
      <c r="A17221" s="21">
        <v>45601</v>
      </c>
      <c r="B17221" s="15" t="s">
        <v>12454</v>
      </c>
      <c r="C17221" s="23" t="s">
        <v>12492</v>
      </c>
      <c r="D17221" s="24" t="s">
        <v>17828</v>
      </c>
      <c r="E17221" s="24"/>
      <c r="F17221" s="25">
        <v>6284.23</v>
      </c>
      <c r="G17221" s="26">
        <v>1445372.9</v>
      </c>
      <c r="H17221" s="27">
        <v>1517642</v>
      </c>
      <c r="I17221">
        <f>+VLOOKUP('Sales Register'!$C17221,working!$K$1:$L$14,2,0)</f>
        <v>0</v>
      </c>
    </row>
    <row r="17222" spans="1:9" x14ac:dyDescent="0.25">
      <c r="A17222" s="21">
        <v>45601</v>
      </c>
      <c r="B17222" s="15" t="s">
        <v>12454</v>
      </c>
      <c r="C17222" s="23" t="s">
        <v>12492</v>
      </c>
      <c r="D17222" s="24" t="s">
        <v>17829</v>
      </c>
      <c r="E17222" s="24"/>
      <c r="F17222" s="25">
        <v>343</v>
      </c>
      <c r="G17222" s="26">
        <v>132900</v>
      </c>
      <c r="H17222" s="27">
        <v>139545</v>
      </c>
      <c r="I17222">
        <f>+VLOOKUP('Sales Register'!$C17222,working!$K$1:$L$14,2,0)</f>
        <v>0</v>
      </c>
    </row>
    <row r="17223" spans="1:9" x14ac:dyDescent="0.25">
      <c r="A17223" s="21">
        <v>45601</v>
      </c>
      <c r="B17223" s="15" t="s">
        <v>65</v>
      </c>
      <c r="C17223" s="23" t="s">
        <v>14</v>
      </c>
      <c r="D17223" s="24" t="s">
        <v>17830</v>
      </c>
      <c r="E17223" s="24"/>
      <c r="F17223" s="39">
        <v>1198.8</v>
      </c>
      <c r="G17223" s="26">
        <v>47952</v>
      </c>
      <c r="H17223" s="27">
        <v>51357</v>
      </c>
      <c r="I17223" t="str">
        <f>+VLOOKUP('Sales Register'!$C17223,working!$K$1:$L$14,2,0)</f>
        <v>JOB WORK</v>
      </c>
    </row>
    <row r="17224" spans="1:9" x14ac:dyDescent="0.25">
      <c r="A17224" s="21">
        <v>45601</v>
      </c>
      <c r="B17224" s="15" t="s">
        <v>26</v>
      </c>
      <c r="C17224" s="23" t="s">
        <v>14</v>
      </c>
      <c r="D17224" s="24" t="s">
        <v>17831</v>
      </c>
      <c r="E17224" s="24"/>
      <c r="F17224" s="39">
        <v>3315.8</v>
      </c>
      <c r="G17224" s="26">
        <v>72947.600000000006</v>
      </c>
      <c r="H17224" s="27">
        <v>76595</v>
      </c>
      <c r="I17224" t="str">
        <f>+VLOOKUP('Sales Register'!$C17224,working!$K$1:$L$14,2,0)</f>
        <v>JOB WORK</v>
      </c>
    </row>
    <row r="17225" spans="1:9" x14ac:dyDescent="0.25">
      <c r="A17225" s="21">
        <v>45601</v>
      </c>
      <c r="B17225" s="15" t="s">
        <v>26</v>
      </c>
      <c r="C17225" s="23" t="s">
        <v>14</v>
      </c>
      <c r="D17225" s="24" t="s">
        <v>17832</v>
      </c>
      <c r="E17225" s="24"/>
      <c r="F17225" s="39">
        <v>2923.4</v>
      </c>
      <c r="G17225" s="26">
        <v>87702</v>
      </c>
      <c r="H17225" s="27">
        <v>92087</v>
      </c>
      <c r="I17225" t="str">
        <f>+VLOOKUP('Sales Register'!$C17225,working!$K$1:$L$14,2,0)</f>
        <v>JOB WORK</v>
      </c>
    </row>
    <row r="17226" spans="1:9" x14ac:dyDescent="0.25">
      <c r="A17226" s="21">
        <v>45601</v>
      </c>
      <c r="B17226" s="15" t="s">
        <v>65</v>
      </c>
      <c r="C17226" s="23" t="s">
        <v>14</v>
      </c>
      <c r="D17226" s="24" t="s">
        <v>17833</v>
      </c>
      <c r="E17226" s="24"/>
      <c r="F17226" s="39">
        <v>4156.3</v>
      </c>
      <c r="G17226" s="26">
        <v>174564.6</v>
      </c>
      <c r="H17226" s="27">
        <v>186784</v>
      </c>
      <c r="I17226" t="str">
        <f>+VLOOKUP('Sales Register'!$C17226,working!$K$1:$L$14,2,0)</f>
        <v>JOB WORK</v>
      </c>
    </row>
    <row r="17227" spans="1:9" x14ac:dyDescent="0.25">
      <c r="A17227" s="21">
        <v>45601</v>
      </c>
      <c r="B17227" s="15" t="s">
        <v>44</v>
      </c>
      <c r="C17227" s="23" t="s">
        <v>14</v>
      </c>
      <c r="D17227" s="24" t="s">
        <v>17834</v>
      </c>
      <c r="E17227" s="24"/>
      <c r="F17227" s="39">
        <v>48</v>
      </c>
      <c r="G17227" s="26">
        <v>3360</v>
      </c>
      <c r="H17227" s="27">
        <v>3528</v>
      </c>
      <c r="I17227" t="str">
        <f>+VLOOKUP('Sales Register'!$C17227,working!$K$1:$L$14,2,0)</f>
        <v>JOB WORK</v>
      </c>
    </row>
    <row r="17228" spans="1:9" x14ac:dyDescent="0.25">
      <c r="A17228" s="21">
        <v>45601</v>
      </c>
      <c r="B17228" s="15" t="s">
        <v>27</v>
      </c>
      <c r="C17228" s="23" t="s">
        <v>14</v>
      </c>
      <c r="D17228" s="24" t="s">
        <v>17835</v>
      </c>
      <c r="E17228" s="24"/>
      <c r="F17228" s="39">
        <v>22.5</v>
      </c>
      <c r="G17228" s="26">
        <v>787.5</v>
      </c>
      <c r="H17228" s="27">
        <v>827</v>
      </c>
      <c r="I17228" t="str">
        <f>+VLOOKUP('Sales Register'!$C17228,working!$K$1:$L$14,2,0)</f>
        <v>JOB WORK</v>
      </c>
    </row>
    <row r="17229" spans="1:9" x14ac:dyDescent="0.25">
      <c r="A17229" s="21">
        <v>45601</v>
      </c>
      <c r="B17229" s="15" t="s">
        <v>27</v>
      </c>
      <c r="C17229" s="23" t="s">
        <v>14</v>
      </c>
      <c r="D17229" s="24" t="s">
        <v>17836</v>
      </c>
      <c r="E17229" s="24"/>
      <c r="F17229" s="39">
        <v>62.5</v>
      </c>
      <c r="G17229" s="26">
        <v>9375</v>
      </c>
      <c r="H17229" s="27">
        <v>9844</v>
      </c>
      <c r="I17229" t="str">
        <f>+VLOOKUP('Sales Register'!$C17229,working!$K$1:$L$14,2,0)</f>
        <v>JOB WORK</v>
      </c>
    </row>
    <row r="17230" spans="1:9" x14ac:dyDescent="0.25">
      <c r="A17230" s="21">
        <v>45601</v>
      </c>
      <c r="B17230" s="15" t="s">
        <v>121</v>
      </c>
      <c r="C17230" s="23" t="s">
        <v>14</v>
      </c>
      <c r="D17230" s="24" t="s">
        <v>17837</v>
      </c>
      <c r="E17230" s="24"/>
      <c r="F17230" s="39">
        <v>7496.8</v>
      </c>
      <c r="G17230" s="26">
        <v>209910.39999999999</v>
      </c>
      <c r="H17230" s="27">
        <v>220406</v>
      </c>
      <c r="I17230" t="str">
        <f>+VLOOKUP('Sales Register'!$C17230,working!$K$1:$L$14,2,0)</f>
        <v>JOB WORK</v>
      </c>
    </row>
    <row r="17231" spans="1:9" x14ac:dyDescent="0.25">
      <c r="A17231" s="21">
        <v>45601</v>
      </c>
      <c r="B17231" s="15" t="s">
        <v>151</v>
      </c>
      <c r="C17231" s="23" t="s">
        <v>14</v>
      </c>
      <c r="D17231" s="24" t="s">
        <v>17838</v>
      </c>
      <c r="E17231" s="24"/>
      <c r="F17231" s="39">
        <v>25</v>
      </c>
      <c r="G17231" s="26">
        <v>725</v>
      </c>
      <c r="H17231" s="27">
        <v>761</v>
      </c>
      <c r="I17231" t="str">
        <f>+VLOOKUP('Sales Register'!$C17231,working!$K$1:$L$14,2,0)</f>
        <v>JOB WORK</v>
      </c>
    </row>
    <row r="17232" spans="1:9" x14ac:dyDescent="0.25">
      <c r="A17232" s="21">
        <v>45601</v>
      </c>
      <c r="B17232" s="15" t="s">
        <v>42</v>
      </c>
      <c r="C17232" s="23" t="s">
        <v>14</v>
      </c>
      <c r="D17232" s="24" t="s">
        <v>17839</v>
      </c>
      <c r="E17232" s="24"/>
      <c r="F17232" s="39">
        <v>67.5</v>
      </c>
      <c r="G17232" s="26">
        <v>3375</v>
      </c>
      <c r="H17232" s="27">
        <v>3544</v>
      </c>
      <c r="I17232" t="str">
        <f>+VLOOKUP('Sales Register'!$C17232,working!$K$1:$L$14,2,0)</f>
        <v>JOB WORK</v>
      </c>
    </row>
    <row r="17233" spans="1:9" x14ac:dyDescent="0.25">
      <c r="A17233" s="21">
        <v>45601</v>
      </c>
      <c r="B17233" s="15" t="s">
        <v>26</v>
      </c>
      <c r="C17233" s="23" t="s">
        <v>14</v>
      </c>
      <c r="D17233" s="24" t="s">
        <v>17840</v>
      </c>
      <c r="E17233" s="24"/>
      <c r="F17233" s="39">
        <v>1692.5</v>
      </c>
      <c r="G17233" s="26">
        <v>37235</v>
      </c>
      <c r="H17233" s="27">
        <v>39097</v>
      </c>
      <c r="I17233" t="str">
        <f>+VLOOKUP('Sales Register'!$C17233,working!$K$1:$L$14,2,0)</f>
        <v>JOB WORK</v>
      </c>
    </row>
    <row r="17234" spans="1:9" x14ac:dyDescent="0.25">
      <c r="A17234" s="21">
        <v>45601</v>
      </c>
      <c r="B17234" s="15" t="s">
        <v>27</v>
      </c>
      <c r="C17234" s="23" t="s">
        <v>14</v>
      </c>
      <c r="D17234" s="24" t="s">
        <v>17841</v>
      </c>
      <c r="E17234" s="24"/>
      <c r="F17234" s="39">
        <v>2976.5</v>
      </c>
      <c r="G17234" s="26">
        <v>104177.5</v>
      </c>
      <c r="H17234" s="27">
        <v>109386</v>
      </c>
      <c r="I17234" t="str">
        <f>+VLOOKUP('Sales Register'!$C17234,working!$K$1:$L$14,2,0)</f>
        <v>JOB WORK</v>
      </c>
    </row>
    <row r="17235" spans="1:9" x14ac:dyDescent="0.25">
      <c r="A17235" s="21">
        <v>45601</v>
      </c>
      <c r="B17235" s="15" t="s">
        <v>62</v>
      </c>
      <c r="C17235" s="23" t="s">
        <v>14</v>
      </c>
      <c r="D17235" s="24" t="s">
        <v>17842</v>
      </c>
      <c r="E17235" s="24"/>
      <c r="F17235" s="39">
        <v>4318.7</v>
      </c>
      <c r="G17235" s="26">
        <v>95011.4</v>
      </c>
      <c r="H17235" s="27">
        <v>99762</v>
      </c>
      <c r="I17235" t="str">
        <f>+VLOOKUP('Sales Register'!$C17235,working!$K$1:$L$14,2,0)</f>
        <v>JOB WORK</v>
      </c>
    </row>
    <row r="17236" spans="1:9" x14ac:dyDescent="0.25">
      <c r="A17236" s="21">
        <v>45601</v>
      </c>
      <c r="B17236" s="15" t="s">
        <v>121</v>
      </c>
      <c r="C17236" s="23" t="s">
        <v>14</v>
      </c>
      <c r="D17236" s="24" t="s">
        <v>17843</v>
      </c>
      <c r="E17236" s="24"/>
      <c r="F17236" s="39">
        <v>4834.7</v>
      </c>
      <c r="G17236" s="26">
        <v>135371.6</v>
      </c>
      <c r="H17236" s="27">
        <v>142140</v>
      </c>
      <c r="I17236" t="str">
        <f>+VLOOKUP('Sales Register'!$C17236,working!$K$1:$L$14,2,0)</f>
        <v>JOB WORK</v>
      </c>
    </row>
    <row r="17237" spans="1:9" x14ac:dyDescent="0.25">
      <c r="A17237" s="21">
        <v>45601</v>
      </c>
      <c r="B17237" s="15" t="s">
        <v>26</v>
      </c>
      <c r="C17237" s="23" t="s">
        <v>14</v>
      </c>
      <c r="D17237" s="24" t="s">
        <v>17844</v>
      </c>
      <c r="E17237" s="24"/>
      <c r="F17237" s="39">
        <v>40.799999999999997</v>
      </c>
      <c r="G17237" s="26">
        <v>1060.8</v>
      </c>
      <c r="H17237" s="27">
        <v>1114</v>
      </c>
      <c r="I17237" t="str">
        <f>+VLOOKUP('Sales Register'!$C17237,working!$K$1:$L$14,2,0)</f>
        <v>JOB WORK</v>
      </c>
    </row>
    <row r="17238" spans="1:9" x14ac:dyDescent="0.25">
      <c r="A17238" s="21">
        <v>45601</v>
      </c>
      <c r="B17238" s="15" t="s">
        <v>26</v>
      </c>
      <c r="C17238" s="23" t="s">
        <v>14</v>
      </c>
      <c r="D17238" s="24" t="s">
        <v>17845</v>
      </c>
      <c r="E17238" s="24"/>
      <c r="F17238" s="39">
        <v>71</v>
      </c>
      <c r="G17238" s="26">
        <v>0.95</v>
      </c>
      <c r="H17238" s="27">
        <v>1</v>
      </c>
      <c r="I17238" t="str">
        <f>+VLOOKUP('Sales Register'!$C17238,working!$K$1:$L$14,2,0)</f>
        <v>JOB WORK</v>
      </c>
    </row>
    <row r="17239" spans="1:9" x14ac:dyDescent="0.25">
      <c r="A17239" s="21">
        <v>45601</v>
      </c>
      <c r="B17239" s="15" t="s">
        <v>26</v>
      </c>
      <c r="C17239" s="23" t="s">
        <v>14</v>
      </c>
      <c r="D17239" s="24" t="s">
        <v>17846</v>
      </c>
      <c r="E17239" s="24"/>
      <c r="F17239" s="39">
        <v>58</v>
      </c>
      <c r="G17239" s="26">
        <v>0.95</v>
      </c>
      <c r="H17239" s="27">
        <v>1</v>
      </c>
      <c r="I17239" t="str">
        <f>+VLOOKUP('Sales Register'!$C17239,working!$K$1:$L$14,2,0)</f>
        <v>JOB WORK</v>
      </c>
    </row>
    <row r="17240" spans="1:9" x14ac:dyDescent="0.25">
      <c r="A17240" s="21">
        <v>45601</v>
      </c>
      <c r="B17240" s="15" t="s">
        <v>26</v>
      </c>
      <c r="C17240" s="23" t="s">
        <v>14</v>
      </c>
      <c r="D17240" s="24" t="s">
        <v>17847</v>
      </c>
      <c r="E17240" s="24"/>
      <c r="F17240" s="39">
        <v>30</v>
      </c>
      <c r="G17240" s="26">
        <v>0.95</v>
      </c>
      <c r="H17240" s="27">
        <v>1</v>
      </c>
      <c r="I17240" t="str">
        <f>+VLOOKUP('Sales Register'!$C17240,working!$K$1:$L$14,2,0)</f>
        <v>JOB WORK</v>
      </c>
    </row>
    <row r="17241" spans="1:9" x14ac:dyDescent="0.25">
      <c r="A17241" s="21">
        <v>45601</v>
      </c>
      <c r="B17241" s="15" t="s">
        <v>28</v>
      </c>
      <c r="C17241" s="23" t="s">
        <v>14</v>
      </c>
      <c r="D17241" s="24" t="s">
        <v>17848</v>
      </c>
      <c r="E17241" s="24"/>
      <c r="F17241" s="39">
        <v>3134.4</v>
      </c>
      <c r="G17241" s="26">
        <v>156720</v>
      </c>
      <c r="H17241" s="27">
        <v>167847</v>
      </c>
      <c r="I17241" t="str">
        <f>+VLOOKUP('Sales Register'!$C17241,working!$K$1:$L$14,2,0)</f>
        <v>JOB WORK</v>
      </c>
    </row>
    <row r="17242" spans="1:9" x14ac:dyDescent="0.25">
      <c r="A17242" s="21">
        <v>45601</v>
      </c>
      <c r="B17242" s="15" t="s">
        <v>28</v>
      </c>
      <c r="C17242" s="23" t="s">
        <v>14</v>
      </c>
      <c r="D17242" s="24" t="s">
        <v>17849</v>
      </c>
      <c r="E17242" s="24"/>
      <c r="F17242" s="39">
        <v>2500.6</v>
      </c>
      <c r="G17242" s="26">
        <v>60014.400000000001</v>
      </c>
      <c r="H17242" s="27">
        <v>65641</v>
      </c>
      <c r="I17242" t="str">
        <f>+VLOOKUP('Sales Register'!$C17242,working!$K$1:$L$14,2,0)</f>
        <v>JOB WORK</v>
      </c>
    </row>
    <row r="17243" spans="1:9" x14ac:dyDescent="0.25">
      <c r="A17243" s="21">
        <v>45601</v>
      </c>
      <c r="B17243" s="15" t="s">
        <v>28</v>
      </c>
      <c r="C17243" s="23" t="s">
        <v>14</v>
      </c>
      <c r="D17243" s="24" t="s">
        <v>17850</v>
      </c>
      <c r="E17243" s="24"/>
      <c r="F17243" s="39">
        <v>60</v>
      </c>
      <c r="G17243" s="26">
        <v>1440</v>
      </c>
      <c r="H17243" s="27">
        <v>1512</v>
      </c>
      <c r="I17243" t="str">
        <f>+VLOOKUP('Sales Register'!$C17243,working!$K$1:$L$14,2,0)</f>
        <v>JOB WORK</v>
      </c>
    </row>
    <row r="17244" spans="1:9" x14ac:dyDescent="0.25">
      <c r="A17244" s="21">
        <v>45601</v>
      </c>
      <c r="B17244" s="15" t="s">
        <v>26</v>
      </c>
      <c r="C17244" s="23" t="s">
        <v>14</v>
      </c>
      <c r="D17244" s="24" t="s">
        <v>17851</v>
      </c>
      <c r="E17244" s="24"/>
      <c r="F17244" s="39">
        <v>27</v>
      </c>
      <c r="G17244" s="26">
        <v>810</v>
      </c>
      <c r="H17244" s="27">
        <v>851</v>
      </c>
      <c r="I17244" t="str">
        <f>+VLOOKUP('Sales Register'!$C17244,working!$K$1:$L$14,2,0)</f>
        <v>JOB WORK</v>
      </c>
    </row>
    <row r="17245" spans="1:9" x14ac:dyDescent="0.25">
      <c r="A17245" s="21">
        <v>45601</v>
      </c>
      <c r="B17245" s="15" t="s">
        <v>26</v>
      </c>
      <c r="C17245" s="23" t="s">
        <v>14</v>
      </c>
      <c r="D17245" s="24" t="s">
        <v>17852</v>
      </c>
      <c r="E17245" s="24"/>
      <c r="F17245" s="39">
        <v>22</v>
      </c>
      <c r="G17245" s="26">
        <v>0.95</v>
      </c>
      <c r="H17245" s="27">
        <v>1</v>
      </c>
      <c r="I17245" t="str">
        <f>+VLOOKUP('Sales Register'!$C17245,working!$K$1:$L$14,2,0)</f>
        <v>JOB WORK</v>
      </c>
    </row>
    <row r="17246" spans="1:9" x14ac:dyDescent="0.25">
      <c r="A17246" s="21">
        <v>45601</v>
      </c>
      <c r="B17246" s="15" t="s">
        <v>62</v>
      </c>
      <c r="C17246" s="23" t="s">
        <v>14</v>
      </c>
      <c r="D17246" s="24" t="s">
        <v>17853</v>
      </c>
      <c r="E17246" s="24"/>
      <c r="F17246" s="39">
        <v>3519.4</v>
      </c>
      <c r="G17246" s="26">
        <v>105582</v>
      </c>
      <c r="H17246" s="27">
        <v>110861</v>
      </c>
      <c r="I17246" t="str">
        <f>+VLOOKUP('Sales Register'!$C17246,working!$K$1:$L$14,2,0)</f>
        <v>JOB WORK</v>
      </c>
    </row>
    <row r="17247" spans="1:9" x14ac:dyDescent="0.25">
      <c r="A17247" s="21">
        <v>45601</v>
      </c>
      <c r="B17247" s="15" t="s">
        <v>28</v>
      </c>
      <c r="C17247" s="23" t="s">
        <v>14</v>
      </c>
      <c r="D17247" s="24" t="s">
        <v>17854</v>
      </c>
      <c r="E17247" s="24"/>
      <c r="F17247" s="39">
        <v>1345.2</v>
      </c>
      <c r="G17247" s="26">
        <v>110306.4</v>
      </c>
      <c r="H17247" s="27">
        <v>117234</v>
      </c>
      <c r="I17247" t="str">
        <f>+VLOOKUP('Sales Register'!$C17247,working!$K$1:$L$14,2,0)</f>
        <v>JOB WORK</v>
      </c>
    </row>
    <row r="17248" spans="1:9" x14ac:dyDescent="0.25">
      <c r="A17248" s="21">
        <v>45601</v>
      </c>
      <c r="B17248" s="15" t="s">
        <v>62</v>
      </c>
      <c r="C17248" s="23" t="s">
        <v>14</v>
      </c>
      <c r="D17248" s="24" t="s">
        <v>17855</v>
      </c>
      <c r="E17248" s="24"/>
      <c r="F17248" s="39">
        <v>9786.2000000000007</v>
      </c>
      <c r="G17248" s="26">
        <v>371875.6</v>
      </c>
      <c r="H17248" s="27">
        <v>390469</v>
      </c>
      <c r="I17248" t="str">
        <f>+VLOOKUP('Sales Register'!$C17248,working!$K$1:$L$14,2,0)</f>
        <v>JOB WORK</v>
      </c>
    </row>
    <row r="17249" spans="1:9" x14ac:dyDescent="0.25">
      <c r="A17249" s="21">
        <v>45601</v>
      </c>
      <c r="B17249" s="15" t="s">
        <v>62</v>
      </c>
      <c r="C17249" s="23" t="s">
        <v>14</v>
      </c>
      <c r="D17249" s="24" t="s">
        <v>17856</v>
      </c>
      <c r="E17249" s="24"/>
      <c r="F17249" s="39">
        <v>722.5</v>
      </c>
      <c r="G17249" s="26">
        <v>21675</v>
      </c>
      <c r="H17249" s="27">
        <v>22759</v>
      </c>
      <c r="I17249" t="str">
        <f>+VLOOKUP('Sales Register'!$C17249,working!$K$1:$L$14,2,0)</f>
        <v>JOB WORK</v>
      </c>
    </row>
    <row r="17250" spans="1:9" x14ac:dyDescent="0.25">
      <c r="A17250" s="21">
        <v>45601</v>
      </c>
      <c r="B17250" s="15" t="s">
        <v>39</v>
      </c>
      <c r="C17250" s="23" t="s">
        <v>14</v>
      </c>
      <c r="D17250" s="24" t="s">
        <v>17857</v>
      </c>
      <c r="E17250" s="24"/>
      <c r="F17250" s="39">
        <v>1973</v>
      </c>
      <c r="G17250" s="26">
        <v>71028</v>
      </c>
      <c r="H17250" s="27">
        <v>74579</v>
      </c>
      <c r="I17250" t="str">
        <f>+VLOOKUP('Sales Register'!$C17250,working!$K$1:$L$14,2,0)</f>
        <v>JOB WORK</v>
      </c>
    </row>
    <row r="17251" spans="1:9" x14ac:dyDescent="0.25">
      <c r="A17251" s="21">
        <v>45601</v>
      </c>
      <c r="B17251" s="15" t="s">
        <v>13</v>
      </c>
      <c r="C17251" s="23" t="s">
        <v>14</v>
      </c>
      <c r="D17251" s="24" t="s">
        <v>17858</v>
      </c>
      <c r="E17251" s="24"/>
      <c r="F17251" s="39">
        <v>189</v>
      </c>
      <c r="G17251" s="26">
        <v>6804</v>
      </c>
      <c r="H17251" s="27">
        <v>7144</v>
      </c>
      <c r="I17251" t="str">
        <f>+VLOOKUP('Sales Register'!$C17251,working!$K$1:$L$14,2,0)</f>
        <v>JOB WORK</v>
      </c>
    </row>
    <row r="17252" spans="1:9" x14ac:dyDescent="0.25">
      <c r="A17252" s="21">
        <v>45601</v>
      </c>
      <c r="B17252" s="15" t="s">
        <v>77</v>
      </c>
      <c r="C17252" s="23" t="s">
        <v>14</v>
      </c>
      <c r="D17252" s="24" t="s">
        <v>17859</v>
      </c>
      <c r="E17252" s="24"/>
      <c r="F17252" s="39">
        <v>24</v>
      </c>
      <c r="G17252" s="26">
        <v>432</v>
      </c>
      <c r="H17252" s="27">
        <v>454</v>
      </c>
      <c r="I17252" t="str">
        <f>+VLOOKUP('Sales Register'!$C17252,working!$K$1:$L$14,2,0)</f>
        <v>JOB WORK</v>
      </c>
    </row>
    <row r="17253" spans="1:9" x14ac:dyDescent="0.25">
      <c r="A17253" s="21">
        <v>45601</v>
      </c>
      <c r="B17253" s="15" t="s">
        <v>154</v>
      </c>
      <c r="C17253" s="23" t="s">
        <v>14</v>
      </c>
      <c r="D17253" s="24" t="s">
        <v>17860</v>
      </c>
      <c r="E17253" s="24"/>
      <c r="F17253" s="39">
        <v>352</v>
      </c>
      <c r="G17253" s="26">
        <v>4928</v>
      </c>
      <c r="H17253" s="27">
        <v>5174</v>
      </c>
      <c r="I17253" t="str">
        <f>+VLOOKUP('Sales Register'!$C17253,working!$K$1:$L$14,2,0)</f>
        <v>JOB WORK</v>
      </c>
    </row>
    <row r="17254" spans="1:9" x14ac:dyDescent="0.25">
      <c r="A17254" s="21">
        <v>45601</v>
      </c>
      <c r="B17254" s="15" t="s">
        <v>154</v>
      </c>
      <c r="C17254" s="23" t="s">
        <v>14</v>
      </c>
      <c r="D17254" s="24" t="s">
        <v>17861</v>
      </c>
      <c r="E17254" s="24"/>
      <c r="F17254" s="39">
        <v>212.5</v>
      </c>
      <c r="G17254" s="26">
        <v>2975</v>
      </c>
      <c r="H17254" s="27">
        <v>3124</v>
      </c>
      <c r="I17254" t="str">
        <f>+VLOOKUP('Sales Register'!$C17254,working!$K$1:$L$14,2,0)</f>
        <v>JOB WORK</v>
      </c>
    </row>
    <row r="17255" spans="1:9" x14ac:dyDescent="0.25">
      <c r="A17255" s="21">
        <v>45601</v>
      </c>
      <c r="B17255" s="15" t="s">
        <v>154</v>
      </c>
      <c r="C17255" s="23" t="s">
        <v>14</v>
      </c>
      <c r="D17255" s="24" t="s">
        <v>17862</v>
      </c>
      <c r="E17255" s="24"/>
      <c r="F17255" s="39">
        <v>8</v>
      </c>
      <c r="G17255" s="26">
        <v>0.95</v>
      </c>
      <c r="H17255" s="27">
        <v>1</v>
      </c>
      <c r="I17255" t="str">
        <f>+VLOOKUP('Sales Register'!$C17255,working!$K$1:$L$14,2,0)</f>
        <v>JOB WORK</v>
      </c>
    </row>
    <row r="17256" spans="1:9" x14ac:dyDescent="0.25">
      <c r="A17256" s="21">
        <v>45601</v>
      </c>
      <c r="B17256" s="15" t="s">
        <v>28</v>
      </c>
      <c r="C17256" s="23" t="s">
        <v>14</v>
      </c>
      <c r="D17256" s="24" t="s">
        <v>17863</v>
      </c>
      <c r="E17256" s="24"/>
      <c r="F17256" s="39">
        <v>40</v>
      </c>
      <c r="G17256" s="26">
        <v>2800</v>
      </c>
      <c r="H17256" s="27">
        <v>2940</v>
      </c>
      <c r="I17256" t="str">
        <f>+VLOOKUP('Sales Register'!$C17256,working!$K$1:$L$14,2,0)</f>
        <v>JOB WORK</v>
      </c>
    </row>
    <row r="17257" spans="1:9" x14ac:dyDescent="0.25">
      <c r="A17257" s="21">
        <v>45601</v>
      </c>
      <c r="B17257" s="15" t="s">
        <v>19</v>
      </c>
      <c r="C17257" s="23" t="s">
        <v>14</v>
      </c>
      <c r="D17257" s="24" t="s">
        <v>17864</v>
      </c>
      <c r="E17257" s="24"/>
      <c r="F17257" s="39">
        <v>992</v>
      </c>
      <c r="G17257" s="26">
        <v>25792</v>
      </c>
      <c r="H17257" s="27">
        <v>27082</v>
      </c>
      <c r="I17257" t="str">
        <f>+VLOOKUP('Sales Register'!$C17257,working!$K$1:$L$14,2,0)</f>
        <v>JOB WORK</v>
      </c>
    </row>
    <row r="17258" spans="1:9" x14ac:dyDescent="0.25">
      <c r="A17258" s="21">
        <v>45601</v>
      </c>
      <c r="B17258" s="15" t="s">
        <v>49</v>
      </c>
      <c r="C17258" s="23" t="s">
        <v>14</v>
      </c>
      <c r="D17258" s="24" t="s">
        <v>17865</v>
      </c>
      <c r="E17258" s="24"/>
      <c r="F17258" s="39">
        <v>2317.3000000000002</v>
      </c>
      <c r="G17258" s="26">
        <v>60249.8</v>
      </c>
      <c r="H17258" s="27">
        <v>63262</v>
      </c>
      <c r="I17258" t="str">
        <f>+VLOOKUP('Sales Register'!$C17258,working!$K$1:$L$14,2,0)</f>
        <v>JOB WORK</v>
      </c>
    </row>
    <row r="17259" spans="1:9" x14ac:dyDescent="0.25">
      <c r="A17259" s="21">
        <v>45601</v>
      </c>
      <c r="B17259" s="15" t="s">
        <v>49</v>
      </c>
      <c r="C17259" s="23" t="s">
        <v>14</v>
      </c>
      <c r="D17259" s="24" t="s">
        <v>17866</v>
      </c>
      <c r="E17259" s="24"/>
      <c r="F17259" s="39">
        <v>163</v>
      </c>
      <c r="G17259" s="26">
        <v>3260</v>
      </c>
      <c r="H17259" s="27">
        <v>3423</v>
      </c>
      <c r="I17259" t="str">
        <f>+VLOOKUP('Sales Register'!$C17259,working!$K$1:$L$14,2,0)</f>
        <v>JOB WORK</v>
      </c>
    </row>
    <row r="17260" spans="1:9" x14ac:dyDescent="0.25">
      <c r="A17260" s="21">
        <v>45601</v>
      </c>
      <c r="B17260" s="15" t="s">
        <v>49</v>
      </c>
      <c r="C17260" s="23" t="s">
        <v>14</v>
      </c>
      <c r="D17260" s="24" t="s">
        <v>17867</v>
      </c>
      <c r="E17260" s="24"/>
      <c r="F17260" s="39">
        <v>95.5</v>
      </c>
      <c r="G17260" s="26">
        <v>6685</v>
      </c>
      <c r="H17260" s="27">
        <v>7019</v>
      </c>
      <c r="I17260" t="str">
        <f>+VLOOKUP('Sales Register'!$C17260,working!$K$1:$L$14,2,0)</f>
        <v>JOB WORK</v>
      </c>
    </row>
    <row r="17261" spans="1:9" x14ac:dyDescent="0.25">
      <c r="A17261" s="21">
        <v>45601</v>
      </c>
      <c r="B17261" s="15" t="s">
        <v>62</v>
      </c>
      <c r="C17261" s="23" t="s">
        <v>14</v>
      </c>
      <c r="D17261" s="24" t="s">
        <v>17868</v>
      </c>
      <c r="E17261" s="24"/>
      <c r="F17261" s="39">
        <v>8477.5</v>
      </c>
      <c r="G17261" s="26">
        <v>186505</v>
      </c>
      <c r="H17261" s="27">
        <v>195830</v>
      </c>
      <c r="I17261" t="str">
        <f>+VLOOKUP('Sales Register'!$C17261,working!$K$1:$L$14,2,0)</f>
        <v>JOB WORK</v>
      </c>
    </row>
    <row r="17262" spans="1:9" x14ac:dyDescent="0.25">
      <c r="A17262" s="21">
        <v>45601</v>
      </c>
      <c r="B17262" s="15" t="s">
        <v>62</v>
      </c>
      <c r="C17262" s="23" t="s">
        <v>14</v>
      </c>
      <c r="D17262" s="24" t="s">
        <v>17869</v>
      </c>
      <c r="E17262" s="24"/>
      <c r="F17262" s="39">
        <v>4781</v>
      </c>
      <c r="G17262" s="26">
        <v>105182</v>
      </c>
      <c r="H17262" s="27">
        <v>110441</v>
      </c>
      <c r="I17262" t="str">
        <f>+VLOOKUP('Sales Register'!$C17262,working!$K$1:$L$14,2,0)</f>
        <v>JOB WORK</v>
      </c>
    </row>
    <row r="17263" spans="1:9" x14ac:dyDescent="0.25">
      <c r="A17263" s="21">
        <v>45601</v>
      </c>
      <c r="B17263" s="15" t="s">
        <v>99</v>
      </c>
      <c r="C17263" s="23" t="s">
        <v>103</v>
      </c>
      <c r="D17263" s="24" t="s">
        <v>17870</v>
      </c>
      <c r="E17263" s="24"/>
      <c r="F17263" s="25">
        <v>1125.7</v>
      </c>
      <c r="G17263" s="26">
        <v>124952.7</v>
      </c>
      <c r="H17263" s="27">
        <v>131200</v>
      </c>
      <c r="I17263">
        <f>+VLOOKUP('Sales Register'!$C17263,working!$K$1:$L$14,2,0)</f>
        <v>0</v>
      </c>
    </row>
    <row r="17264" spans="1:9" x14ac:dyDescent="0.25">
      <c r="A17264" s="21">
        <v>45601</v>
      </c>
      <c r="B17264" s="15" t="s">
        <v>186</v>
      </c>
      <c r="C17264" s="23" t="s">
        <v>103</v>
      </c>
      <c r="D17264" s="24" t="s">
        <v>17871</v>
      </c>
      <c r="E17264" s="24"/>
      <c r="F17264" s="25">
        <v>500</v>
      </c>
      <c r="G17264" s="26">
        <v>300000</v>
      </c>
      <c r="H17264" s="27">
        <v>315000</v>
      </c>
      <c r="I17264">
        <f>+VLOOKUP('Sales Register'!$C17264,working!$K$1:$L$14,2,0)</f>
        <v>0</v>
      </c>
    </row>
    <row r="17265" spans="1:9" x14ac:dyDescent="0.25">
      <c r="A17265" s="21">
        <v>45601</v>
      </c>
      <c r="B17265" s="15" t="s">
        <v>26</v>
      </c>
      <c r="C17265" s="23" t="s">
        <v>319</v>
      </c>
      <c r="D17265" s="24" t="s">
        <v>17872</v>
      </c>
      <c r="E17265" s="24"/>
      <c r="F17265" s="39">
        <v>203.5</v>
      </c>
      <c r="G17265" s="26">
        <v>0.95</v>
      </c>
      <c r="H17265" s="27">
        <v>1</v>
      </c>
      <c r="I17265">
        <f>+VLOOKUP('Sales Register'!$C17265,working!$K$1:$L$14,2,0)</f>
        <v>0</v>
      </c>
    </row>
    <row r="17266" spans="1:9" x14ac:dyDescent="0.25">
      <c r="A17266" s="21">
        <v>45602</v>
      </c>
      <c r="B17266" s="15" t="s">
        <v>88</v>
      </c>
      <c r="C17266" s="23" t="s">
        <v>89</v>
      </c>
      <c r="D17266" s="24" t="s">
        <v>17873</v>
      </c>
      <c r="E17266" s="24"/>
      <c r="F17266" s="25">
        <v>220</v>
      </c>
      <c r="G17266" s="26">
        <v>101770</v>
      </c>
      <c r="H17266" s="27">
        <v>106859</v>
      </c>
      <c r="I17266" t="str">
        <f>+VLOOKUP('Sales Register'!$C17266,working!$K$1:$L$14,2,0)</f>
        <v>FABRIC</v>
      </c>
    </row>
    <row r="17267" spans="1:9" x14ac:dyDescent="0.25">
      <c r="A17267" s="21">
        <v>45602</v>
      </c>
      <c r="B17267" s="15" t="s">
        <v>193</v>
      </c>
      <c r="C17267" s="23" t="s">
        <v>89</v>
      </c>
      <c r="D17267" s="24" t="s">
        <v>17874</v>
      </c>
      <c r="E17267" s="24"/>
      <c r="F17267" s="25">
        <v>183</v>
      </c>
      <c r="G17267" s="26">
        <v>116480</v>
      </c>
      <c r="H17267" s="27">
        <v>122304</v>
      </c>
      <c r="I17267" t="str">
        <f>+VLOOKUP('Sales Register'!$C17267,working!$K$1:$L$14,2,0)</f>
        <v>FABRIC</v>
      </c>
    </row>
    <row r="17268" spans="1:9" x14ac:dyDescent="0.25">
      <c r="A17268" s="21">
        <v>45602</v>
      </c>
      <c r="B17268" s="15" t="s">
        <v>50</v>
      </c>
      <c r="C17268" s="23" t="s">
        <v>15</v>
      </c>
      <c r="D17268" s="24" t="s">
        <v>17875</v>
      </c>
      <c r="E17268" s="24"/>
      <c r="F17268" s="25">
        <v>2527.5</v>
      </c>
      <c r="G17268" s="26">
        <v>176925</v>
      </c>
      <c r="H17268" s="27">
        <v>185957</v>
      </c>
      <c r="I17268" t="str">
        <f>+VLOOKUP('Sales Register'!$C17268,working!$K$1:$L$14,2,0)</f>
        <v>FABRIC</v>
      </c>
    </row>
    <row r="17269" spans="1:9" x14ac:dyDescent="0.25">
      <c r="A17269" s="21">
        <v>45602</v>
      </c>
      <c r="B17269" s="15" t="s">
        <v>16</v>
      </c>
      <c r="C17269" s="23" t="s">
        <v>15</v>
      </c>
      <c r="D17269" s="24" t="s">
        <v>17876</v>
      </c>
      <c r="E17269" s="24"/>
      <c r="F17269" s="25">
        <v>20</v>
      </c>
      <c r="G17269" s="26">
        <v>7000</v>
      </c>
      <c r="H17269" s="27">
        <v>7350</v>
      </c>
      <c r="I17269" t="str">
        <f>+VLOOKUP('Sales Register'!$C17269,working!$K$1:$L$14,2,0)</f>
        <v>FABRIC</v>
      </c>
    </row>
    <row r="17270" spans="1:9" x14ac:dyDescent="0.25">
      <c r="A17270" s="21">
        <v>45602</v>
      </c>
      <c r="B17270" s="15" t="s">
        <v>20</v>
      </c>
      <c r="C17270" s="23" t="s">
        <v>15</v>
      </c>
      <c r="D17270" s="24" t="s">
        <v>17877</v>
      </c>
      <c r="E17270" s="24"/>
      <c r="F17270" s="25">
        <v>13</v>
      </c>
      <c r="G17270" s="26">
        <v>5850</v>
      </c>
      <c r="H17270" s="27">
        <v>6143</v>
      </c>
      <c r="I17270" t="str">
        <f>+VLOOKUP('Sales Register'!$C17270,working!$K$1:$L$14,2,0)</f>
        <v>FABRIC</v>
      </c>
    </row>
    <row r="17271" spans="1:9" x14ac:dyDescent="0.25">
      <c r="A17271" s="21">
        <v>45602</v>
      </c>
      <c r="B17271" s="15" t="s">
        <v>14836</v>
      </c>
      <c r="C17271" s="23" t="s">
        <v>15</v>
      </c>
      <c r="D17271" s="24" t="s">
        <v>17878</v>
      </c>
      <c r="E17271" s="24"/>
      <c r="F17271" s="25">
        <v>13</v>
      </c>
      <c r="G17271" s="26">
        <v>5850</v>
      </c>
      <c r="H17271" s="27">
        <v>6143</v>
      </c>
      <c r="I17271" t="str">
        <f>+VLOOKUP('Sales Register'!$C17271,working!$K$1:$L$14,2,0)</f>
        <v>FABRIC</v>
      </c>
    </row>
    <row r="17272" spans="1:9" x14ac:dyDescent="0.25">
      <c r="A17272" s="21">
        <v>45602</v>
      </c>
      <c r="B17272" s="15" t="s">
        <v>62</v>
      </c>
      <c r="C17272" s="23" t="s">
        <v>15</v>
      </c>
      <c r="D17272" s="24" t="s">
        <v>17879</v>
      </c>
      <c r="E17272" s="24"/>
      <c r="F17272" s="25">
        <v>23</v>
      </c>
      <c r="G17272" s="26">
        <v>9200</v>
      </c>
      <c r="H17272" s="27">
        <v>9660</v>
      </c>
      <c r="I17272" t="str">
        <f>+VLOOKUP('Sales Register'!$C17272,working!$K$1:$L$14,2,0)</f>
        <v>FABRIC</v>
      </c>
    </row>
    <row r="17273" spans="1:9" x14ac:dyDescent="0.25">
      <c r="A17273" s="21">
        <v>45602</v>
      </c>
      <c r="B17273" s="15" t="s">
        <v>24</v>
      </c>
      <c r="C17273" s="23" t="s">
        <v>15</v>
      </c>
      <c r="D17273" s="24" t="s">
        <v>17880</v>
      </c>
      <c r="E17273" s="24"/>
      <c r="F17273" s="25">
        <v>35</v>
      </c>
      <c r="G17273" s="26">
        <v>10500</v>
      </c>
      <c r="H17273" s="27">
        <v>11025</v>
      </c>
      <c r="I17273" t="str">
        <f>+VLOOKUP('Sales Register'!$C17273,working!$K$1:$L$14,2,0)</f>
        <v>FABRIC</v>
      </c>
    </row>
    <row r="17274" spans="1:9" x14ac:dyDescent="0.25">
      <c r="A17274" s="21">
        <v>45602</v>
      </c>
      <c r="B17274" s="15" t="s">
        <v>139</v>
      </c>
      <c r="C17274" s="23" t="s">
        <v>15</v>
      </c>
      <c r="D17274" s="24" t="s">
        <v>17881</v>
      </c>
      <c r="E17274" s="24"/>
      <c r="F17274" s="25">
        <v>30</v>
      </c>
      <c r="G17274" s="26">
        <v>12000</v>
      </c>
      <c r="H17274" s="27">
        <v>13892</v>
      </c>
      <c r="I17274" t="str">
        <f>+VLOOKUP('Sales Register'!$C17274,working!$K$1:$L$14,2,0)</f>
        <v>FABRIC</v>
      </c>
    </row>
    <row r="17275" spans="1:9" x14ac:dyDescent="0.25">
      <c r="A17275" s="21">
        <v>45602</v>
      </c>
      <c r="B17275" s="15" t="s">
        <v>326</v>
      </c>
      <c r="C17275" s="23" t="s">
        <v>15</v>
      </c>
      <c r="D17275" s="24" t="s">
        <v>17882</v>
      </c>
      <c r="E17275" s="24"/>
      <c r="F17275" s="37">
        <v>955.1</v>
      </c>
      <c r="G17275" s="26">
        <v>577835.5</v>
      </c>
      <c r="H17275" s="27">
        <v>647176</v>
      </c>
      <c r="I17275" t="str">
        <f>+VLOOKUP('Sales Register'!$C17275,working!$K$1:$L$14,2,0)</f>
        <v>FABRIC</v>
      </c>
    </row>
    <row r="17276" spans="1:9" x14ac:dyDescent="0.25">
      <c r="A17276" s="21">
        <v>45602</v>
      </c>
      <c r="B17276" s="15" t="s">
        <v>189</v>
      </c>
      <c r="C17276" s="23" t="s">
        <v>15</v>
      </c>
      <c r="D17276" s="24" t="s">
        <v>17883</v>
      </c>
      <c r="E17276" s="24"/>
      <c r="F17276" s="25">
        <v>1067.44</v>
      </c>
      <c r="G17276" s="26">
        <v>250848.4</v>
      </c>
      <c r="H17276" s="27">
        <v>263654</v>
      </c>
      <c r="I17276" t="str">
        <f>+VLOOKUP('Sales Register'!$C17276,working!$K$1:$L$14,2,0)</f>
        <v>FABRIC</v>
      </c>
    </row>
    <row r="17277" spans="1:9" x14ac:dyDescent="0.25">
      <c r="A17277" s="21">
        <v>45602</v>
      </c>
      <c r="B17277" s="15" t="s">
        <v>326</v>
      </c>
      <c r="C17277" s="23" t="s">
        <v>15</v>
      </c>
      <c r="D17277" s="24" t="s">
        <v>17884</v>
      </c>
      <c r="E17277" s="24"/>
      <c r="F17277" s="37">
        <v>281.5</v>
      </c>
      <c r="G17277" s="26">
        <v>170307.5</v>
      </c>
      <c r="H17277" s="27">
        <v>178823</v>
      </c>
      <c r="I17277" t="str">
        <f>+VLOOKUP('Sales Register'!$C17277,working!$K$1:$L$14,2,0)</f>
        <v>FABRIC</v>
      </c>
    </row>
    <row r="17278" spans="1:9" x14ac:dyDescent="0.25">
      <c r="A17278" s="21">
        <v>45602</v>
      </c>
      <c r="B17278" s="15" t="s">
        <v>326</v>
      </c>
      <c r="C17278" s="23" t="s">
        <v>15</v>
      </c>
      <c r="D17278" s="24" t="s">
        <v>17885</v>
      </c>
      <c r="E17278" s="24"/>
      <c r="F17278" s="37">
        <v>2602.9</v>
      </c>
      <c r="G17278" s="26">
        <v>898000.5</v>
      </c>
      <c r="H17278" s="27">
        <v>1005761</v>
      </c>
      <c r="I17278" t="str">
        <f>+VLOOKUP('Sales Register'!$C17278,working!$K$1:$L$14,2,0)</f>
        <v>FABRIC</v>
      </c>
    </row>
    <row r="17279" spans="1:9" x14ac:dyDescent="0.25">
      <c r="A17279" s="21">
        <v>45602</v>
      </c>
      <c r="B17279" s="15" t="s">
        <v>270</v>
      </c>
      <c r="C17279" s="23" t="s">
        <v>15</v>
      </c>
      <c r="D17279" s="24" t="s">
        <v>17886</v>
      </c>
      <c r="E17279" s="24"/>
      <c r="F17279" s="37">
        <v>4069.82</v>
      </c>
      <c r="G17279" s="26">
        <v>724440</v>
      </c>
      <c r="H17279" s="27">
        <v>760662</v>
      </c>
      <c r="I17279" t="str">
        <f>+VLOOKUP('Sales Register'!$C17279,working!$K$1:$L$14,2,0)</f>
        <v>FABRIC</v>
      </c>
    </row>
    <row r="17280" spans="1:9" x14ac:dyDescent="0.25">
      <c r="A17280" s="21">
        <v>45602</v>
      </c>
      <c r="B17280" s="15" t="s">
        <v>22</v>
      </c>
      <c r="C17280" s="23" t="s">
        <v>15</v>
      </c>
      <c r="D17280" s="24" t="s">
        <v>17887</v>
      </c>
      <c r="E17280" s="24"/>
      <c r="F17280" s="25">
        <v>320</v>
      </c>
      <c r="G17280" s="26">
        <v>192000</v>
      </c>
      <c r="H17280" s="27">
        <v>201600</v>
      </c>
      <c r="I17280" t="str">
        <f>+VLOOKUP('Sales Register'!$C17280,working!$K$1:$L$14,2,0)</f>
        <v>FABRIC</v>
      </c>
    </row>
    <row r="17281" spans="1:9" x14ac:dyDescent="0.25">
      <c r="A17281" s="21">
        <v>45602</v>
      </c>
      <c r="B17281" s="15" t="s">
        <v>18</v>
      </c>
      <c r="C17281" s="23" t="s">
        <v>15</v>
      </c>
      <c r="D17281" s="24" t="s">
        <v>17888</v>
      </c>
      <c r="E17281" s="24"/>
      <c r="F17281" s="25">
        <v>3</v>
      </c>
      <c r="G17281" s="26">
        <v>1170</v>
      </c>
      <c r="H17281" s="27">
        <v>1229</v>
      </c>
      <c r="I17281" t="str">
        <f>+VLOOKUP('Sales Register'!$C17281,working!$K$1:$L$14,2,0)</f>
        <v>FABRIC</v>
      </c>
    </row>
    <row r="17282" spans="1:9" x14ac:dyDescent="0.25">
      <c r="A17282" s="21">
        <v>45602</v>
      </c>
      <c r="B17282" s="15" t="s">
        <v>12448</v>
      </c>
      <c r="C17282" s="23" t="s">
        <v>426</v>
      </c>
      <c r="D17282" s="24" t="s">
        <v>17889</v>
      </c>
      <c r="E17282" s="24"/>
      <c r="F17282" s="25">
        <v>7188</v>
      </c>
      <c r="G17282" s="26">
        <v>1653240</v>
      </c>
      <c r="H17282" s="27">
        <v>1735902</v>
      </c>
      <c r="I17282">
        <f>+VLOOKUP('Sales Register'!$C17282,working!$K$1:$L$14,2,0)</f>
        <v>0</v>
      </c>
    </row>
    <row r="17283" spans="1:9" x14ac:dyDescent="0.25">
      <c r="A17283" s="21">
        <v>45602</v>
      </c>
      <c r="B17283" s="15" t="s">
        <v>12448</v>
      </c>
      <c r="C17283" s="23" t="s">
        <v>426</v>
      </c>
      <c r="D17283" s="24" t="s">
        <v>17890</v>
      </c>
      <c r="E17283" s="24"/>
      <c r="F17283" s="25">
        <v>2549</v>
      </c>
      <c r="G17283" s="26">
        <v>356860</v>
      </c>
      <c r="H17283" s="27">
        <v>374703</v>
      </c>
      <c r="I17283">
        <f>+VLOOKUP('Sales Register'!$C17283,working!$K$1:$L$14,2,0)</f>
        <v>0</v>
      </c>
    </row>
    <row r="17284" spans="1:9" x14ac:dyDescent="0.25">
      <c r="A17284" s="21">
        <v>45602</v>
      </c>
      <c r="B17284" s="15" t="s">
        <v>12448</v>
      </c>
      <c r="C17284" s="23" t="s">
        <v>426</v>
      </c>
      <c r="D17284" s="24" t="s">
        <v>17891</v>
      </c>
      <c r="E17284" s="24"/>
      <c r="F17284" s="25">
        <v>381</v>
      </c>
      <c r="G17284" s="26">
        <v>87630</v>
      </c>
      <c r="H17284" s="27">
        <v>92012</v>
      </c>
      <c r="I17284">
        <f>+VLOOKUP('Sales Register'!$C17284,working!$K$1:$L$14,2,0)</f>
        <v>0</v>
      </c>
    </row>
    <row r="17285" spans="1:9" x14ac:dyDescent="0.25">
      <c r="A17285" s="21">
        <v>45602</v>
      </c>
      <c r="B17285" s="15" t="s">
        <v>12448</v>
      </c>
      <c r="C17285" s="23" t="s">
        <v>426</v>
      </c>
      <c r="D17285" s="24" t="s">
        <v>17892</v>
      </c>
      <c r="E17285" s="24"/>
      <c r="F17285" s="25">
        <v>48</v>
      </c>
      <c r="G17285" s="26">
        <v>9450</v>
      </c>
      <c r="H17285" s="27">
        <v>9923</v>
      </c>
      <c r="I17285">
        <f>+VLOOKUP('Sales Register'!$C17285,working!$K$1:$L$14,2,0)</f>
        <v>0</v>
      </c>
    </row>
    <row r="17286" spans="1:9" x14ac:dyDescent="0.25">
      <c r="A17286" s="21">
        <v>45602</v>
      </c>
      <c r="B17286" s="15" t="s">
        <v>19</v>
      </c>
      <c r="C17286" s="23" t="s">
        <v>327</v>
      </c>
      <c r="D17286" s="24" t="s">
        <v>1994</v>
      </c>
      <c r="E17286" s="24"/>
      <c r="F17286" s="37">
        <v>61.84</v>
      </c>
      <c r="G17286" s="26">
        <v>9276</v>
      </c>
      <c r="H17286" s="27">
        <v>10946</v>
      </c>
      <c r="I17286">
        <f>+VLOOKUP('Sales Register'!$C17286,working!$K$1:$L$14,2,0)</f>
        <v>0</v>
      </c>
    </row>
    <row r="17287" spans="1:9" x14ac:dyDescent="0.25">
      <c r="A17287" s="21">
        <v>45602</v>
      </c>
      <c r="B17287" s="15" t="s">
        <v>42</v>
      </c>
      <c r="C17287" s="23" t="s">
        <v>12453</v>
      </c>
      <c r="D17287" s="24" t="s">
        <v>17893</v>
      </c>
      <c r="E17287" s="24"/>
      <c r="F17287" s="25">
        <v>9</v>
      </c>
      <c r="G17287" s="26">
        <v>1950</v>
      </c>
      <c r="H17287" s="27">
        <v>2048</v>
      </c>
      <c r="I17287" t="str">
        <f>+VLOOKUP('Sales Register'!$C17287,working!$K$1:$L$14,2,0)</f>
        <v>FABRIC</v>
      </c>
    </row>
    <row r="17288" spans="1:9" x14ac:dyDescent="0.25">
      <c r="A17288" s="21">
        <v>45602</v>
      </c>
      <c r="B17288" s="15" t="s">
        <v>20</v>
      </c>
      <c r="C17288" s="23" t="s">
        <v>12453</v>
      </c>
      <c r="D17288" s="24" t="s">
        <v>17894</v>
      </c>
      <c r="E17288" s="24"/>
      <c r="F17288" s="25">
        <v>25</v>
      </c>
      <c r="G17288" s="26">
        <v>3825</v>
      </c>
      <c r="H17288" s="27">
        <v>4016</v>
      </c>
      <c r="I17288" t="str">
        <f>+VLOOKUP('Sales Register'!$C17288,working!$K$1:$L$14,2,0)</f>
        <v>FABRIC</v>
      </c>
    </row>
    <row r="17289" spans="1:9" x14ac:dyDescent="0.25">
      <c r="A17289" s="21">
        <v>45602</v>
      </c>
      <c r="B17289" s="15" t="s">
        <v>35</v>
      </c>
      <c r="C17289" s="23" t="s">
        <v>12453</v>
      </c>
      <c r="D17289" s="24" t="s">
        <v>17895</v>
      </c>
      <c r="E17289" s="24"/>
      <c r="F17289" s="25">
        <v>15</v>
      </c>
      <c r="G17289" s="26">
        <v>3420</v>
      </c>
      <c r="H17289" s="27">
        <v>4484</v>
      </c>
      <c r="I17289" t="str">
        <f>+VLOOKUP('Sales Register'!$C17289,working!$K$1:$L$14,2,0)</f>
        <v>FABRIC</v>
      </c>
    </row>
    <row r="17290" spans="1:9" x14ac:dyDescent="0.25">
      <c r="A17290" s="21">
        <v>45602</v>
      </c>
      <c r="B17290" s="15" t="s">
        <v>42</v>
      </c>
      <c r="C17290" s="23" t="s">
        <v>12453</v>
      </c>
      <c r="D17290" s="24" t="s">
        <v>17896</v>
      </c>
      <c r="E17290" s="24"/>
      <c r="F17290" s="25">
        <v>53</v>
      </c>
      <c r="G17290" s="26">
        <v>18550</v>
      </c>
      <c r="H17290" s="27">
        <v>19478</v>
      </c>
      <c r="I17290" t="str">
        <f>+VLOOKUP('Sales Register'!$C17290,working!$K$1:$L$14,2,0)</f>
        <v>FABRIC</v>
      </c>
    </row>
    <row r="17291" spans="1:9" x14ac:dyDescent="0.25">
      <c r="A17291" s="21">
        <v>45602</v>
      </c>
      <c r="B17291" s="15" t="s">
        <v>56</v>
      </c>
      <c r="C17291" s="23" t="s">
        <v>12453</v>
      </c>
      <c r="D17291" s="24" t="s">
        <v>17897</v>
      </c>
      <c r="E17291" s="24"/>
      <c r="F17291" s="25">
        <v>11</v>
      </c>
      <c r="G17291" s="26">
        <v>999.68</v>
      </c>
      <c r="H17291" s="27">
        <v>1050</v>
      </c>
      <c r="I17291" t="str">
        <f>+VLOOKUP('Sales Register'!$C17291,working!$K$1:$L$14,2,0)</f>
        <v>FABRIC</v>
      </c>
    </row>
    <row r="17292" spans="1:9" x14ac:dyDescent="0.25">
      <c r="A17292" s="21">
        <v>45602</v>
      </c>
      <c r="B17292" s="15" t="s">
        <v>31</v>
      </c>
      <c r="C17292" s="23" t="s">
        <v>12453</v>
      </c>
      <c r="D17292" s="24" t="s">
        <v>17898</v>
      </c>
      <c r="E17292" s="24"/>
      <c r="F17292" s="25">
        <v>50</v>
      </c>
      <c r="G17292" s="26">
        <v>50</v>
      </c>
      <c r="H17292" s="27">
        <v>53</v>
      </c>
      <c r="I17292" t="str">
        <f>+VLOOKUP('Sales Register'!$C17292,working!$K$1:$L$14,2,0)</f>
        <v>FABRIC</v>
      </c>
    </row>
    <row r="17293" spans="1:9" x14ac:dyDescent="0.25">
      <c r="A17293" s="21">
        <v>45602</v>
      </c>
      <c r="B17293" s="15" t="s">
        <v>26</v>
      </c>
      <c r="C17293" s="23" t="s">
        <v>12453</v>
      </c>
      <c r="D17293" s="24" t="s">
        <v>17899</v>
      </c>
      <c r="E17293" s="24"/>
      <c r="F17293" s="25">
        <v>11</v>
      </c>
      <c r="G17293" s="26">
        <v>2882</v>
      </c>
      <c r="H17293" s="27">
        <v>3026</v>
      </c>
      <c r="I17293" t="str">
        <f>+VLOOKUP('Sales Register'!$C17293,working!$K$1:$L$14,2,0)</f>
        <v>FABRIC</v>
      </c>
    </row>
    <row r="17294" spans="1:9" x14ac:dyDescent="0.25">
      <c r="A17294" s="21">
        <v>45602</v>
      </c>
      <c r="B17294" s="15" t="s">
        <v>12454</v>
      </c>
      <c r="C17294" s="23" t="s">
        <v>12453</v>
      </c>
      <c r="D17294" s="24" t="s">
        <v>17900</v>
      </c>
      <c r="E17294" s="24"/>
      <c r="F17294" s="25">
        <v>48</v>
      </c>
      <c r="G17294" s="26">
        <v>7200</v>
      </c>
      <c r="H17294" s="27">
        <v>7560</v>
      </c>
      <c r="I17294" t="str">
        <f>+VLOOKUP('Sales Register'!$C17294,working!$K$1:$L$14,2,0)</f>
        <v>FABRIC</v>
      </c>
    </row>
    <row r="17295" spans="1:9" x14ac:dyDescent="0.25">
      <c r="A17295" s="21">
        <v>45602</v>
      </c>
      <c r="B17295" s="15" t="s">
        <v>237</v>
      </c>
      <c r="C17295" s="23" t="s">
        <v>34</v>
      </c>
      <c r="D17295" s="24" t="s">
        <v>17901</v>
      </c>
      <c r="E17295" s="24"/>
      <c r="F17295" s="25">
        <v>3009</v>
      </c>
      <c r="G17295" s="26">
        <v>457368</v>
      </c>
      <c r="H17295" s="27">
        <v>483386</v>
      </c>
      <c r="I17295" t="str">
        <f>+VLOOKUP('Sales Register'!$C17295,working!$K$1:$L$14,2,0)</f>
        <v>FABRIC</v>
      </c>
    </row>
    <row r="17296" spans="1:9" x14ac:dyDescent="0.25">
      <c r="A17296" s="21">
        <v>45602</v>
      </c>
      <c r="B17296" s="15" t="s">
        <v>237</v>
      </c>
      <c r="C17296" s="23" t="s">
        <v>34</v>
      </c>
      <c r="D17296" s="24" t="s">
        <v>17902</v>
      </c>
      <c r="E17296" s="24"/>
      <c r="F17296" s="25">
        <v>493</v>
      </c>
      <c r="G17296" s="26">
        <v>197200</v>
      </c>
      <c r="H17296" s="27">
        <v>207060</v>
      </c>
      <c r="I17296" t="str">
        <f>+VLOOKUP('Sales Register'!$C17296,working!$K$1:$L$14,2,0)</f>
        <v>FABRIC</v>
      </c>
    </row>
    <row r="17297" spans="1:9" x14ac:dyDescent="0.25">
      <c r="A17297" s="21">
        <v>45602</v>
      </c>
      <c r="B17297" s="15" t="s">
        <v>1608</v>
      </c>
      <c r="C17297" s="23" t="s">
        <v>34</v>
      </c>
      <c r="D17297" s="24" t="s">
        <v>17903</v>
      </c>
      <c r="E17297" s="24"/>
      <c r="F17297" s="25">
        <v>2165</v>
      </c>
      <c r="G17297" s="26">
        <v>515270</v>
      </c>
      <c r="H17297" s="27">
        <v>541034</v>
      </c>
      <c r="I17297" t="str">
        <f>+VLOOKUP('Sales Register'!$C17297,working!$K$1:$L$14,2,0)</f>
        <v>FABRIC</v>
      </c>
    </row>
    <row r="17298" spans="1:9" x14ac:dyDescent="0.25">
      <c r="A17298" s="21">
        <v>45602</v>
      </c>
      <c r="B17298" s="15" t="s">
        <v>26</v>
      </c>
      <c r="C17298" s="23" t="s">
        <v>34</v>
      </c>
      <c r="D17298" s="24" t="s">
        <v>17904</v>
      </c>
      <c r="E17298" s="24"/>
      <c r="F17298" s="25">
        <v>1298.99</v>
      </c>
      <c r="G17298" s="26">
        <v>142888.9</v>
      </c>
      <c r="H17298" s="27">
        <v>150033</v>
      </c>
      <c r="I17298" t="str">
        <f>+VLOOKUP('Sales Register'!$C17298,working!$K$1:$L$14,2,0)</f>
        <v>FABRIC</v>
      </c>
    </row>
    <row r="17299" spans="1:9" x14ac:dyDescent="0.25">
      <c r="A17299" s="21">
        <v>45602</v>
      </c>
      <c r="B17299" s="15" t="s">
        <v>255</v>
      </c>
      <c r="C17299" s="23" t="s">
        <v>34</v>
      </c>
      <c r="D17299" s="24" t="s">
        <v>17905</v>
      </c>
      <c r="E17299" s="24"/>
      <c r="F17299" s="25">
        <v>5225.6499999999996</v>
      </c>
      <c r="G17299" s="26">
        <v>1473633.3</v>
      </c>
      <c r="H17299" s="27">
        <v>1547315</v>
      </c>
      <c r="I17299" t="str">
        <f>+VLOOKUP('Sales Register'!$C17299,working!$K$1:$L$14,2,0)</f>
        <v>FABRIC</v>
      </c>
    </row>
    <row r="17300" spans="1:9" x14ac:dyDescent="0.25">
      <c r="A17300" s="21">
        <v>45602</v>
      </c>
      <c r="B17300" s="15" t="s">
        <v>270</v>
      </c>
      <c r="C17300" s="23" t="s">
        <v>34</v>
      </c>
      <c r="D17300" s="24" t="s">
        <v>17906</v>
      </c>
      <c r="E17300" s="24"/>
      <c r="F17300" s="25">
        <v>2909</v>
      </c>
      <c r="G17300" s="26">
        <v>560231.01</v>
      </c>
      <c r="H17300" s="27">
        <v>588243</v>
      </c>
      <c r="I17300" t="str">
        <f>+VLOOKUP('Sales Register'!$C17300,working!$K$1:$L$14,2,0)</f>
        <v>FABRIC</v>
      </c>
    </row>
    <row r="17301" spans="1:9" x14ac:dyDescent="0.25">
      <c r="A17301" s="21">
        <v>45602</v>
      </c>
      <c r="B17301" s="15" t="s">
        <v>178</v>
      </c>
      <c r="C17301" s="23" t="s">
        <v>34</v>
      </c>
      <c r="D17301" s="24" t="s">
        <v>17907</v>
      </c>
      <c r="E17301" s="24"/>
      <c r="F17301" s="25">
        <v>1015.5</v>
      </c>
      <c r="G17301" s="26">
        <v>213255</v>
      </c>
      <c r="H17301" s="27">
        <v>223918</v>
      </c>
      <c r="I17301" t="str">
        <f>+VLOOKUP('Sales Register'!$C17301,working!$K$1:$L$14,2,0)</f>
        <v>FABRIC</v>
      </c>
    </row>
    <row r="17302" spans="1:9" x14ac:dyDescent="0.25">
      <c r="A17302" s="21">
        <v>45602</v>
      </c>
      <c r="B17302" s="15" t="s">
        <v>18</v>
      </c>
      <c r="C17302" s="23" t="s">
        <v>34</v>
      </c>
      <c r="D17302" s="24" t="s">
        <v>17908</v>
      </c>
      <c r="E17302" s="24"/>
      <c r="F17302" s="25">
        <v>5228.5</v>
      </c>
      <c r="G17302" s="26">
        <v>1594692.5</v>
      </c>
      <c r="H17302" s="27">
        <v>1674427</v>
      </c>
      <c r="I17302" t="str">
        <f>+VLOOKUP('Sales Register'!$C17302,working!$K$1:$L$14,2,0)</f>
        <v>FABRIC</v>
      </c>
    </row>
    <row r="17303" spans="1:9" x14ac:dyDescent="0.25">
      <c r="A17303" s="21">
        <v>45602</v>
      </c>
      <c r="B17303" s="15" t="s">
        <v>18</v>
      </c>
      <c r="C17303" s="23" t="s">
        <v>34</v>
      </c>
      <c r="D17303" s="24" t="s">
        <v>17909</v>
      </c>
      <c r="E17303" s="24"/>
      <c r="F17303" s="25">
        <v>4135.25</v>
      </c>
      <c r="G17303" s="26">
        <v>1182681.5</v>
      </c>
      <c r="H17303" s="27">
        <v>1241816</v>
      </c>
      <c r="I17303" t="str">
        <f>+VLOOKUP('Sales Register'!$C17303,working!$K$1:$L$14,2,0)</f>
        <v>FABRIC</v>
      </c>
    </row>
    <row r="17304" spans="1:9" x14ac:dyDescent="0.25">
      <c r="A17304" s="21">
        <v>45602</v>
      </c>
      <c r="B17304" s="15" t="s">
        <v>56</v>
      </c>
      <c r="C17304" s="23" t="s">
        <v>34</v>
      </c>
      <c r="D17304" s="24" t="s">
        <v>17910</v>
      </c>
      <c r="E17304" s="24"/>
      <c r="F17304" s="25">
        <v>12582.77</v>
      </c>
      <c r="G17304" s="26">
        <v>1270608.1100000001</v>
      </c>
      <c r="H17304" s="27">
        <v>1334139</v>
      </c>
      <c r="I17304" t="str">
        <f>+VLOOKUP('Sales Register'!$C17304,working!$K$1:$L$14,2,0)</f>
        <v>FABRIC</v>
      </c>
    </row>
    <row r="17305" spans="1:9" x14ac:dyDescent="0.25">
      <c r="A17305" s="21">
        <v>45602</v>
      </c>
      <c r="B17305" s="15" t="s">
        <v>56</v>
      </c>
      <c r="C17305" s="23" t="s">
        <v>34</v>
      </c>
      <c r="D17305" s="24" t="s">
        <v>17911</v>
      </c>
      <c r="E17305" s="24"/>
      <c r="F17305" s="25">
        <v>3315</v>
      </c>
      <c r="G17305" s="26">
        <v>441889.5</v>
      </c>
      <c r="H17305" s="27">
        <v>463984</v>
      </c>
      <c r="I17305" t="str">
        <f>+VLOOKUP('Sales Register'!$C17305,working!$K$1:$L$14,2,0)</f>
        <v>FABRIC</v>
      </c>
    </row>
    <row r="17306" spans="1:9" x14ac:dyDescent="0.25">
      <c r="A17306" s="21">
        <v>45602</v>
      </c>
      <c r="B17306" s="15" t="s">
        <v>78</v>
      </c>
      <c r="C17306" s="23" t="s">
        <v>34</v>
      </c>
      <c r="D17306" s="24" t="s">
        <v>17912</v>
      </c>
      <c r="E17306" s="24"/>
      <c r="F17306" s="25">
        <v>913.25</v>
      </c>
      <c r="G17306" s="26">
        <v>107900.49</v>
      </c>
      <c r="H17306" s="27">
        <v>113296</v>
      </c>
      <c r="I17306" t="str">
        <f>+VLOOKUP('Sales Register'!$C17306,working!$K$1:$L$14,2,0)</f>
        <v>FABRIC</v>
      </c>
    </row>
    <row r="17307" spans="1:9" x14ac:dyDescent="0.25">
      <c r="A17307" s="21">
        <v>45602</v>
      </c>
      <c r="B17307" s="15" t="s">
        <v>78</v>
      </c>
      <c r="C17307" s="23" t="s">
        <v>34</v>
      </c>
      <c r="D17307" s="24" t="s">
        <v>17913</v>
      </c>
      <c r="E17307" s="24"/>
      <c r="F17307" s="25">
        <v>2508.5</v>
      </c>
      <c r="G17307" s="26">
        <v>455970.05</v>
      </c>
      <c r="H17307" s="27">
        <v>478769</v>
      </c>
      <c r="I17307" t="str">
        <f>+VLOOKUP('Sales Register'!$C17307,working!$K$1:$L$14,2,0)</f>
        <v>FABRIC</v>
      </c>
    </row>
    <row r="17308" spans="1:9" x14ac:dyDescent="0.25">
      <c r="A17308" s="21">
        <v>45602</v>
      </c>
      <c r="B17308" s="15" t="s">
        <v>74</v>
      </c>
      <c r="C17308" s="23" t="s">
        <v>34</v>
      </c>
      <c r="D17308" s="24" t="s">
        <v>17914</v>
      </c>
      <c r="E17308" s="24"/>
      <c r="F17308" s="25">
        <v>10692</v>
      </c>
      <c r="G17308" s="26">
        <v>2298780</v>
      </c>
      <c r="H17308" s="27">
        <v>2413719</v>
      </c>
      <c r="I17308" t="str">
        <f>+VLOOKUP('Sales Register'!$C17308,working!$K$1:$L$14,2,0)</f>
        <v>FABRIC</v>
      </c>
    </row>
    <row r="17309" spans="1:9" x14ac:dyDescent="0.25">
      <c r="A17309" s="21">
        <v>45602</v>
      </c>
      <c r="B17309" s="15" t="s">
        <v>35</v>
      </c>
      <c r="C17309" s="23" t="s">
        <v>34</v>
      </c>
      <c r="D17309" s="24" t="s">
        <v>17915</v>
      </c>
      <c r="E17309" s="24"/>
      <c r="F17309" s="25">
        <v>549</v>
      </c>
      <c r="G17309" s="26">
        <v>107055</v>
      </c>
      <c r="H17309" s="27">
        <v>112408</v>
      </c>
      <c r="I17309" t="str">
        <f>+VLOOKUP('Sales Register'!$C17309,working!$K$1:$L$14,2,0)</f>
        <v>FABRIC</v>
      </c>
    </row>
    <row r="17310" spans="1:9" x14ac:dyDescent="0.25">
      <c r="A17310" s="21">
        <v>45602</v>
      </c>
      <c r="B17310" s="15" t="s">
        <v>31</v>
      </c>
      <c r="C17310" s="23" t="s">
        <v>34</v>
      </c>
      <c r="D17310" s="24" t="s">
        <v>17916</v>
      </c>
      <c r="E17310" s="24"/>
      <c r="F17310" s="25">
        <v>6617.15</v>
      </c>
      <c r="G17310" s="26">
        <v>939635.3</v>
      </c>
      <c r="H17310" s="27">
        <v>986617</v>
      </c>
      <c r="I17310" t="str">
        <f>+VLOOKUP('Sales Register'!$C17310,working!$K$1:$L$14,2,0)</f>
        <v>FABRIC</v>
      </c>
    </row>
    <row r="17311" spans="1:9" x14ac:dyDescent="0.25">
      <c r="A17311" s="21">
        <v>45602</v>
      </c>
      <c r="B17311" s="15" t="s">
        <v>26</v>
      </c>
      <c r="C17311" s="23" t="s">
        <v>34</v>
      </c>
      <c r="D17311" s="24" t="s">
        <v>17917</v>
      </c>
      <c r="E17311" s="24"/>
      <c r="F17311" s="25">
        <v>5157.5</v>
      </c>
      <c r="G17311" s="26">
        <v>618900</v>
      </c>
      <c r="H17311" s="27">
        <v>649845</v>
      </c>
      <c r="I17311" t="str">
        <f>+VLOOKUP('Sales Register'!$C17311,working!$K$1:$L$14,2,0)</f>
        <v>FABRIC</v>
      </c>
    </row>
    <row r="17312" spans="1:9" x14ac:dyDescent="0.25">
      <c r="A17312" s="21">
        <v>45602</v>
      </c>
      <c r="B17312" s="15" t="s">
        <v>12454</v>
      </c>
      <c r="C17312" s="23" t="s">
        <v>12492</v>
      </c>
      <c r="D17312" s="24" t="s">
        <v>17918</v>
      </c>
      <c r="E17312" s="24"/>
      <c r="F17312" s="25">
        <v>4721.1099999999997</v>
      </c>
      <c r="G17312" s="26">
        <v>1085855.3</v>
      </c>
      <c r="H17312" s="27">
        <v>1140148</v>
      </c>
      <c r="I17312">
        <f>+VLOOKUP('Sales Register'!$C17312,working!$K$1:$L$14,2,0)</f>
        <v>0</v>
      </c>
    </row>
    <row r="17313" spans="1:9" x14ac:dyDescent="0.25">
      <c r="A17313" s="21">
        <v>45602</v>
      </c>
      <c r="B17313" s="15" t="s">
        <v>43</v>
      </c>
      <c r="C17313" s="23" t="s">
        <v>14</v>
      </c>
      <c r="D17313" s="24" t="s">
        <v>17919</v>
      </c>
      <c r="E17313" s="24"/>
      <c r="F17313" s="39">
        <v>11727.05</v>
      </c>
      <c r="G17313" s="26">
        <v>340084.45</v>
      </c>
      <c r="H17313" s="27">
        <v>357089</v>
      </c>
      <c r="I17313" t="str">
        <f>+VLOOKUP('Sales Register'!$C17313,working!$K$1:$L$14,2,0)</f>
        <v>JOB WORK</v>
      </c>
    </row>
    <row r="17314" spans="1:9" x14ac:dyDescent="0.25">
      <c r="A17314" s="21">
        <v>45602</v>
      </c>
      <c r="B17314" s="15" t="s">
        <v>19</v>
      </c>
      <c r="C17314" s="23" t="s">
        <v>14</v>
      </c>
      <c r="D17314" s="24" t="s">
        <v>17920</v>
      </c>
      <c r="E17314" s="24"/>
      <c r="F17314" s="39">
        <v>3388</v>
      </c>
      <c r="G17314" s="26">
        <v>88088</v>
      </c>
      <c r="H17314" s="27">
        <v>92492</v>
      </c>
      <c r="I17314" t="str">
        <f>+VLOOKUP('Sales Register'!$C17314,working!$K$1:$L$14,2,0)</f>
        <v>JOB WORK</v>
      </c>
    </row>
    <row r="17315" spans="1:9" x14ac:dyDescent="0.25">
      <c r="A17315" s="21">
        <v>45602</v>
      </c>
      <c r="B17315" s="15" t="s">
        <v>18</v>
      </c>
      <c r="C17315" s="23" t="s">
        <v>14</v>
      </c>
      <c r="D17315" s="24" t="s">
        <v>17921</v>
      </c>
      <c r="E17315" s="24"/>
      <c r="F17315" s="39">
        <v>1816.5</v>
      </c>
      <c r="G17315" s="26">
        <v>32697</v>
      </c>
      <c r="H17315" s="27">
        <v>36239</v>
      </c>
      <c r="I17315" t="str">
        <f>+VLOOKUP('Sales Register'!$C17315,working!$K$1:$L$14,2,0)</f>
        <v>JOB WORK</v>
      </c>
    </row>
    <row r="17316" spans="1:9" x14ac:dyDescent="0.25">
      <c r="A17316" s="21">
        <v>45602</v>
      </c>
      <c r="B17316" s="15" t="s">
        <v>18</v>
      </c>
      <c r="C17316" s="23" t="s">
        <v>14</v>
      </c>
      <c r="D17316" s="24" t="s">
        <v>17922</v>
      </c>
      <c r="E17316" s="24"/>
      <c r="F17316" s="39">
        <v>4510.3</v>
      </c>
      <c r="G17316" s="26">
        <v>108247.2</v>
      </c>
      <c r="H17316" s="27">
        <v>118395</v>
      </c>
      <c r="I17316" t="str">
        <f>+VLOOKUP('Sales Register'!$C17316,working!$K$1:$L$14,2,0)</f>
        <v>JOB WORK</v>
      </c>
    </row>
    <row r="17317" spans="1:9" x14ac:dyDescent="0.25">
      <c r="A17317" s="21">
        <v>45602</v>
      </c>
      <c r="B17317" s="15" t="s">
        <v>18</v>
      </c>
      <c r="C17317" s="23" t="s">
        <v>14</v>
      </c>
      <c r="D17317" s="24" t="s">
        <v>17923</v>
      </c>
      <c r="E17317" s="24"/>
      <c r="F17317" s="39">
        <v>726.7</v>
      </c>
      <c r="G17317" s="26">
        <v>17440.8</v>
      </c>
      <c r="H17317" s="27">
        <v>19075</v>
      </c>
      <c r="I17317" t="str">
        <f>+VLOOKUP('Sales Register'!$C17317,working!$K$1:$L$14,2,0)</f>
        <v>JOB WORK</v>
      </c>
    </row>
    <row r="17318" spans="1:9" x14ac:dyDescent="0.25">
      <c r="A17318" s="21">
        <v>45602</v>
      </c>
      <c r="B17318" s="15" t="s">
        <v>18</v>
      </c>
      <c r="C17318" s="23" t="s">
        <v>14</v>
      </c>
      <c r="D17318" s="24" t="s">
        <v>17924</v>
      </c>
      <c r="E17318" s="24"/>
      <c r="F17318" s="39">
        <v>4688.3</v>
      </c>
      <c r="G17318" s="26">
        <v>84389.4</v>
      </c>
      <c r="H17318" s="27">
        <v>93531</v>
      </c>
      <c r="I17318" t="str">
        <f>+VLOOKUP('Sales Register'!$C17318,working!$K$1:$L$14,2,0)</f>
        <v>JOB WORK</v>
      </c>
    </row>
    <row r="17319" spans="1:9" x14ac:dyDescent="0.25">
      <c r="A17319" s="21">
        <v>45602</v>
      </c>
      <c r="B17319" s="15" t="s">
        <v>18</v>
      </c>
      <c r="C17319" s="23" t="s">
        <v>14</v>
      </c>
      <c r="D17319" s="24" t="s">
        <v>17925</v>
      </c>
      <c r="E17319" s="24"/>
      <c r="F17319" s="39">
        <v>4371.3</v>
      </c>
      <c r="G17319" s="26">
        <v>104911.2</v>
      </c>
      <c r="H17319" s="27">
        <v>114746</v>
      </c>
      <c r="I17319" t="str">
        <f>+VLOOKUP('Sales Register'!$C17319,working!$K$1:$L$14,2,0)</f>
        <v>JOB WORK</v>
      </c>
    </row>
    <row r="17320" spans="1:9" x14ac:dyDescent="0.25">
      <c r="A17320" s="21">
        <v>45602</v>
      </c>
      <c r="B17320" s="15" t="s">
        <v>18</v>
      </c>
      <c r="C17320" s="23" t="s">
        <v>14</v>
      </c>
      <c r="D17320" s="24" t="s">
        <v>17926</v>
      </c>
      <c r="E17320" s="24"/>
      <c r="F17320" s="39">
        <v>1642.7</v>
      </c>
      <c r="G17320" s="26">
        <v>39424.800000000003</v>
      </c>
      <c r="H17320" s="27">
        <v>43120</v>
      </c>
      <c r="I17320" t="str">
        <f>+VLOOKUP('Sales Register'!$C17320,working!$K$1:$L$14,2,0)</f>
        <v>JOB WORK</v>
      </c>
    </row>
    <row r="17321" spans="1:9" x14ac:dyDescent="0.25">
      <c r="A17321" s="21">
        <v>45602</v>
      </c>
      <c r="B17321" s="15" t="s">
        <v>49</v>
      </c>
      <c r="C17321" s="23" t="s">
        <v>14</v>
      </c>
      <c r="D17321" s="24" t="s">
        <v>17927</v>
      </c>
      <c r="E17321" s="24"/>
      <c r="F17321" s="39">
        <v>81.5</v>
      </c>
      <c r="G17321" s="26">
        <v>5705</v>
      </c>
      <c r="H17321" s="27">
        <v>5990</v>
      </c>
      <c r="I17321" t="str">
        <f>+VLOOKUP('Sales Register'!$C17321,working!$K$1:$L$14,2,0)</f>
        <v>JOB WORK</v>
      </c>
    </row>
    <row r="17322" spans="1:9" x14ac:dyDescent="0.25">
      <c r="A17322" s="21">
        <v>45602</v>
      </c>
      <c r="B17322" s="15" t="s">
        <v>18</v>
      </c>
      <c r="C17322" s="23" t="s">
        <v>14</v>
      </c>
      <c r="D17322" s="24" t="s">
        <v>17928</v>
      </c>
      <c r="E17322" s="24"/>
      <c r="F17322" s="39">
        <v>310.8</v>
      </c>
      <c r="G17322" s="26">
        <v>7459.2</v>
      </c>
      <c r="H17322" s="27">
        <v>7832</v>
      </c>
      <c r="I17322" t="str">
        <f>+VLOOKUP('Sales Register'!$C17322,working!$K$1:$L$14,2,0)</f>
        <v>JOB WORK</v>
      </c>
    </row>
    <row r="17323" spans="1:9" x14ac:dyDescent="0.25">
      <c r="A17323" s="21">
        <v>45602</v>
      </c>
      <c r="B17323" s="15" t="s">
        <v>276</v>
      </c>
      <c r="C17323" s="23" t="s">
        <v>14</v>
      </c>
      <c r="D17323" s="24" t="s">
        <v>17929</v>
      </c>
      <c r="E17323" s="24"/>
      <c r="F17323" s="39">
        <v>37</v>
      </c>
      <c r="G17323" s="26">
        <v>2035</v>
      </c>
      <c r="H17323" s="27">
        <v>2137</v>
      </c>
      <c r="I17323" t="str">
        <f>+VLOOKUP('Sales Register'!$C17323,working!$K$1:$L$14,2,0)</f>
        <v>JOB WORK</v>
      </c>
    </row>
    <row r="17324" spans="1:9" x14ac:dyDescent="0.25">
      <c r="A17324" s="21">
        <v>45602</v>
      </c>
      <c r="B17324" s="15" t="s">
        <v>18</v>
      </c>
      <c r="C17324" s="23" t="s">
        <v>14</v>
      </c>
      <c r="D17324" s="24" t="s">
        <v>17930</v>
      </c>
      <c r="E17324" s="24"/>
      <c r="F17324" s="39">
        <v>7.3</v>
      </c>
      <c r="G17324" s="26">
        <v>1095</v>
      </c>
      <c r="H17324" s="27">
        <v>1150</v>
      </c>
      <c r="I17324" t="str">
        <f>+VLOOKUP('Sales Register'!$C17324,working!$K$1:$L$14,2,0)</f>
        <v>JOB WORK</v>
      </c>
    </row>
    <row r="17325" spans="1:9" x14ac:dyDescent="0.25">
      <c r="A17325" s="21">
        <v>45602</v>
      </c>
      <c r="B17325" s="15" t="s">
        <v>121</v>
      </c>
      <c r="C17325" s="23" t="s">
        <v>14</v>
      </c>
      <c r="D17325" s="24" t="s">
        <v>17931</v>
      </c>
      <c r="E17325" s="24"/>
      <c r="F17325" s="39">
        <v>6285.9</v>
      </c>
      <c r="G17325" s="26">
        <v>176005.2</v>
      </c>
      <c r="H17325" s="27">
        <v>184805</v>
      </c>
      <c r="I17325" t="str">
        <f>+VLOOKUP('Sales Register'!$C17325,working!$K$1:$L$14,2,0)</f>
        <v>JOB WORK</v>
      </c>
    </row>
    <row r="17326" spans="1:9" x14ac:dyDescent="0.25">
      <c r="A17326" s="21">
        <v>45602</v>
      </c>
      <c r="B17326" s="15" t="s">
        <v>18</v>
      </c>
      <c r="C17326" s="23" t="s">
        <v>14</v>
      </c>
      <c r="D17326" s="24" t="s">
        <v>17932</v>
      </c>
      <c r="E17326" s="24"/>
      <c r="F17326" s="39">
        <v>2425.1</v>
      </c>
      <c r="G17326" s="26">
        <v>58202.400000000001</v>
      </c>
      <c r="H17326" s="27">
        <v>61113</v>
      </c>
      <c r="I17326" t="str">
        <f>+VLOOKUP('Sales Register'!$C17326,working!$K$1:$L$14,2,0)</f>
        <v>JOB WORK</v>
      </c>
    </row>
    <row r="17327" spans="1:9" x14ac:dyDescent="0.25">
      <c r="A17327" s="21">
        <v>45602</v>
      </c>
      <c r="B17327" s="15" t="s">
        <v>18</v>
      </c>
      <c r="C17327" s="23" t="s">
        <v>14</v>
      </c>
      <c r="D17327" s="24" t="s">
        <v>17933</v>
      </c>
      <c r="E17327" s="24"/>
      <c r="F17327" s="39">
        <v>607.70000000000005</v>
      </c>
      <c r="G17327" s="26">
        <v>15800.2</v>
      </c>
      <c r="H17327" s="27">
        <v>16590</v>
      </c>
      <c r="I17327" t="str">
        <f>+VLOOKUP('Sales Register'!$C17327,working!$K$1:$L$14,2,0)</f>
        <v>JOB WORK</v>
      </c>
    </row>
    <row r="17328" spans="1:9" x14ac:dyDescent="0.25">
      <c r="A17328" s="21">
        <v>45602</v>
      </c>
      <c r="B17328" s="15" t="s">
        <v>99</v>
      </c>
      <c r="C17328" s="23" t="s">
        <v>14</v>
      </c>
      <c r="D17328" s="24" t="s">
        <v>17934</v>
      </c>
      <c r="E17328" s="24"/>
      <c r="F17328" s="39">
        <v>2510.6999999999998</v>
      </c>
      <c r="G17328" s="26">
        <v>45192.6</v>
      </c>
      <c r="H17328" s="27">
        <v>47452</v>
      </c>
      <c r="I17328" t="str">
        <f>+VLOOKUP('Sales Register'!$C17328,working!$K$1:$L$14,2,0)</f>
        <v>JOB WORK</v>
      </c>
    </row>
    <row r="17329" spans="1:9" x14ac:dyDescent="0.25">
      <c r="A17329" s="21">
        <v>45602</v>
      </c>
      <c r="B17329" s="15" t="s">
        <v>121</v>
      </c>
      <c r="C17329" s="23" t="s">
        <v>14</v>
      </c>
      <c r="D17329" s="24" t="s">
        <v>17935</v>
      </c>
      <c r="E17329" s="24"/>
      <c r="F17329" s="39">
        <v>6319.65</v>
      </c>
      <c r="G17329" s="26">
        <v>176950.2</v>
      </c>
      <c r="H17329" s="27">
        <v>185798</v>
      </c>
      <c r="I17329" t="str">
        <f>+VLOOKUP('Sales Register'!$C17329,working!$K$1:$L$14,2,0)</f>
        <v>JOB WORK</v>
      </c>
    </row>
    <row r="17330" spans="1:9" x14ac:dyDescent="0.25">
      <c r="A17330" s="21">
        <v>45602</v>
      </c>
      <c r="B17330" s="15" t="s">
        <v>99</v>
      </c>
      <c r="C17330" s="23" t="s">
        <v>14</v>
      </c>
      <c r="D17330" s="24" t="s">
        <v>17936</v>
      </c>
      <c r="E17330" s="24"/>
      <c r="F17330" s="39">
        <v>999.6</v>
      </c>
      <c r="G17330" s="26">
        <v>17992.8</v>
      </c>
      <c r="H17330" s="27">
        <v>18892</v>
      </c>
      <c r="I17330" t="str">
        <f>+VLOOKUP('Sales Register'!$C17330,working!$K$1:$L$14,2,0)</f>
        <v>JOB WORK</v>
      </c>
    </row>
    <row r="17331" spans="1:9" x14ac:dyDescent="0.25">
      <c r="A17331" s="21">
        <v>45602</v>
      </c>
      <c r="B17331" s="15" t="s">
        <v>99</v>
      </c>
      <c r="C17331" s="23" t="s">
        <v>14</v>
      </c>
      <c r="D17331" s="24" t="s">
        <v>17937</v>
      </c>
      <c r="E17331" s="24"/>
      <c r="F17331" s="39">
        <v>885.5</v>
      </c>
      <c r="G17331" s="26">
        <v>21252</v>
      </c>
      <c r="H17331" s="27">
        <v>22315</v>
      </c>
      <c r="I17331" t="str">
        <f>+VLOOKUP('Sales Register'!$C17331,working!$K$1:$L$14,2,0)</f>
        <v>JOB WORK</v>
      </c>
    </row>
    <row r="17332" spans="1:9" x14ac:dyDescent="0.25">
      <c r="A17332" s="21">
        <v>45602</v>
      </c>
      <c r="B17332" s="15" t="s">
        <v>141</v>
      </c>
      <c r="C17332" s="23" t="s">
        <v>14</v>
      </c>
      <c r="D17332" s="24" t="s">
        <v>17938</v>
      </c>
      <c r="E17332" s="24"/>
      <c r="F17332" s="39">
        <v>4942.5</v>
      </c>
      <c r="G17332" s="26">
        <v>148275</v>
      </c>
      <c r="H17332" s="27">
        <v>155689</v>
      </c>
      <c r="I17332" t="str">
        <f>+VLOOKUP('Sales Register'!$C17332,working!$K$1:$L$14,2,0)</f>
        <v>JOB WORK</v>
      </c>
    </row>
    <row r="17333" spans="1:9" x14ac:dyDescent="0.25">
      <c r="A17333" s="21">
        <v>45602</v>
      </c>
      <c r="B17333" s="15" t="s">
        <v>141</v>
      </c>
      <c r="C17333" s="23" t="s">
        <v>14</v>
      </c>
      <c r="D17333" s="24" t="s">
        <v>17939</v>
      </c>
      <c r="E17333" s="24"/>
      <c r="F17333" s="39">
        <v>2242.6</v>
      </c>
      <c r="G17333" s="26">
        <v>80733.600000000006</v>
      </c>
      <c r="H17333" s="27">
        <v>84770</v>
      </c>
      <c r="I17333" t="str">
        <f>+VLOOKUP('Sales Register'!$C17333,working!$K$1:$L$14,2,0)</f>
        <v>JOB WORK</v>
      </c>
    </row>
    <row r="17334" spans="1:9" x14ac:dyDescent="0.25">
      <c r="A17334" s="21">
        <v>45602</v>
      </c>
      <c r="B17334" s="15" t="s">
        <v>141</v>
      </c>
      <c r="C17334" s="23" t="s">
        <v>14</v>
      </c>
      <c r="D17334" s="24" t="s">
        <v>17940</v>
      </c>
      <c r="E17334" s="24"/>
      <c r="F17334" s="39">
        <v>2860.5</v>
      </c>
      <c r="G17334" s="26">
        <v>102978</v>
      </c>
      <c r="H17334" s="27">
        <v>108127</v>
      </c>
      <c r="I17334" t="str">
        <f>+VLOOKUP('Sales Register'!$C17334,working!$K$1:$L$14,2,0)</f>
        <v>JOB WORK</v>
      </c>
    </row>
    <row r="17335" spans="1:9" x14ac:dyDescent="0.25">
      <c r="A17335" s="21">
        <v>45602</v>
      </c>
      <c r="B17335" s="15" t="s">
        <v>141</v>
      </c>
      <c r="C17335" s="23" t="s">
        <v>14</v>
      </c>
      <c r="D17335" s="24" t="s">
        <v>17941</v>
      </c>
      <c r="E17335" s="24"/>
      <c r="F17335" s="39">
        <v>1131.9000000000001</v>
      </c>
      <c r="G17335" s="26">
        <v>40748.400000000001</v>
      </c>
      <c r="H17335" s="27">
        <v>42786</v>
      </c>
      <c r="I17335" t="str">
        <f>+VLOOKUP('Sales Register'!$C17335,working!$K$1:$L$14,2,0)</f>
        <v>JOB WORK</v>
      </c>
    </row>
    <row r="17336" spans="1:9" x14ac:dyDescent="0.25">
      <c r="A17336" s="21">
        <v>45602</v>
      </c>
      <c r="B17336" s="15" t="s">
        <v>141</v>
      </c>
      <c r="C17336" s="23" t="s">
        <v>14</v>
      </c>
      <c r="D17336" s="24" t="s">
        <v>17942</v>
      </c>
      <c r="E17336" s="24"/>
      <c r="F17336" s="39">
        <v>322.2</v>
      </c>
      <c r="G17336" s="26">
        <v>10954.8</v>
      </c>
      <c r="H17336" s="27">
        <v>11503</v>
      </c>
      <c r="I17336" t="str">
        <f>+VLOOKUP('Sales Register'!$C17336,working!$K$1:$L$14,2,0)</f>
        <v>JOB WORK</v>
      </c>
    </row>
    <row r="17337" spans="1:9" x14ac:dyDescent="0.25">
      <c r="A17337" s="21">
        <v>45602</v>
      </c>
      <c r="B17337" s="15" t="s">
        <v>43</v>
      </c>
      <c r="C17337" s="23" t="s">
        <v>14</v>
      </c>
      <c r="D17337" s="24" t="s">
        <v>17943</v>
      </c>
      <c r="E17337" s="24"/>
      <c r="F17337" s="39">
        <v>23</v>
      </c>
      <c r="G17337" s="26">
        <v>1380</v>
      </c>
      <c r="H17337" s="27">
        <v>1449</v>
      </c>
      <c r="I17337" t="str">
        <f>+VLOOKUP('Sales Register'!$C17337,working!$K$1:$L$14,2,0)</f>
        <v>JOB WORK</v>
      </c>
    </row>
    <row r="17338" spans="1:9" x14ac:dyDescent="0.25">
      <c r="A17338" s="21">
        <v>45602</v>
      </c>
      <c r="B17338" s="15" t="s">
        <v>43</v>
      </c>
      <c r="C17338" s="23" t="s">
        <v>14</v>
      </c>
      <c r="D17338" s="24" t="s">
        <v>17944</v>
      </c>
      <c r="E17338" s="24"/>
      <c r="F17338" s="39">
        <v>5973.5</v>
      </c>
      <c r="G17338" s="26">
        <v>173231.5</v>
      </c>
      <c r="H17338" s="27">
        <v>181893</v>
      </c>
      <c r="I17338" t="str">
        <f>+VLOOKUP('Sales Register'!$C17338,working!$K$1:$L$14,2,0)</f>
        <v>JOB WORK</v>
      </c>
    </row>
    <row r="17339" spans="1:9" x14ac:dyDescent="0.25">
      <c r="A17339" s="21">
        <v>45602</v>
      </c>
      <c r="B17339" s="15" t="s">
        <v>13</v>
      </c>
      <c r="C17339" s="23" t="s">
        <v>14</v>
      </c>
      <c r="D17339" s="24" t="s">
        <v>17945</v>
      </c>
      <c r="E17339" s="24"/>
      <c r="F17339" s="39">
        <v>971.7</v>
      </c>
      <c r="G17339" s="26">
        <v>34981.199999999997</v>
      </c>
      <c r="H17339" s="27">
        <v>36730</v>
      </c>
      <c r="I17339" t="str">
        <f>+VLOOKUP('Sales Register'!$C17339,working!$K$1:$L$14,2,0)</f>
        <v>JOB WORK</v>
      </c>
    </row>
    <row r="17340" spans="1:9" x14ac:dyDescent="0.25">
      <c r="A17340" s="21">
        <v>45602</v>
      </c>
      <c r="B17340" s="15" t="s">
        <v>26</v>
      </c>
      <c r="C17340" s="23" t="s">
        <v>14</v>
      </c>
      <c r="D17340" s="24" t="s">
        <v>17946</v>
      </c>
      <c r="E17340" s="24"/>
      <c r="F17340" s="39">
        <v>1125</v>
      </c>
      <c r="G17340" s="26">
        <v>20250</v>
      </c>
      <c r="H17340" s="27">
        <v>21263</v>
      </c>
      <c r="I17340" t="str">
        <f>+VLOOKUP('Sales Register'!$C17340,working!$K$1:$L$14,2,0)</f>
        <v>JOB WORK</v>
      </c>
    </row>
    <row r="17341" spans="1:9" x14ac:dyDescent="0.25">
      <c r="A17341" s="21">
        <v>45602</v>
      </c>
      <c r="B17341" s="15" t="s">
        <v>102</v>
      </c>
      <c r="C17341" s="23" t="s">
        <v>14</v>
      </c>
      <c r="D17341" s="24" t="s">
        <v>17947</v>
      </c>
      <c r="E17341" s="24"/>
      <c r="F17341" s="39">
        <v>3238.15</v>
      </c>
      <c r="G17341" s="26">
        <v>233085.75</v>
      </c>
      <c r="H17341" s="27">
        <v>248140</v>
      </c>
      <c r="I17341" t="str">
        <f>+VLOOKUP('Sales Register'!$C17341,working!$K$1:$L$14,2,0)</f>
        <v>JOB WORK</v>
      </c>
    </row>
    <row r="17342" spans="1:9" x14ac:dyDescent="0.25">
      <c r="A17342" s="21">
        <v>45602</v>
      </c>
      <c r="B17342" s="15" t="s">
        <v>102</v>
      </c>
      <c r="C17342" s="23" t="s">
        <v>14</v>
      </c>
      <c r="D17342" s="24" t="s">
        <v>17948</v>
      </c>
      <c r="E17342" s="24"/>
      <c r="F17342" s="39">
        <v>78</v>
      </c>
      <c r="G17342" s="26">
        <v>0.96</v>
      </c>
      <c r="H17342" s="27">
        <v>1</v>
      </c>
      <c r="I17342" t="str">
        <f>+VLOOKUP('Sales Register'!$C17342,working!$K$1:$L$14,2,0)</f>
        <v>JOB WORK</v>
      </c>
    </row>
    <row r="17343" spans="1:9" x14ac:dyDescent="0.25">
      <c r="A17343" s="21">
        <v>45602</v>
      </c>
      <c r="B17343" s="15" t="s">
        <v>321</v>
      </c>
      <c r="C17343" s="23" t="s">
        <v>103</v>
      </c>
      <c r="D17343" s="24" t="s">
        <v>17949</v>
      </c>
      <c r="E17343" s="24"/>
      <c r="F17343" s="37">
        <v>7286.6</v>
      </c>
      <c r="G17343" s="26">
        <v>95688</v>
      </c>
      <c r="H17343" s="27">
        <v>100472</v>
      </c>
      <c r="I17343">
        <f>+VLOOKUP('Sales Register'!$C17343,working!$K$1:$L$14,2,0)</f>
        <v>0</v>
      </c>
    </row>
    <row r="17344" spans="1:9" x14ac:dyDescent="0.25">
      <c r="A17344" s="21">
        <v>45602</v>
      </c>
      <c r="B17344" s="15" t="s">
        <v>43</v>
      </c>
      <c r="C17344" s="23" t="s">
        <v>328</v>
      </c>
      <c r="D17344" s="24" t="s">
        <v>17950</v>
      </c>
      <c r="E17344" s="24"/>
      <c r="F17344" s="41">
        <v>2</v>
      </c>
      <c r="G17344" s="26">
        <v>1200</v>
      </c>
      <c r="H17344" s="27">
        <v>1416</v>
      </c>
      <c r="I17344">
        <f>+VLOOKUP('Sales Register'!$C17344,working!$K$1:$L$14,2,0)</f>
        <v>0</v>
      </c>
    </row>
    <row r="17345" spans="1:9" x14ac:dyDescent="0.25">
      <c r="A17345" s="21">
        <v>45602</v>
      </c>
      <c r="B17345" s="15" t="s">
        <v>43</v>
      </c>
      <c r="C17345" s="23" t="s">
        <v>328</v>
      </c>
      <c r="D17345" s="24" t="s">
        <v>17951</v>
      </c>
      <c r="E17345" s="24"/>
      <c r="F17345" s="41">
        <v>3</v>
      </c>
      <c r="G17345" s="26">
        <v>1800</v>
      </c>
      <c r="H17345" s="27">
        <v>2124</v>
      </c>
      <c r="I17345">
        <f>+VLOOKUP('Sales Register'!$C17345,working!$K$1:$L$14,2,0)</f>
        <v>0</v>
      </c>
    </row>
    <row r="17346" spans="1:9" x14ac:dyDescent="0.25">
      <c r="A17346" s="21">
        <v>45602</v>
      </c>
      <c r="B17346" s="15" t="s">
        <v>43</v>
      </c>
      <c r="C17346" s="23" t="s">
        <v>328</v>
      </c>
      <c r="D17346" s="24" t="s">
        <v>17952</v>
      </c>
      <c r="E17346" s="24"/>
      <c r="F17346" s="41">
        <v>3</v>
      </c>
      <c r="G17346" s="26">
        <v>1800</v>
      </c>
      <c r="H17346" s="27">
        <v>2124</v>
      </c>
      <c r="I17346">
        <f>+VLOOKUP('Sales Register'!$C17346,working!$K$1:$L$14,2,0)</f>
        <v>0</v>
      </c>
    </row>
    <row r="17347" spans="1:9" x14ac:dyDescent="0.25">
      <c r="A17347" s="21">
        <v>45602</v>
      </c>
      <c r="B17347" s="15" t="s">
        <v>43</v>
      </c>
      <c r="C17347" s="23" t="s">
        <v>328</v>
      </c>
      <c r="D17347" s="24" t="s">
        <v>17953</v>
      </c>
      <c r="E17347" s="24"/>
      <c r="F17347" s="41">
        <v>11</v>
      </c>
      <c r="G17347" s="26">
        <v>6600</v>
      </c>
      <c r="H17347" s="27">
        <v>7788</v>
      </c>
      <c r="I17347">
        <f>+VLOOKUP('Sales Register'!$C17347,working!$K$1:$L$14,2,0)</f>
        <v>0</v>
      </c>
    </row>
    <row r="17348" spans="1:9" x14ac:dyDescent="0.25">
      <c r="A17348" s="21">
        <v>45602</v>
      </c>
      <c r="B17348" s="15" t="s">
        <v>43</v>
      </c>
      <c r="C17348" s="23" t="s">
        <v>328</v>
      </c>
      <c r="D17348" s="24" t="s">
        <v>17954</v>
      </c>
      <c r="E17348" s="24"/>
      <c r="F17348" s="41">
        <v>9</v>
      </c>
      <c r="G17348" s="26">
        <v>5400</v>
      </c>
      <c r="H17348" s="27">
        <v>6372</v>
      </c>
      <c r="I17348">
        <f>+VLOOKUP('Sales Register'!$C17348,working!$K$1:$L$14,2,0)</f>
        <v>0</v>
      </c>
    </row>
    <row r="17349" spans="1:9" x14ac:dyDescent="0.25">
      <c r="A17349" s="21">
        <v>45602</v>
      </c>
      <c r="B17349" s="15" t="s">
        <v>43</v>
      </c>
      <c r="C17349" s="23" t="s">
        <v>328</v>
      </c>
      <c r="D17349" s="24" t="s">
        <v>17955</v>
      </c>
      <c r="E17349" s="24"/>
      <c r="F17349" s="41">
        <v>2</v>
      </c>
      <c r="G17349" s="26">
        <v>1200</v>
      </c>
      <c r="H17349" s="27">
        <v>1416</v>
      </c>
      <c r="I17349">
        <f>+VLOOKUP('Sales Register'!$C17349,working!$K$1:$L$14,2,0)</f>
        <v>0</v>
      </c>
    </row>
    <row r="17350" spans="1:9" x14ac:dyDescent="0.25">
      <c r="A17350" s="21">
        <v>45602</v>
      </c>
      <c r="B17350" s="15" t="s">
        <v>43</v>
      </c>
      <c r="C17350" s="23" t="s">
        <v>328</v>
      </c>
      <c r="D17350" s="24" t="s">
        <v>17956</v>
      </c>
      <c r="E17350" s="24"/>
      <c r="F17350" s="41">
        <v>5</v>
      </c>
      <c r="G17350" s="26">
        <v>3000</v>
      </c>
      <c r="H17350" s="27">
        <v>3540</v>
      </c>
      <c r="I17350">
        <f>+VLOOKUP('Sales Register'!$C17350,working!$K$1:$L$14,2,0)</f>
        <v>0</v>
      </c>
    </row>
    <row r="17351" spans="1:9" x14ac:dyDescent="0.25">
      <c r="A17351" s="21">
        <v>45602</v>
      </c>
      <c r="B17351" s="15" t="s">
        <v>42</v>
      </c>
      <c r="C17351" s="23" t="s">
        <v>328</v>
      </c>
      <c r="D17351" s="24" t="s">
        <v>17957</v>
      </c>
      <c r="E17351" s="24"/>
      <c r="F17351" s="41">
        <v>8</v>
      </c>
      <c r="G17351" s="26">
        <v>36000</v>
      </c>
      <c r="H17351" s="27">
        <v>42480</v>
      </c>
      <c r="I17351">
        <f>+VLOOKUP('Sales Register'!$C17351,working!$K$1:$L$14,2,0)</f>
        <v>0</v>
      </c>
    </row>
    <row r="17352" spans="1:9" x14ac:dyDescent="0.25">
      <c r="A17352" s="21">
        <v>45602</v>
      </c>
      <c r="B17352" s="15" t="s">
        <v>42</v>
      </c>
      <c r="C17352" s="23" t="s">
        <v>328</v>
      </c>
      <c r="D17352" s="24" t="s">
        <v>17958</v>
      </c>
      <c r="E17352" s="24"/>
      <c r="F17352" s="41">
        <v>7</v>
      </c>
      <c r="G17352" s="26">
        <v>31000</v>
      </c>
      <c r="H17352" s="27">
        <v>36580</v>
      </c>
      <c r="I17352">
        <f>+VLOOKUP('Sales Register'!$C17352,working!$K$1:$L$14,2,0)</f>
        <v>0</v>
      </c>
    </row>
    <row r="17353" spans="1:9" x14ac:dyDescent="0.25">
      <c r="A17353" s="21">
        <v>45602</v>
      </c>
      <c r="B17353" s="15" t="s">
        <v>42</v>
      </c>
      <c r="C17353" s="23" t="s">
        <v>328</v>
      </c>
      <c r="D17353" s="24" t="s">
        <v>17959</v>
      </c>
      <c r="E17353" s="24"/>
      <c r="F17353" s="41">
        <v>2</v>
      </c>
      <c r="G17353" s="26">
        <v>7500</v>
      </c>
      <c r="H17353" s="27">
        <v>8850</v>
      </c>
      <c r="I17353">
        <f>+VLOOKUP('Sales Register'!$C17353,working!$K$1:$L$14,2,0)</f>
        <v>0</v>
      </c>
    </row>
    <row r="17354" spans="1:9" x14ac:dyDescent="0.25">
      <c r="A17354" s="21">
        <v>45602</v>
      </c>
      <c r="B17354" s="15" t="s">
        <v>42</v>
      </c>
      <c r="C17354" s="23" t="s">
        <v>328</v>
      </c>
      <c r="D17354" s="24" t="s">
        <v>17960</v>
      </c>
      <c r="E17354" s="24"/>
      <c r="F17354" s="41">
        <v>1</v>
      </c>
      <c r="G17354" s="26">
        <v>5000</v>
      </c>
      <c r="H17354" s="27">
        <v>5900</v>
      </c>
      <c r="I17354">
        <f>+VLOOKUP('Sales Register'!$C17354,working!$K$1:$L$14,2,0)</f>
        <v>0</v>
      </c>
    </row>
    <row r="17355" spans="1:9" x14ac:dyDescent="0.25">
      <c r="A17355" s="21">
        <v>45602</v>
      </c>
      <c r="B17355" s="15" t="s">
        <v>42</v>
      </c>
      <c r="C17355" s="23" t="s">
        <v>328</v>
      </c>
      <c r="D17355" s="24" t="s">
        <v>17961</v>
      </c>
      <c r="E17355" s="24"/>
      <c r="F17355" s="41">
        <v>2</v>
      </c>
      <c r="G17355" s="26">
        <v>6000</v>
      </c>
      <c r="H17355" s="27">
        <v>7080</v>
      </c>
      <c r="I17355">
        <f>+VLOOKUP('Sales Register'!$C17355,working!$K$1:$L$14,2,0)</f>
        <v>0</v>
      </c>
    </row>
    <row r="17356" spans="1:9" x14ac:dyDescent="0.25">
      <c r="A17356" s="21">
        <v>45602</v>
      </c>
      <c r="B17356" s="15" t="s">
        <v>42</v>
      </c>
      <c r="C17356" s="23" t="s">
        <v>328</v>
      </c>
      <c r="D17356" s="24" t="s">
        <v>17962</v>
      </c>
      <c r="E17356" s="24"/>
      <c r="F17356" s="41">
        <v>5</v>
      </c>
      <c r="G17356" s="26">
        <v>21000</v>
      </c>
      <c r="H17356" s="27">
        <v>24780</v>
      </c>
      <c r="I17356">
        <f>+VLOOKUP('Sales Register'!$C17356,working!$K$1:$L$14,2,0)</f>
        <v>0</v>
      </c>
    </row>
    <row r="17357" spans="1:9" x14ac:dyDescent="0.25">
      <c r="A17357" s="21">
        <v>45602</v>
      </c>
      <c r="B17357" s="15" t="s">
        <v>42</v>
      </c>
      <c r="C17357" s="23" t="s">
        <v>328</v>
      </c>
      <c r="D17357" s="24" t="s">
        <v>17963</v>
      </c>
      <c r="E17357" s="24"/>
      <c r="F17357" s="41">
        <v>10</v>
      </c>
      <c r="G17357" s="26">
        <v>7300</v>
      </c>
      <c r="H17357" s="27">
        <v>8614</v>
      </c>
      <c r="I17357">
        <f>+VLOOKUP('Sales Register'!$C17357,working!$K$1:$L$14,2,0)</f>
        <v>0</v>
      </c>
    </row>
    <row r="17358" spans="1:9" x14ac:dyDescent="0.25">
      <c r="A17358" s="21">
        <v>45602</v>
      </c>
      <c r="B17358" s="15" t="s">
        <v>42</v>
      </c>
      <c r="C17358" s="23" t="s">
        <v>328</v>
      </c>
      <c r="D17358" s="24" t="s">
        <v>17964</v>
      </c>
      <c r="E17358" s="24"/>
      <c r="F17358" s="41">
        <v>11</v>
      </c>
      <c r="G17358" s="26">
        <v>8000</v>
      </c>
      <c r="H17358" s="27">
        <v>9440</v>
      </c>
      <c r="I17358">
        <f>+VLOOKUP('Sales Register'!$C17358,working!$K$1:$L$14,2,0)</f>
        <v>0</v>
      </c>
    </row>
    <row r="17359" spans="1:9" x14ac:dyDescent="0.25">
      <c r="A17359" s="21">
        <v>45602</v>
      </c>
      <c r="B17359" s="15" t="s">
        <v>42</v>
      </c>
      <c r="C17359" s="23" t="s">
        <v>328</v>
      </c>
      <c r="D17359" s="24" t="s">
        <v>17965</v>
      </c>
      <c r="E17359" s="24"/>
      <c r="F17359" s="41">
        <v>5</v>
      </c>
      <c r="G17359" s="26">
        <v>3800</v>
      </c>
      <c r="H17359" s="27">
        <v>4484</v>
      </c>
      <c r="I17359">
        <f>+VLOOKUP('Sales Register'!$C17359,working!$K$1:$L$14,2,0)</f>
        <v>0</v>
      </c>
    </row>
    <row r="17360" spans="1:9" x14ac:dyDescent="0.25">
      <c r="A17360" s="21">
        <v>45602</v>
      </c>
      <c r="B17360" s="15" t="s">
        <v>42</v>
      </c>
      <c r="C17360" s="23" t="s">
        <v>328</v>
      </c>
      <c r="D17360" s="24" t="s">
        <v>17966</v>
      </c>
      <c r="E17360" s="24"/>
      <c r="F17360" s="41">
        <v>4</v>
      </c>
      <c r="G17360" s="26">
        <v>3100</v>
      </c>
      <c r="H17360" s="27">
        <v>3658</v>
      </c>
      <c r="I17360">
        <f>+VLOOKUP('Sales Register'!$C17360,working!$K$1:$L$14,2,0)</f>
        <v>0</v>
      </c>
    </row>
    <row r="17361" spans="1:9" x14ac:dyDescent="0.25">
      <c r="A17361" s="21">
        <v>45602</v>
      </c>
      <c r="B17361" s="15" t="s">
        <v>42</v>
      </c>
      <c r="C17361" s="23" t="s">
        <v>328</v>
      </c>
      <c r="D17361" s="24" t="s">
        <v>17967</v>
      </c>
      <c r="E17361" s="24"/>
      <c r="F17361" s="41">
        <v>3</v>
      </c>
      <c r="G17361" s="26">
        <v>2400</v>
      </c>
      <c r="H17361" s="27">
        <v>2832</v>
      </c>
      <c r="I17361">
        <f>+VLOOKUP('Sales Register'!$C17361,working!$K$1:$L$14,2,0)</f>
        <v>0</v>
      </c>
    </row>
    <row r="17362" spans="1:9" x14ac:dyDescent="0.25">
      <c r="A17362" s="21">
        <v>45602</v>
      </c>
      <c r="B17362" s="15" t="s">
        <v>42</v>
      </c>
      <c r="C17362" s="23" t="s">
        <v>328</v>
      </c>
      <c r="D17362" s="24" t="s">
        <v>17968</v>
      </c>
      <c r="E17362" s="24"/>
      <c r="F17362" s="41">
        <v>6</v>
      </c>
      <c r="G17362" s="26">
        <v>4500</v>
      </c>
      <c r="H17362" s="27">
        <v>5310</v>
      </c>
      <c r="I17362">
        <f>+VLOOKUP('Sales Register'!$C17362,working!$K$1:$L$14,2,0)</f>
        <v>0</v>
      </c>
    </row>
    <row r="17363" spans="1:9" x14ac:dyDescent="0.25">
      <c r="A17363" s="21">
        <v>45602</v>
      </c>
      <c r="B17363" s="15" t="s">
        <v>42</v>
      </c>
      <c r="C17363" s="23" t="s">
        <v>328</v>
      </c>
      <c r="D17363" s="24" t="s">
        <v>17969</v>
      </c>
      <c r="E17363" s="24"/>
      <c r="F17363" s="41">
        <v>9</v>
      </c>
      <c r="G17363" s="26">
        <v>6600</v>
      </c>
      <c r="H17363" s="27">
        <v>7788</v>
      </c>
      <c r="I17363">
        <f>+VLOOKUP('Sales Register'!$C17363,working!$K$1:$L$14,2,0)</f>
        <v>0</v>
      </c>
    </row>
    <row r="17364" spans="1:9" x14ac:dyDescent="0.25">
      <c r="A17364" s="21">
        <v>45602</v>
      </c>
      <c r="B17364" s="15" t="s">
        <v>42</v>
      </c>
      <c r="C17364" s="23" t="s">
        <v>328</v>
      </c>
      <c r="D17364" s="24" t="s">
        <v>17970</v>
      </c>
      <c r="E17364" s="24"/>
      <c r="F17364" s="41">
        <v>9</v>
      </c>
      <c r="G17364" s="26">
        <v>6600</v>
      </c>
      <c r="H17364" s="27">
        <v>7788</v>
      </c>
      <c r="I17364">
        <f>+VLOOKUP('Sales Register'!$C17364,working!$K$1:$L$14,2,0)</f>
        <v>0</v>
      </c>
    </row>
    <row r="17365" spans="1:9" x14ac:dyDescent="0.25">
      <c r="A17365" s="21">
        <v>45602</v>
      </c>
      <c r="B17365" s="15" t="s">
        <v>42</v>
      </c>
      <c r="C17365" s="23" t="s">
        <v>328</v>
      </c>
      <c r="D17365" s="24" t="s">
        <v>17971</v>
      </c>
      <c r="E17365" s="24"/>
      <c r="F17365" s="41">
        <v>2</v>
      </c>
      <c r="G17365" s="26">
        <v>1700</v>
      </c>
      <c r="H17365" s="27">
        <v>2006</v>
      </c>
      <c r="I17365">
        <f>+VLOOKUP('Sales Register'!$C17365,working!$K$1:$L$14,2,0)</f>
        <v>0</v>
      </c>
    </row>
    <row r="17366" spans="1:9" x14ac:dyDescent="0.25">
      <c r="A17366" s="21">
        <v>45602</v>
      </c>
      <c r="B17366" s="15" t="s">
        <v>42</v>
      </c>
      <c r="C17366" s="23" t="s">
        <v>328</v>
      </c>
      <c r="D17366" s="24" t="s">
        <v>17972</v>
      </c>
      <c r="E17366" s="24"/>
      <c r="F17366" s="41">
        <v>3</v>
      </c>
      <c r="G17366" s="26">
        <v>2400</v>
      </c>
      <c r="H17366" s="27">
        <v>2832</v>
      </c>
      <c r="I17366">
        <f>+VLOOKUP('Sales Register'!$C17366,working!$K$1:$L$14,2,0)</f>
        <v>0</v>
      </c>
    </row>
    <row r="17367" spans="1:9" x14ac:dyDescent="0.25">
      <c r="A17367" s="21">
        <v>45602</v>
      </c>
      <c r="B17367" s="15" t="s">
        <v>42</v>
      </c>
      <c r="C17367" s="23" t="s">
        <v>328</v>
      </c>
      <c r="D17367" s="24" t="s">
        <v>17973</v>
      </c>
      <c r="E17367" s="24"/>
      <c r="F17367" s="41">
        <v>12</v>
      </c>
      <c r="G17367" s="26">
        <v>8700</v>
      </c>
      <c r="H17367" s="27">
        <v>10266</v>
      </c>
      <c r="I17367">
        <f>+VLOOKUP('Sales Register'!$C17367,working!$K$1:$L$14,2,0)</f>
        <v>0</v>
      </c>
    </row>
    <row r="17368" spans="1:9" x14ac:dyDescent="0.25">
      <c r="A17368" s="21">
        <v>45602</v>
      </c>
      <c r="B17368" s="15" t="s">
        <v>42</v>
      </c>
      <c r="C17368" s="23" t="s">
        <v>328</v>
      </c>
      <c r="D17368" s="24" t="s">
        <v>17974</v>
      </c>
      <c r="E17368" s="24"/>
      <c r="F17368" s="41">
        <v>3</v>
      </c>
      <c r="G17368" s="26">
        <v>2400</v>
      </c>
      <c r="H17368" s="27">
        <v>2832</v>
      </c>
      <c r="I17368">
        <f>+VLOOKUP('Sales Register'!$C17368,working!$K$1:$L$14,2,0)</f>
        <v>0</v>
      </c>
    </row>
    <row r="17369" spans="1:9" x14ac:dyDescent="0.25">
      <c r="A17369" s="21">
        <v>45602</v>
      </c>
      <c r="B17369" s="15" t="s">
        <v>42</v>
      </c>
      <c r="C17369" s="23" t="s">
        <v>328</v>
      </c>
      <c r="D17369" s="24" t="s">
        <v>17975</v>
      </c>
      <c r="E17369" s="24"/>
      <c r="F17369" s="41">
        <v>19</v>
      </c>
      <c r="G17369" s="26">
        <v>65800</v>
      </c>
      <c r="H17369" s="27">
        <v>77644</v>
      </c>
      <c r="I17369">
        <f>+VLOOKUP('Sales Register'!$C17369,working!$K$1:$L$14,2,0)</f>
        <v>0</v>
      </c>
    </row>
    <row r="17370" spans="1:9" x14ac:dyDescent="0.25">
      <c r="A17370" s="21">
        <v>45603</v>
      </c>
      <c r="B17370" s="15" t="s">
        <v>131</v>
      </c>
      <c r="C17370" s="23" t="s">
        <v>68</v>
      </c>
      <c r="D17370" s="24" t="s">
        <v>17976</v>
      </c>
      <c r="E17370" s="24"/>
      <c r="F17370" s="25">
        <v>4364.25</v>
      </c>
      <c r="G17370" s="26">
        <v>734629.38</v>
      </c>
      <c r="H17370" s="27">
        <v>771361</v>
      </c>
      <c r="I17370" t="str">
        <f>+VLOOKUP('Sales Register'!$C17370,working!$K$1:$L$14,2,0)</f>
        <v>FABRIC</v>
      </c>
    </row>
    <row r="17371" spans="1:9" x14ac:dyDescent="0.25">
      <c r="A17371" s="21">
        <v>45603</v>
      </c>
      <c r="B17371" s="15" t="s">
        <v>17977</v>
      </c>
      <c r="C17371" s="23" t="s">
        <v>89</v>
      </c>
      <c r="D17371" s="24" t="s">
        <v>17978</v>
      </c>
      <c r="E17371" s="24"/>
      <c r="F17371" s="25">
        <v>46</v>
      </c>
      <c r="G17371" s="26">
        <v>29120</v>
      </c>
      <c r="H17371" s="27">
        <v>30576</v>
      </c>
      <c r="I17371" t="str">
        <f>+VLOOKUP('Sales Register'!$C17371,working!$K$1:$L$14,2,0)</f>
        <v>FABRIC</v>
      </c>
    </row>
    <row r="17372" spans="1:9" x14ac:dyDescent="0.25">
      <c r="A17372" s="21">
        <v>45603</v>
      </c>
      <c r="B17372" s="15" t="s">
        <v>17977</v>
      </c>
      <c r="C17372" s="23" t="s">
        <v>89</v>
      </c>
      <c r="D17372" s="24" t="s">
        <v>17979</v>
      </c>
      <c r="E17372" s="24"/>
      <c r="F17372" s="25">
        <v>46</v>
      </c>
      <c r="G17372" s="26">
        <v>29120</v>
      </c>
      <c r="H17372" s="27">
        <v>30576</v>
      </c>
      <c r="I17372" t="str">
        <f>+VLOOKUP('Sales Register'!$C17372,working!$K$1:$L$14,2,0)</f>
        <v>FABRIC</v>
      </c>
    </row>
    <row r="17373" spans="1:9" x14ac:dyDescent="0.25">
      <c r="A17373" s="21">
        <v>45603</v>
      </c>
      <c r="B17373" s="15" t="s">
        <v>50</v>
      </c>
      <c r="C17373" s="23" t="s">
        <v>15</v>
      </c>
      <c r="D17373" s="24" t="s">
        <v>17980</v>
      </c>
      <c r="E17373" s="24"/>
      <c r="F17373" s="25">
        <v>742.5</v>
      </c>
      <c r="G17373" s="26">
        <v>51975</v>
      </c>
      <c r="H17373" s="27">
        <v>54629</v>
      </c>
      <c r="I17373" t="str">
        <f>+VLOOKUP('Sales Register'!$C17373,working!$K$1:$L$14,2,0)</f>
        <v>FABRIC</v>
      </c>
    </row>
    <row r="17374" spans="1:9" x14ac:dyDescent="0.25">
      <c r="A17374" s="21">
        <v>45603</v>
      </c>
      <c r="B17374" s="15" t="s">
        <v>50</v>
      </c>
      <c r="C17374" s="23" t="s">
        <v>15</v>
      </c>
      <c r="D17374" s="24" t="s">
        <v>17981</v>
      </c>
      <c r="E17374" s="24"/>
      <c r="F17374" s="25">
        <v>1213</v>
      </c>
      <c r="G17374" s="26">
        <v>84910</v>
      </c>
      <c r="H17374" s="27">
        <v>89245</v>
      </c>
      <c r="I17374" t="str">
        <f>+VLOOKUP('Sales Register'!$C17374,working!$K$1:$L$14,2,0)</f>
        <v>FABRIC</v>
      </c>
    </row>
    <row r="17375" spans="1:9" x14ac:dyDescent="0.25">
      <c r="A17375" s="21">
        <v>45603</v>
      </c>
      <c r="B17375" s="15" t="s">
        <v>50</v>
      </c>
      <c r="C17375" s="23" t="s">
        <v>15</v>
      </c>
      <c r="D17375" s="24" t="s">
        <v>17982</v>
      </c>
      <c r="E17375" s="24"/>
      <c r="F17375" s="25">
        <v>635</v>
      </c>
      <c r="G17375" s="26">
        <v>47625</v>
      </c>
      <c r="H17375" s="27">
        <v>50056</v>
      </c>
      <c r="I17375" t="str">
        <f>+VLOOKUP('Sales Register'!$C17375,working!$K$1:$L$14,2,0)</f>
        <v>FABRIC</v>
      </c>
    </row>
    <row r="17376" spans="1:9" x14ac:dyDescent="0.25">
      <c r="A17376" s="21">
        <v>45603</v>
      </c>
      <c r="B17376" s="15" t="s">
        <v>270</v>
      </c>
      <c r="C17376" s="23" t="s">
        <v>15</v>
      </c>
      <c r="D17376" s="24" t="s">
        <v>17983</v>
      </c>
      <c r="E17376" s="24"/>
      <c r="F17376" s="37">
        <v>5034.96</v>
      </c>
      <c r="G17376" s="26">
        <v>2119718.16</v>
      </c>
      <c r="H17376" s="27">
        <v>2374084</v>
      </c>
      <c r="I17376" t="str">
        <f>+VLOOKUP('Sales Register'!$C17376,working!$K$1:$L$14,2,0)</f>
        <v>FABRIC</v>
      </c>
    </row>
    <row r="17377" spans="1:9" x14ac:dyDescent="0.25">
      <c r="A17377" s="21">
        <v>45603</v>
      </c>
      <c r="B17377" s="15" t="s">
        <v>16</v>
      </c>
      <c r="C17377" s="23" t="s">
        <v>15</v>
      </c>
      <c r="D17377" s="24" t="s">
        <v>17984</v>
      </c>
      <c r="E17377" s="24"/>
      <c r="F17377" s="25">
        <v>20</v>
      </c>
      <c r="G17377" s="26">
        <v>7000</v>
      </c>
      <c r="H17377" s="27">
        <v>7350</v>
      </c>
      <c r="I17377" t="str">
        <f>+VLOOKUP('Sales Register'!$C17377,working!$K$1:$L$14,2,0)</f>
        <v>FABRIC</v>
      </c>
    </row>
    <row r="17378" spans="1:9" x14ac:dyDescent="0.25">
      <c r="A17378" s="21">
        <v>45603</v>
      </c>
      <c r="B17378" s="15" t="s">
        <v>17343</v>
      </c>
      <c r="C17378" s="23" t="s">
        <v>15</v>
      </c>
      <c r="D17378" s="24" t="s">
        <v>17985</v>
      </c>
      <c r="E17378" s="24"/>
      <c r="F17378" s="25">
        <v>42</v>
      </c>
      <c r="G17378" s="26">
        <v>14700</v>
      </c>
      <c r="H17378" s="27">
        <v>15435</v>
      </c>
      <c r="I17378" t="str">
        <f>+VLOOKUP('Sales Register'!$C17378,working!$K$1:$L$14,2,0)</f>
        <v>FABRIC</v>
      </c>
    </row>
    <row r="17379" spans="1:9" x14ac:dyDescent="0.25">
      <c r="A17379" s="21">
        <v>45603</v>
      </c>
      <c r="B17379" s="15" t="s">
        <v>326</v>
      </c>
      <c r="C17379" s="23" t="s">
        <v>15</v>
      </c>
      <c r="D17379" s="24" t="s">
        <v>17986</v>
      </c>
      <c r="E17379" s="24"/>
      <c r="F17379" s="37">
        <v>850</v>
      </c>
      <c r="G17379" s="26">
        <v>454750</v>
      </c>
      <c r="H17379" s="27">
        <v>477487</v>
      </c>
      <c r="I17379" t="str">
        <f>+VLOOKUP('Sales Register'!$C17379,working!$K$1:$L$14,2,0)</f>
        <v>FABRIC</v>
      </c>
    </row>
    <row r="17380" spans="1:9" x14ac:dyDescent="0.25">
      <c r="A17380" s="21">
        <v>45603</v>
      </c>
      <c r="B17380" s="15" t="s">
        <v>32</v>
      </c>
      <c r="C17380" s="23" t="s">
        <v>15</v>
      </c>
      <c r="D17380" s="24" t="s">
        <v>17987</v>
      </c>
      <c r="E17380" s="24"/>
      <c r="F17380" s="25">
        <v>60</v>
      </c>
      <c r="G17380" s="26">
        <v>27000</v>
      </c>
      <c r="H17380" s="27">
        <v>29190</v>
      </c>
      <c r="I17380" t="str">
        <f>+VLOOKUP('Sales Register'!$C17380,working!$K$1:$L$14,2,0)</f>
        <v>FABRIC</v>
      </c>
    </row>
    <row r="17381" spans="1:9" x14ac:dyDescent="0.25">
      <c r="A17381" s="21">
        <v>45603</v>
      </c>
      <c r="B17381" s="15" t="s">
        <v>393</v>
      </c>
      <c r="C17381" s="23" t="s">
        <v>15</v>
      </c>
      <c r="D17381" s="24" t="s">
        <v>17988</v>
      </c>
      <c r="E17381" s="24"/>
      <c r="F17381" s="25">
        <v>6</v>
      </c>
      <c r="G17381" s="26">
        <v>2700</v>
      </c>
      <c r="H17381" s="27">
        <v>2835</v>
      </c>
      <c r="I17381" t="str">
        <f>+VLOOKUP('Sales Register'!$C17381,working!$K$1:$L$14,2,0)</f>
        <v>FABRIC</v>
      </c>
    </row>
    <row r="17382" spans="1:9" x14ac:dyDescent="0.25">
      <c r="A17382" s="21">
        <v>45603</v>
      </c>
      <c r="B17382" s="15" t="s">
        <v>495</v>
      </c>
      <c r="C17382" s="23" t="s">
        <v>15</v>
      </c>
      <c r="D17382" s="24" t="s">
        <v>17989</v>
      </c>
      <c r="E17382" s="24"/>
      <c r="F17382" s="25">
        <v>15</v>
      </c>
      <c r="G17382" s="26">
        <v>5250</v>
      </c>
      <c r="H17382" s="27">
        <v>5513</v>
      </c>
      <c r="I17382" t="str">
        <f>+VLOOKUP('Sales Register'!$C17382,working!$K$1:$L$14,2,0)</f>
        <v>FABRIC</v>
      </c>
    </row>
    <row r="17383" spans="1:9" x14ac:dyDescent="0.25">
      <c r="A17383" s="21">
        <v>45603</v>
      </c>
      <c r="B17383" s="15" t="s">
        <v>18</v>
      </c>
      <c r="C17383" s="23" t="s">
        <v>15</v>
      </c>
      <c r="D17383" s="24" t="s">
        <v>17990</v>
      </c>
      <c r="E17383" s="24"/>
      <c r="F17383" s="25">
        <v>20</v>
      </c>
      <c r="G17383" s="26">
        <v>7800</v>
      </c>
      <c r="H17383" s="27">
        <v>8190</v>
      </c>
      <c r="I17383" t="str">
        <f>+VLOOKUP('Sales Register'!$C17383,working!$K$1:$L$14,2,0)</f>
        <v>FABRIC</v>
      </c>
    </row>
    <row r="17384" spans="1:9" x14ac:dyDescent="0.25">
      <c r="A17384" s="21">
        <v>45603</v>
      </c>
      <c r="B17384" s="15" t="s">
        <v>174</v>
      </c>
      <c r="C17384" s="23" t="s">
        <v>15</v>
      </c>
      <c r="D17384" s="24" t="s">
        <v>17991</v>
      </c>
      <c r="E17384" s="24"/>
      <c r="F17384" s="25">
        <v>50</v>
      </c>
      <c r="G17384" s="26">
        <v>27500</v>
      </c>
      <c r="H17384" s="27">
        <v>28875</v>
      </c>
      <c r="I17384" t="str">
        <f>+VLOOKUP('Sales Register'!$C17384,working!$K$1:$L$14,2,0)</f>
        <v>FABRIC</v>
      </c>
    </row>
    <row r="17385" spans="1:9" x14ac:dyDescent="0.25">
      <c r="A17385" s="21">
        <v>45603</v>
      </c>
      <c r="B17385" s="15" t="s">
        <v>160</v>
      </c>
      <c r="C17385" s="23" t="s">
        <v>15</v>
      </c>
      <c r="D17385" s="24" t="s">
        <v>17992</v>
      </c>
      <c r="E17385" s="24"/>
      <c r="F17385" s="25">
        <v>20</v>
      </c>
      <c r="G17385" s="26">
        <v>6000</v>
      </c>
      <c r="H17385" s="27">
        <v>6300</v>
      </c>
      <c r="I17385" t="str">
        <f>+VLOOKUP('Sales Register'!$C17385,working!$K$1:$L$14,2,0)</f>
        <v>FABRIC</v>
      </c>
    </row>
    <row r="17386" spans="1:9" x14ac:dyDescent="0.25">
      <c r="A17386" s="21">
        <v>45603</v>
      </c>
      <c r="B17386" s="15" t="s">
        <v>326</v>
      </c>
      <c r="C17386" s="23" t="s">
        <v>15</v>
      </c>
      <c r="D17386" s="24" t="s">
        <v>17993</v>
      </c>
      <c r="E17386" s="24"/>
      <c r="F17386" s="37">
        <v>265.8</v>
      </c>
      <c r="G17386" s="26">
        <v>160809</v>
      </c>
      <c r="H17386" s="27">
        <v>168849</v>
      </c>
      <c r="I17386" t="str">
        <f>+VLOOKUP('Sales Register'!$C17386,working!$K$1:$L$14,2,0)</f>
        <v>FABRIC</v>
      </c>
    </row>
    <row r="17387" spans="1:9" x14ac:dyDescent="0.25">
      <c r="A17387" s="21">
        <v>45603</v>
      </c>
      <c r="B17387" s="15" t="s">
        <v>326</v>
      </c>
      <c r="C17387" s="23" t="s">
        <v>15</v>
      </c>
      <c r="D17387" s="24" t="s">
        <v>17994</v>
      </c>
      <c r="E17387" s="24"/>
      <c r="F17387" s="37">
        <v>380.2</v>
      </c>
      <c r="G17387" s="26">
        <v>230021</v>
      </c>
      <c r="H17387" s="27">
        <v>257624</v>
      </c>
      <c r="I17387" t="str">
        <f>+VLOOKUP('Sales Register'!$C17387,working!$K$1:$L$14,2,0)</f>
        <v>FABRIC</v>
      </c>
    </row>
    <row r="17388" spans="1:9" x14ac:dyDescent="0.25">
      <c r="A17388" s="21">
        <v>45603</v>
      </c>
      <c r="B17388" s="15" t="s">
        <v>326</v>
      </c>
      <c r="C17388" s="23" t="s">
        <v>15</v>
      </c>
      <c r="D17388" s="24" t="s">
        <v>17995</v>
      </c>
      <c r="E17388" s="24"/>
      <c r="F17388" s="37">
        <v>817.8</v>
      </c>
      <c r="G17388" s="26">
        <v>282141</v>
      </c>
      <c r="H17388" s="27">
        <v>315998</v>
      </c>
      <c r="I17388" t="str">
        <f>+VLOOKUP('Sales Register'!$C17388,working!$K$1:$L$14,2,0)</f>
        <v>FABRIC</v>
      </c>
    </row>
    <row r="17389" spans="1:9" x14ac:dyDescent="0.25">
      <c r="A17389" s="21">
        <v>45603</v>
      </c>
      <c r="B17389" s="15" t="s">
        <v>74</v>
      </c>
      <c r="C17389" s="23" t="s">
        <v>15</v>
      </c>
      <c r="D17389" s="24" t="s">
        <v>17996</v>
      </c>
      <c r="E17389" s="24"/>
      <c r="F17389" s="25">
        <v>14</v>
      </c>
      <c r="G17389" s="26">
        <v>6300</v>
      </c>
      <c r="H17389" s="27">
        <v>6615</v>
      </c>
      <c r="I17389" t="str">
        <f>+VLOOKUP('Sales Register'!$C17389,working!$K$1:$L$14,2,0)</f>
        <v>FABRIC</v>
      </c>
    </row>
    <row r="17390" spans="1:9" x14ac:dyDescent="0.25">
      <c r="A17390" s="21">
        <v>45603</v>
      </c>
      <c r="B17390" s="15" t="s">
        <v>30</v>
      </c>
      <c r="C17390" s="23" t="s">
        <v>15</v>
      </c>
      <c r="D17390" s="24" t="s">
        <v>17997</v>
      </c>
      <c r="E17390" s="24"/>
      <c r="F17390" s="25">
        <v>20</v>
      </c>
      <c r="G17390" s="26">
        <v>8000</v>
      </c>
      <c r="H17390" s="27">
        <v>9240</v>
      </c>
      <c r="I17390" t="str">
        <f>+VLOOKUP('Sales Register'!$C17390,working!$K$1:$L$14,2,0)</f>
        <v>FABRIC</v>
      </c>
    </row>
    <row r="17391" spans="1:9" x14ac:dyDescent="0.25">
      <c r="A17391" s="21">
        <v>45603</v>
      </c>
      <c r="B17391" s="29" t="s">
        <v>12456</v>
      </c>
      <c r="C17391" s="23" t="s">
        <v>15</v>
      </c>
      <c r="D17391" s="24" t="s">
        <v>17998</v>
      </c>
      <c r="E17391" s="24"/>
      <c r="F17391" s="38"/>
      <c r="G17391" s="38"/>
      <c r="H17391" s="38"/>
      <c r="I17391" t="str">
        <f>+VLOOKUP('Sales Register'!$C17391,working!$K$1:$L$14,2,0)</f>
        <v>FABRIC</v>
      </c>
    </row>
    <row r="17392" spans="1:9" x14ac:dyDescent="0.25">
      <c r="A17392" s="21">
        <v>45603</v>
      </c>
      <c r="B17392" s="15" t="s">
        <v>60</v>
      </c>
      <c r="C17392" s="23" t="s">
        <v>15</v>
      </c>
      <c r="D17392" s="24" t="s">
        <v>17999</v>
      </c>
      <c r="E17392" s="24"/>
      <c r="F17392" s="25">
        <v>45</v>
      </c>
      <c r="G17392" s="26">
        <v>20700</v>
      </c>
      <c r="H17392" s="27">
        <v>22995</v>
      </c>
      <c r="I17392" t="str">
        <f>+VLOOKUP('Sales Register'!$C17392,working!$K$1:$L$14,2,0)</f>
        <v>FABRIC</v>
      </c>
    </row>
    <row r="17393" spans="1:9" x14ac:dyDescent="0.25">
      <c r="A17393" s="21">
        <v>45603</v>
      </c>
      <c r="B17393" s="15" t="s">
        <v>303</v>
      </c>
      <c r="C17393" s="23" t="s">
        <v>15</v>
      </c>
      <c r="D17393" s="24" t="s">
        <v>18000</v>
      </c>
      <c r="E17393" s="24"/>
      <c r="F17393" s="25">
        <v>20</v>
      </c>
      <c r="G17393" s="26">
        <v>9000</v>
      </c>
      <c r="H17393" s="27">
        <v>9450</v>
      </c>
      <c r="I17393" t="str">
        <f>+VLOOKUP('Sales Register'!$C17393,working!$K$1:$L$14,2,0)</f>
        <v>FABRIC</v>
      </c>
    </row>
    <row r="17394" spans="1:9" x14ac:dyDescent="0.25">
      <c r="A17394" s="21">
        <v>45603</v>
      </c>
      <c r="B17394" s="15" t="s">
        <v>24</v>
      </c>
      <c r="C17394" s="23" t="s">
        <v>15</v>
      </c>
      <c r="D17394" s="24" t="s">
        <v>18001</v>
      </c>
      <c r="E17394" s="24"/>
      <c r="F17394" s="25">
        <v>10</v>
      </c>
      <c r="G17394" s="26">
        <v>3500</v>
      </c>
      <c r="H17394" s="27">
        <v>3675</v>
      </c>
      <c r="I17394" t="str">
        <f>+VLOOKUP('Sales Register'!$C17394,working!$K$1:$L$14,2,0)</f>
        <v>FABRIC</v>
      </c>
    </row>
    <row r="17395" spans="1:9" x14ac:dyDescent="0.25">
      <c r="A17395" s="21">
        <v>45603</v>
      </c>
      <c r="B17395" s="15" t="s">
        <v>31</v>
      </c>
      <c r="C17395" s="23" t="s">
        <v>15</v>
      </c>
      <c r="D17395" s="24" t="s">
        <v>18002</v>
      </c>
      <c r="E17395" s="24"/>
      <c r="F17395" s="25">
        <v>4</v>
      </c>
      <c r="G17395" s="26">
        <v>1800</v>
      </c>
      <c r="H17395" s="27">
        <v>1890</v>
      </c>
      <c r="I17395" t="str">
        <f>+VLOOKUP('Sales Register'!$C17395,working!$K$1:$L$14,2,0)</f>
        <v>FABRIC</v>
      </c>
    </row>
    <row r="17396" spans="1:9" x14ac:dyDescent="0.25">
      <c r="A17396" s="21">
        <v>45603</v>
      </c>
      <c r="B17396" s="15" t="s">
        <v>16</v>
      </c>
      <c r="C17396" s="23" t="s">
        <v>15</v>
      </c>
      <c r="D17396" s="24" t="s">
        <v>18003</v>
      </c>
      <c r="E17396" s="24"/>
      <c r="F17396" s="25">
        <v>3</v>
      </c>
      <c r="G17396" s="26">
        <v>1050</v>
      </c>
      <c r="H17396" s="27">
        <v>1102.5</v>
      </c>
      <c r="I17396" t="str">
        <f>+VLOOKUP('Sales Register'!$C17396,working!$K$1:$L$14,2,0)</f>
        <v>FABRIC</v>
      </c>
    </row>
    <row r="17397" spans="1:9" x14ac:dyDescent="0.25">
      <c r="A17397" s="21">
        <v>45603</v>
      </c>
      <c r="B17397" s="15" t="s">
        <v>123</v>
      </c>
      <c r="C17397" s="23" t="s">
        <v>15</v>
      </c>
      <c r="D17397" s="24" t="s">
        <v>18004</v>
      </c>
      <c r="E17397" s="24"/>
      <c r="F17397" s="25">
        <v>20</v>
      </c>
      <c r="G17397" s="26">
        <v>9000</v>
      </c>
      <c r="H17397" s="27">
        <v>9450</v>
      </c>
      <c r="I17397" t="str">
        <f>+VLOOKUP('Sales Register'!$C17397,working!$K$1:$L$14,2,0)</f>
        <v>FABRIC</v>
      </c>
    </row>
    <row r="17398" spans="1:9" x14ac:dyDescent="0.25">
      <c r="A17398" s="21">
        <v>45603</v>
      </c>
      <c r="B17398" s="15" t="s">
        <v>12448</v>
      </c>
      <c r="C17398" s="23" t="s">
        <v>426</v>
      </c>
      <c r="D17398" s="24" t="s">
        <v>18005</v>
      </c>
      <c r="E17398" s="24"/>
      <c r="F17398" s="25">
        <v>25</v>
      </c>
      <c r="G17398" s="26">
        <v>3825</v>
      </c>
      <c r="H17398" s="27">
        <v>4016</v>
      </c>
      <c r="I17398">
        <f>+VLOOKUP('Sales Register'!$C17398,working!$K$1:$L$14,2,0)</f>
        <v>0</v>
      </c>
    </row>
    <row r="17399" spans="1:9" x14ac:dyDescent="0.25">
      <c r="A17399" s="21">
        <v>45603</v>
      </c>
      <c r="B17399" s="15" t="s">
        <v>12448</v>
      </c>
      <c r="C17399" s="23" t="s">
        <v>426</v>
      </c>
      <c r="D17399" s="24" t="s">
        <v>18006</v>
      </c>
      <c r="E17399" s="24"/>
      <c r="F17399" s="25">
        <v>25</v>
      </c>
      <c r="G17399" s="26">
        <v>3825</v>
      </c>
      <c r="H17399" s="27">
        <v>4016</v>
      </c>
      <c r="I17399">
        <f>+VLOOKUP('Sales Register'!$C17399,working!$K$1:$L$14,2,0)</f>
        <v>0</v>
      </c>
    </row>
    <row r="17400" spans="1:9" x14ac:dyDescent="0.25">
      <c r="A17400" s="21">
        <v>45603</v>
      </c>
      <c r="B17400" s="15" t="s">
        <v>12448</v>
      </c>
      <c r="C17400" s="23" t="s">
        <v>426</v>
      </c>
      <c r="D17400" s="24" t="s">
        <v>18007</v>
      </c>
      <c r="E17400" s="24"/>
      <c r="F17400" s="25">
        <v>6934</v>
      </c>
      <c r="G17400" s="26">
        <v>1560150</v>
      </c>
      <c r="H17400" s="27">
        <v>1638158</v>
      </c>
      <c r="I17400">
        <f>+VLOOKUP('Sales Register'!$C17400,working!$K$1:$L$14,2,0)</f>
        <v>0</v>
      </c>
    </row>
    <row r="17401" spans="1:9" x14ac:dyDescent="0.25">
      <c r="A17401" s="21">
        <v>45603</v>
      </c>
      <c r="B17401" s="15" t="s">
        <v>12448</v>
      </c>
      <c r="C17401" s="23" t="s">
        <v>426</v>
      </c>
      <c r="D17401" s="24" t="s">
        <v>18008</v>
      </c>
      <c r="E17401" s="24"/>
      <c r="F17401" s="25">
        <v>10911</v>
      </c>
      <c r="G17401" s="26">
        <v>1723938</v>
      </c>
      <c r="H17401" s="27">
        <v>1810135</v>
      </c>
      <c r="I17401">
        <f>+VLOOKUP('Sales Register'!$C17401,working!$K$1:$L$14,2,0)</f>
        <v>0</v>
      </c>
    </row>
    <row r="17402" spans="1:9" x14ac:dyDescent="0.25">
      <c r="A17402" s="21">
        <v>45603</v>
      </c>
      <c r="B17402" s="15" t="s">
        <v>12448</v>
      </c>
      <c r="C17402" s="23" t="s">
        <v>426</v>
      </c>
      <c r="D17402" s="24" t="s">
        <v>18009</v>
      </c>
      <c r="E17402" s="24"/>
      <c r="F17402" s="25">
        <v>250</v>
      </c>
      <c r="G17402" s="26">
        <v>82550</v>
      </c>
      <c r="H17402" s="27">
        <v>86678</v>
      </c>
      <c r="I17402">
        <f>+VLOOKUP('Sales Register'!$C17402,working!$K$1:$L$14,2,0)</f>
        <v>0</v>
      </c>
    </row>
    <row r="17403" spans="1:9" x14ac:dyDescent="0.25">
      <c r="A17403" s="21">
        <v>45603</v>
      </c>
      <c r="B17403" s="15" t="s">
        <v>12448</v>
      </c>
      <c r="C17403" s="23" t="s">
        <v>426</v>
      </c>
      <c r="D17403" s="24" t="s">
        <v>18010</v>
      </c>
      <c r="E17403" s="24"/>
      <c r="F17403" s="25">
        <v>147</v>
      </c>
      <c r="G17403" s="26">
        <v>36750</v>
      </c>
      <c r="H17403" s="27">
        <v>38588</v>
      </c>
      <c r="I17403">
        <f>+VLOOKUP('Sales Register'!$C17403,working!$K$1:$L$14,2,0)</f>
        <v>0</v>
      </c>
    </row>
    <row r="17404" spans="1:9" x14ac:dyDescent="0.25">
      <c r="A17404" s="21">
        <v>45603</v>
      </c>
      <c r="B17404" s="15" t="s">
        <v>20</v>
      </c>
      <c r="C17404" s="23" t="s">
        <v>12453</v>
      </c>
      <c r="D17404" s="24" t="s">
        <v>18011</v>
      </c>
      <c r="E17404" s="24"/>
      <c r="F17404" s="25">
        <v>25</v>
      </c>
      <c r="G17404" s="26">
        <v>3825</v>
      </c>
      <c r="H17404" s="27">
        <v>4016</v>
      </c>
      <c r="I17404" t="str">
        <f>+VLOOKUP('Sales Register'!$C17404,working!$K$1:$L$14,2,0)</f>
        <v>FABRIC</v>
      </c>
    </row>
    <row r="17405" spans="1:9" x14ac:dyDescent="0.25">
      <c r="A17405" s="21">
        <v>45603</v>
      </c>
      <c r="B17405" s="15" t="s">
        <v>12454</v>
      </c>
      <c r="C17405" s="23" t="s">
        <v>12453</v>
      </c>
      <c r="D17405" s="24" t="s">
        <v>18012</v>
      </c>
      <c r="E17405" s="24"/>
      <c r="F17405" s="25">
        <v>589.75</v>
      </c>
      <c r="G17405" s="26">
        <v>180851.44</v>
      </c>
      <c r="H17405" s="27">
        <v>189894</v>
      </c>
      <c r="I17405" t="str">
        <f>+VLOOKUP('Sales Register'!$C17405,working!$K$1:$L$14,2,0)</f>
        <v>FABRIC</v>
      </c>
    </row>
    <row r="17406" spans="1:9" x14ac:dyDescent="0.25">
      <c r="A17406" s="21">
        <v>45603</v>
      </c>
      <c r="B17406" s="15" t="s">
        <v>80</v>
      </c>
      <c r="C17406" s="23" t="s">
        <v>12453</v>
      </c>
      <c r="D17406" s="24" t="s">
        <v>18013</v>
      </c>
      <c r="E17406" s="24"/>
      <c r="F17406" s="25">
        <v>12</v>
      </c>
      <c r="G17406" s="26">
        <v>1512</v>
      </c>
      <c r="H17406" s="27">
        <v>1588</v>
      </c>
      <c r="I17406" t="str">
        <f>+VLOOKUP('Sales Register'!$C17406,working!$K$1:$L$14,2,0)</f>
        <v>FABRIC</v>
      </c>
    </row>
    <row r="17407" spans="1:9" x14ac:dyDescent="0.25">
      <c r="A17407" s="21">
        <v>45603</v>
      </c>
      <c r="B17407" s="15" t="s">
        <v>16</v>
      </c>
      <c r="C17407" s="23" t="s">
        <v>12453</v>
      </c>
      <c r="D17407" s="24" t="s">
        <v>18014</v>
      </c>
      <c r="E17407" s="24"/>
      <c r="F17407" s="25">
        <v>60</v>
      </c>
      <c r="G17407" s="26">
        <v>21000</v>
      </c>
      <c r="H17407" s="27">
        <v>22050</v>
      </c>
      <c r="I17407" t="str">
        <f>+VLOOKUP('Sales Register'!$C17407,working!$K$1:$L$14,2,0)</f>
        <v>FABRIC</v>
      </c>
    </row>
    <row r="17408" spans="1:9" x14ac:dyDescent="0.25">
      <c r="A17408" s="21">
        <v>45603</v>
      </c>
      <c r="B17408" s="15" t="s">
        <v>39</v>
      </c>
      <c r="C17408" s="23" t="s">
        <v>12453</v>
      </c>
      <c r="D17408" s="24" t="s">
        <v>18015</v>
      </c>
      <c r="E17408" s="24"/>
      <c r="F17408" s="25">
        <v>245.5</v>
      </c>
      <c r="G17408" s="26">
        <v>71686</v>
      </c>
      <c r="H17408" s="27">
        <v>75270</v>
      </c>
      <c r="I17408" t="str">
        <f>+VLOOKUP('Sales Register'!$C17408,working!$K$1:$L$14,2,0)</f>
        <v>FABRIC</v>
      </c>
    </row>
    <row r="17409" spans="1:9" x14ac:dyDescent="0.25">
      <c r="A17409" s="21">
        <v>45603</v>
      </c>
      <c r="B17409" s="15" t="s">
        <v>42</v>
      </c>
      <c r="C17409" s="23" t="s">
        <v>12453</v>
      </c>
      <c r="D17409" s="24" t="s">
        <v>18016</v>
      </c>
      <c r="E17409" s="24"/>
      <c r="F17409" s="25">
        <v>40</v>
      </c>
      <c r="G17409" s="26">
        <v>10880</v>
      </c>
      <c r="H17409" s="27">
        <v>11424</v>
      </c>
      <c r="I17409" t="str">
        <f>+VLOOKUP('Sales Register'!$C17409,working!$K$1:$L$14,2,0)</f>
        <v>FABRIC</v>
      </c>
    </row>
    <row r="17410" spans="1:9" x14ac:dyDescent="0.25">
      <c r="A17410" s="21">
        <v>45603</v>
      </c>
      <c r="B17410" s="15" t="s">
        <v>42</v>
      </c>
      <c r="C17410" s="23" t="s">
        <v>12453</v>
      </c>
      <c r="D17410" s="24" t="s">
        <v>18017</v>
      </c>
      <c r="E17410" s="24"/>
      <c r="F17410" s="25">
        <v>28.5</v>
      </c>
      <c r="G17410" s="26">
        <v>7752</v>
      </c>
      <c r="H17410" s="27">
        <v>8140</v>
      </c>
      <c r="I17410" t="str">
        <f>+VLOOKUP('Sales Register'!$C17410,working!$K$1:$L$14,2,0)</f>
        <v>FABRIC</v>
      </c>
    </row>
    <row r="17411" spans="1:9" x14ac:dyDescent="0.25">
      <c r="A17411" s="21">
        <v>45603</v>
      </c>
      <c r="B17411" s="15" t="s">
        <v>99</v>
      </c>
      <c r="C17411" s="23" t="s">
        <v>12453</v>
      </c>
      <c r="D17411" s="24" t="s">
        <v>18018</v>
      </c>
      <c r="E17411" s="24"/>
      <c r="F17411" s="25">
        <v>192</v>
      </c>
      <c r="G17411" s="26">
        <v>57600</v>
      </c>
      <c r="H17411" s="27">
        <v>60480</v>
      </c>
      <c r="I17411" t="str">
        <f>+VLOOKUP('Sales Register'!$C17411,working!$K$1:$L$14,2,0)</f>
        <v>FABRIC</v>
      </c>
    </row>
    <row r="17412" spans="1:9" x14ac:dyDescent="0.25">
      <c r="A17412" s="21">
        <v>45603</v>
      </c>
      <c r="B17412" s="15" t="s">
        <v>56</v>
      </c>
      <c r="C17412" s="23" t="s">
        <v>12453</v>
      </c>
      <c r="D17412" s="24" t="s">
        <v>18019</v>
      </c>
      <c r="E17412" s="24"/>
      <c r="F17412" s="25">
        <v>115.5</v>
      </c>
      <c r="G17412" s="26">
        <v>10496.64</v>
      </c>
      <c r="H17412" s="27">
        <v>11021</v>
      </c>
      <c r="I17412" t="str">
        <f>+VLOOKUP('Sales Register'!$C17412,working!$K$1:$L$14,2,0)</f>
        <v>FABRIC</v>
      </c>
    </row>
    <row r="17413" spans="1:9" x14ac:dyDescent="0.25">
      <c r="A17413" s="21">
        <v>45603</v>
      </c>
      <c r="B17413" s="15" t="s">
        <v>12454</v>
      </c>
      <c r="C17413" s="23" t="s">
        <v>12453</v>
      </c>
      <c r="D17413" s="24" t="s">
        <v>18020</v>
      </c>
      <c r="E17413" s="24"/>
      <c r="F17413" s="25">
        <v>9</v>
      </c>
      <c r="G17413" s="26">
        <v>1950</v>
      </c>
      <c r="H17413" s="27">
        <v>2048</v>
      </c>
      <c r="I17413" t="str">
        <f>+VLOOKUP('Sales Register'!$C17413,working!$K$1:$L$14,2,0)</f>
        <v>FABRIC</v>
      </c>
    </row>
    <row r="17414" spans="1:9" x14ac:dyDescent="0.25">
      <c r="A17414" s="21">
        <v>45603</v>
      </c>
      <c r="B17414" s="15" t="s">
        <v>77</v>
      </c>
      <c r="C17414" s="23" t="s">
        <v>12453</v>
      </c>
      <c r="D17414" s="24" t="s">
        <v>18021</v>
      </c>
      <c r="E17414" s="24"/>
      <c r="F17414" s="25">
        <v>21</v>
      </c>
      <c r="G17414" s="26">
        <v>2505.3000000000002</v>
      </c>
      <c r="H17414" s="27">
        <v>2631</v>
      </c>
      <c r="I17414" t="str">
        <f>+VLOOKUP('Sales Register'!$C17414,working!$K$1:$L$14,2,0)</f>
        <v>FABRIC</v>
      </c>
    </row>
    <row r="17415" spans="1:9" x14ac:dyDescent="0.25">
      <c r="A17415" s="21">
        <v>45603</v>
      </c>
      <c r="B17415" s="15" t="s">
        <v>31</v>
      </c>
      <c r="C17415" s="23" t="s">
        <v>12453</v>
      </c>
      <c r="D17415" s="24" t="s">
        <v>18022</v>
      </c>
      <c r="E17415" s="24"/>
      <c r="F17415" s="25">
        <v>21</v>
      </c>
      <c r="G17415" s="26">
        <v>2982</v>
      </c>
      <c r="H17415" s="27">
        <v>3131</v>
      </c>
      <c r="I17415" t="str">
        <f>+VLOOKUP('Sales Register'!$C17415,working!$K$1:$L$14,2,0)</f>
        <v>FABRIC</v>
      </c>
    </row>
    <row r="17416" spans="1:9" x14ac:dyDescent="0.25">
      <c r="A17416" s="21">
        <v>45603</v>
      </c>
      <c r="B17416" s="15" t="s">
        <v>26</v>
      </c>
      <c r="C17416" s="23" t="s">
        <v>12453</v>
      </c>
      <c r="D17416" s="24" t="s">
        <v>18023</v>
      </c>
      <c r="E17416" s="24"/>
      <c r="F17416" s="25">
        <v>148.5</v>
      </c>
      <c r="G17416" s="26">
        <v>33125</v>
      </c>
      <c r="H17416" s="27">
        <v>34781</v>
      </c>
      <c r="I17416" t="str">
        <f>+VLOOKUP('Sales Register'!$C17416,working!$K$1:$L$14,2,0)</f>
        <v>FABRIC</v>
      </c>
    </row>
    <row r="17417" spans="1:9" x14ac:dyDescent="0.25">
      <c r="A17417" s="21">
        <v>45603</v>
      </c>
      <c r="B17417" s="15" t="s">
        <v>86</v>
      </c>
      <c r="C17417" s="23" t="s">
        <v>12453</v>
      </c>
      <c r="D17417" s="24" t="s">
        <v>18024</v>
      </c>
      <c r="E17417" s="24"/>
      <c r="F17417" s="25">
        <v>100</v>
      </c>
      <c r="G17417" s="26">
        <v>22500</v>
      </c>
      <c r="H17417" s="27">
        <v>23625</v>
      </c>
      <c r="I17417" t="str">
        <f>+VLOOKUP('Sales Register'!$C17417,working!$K$1:$L$14,2,0)</f>
        <v>FABRIC</v>
      </c>
    </row>
    <row r="17418" spans="1:9" x14ac:dyDescent="0.25">
      <c r="A17418" s="21">
        <v>45603</v>
      </c>
      <c r="B17418" s="15" t="s">
        <v>186</v>
      </c>
      <c r="C17418" s="23" t="s">
        <v>12453</v>
      </c>
      <c r="D17418" s="24" t="s">
        <v>18025</v>
      </c>
      <c r="E17418" s="24"/>
      <c r="F17418" s="25">
        <v>100</v>
      </c>
      <c r="G17418" s="26">
        <v>60000</v>
      </c>
      <c r="H17418" s="27">
        <v>63000</v>
      </c>
      <c r="I17418" t="str">
        <f>+VLOOKUP('Sales Register'!$C17418,working!$K$1:$L$14,2,0)</f>
        <v>FABRIC</v>
      </c>
    </row>
    <row r="17419" spans="1:9" x14ac:dyDescent="0.25">
      <c r="A17419" s="21">
        <v>45603</v>
      </c>
      <c r="B17419" s="15" t="s">
        <v>20</v>
      </c>
      <c r="C17419" s="23" t="s">
        <v>12453</v>
      </c>
      <c r="D17419" s="24" t="s">
        <v>18026</v>
      </c>
      <c r="E17419" s="24"/>
      <c r="F17419" s="25">
        <v>50</v>
      </c>
      <c r="G17419" s="26">
        <v>17500</v>
      </c>
      <c r="H17419" s="27">
        <v>18375</v>
      </c>
      <c r="I17419" t="str">
        <f>+VLOOKUP('Sales Register'!$C17419,working!$K$1:$L$14,2,0)</f>
        <v>FABRIC</v>
      </c>
    </row>
    <row r="17420" spans="1:9" x14ac:dyDescent="0.25">
      <c r="A17420" s="21">
        <v>45603</v>
      </c>
      <c r="B17420" s="15" t="s">
        <v>16</v>
      </c>
      <c r="C17420" s="23" t="s">
        <v>12453</v>
      </c>
      <c r="D17420" s="24" t="s">
        <v>18027</v>
      </c>
      <c r="E17420" s="24"/>
      <c r="F17420" s="25">
        <v>40.75</v>
      </c>
      <c r="G17420" s="26">
        <v>10187.5</v>
      </c>
      <c r="H17420" s="27">
        <v>10697</v>
      </c>
      <c r="I17420" t="str">
        <f>+VLOOKUP('Sales Register'!$C17420,working!$K$1:$L$14,2,0)</f>
        <v>FABRIC</v>
      </c>
    </row>
    <row r="17421" spans="1:9" x14ac:dyDescent="0.25">
      <c r="A17421" s="21">
        <v>45603</v>
      </c>
      <c r="B17421" s="15" t="s">
        <v>12454</v>
      </c>
      <c r="C17421" s="23" t="s">
        <v>12453</v>
      </c>
      <c r="D17421" s="24" t="s">
        <v>18028</v>
      </c>
      <c r="E17421" s="24"/>
      <c r="F17421" s="25">
        <v>693.5</v>
      </c>
      <c r="G17421" s="26">
        <v>251250</v>
      </c>
      <c r="H17421" s="27">
        <v>263813</v>
      </c>
      <c r="I17421" t="str">
        <f>+VLOOKUP('Sales Register'!$C17421,working!$K$1:$L$14,2,0)</f>
        <v>FABRIC</v>
      </c>
    </row>
    <row r="17422" spans="1:9" x14ac:dyDescent="0.25">
      <c r="A17422" s="21">
        <v>45603</v>
      </c>
      <c r="B17422" s="15" t="s">
        <v>74</v>
      </c>
      <c r="C17422" s="23" t="s">
        <v>12453</v>
      </c>
      <c r="D17422" s="24" t="s">
        <v>18029</v>
      </c>
      <c r="E17422" s="24"/>
      <c r="F17422" s="25">
        <v>4</v>
      </c>
      <c r="G17422" s="26">
        <v>1400</v>
      </c>
      <c r="H17422" s="27">
        <v>1470</v>
      </c>
      <c r="I17422" t="str">
        <f>+VLOOKUP('Sales Register'!$C17422,working!$K$1:$L$14,2,0)</f>
        <v>FABRIC</v>
      </c>
    </row>
    <row r="17423" spans="1:9" x14ac:dyDescent="0.25">
      <c r="A17423" s="21">
        <v>45603</v>
      </c>
      <c r="B17423" s="15" t="s">
        <v>12454</v>
      </c>
      <c r="C17423" s="23" t="s">
        <v>12453</v>
      </c>
      <c r="D17423" s="24" t="s">
        <v>18030</v>
      </c>
      <c r="E17423" s="24"/>
      <c r="F17423" s="25">
        <v>74</v>
      </c>
      <c r="G17423" s="26">
        <v>25900</v>
      </c>
      <c r="H17423" s="27">
        <v>27195</v>
      </c>
      <c r="I17423" t="str">
        <f>+VLOOKUP('Sales Register'!$C17423,working!$K$1:$L$14,2,0)</f>
        <v>FABRIC</v>
      </c>
    </row>
    <row r="17424" spans="1:9" x14ac:dyDescent="0.25">
      <c r="A17424" s="21">
        <v>45603</v>
      </c>
      <c r="B17424" s="15" t="s">
        <v>15987</v>
      </c>
      <c r="C17424" s="23" t="s">
        <v>34</v>
      </c>
      <c r="D17424" s="24" t="s">
        <v>18031</v>
      </c>
      <c r="E17424" s="24"/>
      <c r="F17424" s="25">
        <v>58.25</v>
      </c>
      <c r="G17424" s="26">
        <v>13106.25</v>
      </c>
      <c r="H17424" s="27">
        <v>13762</v>
      </c>
      <c r="I17424" t="str">
        <f>+VLOOKUP('Sales Register'!$C17424,working!$K$1:$L$14,2,0)</f>
        <v>FABRIC</v>
      </c>
    </row>
    <row r="17425" spans="1:9" x14ac:dyDescent="0.25">
      <c r="A17425" s="21">
        <v>45603</v>
      </c>
      <c r="B17425" s="15" t="s">
        <v>255</v>
      </c>
      <c r="C17425" s="23" t="s">
        <v>34</v>
      </c>
      <c r="D17425" s="24" t="s">
        <v>18032</v>
      </c>
      <c r="E17425" s="24"/>
      <c r="F17425" s="25">
        <v>3213</v>
      </c>
      <c r="G17425" s="26">
        <v>906066</v>
      </c>
      <c r="H17425" s="27">
        <v>951369</v>
      </c>
      <c r="I17425" t="str">
        <f>+VLOOKUP('Sales Register'!$C17425,working!$K$1:$L$14,2,0)</f>
        <v>FABRIC</v>
      </c>
    </row>
    <row r="17426" spans="1:9" x14ac:dyDescent="0.25">
      <c r="A17426" s="21">
        <v>45603</v>
      </c>
      <c r="B17426" s="15" t="s">
        <v>99</v>
      </c>
      <c r="C17426" s="23" t="s">
        <v>34</v>
      </c>
      <c r="D17426" s="24" t="s">
        <v>18033</v>
      </c>
      <c r="E17426" s="24"/>
      <c r="F17426" s="25">
        <v>10093.629999999999</v>
      </c>
      <c r="G17426" s="26">
        <v>2059100.52</v>
      </c>
      <c r="H17426" s="27">
        <v>2162056</v>
      </c>
      <c r="I17426" t="str">
        <f>+VLOOKUP('Sales Register'!$C17426,working!$K$1:$L$14,2,0)</f>
        <v>FABRIC</v>
      </c>
    </row>
    <row r="17427" spans="1:9" x14ac:dyDescent="0.25">
      <c r="A17427" s="21">
        <v>45603</v>
      </c>
      <c r="B17427" s="15" t="s">
        <v>99</v>
      </c>
      <c r="C17427" s="23" t="s">
        <v>34</v>
      </c>
      <c r="D17427" s="24" t="s">
        <v>18034</v>
      </c>
      <c r="E17427" s="24"/>
      <c r="F17427" s="25">
        <v>10088.790000000001</v>
      </c>
      <c r="G17427" s="26">
        <v>2058113.16</v>
      </c>
      <c r="H17427" s="27">
        <v>2161019</v>
      </c>
      <c r="I17427" t="str">
        <f>+VLOOKUP('Sales Register'!$C17427,working!$K$1:$L$14,2,0)</f>
        <v>FABRIC</v>
      </c>
    </row>
    <row r="17428" spans="1:9" x14ac:dyDescent="0.25">
      <c r="A17428" s="21">
        <v>45603</v>
      </c>
      <c r="B17428" s="15" t="s">
        <v>31</v>
      </c>
      <c r="C17428" s="23" t="s">
        <v>34</v>
      </c>
      <c r="D17428" s="24" t="s">
        <v>18035</v>
      </c>
      <c r="E17428" s="24"/>
      <c r="F17428" s="25">
        <v>1556.25</v>
      </c>
      <c r="G17428" s="26">
        <v>206670</v>
      </c>
      <c r="H17428" s="27">
        <v>217004</v>
      </c>
      <c r="I17428" t="str">
        <f>+VLOOKUP('Sales Register'!$C17428,working!$K$1:$L$14,2,0)</f>
        <v>FABRIC</v>
      </c>
    </row>
    <row r="17429" spans="1:9" x14ac:dyDescent="0.25">
      <c r="A17429" s="21">
        <v>45603</v>
      </c>
      <c r="B17429" s="15" t="s">
        <v>56</v>
      </c>
      <c r="C17429" s="23" t="s">
        <v>34</v>
      </c>
      <c r="D17429" s="24" t="s">
        <v>18036</v>
      </c>
      <c r="E17429" s="24"/>
      <c r="F17429" s="25">
        <v>631</v>
      </c>
      <c r="G17429" s="26">
        <v>105137.22</v>
      </c>
      <c r="H17429" s="27">
        <v>110394</v>
      </c>
      <c r="I17429" t="str">
        <f>+VLOOKUP('Sales Register'!$C17429,working!$K$1:$L$14,2,0)</f>
        <v>FABRIC</v>
      </c>
    </row>
    <row r="17430" spans="1:9" x14ac:dyDescent="0.25">
      <c r="A17430" s="21">
        <v>45603</v>
      </c>
      <c r="B17430" s="15" t="s">
        <v>56</v>
      </c>
      <c r="C17430" s="23" t="s">
        <v>34</v>
      </c>
      <c r="D17430" s="24" t="s">
        <v>18037</v>
      </c>
      <c r="E17430" s="24"/>
      <c r="F17430" s="25">
        <v>6521</v>
      </c>
      <c r="G17430" s="26">
        <v>658490.57999999996</v>
      </c>
      <c r="H17430" s="27">
        <v>691415</v>
      </c>
      <c r="I17430" t="str">
        <f>+VLOOKUP('Sales Register'!$C17430,working!$K$1:$L$14,2,0)</f>
        <v>FABRIC</v>
      </c>
    </row>
    <row r="17431" spans="1:9" x14ac:dyDescent="0.25">
      <c r="A17431" s="21">
        <v>45603</v>
      </c>
      <c r="B17431" s="15" t="s">
        <v>31</v>
      </c>
      <c r="C17431" s="23" t="s">
        <v>34</v>
      </c>
      <c r="D17431" s="24" t="s">
        <v>18038</v>
      </c>
      <c r="E17431" s="24"/>
      <c r="F17431" s="25">
        <v>6382</v>
      </c>
      <c r="G17431" s="26">
        <v>906244</v>
      </c>
      <c r="H17431" s="27">
        <v>951556</v>
      </c>
      <c r="I17431" t="str">
        <f>+VLOOKUP('Sales Register'!$C17431,working!$K$1:$L$14,2,0)</f>
        <v>FABRIC</v>
      </c>
    </row>
    <row r="17432" spans="1:9" x14ac:dyDescent="0.25">
      <c r="A17432" s="21">
        <v>45603</v>
      </c>
      <c r="B17432" s="15" t="s">
        <v>56</v>
      </c>
      <c r="C17432" s="23" t="s">
        <v>34</v>
      </c>
      <c r="D17432" s="24" t="s">
        <v>18039</v>
      </c>
      <c r="E17432" s="24"/>
      <c r="F17432" s="25">
        <v>3278.25</v>
      </c>
      <c r="G17432" s="26">
        <v>331037.69</v>
      </c>
      <c r="H17432" s="27">
        <v>347590</v>
      </c>
      <c r="I17432" t="str">
        <f>+VLOOKUP('Sales Register'!$C17432,working!$K$1:$L$14,2,0)</f>
        <v>FABRIC</v>
      </c>
    </row>
    <row r="17433" spans="1:9" x14ac:dyDescent="0.25">
      <c r="A17433" s="21">
        <v>45603</v>
      </c>
      <c r="B17433" s="15" t="s">
        <v>78</v>
      </c>
      <c r="C17433" s="23" t="s">
        <v>34</v>
      </c>
      <c r="D17433" s="24" t="s">
        <v>18040</v>
      </c>
      <c r="E17433" s="24"/>
      <c r="F17433" s="25">
        <v>3782</v>
      </c>
      <c r="G17433" s="26">
        <v>687454.14</v>
      </c>
      <c r="H17433" s="27">
        <v>721827</v>
      </c>
      <c r="I17433" t="str">
        <f>+VLOOKUP('Sales Register'!$C17433,working!$K$1:$L$14,2,0)</f>
        <v>FABRIC</v>
      </c>
    </row>
    <row r="17434" spans="1:9" x14ac:dyDescent="0.25">
      <c r="A17434" s="21">
        <v>45603</v>
      </c>
      <c r="B17434" s="15" t="s">
        <v>56</v>
      </c>
      <c r="C17434" s="23" t="s">
        <v>34</v>
      </c>
      <c r="D17434" s="24" t="s">
        <v>18041</v>
      </c>
      <c r="E17434" s="24"/>
      <c r="F17434" s="25">
        <v>2217.4</v>
      </c>
      <c r="G17434" s="26">
        <v>223913.05</v>
      </c>
      <c r="H17434" s="27">
        <v>235109</v>
      </c>
      <c r="I17434" t="str">
        <f>+VLOOKUP('Sales Register'!$C17434,working!$K$1:$L$14,2,0)</f>
        <v>FABRIC</v>
      </c>
    </row>
    <row r="17435" spans="1:9" x14ac:dyDescent="0.25">
      <c r="A17435" s="21">
        <v>45603</v>
      </c>
      <c r="B17435" s="15" t="s">
        <v>74</v>
      </c>
      <c r="C17435" s="23" t="s">
        <v>34</v>
      </c>
      <c r="D17435" s="24" t="s">
        <v>18042</v>
      </c>
      <c r="E17435" s="24"/>
      <c r="F17435" s="25">
        <v>902</v>
      </c>
      <c r="G17435" s="26">
        <v>123574</v>
      </c>
      <c r="H17435" s="27">
        <v>129753</v>
      </c>
      <c r="I17435" t="str">
        <f>+VLOOKUP('Sales Register'!$C17435,working!$K$1:$L$14,2,0)</f>
        <v>FABRIC</v>
      </c>
    </row>
    <row r="17436" spans="1:9" x14ac:dyDescent="0.25">
      <c r="A17436" s="21">
        <v>45603</v>
      </c>
      <c r="B17436" s="15" t="s">
        <v>74</v>
      </c>
      <c r="C17436" s="23" t="s">
        <v>34</v>
      </c>
      <c r="D17436" s="24" t="s">
        <v>18043</v>
      </c>
      <c r="E17436" s="24"/>
      <c r="F17436" s="25">
        <v>2540.5</v>
      </c>
      <c r="G17436" s="26">
        <v>546207.5</v>
      </c>
      <c r="H17436" s="27">
        <v>573518</v>
      </c>
      <c r="I17436" t="str">
        <f>+VLOOKUP('Sales Register'!$C17436,working!$K$1:$L$14,2,0)</f>
        <v>FABRIC</v>
      </c>
    </row>
    <row r="17437" spans="1:9" x14ac:dyDescent="0.25">
      <c r="A17437" s="21">
        <v>45603</v>
      </c>
      <c r="B17437" s="15" t="s">
        <v>35</v>
      </c>
      <c r="C17437" s="23" t="s">
        <v>34</v>
      </c>
      <c r="D17437" s="24" t="s">
        <v>18044</v>
      </c>
      <c r="E17437" s="24"/>
      <c r="F17437" s="25">
        <v>1088</v>
      </c>
      <c r="G17437" s="26">
        <v>248064</v>
      </c>
      <c r="H17437" s="27">
        <v>260467</v>
      </c>
      <c r="I17437" t="str">
        <f>+VLOOKUP('Sales Register'!$C17437,working!$K$1:$L$14,2,0)</f>
        <v>FABRIC</v>
      </c>
    </row>
    <row r="17438" spans="1:9" x14ac:dyDescent="0.25">
      <c r="A17438" s="21">
        <v>45603</v>
      </c>
      <c r="B17438" s="15" t="s">
        <v>56</v>
      </c>
      <c r="C17438" s="23" t="s">
        <v>34</v>
      </c>
      <c r="D17438" s="24" t="s">
        <v>18045</v>
      </c>
      <c r="E17438" s="24"/>
      <c r="F17438" s="25">
        <v>3786</v>
      </c>
      <c r="G17438" s="26">
        <v>630823.31999999995</v>
      </c>
      <c r="H17438" s="27">
        <v>662364</v>
      </c>
      <c r="I17438" t="str">
        <f>+VLOOKUP('Sales Register'!$C17438,working!$K$1:$L$14,2,0)</f>
        <v>FABRIC</v>
      </c>
    </row>
    <row r="17439" spans="1:9" x14ac:dyDescent="0.25">
      <c r="A17439" s="21">
        <v>45603</v>
      </c>
      <c r="B17439" s="15" t="s">
        <v>255</v>
      </c>
      <c r="C17439" s="23" t="s">
        <v>34</v>
      </c>
      <c r="D17439" s="24" t="s">
        <v>18046</v>
      </c>
      <c r="E17439" s="24"/>
      <c r="F17439" s="25">
        <v>4144.01</v>
      </c>
      <c r="G17439" s="26">
        <v>1168610.82</v>
      </c>
      <c r="H17439" s="27">
        <v>1227041</v>
      </c>
      <c r="I17439" t="str">
        <f>+VLOOKUP('Sales Register'!$C17439,working!$K$1:$L$14,2,0)</f>
        <v>FABRIC</v>
      </c>
    </row>
    <row r="17440" spans="1:9" x14ac:dyDescent="0.25">
      <c r="A17440" s="21">
        <v>45603</v>
      </c>
      <c r="B17440" s="15" t="s">
        <v>9555</v>
      </c>
      <c r="C17440" s="23" t="s">
        <v>34</v>
      </c>
      <c r="D17440" s="24" t="s">
        <v>18047</v>
      </c>
      <c r="E17440" s="24"/>
      <c r="F17440" s="25">
        <v>2202.6</v>
      </c>
      <c r="G17440" s="26">
        <v>418494</v>
      </c>
      <c r="H17440" s="27">
        <v>439419</v>
      </c>
      <c r="I17440" t="str">
        <f>+VLOOKUP('Sales Register'!$C17440,working!$K$1:$L$14,2,0)</f>
        <v>FABRIC</v>
      </c>
    </row>
    <row r="17441" spans="1:9" x14ac:dyDescent="0.25">
      <c r="A17441" s="21">
        <v>45603</v>
      </c>
      <c r="B17441" s="15" t="s">
        <v>42</v>
      </c>
      <c r="C17441" s="23" t="s">
        <v>34</v>
      </c>
      <c r="D17441" s="24" t="s">
        <v>18048</v>
      </c>
      <c r="E17441" s="24"/>
      <c r="F17441" s="25">
        <v>4901.5</v>
      </c>
      <c r="G17441" s="26">
        <v>847959.5</v>
      </c>
      <c r="H17441" s="27">
        <v>890357</v>
      </c>
      <c r="I17441" t="str">
        <f>+VLOOKUP('Sales Register'!$C17441,working!$K$1:$L$14,2,0)</f>
        <v>FABRIC</v>
      </c>
    </row>
    <row r="17442" spans="1:9" x14ac:dyDescent="0.25">
      <c r="A17442" s="21">
        <v>45603</v>
      </c>
      <c r="B17442" s="15" t="s">
        <v>42</v>
      </c>
      <c r="C17442" s="23" t="s">
        <v>34</v>
      </c>
      <c r="D17442" s="24" t="s">
        <v>18049</v>
      </c>
      <c r="E17442" s="24"/>
      <c r="F17442" s="25">
        <v>200</v>
      </c>
      <c r="G17442" s="26">
        <v>24000</v>
      </c>
      <c r="H17442" s="27">
        <v>25200</v>
      </c>
      <c r="I17442" t="str">
        <f>+VLOOKUP('Sales Register'!$C17442,working!$K$1:$L$14,2,0)</f>
        <v>FABRIC</v>
      </c>
    </row>
    <row r="17443" spans="1:9" x14ac:dyDescent="0.25">
      <c r="A17443" s="21">
        <v>45603</v>
      </c>
      <c r="B17443" s="15" t="s">
        <v>104</v>
      </c>
      <c r="C17443" s="23" t="s">
        <v>34</v>
      </c>
      <c r="D17443" s="24" t="s">
        <v>18050</v>
      </c>
      <c r="E17443" s="24"/>
      <c r="F17443" s="25">
        <v>325</v>
      </c>
      <c r="G17443" s="26">
        <v>103675</v>
      </c>
      <c r="H17443" s="27">
        <v>103675</v>
      </c>
      <c r="I17443" t="str">
        <f>+VLOOKUP('Sales Register'!$C17443,working!$K$1:$L$14,2,0)</f>
        <v>FABRIC</v>
      </c>
    </row>
    <row r="17444" spans="1:9" x14ac:dyDescent="0.25">
      <c r="A17444" s="21">
        <v>45603</v>
      </c>
      <c r="B17444" s="15" t="s">
        <v>26</v>
      </c>
      <c r="C17444" s="23" t="s">
        <v>34</v>
      </c>
      <c r="D17444" s="24" t="s">
        <v>18051</v>
      </c>
      <c r="E17444" s="24"/>
      <c r="F17444" s="25">
        <v>1335</v>
      </c>
      <c r="G17444" s="26">
        <v>253650</v>
      </c>
      <c r="H17444" s="27">
        <v>266333</v>
      </c>
      <c r="I17444" t="str">
        <f>+VLOOKUP('Sales Register'!$C17444,working!$K$1:$L$14,2,0)</f>
        <v>FABRIC</v>
      </c>
    </row>
    <row r="17445" spans="1:9" x14ac:dyDescent="0.25">
      <c r="A17445" s="21">
        <v>45603</v>
      </c>
      <c r="B17445" s="15" t="s">
        <v>12454</v>
      </c>
      <c r="C17445" s="23" t="s">
        <v>12492</v>
      </c>
      <c r="D17445" s="24" t="s">
        <v>18052</v>
      </c>
      <c r="E17445" s="24"/>
      <c r="F17445" s="25">
        <v>39</v>
      </c>
      <c r="G17445" s="26">
        <v>8190</v>
      </c>
      <c r="H17445" s="27">
        <v>8600</v>
      </c>
      <c r="I17445">
        <f>+VLOOKUP('Sales Register'!$C17445,working!$K$1:$L$14,2,0)</f>
        <v>0</v>
      </c>
    </row>
    <row r="17446" spans="1:9" x14ac:dyDescent="0.25">
      <c r="A17446" s="21">
        <v>45603</v>
      </c>
      <c r="B17446" s="15" t="s">
        <v>39</v>
      </c>
      <c r="C17446" s="23" t="s">
        <v>14</v>
      </c>
      <c r="D17446" s="24" t="s">
        <v>18053</v>
      </c>
      <c r="E17446" s="24"/>
      <c r="F17446" s="39">
        <v>625.1</v>
      </c>
      <c r="G17446" s="26">
        <v>22503.599999999999</v>
      </c>
      <c r="H17446" s="27">
        <v>23629</v>
      </c>
      <c r="I17446" t="str">
        <f>+VLOOKUP('Sales Register'!$C17446,working!$K$1:$L$14,2,0)</f>
        <v>JOB WORK</v>
      </c>
    </row>
    <row r="17447" spans="1:9" x14ac:dyDescent="0.25">
      <c r="A17447" s="21">
        <v>45603</v>
      </c>
      <c r="B17447" s="15" t="s">
        <v>62</v>
      </c>
      <c r="C17447" s="23" t="s">
        <v>14</v>
      </c>
      <c r="D17447" s="24" t="s">
        <v>18054</v>
      </c>
      <c r="E17447" s="24"/>
      <c r="F17447" s="39">
        <v>5773.5</v>
      </c>
      <c r="G17447" s="26">
        <v>173205</v>
      </c>
      <c r="H17447" s="27">
        <v>181865</v>
      </c>
      <c r="I17447" t="str">
        <f>+VLOOKUP('Sales Register'!$C17447,working!$K$1:$L$14,2,0)</f>
        <v>JOB WORK</v>
      </c>
    </row>
    <row r="17448" spans="1:9" x14ac:dyDescent="0.25">
      <c r="A17448" s="21">
        <v>45603</v>
      </c>
      <c r="B17448" s="15" t="s">
        <v>62</v>
      </c>
      <c r="C17448" s="23" t="s">
        <v>14</v>
      </c>
      <c r="D17448" s="24" t="s">
        <v>18055</v>
      </c>
      <c r="E17448" s="24"/>
      <c r="F17448" s="39">
        <v>4115.3</v>
      </c>
      <c r="G17448" s="26">
        <v>90536.6</v>
      </c>
      <c r="H17448" s="27">
        <v>95063</v>
      </c>
      <c r="I17448" t="str">
        <f>+VLOOKUP('Sales Register'!$C17448,working!$K$1:$L$14,2,0)</f>
        <v>JOB WORK</v>
      </c>
    </row>
    <row r="17449" spans="1:9" x14ac:dyDescent="0.25">
      <c r="A17449" s="21">
        <v>45603</v>
      </c>
      <c r="B17449" s="15" t="s">
        <v>48</v>
      </c>
      <c r="C17449" s="23" t="s">
        <v>14</v>
      </c>
      <c r="D17449" s="24" t="s">
        <v>18056</v>
      </c>
      <c r="E17449" s="24"/>
      <c r="F17449" s="39">
        <v>841.7</v>
      </c>
      <c r="G17449" s="26">
        <v>25251</v>
      </c>
      <c r="H17449" s="27">
        <v>27398</v>
      </c>
      <c r="I17449" t="str">
        <f>+VLOOKUP('Sales Register'!$C17449,working!$K$1:$L$14,2,0)</f>
        <v>JOB WORK</v>
      </c>
    </row>
    <row r="17450" spans="1:9" x14ac:dyDescent="0.25">
      <c r="A17450" s="21">
        <v>45603</v>
      </c>
      <c r="B17450" s="15" t="s">
        <v>62</v>
      </c>
      <c r="C17450" s="23" t="s">
        <v>14</v>
      </c>
      <c r="D17450" s="24" t="s">
        <v>18057</v>
      </c>
      <c r="E17450" s="24"/>
      <c r="F17450" s="39">
        <v>7213.2</v>
      </c>
      <c r="G17450" s="26">
        <v>274101.59999999998</v>
      </c>
      <c r="H17450" s="27">
        <v>287807</v>
      </c>
      <c r="I17450" t="str">
        <f>+VLOOKUP('Sales Register'!$C17450,working!$K$1:$L$14,2,0)</f>
        <v>JOB WORK</v>
      </c>
    </row>
    <row r="17451" spans="1:9" x14ac:dyDescent="0.25">
      <c r="A17451" s="21">
        <v>45603</v>
      </c>
      <c r="B17451" s="15" t="s">
        <v>16</v>
      </c>
      <c r="C17451" s="23" t="s">
        <v>14</v>
      </c>
      <c r="D17451" s="24" t="s">
        <v>18058</v>
      </c>
      <c r="E17451" s="24"/>
      <c r="F17451" s="39">
        <v>35</v>
      </c>
      <c r="G17451" s="26">
        <v>2275</v>
      </c>
      <c r="H17451" s="27">
        <v>2389</v>
      </c>
      <c r="I17451" t="str">
        <f>+VLOOKUP('Sales Register'!$C17451,working!$K$1:$L$14,2,0)</f>
        <v>JOB WORK</v>
      </c>
    </row>
    <row r="17452" spans="1:9" x14ac:dyDescent="0.25">
      <c r="A17452" s="21">
        <v>45603</v>
      </c>
      <c r="B17452" s="15" t="s">
        <v>48</v>
      </c>
      <c r="C17452" s="23" t="s">
        <v>14</v>
      </c>
      <c r="D17452" s="24" t="s">
        <v>18059</v>
      </c>
      <c r="E17452" s="24"/>
      <c r="F17452" s="39">
        <v>4920.7</v>
      </c>
      <c r="G17452" s="26">
        <v>98414</v>
      </c>
      <c r="H17452" s="27">
        <v>108502</v>
      </c>
      <c r="I17452" t="str">
        <f>+VLOOKUP('Sales Register'!$C17452,working!$K$1:$L$14,2,0)</f>
        <v>JOB WORK</v>
      </c>
    </row>
    <row r="17453" spans="1:9" x14ac:dyDescent="0.25">
      <c r="A17453" s="21">
        <v>45603</v>
      </c>
      <c r="B17453" s="15" t="s">
        <v>62</v>
      </c>
      <c r="C17453" s="23" t="s">
        <v>14</v>
      </c>
      <c r="D17453" s="24" t="s">
        <v>18060</v>
      </c>
      <c r="E17453" s="24"/>
      <c r="F17453" s="39">
        <v>4417</v>
      </c>
      <c r="G17453" s="26">
        <v>97174</v>
      </c>
      <c r="H17453" s="27">
        <v>102033</v>
      </c>
      <c r="I17453" t="str">
        <f>+VLOOKUP('Sales Register'!$C17453,working!$K$1:$L$14,2,0)</f>
        <v>JOB WORK</v>
      </c>
    </row>
    <row r="17454" spans="1:9" x14ac:dyDescent="0.25">
      <c r="A17454" s="21">
        <v>45603</v>
      </c>
      <c r="B17454" s="15" t="s">
        <v>41</v>
      </c>
      <c r="C17454" s="23" t="s">
        <v>14</v>
      </c>
      <c r="D17454" s="24" t="s">
        <v>18061</v>
      </c>
      <c r="E17454" s="24"/>
      <c r="F17454" s="37">
        <v>101.4</v>
      </c>
      <c r="G17454" s="26">
        <v>4867.2</v>
      </c>
      <c r="H17454" s="27">
        <v>5111</v>
      </c>
      <c r="I17454" t="str">
        <f>+VLOOKUP('Sales Register'!$C17454,working!$K$1:$L$14,2,0)</f>
        <v>JOB WORK</v>
      </c>
    </row>
    <row r="17455" spans="1:9" x14ac:dyDescent="0.25">
      <c r="A17455" s="21">
        <v>45603</v>
      </c>
      <c r="B17455" s="15" t="s">
        <v>49</v>
      </c>
      <c r="C17455" s="23" t="s">
        <v>14</v>
      </c>
      <c r="D17455" s="24" t="s">
        <v>18062</v>
      </c>
      <c r="E17455" s="24"/>
      <c r="F17455" s="39">
        <v>646.5</v>
      </c>
      <c r="G17455" s="26">
        <v>14869.5</v>
      </c>
      <c r="H17455" s="27">
        <v>15613</v>
      </c>
      <c r="I17455" t="str">
        <f>+VLOOKUP('Sales Register'!$C17455,working!$K$1:$L$14,2,0)</f>
        <v>JOB WORK</v>
      </c>
    </row>
    <row r="17456" spans="1:9" x14ac:dyDescent="0.25">
      <c r="A17456" s="21">
        <v>45603</v>
      </c>
      <c r="B17456" s="15" t="s">
        <v>62</v>
      </c>
      <c r="C17456" s="23" t="s">
        <v>14</v>
      </c>
      <c r="D17456" s="24" t="s">
        <v>18063</v>
      </c>
      <c r="E17456" s="24"/>
      <c r="F17456" s="39">
        <v>3219.6</v>
      </c>
      <c r="G17456" s="26">
        <v>70831.199999999997</v>
      </c>
      <c r="H17456" s="27">
        <v>74373</v>
      </c>
      <c r="I17456" t="str">
        <f>+VLOOKUP('Sales Register'!$C17456,working!$K$1:$L$14,2,0)</f>
        <v>JOB WORK</v>
      </c>
    </row>
    <row r="17457" spans="1:9" x14ac:dyDescent="0.25">
      <c r="A17457" s="21">
        <v>45603</v>
      </c>
      <c r="B17457" s="15" t="s">
        <v>65</v>
      </c>
      <c r="C17457" s="23" t="s">
        <v>14</v>
      </c>
      <c r="D17457" s="24" t="s">
        <v>18064</v>
      </c>
      <c r="E17457" s="24"/>
      <c r="F17457" s="39">
        <v>3616.8</v>
      </c>
      <c r="G17457" s="26">
        <v>94036.800000000003</v>
      </c>
      <c r="H17457" s="27">
        <v>98739</v>
      </c>
      <c r="I17457" t="str">
        <f>+VLOOKUP('Sales Register'!$C17457,working!$K$1:$L$14,2,0)</f>
        <v>JOB WORK</v>
      </c>
    </row>
    <row r="17458" spans="1:9" x14ac:dyDescent="0.25">
      <c r="A17458" s="21">
        <v>45603</v>
      </c>
      <c r="B17458" s="15" t="s">
        <v>16</v>
      </c>
      <c r="C17458" s="23" t="s">
        <v>14</v>
      </c>
      <c r="D17458" s="24" t="s">
        <v>18065</v>
      </c>
      <c r="E17458" s="24"/>
      <c r="F17458" s="39">
        <v>659</v>
      </c>
      <c r="G17458" s="26">
        <v>39540</v>
      </c>
      <c r="H17458" s="27">
        <v>41517</v>
      </c>
      <c r="I17458" t="str">
        <f>+VLOOKUP('Sales Register'!$C17458,working!$K$1:$L$14,2,0)</f>
        <v>JOB WORK</v>
      </c>
    </row>
    <row r="17459" spans="1:9" x14ac:dyDescent="0.25">
      <c r="A17459" s="21">
        <v>45603</v>
      </c>
      <c r="B17459" s="15" t="s">
        <v>200</v>
      </c>
      <c r="C17459" s="23" t="s">
        <v>14</v>
      </c>
      <c r="D17459" s="24" t="s">
        <v>18066</v>
      </c>
      <c r="E17459" s="24"/>
      <c r="F17459" s="39">
        <v>20</v>
      </c>
      <c r="G17459" s="26">
        <v>1600</v>
      </c>
      <c r="H17459" s="27">
        <v>1680</v>
      </c>
      <c r="I17459" t="str">
        <f>+VLOOKUP('Sales Register'!$C17459,working!$K$1:$L$14,2,0)</f>
        <v>JOB WORK</v>
      </c>
    </row>
    <row r="17460" spans="1:9" x14ac:dyDescent="0.25">
      <c r="A17460" s="21">
        <v>45603</v>
      </c>
      <c r="B17460" s="15" t="s">
        <v>28</v>
      </c>
      <c r="C17460" s="23" t="s">
        <v>14</v>
      </c>
      <c r="D17460" s="24" t="s">
        <v>18067</v>
      </c>
      <c r="E17460" s="24"/>
      <c r="F17460" s="39">
        <v>35</v>
      </c>
      <c r="G17460" s="26">
        <v>2450</v>
      </c>
      <c r="H17460" s="27">
        <v>2573</v>
      </c>
      <c r="I17460" t="str">
        <f>+VLOOKUP('Sales Register'!$C17460,working!$K$1:$L$14,2,0)</f>
        <v>JOB WORK</v>
      </c>
    </row>
    <row r="17461" spans="1:9" x14ac:dyDescent="0.25">
      <c r="A17461" s="21">
        <v>45603</v>
      </c>
      <c r="B17461" s="15" t="s">
        <v>49</v>
      </c>
      <c r="C17461" s="23" t="s">
        <v>14</v>
      </c>
      <c r="D17461" s="24" t="s">
        <v>18068</v>
      </c>
      <c r="E17461" s="24"/>
      <c r="F17461" s="39">
        <v>80</v>
      </c>
      <c r="G17461" s="26">
        <v>5600</v>
      </c>
      <c r="H17461" s="27">
        <v>5880</v>
      </c>
      <c r="I17461" t="str">
        <f>+VLOOKUP('Sales Register'!$C17461,working!$K$1:$L$14,2,0)</f>
        <v>JOB WORK</v>
      </c>
    </row>
    <row r="17462" spans="1:9" x14ac:dyDescent="0.25">
      <c r="A17462" s="21">
        <v>45603</v>
      </c>
      <c r="B17462" s="15" t="s">
        <v>66</v>
      </c>
      <c r="C17462" s="23" t="s">
        <v>14</v>
      </c>
      <c r="D17462" s="24" t="s">
        <v>18069</v>
      </c>
      <c r="E17462" s="24"/>
      <c r="F17462" s="39">
        <v>1236</v>
      </c>
      <c r="G17462" s="26">
        <v>49440</v>
      </c>
      <c r="H17462" s="27">
        <v>51912</v>
      </c>
      <c r="I17462" t="str">
        <f>+VLOOKUP('Sales Register'!$C17462,working!$K$1:$L$14,2,0)</f>
        <v>JOB WORK</v>
      </c>
    </row>
    <row r="17463" spans="1:9" x14ac:dyDescent="0.25">
      <c r="A17463" s="21">
        <v>45603</v>
      </c>
      <c r="B17463" s="15" t="s">
        <v>66</v>
      </c>
      <c r="C17463" s="23" t="s">
        <v>14</v>
      </c>
      <c r="D17463" s="24" t="s">
        <v>18070</v>
      </c>
      <c r="E17463" s="24"/>
      <c r="F17463" s="39">
        <v>2112</v>
      </c>
      <c r="G17463" s="26">
        <v>126720</v>
      </c>
      <c r="H17463" s="27">
        <v>133056</v>
      </c>
      <c r="I17463" t="str">
        <f>+VLOOKUP('Sales Register'!$C17463,working!$K$1:$L$14,2,0)</f>
        <v>JOB WORK</v>
      </c>
    </row>
    <row r="17464" spans="1:9" x14ac:dyDescent="0.25">
      <c r="A17464" s="21">
        <v>45603</v>
      </c>
      <c r="B17464" s="15" t="s">
        <v>82</v>
      </c>
      <c r="C17464" s="23" t="s">
        <v>14</v>
      </c>
      <c r="D17464" s="24" t="s">
        <v>18071</v>
      </c>
      <c r="E17464" s="24"/>
      <c r="F17464" s="39">
        <v>1195</v>
      </c>
      <c r="G17464" s="26">
        <v>28680</v>
      </c>
      <c r="H17464" s="27">
        <v>30114</v>
      </c>
      <c r="I17464" t="str">
        <f>+VLOOKUP('Sales Register'!$C17464,working!$K$1:$L$14,2,0)</f>
        <v>JOB WORK</v>
      </c>
    </row>
    <row r="17465" spans="1:9" x14ac:dyDescent="0.25">
      <c r="A17465" s="21">
        <v>45603</v>
      </c>
      <c r="B17465" s="15" t="s">
        <v>26</v>
      </c>
      <c r="C17465" s="23" t="s">
        <v>14</v>
      </c>
      <c r="D17465" s="24" t="s">
        <v>18072</v>
      </c>
      <c r="E17465" s="24"/>
      <c r="F17465" s="39">
        <v>612</v>
      </c>
      <c r="G17465" s="26">
        <v>11016</v>
      </c>
      <c r="H17465" s="27">
        <v>11567</v>
      </c>
      <c r="I17465" t="str">
        <f>+VLOOKUP('Sales Register'!$C17465,working!$K$1:$L$14,2,0)</f>
        <v>JOB WORK</v>
      </c>
    </row>
    <row r="17466" spans="1:9" x14ac:dyDescent="0.25">
      <c r="A17466" s="21">
        <v>45603</v>
      </c>
      <c r="B17466" s="15" t="s">
        <v>495</v>
      </c>
      <c r="C17466" s="23" t="s">
        <v>14</v>
      </c>
      <c r="D17466" s="24" t="s">
        <v>18073</v>
      </c>
      <c r="E17466" s="24"/>
      <c r="F17466" s="39">
        <v>498.5</v>
      </c>
      <c r="G17466" s="26">
        <v>10967</v>
      </c>
      <c r="H17466" s="27">
        <v>11777</v>
      </c>
      <c r="I17466" t="str">
        <f>+VLOOKUP('Sales Register'!$C17466,working!$K$1:$L$14,2,0)</f>
        <v>JOB WORK</v>
      </c>
    </row>
    <row r="17467" spans="1:9" x14ac:dyDescent="0.25">
      <c r="A17467" s="21">
        <v>45603</v>
      </c>
      <c r="B17467" s="15" t="s">
        <v>16</v>
      </c>
      <c r="C17467" s="23" t="s">
        <v>14</v>
      </c>
      <c r="D17467" s="24" t="s">
        <v>18074</v>
      </c>
      <c r="E17467" s="24"/>
      <c r="F17467" s="39">
        <v>67</v>
      </c>
      <c r="G17467" s="26">
        <v>10050</v>
      </c>
      <c r="H17467" s="27">
        <v>10553</v>
      </c>
      <c r="I17467" t="str">
        <f>+VLOOKUP('Sales Register'!$C17467,working!$K$1:$L$14,2,0)</f>
        <v>JOB WORK</v>
      </c>
    </row>
    <row r="17468" spans="1:9" x14ac:dyDescent="0.25">
      <c r="A17468" s="21">
        <v>45603</v>
      </c>
      <c r="B17468" s="15" t="s">
        <v>16</v>
      </c>
      <c r="C17468" s="23" t="s">
        <v>14</v>
      </c>
      <c r="D17468" s="24" t="s">
        <v>18075</v>
      </c>
      <c r="E17468" s="24"/>
      <c r="F17468" s="39">
        <v>65</v>
      </c>
      <c r="G17468" s="26">
        <v>9750</v>
      </c>
      <c r="H17468" s="27">
        <v>10238</v>
      </c>
      <c r="I17468" t="str">
        <f>+VLOOKUP('Sales Register'!$C17468,working!$K$1:$L$14,2,0)</f>
        <v>JOB WORK</v>
      </c>
    </row>
    <row r="17469" spans="1:9" x14ac:dyDescent="0.25">
      <c r="A17469" s="21">
        <v>45603</v>
      </c>
      <c r="B17469" s="15" t="s">
        <v>16</v>
      </c>
      <c r="C17469" s="23" t="s">
        <v>14</v>
      </c>
      <c r="D17469" s="24" t="s">
        <v>18076</v>
      </c>
      <c r="E17469" s="24"/>
      <c r="F17469" s="39">
        <v>102</v>
      </c>
      <c r="G17469" s="26">
        <v>15300</v>
      </c>
      <c r="H17469" s="27">
        <v>16065</v>
      </c>
      <c r="I17469" t="str">
        <f>+VLOOKUP('Sales Register'!$C17469,working!$K$1:$L$14,2,0)</f>
        <v>JOB WORK</v>
      </c>
    </row>
    <row r="17470" spans="1:9" x14ac:dyDescent="0.25">
      <c r="A17470" s="21">
        <v>45603</v>
      </c>
      <c r="B17470" s="15" t="s">
        <v>16</v>
      </c>
      <c r="C17470" s="23" t="s">
        <v>14</v>
      </c>
      <c r="D17470" s="24" t="s">
        <v>18077</v>
      </c>
      <c r="E17470" s="24"/>
      <c r="F17470" s="39">
        <v>530.29999999999995</v>
      </c>
      <c r="G17470" s="26">
        <v>31818</v>
      </c>
      <c r="H17470" s="27">
        <v>33409</v>
      </c>
      <c r="I17470" t="str">
        <f>+VLOOKUP('Sales Register'!$C17470,working!$K$1:$L$14,2,0)</f>
        <v>JOB WORK</v>
      </c>
    </row>
    <row r="17471" spans="1:9" x14ac:dyDescent="0.25">
      <c r="A17471" s="21">
        <v>45603</v>
      </c>
      <c r="B17471" s="15" t="s">
        <v>18</v>
      </c>
      <c r="C17471" s="23" t="s">
        <v>14</v>
      </c>
      <c r="D17471" s="24" t="s">
        <v>18078</v>
      </c>
      <c r="E17471" s="24"/>
      <c r="F17471" s="39">
        <v>31.2</v>
      </c>
      <c r="G17471" s="26">
        <v>936</v>
      </c>
      <c r="H17471" s="27">
        <v>983</v>
      </c>
      <c r="I17471" t="str">
        <f>+VLOOKUP('Sales Register'!$C17471,working!$K$1:$L$14,2,0)</f>
        <v>JOB WORK</v>
      </c>
    </row>
    <row r="17472" spans="1:9" x14ac:dyDescent="0.25">
      <c r="A17472" s="21">
        <v>45603</v>
      </c>
      <c r="B17472" s="15" t="s">
        <v>43</v>
      </c>
      <c r="C17472" s="23" t="s">
        <v>14</v>
      </c>
      <c r="D17472" s="24" t="s">
        <v>18079</v>
      </c>
      <c r="E17472" s="24"/>
      <c r="F17472" s="39">
        <v>10555</v>
      </c>
      <c r="G17472" s="26">
        <v>306095</v>
      </c>
      <c r="H17472" s="27">
        <v>321400</v>
      </c>
      <c r="I17472" t="str">
        <f>+VLOOKUP('Sales Register'!$C17472,working!$K$1:$L$14,2,0)</f>
        <v>JOB WORK</v>
      </c>
    </row>
    <row r="17473" spans="1:9" x14ac:dyDescent="0.25">
      <c r="A17473" s="21">
        <v>45603</v>
      </c>
      <c r="B17473" s="15" t="s">
        <v>121</v>
      </c>
      <c r="C17473" s="23" t="s">
        <v>14</v>
      </c>
      <c r="D17473" s="24" t="s">
        <v>18080</v>
      </c>
      <c r="E17473" s="24"/>
      <c r="F17473" s="39">
        <v>5412.2</v>
      </c>
      <c r="G17473" s="26">
        <v>151541.6</v>
      </c>
      <c r="H17473" s="27">
        <v>159119</v>
      </c>
      <c r="I17473" t="str">
        <f>+VLOOKUP('Sales Register'!$C17473,working!$K$1:$L$14,2,0)</f>
        <v>JOB WORK</v>
      </c>
    </row>
    <row r="17474" spans="1:9" x14ac:dyDescent="0.25">
      <c r="A17474" s="21">
        <v>45603</v>
      </c>
      <c r="B17474" s="15" t="s">
        <v>44</v>
      </c>
      <c r="C17474" s="23" t="s">
        <v>14</v>
      </c>
      <c r="D17474" s="24" t="s">
        <v>18081</v>
      </c>
      <c r="E17474" s="24"/>
      <c r="F17474" s="39">
        <v>62</v>
      </c>
      <c r="G17474" s="26">
        <v>4340</v>
      </c>
      <c r="H17474" s="27">
        <v>4557</v>
      </c>
      <c r="I17474" t="str">
        <f>+VLOOKUP('Sales Register'!$C17474,working!$K$1:$L$14,2,0)</f>
        <v>JOB WORK</v>
      </c>
    </row>
    <row r="17475" spans="1:9" x14ac:dyDescent="0.25">
      <c r="A17475" s="21">
        <v>45603</v>
      </c>
      <c r="B17475" s="15" t="s">
        <v>49</v>
      </c>
      <c r="C17475" s="23" t="s">
        <v>14</v>
      </c>
      <c r="D17475" s="24" t="s">
        <v>18082</v>
      </c>
      <c r="E17475" s="24"/>
      <c r="F17475" s="39">
        <v>1153.5</v>
      </c>
      <c r="G17475" s="26">
        <v>26530.5</v>
      </c>
      <c r="H17475" s="27">
        <v>27857</v>
      </c>
      <c r="I17475" t="str">
        <f>+VLOOKUP('Sales Register'!$C17475,working!$K$1:$L$14,2,0)</f>
        <v>JOB WORK</v>
      </c>
    </row>
    <row r="17476" spans="1:9" x14ac:dyDescent="0.25">
      <c r="A17476" s="21">
        <v>45603</v>
      </c>
      <c r="B17476" s="15" t="s">
        <v>48</v>
      </c>
      <c r="C17476" s="23" t="s">
        <v>14</v>
      </c>
      <c r="D17476" s="24" t="s">
        <v>18083</v>
      </c>
      <c r="E17476" s="24"/>
      <c r="F17476" s="39">
        <v>481.1</v>
      </c>
      <c r="G17476" s="26">
        <v>14433</v>
      </c>
      <c r="H17476" s="27">
        <v>15660</v>
      </c>
      <c r="I17476" t="str">
        <f>+VLOOKUP('Sales Register'!$C17476,working!$K$1:$L$14,2,0)</f>
        <v>JOB WORK</v>
      </c>
    </row>
    <row r="17477" spans="1:9" x14ac:dyDescent="0.25">
      <c r="A17477" s="21">
        <v>45603</v>
      </c>
      <c r="B17477" s="15" t="s">
        <v>48</v>
      </c>
      <c r="C17477" s="23" t="s">
        <v>14</v>
      </c>
      <c r="D17477" s="24" t="s">
        <v>18084</v>
      </c>
      <c r="E17477" s="24"/>
      <c r="F17477" s="39">
        <v>686.8</v>
      </c>
      <c r="G17477" s="26">
        <v>30906</v>
      </c>
      <c r="H17477" s="27">
        <v>33172</v>
      </c>
      <c r="I17477" t="str">
        <f>+VLOOKUP('Sales Register'!$C17477,working!$K$1:$L$14,2,0)</f>
        <v>JOB WORK</v>
      </c>
    </row>
    <row r="17478" spans="1:9" x14ac:dyDescent="0.25">
      <c r="A17478" s="21">
        <v>45603</v>
      </c>
      <c r="B17478" s="15" t="s">
        <v>495</v>
      </c>
      <c r="C17478" s="23" t="s">
        <v>14</v>
      </c>
      <c r="D17478" s="24" t="s">
        <v>18085</v>
      </c>
      <c r="E17478" s="24"/>
      <c r="F17478" s="39">
        <v>25.5</v>
      </c>
      <c r="G17478" s="26">
        <v>739.5</v>
      </c>
      <c r="H17478" s="27">
        <v>776</v>
      </c>
      <c r="I17478" t="str">
        <f>+VLOOKUP('Sales Register'!$C17478,working!$K$1:$L$14,2,0)</f>
        <v>JOB WORK</v>
      </c>
    </row>
    <row r="17479" spans="1:9" x14ac:dyDescent="0.25">
      <c r="A17479" s="21">
        <v>45603</v>
      </c>
      <c r="B17479" s="15" t="s">
        <v>64</v>
      </c>
      <c r="C17479" s="23" t="s">
        <v>14</v>
      </c>
      <c r="D17479" s="24" t="s">
        <v>18086</v>
      </c>
      <c r="E17479" s="24"/>
      <c r="F17479" s="39">
        <v>222</v>
      </c>
      <c r="G17479" s="26">
        <v>11100</v>
      </c>
      <c r="H17479" s="27">
        <v>11655</v>
      </c>
      <c r="I17479" t="str">
        <f>+VLOOKUP('Sales Register'!$C17479,working!$K$1:$L$14,2,0)</f>
        <v>JOB WORK</v>
      </c>
    </row>
    <row r="17480" spans="1:9" x14ac:dyDescent="0.25">
      <c r="A17480" s="21">
        <v>45603</v>
      </c>
      <c r="B17480" s="15" t="s">
        <v>64</v>
      </c>
      <c r="C17480" s="23" t="s">
        <v>14</v>
      </c>
      <c r="D17480" s="24" t="s">
        <v>18087</v>
      </c>
      <c r="E17480" s="24"/>
      <c r="F17480" s="39">
        <v>3695.8</v>
      </c>
      <c r="G17480" s="26">
        <v>147832</v>
      </c>
      <c r="H17480" s="27">
        <v>155224</v>
      </c>
      <c r="I17480" t="str">
        <f>+VLOOKUP('Sales Register'!$C17480,working!$K$1:$L$14,2,0)</f>
        <v>JOB WORK</v>
      </c>
    </row>
    <row r="17481" spans="1:9" x14ac:dyDescent="0.25">
      <c r="A17481" s="21">
        <v>45603</v>
      </c>
      <c r="B17481" s="15" t="s">
        <v>121</v>
      </c>
      <c r="C17481" s="23" t="s">
        <v>14</v>
      </c>
      <c r="D17481" s="24" t="s">
        <v>18088</v>
      </c>
      <c r="E17481" s="24"/>
      <c r="F17481" s="39">
        <v>6053.6</v>
      </c>
      <c r="G17481" s="26">
        <v>169500.79999999999</v>
      </c>
      <c r="H17481" s="27">
        <v>177976</v>
      </c>
      <c r="I17481" t="str">
        <f>+VLOOKUP('Sales Register'!$C17481,working!$K$1:$L$14,2,0)</f>
        <v>JOB WORK</v>
      </c>
    </row>
    <row r="17482" spans="1:9" x14ac:dyDescent="0.25">
      <c r="A17482" s="21">
        <v>45603</v>
      </c>
      <c r="B17482" s="15" t="s">
        <v>49</v>
      </c>
      <c r="C17482" s="23" t="s">
        <v>14</v>
      </c>
      <c r="D17482" s="24" t="s">
        <v>18089</v>
      </c>
      <c r="E17482" s="24"/>
      <c r="F17482" s="39">
        <v>436</v>
      </c>
      <c r="G17482" s="26">
        <v>8720</v>
      </c>
      <c r="H17482" s="27">
        <v>9156</v>
      </c>
      <c r="I17482" t="str">
        <f>+VLOOKUP('Sales Register'!$C17482,working!$K$1:$L$14,2,0)</f>
        <v>JOB WORK</v>
      </c>
    </row>
    <row r="17483" spans="1:9" x14ac:dyDescent="0.25">
      <c r="A17483" s="21">
        <v>45603</v>
      </c>
      <c r="B17483" s="15" t="s">
        <v>495</v>
      </c>
      <c r="C17483" s="23" t="s">
        <v>14</v>
      </c>
      <c r="D17483" s="24" t="s">
        <v>18090</v>
      </c>
      <c r="E17483" s="24"/>
      <c r="F17483" s="39">
        <v>275</v>
      </c>
      <c r="G17483" s="26">
        <v>20625</v>
      </c>
      <c r="H17483" s="27">
        <v>21656</v>
      </c>
      <c r="I17483" t="str">
        <f>+VLOOKUP('Sales Register'!$C17483,working!$K$1:$L$14,2,0)</f>
        <v>JOB WORK</v>
      </c>
    </row>
    <row r="17484" spans="1:9" x14ac:dyDescent="0.25">
      <c r="A17484" s="21">
        <v>45603</v>
      </c>
      <c r="B17484" s="15" t="s">
        <v>64</v>
      </c>
      <c r="C17484" s="23" t="s">
        <v>14</v>
      </c>
      <c r="D17484" s="24" t="s">
        <v>18091</v>
      </c>
      <c r="E17484" s="24"/>
      <c r="F17484" s="39">
        <v>1973</v>
      </c>
      <c r="G17484" s="26">
        <v>82866</v>
      </c>
      <c r="H17484" s="27">
        <v>87009</v>
      </c>
      <c r="I17484" t="str">
        <f>+VLOOKUP('Sales Register'!$C17484,working!$K$1:$L$14,2,0)</f>
        <v>JOB WORK</v>
      </c>
    </row>
    <row r="17485" spans="1:9" x14ac:dyDescent="0.25">
      <c r="A17485" s="21">
        <v>45603</v>
      </c>
      <c r="B17485" s="15" t="s">
        <v>20</v>
      </c>
      <c r="C17485" s="23" t="s">
        <v>103</v>
      </c>
      <c r="D17485" s="24" t="s">
        <v>18092</v>
      </c>
      <c r="E17485" s="24"/>
      <c r="F17485" s="25">
        <v>25</v>
      </c>
      <c r="G17485" s="26">
        <v>3825</v>
      </c>
      <c r="H17485" s="27">
        <v>4016</v>
      </c>
      <c r="I17485">
        <f>+VLOOKUP('Sales Register'!$C17485,working!$K$1:$L$14,2,0)</f>
        <v>0</v>
      </c>
    </row>
    <row r="17486" spans="1:9" x14ac:dyDescent="0.25">
      <c r="A17486" s="21">
        <v>45603</v>
      </c>
      <c r="B17486" s="15" t="s">
        <v>20</v>
      </c>
      <c r="C17486" s="23" t="s">
        <v>103</v>
      </c>
      <c r="D17486" s="24" t="s">
        <v>18093</v>
      </c>
      <c r="E17486" s="24"/>
      <c r="F17486" s="25">
        <v>25</v>
      </c>
      <c r="G17486" s="26">
        <v>3825</v>
      </c>
      <c r="H17486" s="27">
        <v>4016</v>
      </c>
      <c r="I17486">
        <f>+VLOOKUP('Sales Register'!$C17486,working!$K$1:$L$14,2,0)</f>
        <v>0</v>
      </c>
    </row>
    <row r="17487" spans="1:9" x14ac:dyDescent="0.25">
      <c r="A17487" s="21">
        <v>45603</v>
      </c>
      <c r="B17487" s="15" t="s">
        <v>255</v>
      </c>
      <c r="C17487" s="23" t="s">
        <v>328</v>
      </c>
      <c r="D17487" s="24" t="s">
        <v>18094</v>
      </c>
      <c r="E17487" s="24"/>
      <c r="F17487" s="41">
        <v>4</v>
      </c>
      <c r="G17487" s="26">
        <v>4000</v>
      </c>
      <c r="H17487" s="27">
        <v>4720</v>
      </c>
      <c r="I17487">
        <f>+VLOOKUP('Sales Register'!$C17487,working!$K$1:$L$14,2,0)</f>
        <v>0</v>
      </c>
    </row>
    <row r="17488" spans="1:9" x14ac:dyDescent="0.25">
      <c r="A17488" s="21">
        <v>45603</v>
      </c>
      <c r="B17488" s="15" t="s">
        <v>255</v>
      </c>
      <c r="C17488" s="23" t="s">
        <v>328</v>
      </c>
      <c r="D17488" s="24" t="s">
        <v>18095</v>
      </c>
      <c r="E17488" s="24"/>
      <c r="F17488" s="41">
        <v>4</v>
      </c>
      <c r="G17488" s="26">
        <v>4000</v>
      </c>
      <c r="H17488" s="27">
        <v>4720</v>
      </c>
      <c r="I17488">
        <f>+VLOOKUP('Sales Register'!$C17488,working!$K$1:$L$14,2,0)</f>
        <v>0</v>
      </c>
    </row>
    <row r="17489" spans="1:9" x14ac:dyDescent="0.25">
      <c r="A17489" s="21">
        <v>45603</v>
      </c>
      <c r="B17489" s="15" t="s">
        <v>49</v>
      </c>
      <c r="C17489" s="23" t="s">
        <v>319</v>
      </c>
      <c r="D17489" s="24" t="s">
        <v>18096</v>
      </c>
      <c r="E17489" s="24"/>
      <c r="F17489" s="39">
        <v>125</v>
      </c>
      <c r="G17489" s="26">
        <v>0.95</v>
      </c>
      <c r="H17489" s="27">
        <v>1</v>
      </c>
      <c r="I17489">
        <f>+VLOOKUP('Sales Register'!$C17489,working!$K$1:$L$14,2,0)</f>
        <v>0</v>
      </c>
    </row>
    <row r="17490" spans="1:9" x14ac:dyDescent="0.25">
      <c r="A17490" s="21">
        <v>45604</v>
      </c>
      <c r="B17490" s="15" t="s">
        <v>67</v>
      </c>
      <c r="C17490" s="23" t="s">
        <v>68</v>
      </c>
      <c r="D17490" s="24" t="s">
        <v>18097</v>
      </c>
      <c r="E17490" s="24"/>
      <c r="F17490" s="25">
        <v>6922</v>
      </c>
      <c r="G17490" s="26">
        <v>1543439.87</v>
      </c>
      <c r="H17490" s="27">
        <v>1620612</v>
      </c>
      <c r="I17490" t="str">
        <f>+VLOOKUP('Sales Register'!$C17490,working!$K$1:$L$14,2,0)</f>
        <v>FABRIC</v>
      </c>
    </row>
    <row r="17491" spans="1:9" x14ac:dyDescent="0.25">
      <c r="A17491" s="21">
        <v>45604</v>
      </c>
      <c r="B17491" s="15" t="s">
        <v>298</v>
      </c>
      <c r="C17491" s="23" t="s">
        <v>68</v>
      </c>
      <c r="D17491" s="24" t="s">
        <v>18098</v>
      </c>
      <c r="E17491" s="24"/>
      <c r="F17491" s="25">
        <v>4981</v>
      </c>
      <c r="G17491" s="26">
        <v>1019471.23</v>
      </c>
      <c r="H17491" s="27">
        <v>1070445</v>
      </c>
      <c r="I17491" t="str">
        <f>+VLOOKUP('Sales Register'!$C17491,working!$K$1:$L$14,2,0)</f>
        <v>FABRIC</v>
      </c>
    </row>
    <row r="17492" spans="1:9" x14ac:dyDescent="0.25">
      <c r="A17492" s="21">
        <v>45604</v>
      </c>
      <c r="B17492" s="15" t="s">
        <v>208</v>
      </c>
      <c r="C17492" s="23" t="s">
        <v>89</v>
      </c>
      <c r="D17492" s="24" t="s">
        <v>18099</v>
      </c>
      <c r="E17492" s="24"/>
      <c r="F17492" s="25">
        <v>18</v>
      </c>
      <c r="G17492" s="26">
        <v>8320</v>
      </c>
      <c r="H17492" s="27">
        <v>8736</v>
      </c>
      <c r="I17492" t="str">
        <f>+VLOOKUP('Sales Register'!$C17492,working!$K$1:$L$14,2,0)</f>
        <v>FABRIC</v>
      </c>
    </row>
    <row r="17493" spans="1:9" x14ac:dyDescent="0.25">
      <c r="A17493" s="21">
        <v>45604</v>
      </c>
      <c r="B17493" s="15" t="s">
        <v>88</v>
      </c>
      <c r="C17493" s="23" t="s">
        <v>89</v>
      </c>
      <c r="D17493" s="24" t="s">
        <v>18100</v>
      </c>
      <c r="E17493" s="24"/>
      <c r="F17493" s="25">
        <v>295</v>
      </c>
      <c r="G17493" s="26">
        <v>136465</v>
      </c>
      <c r="H17493" s="27">
        <v>143288</v>
      </c>
      <c r="I17493" t="str">
        <f>+VLOOKUP('Sales Register'!$C17493,working!$K$1:$L$14,2,0)</f>
        <v>FABRIC</v>
      </c>
    </row>
    <row r="17494" spans="1:9" x14ac:dyDescent="0.25">
      <c r="A17494" s="21">
        <v>45604</v>
      </c>
      <c r="B17494" s="15" t="s">
        <v>495</v>
      </c>
      <c r="C17494" s="23" t="s">
        <v>15</v>
      </c>
      <c r="D17494" s="24" t="s">
        <v>18101</v>
      </c>
      <c r="E17494" s="24"/>
      <c r="F17494" s="25">
        <v>10</v>
      </c>
      <c r="G17494" s="26">
        <v>4000</v>
      </c>
      <c r="H17494" s="27">
        <v>4200</v>
      </c>
      <c r="I17494" t="str">
        <f>+VLOOKUP('Sales Register'!$C17494,working!$K$1:$L$14,2,0)</f>
        <v>FABRIC</v>
      </c>
    </row>
    <row r="17495" spans="1:9" x14ac:dyDescent="0.25">
      <c r="A17495" s="21">
        <v>45604</v>
      </c>
      <c r="B17495" s="15" t="s">
        <v>495</v>
      </c>
      <c r="C17495" s="23" t="s">
        <v>15</v>
      </c>
      <c r="D17495" s="24" t="s">
        <v>18102</v>
      </c>
      <c r="E17495" s="24"/>
      <c r="F17495" s="25">
        <v>20</v>
      </c>
      <c r="G17495" s="26">
        <v>9000</v>
      </c>
      <c r="H17495" s="27">
        <v>9450</v>
      </c>
      <c r="I17495" t="str">
        <f>+VLOOKUP('Sales Register'!$C17495,working!$K$1:$L$14,2,0)</f>
        <v>FABRIC</v>
      </c>
    </row>
    <row r="17496" spans="1:9" x14ac:dyDescent="0.25">
      <c r="A17496" s="21">
        <v>45604</v>
      </c>
      <c r="B17496" s="15" t="s">
        <v>50</v>
      </c>
      <c r="C17496" s="23" t="s">
        <v>15</v>
      </c>
      <c r="D17496" s="24" t="s">
        <v>18103</v>
      </c>
      <c r="E17496" s="24"/>
      <c r="F17496" s="25">
        <v>743</v>
      </c>
      <c r="G17496" s="26">
        <v>52010</v>
      </c>
      <c r="H17496" s="27">
        <v>54666</v>
      </c>
      <c r="I17496" t="str">
        <f>+VLOOKUP('Sales Register'!$C17496,working!$K$1:$L$14,2,0)</f>
        <v>FABRIC</v>
      </c>
    </row>
    <row r="17497" spans="1:9" x14ac:dyDescent="0.25">
      <c r="A17497" s="21">
        <v>45604</v>
      </c>
      <c r="B17497" s="15" t="s">
        <v>50</v>
      </c>
      <c r="C17497" s="23" t="s">
        <v>15</v>
      </c>
      <c r="D17497" s="24" t="s">
        <v>18104</v>
      </c>
      <c r="E17497" s="24"/>
      <c r="F17497" s="25">
        <v>729.53</v>
      </c>
      <c r="G17497" s="26">
        <v>54714.75</v>
      </c>
      <c r="H17497" s="27">
        <v>57507</v>
      </c>
      <c r="I17497" t="str">
        <f>+VLOOKUP('Sales Register'!$C17497,working!$K$1:$L$14,2,0)</f>
        <v>FABRIC</v>
      </c>
    </row>
    <row r="17498" spans="1:9" x14ac:dyDescent="0.25">
      <c r="A17498" s="21">
        <v>45604</v>
      </c>
      <c r="B17498" s="15" t="s">
        <v>50</v>
      </c>
      <c r="C17498" s="23" t="s">
        <v>15</v>
      </c>
      <c r="D17498" s="24" t="s">
        <v>18105</v>
      </c>
      <c r="E17498" s="24"/>
      <c r="F17498" s="25">
        <v>571</v>
      </c>
      <c r="G17498" s="26">
        <v>45680</v>
      </c>
      <c r="H17498" s="27">
        <v>48012</v>
      </c>
      <c r="I17498" t="str">
        <f>+VLOOKUP('Sales Register'!$C17498,working!$K$1:$L$14,2,0)</f>
        <v>FABRIC</v>
      </c>
    </row>
    <row r="17499" spans="1:9" x14ac:dyDescent="0.25">
      <c r="A17499" s="21">
        <v>45604</v>
      </c>
      <c r="B17499" s="15" t="s">
        <v>50</v>
      </c>
      <c r="C17499" s="23" t="s">
        <v>15</v>
      </c>
      <c r="D17499" s="24" t="s">
        <v>18106</v>
      </c>
      <c r="E17499" s="24"/>
      <c r="F17499" s="25">
        <v>1060</v>
      </c>
      <c r="G17499" s="26">
        <v>74200</v>
      </c>
      <c r="H17499" s="27">
        <v>77988</v>
      </c>
      <c r="I17499" t="str">
        <f>+VLOOKUP('Sales Register'!$C17499,working!$K$1:$L$14,2,0)</f>
        <v>FABRIC</v>
      </c>
    </row>
    <row r="17500" spans="1:9" x14ac:dyDescent="0.25">
      <c r="A17500" s="21">
        <v>45604</v>
      </c>
      <c r="B17500" s="15" t="s">
        <v>50</v>
      </c>
      <c r="C17500" s="23" t="s">
        <v>15</v>
      </c>
      <c r="D17500" s="24" t="s">
        <v>18107</v>
      </c>
      <c r="E17500" s="24"/>
      <c r="F17500" s="25">
        <v>967</v>
      </c>
      <c r="G17500" s="26">
        <v>72525</v>
      </c>
      <c r="H17500" s="27">
        <v>76227</v>
      </c>
      <c r="I17500" t="str">
        <f>+VLOOKUP('Sales Register'!$C17500,working!$K$1:$L$14,2,0)</f>
        <v>FABRIC</v>
      </c>
    </row>
    <row r="17501" spans="1:9" x14ac:dyDescent="0.25">
      <c r="A17501" s="21">
        <v>45604</v>
      </c>
      <c r="B17501" s="15" t="s">
        <v>18108</v>
      </c>
      <c r="C17501" s="23" t="s">
        <v>15</v>
      </c>
      <c r="D17501" s="24" t="s">
        <v>18109</v>
      </c>
      <c r="E17501" s="24"/>
      <c r="F17501" s="25">
        <v>60</v>
      </c>
      <c r="G17501" s="26">
        <v>27000</v>
      </c>
      <c r="H17501" s="27">
        <v>28350</v>
      </c>
      <c r="I17501" t="str">
        <f>+VLOOKUP('Sales Register'!$C17501,working!$K$1:$L$14,2,0)</f>
        <v>FABRIC</v>
      </c>
    </row>
    <row r="17502" spans="1:9" x14ac:dyDescent="0.25">
      <c r="A17502" s="21">
        <v>45604</v>
      </c>
      <c r="B17502" s="15" t="s">
        <v>254</v>
      </c>
      <c r="C17502" s="23" t="s">
        <v>15</v>
      </c>
      <c r="D17502" s="24" t="s">
        <v>18110</v>
      </c>
      <c r="E17502" s="24"/>
      <c r="F17502" s="25">
        <v>20</v>
      </c>
      <c r="G17502" s="26">
        <v>8000</v>
      </c>
      <c r="H17502" s="27">
        <v>9356</v>
      </c>
      <c r="I17502" t="str">
        <f>+VLOOKUP('Sales Register'!$C17502,working!$K$1:$L$14,2,0)</f>
        <v>FABRIC</v>
      </c>
    </row>
    <row r="17503" spans="1:9" x14ac:dyDescent="0.25">
      <c r="A17503" s="21">
        <v>45604</v>
      </c>
      <c r="B17503" s="15" t="s">
        <v>27</v>
      </c>
      <c r="C17503" s="23" t="s">
        <v>15</v>
      </c>
      <c r="D17503" s="24" t="s">
        <v>18111</v>
      </c>
      <c r="E17503" s="24"/>
      <c r="F17503" s="25">
        <v>60</v>
      </c>
      <c r="G17503" s="26">
        <v>27000</v>
      </c>
      <c r="H17503" s="27">
        <v>28350</v>
      </c>
      <c r="I17503" t="str">
        <f>+VLOOKUP('Sales Register'!$C17503,working!$K$1:$L$14,2,0)</f>
        <v>FABRIC</v>
      </c>
    </row>
    <row r="17504" spans="1:9" x14ac:dyDescent="0.25">
      <c r="A17504" s="21">
        <v>45604</v>
      </c>
      <c r="B17504" s="15" t="s">
        <v>133</v>
      </c>
      <c r="C17504" s="23" t="s">
        <v>15</v>
      </c>
      <c r="D17504" s="24" t="s">
        <v>18112</v>
      </c>
      <c r="E17504" s="24"/>
      <c r="F17504" s="25">
        <v>5</v>
      </c>
      <c r="G17504" s="26">
        <v>2250</v>
      </c>
      <c r="H17504" s="27">
        <v>2363</v>
      </c>
      <c r="I17504" t="str">
        <f>+VLOOKUP('Sales Register'!$C17504,working!$K$1:$L$14,2,0)</f>
        <v>FABRIC</v>
      </c>
    </row>
    <row r="17505" spans="1:9" x14ac:dyDescent="0.25">
      <c r="A17505" s="21">
        <v>45604</v>
      </c>
      <c r="B17505" s="15" t="s">
        <v>56</v>
      </c>
      <c r="C17505" s="23" t="s">
        <v>15</v>
      </c>
      <c r="D17505" s="24" t="s">
        <v>18113</v>
      </c>
      <c r="E17505" s="24"/>
      <c r="F17505" s="25">
        <v>19</v>
      </c>
      <c r="G17505" s="26">
        <v>6650</v>
      </c>
      <c r="H17505" s="27">
        <v>6983</v>
      </c>
      <c r="I17505" t="str">
        <f>+VLOOKUP('Sales Register'!$C17505,working!$K$1:$L$14,2,0)</f>
        <v>FABRIC</v>
      </c>
    </row>
    <row r="17506" spans="1:9" x14ac:dyDescent="0.25">
      <c r="A17506" s="21">
        <v>45604</v>
      </c>
      <c r="B17506" s="15" t="s">
        <v>237</v>
      </c>
      <c r="C17506" s="23" t="s">
        <v>15</v>
      </c>
      <c r="D17506" s="24" t="s">
        <v>18114</v>
      </c>
      <c r="E17506" s="24"/>
      <c r="F17506" s="25">
        <v>171</v>
      </c>
      <c r="G17506" s="26">
        <v>68400</v>
      </c>
      <c r="H17506" s="27">
        <v>71820</v>
      </c>
      <c r="I17506" t="str">
        <f>+VLOOKUP('Sales Register'!$C17506,working!$K$1:$L$14,2,0)</f>
        <v>FABRIC</v>
      </c>
    </row>
    <row r="17507" spans="1:9" x14ac:dyDescent="0.25">
      <c r="A17507" s="21">
        <v>45604</v>
      </c>
      <c r="B17507" s="15" t="s">
        <v>326</v>
      </c>
      <c r="C17507" s="23" t="s">
        <v>15</v>
      </c>
      <c r="D17507" s="24" t="s">
        <v>18115</v>
      </c>
      <c r="E17507" s="24"/>
      <c r="F17507" s="37">
        <v>3124.8</v>
      </c>
      <c r="G17507" s="26">
        <v>806198.4</v>
      </c>
      <c r="H17507" s="27">
        <v>846508</v>
      </c>
      <c r="I17507" t="str">
        <f>+VLOOKUP('Sales Register'!$C17507,working!$K$1:$L$14,2,0)</f>
        <v>FABRIC</v>
      </c>
    </row>
    <row r="17508" spans="1:9" x14ac:dyDescent="0.25">
      <c r="A17508" s="21">
        <v>45604</v>
      </c>
      <c r="B17508" s="15" t="s">
        <v>326</v>
      </c>
      <c r="C17508" s="23" t="s">
        <v>15</v>
      </c>
      <c r="D17508" s="24" t="s">
        <v>18116</v>
      </c>
      <c r="E17508" s="24"/>
      <c r="F17508" s="37">
        <v>3749.2</v>
      </c>
      <c r="G17508" s="26">
        <v>854817.6</v>
      </c>
      <c r="H17508" s="27">
        <v>897558</v>
      </c>
      <c r="I17508" t="str">
        <f>+VLOOKUP('Sales Register'!$C17508,working!$K$1:$L$14,2,0)</f>
        <v>FABRIC</v>
      </c>
    </row>
    <row r="17509" spans="1:9" x14ac:dyDescent="0.25">
      <c r="A17509" s="21">
        <v>45604</v>
      </c>
      <c r="B17509" s="15" t="s">
        <v>16060</v>
      </c>
      <c r="C17509" s="23" t="s">
        <v>15</v>
      </c>
      <c r="D17509" s="24" t="s">
        <v>18117</v>
      </c>
      <c r="E17509" s="24"/>
      <c r="F17509" s="25">
        <v>40</v>
      </c>
      <c r="G17509" s="26">
        <v>14000</v>
      </c>
      <c r="H17509" s="27">
        <v>14700</v>
      </c>
      <c r="I17509" t="str">
        <f>+VLOOKUP('Sales Register'!$C17509,working!$K$1:$L$14,2,0)</f>
        <v>FABRIC</v>
      </c>
    </row>
    <row r="17510" spans="1:9" x14ac:dyDescent="0.25">
      <c r="A17510" s="21">
        <v>45604</v>
      </c>
      <c r="B17510" s="15" t="s">
        <v>362</v>
      </c>
      <c r="C17510" s="23" t="s">
        <v>15</v>
      </c>
      <c r="D17510" s="24" t="s">
        <v>18118</v>
      </c>
      <c r="E17510" s="24"/>
      <c r="F17510" s="25">
        <v>60</v>
      </c>
      <c r="G17510" s="26">
        <v>26100</v>
      </c>
      <c r="H17510" s="27">
        <v>27405</v>
      </c>
      <c r="I17510" t="str">
        <f>+VLOOKUP('Sales Register'!$C17510,working!$K$1:$L$14,2,0)</f>
        <v>FABRIC</v>
      </c>
    </row>
    <row r="17511" spans="1:9" x14ac:dyDescent="0.25">
      <c r="A17511" s="21">
        <v>45604</v>
      </c>
      <c r="B17511" s="15" t="s">
        <v>253</v>
      </c>
      <c r="C17511" s="23" t="s">
        <v>15</v>
      </c>
      <c r="D17511" s="24" t="s">
        <v>18119</v>
      </c>
      <c r="E17511" s="24"/>
      <c r="F17511" s="25">
        <v>12</v>
      </c>
      <c r="G17511" s="26">
        <v>5400</v>
      </c>
      <c r="H17511" s="27">
        <v>6195</v>
      </c>
      <c r="I17511" t="str">
        <f>+VLOOKUP('Sales Register'!$C17511,working!$K$1:$L$14,2,0)</f>
        <v>FABRIC</v>
      </c>
    </row>
    <row r="17512" spans="1:9" x14ac:dyDescent="0.25">
      <c r="A17512" s="21">
        <v>45604</v>
      </c>
      <c r="B17512" s="15" t="s">
        <v>16</v>
      </c>
      <c r="C17512" s="23" t="s">
        <v>15</v>
      </c>
      <c r="D17512" s="24" t="s">
        <v>18120</v>
      </c>
      <c r="E17512" s="24"/>
      <c r="F17512" s="25">
        <v>15</v>
      </c>
      <c r="G17512" s="26">
        <v>5250</v>
      </c>
      <c r="H17512" s="27">
        <v>5513</v>
      </c>
      <c r="I17512" t="str">
        <f>+VLOOKUP('Sales Register'!$C17512,working!$K$1:$L$14,2,0)</f>
        <v>FABRIC</v>
      </c>
    </row>
    <row r="17513" spans="1:9" x14ac:dyDescent="0.25">
      <c r="A17513" s="21">
        <v>45604</v>
      </c>
      <c r="B17513" s="15" t="s">
        <v>42</v>
      </c>
      <c r="C17513" s="23" t="s">
        <v>15</v>
      </c>
      <c r="D17513" s="24" t="s">
        <v>18121</v>
      </c>
      <c r="E17513" s="24"/>
      <c r="F17513" s="25">
        <v>20</v>
      </c>
      <c r="G17513" s="26">
        <v>9000</v>
      </c>
      <c r="H17513" s="27">
        <v>9450</v>
      </c>
      <c r="I17513" t="str">
        <f>+VLOOKUP('Sales Register'!$C17513,working!$K$1:$L$14,2,0)</f>
        <v>FABRIC</v>
      </c>
    </row>
    <row r="17514" spans="1:9" x14ac:dyDescent="0.25">
      <c r="A17514" s="21">
        <v>45604</v>
      </c>
      <c r="B17514" s="15" t="s">
        <v>233</v>
      </c>
      <c r="C17514" s="23" t="s">
        <v>15</v>
      </c>
      <c r="D17514" s="24" t="s">
        <v>18122</v>
      </c>
      <c r="E17514" s="24"/>
      <c r="F17514" s="25">
        <v>31</v>
      </c>
      <c r="G17514" s="26">
        <v>12400</v>
      </c>
      <c r="H17514" s="27">
        <v>13020</v>
      </c>
      <c r="I17514" t="str">
        <f>+VLOOKUP('Sales Register'!$C17514,working!$K$1:$L$14,2,0)</f>
        <v>FABRIC</v>
      </c>
    </row>
    <row r="17515" spans="1:9" x14ac:dyDescent="0.25">
      <c r="A17515" s="21">
        <v>45604</v>
      </c>
      <c r="B17515" s="15" t="s">
        <v>15313</v>
      </c>
      <c r="C17515" s="23" t="s">
        <v>15</v>
      </c>
      <c r="D17515" s="24" t="s">
        <v>18123</v>
      </c>
      <c r="E17515" s="24"/>
      <c r="F17515" s="25">
        <v>1</v>
      </c>
      <c r="G17515" s="26">
        <v>450</v>
      </c>
      <c r="H17515" s="27">
        <v>473</v>
      </c>
      <c r="I17515" t="str">
        <f>+VLOOKUP('Sales Register'!$C17515,working!$K$1:$L$14,2,0)</f>
        <v>FABRIC</v>
      </c>
    </row>
    <row r="17516" spans="1:9" x14ac:dyDescent="0.25">
      <c r="A17516" s="21">
        <v>45604</v>
      </c>
      <c r="B17516" s="15" t="s">
        <v>297</v>
      </c>
      <c r="C17516" s="23" t="s">
        <v>15</v>
      </c>
      <c r="D17516" s="24" t="s">
        <v>18124</v>
      </c>
      <c r="E17516" s="24"/>
      <c r="F17516" s="25">
        <v>130</v>
      </c>
      <c r="G17516" s="26">
        <v>58500</v>
      </c>
      <c r="H17516" s="27">
        <v>63525</v>
      </c>
      <c r="I17516" t="str">
        <f>+VLOOKUP('Sales Register'!$C17516,working!$K$1:$L$14,2,0)</f>
        <v>FABRIC</v>
      </c>
    </row>
    <row r="17517" spans="1:9" x14ac:dyDescent="0.25">
      <c r="A17517" s="21">
        <v>45604</v>
      </c>
      <c r="B17517" s="15" t="s">
        <v>76</v>
      </c>
      <c r="C17517" s="23" t="s">
        <v>15</v>
      </c>
      <c r="D17517" s="24" t="s">
        <v>18125</v>
      </c>
      <c r="E17517" s="24"/>
      <c r="F17517" s="25">
        <v>5</v>
      </c>
      <c r="G17517" s="26">
        <v>2250</v>
      </c>
      <c r="H17517" s="27">
        <v>2363</v>
      </c>
      <c r="I17517" t="str">
        <f>+VLOOKUP('Sales Register'!$C17517,working!$K$1:$L$14,2,0)</f>
        <v>FABRIC</v>
      </c>
    </row>
    <row r="17518" spans="1:9" x14ac:dyDescent="0.25">
      <c r="A17518" s="21">
        <v>45604</v>
      </c>
      <c r="B17518" s="15" t="s">
        <v>263</v>
      </c>
      <c r="C17518" s="23" t="s">
        <v>15</v>
      </c>
      <c r="D17518" s="24" t="s">
        <v>18126</v>
      </c>
      <c r="E17518" s="24"/>
      <c r="F17518" s="25">
        <v>10</v>
      </c>
      <c r="G17518" s="26">
        <v>4500</v>
      </c>
      <c r="H17518" s="27">
        <v>4725</v>
      </c>
      <c r="I17518" t="str">
        <f>+VLOOKUP('Sales Register'!$C17518,working!$K$1:$L$14,2,0)</f>
        <v>FABRIC</v>
      </c>
    </row>
    <row r="17519" spans="1:9" x14ac:dyDescent="0.25">
      <c r="A17519" s="21">
        <v>45604</v>
      </c>
      <c r="B17519" s="15" t="s">
        <v>12448</v>
      </c>
      <c r="C17519" s="23" t="s">
        <v>426</v>
      </c>
      <c r="D17519" s="24" t="s">
        <v>18127</v>
      </c>
      <c r="E17519" s="24"/>
      <c r="F17519" s="25">
        <v>9022</v>
      </c>
      <c r="G17519" s="26">
        <v>1984840</v>
      </c>
      <c r="H17519" s="27">
        <v>2084082</v>
      </c>
      <c r="I17519">
        <f>+VLOOKUP('Sales Register'!$C17519,working!$K$1:$L$14,2,0)</f>
        <v>0</v>
      </c>
    </row>
    <row r="17520" spans="1:9" x14ac:dyDescent="0.25">
      <c r="A17520" s="21">
        <v>45604</v>
      </c>
      <c r="B17520" s="15" t="s">
        <v>12448</v>
      </c>
      <c r="C17520" s="23" t="s">
        <v>426</v>
      </c>
      <c r="D17520" s="24" t="s">
        <v>18128</v>
      </c>
      <c r="E17520" s="24"/>
      <c r="F17520" s="25">
        <v>85</v>
      </c>
      <c r="G17520" s="26">
        <v>25500</v>
      </c>
      <c r="H17520" s="27">
        <v>26775</v>
      </c>
      <c r="I17520">
        <f>+VLOOKUP('Sales Register'!$C17520,working!$K$1:$L$14,2,0)</f>
        <v>0</v>
      </c>
    </row>
    <row r="17521" spans="1:9" x14ac:dyDescent="0.25">
      <c r="A17521" s="21">
        <v>45604</v>
      </c>
      <c r="B17521" s="15" t="s">
        <v>12448</v>
      </c>
      <c r="C17521" s="23" t="s">
        <v>426</v>
      </c>
      <c r="D17521" s="24" t="s">
        <v>18129</v>
      </c>
      <c r="E17521" s="24"/>
      <c r="F17521" s="25">
        <v>1315</v>
      </c>
      <c r="G17521" s="26">
        <v>204495</v>
      </c>
      <c r="H17521" s="27">
        <v>214720</v>
      </c>
      <c r="I17521">
        <f>+VLOOKUP('Sales Register'!$C17521,working!$K$1:$L$14,2,0)</f>
        <v>0</v>
      </c>
    </row>
    <row r="17522" spans="1:9" x14ac:dyDescent="0.25">
      <c r="A17522" s="21">
        <v>45604</v>
      </c>
      <c r="B17522" s="15" t="s">
        <v>12448</v>
      </c>
      <c r="C17522" s="23" t="s">
        <v>426</v>
      </c>
      <c r="D17522" s="24" t="s">
        <v>18130</v>
      </c>
      <c r="E17522" s="24"/>
      <c r="F17522" s="25">
        <v>283</v>
      </c>
      <c r="G17522" s="26">
        <v>66625</v>
      </c>
      <c r="H17522" s="27">
        <v>69956</v>
      </c>
      <c r="I17522">
        <f>+VLOOKUP('Sales Register'!$C17522,working!$K$1:$L$14,2,0)</f>
        <v>0</v>
      </c>
    </row>
    <row r="17523" spans="1:9" x14ac:dyDescent="0.25">
      <c r="A17523" s="21">
        <v>45604</v>
      </c>
      <c r="B17523" s="15" t="s">
        <v>12448</v>
      </c>
      <c r="C17523" s="23" t="s">
        <v>426</v>
      </c>
      <c r="D17523" s="24" t="s">
        <v>18131</v>
      </c>
      <c r="E17523" s="24"/>
      <c r="F17523" s="25">
        <v>8691</v>
      </c>
      <c r="G17523" s="26">
        <v>1998930</v>
      </c>
      <c r="H17523" s="27">
        <v>2098877</v>
      </c>
      <c r="I17523">
        <f>+VLOOKUP('Sales Register'!$C17523,working!$K$1:$L$14,2,0)</f>
        <v>0</v>
      </c>
    </row>
    <row r="17524" spans="1:9" x14ac:dyDescent="0.25">
      <c r="A17524" s="21">
        <v>45604</v>
      </c>
      <c r="B17524" s="15" t="s">
        <v>12448</v>
      </c>
      <c r="C17524" s="23" t="s">
        <v>426</v>
      </c>
      <c r="D17524" s="24" t="s">
        <v>18132</v>
      </c>
      <c r="E17524" s="24"/>
      <c r="F17524" s="25">
        <v>187</v>
      </c>
      <c r="G17524" s="26">
        <v>54650</v>
      </c>
      <c r="H17524" s="27">
        <v>57383</v>
      </c>
      <c r="I17524">
        <f>+VLOOKUP('Sales Register'!$C17524,working!$K$1:$L$14,2,0)</f>
        <v>0</v>
      </c>
    </row>
    <row r="17525" spans="1:9" x14ac:dyDescent="0.25">
      <c r="A17525" s="21">
        <v>45604</v>
      </c>
      <c r="B17525" s="15" t="s">
        <v>12454</v>
      </c>
      <c r="C17525" s="23" t="s">
        <v>12453</v>
      </c>
      <c r="D17525" s="24" t="s">
        <v>18133</v>
      </c>
      <c r="E17525" s="24"/>
      <c r="F17525" s="25">
        <v>200</v>
      </c>
      <c r="G17525" s="26">
        <v>90000</v>
      </c>
      <c r="H17525" s="27">
        <v>94500</v>
      </c>
      <c r="I17525" t="str">
        <f>+VLOOKUP('Sales Register'!$C17525,working!$K$1:$L$14,2,0)</f>
        <v>FABRIC</v>
      </c>
    </row>
    <row r="17526" spans="1:9" x14ac:dyDescent="0.25">
      <c r="A17526" s="21">
        <v>45604</v>
      </c>
      <c r="B17526" s="15" t="s">
        <v>12454</v>
      </c>
      <c r="C17526" s="23" t="s">
        <v>12453</v>
      </c>
      <c r="D17526" s="24" t="s">
        <v>18134</v>
      </c>
      <c r="E17526" s="24"/>
      <c r="F17526" s="25">
        <v>11.5</v>
      </c>
      <c r="G17526" s="26">
        <v>2655</v>
      </c>
      <c r="H17526" s="27">
        <v>2788</v>
      </c>
      <c r="I17526" t="str">
        <f>+VLOOKUP('Sales Register'!$C17526,working!$K$1:$L$14,2,0)</f>
        <v>FABRIC</v>
      </c>
    </row>
    <row r="17527" spans="1:9" x14ac:dyDescent="0.25">
      <c r="A17527" s="21">
        <v>45604</v>
      </c>
      <c r="B17527" s="15" t="s">
        <v>74</v>
      </c>
      <c r="C17527" s="23" t="s">
        <v>12453</v>
      </c>
      <c r="D17527" s="24" t="s">
        <v>18135</v>
      </c>
      <c r="E17527" s="24"/>
      <c r="F17527" s="25">
        <v>5</v>
      </c>
      <c r="G17527" s="26">
        <v>1750</v>
      </c>
      <c r="H17527" s="27">
        <v>1838</v>
      </c>
      <c r="I17527" t="str">
        <f>+VLOOKUP('Sales Register'!$C17527,working!$K$1:$L$14,2,0)</f>
        <v>FABRIC</v>
      </c>
    </row>
    <row r="17528" spans="1:9" x14ac:dyDescent="0.25">
      <c r="A17528" s="21">
        <v>45604</v>
      </c>
      <c r="B17528" s="15" t="s">
        <v>18</v>
      </c>
      <c r="C17528" s="23" t="s">
        <v>12453</v>
      </c>
      <c r="D17528" s="24" t="s">
        <v>18136</v>
      </c>
      <c r="E17528" s="24"/>
      <c r="F17528" s="25">
        <v>381</v>
      </c>
      <c r="G17528" s="26">
        <v>108431</v>
      </c>
      <c r="H17528" s="27">
        <v>113853</v>
      </c>
      <c r="I17528" t="str">
        <f>+VLOOKUP('Sales Register'!$C17528,working!$K$1:$L$14,2,0)</f>
        <v>FABRIC</v>
      </c>
    </row>
    <row r="17529" spans="1:9" x14ac:dyDescent="0.25">
      <c r="A17529" s="21">
        <v>45604</v>
      </c>
      <c r="B17529" s="15" t="s">
        <v>29</v>
      </c>
      <c r="C17529" s="23" t="s">
        <v>12453</v>
      </c>
      <c r="D17529" s="24" t="s">
        <v>18137</v>
      </c>
      <c r="E17529" s="24"/>
      <c r="F17529" s="25">
        <v>39.5</v>
      </c>
      <c r="G17529" s="26">
        <v>4424</v>
      </c>
      <c r="H17529" s="27">
        <v>5695</v>
      </c>
      <c r="I17529" t="str">
        <f>+VLOOKUP('Sales Register'!$C17529,working!$K$1:$L$14,2,0)</f>
        <v>FABRIC</v>
      </c>
    </row>
    <row r="17530" spans="1:9" x14ac:dyDescent="0.25">
      <c r="A17530" s="21">
        <v>45604</v>
      </c>
      <c r="B17530" s="15" t="s">
        <v>12454</v>
      </c>
      <c r="C17530" s="23" t="s">
        <v>12453</v>
      </c>
      <c r="D17530" s="24" t="s">
        <v>18138</v>
      </c>
      <c r="E17530" s="24"/>
      <c r="F17530" s="25">
        <v>29</v>
      </c>
      <c r="G17530" s="26">
        <v>5800</v>
      </c>
      <c r="H17530" s="27">
        <v>6090</v>
      </c>
      <c r="I17530" t="str">
        <f>+VLOOKUP('Sales Register'!$C17530,working!$K$1:$L$14,2,0)</f>
        <v>FABRIC</v>
      </c>
    </row>
    <row r="17531" spans="1:9" x14ac:dyDescent="0.25">
      <c r="A17531" s="21">
        <v>45604</v>
      </c>
      <c r="B17531" s="15" t="s">
        <v>16</v>
      </c>
      <c r="C17531" s="23" t="s">
        <v>12453</v>
      </c>
      <c r="D17531" s="24" t="s">
        <v>18139</v>
      </c>
      <c r="E17531" s="24"/>
      <c r="F17531" s="25">
        <v>10</v>
      </c>
      <c r="G17531" s="26">
        <v>2500</v>
      </c>
      <c r="H17531" s="27">
        <v>2625</v>
      </c>
      <c r="I17531" t="str">
        <f>+VLOOKUP('Sales Register'!$C17531,working!$K$1:$L$14,2,0)</f>
        <v>FABRIC</v>
      </c>
    </row>
    <row r="17532" spans="1:9" x14ac:dyDescent="0.25">
      <c r="A17532" s="21">
        <v>45604</v>
      </c>
      <c r="B17532" s="15" t="s">
        <v>16</v>
      </c>
      <c r="C17532" s="23" t="s">
        <v>12453</v>
      </c>
      <c r="D17532" s="24" t="s">
        <v>18140</v>
      </c>
      <c r="E17532" s="24"/>
      <c r="F17532" s="25">
        <v>68</v>
      </c>
      <c r="G17532" s="26">
        <v>23800</v>
      </c>
      <c r="H17532" s="27">
        <v>24990</v>
      </c>
      <c r="I17532" t="str">
        <f>+VLOOKUP('Sales Register'!$C17532,working!$K$1:$L$14,2,0)</f>
        <v>FABRIC</v>
      </c>
    </row>
    <row r="17533" spans="1:9" x14ac:dyDescent="0.25">
      <c r="A17533" s="21">
        <v>45604</v>
      </c>
      <c r="B17533" s="15" t="s">
        <v>16</v>
      </c>
      <c r="C17533" s="23" t="s">
        <v>12453</v>
      </c>
      <c r="D17533" s="24" t="s">
        <v>18141</v>
      </c>
      <c r="E17533" s="24"/>
      <c r="F17533" s="25">
        <v>53</v>
      </c>
      <c r="G17533" s="26">
        <v>23850</v>
      </c>
      <c r="H17533" s="27">
        <v>25043</v>
      </c>
      <c r="I17533" t="str">
        <f>+VLOOKUP('Sales Register'!$C17533,working!$K$1:$L$14,2,0)</f>
        <v>FABRIC</v>
      </c>
    </row>
    <row r="17534" spans="1:9" x14ac:dyDescent="0.25">
      <c r="A17534" s="21">
        <v>45604</v>
      </c>
      <c r="B17534" s="15" t="s">
        <v>16</v>
      </c>
      <c r="C17534" s="23" t="s">
        <v>12453</v>
      </c>
      <c r="D17534" s="24" t="s">
        <v>18142</v>
      </c>
      <c r="E17534" s="24"/>
      <c r="F17534" s="25">
        <v>28</v>
      </c>
      <c r="G17534" s="26">
        <v>7000</v>
      </c>
      <c r="H17534" s="27">
        <v>7350</v>
      </c>
      <c r="I17534" t="str">
        <f>+VLOOKUP('Sales Register'!$C17534,working!$K$1:$L$14,2,0)</f>
        <v>FABRIC</v>
      </c>
    </row>
    <row r="17535" spans="1:9" x14ac:dyDescent="0.25">
      <c r="A17535" s="21">
        <v>45604</v>
      </c>
      <c r="B17535" s="15" t="s">
        <v>297</v>
      </c>
      <c r="C17535" s="23" t="s">
        <v>34</v>
      </c>
      <c r="D17535" s="24" t="s">
        <v>18143</v>
      </c>
      <c r="E17535" s="24"/>
      <c r="F17535" s="25">
        <v>5915.01</v>
      </c>
      <c r="G17535" s="26">
        <v>733461.24</v>
      </c>
      <c r="H17535" s="27">
        <v>770134</v>
      </c>
      <c r="I17535" t="str">
        <f>+VLOOKUP('Sales Register'!$C17535,working!$K$1:$L$14,2,0)</f>
        <v>FABRIC</v>
      </c>
    </row>
    <row r="17536" spans="1:9" x14ac:dyDescent="0.25">
      <c r="A17536" s="21">
        <v>45604</v>
      </c>
      <c r="B17536" s="15" t="s">
        <v>10724</v>
      </c>
      <c r="C17536" s="23" t="s">
        <v>34</v>
      </c>
      <c r="D17536" s="24" t="s">
        <v>18144</v>
      </c>
      <c r="E17536" s="24"/>
      <c r="F17536" s="25">
        <v>428</v>
      </c>
      <c r="G17536" s="26">
        <v>113420</v>
      </c>
      <c r="H17536" s="27">
        <v>119091</v>
      </c>
      <c r="I17536" t="str">
        <f>+VLOOKUP('Sales Register'!$C17536,working!$K$1:$L$14,2,0)</f>
        <v>FABRIC</v>
      </c>
    </row>
    <row r="17537" spans="1:9" x14ac:dyDescent="0.25">
      <c r="A17537" s="21">
        <v>45604</v>
      </c>
      <c r="B17537" s="15" t="s">
        <v>10724</v>
      </c>
      <c r="C17537" s="23" t="s">
        <v>34</v>
      </c>
      <c r="D17537" s="24" t="s">
        <v>18145</v>
      </c>
      <c r="E17537" s="24"/>
      <c r="F17537" s="25">
        <v>1573</v>
      </c>
      <c r="G17537" s="26">
        <v>416845</v>
      </c>
      <c r="H17537" s="27">
        <v>437687</v>
      </c>
      <c r="I17537" t="str">
        <f>+VLOOKUP('Sales Register'!$C17537,working!$K$1:$L$14,2,0)</f>
        <v>FABRIC</v>
      </c>
    </row>
    <row r="17538" spans="1:9" x14ac:dyDescent="0.25">
      <c r="A17538" s="21">
        <v>45604</v>
      </c>
      <c r="B17538" s="15" t="s">
        <v>10724</v>
      </c>
      <c r="C17538" s="23" t="s">
        <v>34</v>
      </c>
      <c r="D17538" s="24" t="s">
        <v>18146</v>
      </c>
      <c r="E17538" s="24"/>
      <c r="F17538" s="25">
        <v>8490.25</v>
      </c>
      <c r="G17538" s="26">
        <v>2249916.25</v>
      </c>
      <c r="H17538" s="27">
        <v>2362412</v>
      </c>
      <c r="I17538" t="str">
        <f>+VLOOKUP('Sales Register'!$C17538,working!$K$1:$L$14,2,0)</f>
        <v>FABRIC</v>
      </c>
    </row>
    <row r="17539" spans="1:9" x14ac:dyDescent="0.25">
      <c r="A17539" s="21">
        <v>45604</v>
      </c>
      <c r="B17539" s="15" t="s">
        <v>1608</v>
      </c>
      <c r="C17539" s="23" t="s">
        <v>34</v>
      </c>
      <c r="D17539" s="24" t="s">
        <v>18147</v>
      </c>
      <c r="E17539" s="24"/>
      <c r="F17539" s="25">
        <v>759.5</v>
      </c>
      <c r="G17539" s="26">
        <v>180761</v>
      </c>
      <c r="H17539" s="27">
        <v>189799</v>
      </c>
      <c r="I17539" t="str">
        <f>+VLOOKUP('Sales Register'!$C17539,working!$K$1:$L$14,2,0)</f>
        <v>FABRIC</v>
      </c>
    </row>
    <row r="17540" spans="1:9" x14ac:dyDescent="0.25">
      <c r="A17540" s="21">
        <v>45604</v>
      </c>
      <c r="B17540" s="15" t="s">
        <v>16</v>
      </c>
      <c r="C17540" s="23" t="s">
        <v>34</v>
      </c>
      <c r="D17540" s="24" t="s">
        <v>18148</v>
      </c>
      <c r="E17540" s="24"/>
      <c r="F17540" s="25">
        <v>1688.5</v>
      </c>
      <c r="G17540" s="26">
        <v>258340.5</v>
      </c>
      <c r="H17540" s="27">
        <v>271258</v>
      </c>
      <c r="I17540" t="str">
        <f>+VLOOKUP('Sales Register'!$C17540,working!$K$1:$L$14,2,0)</f>
        <v>FABRIC</v>
      </c>
    </row>
    <row r="17541" spans="1:9" x14ac:dyDescent="0.25">
      <c r="A17541" s="21">
        <v>45604</v>
      </c>
      <c r="B17541" s="15" t="s">
        <v>27</v>
      </c>
      <c r="C17541" s="23" t="s">
        <v>34</v>
      </c>
      <c r="D17541" s="24" t="s">
        <v>18149</v>
      </c>
      <c r="E17541" s="24"/>
      <c r="F17541" s="25">
        <v>383</v>
      </c>
      <c r="G17541" s="26">
        <v>37534</v>
      </c>
      <c r="H17541" s="27">
        <v>39411</v>
      </c>
      <c r="I17541" t="str">
        <f>+VLOOKUP('Sales Register'!$C17541,working!$K$1:$L$14,2,0)</f>
        <v>FABRIC</v>
      </c>
    </row>
    <row r="17542" spans="1:9" x14ac:dyDescent="0.25">
      <c r="A17542" s="21">
        <v>45604</v>
      </c>
      <c r="B17542" s="15" t="s">
        <v>27</v>
      </c>
      <c r="C17542" s="23" t="s">
        <v>34</v>
      </c>
      <c r="D17542" s="24" t="s">
        <v>18150</v>
      </c>
      <c r="E17542" s="24"/>
      <c r="F17542" s="25">
        <v>1351.05</v>
      </c>
      <c r="G17542" s="26">
        <v>144562.35</v>
      </c>
      <c r="H17542" s="27">
        <v>151790</v>
      </c>
      <c r="I17542" t="str">
        <f>+VLOOKUP('Sales Register'!$C17542,working!$K$1:$L$14,2,0)</f>
        <v>FABRIC</v>
      </c>
    </row>
    <row r="17543" spans="1:9" x14ac:dyDescent="0.25">
      <c r="A17543" s="21">
        <v>45604</v>
      </c>
      <c r="B17543" s="15" t="s">
        <v>270</v>
      </c>
      <c r="C17543" s="23" t="s">
        <v>34</v>
      </c>
      <c r="D17543" s="24" t="s">
        <v>18151</v>
      </c>
      <c r="E17543" s="24"/>
      <c r="F17543" s="25">
        <v>6267.75</v>
      </c>
      <c r="G17543" s="26">
        <v>1883062.22</v>
      </c>
      <c r="H17543" s="27">
        <v>1977215</v>
      </c>
      <c r="I17543" t="str">
        <f>+VLOOKUP('Sales Register'!$C17543,working!$K$1:$L$14,2,0)</f>
        <v>FABRIC</v>
      </c>
    </row>
    <row r="17544" spans="1:9" x14ac:dyDescent="0.25">
      <c r="A17544" s="21">
        <v>45604</v>
      </c>
      <c r="B17544" s="15" t="s">
        <v>42</v>
      </c>
      <c r="C17544" s="23" t="s">
        <v>34</v>
      </c>
      <c r="D17544" s="24" t="s">
        <v>18152</v>
      </c>
      <c r="E17544" s="24"/>
      <c r="F17544" s="25">
        <v>3752.5</v>
      </c>
      <c r="G17544" s="26">
        <v>450300</v>
      </c>
      <c r="H17544" s="27">
        <v>472815</v>
      </c>
      <c r="I17544" t="str">
        <f>+VLOOKUP('Sales Register'!$C17544,working!$K$1:$L$14,2,0)</f>
        <v>FABRIC</v>
      </c>
    </row>
    <row r="17545" spans="1:9" x14ac:dyDescent="0.25">
      <c r="A17545" s="21">
        <v>45604</v>
      </c>
      <c r="B17545" s="15" t="s">
        <v>16</v>
      </c>
      <c r="C17545" s="23" t="s">
        <v>34</v>
      </c>
      <c r="D17545" s="24" t="s">
        <v>18153</v>
      </c>
      <c r="E17545" s="24"/>
      <c r="F17545" s="25">
        <v>2019.5</v>
      </c>
      <c r="G17545" s="26">
        <v>468524</v>
      </c>
      <c r="H17545" s="27">
        <v>491950</v>
      </c>
      <c r="I17545" t="str">
        <f>+VLOOKUP('Sales Register'!$C17545,working!$K$1:$L$14,2,0)</f>
        <v>FABRIC</v>
      </c>
    </row>
    <row r="17546" spans="1:9" x14ac:dyDescent="0.25">
      <c r="A17546" s="21">
        <v>45604</v>
      </c>
      <c r="B17546" s="15" t="s">
        <v>16</v>
      </c>
      <c r="C17546" s="23" t="s">
        <v>34</v>
      </c>
      <c r="D17546" s="24" t="s">
        <v>18154</v>
      </c>
      <c r="E17546" s="24"/>
      <c r="F17546" s="25">
        <v>1329</v>
      </c>
      <c r="G17546" s="26">
        <v>308328</v>
      </c>
      <c r="H17546" s="27">
        <v>323744</v>
      </c>
      <c r="I17546" t="str">
        <f>+VLOOKUP('Sales Register'!$C17546,working!$K$1:$L$14,2,0)</f>
        <v>FABRIC</v>
      </c>
    </row>
    <row r="17547" spans="1:9" x14ac:dyDescent="0.25">
      <c r="A17547" s="21">
        <v>45604</v>
      </c>
      <c r="B17547" s="15" t="s">
        <v>29</v>
      </c>
      <c r="C17547" s="23" t="s">
        <v>34</v>
      </c>
      <c r="D17547" s="24" t="s">
        <v>18155</v>
      </c>
      <c r="E17547" s="24"/>
      <c r="F17547" s="25">
        <v>2398.6</v>
      </c>
      <c r="G17547" s="26">
        <v>208678.2</v>
      </c>
      <c r="H17547" s="27">
        <v>219112</v>
      </c>
      <c r="I17547" t="str">
        <f>+VLOOKUP('Sales Register'!$C17547,working!$K$1:$L$14,2,0)</f>
        <v>FABRIC</v>
      </c>
    </row>
    <row r="17548" spans="1:9" x14ac:dyDescent="0.25">
      <c r="A17548" s="21">
        <v>45604</v>
      </c>
      <c r="B17548" s="15" t="s">
        <v>18</v>
      </c>
      <c r="C17548" s="23" t="s">
        <v>34</v>
      </c>
      <c r="D17548" s="24" t="s">
        <v>18156</v>
      </c>
      <c r="E17548" s="24"/>
      <c r="F17548" s="25">
        <v>5284.5</v>
      </c>
      <c r="G17548" s="26">
        <v>1611772.5</v>
      </c>
      <c r="H17548" s="27">
        <v>1692361</v>
      </c>
      <c r="I17548" t="str">
        <f>+VLOOKUP('Sales Register'!$C17548,working!$K$1:$L$14,2,0)</f>
        <v>FABRIC</v>
      </c>
    </row>
    <row r="17549" spans="1:9" x14ac:dyDescent="0.25">
      <c r="A17549" s="21">
        <v>45604</v>
      </c>
      <c r="B17549" s="15" t="s">
        <v>18</v>
      </c>
      <c r="C17549" s="23" t="s">
        <v>34</v>
      </c>
      <c r="D17549" s="24" t="s">
        <v>18157</v>
      </c>
      <c r="E17549" s="24"/>
      <c r="F17549" s="25">
        <v>1762</v>
      </c>
      <c r="G17549" s="26">
        <v>503932</v>
      </c>
      <c r="H17549" s="27">
        <v>529129</v>
      </c>
      <c r="I17549" t="str">
        <f>+VLOOKUP('Sales Register'!$C17549,working!$K$1:$L$14,2,0)</f>
        <v>FABRIC</v>
      </c>
    </row>
    <row r="17550" spans="1:9" x14ac:dyDescent="0.25">
      <c r="A17550" s="21">
        <v>45604</v>
      </c>
      <c r="B17550" s="15" t="s">
        <v>12454</v>
      </c>
      <c r="C17550" s="23" t="s">
        <v>34</v>
      </c>
      <c r="D17550" s="24" t="s">
        <v>18158</v>
      </c>
      <c r="E17550" s="24"/>
      <c r="F17550" s="25">
        <v>5</v>
      </c>
      <c r="G17550" s="26">
        <v>900</v>
      </c>
      <c r="H17550" s="27">
        <v>945</v>
      </c>
      <c r="I17550" t="str">
        <f>+VLOOKUP('Sales Register'!$C17550,working!$K$1:$L$14,2,0)</f>
        <v>FABRIC</v>
      </c>
    </row>
    <row r="17551" spans="1:9" x14ac:dyDescent="0.25">
      <c r="A17551" s="21">
        <v>45604</v>
      </c>
      <c r="B17551" s="15" t="s">
        <v>18</v>
      </c>
      <c r="C17551" s="23" t="s">
        <v>34</v>
      </c>
      <c r="D17551" s="24" t="s">
        <v>18159</v>
      </c>
      <c r="E17551" s="24"/>
      <c r="F17551" s="25">
        <v>6403.5</v>
      </c>
      <c r="G17551" s="26">
        <v>1703331</v>
      </c>
      <c r="H17551" s="27">
        <v>1788498</v>
      </c>
      <c r="I17551" t="str">
        <f>+VLOOKUP('Sales Register'!$C17551,working!$K$1:$L$14,2,0)</f>
        <v>FABRIC</v>
      </c>
    </row>
    <row r="17552" spans="1:9" x14ac:dyDescent="0.25">
      <c r="A17552" s="21">
        <v>45604</v>
      </c>
      <c r="B17552" s="15" t="s">
        <v>56</v>
      </c>
      <c r="C17552" s="23" t="s">
        <v>34</v>
      </c>
      <c r="D17552" s="24" t="s">
        <v>18160</v>
      </c>
      <c r="E17552" s="24"/>
      <c r="F17552" s="25">
        <v>5281</v>
      </c>
      <c r="G17552" s="26">
        <v>533275.38</v>
      </c>
      <c r="H17552" s="27">
        <v>559939</v>
      </c>
      <c r="I17552" t="str">
        <f>+VLOOKUP('Sales Register'!$C17552,working!$K$1:$L$14,2,0)</f>
        <v>FABRIC</v>
      </c>
    </row>
    <row r="17553" spans="1:9" x14ac:dyDescent="0.25">
      <c r="A17553" s="21">
        <v>45604</v>
      </c>
      <c r="B17553" s="15" t="s">
        <v>78</v>
      </c>
      <c r="C17553" s="23" t="s">
        <v>34</v>
      </c>
      <c r="D17553" s="24" t="s">
        <v>18161</v>
      </c>
      <c r="E17553" s="24"/>
      <c r="F17553" s="25">
        <v>7195</v>
      </c>
      <c r="G17553" s="26">
        <v>886424</v>
      </c>
      <c r="H17553" s="27">
        <v>930745</v>
      </c>
      <c r="I17553" t="str">
        <f>+VLOOKUP('Sales Register'!$C17553,working!$K$1:$L$14,2,0)</f>
        <v>FABRIC</v>
      </c>
    </row>
    <row r="17554" spans="1:9" x14ac:dyDescent="0.25">
      <c r="A17554" s="21">
        <v>45604</v>
      </c>
      <c r="B17554" s="15" t="s">
        <v>56</v>
      </c>
      <c r="C17554" s="23" t="s">
        <v>34</v>
      </c>
      <c r="D17554" s="24" t="s">
        <v>18162</v>
      </c>
      <c r="E17554" s="24"/>
      <c r="F17554" s="25">
        <v>1840</v>
      </c>
      <c r="G17554" s="26">
        <v>278723.20000000001</v>
      </c>
      <c r="H17554" s="27">
        <v>292659</v>
      </c>
      <c r="I17554" t="str">
        <f>+VLOOKUP('Sales Register'!$C17554,working!$K$1:$L$14,2,0)</f>
        <v>FABRIC</v>
      </c>
    </row>
    <row r="17555" spans="1:9" x14ac:dyDescent="0.25">
      <c r="A17555" s="21">
        <v>45604</v>
      </c>
      <c r="B17555" s="15" t="s">
        <v>78</v>
      </c>
      <c r="C17555" s="23" t="s">
        <v>34</v>
      </c>
      <c r="D17555" s="24" t="s">
        <v>18163</v>
      </c>
      <c r="E17555" s="24"/>
      <c r="F17555" s="25">
        <v>682.25</v>
      </c>
      <c r="G17555" s="26">
        <v>84742.27</v>
      </c>
      <c r="H17555" s="27">
        <v>88979</v>
      </c>
      <c r="I17555" t="str">
        <f>+VLOOKUP('Sales Register'!$C17555,working!$K$1:$L$14,2,0)</f>
        <v>FABRIC</v>
      </c>
    </row>
    <row r="17556" spans="1:9" x14ac:dyDescent="0.25">
      <c r="A17556" s="21">
        <v>45604</v>
      </c>
      <c r="B17556" s="15" t="s">
        <v>31</v>
      </c>
      <c r="C17556" s="23" t="s">
        <v>34</v>
      </c>
      <c r="D17556" s="24" t="s">
        <v>18164</v>
      </c>
      <c r="E17556" s="24"/>
      <c r="F17556" s="25">
        <v>3044</v>
      </c>
      <c r="G17556" s="26">
        <v>432248</v>
      </c>
      <c r="H17556" s="27">
        <v>453860</v>
      </c>
      <c r="I17556" t="str">
        <f>+VLOOKUP('Sales Register'!$C17556,working!$K$1:$L$14,2,0)</f>
        <v>FABRIC</v>
      </c>
    </row>
    <row r="17557" spans="1:9" x14ac:dyDescent="0.25">
      <c r="A17557" s="21">
        <v>45604</v>
      </c>
      <c r="B17557" s="15" t="s">
        <v>31</v>
      </c>
      <c r="C17557" s="23" t="s">
        <v>34</v>
      </c>
      <c r="D17557" s="24" t="s">
        <v>18165</v>
      </c>
      <c r="E17557" s="24"/>
      <c r="F17557" s="25">
        <v>6568</v>
      </c>
      <c r="G17557" s="26">
        <v>932656</v>
      </c>
      <c r="H17557" s="27">
        <v>979289</v>
      </c>
      <c r="I17557" t="str">
        <f>+VLOOKUP('Sales Register'!$C17557,working!$K$1:$L$14,2,0)</f>
        <v>FABRIC</v>
      </c>
    </row>
    <row r="17558" spans="1:9" x14ac:dyDescent="0.25">
      <c r="A17558" s="21">
        <v>45604</v>
      </c>
      <c r="B17558" s="15" t="s">
        <v>99</v>
      </c>
      <c r="C17558" s="23" t="s">
        <v>14</v>
      </c>
      <c r="D17558" s="24" t="s">
        <v>18166</v>
      </c>
      <c r="E17558" s="24"/>
      <c r="F17558" s="39">
        <v>3538.6</v>
      </c>
      <c r="G17558" s="26">
        <v>84926.399999999994</v>
      </c>
      <c r="H17558" s="27">
        <v>89173</v>
      </c>
      <c r="I17558" t="str">
        <f>+VLOOKUP('Sales Register'!$C17558,working!$K$1:$L$14,2,0)</f>
        <v>JOB WORK</v>
      </c>
    </row>
    <row r="17559" spans="1:9" x14ac:dyDescent="0.25">
      <c r="A17559" s="21">
        <v>45604</v>
      </c>
      <c r="B17559" s="15" t="s">
        <v>99</v>
      </c>
      <c r="C17559" s="23" t="s">
        <v>14</v>
      </c>
      <c r="D17559" s="24" t="s">
        <v>18167</v>
      </c>
      <c r="E17559" s="24"/>
      <c r="F17559" s="39">
        <v>9505.9</v>
      </c>
      <c r="G17559" s="26">
        <v>275671.09999999998</v>
      </c>
      <c r="H17559" s="27">
        <v>289455</v>
      </c>
      <c r="I17559" t="str">
        <f>+VLOOKUP('Sales Register'!$C17559,working!$K$1:$L$14,2,0)</f>
        <v>JOB WORK</v>
      </c>
    </row>
    <row r="17560" spans="1:9" x14ac:dyDescent="0.25">
      <c r="A17560" s="21">
        <v>45604</v>
      </c>
      <c r="B17560" s="15" t="s">
        <v>99</v>
      </c>
      <c r="C17560" s="23" t="s">
        <v>14</v>
      </c>
      <c r="D17560" s="24" t="s">
        <v>18168</v>
      </c>
      <c r="E17560" s="24"/>
      <c r="F17560" s="39">
        <v>7481.9</v>
      </c>
      <c r="G17560" s="26">
        <v>291794.09999999998</v>
      </c>
      <c r="H17560" s="27">
        <v>306384</v>
      </c>
      <c r="I17560" t="str">
        <f>+VLOOKUP('Sales Register'!$C17560,working!$K$1:$L$14,2,0)</f>
        <v>JOB WORK</v>
      </c>
    </row>
    <row r="17561" spans="1:9" x14ac:dyDescent="0.25">
      <c r="A17561" s="21">
        <v>45604</v>
      </c>
      <c r="B17561" s="15" t="s">
        <v>99</v>
      </c>
      <c r="C17561" s="23" t="s">
        <v>14</v>
      </c>
      <c r="D17561" s="24" t="s">
        <v>18169</v>
      </c>
      <c r="E17561" s="24"/>
      <c r="F17561" s="39">
        <v>1923.2</v>
      </c>
      <c r="G17561" s="26">
        <v>76928</v>
      </c>
      <c r="H17561" s="27">
        <v>80774</v>
      </c>
      <c r="I17561" t="str">
        <f>+VLOOKUP('Sales Register'!$C17561,working!$K$1:$L$14,2,0)</f>
        <v>JOB WORK</v>
      </c>
    </row>
    <row r="17562" spans="1:9" x14ac:dyDescent="0.25">
      <c r="A17562" s="21">
        <v>45604</v>
      </c>
      <c r="B17562" s="15" t="s">
        <v>99</v>
      </c>
      <c r="C17562" s="23" t="s">
        <v>14</v>
      </c>
      <c r="D17562" s="24" t="s">
        <v>18170</v>
      </c>
      <c r="E17562" s="24"/>
      <c r="F17562" s="39">
        <v>4738.6000000000004</v>
      </c>
      <c r="G17562" s="26">
        <v>113726.39999999999</v>
      </c>
      <c r="H17562" s="27">
        <v>119413</v>
      </c>
      <c r="I17562" t="str">
        <f>+VLOOKUP('Sales Register'!$C17562,working!$K$1:$L$14,2,0)</f>
        <v>JOB WORK</v>
      </c>
    </row>
    <row r="17563" spans="1:9" x14ac:dyDescent="0.25">
      <c r="A17563" s="21">
        <v>45604</v>
      </c>
      <c r="B17563" s="15" t="s">
        <v>43</v>
      </c>
      <c r="C17563" s="23" t="s">
        <v>14</v>
      </c>
      <c r="D17563" s="24" t="s">
        <v>18171</v>
      </c>
      <c r="E17563" s="24"/>
      <c r="F17563" s="39">
        <v>22.5</v>
      </c>
      <c r="G17563" s="26">
        <v>3825</v>
      </c>
      <c r="H17563" s="27">
        <v>4016</v>
      </c>
      <c r="I17563" t="str">
        <f>+VLOOKUP('Sales Register'!$C17563,working!$K$1:$L$14,2,0)</f>
        <v>JOB WORK</v>
      </c>
    </row>
    <row r="17564" spans="1:9" x14ac:dyDescent="0.25">
      <c r="A17564" s="21">
        <v>45604</v>
      </c>
      <c r="B17564" s="15" t="s">
        <v>44</v>
      </c>
      <c r="C17564" s="23" t="s">
        <v>14</v>
      </c>
      <c r="D17564" s="24" t="s">
        <v>18172</v>
      </c>
      <c r="E17564" s="24"/>
      <c r="F17564" s="39">
        <v>46.5</v>
      </c>
      <c r="G17564" s="26">
        <v>3255</v>
      </c>
      <c r="H17564" s="27">
        <v>3418</v>
      </c>
      <c r="I17564" t="str">
        <f>+VLOOKUP('Sales Register'!$C17564,working!$K$1:$L$14,2,0)</f>
        <v>JOB WORK</v>
      </c>
    </row>
    <row r="17565" spans="1:9" x14ac:dyDescent="0.25">
      <c r="A17565" s="21">
        <v>45604</v>
      </c>
      <c r="B17565" s="15" t="s">
        <v>121</v>
      </c>
      <c r="C17565" s="23" t="s">
        <v>14</v>
      </c>
      <c r="D17565" s="24" t="s">
        <v>18173</v>
      </c>
      <c r="E17565" s="24"/>
      <c r="F17565" s="39">
        <v>5447.9</v>
      </c>
      <c r="G17565" s="26">
        <v>152541.20000000001</v>
      </c>
      <c r="H17565" s="27">
        <v>160168</v>
      </c>
      <c r="I17565" t="str">
        <f>+VLOOKUP('Sales Register'!$C17565,working!$K$1:$L$14,2,0)</f>
        <v>JOB WORK</v>
      </c>
    </row>
    <row r="17566" spans="1:9" x14ac:dyDescent="0.25">
      <c r="A17566" s="21">
        <v>45604</v>
      </c>
      <c r="B17566" s="15" t="s">
        <v>151</v>
      </c>
      <c r="C17566" s="23" t="s">
        <v>14</v>
      </c>
      <c r="D17566" s="24" t="s">
        <v>18174</v>
      </c>
      <c r="E17566" s="24"/>
      <c r="F17566" s="39">
        <v>1955.8</v>
      </c>
      <c r="G17566" s="26">
        <v>56718.2</v>
      </c>
      <c r="H17566" s="27">
        <v>59554</v>
      </c>
      <c r="I17566" t="str">
        <f>+VLOOKUP('Sales Register'!$C17566,working!$K$1:$L$14,2,0)</f>
        <v>JOB WORK</v>
      </c>
    </row>
    <row r="17567" spans="1:9" x14ac:dyDescent="0.25">
      <c r="A17567" s="21">
        <v>45604</v>
      </c>
      <c r="B17567" s="15" t="s">
        <v>151</v>
      </c>
      <c r="C17567" s="23" t="s">
        <v>14</v>
      </c>
      <c r="D17567" s="24" t="s">
        <v>18175</v>
      </c>
      <c r="E17567" s="24"/>
      <c r="F17567" s="39">
        <v>16</v>
      </c>
      <c r="G17567" s="26">
        <v>464</v>
      </c>
      <c r="H17567" s="27">
        <v>487</v>
      </c>
      <c r="I17567" t="str">
        <f>+VLOOKUP('Sales Register'!$C17567,working!$K$1:$L$14,2,0)</f>
        <v>JOB WORK</v>
      </c>
    </row>
    <row r="17568" spans="1:9" x14ac:dyDescent="0.25">
      <c r="A17568" s="21">
        <v>45604</v>
      </c>
      <c r="B17568" s="15" t="s">
        <v>49</v>
      </c>
      <c r="C17568" s="23" t="s">
        <v>14</v>
      </c>
      <c r="D17568" s="24" t="s">
        <v>18176</v>
      </c>
      <c r="E17568" s="24"/>
      <c r="F17568" s="39">
        <v>2280.9</v>
      </c>
      <c r="G17568" s="26">
        <v>45618</v>
      </c>
      <c r="H17568" s="27">
        <v>47899</v>
      </c>
      <c r="I17568" t="str">
        <f>+VLOOKUP('Sales Register'!$C17568,working!$K$1:$L$14,2,0)</f>
        <v>JOB WORK</v>
      </c>
    </row>
    <row r="17569" spans="1:9" x14ac:dyDescent="0.25">
      <c r="A17569" s="21">
        <v>45604</v>
      </c>
      <c r="B17569" s="15" t="s">
        <v>49</v>
      </c>
      <c r="C17569" s="23" t="s">
        <v>14</v>
      </c>
      <c r="D17569" s="24" t="s">
        <v>18177</v>
      </c>
      <c r="E17569" s="24"/>
      <c r="F17569" s="39">
        <v>12.6</v>
      </c>
      <c r="G17569" s="26">
        <v>327.60000000000002</v>
      </c>
      <c r="H17569" s="27">
        <v>344</v>
      </c>
      <c r="I17569" t="str">
        <f>+VLOOKUP('Sales Register'!$C17569,working!$K$1:$L$14,2,0)</f>
        <v>JOB WORK</v>
      </c>
    </row>
    <row r="17570" spans="1:9" x14ac:dyDescent="0.25">
      <c r="A17570" s="21">
        <v>45604</v>
      </c>
      <c r="B17570" s="15" t="s">
        <v>121</v>
      </c>
      <c r="C17570" s="23" t="s">
        <v>14</v>
      </c>
      <c r="D17570" s="24" t="s">
        <v>18178</v>
      </c>
      <c r="E17570" s="24"/>
      <c r="F17570" s="39">
        <v>5907.9</v>
      </c>
      <c r="G17570" s="26">
        <v>165421.20000000001</v>
      </c>
      <c r="H17570" s="27">
        <v>173692</v>
      </c>
      <c r="I17570" t="str">
        <f>+VLOOKUP('Sales Register'!$C17570,working!$K$1:$L$14,2,0)</f>
        <v>JOB WORK</v>
      </c>
    </row>
    <row r="17571" spans="1:9" x14ac:dyDescent="0.25">
      <c r="A17571" s="21">
        <v>45604</v>
      </c>
      <c r="B17571" s="15" t="s">
        <v>121</v>
      </c>
      <c r="C17571" s="23" t="s">
        <v>14</v>
      </c>
      <c r="D17571" s="24" t="s">
        <v>18179</v>
      </c>
      <c r="E17571" s="24"/>
      <c r="F17571" s="39">
        <v>93</v>
      </c>
      <c r="G17571" s="26">
        <v>6510</v>
      </c>
      <c r="H17571" s="27">
        <v>6836</v>
      </c>
      <c r="I17571" t="str">
        <f>+VLOOKUP('Sales Register'!$C17571,working!$K$1:$L$14,2,0)</f>
        <v>JOB WORK</v>
      </c>
    </row>
    <row r="17572" spans="1:9" x14ac:dyDescent="0.25">
      <c r="A17572" s="21">
        <v>45604</v>
      </c>
      <c r="B17572" s="15" t="s">
        <v>62</v>
      </c>
      <c r="C17572" s="23" t="s">
        <v>14</v>
      </c>
      <c r="D17572" s="24" t="s">
        <v>18180</v>
      </c>
      <c r="E17572" s="24"/>
      <c r="F17572" s="39">
        <v>20</v>
      </c>
      <c r="G17572" s="26">
        <v>600</v>
      </c>
      <c r="H17572" s="27">
        <v>630</v>
      </c>
      <c r="I17572" t="str">
        <f>+VLOOKUP('Sales Register'!$C17572,working!$K$1:$L$14,2,0)</f>
        <v>JOB WORK</v>
      </c>
    </row>
    <row r="17573" spans="1:9" x14ac:dyDescent="0.25">
      <c r="A17573" s="21">
        <v>45604</v>
      </c>
      <c r="B17573" s="15" t="s">
        <v>62</v>
      </c>
      <c r="C17573" s="23" t="s">
        <v>14</v>
      </c>
      <c r="D17573" s="24" t="s">
        <v>18181</v>
      </c>
      <c r="E17573" s="24"/>
      <c r="F17573" s="39">
        <v>10</v>
      </c>
      <c r="G17573" s="26">
        <v>1500</v>
      </c>
      <c r="H17573" s="27">
        <v>1575</v>
      </c>
      <c r="I17573" t="str">
        <f>+VLOOKUP('Sales Register'!$C17573,working!$K$1:$L$14,2,0)</f>
        <v>JOB WORK</v>
      </c>
    </row>
    <row r="17574" spans="1:9" x14ac:dyDescent="0.25">
      <c r="A17574" s="21">
        <v>45604</v>
      </c>
      <c r="B17574" s="15" t="s">
        <v>151</v>
      </c>
      <c r="C17574" s="23" t="s">
        <v>14</v>
      </c>
      <c r="D17574" s="24" t="s">
        <v>18182</v>
      </c>
      <c r="E17574" s="24"/>
      <c r="F17574" s="39">
        <v>1018.5</v>
      </c>
      <c r="G17574" s="26">
        <v>29536.5</v>
      </c>
      <c r="H17574" s="27">
        <v>31013</v>
      </c>
      <c r="I17574" t="str">
        <f>+VLOOKUP('Sales Register'!$C17574,working!$K$1:$L$14,2,0)</f>
        <v>JOB WORK</v>
      </c>
    </row>
    <row r="17575" spans="1:9" x14ac:dyDescent="0.25">
      <c r="A17575" s="21">
        <v>45604</v>
      </c>
      <c r="B17575" s="15" t="s">
        <v>5726</v>
      </c>
      <c r="C17575" s="23" t="s">
        <v>103</v>
      </c>
      <c r="D17575" s="24" t="s">
        <v>18183</v>
      </c>
      <c r="E17575" s="24"/>
      <c r="F17575" s="40">
        <v>21480</v>
      </c>
      <c r="G17575" s="26">
        <v>21480</v>
      </c>
      <c r="H17575" s="27">
        <v>25599</v>
      </c>
      <c r="I17575">
        <f>+VLOOKUP('Sales Register'!$C17575,working!$K$1:$L$14,2,0)</f>
        <v>0</v>
      </c>
    </row>
    <row r="17576" spans="1:9" x14ac:dyDescent="0.25">
      <c r="A17576" s="21">
        <v>45604</v>
      </c>
      <c r="B17576" s="15" t="s">
        <v>290</v>
      </c>
      <c r="C17576" s="23" t="s">
        <v>103</v>
      </c>
      <c r="D17576" s="24" t="s">
        <v>18184</v>
      </c>
      <c r="E17576" s="24"/>
      <c r="F17576" s="25">
        <v>7052.1</v>
      </c>
      <c r="G17576" s="26">
        <v>105781.5</v>
      </c>
      <c r="H17576" s="27">
        <v>111071</v>
      </c>
      <c r="I17576">
        <f>+VLOOKUP('Sales Register'!$C17576,working!$K$1:$L$14,2,0)</f>
        <v>0</v>
      </c>
    </row>
    <row r="17577" spans="1:9" x14ac:dyDescent="0.25">
      <c r="A17577" s="21">
        <v>45604</v>
      </c>
      <c r="B17577" s="15" t="s">
        <v>290</v>
      </c>
      <c r="C17577" s="23" t="s">
        <v>103</v>
      </c>
      <c r="D17577" s="24" t="s">
        <v>18185</v>
      </c>
      <c r="E17577" s="24"/>
      <c r="F17577" s="25">
        <v>5882.1</v>
      </c>
      <c r="G17577" s="26">
        <v>88231.5</v>
      </c>
      <c r="H17577" s="27">
        <v>92643</v>
      </c>
      <c r="I17577">
        <f>+VLOOKUP('Sales Register'!$C17577,working!$K$1:$L$14,2,0)</f>
        <v>0</v>
      </c>
    </row>
    <row r="17578" spans="1:9" x14ac:dyDescent="0.25">
      <c r="A17578" s="21">
        <v>45604</v>
      </c>
      <c r="B17578" s="15" t="s">
        <v>99</v>
      </c>
      <c r="C17578" s="23" t="s">
        <v>319</v>
      </c>
      <c r="D17578" s="24" t="s">
        <v>18186</v>
      </c>
      <c r="E17578" s="24"/>
      <c r="F17578" s="39">
        <v>1424.9</v>
      </c>
      <c r="G17578" s="26">
        <v>0.96</v>
      </c>
      <c r="H17578" s="27">
        <v>1</v>
      </c>
      <c r="I17578">
        <f>+VLOOKUP('Sales Register'!$C17578,working!$K$1:$L$14,2,0)</f>
        <v>0</v>
      </c>
    </row>
    <row r="17579" spans="1:9" x14ac:dyDescent="0.25">
      <c r="A17579" s="21">
        <v>45604</v>
      </c>
      <c r="B17579" s="15" t="s">
        <v>44</v>
      </c>
      <c r="C17579" s="23" t="s">
        <v>319</v>
      </c>
      <c r="D17579" s="24" t="s">
        <v>18187</v>
      </c>
      <c r="E17579" s="24"/>
      <c r="F17579" s="39">
        <v>55</v>
      </c>
      <c r="G17579" s="26">
        <v>0.95</v>
      </c>
      <c r="H17579" s="27">
        <v>1</v>
      </c>
      <c r="I17579">
        <f>+VLOOKUP('Sales Register'!$C17579,working!$K$1:$L$14,2,0)</f>
        <v>0</v>
      </c>
    </row>
    <row r="17580" spans="1:9" x14ac:dyDescent="0.25">
      <c r="A17580" s="21">
        <v>45604</v>
      </c>
      <c r="B17580" s="15" t="s">
        <v>77</v>
      </c>
      <c r="C17580" s="23" t="s">
        <v>319</v>
      </c>
      <c r="D17580" s="24" t="s">
        <v>18188</v>
      </c>
      <c r="E17580" s="24"/>
      <c r="F17580" s="39">
        <v>16.5</v>
      </c>
      <c r="G17580" s="26">
        <v>0.95</v>
      </c>
      <c r="H17580" s="27">
        <v>1</v>
      </c>
      <c r="I17580">
        <f>+VLOOKUP('Sales Register'!$C17580,working!$K$1:$L$14,2,0)</f>
        <v>0</v>
      </c>
    </row>
    <row r="17581" spans="1:9" x14ac:dyDescent="0.25">
      <c r="A17581" s="21">
        <v>45605</v>
      </c>
      <c r="B17581" s="15" t="s">
        <v>50</v>
      </c>
      <c r="C17581" s="23" t="s">
        <v>15</v>
      </c>
      <c r="D17581" s="24" t="s">
        <v>18189</v>
      </c>
      <c r="E17581" s="24"/>
      <c r="F17581" s="25">
        <v>2416.0100000000002</v>
      </c>
      <c r="G17581" s="26">
        <v>181200.75</v>
      </c>
      <c r="H17581" s="27">
        <v>190451</v>
      </c>
      <c r="I17581" t="str">
        <f>+VLOOKUP('Sales Register'!$C17581,working!$K$1:$L$14,2,0)</f>
        <v>FABRIC</v>
      </c>
    </row>
    <row r="17582" spans="1:9" x14ac:dyDescent="0.25">
      <c r="A17582" s="21">
        <v>45605</v>
      </c>
      <c r="B17582" s="15" t="s">
        <v>50</v>
      </c>
      <c r="C17582" s="23" t="s">
        <v>15</v>
      </c>
      <c r="D17582" s="24" t="s">
        <v>18190</v>
      </c>
      <c r="E17582" s="24"/>
      <c r="F17582" s="25">
        <v>2473.11</v>
      </c>
      <c r="G17582" s="26">
        <v>185483.25</v>
      </c>
      <c r="H17582" s="27">
        <v>194953</v>
      </c>
      <c r="I17582" t="str">
        <f>+VLOOKUP('Sales Register'!$C17582,working!$K$1:$L$14,2,0)</f>
        <v>FABRIC</v>
      </c>
    </row>
    <row r="17583" spans="1:9" x14ac:dyDescent="0.25">
      <c r="A17583" s="21">
        <v>45605</v>
      </c>
      <c r="B17583" s="15" t="s">
        <v>90</v>
      </c>
      <c r="C17583" s="23" t="s">
        <v>15</v>
      </c>
      <c r="D17583" s="24" t="s">
        <v>18191</v>
      </c>
      <c r="E17583" s="24"/>
      <c r="F17583" s="25">
        <v>40</v>
      </c>
      <c r="G17583" s="26">
        <v>10000</v>
      </c>
      <c r="H17583" s="27">
        <v>10500</v>
      </c>
      <c r="I17583" t="str">
        <f>+VLOOKUP('Sales Register'!$C17583,working!$K$1:$L$14,2,0)</f>
        <v>FABRIC</v>
      </c>
    </row>
    <row r="17584" spans="1:9" x14ac:dyDescent="0.25">
      <c r="A17584" s="21">
        <v>45605</v>
      </c>
      <c r="B17584" s="15" t="s">
        <v>74</v>
      </c>
      <c r="C17584" s="23" t="s">
        <v>15</v>
      </c>
      <c r="D17584" s="24" t="s">
        <v>18192</v>
      </c>
      <c r="E17584" s="24"/>
      <c r="F17584" s="25">
        <v>4</v>
      </c>
      <c r="G17584" s="26">
        <v>1800</v>
      </c>
      <c r="H17584" s="27">
        <v>1890</v>
      </c>
      <c r="I17584" t="str">
        <f>+VLOOKUP('Sales Register'!$C17584,working!$K$1:$L$14,2,0)</f>
        <v>FABRIC</v>
      </c>
    </row>
    <row r="17585" spans="1:9" x14ac:dyDescent="0.25">
      <c r="A17585" s="21">
        <v>45605</v>
      </c>
      <c r="B17585" s="15" t="s">
        <v>74</v>
      </c>
      <c r="C17585" s="23" t="s">
        <v>15</v>
      </c>
      <c r="D17585" s="24" t="s">
        <v>18193</v>
      </c>
      <c r="E17585" s="24"/>
      <c r="F17585" s="25">
        <v>4</v>
      </c>
      <c r="G17585" s="26">
        <v>1800</v>
      </c>
      <c r="H17585" s="27">
        <v>1890</v>
      </c>
      <c r="I17585" t="str">
        <f>+VLOOKUP('Sales Register'!$C17585,working!$K$1:$L$14,2,0)</f>
        <v>FABRIC</v>
      </c>
    </row>
    <row r="17586" spans="1:9" x14ac:dyDescent="0.25">
      <c r="A17586" s="21">
        <v>45605</v>
      </c>
      <c r="B17586" s="15" t="s">
        <v>18</v>
      </c>
      <c r="C17586" s="23" t="s">
        <v>15</v>
      </c>
      <c r="D17586" s="24" t="s">
        <v>18194</v>
      </c>
      <c r="E17586" s="24"/>
      <c r="F17586" s="25">
        <v>10</v>
      </c>
      <c r="G17586" s="26">
        <v>3900</v>
      </c>
      <c r="H17586" s="27">
        <v>4095</v>
      </c>
      <c r="I17586" t="str">
        <f>+VLOOKUP('Sales Register'!$C17586,working!$K$1:$L$14,2,0)</f>
        <v>FABRIC</v>
      </c>
    </row>
    <row r="17587" spans="1:9" x14ac:dyDescent="0.25">
      <c r="A17587" s="21">
        <v>45605</v>
      </c>
      <c r="B17587" s="15" t="s">
        <v>16</v>
      </c>
      <c r="C17587" s="23" t="s">
        <v>15</v>
      </c>
      <c r="D17587" s="24" t="s">
        <v>18195</v>
      </c>
      <c r="E17587" s="24"/>
      <c r="F17587" s="25">
        <v>4</v>
      </c>
      <c r="G17587" s="26">
        <v>1400</v>
      </c>
      <c r="H17587" s="27">
        <v>1470</v>
      </c>
      <c r="I17587" t="str">
        <f>+VLOOKUP('Sales Register'!$C17587,working!$K$1:$L$14,2,0)</f>
        <v>FABRIC</v>
      </c>
    </row>
    <row r="17588" spans="1:9" x14ac:dyDescent="0.25">
      <c r="A17588" s="21">
        <v>45605</v>
      </c>
      <c r="B17588" s="15" t="s">
        <v>10425</v>
      </c>
      <c r="C17588" s="23" t="s">
        <v>15</v>
      </c>
      <c r="D17588" s="24" t="s">
        <v>18196</v>
      </c>
      <c r="E17588" s="24"/>
      <c r="F17588" s="25">
        <v>5</v>
      </c>
      <c r="G17588" s="26">
        <v>2250</v>
      </c>
      <c r="H17588" s="27">
        <v>2363</v>
      </c>
      <c r="I17588" t="str">
        <f>+VLOOKUP('Sales Register'!$C17588,working!$K$1:$L$14,2,0)</f>
        <v>FABRIC</v>
      </c>
    </row>
    <row r="17589" spans="1:9" x14ac:dyDescent="0.25">
      <c r="A17589" s="21">
        <v>45605</v>
      </c>
      <c r="B17589" s="15" t="s">
        <v>18108</v>
      </c>
      <c r="C17589" s="23" t="s">
        <v>15</v>
      </c>
      <c r="D17589" s="24" t="s">
        <v>18197</v>
      </c>
      <c r="E17589" s="24"/>
      <c r="F17589" s="25">
        <v>100</v>
      </c>
      <c r="G17589" s="26">
        <v>45000</v>
      </c>
      <c r="H17589" s="27">
        <v>47250</v>
      </c>
      <c r="I17589" t="str">
        <f>+VLOOKUP('Sales Register'!$C17589,working!$K$1:$L$14,2,0)</f>
        <v>FABRIC</v>
      </c>
    </row>
    <row r="17590" spans="1:9" x14ac:dyDescent="0.25">
      <c r="A17590" s="21">
        <v>45605</v>
      </c>
      <c r="B17590" s="15" t="s">
        <v>18198</v>
      </c>
      <c r="C17590" s="23" t="s">
        <v>15</v>
      </c>
      <c r="D17590" s="24" t="s">
        <v>18199</v>
      </c>
      <c r="E17590" s="24"/>
      <c r="F17590" s="25">
        <v>50</v>
      </c>
      <c r="G17590" s="26">
        <v>27500</v>
      </c>
      <c r="H17590" s="27">
        <v>28875</v>
      </c>
      <c r="I17590" t="str">
        <f>+VLOOKUP('Sales Register'!$C17590,working!$K$1:$L$14,2,0)</f>
        <v>FABRIC</v>
      </c>
    </row>
    <row r="17591" spans="1:9" x14ac:dyDescent="0.25">
      <c r="A17591" s="21">
        <v>45605</v>
      </c>
      <c r="B17591" s="15" t="s">
        <v>270</v>
      </c>
      <c r="C17591" s="23" t="s">
        <v>15</v>
      </c>
      <c r="D17591" s="24" t="s">
        <v>18200</v>
      </c>
      <c r="E17591" s="24"/>
      <c r="F17591" s="37">
        <v>5758.4</v>
      </c>
      <c r="G17591" s="26">
        <v>1376257.6</v>
      </c>
      <c r="H17591" s="27">
        <v>1445070</v>
      </c>
      <c r="I17591" t="str">
        <f>+VLOOKUP('Sales Register'!$C17591,working!$K$1:$L$14,2,0)</f>
        <v>FABRIC</v>
      </c>
    </row>
    <row r="17592" spans="1:9" x14ac:dyDescent="0.25">
      <c r="A17592" s="21">
        <v>45605</v>
      </c>
      <c r="B17592" s="15" t="s">
        <v>255</v>
      </c>
      <c r="C17592" s="23" t="s">
        <v>15</v>
      </c>
      <c r="D17592" s="24" t="s">
        <v>18201</v>
      </c>
      <c r="E17592" s="24"/>
      <c r="F17592" s="25">
        <v>6</v>
      </c>
      <c r="G17592" s="26">
        <v>2700</v>
      </c>
      <c r="H17592" s="27">
        <v>2835</v>
      </c>
      <c r="I17592" t="str">
        <f>+VLOOKUP('Sales Register'!$C17592,working!$K$1:$L$14,2,0)</f>
        <v>FABRIC</v>
      </c>
    </row>
    <row r="17593" spans="1:9" x14ac:dyDescent="0.25">
      <c r="A17593" s="21">
        <v>45605</v>
      </c>
      <c r="B17593" s="15" t="s">
        <v>326</v>
      </c>
      <c r="C17593" s="23" t="s">
        <v>15</v>
      </c>
      <c r="D17593" s="24" t="s">
        <v>18202</v>
      </c>
      <c r="E17593" s="24"/>
      <c r="F17593" s="37">
        <v>933.9</v>
      </c>
      <c r="G17593" s="26">
        <v>322195.5</v>
      </c>
      <c r="H17593" s="27">
        <v>360859</v>
      </c>
      <c r="I17593" t="str">
        <f>+VLOOKUP('Sales Register'!$C17593,working!$K$1:$L$14,2,0)</f>
        <v>FABRIC</v>
      </c>
    </row>
    <row r="17594" spans="1:9" x14ac:dyDescent="0.25">
      <c r="A17594" s="21">
        <v>45605</v>
      </c>
      <c r="B17594" s="15" t="s">
        <v>326</v>
      </c>
      <c r="C17594" s="23" t="s">
        <v>15</v>
      </c>
      <c r="D17594" s="24" t="s">
        <v>18203</v>
      </c>
      <c r="E17594" s="24"/>
      <c r="F17594" s="37">
        <v>81</v>
      </c>
      <c r="G17594" s="26">
        <v>25920</v>
      </c>
      <c r="H17594" s="27">
        <v>29030</v>
      </c>
      <c r="I17594" t="str">
        <f>+VLOOKUP('Sales Register'!$C17594,working!$K$1:$L$14,2,0)</f>
        <v>FABRIC</v>
      </c>
    </row>
    <row r="17595" spans="1:9" x14ac:dyDescent="0.25">
      <c r="A17595" s="21">
        <v>45605</v>
      </c>
      <c r="B17595" s="15" t="s">
        <v>390</v>
      </c>
      <c r="C17595" s="23" t="s">
        <v>15</v>
      </c>
      <c r="D17595" s="24" t="s">
        <v>18204</v>
      </c>
      <c r="E17595" s="24"/>
      <c r="F17595" s="25">
        <v>15</v>
      </c>
      <c r="G17595" s="26">
        <v>7500</v>
      </c>
      <c r="H17595" s="27">
        <v>8925</v>
      </c>
      <c r="I17595" t="str">
        <f>+VLOOKUP('Sales Register'!$C17595,working!$K$1:$L$14,2,0)</f>
        <v>FABRIC</v>
      </c>
    </row>
    <row r="17596" spans="1:9" x14ac:dyDescent="0.25">
      <c r="A17596" s="21">
        <v>45605</v>
      </c>
      <c r="B17596" s="15" t="s">
        <v>3358</v>
      </c>
      <c r="C17596" s="23" t="s">
        <v>15</v>
      </c>
      <c r="D17596" s="24" t="s">
        <v>18205</v>
      </c>
      <c r="E17596" s="24"/>
      <c r="F17596" s="25">
        <v>40</v>
      </c>
      <c r="G17596" s="26">
        <v>18000</v>
      </c>
      <c r="H17596" s="27">
        <v>18900</v>
      </c>
      <c r="I17596" t="str">
        <f>+VLOOKUP('Sales Register'!$C17596,working!$K$1:$L$14,2,0)</f>
        <v>FABRIC</v>
      </c>
    </row>
    <row r="17597" spans="1:9" x14ac:dyDescent="0.25">
      <c r="A17597" s="21">
        <v>45605</v>
      </c>
      <c r="B17597" s="15" t="s">
        <v>255</v>
      </c>
      <c r="C17597" s="23" t="s">
        <v>15</v>
      </c>
      <c r="D17597" s="24" t="s">
        <v>18206</v>
      </c>
      <c r="E17597" s="24"/>
      <c r="F17597" s="25">
        <v>20</v>
      </c>
      <c r="G17597" s="26">
        <v>9000</v>
      </c>
      <c r="H17597" s="27">
        <v>9450</v>
      </c>
      <c r="I17597" t="str">
        <f>+VLOOKUP('Sales Register'!$C17597,working!$K$1:$L$14,2,0)</f>
        <v>FABRIC</v>
      </c>
    </row>
    <row r="17598" spans="1:9" x14ac:dyDescent="0.25">
      <c r="A17598" s="21">
        <v>45605</v>
      </c>
      <c r="B17598" s="15" t="s">
        <v>255</v>
      </c>
      <c r="C17598" s="23" t="s">
        <v>15</v>
      </c>
      <c r="D17598" s="24" t="s">
        <v>18207</v>
      </c>
      <c r="E17598" s="24"/>
      <c r="F17598" s="25">
        <v>10</v>
      </c>
      <c r="G17598" s="26">
        <v>4500</v>
      </c>
      <c r="H17598" s="27">
        <v>4725</v>
      </c>
      <c r="I17598" t="str">
        <f>+VLOOKUP('Sales Register'!$C17598,working!$K$1:$L$14,2,0)</f>
        <v>FABRIC</v>
      </c>
    </row>
    <row r="17599" spans="1:9" x14ac:dyDescent="0.25">
      <c r="A17599" s="21">
        <v>45605</v>
      </c>
      <c r="B17599" s="15" t="s">
        <v>141</v>
      </c>
      <c r="C17599" s="23" t="s">
        <v>15</v>
      </c>
      <c r="D17599" s="24" t="s">
        <v>18208</v>
      </c>
      <c r="E17599" s="24"/>
      <c r="F17599" s="25">
        <v>20</v>
      </c>
      <c r="G17599" s="26">
        <v>9000</v>
      </c>
      <c r="H17599" s="27">
        <v>9450</v>
      </c>
      <c r="I17599" t="str">
        <f>+VLOOKUP('Sales Register'!$C17599,working!$K$1:$L$14,2,0)</f>
        <v>FABRIC</v>
      </c>
    </row>
    <row r="17600" spans="1:9" x14ac:dyDescent="0.25">
      <c r="A17600" s="21">
        <v>45605</v>
      </c>
      <c r="B17600" s="15" t="s">
        <v>50</v>
      </c>
      <c r="C17600" s="23" t="s">
        <v>15</v>
      </c>
      <c r="D17600" s="24" t="s">
        <v>18209</v>
      </c>
      <c r="E17600" s="24"/>
      <c r="F17600" s="25">
        <v>1944</v>
      </c>
      <c r="G17600" s="26">
        <v>136080</v>
      </c>
      <c r="H17600" s="27">
        <v>143027</v>
      </c>
      <c r="I17600" t="str">
        <f>+VLOOKUP('Sales Register'!$C17600,working!$K$1:$L$14,2,0)</f>
        <v>FABRIC</v>
      </c>
    </row>
    <row r="17601" spans="1:9" x14ac:dyDescent="0.25">
      <c r="A17601" s="21">
        <v>45605</v>
      </c>
      <c r="B17601" s="15" t="s">
        <v>17582</v>
      </c>
      <c r="C17601" s="23" t="s">
        <v>15</v>
      </c>
      <c r="D17601" s="24" t="s">
        <v>18210</v>
      </c>
      <c r="E17601" s="24"/>
      <c r="F17601" s="25">
        <v>92</v>
      </c>
      <c r="G17601" s="26">
        <v>25760</v>
      </c>
      <c r="H17601" s="27">
        <v>27048</v>
      </c>
      <c r="I17601" t="str">
        <f>+VLOOKUP('Sales Register'!$C17601,working!$K$1:$L$14,2,0)</f>
        <v>FABRIC</v>
      </c>
    </row>
    <row r="17602" spans="1:9" x14ac:dyDescent="0.25">
      <c r="A17602" s="21">
        <v>45605</v>
      </c>
      <c r="B17602" s="15" t="s">
        <v>137</v>
      </c>
      <c r="C17602" s="23" t="s">
        <v>15</v>
      </c>
      <c r="D17602" s="24" t="s">
        <v>18211</v>
      </c>
      <c r="E17602" s="24"/>
      <c r="F17602" s="25">
        <v>652</v>
      </c>
      <c r="G17602" s="26">
        <v>176040</v>
      </c>
      <c r="H17602" s="27">
        <v>184842</v>
      </c>
      <c r="I17602" t="str">
        <f>+VLOOKUP('Sales Register'!$C17602,working!$K$1:$L$14,2,0)</f>
        <v>FABRIC</v>
      </c>
    </row>
    <row r="17603" spans="1:9" x14ac:dyDescent="0.25">
      <c r="A17603" s="21">
        <v>45605</v>
      </c>
      <c r="B17603" s="15" t="s">
        <v>213</v>
      </c>
      <c r="C17603" s="23" t="s">
        <v>15</v>
      </c>
      <c r="D17603" s="24" t="s">
        <v>18212</v>
      </c>
      <c r="E17603" s="24"/>
      <c r="F17603" s="25">
        <v>100</v>
      </c>
      <c r="G17603" s="26">
        <v>28000</v>
      </c>
      <c r="H17603" s="27">
        <v>29400</v>
      </c>
      <c r="I17603" t="str">
        <f>+VLOOKUP('Sales Register'!$C17603,working!$K$1:$L$14,2,0)</f>
        <v>FABRIC</v>
      </c>
    </row>
    <row r="17604" spans="1:9" x14ac:dyDescent="0.25">
      <c r="A17604" s="21">
        <v>45605</v>
      </c>
      <c r="B17604" s="15" t="s">
        <v>54</v>
      </c>
      <c r="C17604" s="23" t="s">
        <v>15</v>
      </c>
      <c r="D17604" s="24" t="s">
        <v>18213</v>
      </c>
      <c r="E17604" s="24"/>
      <c r="F17604" s="25">
        <v>251</v>
      </c>
      <c r="G17604" s="26">
        <v>125500</v>
      </c>
      <c r="H17604" s="27">
        <v>131775</v>
      </c>
      <c r="I17604" t="str">
        <f>+VLOOKUP('Sales Register'!$C17604,working!$K$1:$L$14,2,0)</f>
        <v>FABRIC</v>
      </c>
    </row>
    <row r="17605" spans="1:9" x14ac:dyDescent="0.25">
      <c r="A17605" s="21">
        <v>45605</v>
      </c>
      <c r="B17605" s="15" t="s">
        <v>18214</v>
      </c>
      <c r="C17605" s="23" t="s">
        <v>15</v>
      </c>
      <c r="D17605" s="24" t="s">
        <v>18215</v>
      </c>
      <c r="E17605" s="24"/>
      <c r="F17605" s="25">
        <v>9</v>
      </c>
      <c r="G17605" s="26">
        <v>4050</v>
      </c>
      <c r="H17605" s="27">
        <v>4253</v>
      </c>
      <c r="I17605" t="str">
        <f>+VLOOKUP('Sales Register'!$C17605,working!$K$1:$L$14,2,0)</f>
        <v>FABRIC</v>
      </c>
    </row>
    <row r="17606" spans="1:9" x14ac:dyDescent="0.25">
      <c r="A17606" s="21">
        <v>45605</v>
      </c>
      <c r="B17606" s="15" t="s">
        <v>216</v>
      </c>
      <c r="C17606" s="23" t="s">
        <v>15</v>
      </c>
      <c r="D17606" s="24" t="s">
        <v>18216</v>
      </c>
      <c r="E17606" s="24"/>
      <c r="F17606" s="25">
        <v>10</v>
      </c>
      <c r="G17606" s="26">
        <v>4000</v>
      </c>
      <c r="H17606" s="27">
        <v>4988</v>
      </c>
      <c r="I17606" t="str">
        <f>+VLOOKUP('Sales Register'!$C17606,working!$K$1:$L$14,2,0)</f>
        <v>FABRIC</v>
      </c>
    </row>
    <row r="17607" spans="1:9" x14ac:dyDescent="0.25">
      <c r="A17607" s="21">
        <v>45605</v>
      </c>
      <c r="B17607" s="15" t="s">
        <v>326</v>
      </c>
      <c r="C17607" s="23" t="s">
        <v>15</v>
      </c>
      <c r="D17607" s="24" t="s">
        <v>18217</v>
      </c>
      <c r="E17607" s="24"/>
      <c r="F17607" s="37">
        <v>816.1</v>
      </c>
      <c r="G17607" s="26">
        <v>281554.5</v>
      </c>
      <c r="H17607" s="27">
        <v>315341</v>
      </c>
      <c r="I17607" t="str">
        <f>+VLOOKUP('Sales Register'!$C17607,working!$K$1:$L$14,2,0)</f>
        <v>FABRIC</v>
      </c>
    </row>
    <row r="17608" spans="1:9" x14ac:dyDescent="0.25">
      <c r="A17608" s="21">
        <v>45605</v>
      </c>
      <c r="B17608" s="15" t="s">
        <v>12448</v>
      </c>
      <c r="C17608" s="23" t="s">
        <v>426</v>
      </c>
      <c r="D17608" s="24" t="s">
        <v>18218</v>
      </c>
      <c r="E17608" s="24"/>
      <c r="F17608" s="25">
        <v>8821</v>
      </c>
      <c r="G17608" s="26">
        <v>2028830</v>
      </c>
      <c r="H17608" s="27">
        <v>2130272</v>
      </c>
      <c r="I17608">
        <f>+VLOOKUP('Sales Register'!$C17608,working!$K$1:$L$14,2,0)</f>
        <v>0</v>
      </c>
    </row>
    <row r="17609" spans="1:9" x14ac:dyDescent="0.25">
      <c r="A17609" s="21">
        <v>45605</v>
      </c>
      <c r="B17609" s="15" t="s">
        <v>12448</v>
      </c>
      <c r="C17609" s="23" t="s">
        <v>426</v>
      </c>
      <c r="D17609" s="24" t="s">
        <v>18219</v>
      </c>
      <c r="E17609" s="24"/>
      <c r="F17609" s="25">
        <v>9085</v>
      </c>
      <c r="G17609" s="26">
        <v>1998700</v>
      </c>
      <c r="H17609" s="27">
        <v>2098635</v>
      </c>
      <c r="I17609">
        <f>+VLOOKUP('Sales Register'!$C17609,working!$K$1:$L$14,2,0)</f>
        <v>0</v>
      </c>
    </row>
    <row r="17610" spans="1:9" x14ac:dyDescent="0.25">
      <c r="A17610" s="21">
        <v>45605</v>
      </c>
      <c r="B17610" s="15" t="s">
        <v>12448</v>
      </c>
      <c r="C17610" s="23" t="s">
        <v>426</v>
      </c>
      <c r="D17610" s="24" t="s">
        <v>18220</v>
      </c>
      <c r="E17610" s="24"/>
      <c r="F17610" s="25">
        <v>8739</v>
      </c>
      <c r="G17610" s="26">
        <v>1966275</v>
      </c>
      <c r="H17610" s="27">
        <v>2064589</v>
      </c>
      <c r="I17610">
        <f>+VLOOKUP('Sales Register'!$C17610,working!$K$1:$L$14,2,0)</f>
        <v>0</v>
      </c>
    </row>
    <row r="17611" spans="1:9" x14ac:dyDescent="0.25">
      <c r="A17611" s="21">
        <v>45605</v>
      </c>
      <c r="B17611" s="15" t="s">
        <v>12448</v>
      </c>
      <c r="C17611" s="23" t="s">
        <v>426</v>
      </c>
      <c r="D17611" s="24" t="s">
        <v>18221</v>
      </c>
      <c r="E17611" s="24"/>
      <c r="F17611" s="25">
        <v>307</v>
      </c>
      <c r="G17611" s="26">
        <v>50050</v>
      </c>
      <c r="H17611" s="27">
        <v>52553</v>
      </c>
      <c r="I17611">
        <f>+VLOOKUP('Sales Register'!$C17611,working!$K$1:$L$14,2,0)</f>
        <v>0</v>
      </c>
    </row>
    <row r="17612" spans="1:9" x14ac:dyDescent="0.25">
      <c r="A17612" s="21">
        <v>45605</v>
      </c>
      <c r="B17612" s="15" t="s">
        <v>12448</v>
      </c>
      <c r="C17612" s="23" t="s">
        <v>426</v>
      </c>
      <c r="D17612" s="24" t="s">
        <v>18222</v>
      </c>
      <c r="E17612" s="24"/>
      <c r="F17612" s="25">
        <v>67</v>
      </c>
      <c r="G17612" s="26">
        <v>10050</v>
      </c>
      <c r="H17612" s="27">
        <v>10553</v>
      </c>
      <c r="I17612">
        <f>+VLOOKUP('Sales Register'!$C17612,working!$K$1:$L$14,2,0)</f>
        <v>0</v>
      </c>
    </row>
    <row r="17613" spans="1:9" x14ac:dyDescent="0.25">
      <c r="A17613" s="21">
        <v>45605</v>
      </c>
      <c r="B17613" s="15" t="s">
        <v>12448</v>
      </c>
      <c r="C17613" s="23" t="s">
        <v>426</v>
      </c>
      <c r="D17613" s="24" t="s">
        <v>18223</v>
      </c>
      <c r="E17613" s="24"/>
      <c r="F17613" s="25">
        <v>12945</v>
      </c>
      <c r="G17613" s="26">
        <v>2045310</v>
      </c>
      <c r="H17613" s="27">
        <v>2147576</v>
      </c>
      <c r="I17613">
        <f>+VLOOKUP('Sales Register'!$C17613,working!$K$1:$L$14,2,0)</f>
        <v>0</v>
      </c>
    </row>
    <row r="17614" spans="1:9" x14ac:dyDescent="0.25">
      <c r="A17614" s="21">
        <v>45605</v>
      </c>
      <c r="B17614" s="15" t="s">
        <v>12448</v>
      </c>
      <c r="C17614" s="23" t="s">
        <v>426</v>
      </c>
      <c r="D17614" s="24" t="s">
        <v>18224</v>
      </c>
      <c r="E17614" s="24"/>
      <c r="F17614" s="25">
        <v>13062</v>
      </c>
      <c r="G17614" s="26">
        <v>1999017</v>
      </c>
      <c r="H17614" s="27">
        <v>2098968</v>
      </c>
      <c r="I17614">
        <f>+VLOOKUP('Sales Register'!$C17614,working!$K$1:$L$14,2,0)</f>
        <v>0</v>
      </c>
    </row>
    <row r="17615" spans="1:9" x14ac:dyDescent="0.25">
      <c r="A17615" s="21">
        <v>45605</v>
      </c>
      <c r="B17615" s="15" t="s">
        <v>26</v>
      </c>
      <c r="C17615" s="23" t="s">
        <v>12453</v>
      </c>
      <c r="D17615" s="24" t="s">
        <v>18225</v>
      </c>
      <c r="E17615" s="24"/>
      <c r="F17615" s="25">
        <v>25.5</v>
      </c>
      <c r="G17615" s="26">
        <v>10710</v>
      </c>
      <c r="H17615" s="27">
        <v>11246</v>
      </c>
      <c r="I17615" t="str">
        <f>+VLOOKUP('Sales Register'!$C17615,working!$K$1:$L$14,2,0)</f>
        <v>FABRIC</v>
      </c>
    </row>
    <row r="17616" spans="1:9" x14ac:dyDescent="0.25">
      <c r="A17616" s="21">
        <v>45605</v>
      </c>
      <c r="B17616" s="15" t="s">
        <v>255</v>
      </c>
      <c r="C17616" s="23" t="s">
        <v>12453</v>
      </c>
      <c r="D17616" s="24" t="s">
        <v>18226</v>
      </c>
      <c r="E17616" s="24"/>
      <c r="F17616" s="25">
        <v>15</v>
      </c>
      <c r="G17616" s="26">
        <v>6000</v>
      </c>
      <c r="H17616" s="27">
        <v>6300</v>
      </c>
      <c r="I17616" t="str">
        <f>+VLOOKUP('Sales Register'!$C17616,working!$K$1:$L$14,2,0)</f>
        <v>FABRIC</v>
      </c>
    </row>
    <row r="17617" spans="1:9" x14ac:dyDescent="0.25">
      <c r="A17617" s="21">
        <v>45605</v>
      </c>
      <c r="B17617" s="15" t="s">
        <v>12454</v>
      </c>
      <c r="C17617" s="23" t="s">
        <v>12453</v>
      </c>
      <c r="D17617" s="24" t="s">
        <v>18227</v>
      </c>
      <c r="E17617" s="24"/>
      <c r="F17617" s="25">
        <v>8</v>
      </c>
      <c r="G17617" s="26">
        <v>3200</v>
      </c>
      <c r="H17617" s="27">
        <v>3360</v>
      </c>
      <c r="I17617" t="str">
        <f>+VLOOKUP('Sales Register'!$C17617,working!$K$1:$L$14,2,0)</f>
        <v>FABRIC</v>
      </c>
    </row>
    <row r="17618" spans="1:9" x14ac:dyDescent="0.25">
      <c r="A17618" s="21">
        <v>45605</v>
      </c>
      <c r="B17618" s="15" t="s">
        <v>12454</v>
      </c>
      <c r="C17618" s="23" t="s">
        <v>12453</v>
      </c>
      <c r="D17618" s="24" t="s">
        <v>18228</v>
      </c>
      <c r="E17618" s="24"/>
      <c r="F17618" s="25">
        <v>392</v>
      </c>
      <c r="G17618" s="26">
        <v>139200</v>
      </c>
      <c r="H17618" s="27">
        <v>146160</v>
      </c>
      <c r="I17618" t="str">
        <f>+VLOOKUP('Sales Register'!$C17618,working!$K$1:$L$14,2,0)</f>
        <v>FABRIC</v>
      </c>
    </row>
    <row r="17619" spans="1:9" x14ac:dyDescent="0.25">
      <c r="A17619" s="21">
        <v>45605</v>
      </c>
      <c r="B17619" s="15" t="s">
        <v>12454</v>
      </c>
      <c r="C17619" s="23" t="s">
        <v>12453</v>
      </c>
      <c r="D17619" s="24" t="s">
        <v>18229</v>
      </c>
      <c r="E17619" s="24"/>
      <c r="F17619" s="25">
        <v>139.5</v>
      </c>
      <c r="G17619" s="26">
        <v>48825</v>
      </c>
      <c r="H17619" s="27">
        <v>51266</v>
      </c>
      <c r="I17619" t="str">
        <f>+VLOOKUP('Sales Register'!$C17619,working!$K$1:$L$14,2,0)</f>
        <v>FABRIC</v>
      </c>
    </row>
    <row r="17620" spans="1:9" x14ac:dyDescent="0.25">
      <c r="A17620" s="21">
        <v>45605</v>
      </c>
      <c r="B17620" s="15" t="s">
        <v>12454</v>
      </c>
      <c r="C17620" s="23" t="s">
        <v>12453</v>
      </c>
      <c r="D17620" s="24" t="s">
        <v>18230</v>
      </c>
      <c r="E17620" s="24"/>
      <c r="F17620" s="25">
        <v>851.25</v>
      </c>
      <c r="G17620" s="26">
        <v>325209.5</v>
      </c>
      <c r="H17620" s="27">
        <v>341470</v>
      </c>
      <c r="I17620" t="str">
        <f>+VLOOKUP('Sales Register'!$C17620,working!$K$1:$L$14,2,0)</f>
        <v>FABRIC</v>
      </c>
    </row>
    <row r="17621" spans="1:9" x14ac:dyDescent="0.25">
      <c r="A17621" s="21">
        <v>45605</v>
      </c>
      <c r="B17621" s="15" t="s">
        <v>31</v>
      </c>
      <c r="C17621" s="23" t="s">
        <v>12453</v>
      </c>
      <c r="D17621" s="24" t="s">
        <v>18231</v>
      </c>
      <c r="E17621" s="24"/>
      <c r="F17621" s="25">
        <v>55.5</v>
      </c>
      <c r="G17621" s="26">
        <v>19425</v>
      </c>
      <c r="H17621" s="27">
        <v>21866</v>
      </c>
      <c r="I17621" t="str">
        <f>+VLOOKUP('Sales Register'!$C17621,working!$K$1:$L$14,2,0)</f>
        <v>FABRIC</v>
      </c>
    </row>
    <row r="17622" spans="1:9" x14ac:dyDescent="0.25">
      <c r="A17622" s="21">
        <v>45605</v>
      </c>
      <c r="B17622" s="15" t="s">
        <v>31</v>
      </c>
      <c r="C17622" s="23" t="s">
        <v>12453</v>
      </c>
      <c r="D17622" s="24" t="s">
        <v>18232</v>
      </c>
      <c r="E17622" s="24"/>
      <c r="F17622" s="25">
        <v>20</v>
      </c>
      <c r="G17622" s="26">
        <v>9000</v>
      </c>
      <c r="H17622" s="27">
        <v>10500</v>
      </c>
      <c r="I17622" t="str">
        <f>+VLOOKUP('Sales Register'!$C17622,working!$K$1:$L$14,2,0)</f>
        <v>FABRIC</v>
      </c>
    </row>
    <row r="17623" spans="1:9" x14ac:dyDescent="0.25">
      <c r="A17623" s="21">
        <v>45605</v>
      </c>
      <c r="B17623" s="15" t="s">
        <v>29</v>
      </c>
      <c r="C17623" s="23" t="s">
        <v>12453</v>
      </c>
      <c r="D17623" s="24" t="s">
        <v>18233</v>
      </c>
      <c r="E17623" s="24"/>
      <c r="F17623" s="25">
        <v>25</v>
      </c>
      <c r="G17623" s="26">
        <v>2150</v>
      </c>
      <c r="H17623" s="27">
        <v>2258</v>
      </c>
      <c r="I17623" t="str">
        <f>+VLOOKUP('Sales Register'!$C17623,working!$K$1:$L$14,2,0)</f>
        <v>FABRIC</v>
      </c>
    </row>
    <row r="17624" spans="1:9" x14ac:dyDescent="0.25">
      <c r="A17624" s="21">
        <v>45605</v>
      </c>
      <c r="B17624" s="15" t="s">
        <v>16</v>
      </c>
      <c r="C17624" s="23" t="s">
        <v>12453</v>
      </c>
      <c r="D17624" s="24" t="s">
        <v>18234</v>
      </c>
      <c r="E17624" s="24"/>
      <c r="F17624" s="25">
        <v>82</v>
      </c>
      <c r="G17624" s="26">
        <v>28700</v>
      </c>
      <c r="H17624" s="27">
        <v>30135</v>
      </c>
      <c r="I17624" t="str">
        <f>+VLOOKUP('Sales Register'!$C17624,working!$K$1:$L$14,2,0)</f>
        <v>FABRIC</v>
      </c>
    </row>
    <row r="17625" spans="1:9" x14ac:dyDescent="0.25">
      <c r="A17625" s="21">
        <v>45605</v>
      </c>
      <c r="B17625" s="15" t="s">
        <v>74</v>
      </c>
      <c r="C17625" s="23" t="s">
        <v>12453</v>
      </c>
      <c r="D17625" s="24" t="s">
        <v>18235</v>
      </c>
      <c r="E17625" s="24"/>
      <c r="F17625" s="25">
        <v>10</v>
      </c>
      <c r="G17625" s="26">
        <v>3500</v>
      </c>
      <c r="H17625" s="27">
        <v>3675</v>
      </c>
      <c r="I17625" t="str">
        <f>+VLOOKUP('Sales Register'!$C17625,working!$K$1:$L$14,2,0)</f>
        <v>FABRIC</v>
      </c>
    </row>
    <row r="17626" spans="1:9" x14ac:dyDescent="0.25">
      <c r="A17626" s="21">
        <v>45605</v>
      </c>
      <c r="B17626" s="15" t="s">
        <v>12454</v>
      </c>
      <c r="C17626" s="23" t="s">
        <v>12453</v>
      </c>
      <c r="D17626" s="24" t="s">
        <v>18236</v>
      </c>
      <c r="E17626" s="24"/>
      <c r="F17626" s="25">
        <v>214.5</v>
      </c>
      <c r="G17626" s="26">
        <v>75075</v>
      </c>
      <c r="H17626" s="27">
        <v>78829</v>
      </c>
      <c r="I17626" t="str">
        <f>+VLOOKUP('Sales Register'!$C17626,working!$K$1:$L$14,2,0)</f>
        <v>FABRIC</v>
      </c>
    </row>
    <row r="17627" spans="1:9" x14ac:dyDescent="0.25">
      <c r="A17627" s="21">
        <v>45605</v>
      </c>
      <c r="B17627" s="15" t="s">
        <v>12454</v>
      </c>
      <c r="C17627" s="23" t="s">
        <v>12453</v>
      </c>
      <c r="D17627" s="24" t="s">
        <v>18237</v>
      </c>
      <c r="E17627" s="24"/>
      <c r="F17627" s="25">
        <v>132</v>
      </c>
      <c r="G17627" s="26">
        <v>46200</v>
      </c>
      <c r="H17627" s="27">
        <v>48510</v>
      </c>
      <c r="I17627" t="str">
        <f>+VLOOKUP('Sales Register'!$C17627,working!$K$1:$L$14,2,0)</f>
        <v>FABRIC</v>
      </c>
    </row>
    <row r="17628" spans="1:9" x14ac:dyDescent="0.25">
      <c r="A17628" s="21">
        <v>45605</v>
      </c>
      <c r="B17628" s="15" t="s">
        <v>18</v>
      </c>
      <c r="C17628" s="23" t="s">
        <v>12453</v>
      </c>
      <c r="D17628" s="24" t="s">
        <v>18238</v>
      </c>
      <c r="E17628" s="24"/>
      <c r="F17628" s="25">
        <v>204</v>
      </c>
      <c r="G17628" s="26">
        <v>58764</v>
      </c>
      <c r="H17628" s="27">
        <v>61702</v>
      </c>
      <c r="I17628" t="str">
        <f>+VLOOKUP('Sales Register'!$C17628,working!$K$1:$L$14,2,0)</f>
        <v>FABRIC</v>
      </c>
    </row>
    <row r="17629" spans="1:9" x14ac:dyDescent="0.25">
      <c r="A17629" s="21">
        <v>45605</v>
      </c>
      <c r="B17629" s="15" t="s">
        <v>12454</v>
      </c>
      <c r="C17629" s="23" t="s">
        <v>12453</v>
      </c>
      <c r="D17629" s="24" t="s">
        <v>18239</v>
      </c>
      <c r="E17629" s="24"/>
      <c r="F17629" s="25">
        <v>153</v>
      </c>
      <c r="G17629" s="26">
        <v>53550</v>
      </c>
      <c r="H17629" s="27">
        <v>56228</v>
      </c>
      <c r="I17629" t="str">
        <f>+VLOOKUP('Sales Register'!$C17629,working!$K$1:$L$14,2,0)</f>
        <v>FABRIC</v>
      </c>
    </row>
    <row r="17630" spans="1:9" x14ac:dyDescent="0.25">
      <c r="A17630" s="21">
        <v>45605</v>
      </c>
      <c r="B17630" s="15" t="s">
        <v>77</v>
      </c>
      <c r="C17630" s="23" t="s">
        <v>12453</v>
      </c>
      <c r="D17630" s="24" t="s">
        <v>18240</v>
      </c>
      <c r="E17630" s="24"/>
      <c r="F17630" s="25">
        <v>29.75</v>
      </c>
      <c r="G17630" s="26">
        <v>3442.08</v>
      </c>
      <c r="H17630" s="27">
        <v>3614</v>
      </c>
      <c r="I17630" t="str">
        <f>+VLOOKUP('Sales Register'!$C17630,working!$K$1:$L$14,2,0)</f>
        <v>FABRIC</v>
      </c>
    </row>
    <row r="17631" spans="1:9" x14ac:dyDescent="0.25">
      <c r="A17631" s="21">
        <v>45605</v>
      </c>
      <c r="B17631" s="15" t="s">
        <v>631</v>
      </c>
      <c r="C17631" s="23" t="s">
        <v>34</v>
      </c>
      <c r="D17631" s="24" t="s">
        <v>18241</v>
      </c>
      <c r="E17631" s="24"/>
      <c r="F17631" s="25">
        <v>2030.5</v>
      </c>
      <c r="G17631" s="26">
        <v>278178.5</v>
      </c>
      <c r="H17631" s="27">
        <v>292087</v>
      </c>
      <c r="I17631" t="str">
        <f>+VLOOKUP('Sales Register'!$C17631,working!$K$1:$L$14,2,0)</f>
        <v>FABRIC</v>
      </c>
    </row>
    <row r="17632" spans="1:9" x14ac:dyDescent="0.25">
      <c r="A17632" s="21">
        <v>45605</v>
      </c>
      <c r="B17632" s="15" t="s">
        <v>631</v>
      </c>
      <c r="C17632" s="23" t="s">
        <v>34</v>
      </c>
      <c r="D17632" s="24" t="s">
        <v>18242</v>
      </c>
      <c r="E17632" s="24"/>
      <c r="F17632" s="25">
        <v>2441.25</v>
      </c>
      <c r="G17632" s="26">
        <v>334451.25</v>
      </c>
      <c r="H17632" s="27">
        <v>351174</v>
      </c>
      <c r="I17632" t="str">
        <f>+VLOOKUP('Sales Register'!$C17632,working!$K$1:$L$14,2,0)</f>
        <v>FABRIC</v>
      </c>
    </row>
    <row r="17633" spans="1:9" x14ac:dyDescent="0.25">
      <c r="A17633" s="21">
        <v>45605</v>
      </c>
      <c r="B17633" s="15" t="s">
        <v>16</v>
      </c>
      <c r="C17633" s="23" t="s">
        <v>34</v>
      </c>
      <c r="D17633" s="24" t="s">
        <v>18243</v>
      </c>
      <c r="E17633" s="24"/>
      <c r="F17633" s="25">
        <v>2337.0100000000002</v>
      </c>
      <c r="G17633" s="26">
        <v>222015.95</v>
      </c>
      <c r="H17633" s="27">
        <v>233117</v>
      </c>
      <c r="I17633" t="str">
        <f>+VLOOKUP('Sales Register'!$C17633,working!$K$1:$L$14,2,0)</f>
        <v>FABRIC</v>
      </c>
    </row>
    <row r="17634" spans="1:9" x14ac:dyDescent="0.25">
      <c r="A17634" s="21">
        <v>45605</v>
      </c>
      <c r="B17634" s="15" t="s">
        <v>42</v>
      </c>
      <c r="C17634" s="23" t="s">
        <v>34</v>
      </c>
      <c r="D17634" s="24" t="s">
        <v>18244</v>
      </c>
      <c r="E17634" s="24"/>
      <c r="F17634" s="25">
        <v>95.5</v>
      </c>
      <c r="G17634" s="26">
        <v>25976</v>
      </c>
      <c r="H17634" s="27">
        <v>27275</v>
      </c>
      <c r="I17634" t="str">
        <f>+VLOOKUP('Sales Register'!$C17634,working!$K$1:$L$14,2,0)</f>
        <v>FABRIC</v>
      </c>
    </row>
    <row r="17635" spans="1:9" x14ac:dyDescent="0.25">
      <c r="A17635" s="21">
        <v>45605</v>
      </c>
      <c r="B17635" s="15" t="s">
        <v>56</v>
      </c>
      <c r="C17635" s="23" t="s">
        <v>34</v>
      </c>
      <c r="D17635" s="24" t="s">
        <v>18245</v>
      </c>
      <c r="E17635" s="24"/>
      <c r="F17635" s="25">
        <v>1292.51</v>
      </c>
      <c r="G17635" s="26">
        <v>195789.41</v>
      </c>
      <c r="H17635" s="27">
        <v>205579</v>
      </c>
      <c r="I17635" t="str">
        <f>+VLOOKUP('Sales Register'!$C17635,working!$K$1:$L$14,2,0)</f>
        <v>FABRIC</v>
      </c>
    </row>
    <row r="17636" spans="1:9" x14ac:dyDescent="0.25">
      <c r="A17636" s="21">
        <v>45605</v>
      </c>
      <c r="B17636" s="15" t="s">
        <v>78</v>
      </c>
      <c r="C17636" s="23" t="s">
        <v>34</v>
      </c>
      <c r="D17636" s="24" t="s">
        <v>18246</v>
      </c>
      <c r="E17636" s="24"/>
      <c r="F17636" s="25">
        <v>5230.25</v>
      </c>
      <c r="G17636" s="26">
        <v>950702.54</v>
      </c>
      <c r="H17636" s="27">
        <v>998238</v>
      </c>
      <c r="I17636" t="str">
        <f>+VLOOKUP('Sales Register'!$C17636,working!$K$1:$L$14,2,0)</f>
        <v>FABRIC</v>
      </c>
    </row>
    <row r="17637" spans="1:9" x14ac:dyDescent="0.25">
      <c r="A17637" s="21">
        <v>45605</v>
      </c>
      <c r="B17637" s="15" t="s">
        <v>31</v>
      </c>
      <c r="C17637" s="23" t="s">
        <v>34</v>
      </c>
      <c r="D17637" s="24" t="s">
        <v>18247</v>
      </c>
      <c r="E17637" s="24"/>
      <c r="F17637" s="25">
        <v>3111</v>
      </c>
      <c r="G17637" s="26">
        <v>441762</v>
      </c>
      <c r="H17637" s="27">
        <v>463850</v>
      </c>
      <c r="I17637" t="str">
        <f>+VLOOKUP('Sales Register'!$C17637,working!$K$1:$L$14,2,0)</f>
        <v>FABRIC</v>
      </c>
    </row>
    <row r="17638" spans="1:9" x14ac:dyDescent="0.25">
      <c r="A17638" s="21">
        <v>45605</v>
      </c>
      <c r="B17638" s="15" t="s">
        <v>139</v>
      </c>
      <c r="C17638" s="23" t="s">
        <v>34</v>
      </c>
      <c r="D17638" s="24" t="s">
        <v>18248</v>
      </c>
      <c r="E17638" s="24"/>
      <c r="F17638" s="25">
        <v>106.5</v>
      </c>
      <c r="G17638" s="26">
        <v>37275</v>
      </c>
      <c r="H17638" s="27">
        <v>39139</v>
      </c>
      <c r="I17638" t="str">
        <f>+VLOOKUP('Sales Register'!$C17638,working!$K$1:$L$14,2,0)</f>
        <v>FABRIC</v>
      </c>
    </row>
    <row r="17639" spans="1:9" x14ac:dyDescent="0.25">
      <c r="A17639" s="21">
        <v>45605</v>
      </c>
      <c r="B17639" s="15" t="s">
        <v>19</v>
      </c>
      <c r="C17639" s="23" t="s">
        <v>34</v>
      </c>
      <c r="D17639" s="24" t="s">
        <v>18249</v>
      </c>
      <c r="E17639" s="24"/>
      <c r="F17639" s="25">
        <v>2013</v>
      </c>
      <c r="G17639" s="26">
        <v>358314</v>
      </c>
      <c r="H17639" s="27">
        <v>376230</v>
      </c>
      <c r="I17639" t="str">
        <f>+VLOOKUP('Sales Register'!$C17639,working!$K$1:$L$14,2,0)</f>
        <v>FABRIC</v>
      </c>
    </row>
    <row r="17640" spans="1:9" x14ac:dyDescent="0.25">
      <c r="A17640" s="21">
        <v>45605</v>
      </c>
      <c r="B17640" s="15" t="s">
        <v>19</v>
      </c>
      <c r="C17640" s="23" t="s">
        <v>34</v>
      </c>
      <c r="D17640" s="24" t="s">
        <v>18250</v>
      </c>
      <c r="E17640" s="24"/>
      <c r="F17640" s="25">
        <v>485</v>
      </c>
      <c r="G17640" s="26">
        <v>86330</v>
      </c>
      <c r="H17640" s="27">
        <v>90647</v>
      </c>
      <c r="I17640" t="str">
        <f>+VLOOKUP('Sales Register'!$C17640,working!$K$1:$L$14,2,0)</f>
        <v>FABRIC</v>
      </c>
    </row>
    <row r="17641" spans="1:9" x14ac:dyDescent="0.25">
      <c r="A17641" s="21">
        <v>45605</v>
      </c>
      <c r="B17641" s="15" t="s">
        <v>19</v>
      </c>
      <c r="C17641" s="23" t="s">
        <v>34</v>
      </c>
      <c r="D17641" s="24" t="s">
        <v>18251</v>
      </c>
      <c r="E17641" s="24"/>
      <c r="F17641" s="25">
        <v>5306</v>
      </c>
      <c r="G17641" s="26">
        <v>185710</v>
      </c>
      <c r="H17641" s="27">
        <v>194996</v>
      </c>
      <c r="I17641" t="str">
        <f>+VLOOKUP('Sales Register'!$C17641,working!$K$1:$L$14,2,0)</f>
        <v>FABRIC</v>
      </c>
    </row>
    <row r="17642" spans="1:9" x14ac:dyDescent="0.25">
      <c r="A17642" s="21">
        <v>45605</v>
      </c>
      <c r="B17642" s="15" t="s">
        <v>18</v>
      </c>
      <c r="C17642" s="23" t="s">
        <v>34</v>
      </c>
      <c r="D17642" s="24" t="s">
        <v>18252</v>
      </c>
      <c r="E17642" s="24"/>
      <c r="F17642" s="25">
        <v>4052.5</v>
      </c>
      <c r="G17642" s="26">
        <v>1159015</v>
      </c>
      <c r="H17642" s="27">
        <v>1216966</v>
      </c>
      <c r="I17642" t="str">
        <f>+VLOOKUP('Sales Register'!$C17642,working!$K$1:$L$14,2,0)</f>
        <v>FABRIC</v>
      </c>
    </row>
    <row r="17643" spans="1:9" x14ac:dyDescent="0.25">
      <c r="A17643" s="21">
        <v>45605</v>
      </c>
      <c r="B17643" s="15" t="s">
        <v>384</v>
      </c>
      <c r="C17643" s="23" t="s">
        <v>34</v>
      </c>
      <c r="D17643" s="24" t="s">
        <v>18253</v>
      </c>
      <c r="E17643" s="24"/>
      <c r="F17643" s="25">
        <v>978.25</v>
      </c>
      <c r="G17643" s="26">
        <v>350213.5</v>
      </c>
      <c r="H17643" s="27">
        <v>367724</v>
      </c>
      <c r="I17643" t="str">
        <f>+VLOOKUP('Sales Register'!$C17643,working!$K$1:$L$14,2,0)</f>
        <v>FABRIC</v>
      </c>
    </row>
    <row r="17644" spans="1:9" x14ac:dyDescent="0.25">
      <c r="A17644" s="21">
        <v>45605</v>
      </c>
      <c r="B17644" s="15" t="s">
        <v>384</v>
      </c>
      <c r="C17644" s="23" t="s">
        <v>34</v>
      </c>
      <c r="D17644" s="24" t="s">
        <v>18254</v>
      </c>
      <c r="E17644" s="24"/>
      <c r="F17644" s="25">
        <v>2045</v>
      </c>
      <c r="G17644" s="26">
        <v>732110</v>
      </c>
      <c r="H17644" s="27">
        <v>768716</v>
      </c>
      <c r="I17644" t="str">
        <f>+VLOOKUP('Sales Register'!$C17644,working!$K$1:$L$14,2,0)</f>
        <v>FABRIC</v>
      </c>
    </row>
    <row r="17645" spans="1:9" x14ac:dyDescent="0.25">
      <c r="A17645" s="21">
        <v>45605</v>
      </c>
      <c r="B17645" s="15" t="s">
        <v>384</v>
      </c>
      <c r="C17645" s="23" t="s">
        <v>34</v>
      </c>
      <c r="D17645" s="24" t="s">
        <v>18255</v>
      </c>
      <c r="E17645" s="24"/>
      <c r="F17645" s="25">
        <v>2681.5</v>
      </c>
      <c r="G17645" s="26">
        <v>959977</v>
      </c>
      <c r="H17645" s="27">
        <v>1007976</v>
      </c>
      <c r="I17645" t="str">
        <f>+VLOOKUP('Sales Register'!$C17645,working!$K$1:$L$14,2,0)</f>
        <v>FABRIC</v>
      </c>
    </row>
    <row r="17646" spans="1:9" x14ac:dyDescent="0.25">
      <c r="A17646" s="21">
        <v>45605</v>
      </c>
      <c r="B17646" s="15" t="s">
        <v>56</v>
      </c>
      <c r="C17646" s="23" t="s">
        <v>34</v>
      </c>
      <c r="D17646" s="24" t="s">
        <v>18256</v>
      </c>
      <c r="E17646" s="24"/>
      <c r="F17646" s="25">
        <v>2799.5</v>
      </c>
      <c r="G17646" s="26">
        <v>282693.51</v>
      </c>
      <c r="H17646" s="27">
        <v>296828</v>
      </c>
      <c r="I17646" t="str">
        <f>+VLOOKUP('Sales Register'!$C17646,working!$K$1:$L$14,2,0)</f>
        <v>FABRIC</v>
      </c>
    </row>
    <row r="17647" spans="1:9" x14ac:dyDescent="0.25">
      <c r="A17647" s="21">
        <v>45605</v>
      </c>
      <c r="B17647" s="15" t="s">
        <v>31</v>
      </c>
      <c r="C17647" s="23" t="s">
        <v>34</v>
      </c>
      <c r="D17647" s="24" t="s">
        <v>18257</v>
      </c>
      <c r="E17647" s="24"/>
      <c r="F17647" s="25">
        <v>2123.0700000000002</v>
      </c>
      <c r="G17647" s="26">
        <v>301475.94</v>
      </c>
      <c r="H17647" s="27">
        <v>316550</v>
      </c>
      <c r="I17647" t="str">
        <f>+VLOOKUP('Sales Register'!$C17647,working!$K$1:$L$14,2,0)</f>
        <v>FABRIC</v>
      </c>
    </row>
    <row r="17648" spans="1:9" x14ac:dyDescent="0.25">
      <c r="A17648" s="21">
        <v>45605</v>
      </c>
      <c r="B17648" s="15" t="s">
        <v>78</v>
      </c>
      <c r="C17648" s="23" t="s">
        <v>34</v>
      </c>
      <c r="D17648" s="24" t="s">
        <v>18258</v>
      </c>
      <c r="E17648" s="24"/>
      <c r="F17648" s="25">
        <v>3030</v>
      </c>
      <c r="G17648" s="26">
        <v>428381.4</v>
      </c>
      <c r="H17648" s="27">
        <v>449800</v>
      </c>
      <c r="I17648" t="str">
        <f>+VLOOKUP('Sales Register'!$C17648,working!$K$1:$L$14,2,0)</f>
        <v>FABRIC</v>
      </c>
    </row>
    <row r="17649" spans="1:9" x14ac:dyDescent="0.25">
      <c r="A17649" s="21">
        <v>45605</v>
      </c>
      <c r="B17649" s="15" t="s">
        <v>78</v>
      </c>
      <c r="C17649" s="23" t="s">
        <v>34</v>
      </c>
      <c r="D17649" s="24" t="s">
        <v>18259</v>
      </c>
      <c r="E17649" s="24"/>
      <c r="F17649" s="25">
        <v>2655.5</v>
      </c>
      <c r="G17649" s="26">
        <v>375434.59</v>
      </c>
      <c r="H17649" s="27">
        <v>394206</v>
      </c>
      <c r="I17649" t="str">
        <f>+VLOOKUP('Sales Register'!$C17649,working!$K$1:$L$14,2,0)</f>
        <v>FABRIC</v>
      </c>
    </row>
    <row r="17650" spans="1:9" x14ac:dyDescent="0.25">
      <c r="A17650" s="21">
        <v>45605</v>
      </c>
      <c r="B17650" s="15" t="s">
        <v>12454</v>
      </c>
      <c r="C17650" s="23" t="s">
        <v>12492</v>
      </c>
      <c r="D17650" s="24" t="s">
        <v>18260</v>
      </c>
      <c r="E17650" s="24"/>
      <c r="F17650" s="25">
        <v>5666.49</v>
      </c>
      <c r="G17650" s="26">
        <v>1104965.55</v>
      </c>
      <c r="H17650" s="27">
        <v>1160214</v>
      </c>
      <c r="I17650">
        <f>+VLOOKUP('Sales Register'!$C17650,working!$K$1:$L$14,2,0)</f>
        <v>0</v>
      </c>
    </row>
    <row r="17651" spans="1:9" x14ac:dyDescent="0.25">
      <c r="A17651" s="21">
        <v>45605</v>
      </c>
      <c r="B17651" s="15" t="s">
        <v>12454</v>
      </c>
      <c r="C17651" s="23" t="s">
        <v>12492</v>
      </c>
      <c r="D17651" s="24" t="s">
        <v>18261</v>
      </c>
      <c r="E17651" s="24"/>
      <c r="F17651" s="25">
        <v>8631.27</v>
      </c>
      <c r="G17651" s="26">
        <v>1957643.6</v>
      </c>
      <c r="H17651" s="27">
        <v>2055526</v>
      </c>
      <c r="I17651">
        <f>+VLOOKUP('Sales Register'!$C17651,working!$K$1:$L$14,2,0)</f>
        <v>0</v>
      </c>
    </row>
    <row r="17652" spans="1:9" x14ac:dyDescent="0.25">
      <c r="A17652" s="21">
        <v>45605</v>
      </c>
      <c r="B17652" s="15" t="s">
        <v>62</v>
      </c>
      <c r="C17652" s="23" t="s">
        <v>14</v>
      </c>
      <c r="D17652" s="24" t="s">
        <v>18262</v>
      </c>
      <c r="E17652" s="24"/>
      <c r="F17652" s="39">
        <v>1196</v>
      </c>
      <c r="G17652" s="26">
        <v>26312</v>
      </c>
      <c r="H17652" s="27">
        <v>27628</v>
      </c>
      <c r="I17652" t="str">
        <f>+VLOOKUP('Sales Register'!$C17652,working!$K$1:$L$14,2,0)</f>
        <v>JOB WORK</v>
      </c>
    </row>
    <row r="17653" spans="1:9" x14ac:dyDescent="0.25">
      <c r="A17653" s="21">
        <v>45605</v>
      </c>
      <c r="B17653" s="15" t="s">
        <v>62</v>
      </c>
      <c r="C17653" s="23" t="s">
        <v>14</v>
      </c>
      <c r="D17653" s="24" t="s">
        <v>18263</v>
      </c>
      <c r="E17653" s="24"/>
      <c r="F17653" s="39">
        <v>5513.8</v>
      </c>
      <c r="G17653" s="26">
        <v>209524.4</v>
      </c>
      <c r="H17653" s="27">
        <v>220001</v>
      </c>
      <c r="I17653" t="str">
        <f>+VLOOKUP('Sales Register'!$C17653,working!$K$1:$L$14,2,0)</f>
        <v>JOB WORK</v>
      </c>
    </row>
    <row r="17654" spans="1:9" x14ac:dyDescent="0.25">
      <c r="A17654" s="21">
        <v>45605</v>
      </c>
      <c r="B17654" s="15" t="s">
        <v>62</v>
      </c>
      <c r="C17654" s="23" t="s">
        <v>14</v>
      </c>
      <c r="D17654" s="24" t="s">
        <v>18264</v>
      </c>
      <c r="E17654" s="24"/>
      <c r="F17654" s="39">
        <v>16567.2</v>
      </c>
      <c r="G17654" s="26">
        <v>364478.4</v>
      </c>
      <c r="H17654" s="27">
        <v>382702</v>
      </c>
      <c r="I17654" t="str">
        <f>+VLOOKUP('Sales Register'!$C17654,working!$K$1:$L$14,2,0)</f>
        <v>JOB WORK</v>
      </c>
    </row>
    <row r="17655" spans="1:9" x14ac:dyDescent="0.25">
      <c r="A17655" s="21">
        <v>45605</v>
      </c>
      <c r="B17655" s="15" t="s">
        <v>27</v>
      </c>
      <c r="C17655" s="23" t="s">
        <v>14</v>
      </c>
      <c r="D17655" s="24" t="s">
        <v>18265</v>
      </c>
      <c r="E17655" s="24"/>
      <c r="F17655" s="39">
        <v>2772.2</v>
      </c>
      <c r="G17655" s="26">
        <v>97027</v>
      </c>
      <c r="H17655" s="27">
        <v>101878</v>
      </c>
      <c r="I17655" t="str">
        <f>+VLOOKUP('Sales Register'!$C17655,working!$K$1:$L$14,2,0)</f>
        <v>JOB WORK</v>
      </c>
    </row>
    <row r="17656" spans="1:9" x14ac:dyDescent="0.25">
      <c r="A17656" s="21">
        <v>45605</v>
      </c>
      <c r="B17656" s="15" t="s">
        <v>77</v>
      </c>
      <c r="C17656" s="23" t="s">
        <v>14</v>
      </c>
      <c r="D17656" s="24" t="s">
        <v>18266</v>
      </c>
      <c r="E17656" s="24"/>
      <c r="F17656" s="39">
        <v>573</v>
      </c>
      <c r="G17656" s="26">
        <v>10314</v>
      </c>
      <c r="H17656" s="27">
        <v>10830</v>
      </c>
      <c r="I17656" t="str">
        <f>+VLOOKUP('Sales Register'!$C17656,working!$K$1:$L$14,2,0)</f>
        <v>JOB WORK</v>
      </c>
    </row>
    <row r="17657" spans="1:9" x14ac:dyDescent="0.25">
      <c r="A17657" s="21">
        <v>45605</v>
      </c>
      <c r="B17657" s="15" t="s">
        <v>77</v>
      </c>
      <c r="C17657" s="23" t="s">
        <v>14</v>
      </c>
      <c r="D17657" s="24" t="s">
        <v>18267</v>
      </c>
      <c r="E17657" s="24"/>
      <c r="F17657" s="39">
        <v>244.5</v>
      </c>
      <c r="G17657" s="26">
        <v>4401</v>
      </c>
      <c r="H17657" s="27">
        <v>4621</v>
      </c>
      <c r="I17657" t="str">
        <f>+VLOOKUP('Sales Register'!$C17657,working!$K$1:$L$14,2,0)</f>
        <v>JOB WORK</v>
      </c>
    </row>
    <row r="17658" spans="1:9" x14ac:dyDescent="0.25">
      <c r="A17658" s="21">
        <v>45605</v>
      </c>
      <c r="B17658" s="15" t="s">
        <v>101</v>
      </c>
      <c r="C17658" s="23" t="s">
        <v>14</v>
      </c>
      <c r="D17658" s="24" t="s">
        <v>18268</v>
      </c>
      <c r="E17658" s="24"/>
      <c r="F17658" s="39">
        <v>2851.7</v>
      </c>
      <c r="G17658" s="26">
        <v>122623.1</v>
      </c>
      <c r="H17658" s="27">
        <v>131748</v>
      </c>
      <c r="I17658" t="str">
        <f>+VLOOKUP('Sales Register'!$C17658,working!$K$1:$L$14,2,0)</f>
        <v>JOB WORK</v>
      </c>
    </row>
    <row r="17659" spans="1:9" x14ac:dyDescent="0.25">
      <c r="A17659" s="21">
        <v>45605</v>
      </c>
      <c r="B17659" s="15" t="s">
        <v>26</v>
      </c>
      <c r="C17659" s="23" t="s">
        <v>14</v>
      </c>
      <c r="D17659" s="24" t="s">
        <v>18269</v>
      </c>
      <c r="E17659" s="24"/>
      <c r="F17659" s="39">
        <v>4374.6000000000004</v>
      </c>
      <c r="G17659" s="26">
        <v>113739.6</v>
      </c>
      <c r="H17659" s="27">
        <v>119427</v>
      </c>
      <c r="I17659" t="str">
        <f>+VLOOKUP('Sales Register'!$C17659,working!$K$1:$L$14,2,0)</f>
        <v>JOB WORK</v>
      </c>
    </row>
    <row r="17660" spans="1:9" x14ac:dyDescent="0.25">
      <c r="A17660" s="21">
        <v>45605</v>
      </c>
      <c r="B17660" s="15" t="s">
        <v>101</v>
      </c>
      <c r="C17660" s="23" t="s">
        <v>14</v>
      </c>
      <c r="D17660" s="24" t="s">
        <v>18270</v>
      </c>
      <c r="E17660" s="24"/>
      <c r="F17660" s="39">
        <v>1626.3</v>
      </c>
      <c r="G17660" s="26">
        <v>69930.899999999994</v>
      </c>
      <c r="H17660" s="27">
        <v>75135</v>
      </c>
      <c r="I17660" t="str">
        <f>+VLOOKUP('Sales Register'!$C17660,working!$K$1:$L$14,2,0)</f>
        <v>JOB WORK</v>
      </c>
    </row>
    <row r="17661" spans="1:9" x14ac:dyDescent="0.25">
      <c r="A17661" s="21">
        <v>45605</v>
      </c>
      <c r="B17661" s="15" t="s">
        <v>18</v>
      </c>
      <c r="C17661" s="23" t="s">
        <v>14</v>
      </c>
      <c r="D17661" s="24" t="s">
        <v>18271</v>
      </c>
      <c r="E17661" s="24"/>
      <c r="F17661" s="39">
        <v>5383.1</v>
      </c>
      <c r="G17661" s="26">
        <v>96895.8</v>
      </c>
      <c r="H17661" s="27">
        <v>107393</v>
      </c>
      <c r="I17661" t="str">
        <f>+VLOOKUP('Sales Register'!$C17661,working!$K$1:$L$14,2,0)</f>
        <v>JOB WORK</v>
      </c>
    </row>
    <row r="17662" spans="1:9" x14ac:dyDescent="0.25">
      <c r="A17662" s="21">
        <v>45605</v>
      </c>
      <c r="B17662" s="15" t="s">
        <v>65</v>
      </c>
      <c r="C17662" s="23" t="s">
        <v>14</v>
      </c>
      <c r="D17662" s="24" t="s">
        <v>18272</v>
      </c>
      <c r="E17662" s="24"/>
      <c r="F17662" s="39">
        <v>2915.9</v>
      </c>
      <c r="G17662" s="26">
        <v>64149.8</v>
      </c>
      <c r="H17662" s="27">
        <v>69807</v>
      </c>
      <c r="I17662" t="str">
        <f>+VLOOKUP('Sales Register'!$C17662,working!$K$1:$L$14,2,0)</f>
        <v>JOB WORK</v>
      </c>
    </row>
    <row r="17663" spans="1:9" x14ac:dyDescent="0.25">
      <c r="A17663" s="21">
        <v>45605</v>
      </c>
      <c r="B17663" s="15" t="s">
        <v>26</v>
      </c>
      <c r="C17663" s="23" t="s">
        <v>14</v>
      </c>
      <c r="D17663" s="24" t="s">
        <v>18273</v>
      </c>
      <c r="E17663" s="24"/>
      <c r="F17663" s="39">
        <v>5041.2</v>
      </c>
      <c r="G17663" s="26">
        <v>90741.6</v>
      </c>
      <c r="H17663" s="27">
        <v>95279</v>
      </c>
      <c r="I17663" t="str">
        <f>+VLOOKUP('Sales Register'!$C17663,working!$K$1:$L$14,2,0)</f>
        <v>JOB WORK</v>
      </c>
    </row>
    <row r="17664" spans="1:9" x14ac:dyDescent="0.25">
      <c r="A17664" s="21">
        <v>45605</v>
      </c>
      <c r="B17664" s="15" t="s">
        <v>26</v>
      </c>
      <c r="C17664" s="23" t="s">
        <v>14</v>
      </c>
      <c r="D17664" s="24" t="s">
        <v>18274</v>
      </c>
      <c r="E17664" s="24"/>
      <c r="F17664" s="39">
        <v>98</v>
      </c>
      <c r="G17664" s="26">
        <v>2548</v>
      </c>
      <c r="H17664" s="27">
        <v>2675</v>
      </c>
      <c r="I17664" t="str">
        <f>+VLOOKUP('Sales Register'!$C17664,working!$K$1:$L$14,2,0)</f>
        <v>JOB WORK</v>
      </c>
    </row>
    <row r="17665" spans="1:9" x14ac:dyDescent="0.25">
      <c r="A17665" s="21">
        <v>45605</v>
      </c>
      <c r="B17665" s="15" t="s">
        <v>65</v>
      </c>
      <c r="C17665" s="23" t="s">
        <v>14</v>
      </c>
      <c r="D17665" s="24" t="s">
        <v>18275</v>
      </c>
      <c r="E17665" s="24"/>
      <c r="F17665" s="39">
        <v>1152.4000000000001</v>
      </c>
      <c r="G17665" s="26">
        <v>32267.200000000001</v>
      </c>
      <c r="H17665" s="27">
        <v>33881</v>
      </c>
      <c r="I17665" t="str">
        <f>+VLOOKUP('Sales Register'!$C17665,working!$K$1:$L$14,2,0)</f>
        <v>JOB WORK</v>
      </c>
    </row>
    <row r="17666" spans="1:9" x14ac:dyDescent="0.25">
      <c r="A17666" s="21">
        <v>45605</v>
      </c>
      <c r="B17666" s="15" t="s">
        <v>65</v>
      </c>
      <c r="C17666" s="23" t="s">
        <v>14</v>
      </c>
      <c r="D17666" s="24" t="s">
        <v>18276</v>
      </c>
      <c r="E17666" s="24"/>
      <c r="F17666" s="39">
        <v>302.8</v>
      </c>
      <c r="G17666" s="26">
        <v>8478.4</v>
      </c>
      <c r="H17666" s="27">
        <v>9156</v>
      </c>
      <c r="I17666" t="str">
        <f>+VLOOKUP('Sales Register'!$C17666,working!$K$1:$L$14,2,0)</f>
        <v>JOB WORK</v>
      </c>
    </row>
    <row r="17667" spans="1:9" x14ac:dyDescent="0.25">
      <c r="A17667" s="21">
        <v>45605</v>
      </c>
      <c r="B17667" s="15" t="s">
        <v>41</v>
      </c>
      <c r="C17667" s="23" t="s">
        <v>14</v>
      </c>
      <c r="D17667" s="24" t="s">
        <v>18277</v>
      </c>
      <c r="E17667" s="24"/>
      <c r="F17667" s="37">
        <v>0.9</v>
      </c>
      <c r="G17667" s="26">
        <v>79.2</v>
      </c>
      <c r="H17667" s="27">
        <v>83</v>
      </c>
      <c r="I17667" t="str">
        <f>+VLOOKUP('Sales Register'!$C17667,working!$K$1:$L$14,2,0)</f>
        <v>JOB WORK</v>
      </c>
    </row>
    <row r="17668" spans="1:9" x14ac:dyDescent="0.25">
      <c r="A17668" s="21">
        <v>45605</v>
      </c>
      <c r="B17668" s="15" t="s">
        <v>18</v>
      </c>
      <c r="C17668" s="23" t="s">
        <v>14</v>
      </c>
      <c r="D17668" s="24" t="s">
        <v>18278</v>
      </c>
      <c r="E17668" s="24"/>
      <c r="F17668" s="39">
        <v>2710.2</v>
      </c>
      <c r="G17668" s="26">
        <v>75885.600000000006</v>
      </c>
      <c r="H17668" s="27">
        <v>82525</v>
      </c>
      <c r="I17668" t="str">
        <f>+VLOOKUP('Sales Register'!$C17668,working!$K$1:$L$14,2,0)</f>
        <v>JOB WORK</v>
      </c>
    </row>
    <row r="17669" spans="1:9" x14ac:dyDescent="0.25">
      <c r="A17669" s="21">
        <v>45605</v>
      </c>
      <c r="B17669" s="15" t="s">
        <v>65</v>
      </c>
      <c r="C17669" s="23" t="s">
        <v>14</v>
      </c>
      <c r="D17669" s="24" t="s">
        <v>18279</v>
      </c>
      <c r="E17669" s="24"/>
      <c r="F17669" s="39">
        <v>138</v>
      </c>
      <c r="G17669" s="26">
        <v>0.95</v>
      </c>
      <c r="H17669" s="27">
        <v>1</v>
      </c>
      <c r="I17669" t="str">
        <f>+VLOOKUP('Sales Register'!$C17669,working!$K$1:$L$14,2,0)</f>
        <v>JOB WORK</v>
      </c>
    </row>
    <row r="17670" spans="1:9" x14ac:dyDescent="0.25">
      <c r="A17670" s="21">
        <v>45605</v>
      </c>
      <c r="B17670" s="15" t="s">
        <v>39</v>
      </c>
      <c r="C17670" s="23" t="s">
        <v>14</v>
      </c>
      <c r="D17670" s="24" t="s">
        <v>18280</v>
      </c>
      <c r="E17670" s="24"/>
      <c r="F17670" s="39">
        <v>32</v>
      </c>
      <c r="G17670" s="26">
        <v>1600</v>
      </c>
      <c r="H17670" s="27">
        <v>1680</v>
      </c>
      <c r="I17670" t="str">
        <f>+VLOOKUP('Sales Register'!$C17670,working!$K$1:$L$14,2,0)</f>
        <v>JOB WORK</v>
      </c>
    </row>
    <row r="17671" spans="1:9" x14ac:dyDescent="0.25">
      <c r="A17671" s="21">
        <v>45605</v>
      </c>
      <c r="B17671" s="15" t="s">
        <v>349</v>
      </c>
      <c r="C17671" s="23" t="s">
        <v>14</v>
      </c>
      <c r="D17671" s="24" t="s">
        <v>18281</v>
      </c>
      <c r="E17671" s="24"/>
      <c r="F17671" s="39">
        <v>675</v>
      </c>
      <c r="G17671" s="26">
        <v>21600</v>
      </c>
      <c r="H17671" s="27">
        <v>22680</v>
      </c>
      <c r="I17671" t="str">
        <f>+VLOOKUP('Sales Register'!$C17671,working!$K$1:$L$14,2,0)</f>
        <v>JOB WORK</v>
      </c>
    </row>
    <row r="17672" spans="1:9" x14ac:dyDescent="0.25">
      <c r="A17672" s="21">
        <v>45605</v>
      </c>
      <c r="B17672" s="15" t="s">
        <v>16</v>
      </c>
      <c r="C17672" s="23" t="s">
        <v>14</v>
      </c>
      <c r="D17672" s="24" t="s">
        <v>18282</v>
      </c>
      <c r="E17672" s="24"/>
      <c r="F17672" s="39">
        <v>115</v>
      </c>
      <c r="G17672" s="26">
        <v>6900</v>
      </c>
      <c r="H17672" s="27">
        <v>7245</v>
      </c>
      <c r="I17672" t="str">
        <f>+VLOOKUP('Sales Register'!$C17672,working!$K$1:$L$14,2,0)</f>
        <v>JOB WORK</v>
      </c>
    </row>
    <row r="17673" spans="1:9" x14ac:dyDescent="0.25">
      <c r="A17673" s="21">
        <v>45605</v>
      </c>
      <c r="B17673" s="15" t="s">
        <v>18</v>
      </c>
      <c r="C17673" s="23" t="s">
        <v>14</v>
      </c>
      <c r="D17673" s="24" t="s">
        <v>18283</v>
      </c>
      <c r="E17673" s="24"/>
      <c r="F17673" s="39">
        <v>2843.6</v>
      </c>
      <c r="G17673" s="26">
        <v>85308</v>
      </c>
      <c r="H17673" s="27">
        <v>92560</v>
      </c>
      <c r="I17673" t="str">
        <f>+VLOOKUP('Sales Register'!$C17673,working!$K$1:$L$14,2,0)</f>
        <v>JOB WORK</v>
      </c>
    </row>
    <row r="17674" spans="1:9" x14ac:dyDescent="0.25">
      <c r="A17674" s="21">
        <v>45605</v>
      </c>
      <c r="B17674" s="15" t="s">
        <v>16</v>
      </c>
      <c r="C17674" s="23" t="s">
        <v>14</v>
      </c>
      <c r="D17674" s="24" t="s">
        <v>18284</v>
      </c>
      <c r="E17674" s="24"/>
      <c r="F17674" s="39">
        <v>7</v>
      </c>
      <c r="G17674" s="26">
        <v>1050</v>
      </c>
      <c r="H17674" s="27">
        <v>1103</v>
      </c>
      <c r="I17674" t="str">
        <f>+VLOOKUP('Sales Register'!$C17674,working!$K$1:$L$14,2,0)</f>
        <v>JOB WORK</v>
      </c>
    </row>
    <row r="17675" spans="1:9" x14ac:dyDescent="0.25">
      <c r="A17675" s="21">
        <v>45605</v>
      </c>
      <c r="B17675" s="15" t="s">
        <v>48</v>
      </c>
      <c r="C17675" s="23" t="s">
        <v>14</v>
      </c>
      <c r="D17675" s="24" t="s">
        <v>18285</v>
      </c>
      <c r="E17675" s="24"/>
      <c r="F17675" s="39">
        <v>227.5</v>
      </c>
      <c r="G17675" s="26">
        <v>10237.5</v>
      </c>
      <c r="H17675" s="27">
        <v>10749</v>
      </c>
      <c r="I17675" t="str">
        <f>+VLOOKUP('Sales Register'!$C17675,working!$K$1:$L$14,2,0)</f>
        <v>JOB WORK</v>
      </c>
    </row>
    <row r="17676" spans="1:9" x14ac:dyDescent="0.25">
      <c r="A17676" s="21">
        <v>45605</v>
      </c>
      <c r="B17676" s="15" t="s">
        <v>18</v>
      </c>
      <c r="C17676" s="23" t="s">
        <v>14</v>
      </c>
      <c r="D17676" s="24" t="s">
        <v>18286</v>
      </c>
      <c r="E17676" s="24"/>
      <c r="F17676" s="39">
        <v>1089.5</v>
      </c>
      <c r="G17676" s="26">
        <v>28327</v>
      </c>
      <c r="H17676" s="27">
        <v>29743</v>
      </c>
      <c r="I17676" t="str">
        <f>+VLOOKUP('Sales Register'!$C17676,working!$K$1:$L$14,2,0)</f>
        <v>JOB WORK</v>
      </c>
    </row>
    <row r="17677" spans="1:9" x14ac:dyDescent="0.25">
      <c r="A17677" s="21">
        <v>45605</v>
      </c>
      <c r="B17677" s="15" t="s">
        <v>43</v>
      </c>
      <c r="C17677" s="23" t="s">
        <v>14</v>
      </c>
      <c r="D17677" s="24" t="s">
        <v>18287</v>
      </c>
      <c r="E17677" s="24"/>
      <c r="F17677" s="39">
        <v>1383.2</v>
      </c>
      <c r="G17677" s="26">
        <v>82992</v>
      </c>
      <c r="H17677" s="27">
        <v>87142</v>
      </c>
      <c r="I17677" t="str">
        <f>+VLOOKUP('Sales Register'!$C17677,working!$K$1:$L$14,2,0)</f>
        <v>JOB WORK</v>
      </c>
    </row>
    <row r="17678" spans="1:9" x14ac:dyDescent="0.25">
      <c r="A17678" s="21">
        <v>45605</v>
      </c>
      <c r="B17678" s="15" t="s">
        <v>101</v>
      </c>
      <c r="C17678" s="23" t="s">
        <v>14</v>
      </c>
      <c r="D17678" s="24" t="s">
        <v>18288</v>
      </c>
      <c r="E17678" s="24"/>
      <c r="F17678" s="39">
        <v>20.5</v>
      </c>
      <c r="G17678" s="26">
        <v>574</v>
      </c>
      <c r="H17678" s="27">
        <v>603</v>
      </c>
      <c r="I17678" t="str">
        <f>+VLOOKUP('Sales Register'!$C17678,working!$K$1:$L$14,2,0)</f>
        <v>JOB WORK</v>
      </c>
    </row>
    <row r="17679" spans="1:9" x14ac:dyDescent="0.25">
      <c r="A17679" s="21">
        <v>45605</v>
      </c>
      <c r="B17679" s="15" t="s">
        <v>99</v>
      </c>
      <c r="C17679" s="23" t="s">
        <v>14</v>
      </c>
      <c r="D17679" s="24" t="s">
        <v>18289</v>
      </c>
      <c r="E17679" s="24"/>
      <c r="F17679" s="39">
        <v>2096.8000000000002</v>
      </c>
      <c r="G17679" s="26">
        <v>199196</v>
      </c>
      <c r="H17679" s="27">
        <v>209156</v>
      </c>
      <c r="I17679" t="str">
        <f>+VLOOKUP('Sales Register'!$C17679,working!$K$1:$L$14,2,0)</f>
        <v>JOB WORK</v>
      </c>
    </row>
    <row r="17680" spans="1:9" x14ac:dyDescent="0.25">
      <c r="A17680" s="21">
        <v>45605</v>
      </c>
      <c r="B17680" s="15" t="s">
        <v>83</v>
      </c>
      <c r="C17680" s="23" t="s">
        <v>14</v>
      </c>
      <c r="D17680" s="24" t="s">
        <v>18290</v>
      </c>
      <c r="E17680" s="24"/>
      <c r="F17680" s="39">
        <v>118.5</v>
      </c>
      <c r="G17680" s="26">
        <v>0.95</v>
      </c>
      <c r="H17680" s="27">
        <v>1</v>
      </c>
      <c r="I17680" t="str">
        <f>+VLOOKUP('Sales Register'!$C17680,working!$K$1:$L$14,2,0)</f>
        <v>JOB WORK</v>
      </c>
    </row>
    <row r="17681" spans="1:9" x14ac:dyDescent="0.25">
      <c r="A17681" s="21">
        <v>45605</v>
      </c>
      <c r="B17681" s="15" t="s">
        <v>83</v>
      </c>
      <c r="C17681" s="23" t="s">
        <v>14</v>
      </c>
      <c r="D17681" s="24" t="s">
        <v>18291</v>
      </c>
      <c r="E17681" s="24"/>
      <c r="F17681" s="39">
        <v>195.5</v>
      </c>
      <c r="G17681" s="26">
        <v>0.95</v>
      </c>
      <c r="H17681" s="27">
        <v>1</v>
      </c>
      <c r="I17681" t="str">
        <f>+VLOOKUP('Sales Register'!$C17681,working!$K$1:$L$14,2,0)</f>
        <v>JOB WORK</v>
      </c>
    </row>
    <row r="17682" spans="1:9" x14ac:dyDescent="0.25">
      <c r="A17682" s="21">
        <v>45605</v>
      </c>
      <c r="B17682" s="15" t="s">
        <v>41</v>
      </c>
      <c r="C17682" s="23" t="s">
        <v>14</v>
      </c>
      <c r="D17682" s="24" t="s">
        <v>18292</v>
      </c>
      <c r="E17682" s="24"/>
      <c r="F17682" s="37">
        <v>539.89</v>
      </c>
      <c r="G17682" s="26">
        <v>9718.02</v>
      </c>
      <c r="H17682" s="27">
        <v>10204</v>
      </c>
      <c r="I17682" t="str">
        <f>+VLOOKUP('Sales Register'!$C17682,working!$K$1:$L$14,2,0)</f>
        <v>JOB WORK</v>
      </c>
    </row>
    <row r="17683" spans="1:9" x14ac:dyDescent="0.25">
      <c r="A17683" s="21">
        <v>45605</v>
      </c>
      <c r="B17683" s="15" t="s">
        <v>28</v>
      </c>
      <c r="C17683" s="23" t="s">
        <v>14</v>
      </c>
      <c r="D17683" s="24" t="s">
        <v>18293</v>
      </c>
      <c r="E17683" s="24"/>
      <c r="F17683" s="39">
        <v>2643</v>
      </c>
      <c r="G17683" s="26">
        <v>126864</v>
      </c>
      <c r="H17683" s="27">
        <v>135982</v>
      </c>
      <c r="I17683" t="str">
        <f>+VLOOKUP('Sales Register'!$C17683,working!$K$1:$L$14,2,0)</f>
        <v>JOB WORK</v>
      </c>
    </row>
    <row r="17684" spans="1:9" x14ac:dyDescent="0.25">
      <c r="A17684" s="21">
        <v>45605</v>
      </c>
      <c r="B17684" s="15" t="s">
        <v>62</v>
      </c>
      <c r="C17684" s="23" t="s">
        <v>14</v>
      </c>
      <c r="D17684" s="24" t="s">
        <v>18294</v>
      </c>
      <c r="E17684" s="24"/>
      <c r="F17684" s="39">
        <v>2938</v>
      </c>
      <c r="G17684" s="26">
        <v>64636</v>
      </c>
      <c r="H17684" s="27">
        <v>67868</v>
      </c>
      <c r="I17684" t="str">
        <f>+VLOOKUP('Sales Register'!$C17684,working!$K$1:$L$14,2,0)</f>
        <v>JOB WORK</v>
      </c>
    </row>
    <row r="17685" spans="1:9" x14ac:dyDescent="0.25">
      <c r="A17685" s="21">
        <v>45605</v>
      </c>
      <c r="B17685" s="15" t="s">
        <v>28</v>
      </c>
      <c r="C17685" s="23" t="s">
        <v>14</v>
      </c>
      <c r="D17685" s="24" t="s">
        <v>18295</v>
      </c>
      <c r="E17685" s="24"/>
      <c r="F17685" s="39">
        <v>843.5</v>
      </c>
      <c r="G17685" s="26">
        <v>69167</v>
      </c>
      <c r="H17685" s="27">
        <v>85025</v>
      </c>
      <c r="I17685" t="str">
        <f>+VLOOKUP('Sales Register'!$C17685,working!$K$1:$L$14,2,0)</f>
        <v>JOB WORK</v>
      </c>
    </row>
    <row r="17686" spans="1:9" x14ac:dyDescent="0.25">
      <c r="A17686" s="21">
        <v>45605</v>
      </c>
      <c r="B17686" s="15" t="s">
        <v>26</v>
      </c>
      <c r="C17686" s="23" t="s">
        <v>14</v>
      </c>
      <c r="D17686" s="24" t="s">
        <v>18296</v>
      </c>
      <c r="E17686" s="24"/>
      <c r="F17686" s="39">
        <v>426.9</v>
      </c>
      <c r="G17686" s="26">
        <v>11099.4</v>
      </c>
      <c r="H17686" s="27">
        <v>11654</v>
      </c>
      <c r="I17686" t="str">
        <f>+VLOOKUP('Sales Register'!$C17686,working!$K$1:$L$14,2,0)</f>
        <v>JOB WORK</v>
      </c>
    </row>
    <row r="17687" spans="1:9" x14ac:dyDescent="0.25">
      <c r="A17687" s="21">
        <v>45605</v>
      </c>
      <c r="B17687" s="15" t="s">
        <v>18</v>
      </c>
      <c r="C17687" s="23" t="s">
        <v>14</v>
      </c>
      <c r="D17687" s="24" t="s">
        <v>18297</v>
      </c>
      <c r="E17687" s="24"/>
      <c r="F17687" s="39">
        <v>2668</v>
      </c>
      <c r="G17687" s="26">
        <v>48024</v>
      </c>
      <c r="H17687" s="27">
        <v>50425</v>
      </c>
      <c r="I17687" t="str">
        <f>+VLOOKUP('Sales Register'!$C17687,working!$K$1:$L$14,2,0)</f>
        <v>JOB WORK</v>
      </c>
    </row>
    <row r="17688" spans="1:9" x14ac:dyDescent="0.25">
      <c r="A17688" s="21">
        <v>45605</v>
      </c>
      <c r="B17688" s="15" t="s">
        <v>18</v>
      </c>
      <c r="C17688" s="23" t="s">
        <v>14</v>
      </c>
      <c r="D17688" s="24" t="s">
        <v>18298</v>
      </c>
      <c r="E17688" s="24"/>
      <c r="F17688" s="39">
        <v>765</v>
      </c>
      <c r="G17688" s="26">
        <v>18360</v>
      </c>
      <c r="H17688" s="27">
        <v>19278</v>
      </c>
      <c r="I17688" t="str">
        <f>+VLOOKUP('Sales Register'!$C17688,working!$K$1:$L$14,2,0)</f>
        <v>JOB WORK</v>
      </c>
    </row>
    <row r="17689" spans="1:9" x14ac:dyDescent="0.25">
      <c r="A17689" s="21">
        <v>45605</v>
      </c>
      <c r="B17689" s="15" t="s">
        <v>99</v>
      </c>
      <c r="C17689" s="23" t="s">
        <v>14</v>
      </c>
      <c r="D17689" s="24" t="s">
        <v>18299</v>
      </c>
      <c r="E17689" s="24"/>
      <c r="F17689" s="39">
        <v>419.3</v>
      </c>
      <c r="G17689" s="26">
        <v>0.96</v>
      </c>
      <c r="H17689" s="27">
        <v>1</v>
      </c>
      <c r="I17689" t="str">
        <f>+VLOOKUP('Sales Register'!$C17689,working!$K$1:$L$14,2,0)</f>
        <v>JOB WORK</v>
      </c>
    </row>
    <row r="17690" spans="1:9" x14ac:dyDescent="0.25">
      <c r="A17690" s="21">
        <v>45605</v>
      </c>
      <c r="B17690" s="15" t="s">
        <v>121</v>
      </c>
      <c r="C17690" s="23" t="s">
        <v>14</v>
      </c>
      <c r="D17690" s="24" t="s">
        <v>18300</v>
      </c>
      <c r="E17690" s="24"/>
      <c r="F17690" s="39">
        <v>5820.3</v>
      </c>
      <c r="G17690" s="26">
        <v>162968.4</v>
      </c>
      <c r="H17690" s="27">
        <v>171117</v>
      </c>
      <c r="I17690" t="str">
        <f>+VLOOKUP('Sales Register'!$C17690,working!$K$1:$L$14,2,0)</f>
        <v>JOB WORK</v>
      </c>
    </row>
    <row r="17691" spans="1:9" x14ac:dyDescent="0.25">
      <c r="A17691" s="21">
        <v>45605</v>
      </c>
      <c r="B17691" s="15" t="s">
        <v>27</v>
      </c>
      <c r="C17691" s="23" t="s">
        <v>14</v>
      </c>
      <c r="D17691" s="24" t="s">
        <v>18301</v>
      </c>
      <c r="E17691" s="24"/>
      <c r="F17691" s="39">
        <v>9</v>
      </c>
      <c r="G17691" s="26">
        <v>1350</v>
      </c>
      <c r="H17691" s="27">
        <v>1418</v>
      </c>
      <c r="I17691" t="str">
        <f>+VLOOKUP('Sales Register'!$C17691,working!$K$1:$L$14,2,0)</f>
        <v>JOB WORK</v>
      </c>
    </row>
    <row r="17692" spans="1:9" x14ac:dyDescent="0.25">
      <c r="A17692" s="21">
        <v>45605</v>
      </c>
      <c r="B17692" s="15" t="s">
        <v>495</v>
      </c>
      <c r="C17692" s="23" t="s">
        <v>14</v>
      </c>
      <c r="D17692" s="24" t="s">
        <v>18302</v>
      </c>
      <c r="E17692" s="24"/>
      <c r="F17692" s="39">
        <v>20</v>
      </c>
      <c r="G17692" s="26">
        <v>520</v>
      </c>
      <c r="H17692" s="27">
        <v>546</v>
      </c>
      <c r="I17692" t="str">
        <f>+VLOOKUP('Sales Register'!$C17692,working!$K$1:$L$14,2,0)</f>
        <v>JOB WORK</v>
      </c>
    </row>
    <row r="17693" spans="1:9" x14ac:dyDescent="0.25">
      <c r="A17693" s="21">
        <v>45605</v>
      </c>
      <c r="B17693" s="15" t="s">
        <v>39</v>
      </c>
      <c r="C17693" s="23" t="s">
        <v>14</v>
      </c>
      <c r="D17693" s="24" t="s">
        <v>18303</v>
      </c>
      <c r="E17693" s="24"/>
      <c r="F17693" s="39">
        <v>1700</v>
      </c>
      <c r="G17693" s="26">
        <v>37400</v>
      </c>
      <c r="H17693" s="27">
        <v>39270</v>
      </c>
      <c r="I17693" t="str">
        <f>+VLOOKUP('Sales Register'!$C17693,working!$K$1:$L$14,2,0)</f>
        <v>JOB WORK</v>
      </c>
    </row>
    <row r="17694" spans="1:9" x14ac:dyDescent="0.25">
      <c r="A17694" s="21">
        <v>45605</v>
      </c>
      <c r="B17694" s="15" t="s">
        <v>48</v>
      </c>
      <c r="C17694" s="23" t="s">
        <v>14</v>
      </c>
      <c r="D17694" s="24" t="s">
        <v>18304</v>
      </c>
      <c r="E17694" s="24"/>
      <c r="F17694" s="39">
        <v>55</v>
      </c>
      <c r="G17694" s="26">
        <v>1650</v>
      </c>
      <c r="H17694" s="27">
        <v>1733</v>
      </c>
      <c r="I17694" t="str">
        <f>+VLOOKUP('Sales Register'!$C17694,working!$K$1:$L$14,2,0)</f>
        <v>JOB WORK</v>
      </c>
    </row>
    <row r="17695" spans="1:9" x14ac:dyDescent="0.25">
      <c r="A17695" s="21">
        <v>45605</v>
      </c>
      <c r="B17695" s="15" t="s">
        <v>121</v>
      </c>
      <c r="C17695" s="23" t="s">
        <v>14</v>
      </c>
      <c r="D17695" s="24" t="s">
        <v>18305</v>
      </c>
      <c r="E17695" s="24"/>
      <c r="F17695" s="39">
        <v>4994.1000000000004</v>
      </c>
      <c r="G17695" s="26">
        <v>139834.79999999999</v>
      </c>
      <c r="H17695" s="27">
        <v>146827</v>
      </c>
      <c r="I17695" t="str">
        <f>+VLOOKUP('Sales Register'!$C17695,working!$K$1:$L$14,2,0)</f>
        <v>JOB WORK</v>
      </c>
    </row>
    <row r="17696" spans="1:9" x14ac:dyDescent="0.25">
      <c r="A17696" s="21">
        <v>45605</v>
      </c>
      <c r="B17696" s="15" t="s">
        <v>99</v>
      </c>
      <c r="C17696" s="23" t="s">
        <v>103</v>
      </c>
      <c r="D17696" s="24" t="s">
        <v>18306</v>
      </c>
      <c r="E17696" s="24"/>
      <c r="F17696" s="25">
        <v>3402.9</v>
      </c>
      <c r="G17696" s="26">
        <v>721414.8</v>
      </c>
      <c r="H17696" s="27">
        <v>757486</v>
      </c>
      <c r="I17696">
        <f>+VLOOKUP('Sales Register'!$C17696,working!$K$1:$L$14,2,0)</f>
        <v>0</v>
      </c>
    </row>
    <row r="17697" spans="1:9" x14ac:dyDescent="0.25">
      <c r="A17697" s="21">
        <v>45605</v>
      </c>
      <c r="B17697" s="15" t="s">
        <v>12454</v>
      </c>
      <c r="C17697" s="23" t="s">
        <v>103</v>
      </c>
      <c r="D17697" s="24" t="s">
        <v>18307</v>
      </c>
      <c r="E17697" s="24"/>
      <c r="F17697" s="37">
        <v>211</v>
      </c>
      <c r="G17697" s="26">
        <v>20256</v>
      </c>
      <c r="H17697" s="27">
        <v>23902</v>
      </c>
      <c r="I17697">
        <f>+VLOOKUP('Sales Register'!$C17697,working!$K$1:$L$14,2,0)</f>
        <v>0</v>
      </c>
    </row>
    <row r="17698" spans="1:9" x14ac:dyDescent="0.25">
      <c r="A17698" s="21">
        <v>45605</v>
      </c>
      <c r="B17698" s="15" t="s">
        <v>17574</v>
      </c>
      <c r="C17698" s="23" t="s">
        <v>103</v>
      </c>
      <c r="D17698" s="24" t="s">
        <v>18308</v>
      </c>
      <c r="E17698" s="24"/>
      <c r="F17698" s="25">
        <v>308.89999999999998</v>
      </c>
      <c r="G17698" s="26">
        <v>54675.3</v>
      </c>
      <c r="H17698" s="27">
        <v>57409</v>
      </c>
      <c r="I17698">
        <f>+VLOOKUP('Sales Register'!$C17698,working!$K$1:$L$14,2,0)</f>
        <v>0</v>
      </c>
    </row>
    <row r="17699" spans="1:9" x14ac:dyDescent="0.25">
      <c r="A17699" s="21">
        <v>45605</v>
      </c>
      <c r="B17699" s="15" t="s">
        <v>255</v>
      </c>
      <c r="C17699" s="23" t="s">
        <v>328</v>
      </c>
      <c r="D17699" s="24" t="s">
        <v>18309</v>
      </c>
      <c r="E17699" s="24"/>
      <c r="F17699" s="41">
        <v>2</v>
      </c>
      <c r="G17699" s="26">
        <v>2000</v>
      </c>
      <c r="H17699" s="27">
        <v>2360</v>
      </c>
      <c r="I17699">
        <f>+VLOOKUP('Sales Register'!$C17699,working!$K$1:$L$14,2,0)</f>
        <v>0</v>
      </c>
    </row>
    <row r="17700" spans="1:9" x14ac:dyDescent="0.25">
      <c r="A17700" s="21">
        <v>45605</v>
      </c>
      <c r="B17700" s="15" t="s">
        <v>255</v>
      </c>
      <c r="C17700" s="23" t="s">
        <v>328</v>
      </c>
      <c r="D17700" s="24" t="s">
        <v>18310</v>
      </c>
      <c r="E17700" s="24"/>
      <c r="F17700" s="41">
        <v>3</v>
      </c>
      <c r="G17700" s="26">
        <v>3000</v>
      </c>
      <c r="H17700" s="27">
        <v>3540</v>
      </c>
      <c r="I17700">
        <f>+VLOOKUP('Sales Register'!$C17700,working!$K$1:$L$14,2,0)</f>
        <v>0</v>
      </c>
    </row>
    <row r="17701" spans="1:9" x14ac:dyDescent="0.25">
      <c r="A17701" s="21">
        <v>45605</v>
      </c>
      <c r="B17701" s="15" t="s">
        <v>255</v>
      </c>
      <c r="C17701" s="23" t="s">
        <v>328</v>
      </c>
      <c r="D17701" s="24" t="s">
        <v>18311</v>
      </c>
      <c r="E17701" s="24"/>
      <c r="F17701" s="41">
        <v>3</v>
      </c>
      <c r="G17701" s="26">
        <v>3000</v>
      </c>
      <c r="H17701" s="27">
        <v>3540</v>
      </c>
      <c r="I17701">
        <f>+VLOOKUP('Sales Register'!$C17701,working!$K$1:$L$14,2,0)</f>
        <v>0</v>
      </c>
    </row>
    <row r="17702" spans="1:9" x14ac:dyDescent="0.25">
      <c r="A17702" s="21">
        <v>45605</v>
      </c>
      <c r="B17702" s="15" t="s">
        <v>255</v>
      </c>
      <c r="C17702" s="23" t="s">
        <v>328</v>
      </c>
      <c r="D17702" s="24" t="s">
        <v>18312</v>
      </c>
      <c r="E17702" s="24"/>
      <c r="F17702" s="41">
        <v>4</v>
      </c>
      <c r="G17702" s="26">
        <v>4000</v>
      </c>
      <c r="H17702" s="27">
        <v>4720</v>
      </c>
      <c r="I17702">
        <f>+VLOOKUP('Sales Register'!$C17702,working!$K$1:$L$14,2,0)</f>
        <v>0</v>
      </c>
    </row>
    <row r="17703" spans="1:9" x14ac:dyDescent="0.25">
      <c r="A17703" s="21">
        <v>45605</v>
      </c>
      <c r="B17703" s="15" t="s">
        <v>255</v>
      </c>
      <c r="C17703" s="23" t="s">
        <v>328</v>
      </c>
      <c r="D17703" s="24" t="s">
        <v>18313</v>
      </c>
      <c r="E17703" s="24"/>
      <c r="F17703" s="41">
        <v>3</v>
      </c>
      <c r="G17703" s="26">
        <v>3000</v>
      </c>
      <c r="H17703" s="27">
        <v>3540</v>
      </c>
      <c r="I17703">
        <f>+VLOOKUP('Sales Register'!$C17703,working!$K$1:$L$14,2,0)</f>
        <v>0</v>
      </c>
    </row>
    <row r="17704" spans="1:9" x14ac:dyDescent="0.25">
      <c r="A17704" s="21">
        <v>45605</v>
      </c>
      <c r="B17704" s="15" t="s">
        <v>255</v>
      </c>
      <c r="C17704" s="23" t="s">
        <v>328</v>
      </c>
      <c r="D17704" s="24" t="s">
        <v>18314</v>
      </c>
      <c r="E17704" s="24"/>
      <c r="F17704" s="41">
        <v>3</v>
      </c>
      <c r="G17704" s="26">
        <v>3000</v>
      </c>
      <c r="H17704" s="27">
        <v>3540</v>
      </c>
      <c r="I17704">
        <f>+VLOOKUP('Sales Register'!$C17704,working!$K$1:$L$14,2,0)</f>
        <v>0</v>
      </c>
    </row>
    <row r="17705" spans="1:9" x14ac:dyDescent="0.25">
      <c r="A17705" s="21">
        <v>45605</v>
      </c>
      <c r="B17705" s="15" t="s">
        <v>255</v>
      </c>
      <c r="C17705" s="23" t="s">
        <v>328</v>
      </c>
      <c r="D17705" s="24" t="s">
        <v>18315</v>
      </c>
      <c r="E17705" s="24"/>
      <c r="F17705" s="41">
        <v>3</v>
      </c>
      <c r="G17705" s="26">
        <v>3000</v>
      </c>
      <c r="H17705" s="27">
        <v>3540</v>
      </c>
      <c r="I17705">
        <f>+VLOOKUP('Sales Register'!$C17705,working!$K$1:$L$14,2,0)</f>
        <v>0</v>
      </c>
    </row>
    <row r="17706" spans="1:9" x14ac:dyDescent="0.25">
      <c r="A17706" s="21">
        <v>45605</v>
      </c>
      <c r="B17706" s="15" t="s">
        <v>255</v>
      </c>
      <c r="C17706" s="23" t="s">
        <v>328</v>
      </c>
      <c r="D17706" s="24" t="s">
        <v>18316</v>
      </c>
      <c r="E17706" s="24"/>
      <c r="F17706" s="41">
        <v>3</v>
      </c>
      <c r="G17706" s="26">
        <v>3000</v>
      </c>
      <c r="H17706" s="27">
        <v>3540</v>
      </c>
      <c r="I17706">
        <f>+VLOOKUP('Sales Register'!$C17706,working!$K$1:$L$14,2,0)</f>
        <v>0</v>
      </c>
    </row>
    <row r="17707" spans="1:9" x14ac:dyDescent="0.25">
      <c r="A17707" s="21">
        <v>45605</v>
      </c>
      <c r="B17707" s="15" t="s">
        <v>255</v>
      </c>
      <c r="C17707" s="23" t="s">
        <v>328</v>
      </c>
      <c r="D17707" s="24" t="s">
        <v>18317</v>
      </c>
      <c r="E17707" s="24"/>
      <c r="F17707" s="41">
        <v>3</v>
      </c>
      <c r="G17707" s="26">
        <v>3000</v>
      </c>
      <c r="H17707" s="27">
        <v>3540</v>
      </c>
      <c r="I17707">
        <f>+VLOOKUP('Sales Register'!$C17707,working!$K$1:$L$14,2,0)</f>
        <v>0</v>
      </c>
    </row>
    <row r="17708" spans="1:9" x14ac:dyDescent="0.25">
      <c r="A17708" s="21">
        <v>45605</v>
      </c>
      <c r="B17708" s="15" t="s">
        <v>255</v>
      </c>
      <c r="C17708" s="23" t="s">
        <v>328</v>
      </c>
      <c r="D17708" s="24" t="s">
        <v>18318</v>
      </c>
      <c r="E17708" s="24"/>
      <c r="F17708" s="41">
        <v>4</v>
      </c>
      <c r="G17708" s="26">
        <v>4000</v>
      </c>
      <c r="H17708" s="27">
        <v>4720</v>
      </c>
      <c r="I17708">
        <f>+VLOOKUP('Sales Register'!$C17708,working!$K$1:$L$14,2,0)</f>
        <v>0</v>
      </c>
    </row>
    <row r="17709" spans="1:9" x14ac:dyDescent="0.25">
      <c r="A17709" s="21">
        <v>45605</v>
      </c>
      <c r="B17709" s="15" t="s">
        <v>18</v>
      </c>
      <c r="C17709" s="23" t="s">
        <v>319</v>
      </c>
      <c r="D17709" s="24" t="s">
        <v>18319</v>
      </c>
      <c r="E17709" s="24"/>
      <c r="F17709" s="39">
        <v>591.70000000000005</v>
      </c>
      <c r="G17709" s="26">
        <v>0.95</v>
      </c>
      <c r="H17709" s="27">
        <v>1</v>
      </c>
      <c r="I17709">
        <f>+VLOOKUP('Sales Register'!$C17709,working!$K$1:$L$14,2,0)</f>
        <v>0</v>
      </c>
    </row>
    <row r="17710" spans="1:9" x14ac:dyDescent="0.25">
      <c r="A17710" s="21">
        <v>45606</v>
      </c>
      <c r="B17710" s="15" t="s">
        <v>102</v>
      </c>
      <c r="C17710" s="23" t="s">
        <v>14</v>
      </c>
      <c r="D17710" s="24" t="s">
        <v>18320</v>
      </c>
      <c r="E17710" s="24"/>
      <c r="F17710" s="39">
        <v>3091</v>
      </c>
      <c r="G17710" s="26">
        <v>92730</v>
      </c>
      <c r="H17710" s="27">
        <v>97367</v>
      </c>
      <c r="I17710" t="str">
        <f>+VLOOKUP('Sales Register'!$C17710,working!$K$1:$L$14,2,0)</f>
        <v>JOB WORK</v>
      </c>
    </row>
    <row r="17711" spans="1:9" x14ac:dyDescent="0.25">
      <c r="A17711" s="21">
        <v>45606</v>
      </c>
      <c r="B17711" s="15" t="s">
        <v>123</v>
      </c>
      <c r="C17711" s="23" t="s">
        <v>14</v>
      </c>
      <c r="D17711" s="24" t="s">
        <v>18321</v>
      </c>
      <c r="E17711" s="24"/>
      <c r="F17711" s="39">
        <v>7426.5</v>
      </c>
      <c r="G17711" s="26">
        <v>37132.5</v>
      </c>
      <c r="H17711" s="27">
        <v>38989</v>
      </c>
      <c r="I17711" t="str">
        <f>+VLOOKUP('Sales Register'!$C17711,working!$K$1:$L$14,2,0)</f>
        <v>JOB WORK</v>
      </c>
    </row>
    <row r="17712" spans="1:9" x14ac:dyDescent="0.25">
      <c r="A17712" s="21">
        <v>45607</v>
      </c>
      <c r="B17712" s="15" t="s">
        <v>18322</v>
      </c>
      <c r="C17712" s="23" t="s">
        <v>89</v>
      </c>
      <c r="D17712" s="24" t="s">
        <v>18323</v>
      </c>
      <c r="E17712" s="24"/>
      <c r="F17712" s="25">
        <v>41</v>
      </c>
      <c r="G17712" s="26">
        <v>33797</v>
      </c>
      <c r="H17712" s="27">
        <v>35487</v>
      </c>
      <c r="I17712" t="str">
        <f>+VLOOKUP('Sales Register'!$C17712,working!$K$1:$L$14,2,0)</f>
        <v>FABRIC</v>
      </c>
    </row>
    <row r="17713" spans="1:9" x14ac:dyDescent="0.25">
      <c r="A17713" s="21">
        <v>45607</v>
      </c>
      <c r="B17713" s="15" t="s">
        <v>10657</v>
      </c>
      <c r="C17713" s="23" t="s">
        <v>15</v>
      </c>
      <c r="D17713" s="24" t="s">
        <v>18324</v>
      </c>
      <c r="E17713" s="24"/>
      <c r="F17713" s="25">
        <v>10</v>
      </c>
      <c r="G17713" s="26">
        <v>3500</v>
      </c>
      <c r="H17713" s="27">
        <v>3675</v>
      </c>
      <c r="I17713" t="str">
        <f>+VLOOKUP('Sales Register'!$C17713,working!$K$1:$L$14,2,0)</f>
        <v>FABRIC</v>
      </c>
    </row>
    <row r="17714" spans="1:9" x14ac:dyDescent="0.25">
      <c r="A17714" s="21">
        <v>45607</v>
      </c>
      <c r="B17714" s="15" t="s">
        <v>160</v>
      </c>
      <c r="C17714" s="23" t="s">
        <v>15</v>
      </c>
      <c r="D17714" s="24" t="s">
        <v>18325</v>
      </c>
      <c r="E17714" s="24"/>
      <c r="F17714" s="25">
        <v>10</v>
      </c>
      <c r="G17714" s="26">
        <v>3000</v>
      </c>
      <c r="H17714" s="27">
        <v>3150</v>
      </c>
      <c r="I17714" t="str">
        <f>+VLOOKUP('Sales Register'!$C17714,working!$K$1:$L$14,2,0)</f>
        <v>FABRIC</v>
      </c>
    </row>
    <row r="17715" spans="1:9" x14ac:dyDescent="0.25">
      <c r="A17715" s="21">
        <v>45607</v>
      </c>
      <c r="B17715" s="15" t="s">
        <v>270</v>
      </c>
      <c r="C17715" s="23" t="s">
        <v>15</v>
      </c>
      <c r="D17715" s="24" t="s">
        <v>18326</v>
      </c>
      <c r="E17715" s="24"/>
      <c r="F17715" s="37">
        <v>1998</v>
      </c>
      <c r="G17715" s="26">
        <v>315684</v>
      </c>
      <c r="H17715" s="27">
        <v>331468</v>
      </c>
      <c r="I17715" t="str">
        <f>+VLOOKUP('Sales Register'!$C17715,working!$K$1:$L$14,2,0)</f>
        <v>FABRIC</v>
      </c>
    </row>
    <row r="17716" spans="1:9" x14ac:dyDescent="0.25">
      <c r="A17716" s="21">
        <v>45607</v>
      </c>
      <c r="B17716" s="15" t="s">
        <v>326</v>
      </c>
      <c r="C17716" s="23" t="s">
        <v>15</v>
      </c>
      <c r="D17716" s="24" t="s">
        <v>18327</v>
      </c>
      <c r="E17716" s="24"/>
      <c r="F17716" s="37">
        <v>4494</v>
      </c>
      <c r="G17716" s="26">
        <v>1159452</v>
      </c>
      <c r="H17716" s="27">
        <v>1217425</v>
      </c>
      <c r="I17716" t="str">
        <f>+VLOOKUP('Sales Register'!$C17716,working!$K$1:$L$14,2,0)</f>
        <v>FABRIC</v>
      </c>
    </row>
    <row r="17717" spans="1:9" x14ac:dyDescent="0.25">
      <c r="A17717" s="21">
        <v>45607</v>
      </c>
      <c r="B17717" s="15" t="s">
        <v>326</v>
      </c>
      <c r="C17717" s="23" t="s">
        <v>15</v>
      </c>
      <c r="D17717" s="24" t="s">
        <v>18328</v>
      </c>
      <c r="E17717" s="24"/>
      <c r="F17717" s="37">
        <v>1998</v>
      </c>
      <c r="G17717" s="26">
        <v>315684</v>
      </c>
      <c r="H17717" s="27">
        <v>331468</v>
      </c>
      <c r="I17717" t="str">
        <f>+VLOOKUP('Sales Register'!$C17717,working!$K$1:$L$14,2,0)</f>
        <v>FABRIC</v>
      </c>
    </row>
    <row r="17718" spans="1:9" x14ac:dyDescent="0.25">
      <c r="A17718" s="21">
        <v>45607</v>
      </c>
      <c r="B17718" s="15" t="s">
        <v>326</v>
      </c>
      <c r="C17718" s="23" t="s">
        <v>15</v>
      </c>
      <c r="D17718" s="24" t="s">
        <v>18329</v>
      </c>
      <c r="E17718" s="24"/>
      <c r="F17718" s="37">
        <v>11005.52</v>
      </c>
      <c r="G17718" s="26">
        <v>2168087.44</v>
      </c>
      <c r="H17718" s="27">
        <v>2276492</v>
      </c>
      <c r="I17718" t="str">
        <f>+VLOOKUP('Sales Register'!$C17718,working!$K$1:$L$14,2,0)</f>
        <v>FABRIC</v>
      </c>
    </row>
    <row r="17719" spans="1:9" x14ac:dyDescent="0.25">
      <c r="A17719" s="21">
        <v>45607</v>
      </c>
      <c r="B17719" s="15" t="s">
        <v>326</v>
      </c>
      <c r="C17719" s="23" t="s">
        <v>15</v>
      </c>
      <c r="D17719" s="24" t="s">
        <v>18330</v>
      </c>
      <c r="E17719" s="24"/>
      <c r="F17719" s="37">
        <v>7222.37</v>
      </c>
      <c r="G17719" s="26">
        <v>1422806.89</v>
      </c>
      <c r="H17719" s="27">
        <v>1493947</v>
      </c>
      <c r="I17719" t="str">
        <f>+VLOOKUP('Sales Register'!$C17719,working!$K$1:$L$14,2,0)</f>
        <v>FABRIC</v>
      </c>
    </row>
    <row r="17720" spans="1:9" x14ac:dyDescent="0.25">
      <c r="A17720" s="21">
        <v>45607</v>
      </c>
      <c r="B17720" s="15" t="s">
        <v>16</v>
      </c>
      <c r="C17720" s="23" t="s">
        <v>15</v>
      </c>
      <c r="D17720" s="24" t="s">
        <v>18331</v>
      </c>
      <c r="E17720" s="24"/>
      <c r="F17720" s="25">
        <v>10</v>
      </c>
      <c r="G17720" s="26">
        <v>3500</v>
      </c>
      <c r="H17720" s="27">
        <v>3675</v>
      </c>
      <c r="I17720" t="str">
        <f>+VLOOKUP('Sales Register'!$C17720,working!$K$1:$L$14,2,0)</f>
        <v>FABRIC</v>
      </c>
    </row>
    <row r="17721" spans="1:9" x14ac:dyDescent="0.25">
      <c r="A17721" s="21">
        <v>45607</v>
      </c>
      <c r="B17721" s="15" t="s">
        <v>43</v>
      </c>
      <c r="C17721" s="23" t="s">
        <v>15</v>
      </c>
      <c r="D17721" s="24" t="s">
        <v>18332</v>
      </c>
      <c r="E17721" s="24"/>
      <c r="F17721" s="25">
        <v>10</v>
      </c>
      <c r="G17721" s="26">
        <v>4000</v>
      </c>
      <c r="H17721" s="27">
        <v>4200</v>
      </c>
      <c r="I17721" t="str">
        <f>+VLOOKUP('Sales Register'!$C17721,working!$K$1:$L$14,2,0)</f>
        <v>FABRIC</v>
      </c>
    </row>
    <row r="17722" spans="1:9" x14ac:dyDescent="0.25">
      <c r="A17722" s="21">
        <v>45607</v>
      </c>
      <c r="B17722" s="15" t="s">
        <v>24</v>
      </c>
      <c r="C17722" s="23" t="s">
        <v>15</v>
      </c>
      <c r="D17722" s="24" t="s">
        <v>18333</v>
      </c>
      <c r="E17722" s="24"/>
      <c r="F17722" s="25">
        <v>40</v>
      </c>
      <c r="G17722" s="26">
        <v>12000</v>
      </c>
      <c r="H17722" s="27">
        <v>12600</v>
      </c>
      <c r="I17722" t="str">
        <f>+VLOOKUP('Sales Register'!$C17722,working!$K$1:$L$14,2,0)</f>
        <v>FABRIC</v>
      </c>
    </row>
    <row r="17723" spans="1:9" x14ac:dyDescent="0.25">
      <c r="A17723" s="21">
        <v>45607</v>
      </c>
      <c r="B17723" s="15" t="s">
        <v>112</v>
      </c>
      <c r="C17723" s="23" t="s">
        <v>15</v>
      </c>
      <c r="D17723" s="24" t="s">
        <v>18334</v>
      </c>
      <c r="E17723" s="24"/>
      <c r="F17723" s="25">
        <v>6</v>
      </c>
      <c r="G17723" s="26">
        <v>2700</v>
      </c>
      <c r="H17723" s="27">
        <v>3045</v>
      </c>
      <c r="I17723" t="str">
        <f>+VLOOKUP('Sales Register'!$C17723,working!$K$1:$L$14,2,0)</f>
        <v>FABRIC</v>
      </c>
    </row>
    <row r="17724" spans="1:9" x14ac:dyDescent="0.25">
      <c r="A17724" s="21">
        <v>45607</v>
      </c>
      <c r="B17724" s="15" t="s">
        <v>24</v>
      </c>
      <c r="C17724" s="23" t="s">
        <v>15</v>
      </c>
      <c r="D17724" s="24" t="s">
        <v>18335</v>
      </c>
      <c r="E17724" s="24"/>
      <c r="F17724" s="25">
        <v>22</v>
      </c>
      <c r="G17724" s="26">
        <v>7700</v>
      </c>
      <c r="H17724" s="27">
        <v>8085</v>
      </c>
      <c r="I17724" t="str">
        <f>+VLOOKUP('Sales Register'!$C17724,working!$K$1:$L$14,2,0)</f>
        <v>FABRIC</v>
      </c>
    </row>
    <row r="17725" spans="1:9" x14ac:dyDescent="0.25">
      <c r="A17725" s="21">
        <v>45607</v>
      </c>
      <c r="B17725" s="15" t="s">
        <v>156</v>
      </c>
      <c r="C17725" s="23" t="s">
        <v>15</v>
      </c>
      <c r="D17725" s="24" t="s">
        <v>18336</v>
      </c>
      <c r="E17725" s="24"/>
      <c r="F17725" s="25">
        <v>2802</v>
      </c>
      <c r="G17725" s="26">
        <v>602430</v>
      </c>
      <c r="H17725" s="27">
        <v>632552</v>
      </c>
      <c r="I17725" t="str">
        <f>+VLOOKUP('Sales Register'!$C17725,working!$K$1:$L$14,2,0)</f>
        <v>FABRIC</v>
      </c>
    </row>
    <row r="17726" spans="1:9" x14ac:dyDescent="0.25">
      <c r="A17726" s="21">
        <v>45607</v>
      </c>
      <c r="B17726" s="15" t="s">
        <v>12454</v>
      </c>
      <c r="C17726" s="23" t="s">
        <v>12453</v>
      </c>
      <c r="D17726" s="24" t="s">
        <v>18337</v>
      </c>
      <c r="E17726" s="24"/>
      <c r="F17726" s="25">
        <v>190</v>
      </c>
      <c r="G17726" s="26">
        <v>76000</v>
      </c>
      <c r="H17726" s="27">
        <v>79800</v>
      </c>
      <c r="I17726" t="str">
        <f>+VLOOKUP('Sales Register'!$C17726,working!$K$1:$L$14,2,0)</f>
        <v>FABRIC</v>
      </c>
    </row>
    <row r="17727" spans="1:9" x14ac:dyDescent="0.25">
      <c r="A17727" s="21">
        <v>45607</v>
      </c>
      <c r="B17727" s="15" t="s">
        <v>56</v>
      </c>
      <c r="C17727" s="23" t="s">
        <v>12453</v>
      </c>
      <c r="D17727" s="24" t="s">
        <v>18338</v>
      </c>
      <c r="E17727" s="24"/>
      <c r="F17727" s="25">
        <v>40</v>
      </c>
      <c r="G17727" s="26">
        <v>14000</v>
      </c>
      <c r="H17727" s="27">
        <v>14700</v>
      </c>
      <c r="I17727" t="str">
        <f>+VLOOKUP('Sales Register'!$C17727,working!$K$1:$L$14,2,0)</f>
        <v>FABRIC</v>
      </c>
    </row>
    <row r="17728" spans="1:9" x14ac:dyDescent="0.25">
      <c r="A17728" s="21">
        <v>45607</v>
      </c>
      <c r="B17728" s="15" t="s">
        <v>12454</v>
      </c>
      <c r="C17728" s="23" t="s">
        <v>12453</v>
      </c>
      <c r="D17728" s="24" t="s">
        <v>18339</v>
      </c>
      <c r="E17728" s="24"/>
      <c r="F17728" s="25">
        <v>906.1</v>
      </c>
      <c r="G17728" s="26">
        <v>299112</v>
      </c>
      <c r="H17728" s="27">
        <v>314068</v>
      </c>
      <c r="I17728" t="str">
        <f>+VLOOKUP('Sales Register'!$C17728,working!$K$1:$L$14,2,0)</f>
        <v>FABRIC</v>
      </c>
    </row>
    <row r="17729" spans="1:9" x14ac:dyDescent="0.25">
      <c r="A17729" s="21">
        <v>45607</v>
      </c>
      <c r="B17729" s="15" t="s">
        <v>24</v>
      </c>
      <c r="C17729" s="23" t="s">
        <v>12453</v>
      </c>
      <c r="D17729" s="24" t="s">
        <v>18340</v>
      </c>
      <c r="E17729" s="24"/>
      <c r="F17729" s="25">
        <v>39</v>
      </c>
      <c r="G17729" s="26">
        <v>9165</v>
      </c>
      <c r="H17729" s="27">
        <v>9623</v>
      </c>
      <c r="I17729" t="str">
        <f>+VLOOKUP('Sales Register'!$C17729,working!$K$1:$L$14,2,0)</f>
        <v>FABRIC</v>
      </c>
    </row>
    <row r="17730" spans="1:9" x14ac:dyDescent="0.25">
      <c r="A17730" s="21">
        <v>45607</v>
      </c>
      <c r="B17730" s="15" t="s">
        <v>18</v>
      </c>
      <c r="C17730" s="23" t="s">
        <v>12453</v>
      </c>
      <c r="D17730" s="24" t="s">
        <v>18341</v>
      </c>
      <c r="E17730" s="24"/>
      <c r="F17730" s="25">
        <v>58</v>
      </c>
      <c r="G17730" s="26">
        <v>26100</v>
      </c>
      <c r="H17730" s="27">
        <v>27405</v>
      </c>
      <c r="I17730" t="str">
        <f>+VLOOKUP('Sales Register'!$C17730,working!$K$1:$L$14,2,0)</f>
        <v>FABRIC</v>
      </c>
    </row>
    <row r="17731" spans="1:9" x14ac:dyDescent="0.25">
      <c r="A17731" s="21">
        <v>45607</v>
      </c>
      <c r="B17731" s="15" t="s">
        <v>16</v>
      </c>
      <c r="C17731" s="23" t="s">
        <v>12453</v>
      </c>
      <c r="D17731" s="24" t="s">
        <v>18342</v>
      </c>
      <c r="E17731" s="24"/>
      <c r="F17731" s="25">
        <v>85.5</v>
      </c>
      <c r="G17731" s="26">
        <v>21375</v>
      </c>
      <c r="H17731" s="27">
        <v>22444</v>
      </c>
      <c r="I17731" t="str">
        <f>+VLOOKUP('Sales Register'!$C17731,working!$K$1:$L$14,2,0)</f>
        <v>FABRIC</v>
      </c>
    </row>
    <row r="17732" spans="1:9" x14ac:dyDescent="0.25">
      <c r="A17732" s="21">
        <v>45607</v>
      </c>
      <c r="B17732" s="15" t="s">
        <v>16</v>
      </c>
      <c r="C17732" s="23" t="s">
        <v>12453</v>
      </c>
      <c r="D17732" s="24" t="s">
        <v>18343</v>
      </c>
      <c r="E17732" s="24"/>
      <c r="F17732" s="25">
        <v>83</v>
      </c>
      <c r="G17732" s="26">
        <v>20750</v>
      </c>
      <c r="H17732" s="27">
        <v>21788</v>
      </c>
      <c r="I17732" t="str">
        <f>+VLOOKUP('Sales Register'!$C17732,working!$K$1:$L$14,2,0)</f>
        <v>FABRIC</v>
      </c>
    </row>
    <row r="17733" spans="1:9" x14ac:dyDescent="0.25">
      <c r="A17733" s="21">
        <v>45607</v>
      </c>
      <c r="B17733" s="15" t="s">
        <v>255</v>
      </c>
      <c r="C17733" s="23" t="s">
        <v>12453</v>
      </c>
      <c r="D17733" s="24" t="s">
        <v>18344</v>
      </c>
      <c r="E17733" s="24"/>
      <c r="F17733" s="25">
        <v>292.5</v>
      </c>
      <c r="G17733" s="26">
        <v>102375</v>
      </c>
      <c r="H17733" s="27">
        <v>107494</v>
      </c>
      <c r="I17733" t="str">
        <f>+VLOOKUP('Sales Register'!$C17733,working!$K$1:$L$14,2,0)</f>
        <v>FABRIC</v>
      </c>
    </row>
    <row r="17734" spans="1:9" x14ac:dyDescent="0.25">
      <c r="A17734" s="21">
        <v>45607</v>
      </c>
      <c r="B17734" s="15" t="s">
        <v>49</v>
      </c>
      <c r="C17734" s="23" t="s">
        <v>12453</v>
      </c>
      <c r="D17734" s="24" t="s">
        <v>18345</v>
      </c>
      <c r="E17734" s="24"/>
      <c r="F17734" s="25">
        <v>27</v>
      </c>
      <c r="G17734" s="26">
        <v>6345</v>
      </c>
      <c r="H17734" s="27">
        <v>6662</v>
      </c>
      <c r="I17734" t="str">
        <f>+VLOOKUP('Sales Register'!$C17734,working!$K$1:$L$14,2,0)</f>
        <v>FABRIC</v>
      </c>
    </row>
    <row r="17735" spans="1:9" x14ac:dyDescent="0.25">
      <c r="A17735" s="21">
        <v>45607</v>
      </c>
      <c r="B17735" s="15" t="s">
        <v>16</v>
      </c>
      <c r="C17735" s="23" t="s">
        <v>12453</v>
      </c>
      <c r="D17735" s="24" t="s">
        <v>18346</v>
      </c>
      <c r="E17735" s="24"/>
      <c r="F17735" s="25">
        <v>20</v>
      </c>
      <c r="G17735" s="26">
        <v>1900</v>
      </c>
      <c r="H17735" s="27">
        <v>1995</v>
      </c>
      <c r="I17735" t="str">
        <f>+VLOOKUP('Sales Register'!$C17735,working!$K$1:$L$14,2,0)</f>
        <v>FABRIC</v>
      </c>
    </row>
    <row r="17736" spans="1:9" x14ac:dyDescent="0.25">
      <c r="A17736" s="21">
        <v>45607</v>
      </c>
      <c r="B17736" s="15" t="s">
        <v>16</v>
      </c>
      <c r="C17736" s="23" t="s">
        <v>12453</v>
      </c>
      <c r="D17736" s="24" t="s">
        <v>18347</v>
      </c>
      <c r="E17736" s="24"/>
      <c r="F17736" s="25">
        <v>38</v>
      </c>
      <c r="G17736" s="26">
        <v>3990</v>
      </c>
      <c r="H17736" s="27">
        <v>4190</v>
      </c>
      <c r="I17736" t="str">
        <f>+VLOOKUP('Sales Register'!$C17736,working!$K$1:$L$14,2,0)</f>
        <v>FABRIC</v>
      </c>
    </row>
    <row r="17737" spans="1:9" x14ac:dyDescent="0.25">
      <c r="A17737" s="21">
        <v>45607</v>
      </c>
      <c r="B17737" s="15" t="s">
        <v>16</v>
      </c>
      <c r="C17737" s="23" t="s">
        <v>12453</v>
      </c>
      <c r="D17737" s="24" t="s">
        <v>18348</v>
      </c>
      <c r="E17737" s="24"/>
      <c r="F17737" s="25">
        <v>54</v>
      </c>
      <c r="G17737" s="26">
        <v>18900</v>
      </c>
      <c r="H17737" s="27">
        <v>19845</v>
      </c>
      <c r="I17737" t="str">
        <f>+VLOOKUP('Sales Register'!$C17737,working!$K$1:$L$14,2,0)</f>
        <v>FABRIC</v>
      </c>
    </row>
    <row r="17738" spans="1:9" x14ac:dyDescent="0.25">
      <c r="A17738" s="21">
        <v>45607</v>
      </c>
      <c r="B17738" s="15" t="s">
        <v>16</v>
      </c>
      <c r="C17738" s="23" t="s">
        <v>12453</v>
      </c>
      <c r="D17738" s="24" t="s">
        <v>18349</v>
      </c>
      <c r="E17738" s="24"/>
      <c r="F17738" s="25">
        <v>52</v>
      </c>
      <c r="G17738" s="26">
        <v>18200</v>
      </c>
      <c r="H17738" s="27">
        <v>19110</v>
      </c>
      <c r="I17738" t="str">
        <f>+VLOOKUP('Sales Register'!$C17738,working!$K$1:$L$14,2,0)</f>
        <v>FABRIC</v>
      </c>
    </row>
    <row r="17739" spans="1:9" x14ac:dyDescent="0.25">
      <c r="A17739" s="21">
        <v>45607</v>
      </c>
      <c r="B17739" s="15" t="s">
        <v>16</v>
      </c>
      <c r="C17739" s="23" t="s">
        <v>12453</v>
      </c>
      <c r="D17739" s="24" t="s">
        <v>18350</v>
      </c>
      <c r="E17739" s="24"/>
      <c r="F17739" s="25">
        <v>28</v>
      </c>
      <c r="G17739" s="26">
        <v>9800</v>
      </c>
      <c r="H17739" s="27">
        <v>10290</v>
      </c>
      <c r="I17739" t="str">
        <f>+VLOOKUP('Sales Register'!$C17739,working!$K$1:$L$14,2,0)</f>
        <v>FABRIC</v>
      </c>
    </row>
    <row r="17740" spans="1:9" x14ac:dyDescent="0.25">
      <c r="A17740" s="21">
        <v>45607</v>
      </c>
      <c r="B17740" s="15" t="s">
        <v>56</v>
      </c>
      <c r="C17740" s="23" t="s">
        <v>12453</v>
      </c>
      <c r="D17740" s="24" t="s">
        <v>18351</v>
      </c>
      <c r="E17740" s="24"/>
      <c r="F17740" s="25">
        <v>103</v>
      </c>
      <c r="G17740" s="26">
        <v>9360.64</v>
      </c>
      <c r="H17740" s="27">
        <v>9829</v>
      </c>
      <c r="I17740" t="str">
        <f>+VLOOKUP('Sales Register'!$C17740,working!$K$1:$L$14,2,0)</f>
        <v>FABRIC</v>
      </c>
    </row>
    <row r="17741" spans="1:9" x14ac:dyDescent="0.25">
      <c r="A17741" s="21">
        <v>45607</v>
      </c>
      <c r="B17741" s="15" t="s">
        <v>27</v>
      </c>
      <c r="C17741" s="23" t="s">
        <v>12453</v>
      </c>
      <c r="D17741" s="24" t="s">
        <v>18352</v>
      </c>
      <c r="E17741" s="24"/>
      <c r="F17741" s="25">
        <v>48.5</v>
      </c>
      <c r="G17741" s="26">
        <v>4559</v>
      </c>
      <c r="H17741" s="27">
        <v>4787</v>
      </c>
      <c r="I17741" t="str">
        <f>+VLOOKUP('Sales Register'!$C17741,working!$K$1:$L$14,2,0)</f>
        <v>FABRIC</v>
      </c>
    </row>
    <row r="17742" spans="1:9" x14ac:dyDescent="0.25">
      <c r="A17742" s="21">
        <v>45607</v>
      </c>
      <c r="B17742" s="15" t="s">
        <v>184</v>
      </c>
      <c r="C17742" s="23" t="s">
        <v>12453</v>
      </c>
      <c r="D17742" s="24" t="s">
        <v>18353</v>
      </c>
      <c r="E17742" s="24"/>
      <c r="F17742" s="25">
        <v>27.5</v>
      </c>
      <c r="G17742" s="26">
        <v>4950</v>
      </c>
      <c r="H17742" s="27">
        <v>5198</v>
      </c>
      <c r="I17742" t="str">
        <f>+VLOOKUP('Sales Register'!$C17742,working!$K$1:$L$14,2,0)</f>
        <v>FABRIC</v>
      </c>
    </row>
    <row r="17743" spans="1:9" x14ac:dyDescent="0.25">
      <c r="A17743" s="21">
        <v>45607</v>
      </c>
      <c r="B17743" s="15" t="s">
        <v>184</v>
      </c>
      <c r="C17743" s="23" t="s">
        <v>12453</v>
      </c>
      <c r="D17743" s="24" t="s">
        <v>18354</v>
      </c>
      <c r="E17743" s="24"/>
      <c r="F17743" s="25">
        <v>43.5</v>
      </c>
      <c r="G17743" s="26">
        <v>7177.5</v>
      </c>
      <c r="H17743" s="27">
        <v>7536</v>
      </c>
      <c r="I17743" t="str">
        <f>+VLOOKUP('Sales Register'!$C17743,working!$K$1:$L$14,2,0)</f>
        <v>FABRIC</v>
      </c>
    </row>
    <row r="17744" spans="1:9" x14ac:dyDescent="0.25">
      <c r="A17744" s="21">
        <v>45607</v>
      </c>
      <c r="B17744" s="15" t="s">
        <v>12454</v>
      </c>
      <c r="C17744" s="23" t="s">
        <v>12453</v>
      </c>
      <c r="D17744" s="24" t="s">
        <v>18355</v>
      </c>
      <c r="E17744" s="24"/>
      <c r="F17744" s="25">
        <v>1387</v>
      </c>
      <c r="G17744" s="26">
        <v>468460.58</v>
      </c>
      <c r="H17744" s="27">
        <v>491884</v>
      </c>
      <c r="I17744" t="str">
        <f>+VLOOKUP('Sales Register'!$C17744,working!$K$1:$L$14,2,0)</f>
        <v>FABRIC</v>
      </c>
    </row>
    <row r="17745" spans="1:9" x14ac:dyDescent="0.25">
      <c r="A17745" s="21">
        <v>45607</v>
      </c>
      <c r="B17745" s="15" t="s">
        <v>80</v>
      </c>
      <c r="C17745" s="23" t="s">
        <v>34</v>
      </c>
      <c r="D17745" s="24" t="s">
        <v>18356</v>
      </c>
      <c r="E17745" s="24"/>
      <c r="F17745" s="25">
        <v>7324.75</v>
      </c>
      <c r="G17745" s="26">
        <v>922918.5</v>
      </c>
      <c r="H17745" s="27">
        <v>973264</v>
      </c>
      <c r="I17745" t="str">
        <f>+VLOOKUP('Sales Register'!$C17745,working!$K$1:$L$14,2,0)</f>
        <v>FABRIC</v>
      </c>
    </row>
    <row r="17746" spans="1:9" x14ac:dyDescent="0.25">
      <c r="A17746" s="21">
        <v>45607</v>
      </c>
      <c r="B17746" s="15" t="s">
        <v>255</v>
      </c>
      <c r="C17746" s="23" t="s">
        <v>34</v>
      </c>
      <c r="D17746" s="24" t="s">
        <v>18357</v>
      </c>
      <c r="E17746" s="24"/>
      <c r="F17746" s="25">
        <v>7329.03</v>
      </c>
      <c r="G17746" s="26">
        <v>2066786.46</v>
      </c>
      <c r="H17746" s="27">
        <v>2170126</v>
      </c>
      <c r="I17746" t="str">
        <f>+VLOOKUP('Sales Register'!$C17746,working!$K$1:$L$14,2,0)</f>
        <v>FABRIC</v>
      </c>
    </row>
    <row r="17747" spans="1:9" x14ac:dyDescent="0.25">
      <c r="A17747" s="21">
        <v>45607</v>
      </c>
      <c r="B17747" s="15" t="s">
        <v>77</v>
      </c>
      <c r="C17747" s="23" t="s">
        <v>34</v>
      </c>
      <c r="D17747" s="24" t="s">
        <v>18358</v>
      </c>
      <c r="E17747" s="24"/>
      <c r="F17747" s="25">
        <v>3096</v>
      </c>
      <c r="G17747" s="26">
        <v>312541.2</v>
      </c>
      <c r="H17747" s="27">
        <v>328168</v>
      </c>
      <c r="I17747" t="str">
        <f>+VLOOKUP('Sales Register'!$C17747,working!$K$1:$L$14,2,0)</f>
        <v>FABRIC</v>
      </c>
    </row>
    <row r="17748" spans="1:9" x14ac:dyDescent="0.25">
      <c r="A17748" s="21">
        <v>45607</v>
      </c>
      <c r="B17748" s="15" t="s">
        <v>77</v>
      </c>
      <c r="C17748" s="23" t="s">
        <v>34</v>
      </c>
      <c r="D17748" s="24" t="s">
        <v>18359</v>
      </c>
      <c r="E17748" s="24"/>
      <c r="F17748" s="25">
        <v>4481.5</v>
      </c>
      <c r="G17748" s="26">
        <v>518509.55</v>
      </c>
      <c r="H17748" s="27">
        <v>544435</v>
      </c>
      <c r="I17748" t="str">
        <f>+VLOOKUP('Sales Register'!$C17748,working!$K$1:$L$14,2,0)</f>
        <v>FABRIC</v>
      </c>
    </row>
    <row r="17749" spans="1:9" x14ac:dyDescent="0.25">
      <c r="A17749" s="21">
        <v>45607</v>
      </c>
      <c r="B17749" s="15" t="s">
        <v>77</v>
      </c>
      <c r="C17749" s="23" t="s">
        <v>34</v>
      </c>
      <c r="D17749" s="24" t="s">
        <v>18360</v>
      </c>
      <c r="E17749" s="24"/>
      <c r="F17749" s="25">
        <v>3195.67</v>
      </c>
      <c r="G17749" s="26">
        <v>369739.02</v>
      </c>
      <c r="H17749" s="27">
        <v>388226</v>
      </c>
      <c r="I17749" t="str">
        <f>+VLOOKUP('Sales Register'!$C17749,working!$K$1:$L$14,2,0)</f>
        <v>FABRIC</v>
      </c>
    </row>
    <row r="17750" spans="1:9" x14ac:dyDescent="0.25">
      <c r="A17750" s="21">
        <v>45607</v>
      </c>
      <c r="B17750" s="15" t="s">
        <v>42</v>
      </c>
      <c r="C17750" s="23" t="s">
        <v>34</v>
      </c>
      <c r="D17750" s="24" t="s">
        <v>18361</v>
      </c>
      <c r="E17750" s="24"/>
      <c r="F17750" s="25">
        <v>2263.61</v>
      </c>
      <c r="G17750" s="26">
        <v>615701.92000000004</v>
      </c>
      <c r="H17750" s="27">
        <v>646487</v>
      </c>
      <c r="I17750" t="str">
        <f>+VLOOKUP('Sales Register'!$C17750,working!$K$1:$L$14,2,0)</f>
        <v>FABRIC</v>
      </c>
    </row>
    <row r="17751" spans="1:9" x14ac:dyDescent="0.25">
      <c r="A17751" s="21">
        <v>45607</v>
      </c>
      <c r="B17751" s="15" t="s">
        <v>42</v>
      </c>
      <c r="C17751" s="23" t="s">
        <v>34</v>
      </c>
      <c r="D17751" s="24" t="s">
        <v>18362</v>
      </c>
      <c r="E17751" s="24"/>
      <c r="F17751" s="25">
        <v>2623.17</v>
      </c>
      <c r="G17751" s="26">
        <v>713502.24</v>
      </c>
      <c r="H17751" s="27">
        <v>749177</v>
      </c>
      <c r="I17751" t="str">
        <f>+VLOOKUP('Sales Register'!$C17751,working!$K$1:$L$14,2,0)</f>
        <v>FABRIC</v>
      </c>
    </row>
    <row r="17752" spans="1:9" x14ac:dyDescent="0.25">
      <c r="A17752" s="21">
        <v>45607</v>
      </c>
      <c r="B17752" s="15" t="s">
        <v>42</v>
      </c>
      <c r="C17752" s="23" t="s">
        <v>34</v>
      </c>
      <c r="D17752" s="24" t="s">
        <v>18363</v>
      </c>
      <c r="E17752" s="24"/>
      <c r="F17752" s="25">
        <v>2482.25</v>
      </c>
      <c r="G17752" s="26">
        <v>675172</v>
      </c>
      <c r="H17752" s="27">
        <v>708931</v>
      </c>
      <c r="I17752" t="str">
        <f>+VLOOKUP('Sales Register'!$C17752,working!$K$1:$L$14,2,0)</f>
        <v>FABRIC</v>
      </c>
    </row>
    <row r="17753" spans="1:9" x14ac:dyDescent="0.25">
      <c r="A17753" s="21">
        <v>45607</v>
      </c>
      <c r="B17753" s="15" t="s">
        <v>42</v>
      </c>
      <c r="C17753" s="23" t="s">
        <v>34</v>
      </c>
      <c r="D17753" s="24" t="s">
        <v>18364</v>
      </c>
      <c r="E17753" s="24"/>
      <c r="F17753" s="25">
        <v>1134.25</v>
      </c>
      <c r="G17753" s="26">
        <v>149721</v>
      </c>
      <c r="H17753" s="27">
        <v>157207</v>
      </c>
      <c r="I17753" t="str">
        <f>+VLOOKUP('Sales Register'!$C17753,working!$K$1:$L$14,2,0)</f>
        <v>FABRIC</v>
      </c>
    </row>
    <row r="17754" spans="1:9" x14ac:dyDescent="0.25">
      <c r="A17754" s="21">
        <v>45607</v>
      </c>
      <c r="B17754" s="15" t="s">
        <v>42</v>
      </c>
      <c r="C17754" s="23" t="s">
        <v>34</v>
      </c>
      <c r="D17754" s="24" t="s">
        <v>18365</v>
      </c>
      <c r="E17754" s="24"/>
      <c r="F17754" s="25">
        <v>4763.25</v>
      </c>
      <c r="G17754" s="26">
        <v>1295604</v>
      </c>
      <c r="H17754" s="27">
        <v>1360384</v>
      </c>
      <c r="I17754" t="str">
        <f>+VLOOKUP('Sales Register'!$C17754,working!$K$1:$L$14,2,0)</f>
        <v>FABRIC</v>
      </c>
    </row>
    <row r="17755" spans="1:9" x14ac:dyDescent="0.25">
      <c r="A17755" s="21">
        <v>45607</v>
      </c>
      <c r="B17755" s="15" t="s">
        <v>252</v>
      </c>
      <c r="C17755" s="23" t="s">
        <v>34</v>
      </c>
      <c r="D17755" s="24" t="s">
        <v>18366</v>
      </c>
      <c r="E17755" s="24"/>
      <c r="F17755" s="25">
        <v>30</v>
      </c>
      <c r="G17755" s="26">
        <v>8640</v>
      </c>
      <c r="H17755" s="27">
        <v>9072</v>
      </c>
      <c r="I17755" t="str">
        <f>+VLOOKUP('Sales Register'!$C17755,working!$K$1:$L$14,2,0)</f>
        <v>FABRIC</v>
      </c>
    </row>
    <row r="17756" spans="1:9" x14ac:dyDescent="0.25">
      <c r="A17756" s="21">
        <v>45607</v>
      </c>
      <c r="B17756" s="15" t="s">
        <v>252</v>
      </c>
      <c r="C17756" s="23" t="s">
        <v>34</v>
      </c>
      <c r="D17756" s="24" t="s">
        <v>18367</v>
      </c>
      <c r="E17756" s="24"/>
      <c r="F17756" s="25">
        <v>33</v>
      </c>
      <c r="G17756" s="26">
        <v>9504</v>
      </c>
      <c r="H17756" s="27">
        <v>9979</v>
      </c>
      <c r="I17756" t="str">
        <f>+VLOOKUP('Sales Register'!$C17756,working!$K$1:$L$14,2,0)</f>
        <v>FABRIC</v>
      </c>
    </row>
    <row r="17757" spans="1:9" x14ac:dyDescent="0.25">
      <c r="A17757" s="21">
        <v>45607</v>
      </c>
      <c r="B17757" s="15" t="s">
        <v>252</v>
      </c>
      <c r="C17757" s="23" t="s">
        <v>34</v>
      </c>
      <c r="D17757" s="24" t="s">
        <v>18368</v>
      </c>
      <c r="E17757" s="24"/>
      <c r="F17757" s="25">
        <v>24</v>
      </c>
      <c r="G17757" s="26">
        <v>6912</v>
      </c>
      <c r="H17757" s="27">
        <v>7258</v>
      </c>
      <c r="I17757" t="str">
        <f>+VLOOKUP('Sales Register'!$C17757,working!$K$1:$L$14,2,0)</f>
        <v>FABRIC</v>
      </c>
    </row>
    <row r="17758" spans="1:9" x14ac:dyDescent="0.25">
      <c r="A17758" s="21">
        <v>45607</v>
      </c>
      <c r="B17758" s="15" t="s">
        <v>18</v>
      </c>
      <c r="C17758" s="23" t="s">
        <v>34</v>
      </c>
      <c r="D17758" s="24" t="s">
        <v>18369</v>
      </c>
      <c r="E17758" s="24"/>
      <c r="F17758" s="25">
        <v>5562.49</v>
      </c>
      <c r="G17758" s="26">
        <v>1479622.34</v>
      </c>
      <c r="H17758" s="27">
        <v>1553603</v>
      </c>
      <c r="I17758" t="str">
        <f>+VLOOKUP('Sales Register'!$C17758,working!$K$1:$L$14,2,0)</f>
        <v>FABRIC</v>
      </c>
    </row>
    <row r="17759" spans="1:9" x14ac:dyDescent="0.25">
      <c r="A17759" s="21">
        <v>45607</v>
      </c>
      <c r="B17759" s="15" t="s">
        <v>18</v>
      </c>
      <c r="C17759" s="23" t="s">
        <v>34</v>
      </c>
      <c r="D17759" s="24" t="s">
        <v>18370</v>
      </c>
      <c r="E17759" s="24"/>
      <c r="F17759" s="25">
        <v>102</v>
      </c>
      <c r="G17759" s="26">
        <v>29172</v>
      </c>
      <c r="H17759" s="27">
        <v>30631</v>
      </c>
      <c r="I17759" t="str">
        <f>+VLOOKUP('Sales Register'!$C17759,working!$K$1:$L$14,2,0)</f>
        <v>FABRIC</v>
      </c>
    </row>
    <row r="17760" spans="1:9" x14ac:dyDescent="0.25">
      <c r="A17760" s="21">
        <v>45607</v>
      </c>
      <c r="B17760" s="15" t="s">
        <v>18</v>
      </c>
      <c r="C17760" s="23" t="s">
        <v>34</v>
      </c>
      <c r="D17760" s="24" t="s">
        <v>18371</v>
      </c>
      <c r="E17760" s="24"/>
      <c r="F17760" s="25">
        <v>6972.83</v>
      </c>
      <c r="G17760" s="26">
        <v>1994229.38</v>
      </c>
      <c r="H17760" s="27">
        <v>2093941</v>
      </c>
      <c r="I17760" t="str">
        <f>+VLOOKUP('Sales Register'!$C17760,working!$K$1:$L$14,2,0)</f>
        <v>FABRIC</v>
      </c>
    </row>
    <row r="17761" spans="1:9" x14ac:dyDescent="0.25">
      <c r="A17761" s="21">
        <v>45607</v>
      </c>
      <c r="B17761" s="15" t="s">
        <v>18</v>
      </c>
      <c r="C17761" s="23" t="s">
        <v>34</v>
      </c>
      <c r="D17761" s="24" t="s">
        <v>18372</v>
      </c>
      <c r="E17761" s="24"/>
      <c r="F17761" s="25">
        <v>1982</v>
      </c>
      <c r="G17761" s="26">
        <v>566852</v>
      </c>
      <c r="H17761" s="27">
        <v>595195</v>
      </c>
      <c r="I17761" t="str">
        <f>+VLOOKUP('Sales Register'!$C17761,working!$K$1:$L$14,2,0)</f>
        <v>FABRIC</v>
      </c>
    </row>
    <row r="17762" spans="1:9" x14ac:dyDescent="0.25">
      <c r="A17762" s="21">
        <v>45607</v>
      </c>
      <c r="B17762" s="15" t="s">
        <v>18</v>
      </c>
      <c r="C17762" s="23" t="s">
        <v>34</v>
      </c>
      <c r="D17762" s="24" t="s">
        <v>18373</v>
      </c>
      <c r="E17762" s="24"/>
      <c r="F17762" s="25">
        <v>1666</v>
      </c>
      <c r="G17762" s="26">
        <v>476476</v>
      </c>
      <c r="H17762" s="27">
        <v>500300</v>
      </c>
      <c r="I17762" t="str">
        <f>+VLOOKUP('Sales Register'!$C17762,working!$K$1:$L$14,2,0)</f>
        <v>FABRIC</v>
      </c>
    </row>
    <row r="17763" spans="1:9" x14ac:dyDescent="0.25">
      <c r="A17763" s="21">
        <v>45607</v>
      </c>
      <c r="B17763" s="15" t="s">
        <v>99</v>
      </c>
      <c r="C17763" s="23" t="s">
        <v>34</v>
      </c>
      <c r="D17763" s="24" t="s">
        <v>18374</v>
      </c>
      <c r="E17763" s="24"/>
      <c r="F17763" s="25">
        <v>3404.75</v>
      </c>
      <c r="G17763" s="26">
        <v>694569</v>
      </c>
      <c r="H17763" s="27">
        <v>729297</v>
      </c>
      <c r="I17763" t="str">
        <f>+VLOOKUP('Sales Register'!$C17763,working!$K$1:$L$14,2,0)</f>
        <v>FABRIC</v>
      </c>
    </row>
    <row r="17764" spans="1:9" x14ac:dyDescent="0.25">
      <c r="A17764" s="21">
        <v>45607</v>
      </c>
      <c r="B17764" s="15" t="s">
        <v>99</v>
      </c>
      <c r="C17764" s="23" t="s">
        <v>34</v>
      </c>
      <c r="D17764" s="24" t="s">
        <v>18375</v>
      </c>
      <c r="E17764" s="24"/>
      <c r="F17764" s="25">
        <v>4357</v>
      </c>
      <c r="G17764" s="26">
        <v>888828</v>
      </c>
      <c r="H17764" s="27">
        <v>933269</v>
      </c>
      <c r="I17764" t="str">
        <f>+VLOOKUP('Sales Register'!$C17764,working!$K$1:$L$14,2,0)</f>
        <v>FABRIC</v>
      </c>
    </row>
    <row r="17765" spans="1:9" x14ac:dyDescent="0.25">
      <c r="A17765" s="21">
        <v>45607</v>
      </c>
      <c r="B17765" s="15" t="s">
        <v>99</v>
      </c>
      <c r="C17765" s="23" t="s">
        <v>34</v>
      </c>
      <c r="D17765" s="24" t="s">
        <v>18376</v>
      </c>
      <c r="E17765" s="24"/>
      <c r="F17765" s="25">
        <v>8801.75</v>
      </c>
      <c r="G17765" s="26">
        <v>1672332.5</v>
      </c>
      <c r="H17765" s="27">
        <v>1755949</v>
      </c>
      <c r="I17765" t="str">
        <f>+VLOOKUP('Sales Register'!$C17765,working!$K$1:$L$14,2,0)</f>
        <v>FABRIC</v>
      </c>
    </row>
    <row r="17766" spans="1:9" x14ac:dyDescent="0.25">
      <c r="A17766" s="21">
        <v>45607</v>
      </c>
      <c r="B17766" s="15" t="s">
        <v>99</v>
      </c>
      <c r="C17766" s="23" t="s">
        <v>34</v>
      </c>
      <c r="D17766" s="24" t="s">
        <v>18377</v>
      </c>
      <c r="E17766" s="24"/>
      <c r="F17766" s="25">
        <v>343.5</v>
      </c>
      <c r="G17766" s="26">
        <v>91371</v>
      </c>
      <c r="H17766" s="27">
        <v>95940</v>
      </c>
      <c r="I17766" t="str">
        <f>+VLOOKUP('Sales Register'!$C17766,working!$K$1:$L$14,2,0)</f>
        <v>FABRIC</v>
      </c>
    </row>
    <row r="17767" spans="1:9" x14ac:dyDescent="0.25">
      <c r="A17767" s="21">
        <v>45607</v>
      </c>
      <c r="B17767" s="15" t="s">
        <v>77</v>
      </c>
      <c r="C17767" s="23" t="s">
        <v>34</v>
      </c>
      <c r="D17767" s="24" t="s">
        <v>18378</v>
      </c>
      <c r="E17767" s="24"/>
      <c r="F17767" s="25">
        <v>1286</v>
      </c>
      <c r="G17767" s="26">
        <v>129821.7</v>
      </c>
      <c r="H17767" s="27">
        <v>136313</v>
      </c>
      <c r="I17767" t="str">
        <f>+VLOOKUP('Sales Register'!$C17767,working!$K$1:$L$14,2,0)</f>
        <v>FABRIC</v>
      </c>
    </row>
    <row r="17768" spans="1:9" x14ac:dyDescent="0.25">
      <c r="A17768" s="21">
        <v>45607</v>
      </c>
      <c r="B17768" s="15" t="s">
        <v>42</v>
      </c>
      <c r="C17768" s="23" t="s">
        <v>34</v>
      </c>
      <c r="D17768" s="24" t="s">
        <v>18379</v>
      </c>
      <c r="E17768" s="24"/>
      <c r="F17768" s="25">
        <v>2747.5</v>
      </c>
      <c r="G17768" s="26">
        <v>241780</v>
      </c>
      <c r="H17768" s="27">
        <v>253869</v>
      </c>
      <c r="I17768" t="str">
        <f>+VLOOKUP('Sales Register'!$C17768,working!$K$1:$L$14,2,0)</f>
        <v>FABRIC</v>
      </c>
    </row>
    <row r="17769" spans="1:9" x14ac:dyDescent="0.25">
      <c r="A17769" s="21">
        <v>45607</v>
      </c>
      <c r="B17769" s="15" t="s">
        <v>42</v>
      </c>
      <c r="C17769" s="23" t="s">
        <v>34</v>
      </c>
      <c r="D17769" s="24" t="s">
        <v>18380</v>
      </c>
      <c r="E17769" s="24"/>
      <c r="F17769" s="25">
        <v>1063.5</v>
      </c>
      <c r="G17769" s="26">
        <v>127620</v>
      </c>
      <c r="H17769" s="27">
        <v>134001</v>
      </c>
      <c r="I17769" t="str">
        <f>+VLOOKUP('Sales Register'!$C17769,working!$K$1:$L$14,2,0)</f>
        <v>FABRIC</v>
      </c>
    </row>
    <row r="17770" spans="1:9" x14ac:dyDescent="0.25">
      <c r="A17770" s="21">
        <v>45607</v>
      </c>
      <c r="B17770" s="15" t="s">
        <v>31</v>
      </c>
      <c r="C17770" s="23" t="s">
        <v>34</v>
      </c>
      <c r="D17770" s="24" t="s">
        <v>18381</v>
      </c>
      <c r="E17770" s="24"/>
      <c r="F17770" s="25">
        <v>4185.01</v>
      </c>
      <c r="G17770" s="26">
        <v>594271.42000000004</v>
      </c>
      <c r="H17770" s="27">
        <v>623985</v>
      </c>
      <c r="I17770" t="str">
        <f>+VLOOKUP('Sales Register'!$C17770,working!$K$1:$L$14,2,0)</f>
        <v>FABRIC</v>
      </c>
    </row>
    <row r="17771" spans="1:9" x14ac:dyDescent="0.25">
      <c r="A17771" s="21">
        <v>45607</v>
      </c>
      <c r="B17771" s="15" t="s">
        <v>35</v>
      </c>
      <c r="C17771" s="23" t="s">
        <v>34</v>
      </c>
      <c r="D17771" s="24" t="s">
        <v>18382</v>
      </c>
      <c r="E17771" s="24"/>
      <c r="F17771" s="25">
        <v>795.5</v>
      </c>
      <c r="G17771" s="26">
        <v>147963</v>
      </c>
      <c r="H17771" s="27">
        <v>155361</v>
      </c>
      <c r="I17771" t="str">
        <f>+VLOOKUP('Sales Register'!$C17771,working!$K$1:$L$14,2,0)</f>
        <v>FABRIC</v>
      </c>
    </row>
    <row r="17772" spans="1:9" x14ac:dyDescent="0.25">
      <c r="A17772" s="21">
        <v>45607</v>
      </c>
      <c r="B17772" s="15" t="s">
        <v>35</v>
      </c>
      <c r="C17772" s="23" t="s">
        <v>34</v>
      </c>
      <c r="D17772" s="24" t="s">
        <v>18383</v>
      </c>
      <c r="E17772" s="24"/>
      <c r="F17772" s="25">
        <v>221.5</v>
      </c>
      <c r="G17772" s="26">
        <v>41199</v>
      </c>
      <c r="H17772" s="27">
        <v>43259</v>
      </c>
      <c r="I17772" t="str">
        <f>+VLOOKUP('Sales Register'!$C17772,working!$K$1:$L$14,2,0)</f>
        <v>FABRIC</v>
      </c>
    </row>
    <row r="17773" spans="1:9" x14ac:dyDescent="0.25">
      <c r="A17773" s="21">
        <v>45607</v>
      </c>
      <c r="B17773" s="15" t="s">
        <v>56</v>
      </c>
      <c r="C17773" s="23" t="s">
        <v>34</v>
      </c>
      <c r="D17773" s="24" t="s">
        <v>18384</v>
      </c>
      <c r="E17773" s="24"/>
      <c r="F17773" s="25">
        <v>4343.51</v>
      </c>
      <c r="G17773" s="26">
        <v>438607.64</v>
      </c>
      <c r="H17773" s="27">
        <v>460538</v>
      </c>
      <c r="I17773" t="str">
        <f>+VLOOKUP('Sales Register'!$C17773,working!$K$1:$L$14,2,0)</f>
        <v>FABRIC</v>
      </c>
    </row>
    <row r="17774" spans="1:9" x14ac:dyDescent="0.25">
      <c r="A17774" s="21">
        <v>45607</v>
      </c>
      <c r="B17774" s="15" t="s">
        <v>56</v>
      </c>
      <c r="C17774" s="23" t="s">
        <v>34</v>
      </c>
      <c r="D17774" s="24" t="s">
        <v>18385</v>
      </c>
      <c r="E17774" s="24"/>
      <c r="F17774" s="25">
        <v>4475.5</v>
      </c>
      <c r="G17774" s="26">
        <v>451935.99</v>
      </c>
      <c r="H17774" s="27">
        <v>474533</v>
      </c>
      <c r="I17774" t="str">
        <f>+VLOOKUP('Sales Register'!$C17774,working!$K$1:$L$14,2,0)</f>
        <v>FABRIC</v>
      </c>
    </row>
    <row r="17775" spans="1:9" x14ac:dyDescent="0.25">
      <c r="A17775" s="21">
        <v>45607</v>
      </c>
      <c r="B17775" s="15" t="s">
        <v>56</v>
      </c>
      <c r="C17775" s="23" t="s">
        <v>34</v>
      </c>
      <c r="D17775" s="24" t="s">
        <v>18386</v>
      </c>
      <c r="E17775" s="24"/>
      <c r="F17775" s="25">
        <v>3956.91</v>
      </c>
      <c r="G17775" s="26">
        <v>399568.77</v>
      </c>
      <c r="H17775" s="27">
        <v>419547</v>
      </c>
      <c r="I17775" t="str">
        <f>+VLOOKUP('Sales Register'!$C17775,working!$K$1:$L$14,2,0)</f>
        <v>FABRIC</v>
      </c>
    </row>
    <row r="17776" spans="1:9" x14ac:dyDescent="0.25">
      <c r="A17776" s="21">
        <v>45607</v>
      </c>
      <c r="B17776" s="15" t="s">
        <v>78</v>
      </c>
      <c r="C17776" s="23" t="s">
        <v>34</v>
      </c>
      <c r="D17776" s="24" t="s">
        <v>18387</v>
      </c>
      <c r="E17776" s="24"/>
      <c r="F17776" s="25">
        <v>5071</v>
      </c>
      <c r="G17776" s="26">
        <v>716937.98</v>
      </c>
      <c r="H17776" s="27">
        <v>752785</v>
      </c>
      <c r="I17776" t="str">
        <f>+VLOOKUP('Sales Register'!$C17776,working!$K$1:$L$14,2,0)</f>
        <v>FABRIC</v>
      </c>
    </row>
    <row r="17777" spans="1:9" x14ac:dyDescent="0.25">
      <c r="A17777" s="21">
        <v>45607</v>
      </c>
      <c r="B17777" s="15" t="s">
        <v>12454</v>
      </c>
      <c r="C17777" s="23" t="s">
        <v>12492</v>
      </c>
      <c r="D17777" s="24" t="s">
        <v>18388</v>
      </c>
      <c r="E17777" s="24"/>
      <c r="F17777" s="25">
        <v>319</v>
      </c>
      <c r="G17777" s="26">
        <v>76390</v>
      </c>
      <c r="H17777" s="27">
        <v>80210</v>
      </c>
      <c r="I17777">
        <f>+VLOOKUP('Sales Register'!$C17777,working!$K$1:$L$14,2,0)</f>
        <v>0</v>
      </c>
    </row>
    <row r="17778" spans="1:9" x14ac:dyDescent="0.25">
      <c r="A17778" s="21">
        <v>45607</v>
      </c>
      <c r="B17778" s="15" t="s">
        <v>65</v>
      </c>
      <c r="C17778" s="23" t="s">
        <v>14</v>
      </c>
      <c r="D17778" s="24" t="s">
        <v>18389</v>
      </c>
      <c r="E17778" s="24"/>
      <c r="F17778" s="39">
        <v>3361</v>
      </c>
      <c r="G17778" s="26">
        <v>141162</v>
      </c>
      <c r="H17778" s="27">
        <v>151044</v>
      </c>
      <c r="I17778" t="str">
        <f>+VLOOKUP('Sales Register'!$C17778,working!$K$1:$L$14,2,0)</f>
        <v>JOB WORK</v>
      </c>
    </row>
    <row r="17779" spans="1:9" x14ac:dyDescent="0.25">
      <c r="A17779" s="21">
        <v>45607</v>
      </c>
      <c r="B17779" s="15" t="s">
        <v>99</v>
      </c>
      <c r="C17779" s="23" t="s">
        <v>14</v>
      </c>
      <c r="D17779" s="24" t="s">
        <v>18390</v>
      </c>
      <c r="E17779" s="24"/>
      <c r="F17779" s="39">
        <v>250.3</v>
      </c>
      <c r="G17779" s="26">
        <v>0.96</v>
      </c>
      <c r="H17779" s="27">
        <v>1</v>
      </c>
      <c r="I17779" t="str">
        <f>+VLOOKUP('Sales Register'!$C17779,working!$K$1:$L$14,2,0)</f>
        <v>JOB WORK</v>
      </c>
    </row>
    <row r="17780" spans="1:9" x14ac:dyDescent="0.25">
      <c r="A17780" s="21">
        <v>45607</v>
      </c>
      <c r="B17780" s="15" t="s">
        <v>99</v>
      </c>
      <c r="C17780" s="23" t="s">
        <v>14</v>
      </c>
      <c r="D17780" s="24" t="s">
        <v>18391</v>
      </c>
      <c r="E17780" s="24"/>
      <c r="F17780" s="39">
        <v>166.5</v>
      </c>
      <c r="G17780" s="26">
        <v>4662</v>
      </c>
      <c r="H17780" s="27">
        <v>4895</v>
      </c>
      <c r="I17780" t="str">
        <f>+VLOOKUP('Sales Register'!$C17780,working!$K$1:$L$14,2,0)</f>
        <v>JOB WORK</v>
      </c>
    </row>
    <row r="17781" spans="1:9" x14ac:dyDescent="0.25">
      <c r="A17781" s="21">
        <v>45607</v>
      </c>
      <c r="B17781" s="15" t="s">
        <v>18</v>
      </c>
      <c r="C17781" s="23" t="s">
        <v>14</v>
      </c>
      <c r="D17781" s="24" t="s">
        <v>18392</v>
      </c>
      <c r="E17781" s="24"/>
      <c r="F17781" s="39">
        <v>8828</v>
      </c>
      <c r="G17781" s="26">
        <v>158904</v>
      </c>
      <c r="H17781" s="27">
        <v>176119</v>
      </c>
      <c r="I17781" t="str">
        <f>+VLOOKUP('Sales Register'!$C17781,working!$K$1:$L$14,2,0)</f>
        <v>JOB WORK</v>
      </c>
    </row>
    <row r="17782" spans="1:9" x14ac:dyDescent="0.25">
      <c r="A17782" s="21">
        <v>45607</v>
      </c>
      <c r="B17782" s="15" t="s">
        <v>18</v>
      </c>
      <c r="C17782" s="23" t="s">
        <v>14</v>
      </c>
      <c r="D17782" s="24" t="s">
        <v>18393</v>
      </c>
      <c r="E17782" s="24"/>
      <c r="F17782" s="39">
        <v>4363.3500000000004</v>
      </c>
      <c r="G17782" s="26">
        <v>130900.5</v>
      </c>
      <c r="H17782" s="27">
        <v>142027</v>
      </c>
      <c r="I17782" t="str">
        <f>+VLOOKUP('Sales Register'!$C17782,working!$K$1:$L$14,2,0)</f>
        <v>JOB WORK</v>
      </c>
    </row>
    <row r="17783" spans="1:9" x14ac:dyDescent="0.25">
      <c r="A17783" s="21">
        <v>45607</v>
      </c>
      <c r="B17783" s="15" t="s">
        <v>242</v>
      </c>
      <c r="C17783" s="23" t="s">
        <v>14</v>
      </c>
      <c r="D17783" s="24" t="s">
        <v>18394</v>
      </c>
      <c r="E17783" s="24"/>
      <c r="F17783" s="39">
        <v>36.5</v>
      </c>
      <c r="G17783" s="26">
        <v>2555</v>
      </c>
      <c r="H17783" s="27">
        <v>2683</v>
      </c>
      <c r="I17783" t="str">
        <f>+VLOOKUP('Sales Register'!$C17783,working!$K$1:$L$14,2,0)</f>
        <v>JOB WORK</v>
      </c>
    </row>
    <row r="17784" spans="1:9" x14ac:dyDescent="0.25">
      <c r="A17784" s="21">
        <v>45607</v>
      </c>
      <c r="B17784" s="15" t="s">
        <v>49</v>
      </c>
      <c r="C17784" s="23" t="s">
        <v>14</v>
      </c>
      <c r="D17784" s="24" t="s">
        <v>18395</v>
      </c>
      <c r="E17784" s="24"/>
      <c r="F17784" s="39">
        <v>650</v>
      </c>
      <c r="G17784" s="26">
        <v>16900</v>
      </c>
      <c r="H17784" s="27">
        <v>17745</v>
      </c>
      <c r="I17784" t="str">
        <f>+VLOOKUP('Sales Register'!$C17784,working!$K$1:$L$14,2,0)</f>
        <v>JOB WORK</v>
      </c>
    </row>
    <row r="17785" spans="1:9" x14ac:dyDescent="0.25">
      <c r="A17785" s="21">
        <v>45607</v>
      </c>
      <c r="B17785" s="15" t="s">
        <v>49</v>
      </c>
      <c r="C17785" s="23" t="s">
        <v>14</v>
      </c>
      <c r="D17785" s="24" t="s">
        <v>18396</v>
      </c>
      <c r="E17785" s="24"/>
      <c r="F17785" s="39">
        <v>245</v>
      </c>
      <c r="G17785" s="26">
        <v>14700</v>
      </c>
      <c r="H17785" s="27">
        <v>15435</v>
      </c>
      <c r="I17785" t="str">
        <f>+VLOOKUP('Sales Register'!$C17785,working!$K$1:$L$14,2,0)</f>
        <v>JOB WORK</v>
      </c>
    </row>
    <row r="17786" spans="1:9" x14ac:dyDescent="0.25">
      <c r="A17786" s="21">
        <v>45607</v>
      </c>
      <c r="B17786" s="15" t="s">
        <v>49</v>
      </c>
      <c r="C17786" s="23" t="s">
        <v>14</v>
      </c>
      <c r="D17786" s="24" t="s">
        <v>18397</v>
      </c>
      <c r="E17786" s="24"/>
      <c r="F17786" s="39">
        <v>715.7</v>
      </c>
      <c r="G17786" s="26">
        <v>18608.2</v>
      </c>
      <c r="H17786" s="27">
        <v>19539</v>
      </c>
      <c r="I17786" t="str">
        <f>+VLOOKUP('Sales Register'!$C17786,working!$K$1:$L$14,2,0)</f>
        <v>JOB WORK</v>
      </c>
    </row>
    <row r="17787" spans="1:9" x14ac:dyDescent="0.25">
      <c r="A17787" s="21">
        <v>45607</v>
      </c>
      <c r="B17787" s="15" t="s">
        <v>49</v>
      </c>
      <c r="C17787" s="23" t="s">
        <v>14</v>
      </c>
      <c r="D17787" s="24" t="s">
        <v>18398</v>
      </c>
      <c r="E17787" s="24"/>
      <c r="F17787" s="39">
        <v>2071.1</v>
      </c>
      <c r="G17787" s="26">
        <v>66275.199999999997</v>
      </c>
      <c r="H17787" s="27">
        <v>69589</v>
      </c>
      <c r="I17787" t="str">
        <f>+VLOOKUP('Sales Register'!$C17787,working!$K$1:$L$14,2,0)</f>
        <v>JOB WORK</v>
      </c>
    </row>
    <row r="17788" spans="1:9" x14ac:dyDescent="0.25">
      <c r="A17788" s="21">
        <v>45607</v>
      </c>
      <c r="B17788" s="15" t="s">
        <v>43</v>
      </c>
      <c r="C17788" s="23" t="s">
        <v>14</v>
      </c>
      <c r="D17788" s="24" t="s">
        <v>18399</v>
      </c>
      <c r="E17788" s="24"/>
      <c r="F17788" s="39">
        <v>30</v>
      </c>
      <c r="G17788" s="26">
        <v>5250</v>
      </c>
      <c r="H17788" s="27">
        <v>5513</v>
      </c>
      <c r="I17788" t="str">
        <f>+VLOOKUP('Sales Register'!$C17788,working!$K$1:$L$14,2,0)</f>
        <v>JOB WORK</v>
      </c>
    </row>
    <row r="17789" spans="1:9" x14ac:dyDescent="0.25">
      <c r="A17789" s="21">
        <v>45607</v>
      </c>
      <c r="B17789" s="15" t="s">
        <v>142</v>
      </c>
      <c r="C17789" s="23" t="s">
        <v>14</v>
      </c>
      <c r="D17789" s="24" t="s">
        <v>18400</v>
      </c>
      <c r="E17789" s="24"/>
      <c r="F17789" s="39">
        <v>2601.1</v>
      </c>
      <c r="G17789" s="26">
        <v>93639.6</v>
      </c>
      <c r="H17789" s="27">
        <v>101053</v>
      </c>
      <c r="I17789" t="str">
        <f>+VLOOKUP('Sales Register'!$C17789,working!$K$1:$L$14,2,0)</f>
        <v>JOB WORK</v>
      </c>
    </row>
    <row r="17790" spans="1:9" x14ac:dyDescent="0.25">
      <c r="A17790" s="21">
        <v>45607</v>
      </c>
      <c r="B17790" s="15" t="s">
        <v>142</v>
      </c>
      <c r="C17790" s="23" t="s">
        <v>14</v>
      </c>
      <c r="D17790" s="24" t="s">
        <v>18401</v>
      </c>
      <c r="E17790" s="24"/>
      <c r="F17790" s="39">
        <v>6211.5</v>
      </c>
      <c r="G17790" s="26">
        <v>223614</v>
      </c>
      <c r="H17790" s="27">
        <v>234795</v>
      </c>
      <c r="I17790" t="str">
        <f>+VLOOKUP('Sales Register'!$C17790,working!$K$1:$L$14,2,0)</f>
        <v>JOB WORK</v>
      </c>
    </row>
    <row r="17791" spans="1:9" x14ac:dyDescent="0.25">
      <c r="A17791" s="21">
        <v>45607</v>
      </c>
      <c r="B17791" s="15" t="s">
        <v>49</v>
      </c>
      <c r="C17791" s="23" t="s">
        <v>14</v>
      </c>
      <c r="D17791" s="24" t="s">
        <v>18402</v>
      </c>
      <c r="E17791" s="24"/>
      <c r="F17791" s="39">
        <v>89.5</v>
      </c>
      <c r="G17791" s="26">
        <v>5370</v>
      </c>
      <c r="H17791" s="27">
        <v>5639</v>
      </c>
      <c r="I17791" t="str">
        <f>+VLOOKUP('Sales Register'!$C17791,working!$K$1:$L$14,2,0)</f>
        <v>JOB WORK</v>
      </c>
    </row>
    <row r="17792" spans="1:9" x14ac:dyDescent="0.25">
      <c r="A17792" s="21">
        <v>45607</v>
      </c>
      <c r="B17792" s="15" t="s">
        <v>62</v>
      </c>
      <c r="C17792" s="23" t="s">
        <v>14</v>
      </c>
      <c r="D17792" s="24" t="s">
        <v>18403</v>
      </c>
      <c r="E17792" s="24"/>
      <c r="F17792" s="39">
        <v>8</v>
      </c>
      <c r="G17792" s="26">
        <v>1200</v>
      </c>
      <c r="H17792" s="27">
        <v>1260</v>
      </c>
      <c r="I17792" t="str">
        <f>+VLOOKUP('Sales Register'!$C17792,working!$K$1:$L$14,2,0)</f>
        <v>JOB WORK</v>
      </c>
    </row>
    <row r="17793" spans="1:9" x14ac:dyDescent="0.25">
      <c r="A17793" s="21">
        <v>45607</v>
      </c>
      <c r="B17793" s="15" t="s">
        <v>26</v>
      </c>
      <c r="C17793" s="23" t="s">
        <v>14</v>
      </c>
      <c r="D17793" s="24" t="s">
        <v>18404</v>
      </c>
      <c r="E17793" s="24"/>
      <c r="F17793" s="39">
        <v>607</v>
      </c>
      <c r="G17793" s="26">
        <v>15782</v>
      </c>
      <c r="H17793" s="27">
        <v>16571</v>
      </c>
      <c r="I17793" t="str">
        <f>+VLOOKUP('Sales Register'!$C17793,working!$K$1:$L$14,2,0)</f>
        <v>JOB WORK</v>
      </c>
    </row>
    <row r="17794" spans="1:9" x14ac:dyDescent="0.25">
      <c r="A17794" s="21">
        <v>45607</v>
      </c>
      <c r="B17794" s="15" t="s">
        <v>62</v>
      </c>
      <c r="C17794" s="23" t="s">
        <v>14</v>
      </c>
      <c r="D17794" s="24" t="s">
        <v>18405</v>
      </c>
      <c r="E17794" s="24"/>
      <c r="F17794" s="39">
        <v>8072.5</v>
      </c>
      <c r="G17794" s="26">
        <v>330972.5</v>
      </c>
      <c r="H17794" s="27">
        <v>347521</v>
      </c>
      <c r="I17794" t="str">
        <f>+VLOOKUP('Sales Register'!$C17794,working!$K$1:$L$14,2,0)</f>
        <v>JOB WORK</v>
      </c>
    </row>
    <row r="17795" spans="1:9" x14ac:dyDescent="0.25">
      <c r="A17795" s="21">
        <v>45607</v>
      </c>
      <c r="B17795" s="15" t="s">
        <v>165</v>
      </c>
      <c r="C17795" s="23" t="s">
        <v>14</v>
      </c>
      <c r="D17795" s="24" t="s">
        <v>18406</v>
      </c>
      <c r="E17795" s="24"/>
      <c r="F17795" s="39">
        <v>5661.1</v>
      </c>
      <c r="G17795" s="26">
        <v>254749.5</v>
      </c>
      <c r="H17795" s="27">
        <v>267487</v>
      </c>
      <c r="I17795" t="str">
        <f>+VLOOKUP('Sales Register'!$C17795,working!$K$1:$L$14,2,0)</f>
        <v>JOB WORK</v>
      </c>
    </row>
    <row r="17796" spans="1:9" x14ac:dyDescent="0.25">
      <c r="A17796" s="21">
        <v>45607</v>
      </c>
      <c r="B17796" s="15" t="s">
        <v>62</v>
      </c>
      <c r="C17796" s="23" t="s">
        <v>14</v>
      </c>
      <c r="D17796" s="24" t="s">
        <v>18407</v>
      </c>
      <c r="E17796" s="24"/>
      <c r="F17796" s="39">
        <v>7487.7</v>
      </c>
      <c r="G17796" s="26">
        <v>164729.4</v>
      </c>
      <c r="H17796" s="27">
        <v>172966</v>
      </c>
      <c r="I17796" t="str">
        <f>+VLOOKUP('Sales Register'!$C17796,working!$K$1:$L$14,2,0)</f>
        <v>JOB WORK</v>
      </c>
    </row>
    <row r="17797" spans="1:9" x14ac:dyDescent="0.25">
      <c r="A17797" s="21">
        <v>45607</v>
      </c>
      <c r="B17797" s="15" t="s">
        <v>62</v>
      </c>
      <c r="C17797" s="23" t="s">
        <v>14</v>
      </c>
      <c r="D17797" s="24" t="s">
        <v>18408</v>
      </c>
      <c r="E17797" s="24"/>
      <c r="F17797" s="39">
        <v>18.5</v>
      </c>
      <c r="G17797" s="26">
        <v>629</v>
      </c>
      <c r="H17797" s="27">
        <v>660</v>
      </c>
      <c r="I17797" t="str">
        <f>+VLOOKUP('Sales Register'!$C17797,working!$K$1:$L$14,2,0)</f>
        <v>JOB WORK</v>
      </c>
    </row>
    <row r="17798" spans="1:9" x14ac:dyDescent="0.25">
      <c r="A17798" s="21">
        <v>45607</v>
      </c>
      <c r="B17798" s="15" t="s">
        <v>62</v>
      </c>
      <c r="C17798" s="23" t="s">
        <v>14</v>
      </c>
      <c r="D17798" s="24" t="s">
        <v>18409</v>
      </c>
      <c r="E17798" s="24"/>
      <c r="F17798" s="39">
        <v>314</v>
      </c>
      <c r="G17798" s="26">
        <v>12560</v>
      </c>
      <c r="H17798" s="27">
        <v>13188</v>
      </c>
      <c r="I17798" t="str">
        <f>+VLOOKUP('Sales Register'!$C17798,working!$K$1:$L$14,2,0)</f>
        <v>JOB WORK</v>
      </c>
    </row>
    <row r="17799" spans="1:9" x14ac:dyDescent="0.25">
      <c r="A17799" s="21">
        <v>45607</v>
      </c>
      <c r="B17799" s="15" t="s">
        <v>151</v>
      </c>
      <c r="C17799" s="23" t="s">
        <v>14</v>
      </c>
      <c r="D17799" s="24" t="s">
        <v>18410</v>
      </c>
      <c r="E17799" s="24"/>
      <c r="F17799" s="39">
        <v>3166.3</v>
      </c>
      <c r="G17799" s="26">
        <v>91822.7</v>
      </c>
      <c r="H17799" s="27">
        <v>96414</v>
      </c>
      <c r="I17799" t="str">
        <f>+VLOOKUP('Sales Register'!$C17799,working!$K$1:$L$14,2,0)</f>
        <v>JOB WORK</v>
      </c>
    </row>
    <row r="17800" spans="1:9" x14ac:dyDescent="0.25">
      <c r="A17800" s="21">
        <v>45607</v>
      </c>
      <c r="B17800" s="15" t="s">
        <v>151</v>
      </c>
      <c r="C17800" s="23" t="s">
        <v>14</v>
      </c>
      <c r="D17800" s="24" t="s">
        <v>18411</v>
      </c>
      <c r="E17800" s="24"/>
      <c r="F17800" s="39">
        <v>1494.5</v>
      </c>
      <c r="G17800" s="26">
        <v>43340.5</v>
      </c>
      <c r="H17800" s="27">
        <v>45508</v>
      </c>
      <c r="I17800" t="str">
        <f>+VLOOKUP('Sales Register'!$C17800,working!$K$1:$L$14,2,0)</f>
        <v>JOB WORK</v>
      </c>
    </row>
    <row r="17801" spans="1:9" x14ac:dyDescent="0.25">
      <c r="A17801" s="21">
        <v>45607</v>
      </c>
      <c r="B17801" s="15" t="s">
        <v>101</v>
      </c>
      <c r="C17801" s="23" t="s">
        <v>14</v>
      </c>
      <c r="D17801" s="24" t="s">
        <v>18412</v>
      </c>
      <c r="E17801" s="24"/>
      <c r="F17801" s="39">
        <v>1933</v>
      </c>
      <c r="G17801" s="26">
        <v>54124</v>
      </c>
      <c r="H17801" s="27">
        <v>56830</v>
      </c>
      <c r="I17801" t="str">
        <f>+VLOOKUP('Sales Register'!$C17801,working!$K$1:$L$14,2,0)</f>
        <v>JOB WORK</v>
      </c>
    </row>
    <row r="17802" spans="1:9" x14ac:dyDescent="0.25">
      <c r="A17802" s="21">
        <v>45607</v>
      </c>
      <c r="B17802" s="15" t="s">
        <v>101</v>
      </c>
      <c r="C17802" s="23" t="s">
        <v>14</v>
      </c>
      <c r="D17802" s="24" t="s">
        <v>18413</v>
      </c>
      <c r="E17802" s="24"/>
      <c r="F17802" s="39">
        <v>1075.0999999999999</v>
      </c>
      <c r="G17802" s="26">
        <v>69881.5</v>
      </c>
      <c r="H17802" s="27">
        <v>73376</v>
      </c>
      <c r="I17802" t="str">
        <f>+VLOOKUP('Sales Register'!$C17802,working!$K$1:$L$14,2,0)</f>
        <v>JOB WORK</v>
      </c>
    </row>
    <row r="17803" spans="1:9" x14ac:dyDescent="0.25">
      <c r="A17803" s="21">
        <v>45607</v>
      </c>
      <c r="B17803" s="15" t="s">
        <v>99</v>
      </c>
      <c r="C17803" s="23" t="s">
        <v>14</v>
      </c>
      <c r="D17803" s="24" t="s">
        <v>18414</v>
      </c>
      <c r="E17803" s="24"/>
      <c r="F17803" s="39">
        <v>20177.5</v>
      </c>
      <c r="G17803" s="26">
        <v>786922.5</v>
      </c>
      <c r="H17803" s="27">
        <v>826269</v>
      </c>
      <c r="I17803" t="str">
        <f>+VLOOKUP('Sales Register'!$C17803,working!$K$1:$L$14,2,0)</f>
        <v>JOB WORK</v>
      </c>
    </row>
    <row r="17804" spans="1:9" x14ac:dyDescent="0.25">
      <c r="A17804" s="21">
        <v>45607</v>
      </c>
      <c r="B17804" s="15" t="s">
        <v>99</v>
      </c>
      <c r="C17804" s="23" t="s">
        <v>14</v>
      </c>
      <c r="D17804" s="24" t="s">
        <v>18415</v>
      </c>
      <c r="E17804" s="24"/>
      <c r="F17804" s="39">
        <v>441</v>
      </c>
      <c r="G17804" s="26">
        <v>9702</v>
      </c>
      <c r="H17804" s="27">
        <v>10187</v>
      </c>
      <c r="I17804" t="str">
        <f>+VLOOKUP('Sales Register'!$C17804,working!$K$1:$L$14,2,0)</f>
        <v>JOB WORK</v>
      </c>
    </row>
    <row r="17805" spans="1:9" x14ac:dyDescent="0.25">
      <c r="A17805" s="21">
        <v>45607</v>
      </c>
      <c r="B17805" s="15" t="s">
        <v>99</v>
      </c>
      <c r="C17805" s="23" t="s">
        <v>14</v>
      </c>
      <c r="D17805" s="24" t="s">
        <v>18416</v>
      </c>
      <c r="E17805" s="24"/>
      <c r="F17805" s="39">
        <v>338.8</v>
      </c>
      <c r="G17805" s="26">
        <v>7453.6</v>
      </c>
      <c r="H17805" s="27">
        <v>7826</v>
      </c>
      <c r="I17805" t="str">
        <f>+VLOOKUP('Sales Register'!$C17805,working!$K$1:$L$14,2,0)</f>
        <v>JOB WORK</v>
      </c>
    </row>
    <row r="17806" spans="1:9" x14ac:dyDescent="0.25">
      <c r="A17806" s="21">
        <v>45607</v>
      </c>
      <c r="B17806" s="15" t="s">
        <v>85</v>
      </c>
      <c r="C17806" s="23" t="s">
        <v>14</v>
      </c>
      <c r="D17806" s="24" t="s">
        <v>18417</v>
      </c>
      <c r="E17806" s="24"/>
      <c r="F17806" s="39">
        <v>435.3</v>
      </c>
      <c r="G17806" s="26">
        <v>30471</v>
      </c>
      <c r="H17806" s="27">
        <v>31995</v>
      </c>
      <c r="I17806" t="str">
        <f>+VLOOKUP('Sales Register'!$C17806,working!$K$1:$L$14,2,0)</f>
        <v>JOB WORK</v>
      </c>
    </row>
    <row r="17807" spans="1:9" x14ac:dyDescent="0.25">
      <c r="A17807" s="21">
        <v>45607</v>
      </c>
      <c r="B17807" s="15" t="s">
        <v>62</v>
      </c>
      <c r="C17807" s="23" t="s">
        <v>14</v>
      </c>
      <c r="D17807" s="24" t="s">
        <v>18418</v>
      </c>
      <c r="E17807" s="24"/>
      <c r="F17807" s="39">
        <v>1002.6</v>
      </c>
      <c r="G17807" s="26">
        <v>40104</v>
      </c>
      <c r="H17807" s="27">
        <v>42109</v>
      </c>
      <c r="I17807" t="str">
        <f>+VLOOKUP('Sales Register'!$C17807,working!$K$1:$L$14,2,0)</f>
        <v>JOB WORK</v>
      </c>
    </row>
    <row r="17808" spans="1:9" x14ac:dyDescent="0.25">
      <c r="A17808" s="21">
        <v>45607</v>
      </c>
      <c r="B17808" s="15" t="s">
        <v>62</v>
      </c>
      <c r="C17808" s="23" t="s">
        <v>14</v>
      </c>
      <c r="D17808" s="24" t="s">
        <v>18419</v>
      </c>
      <c r="E17808" s="24"/>
      <c r="F17808" s="39">
        <v>2380</v>
      </c>
      <c r="G17808" s="26">
        <v>71400</v>
      </c>
      <c r="H17808" s="27">
        <v>74970</v>
      </c>
      <c r="I17808" t="str">
        <f>+VLOOKUP('Sales Register'!$C17808,working!$K$1:$L$14,2,0)</f>
        <v>JOB WORK</v>
      </c>
    </row>
    <row r="17809" spans="1:9" x14ac:dyDescent="0.25">
      <c r="A17809" s="21">
        <v>45607</v>
      </c>
      <c r="B17809" s="15" t="s">
        <v>200</v>
      </c>
      <c r="C17809" s="23" t="s">
        <v>14</v>
      </c>
      <c r="D17809" s="24" t="s">
        <v>18420</v>
      </c>
      <c r="E17809" s="24"/>
      <c r="F17809" s="39">
        <v>19.8</v>
      </c>
      <c r="G17809" s="26">
        <v>1584</v>
      </c>
      <c r="H17809" s="27">
        <v>1663</v>
      </c>
      <c r="I17809" t="str">
        <f>+VLOOKUP('Sales Register'!$C17809,working!$K$1:$L$14,2,0)</f>
        <v>JOB WORK</v>
      </c>
    </row>
    <row r="17810" spans="1:9" x14ac:dyDescent="0.25">
      <c r="A17810" s="21">
        <v>45607</v>
      </c>
      <c r="B17810" s="15" t="s">
        <v>62</v>
      </c>
      <c r="C17810" s="23" t="s">
        <v>14</v>
      </c>
      <c r="D17810" s="24" t="s">
        <v>18421</v>
      </c>
      <c r="E17810" s="24"/>
      <c r="F17810" s="39">
        <v>1320</v>
      </c>
      <c r="G17810" s="26">
        <v>39600</v>
      </c>
      <c r="H17810" s="27">
        <v>41580</v>
      </c>
      <c r="I17810" t="str">
        <f>+VLOOKUP('Sales Register'!$C17810,working!$K$1:$L$14,2,0)</f>
        <v>JOB WORK</v>
      </c>
    </row>
    <row r="17811" spans="1:9" x14ac:dyDescent="0.25">
      <c r="A17811" s="21">
        <v>45607</v>
      </c>
      <c r="B17811" s="15" t="s">
        <v>27</v>
      </c>
      <c r="C17811" s="23" t="s">
        <v>14</v>
      </c>
      <c r="D17811" s="24" t="s">
        <v>18422</v>
      </c>
      <c r="E17811" s="24"/>
      <c r="F17811" s="39">
        <v>87</v>
      </c>
      <c r="G17811" s="26">
        <v>5655</v>
      </c>
      <c r="H17811" s="27">
        <v>5938</v>
      </c>
      <c r="I17811" t="str">
        <f>+VLOOKUP('Sales Register'!$C17811,working!$K$1:$L$14,2,0)</f>
        <v>JOB WORK</v>
      </c>
    </row>
    <row r="17812" spans="1:9" x14ac:dyDescent="0.25">
      <c r="A17812" s="21">
        <v>45607</v>
      </c>
      <c r="B17812" s="15" t="s">
        <v>27</v>
      </c>
      <c r="C17812" s="23" t="s">
        <v>14</v>
      </c>
      <c r="D17812" s="24" t="s">
        <v>18423</v>
      </c>
      <c r="E17812" s="24"/>
      <c r="F17812" s="39">
        <v>290.39999999999998</v>
      </c>
      <c r="G17812" s="26">
        <v>10164</v>
      </c>
      <c r="H17812" s="27">
        <v>10672</v>
      </c>
      <c r="I17812" t="str">
        <f>+VLOOKUP('Sales Register'!$C17812,working!$K$1:$L$14,2,0)</f>
        <v>JOB WORK</v>
      </c>
    </row>
    <row r="17813" spans="1:9" x14ac:dyDescent="0.25">
      <c r="A17813" s="21">
        <v>45607</v>
      </c>
      <c r="B17813" s="15" t="s">
        <v>26</v>
      </c>
      <c r="C17813" s="23" t="s">
        <v>14</v>
      </c>
      <c r="D17813" s="24" t="s">
        <v>18424</v>
      </c>
      <c r="E17813" s="24"/>
      <c r="F17813" s="39">
        <v>129.30000000000001</v>
      </c>
      <c r="G17813" s="26">
        <v>5689.2</v>
      </c>
      <c r="H17813" s="27">
        <v>5974</v>
      </c>
      <c r="I17813" t="str">
        <f>+VLOOKUP('Sales Register'!$C17813,working!$K$1:$L$14,2,0)</f>
        <v>JOB WORK</v>
      </c>
    </row>
    <row r="17814" spans="1:9" x14ac:dyDescent="0.25">
      <c r="A17814" s="21">
        <v>45607</v>
      </c>
      <c r="B17814" s="15" t="s">
        <v>26</v>
      </c>
      <c r="C17814" s="23" t="s">
        <v>14</v>
      </c>
      <c r="D17814" s="24" t="s">
        <v>18425</v>
      </c>
      <c r="E17814" s="24"/>
      <c r="F17814" s="39">
        <v>44.7</v>
      </c>
      <c r="G17814" s="26">
        <v>1966.8</v>
      </c>
      <c r="H17814" s="27">
        <v>2065</v>
      </c>
      <c r="I17814" t="str">
        <f>+VLOOKUP('Sales Register'!$C17814,working!$K$1:$L$14,2,0)</f>
        <v>JOB WORK</v>
      </c>
    </row>
    <row r="17815" spans="1:9" x14ac:dyDescent="0.25">
      <c r="A17815" s="21">
        <v>45607</v>
      </c>
      <c r="B17815" s="15" t="s">
        <v>26</v>
      </c>
      <c r="C17815" s="23" t="s">
        <v>14</v>
      </c>
      <c r="D17815" s="24" t="s">
        <v>18426</v>
      </c>
      <c r="E17815" s="24"/>
      <c r="F17815" s="39">
        <v>102.5</v>
      </c>
      <c r="G17815" s="26">
        <v>4510</v>
      </c>
      <c r="H17815" s="27">
        <v>4736</v>
      </c>
      <c r="I17815" t="str">
        <f>+VLOOKUP('Sales Register'!$C17815,working!$K$1:$L$14,2,0)</f>
        <v>JOB WORK</v>
      </c>
    </row>
    <row r="17816" spans="1:9" x14ac:dyDescent="0.25">
      <c r="A17816" s="21">
        <v>45607</v>
      </c>
      <c r="B17816" s="15" t="s">
        <v>2121</v>
      </c>
      <c r="C17816" s="23" t="s">
        <v>103</v>
      </c>
      <c r="D17816" s="24" t="s">
        <v>18427</v>
      </c>
      <c r="E17816" s="24"/>
      <c r="F17816" s="41">
        <v>1</v>
      </c>
      <c r="G17816" s="26">
        <v>6000</v>
      </c>
      <c r="H17816" s="27">
        <v>7151</v>
      </c>
      <c r="I17816">
        <f>+VLOOKUP('Sales Register'!$C17816,working!$K$1:$L$14,2,0)</f>
        <v>0</v>
      </c>
    </row>
    <row r="17817" spans="1:9" x14ac:dyDescent="0.25">
      <c r="A17817" s="21">
        <v>45607</v>
      </c>
      <c r="B17817" s="15" t="s">
        <v>5726</v>
      </c>
      <c r="C17817" s="23" t="s">
        <v>103</v>
      </c>
      <c r="D17817" s="24" t="s">
        <v>18428</v>
      </c>
      <c r="E17817" s="24"/>
      <c r="F17817" s="40">
        <v>21900</v>
      </c>
      <c r="G17817" s="26">
        <v>21900</v>
      </c>
      <c r="H17817" s="27">
        <v>26100</v>
      </c>
      <c r="I17817">
        <f>+VLOOKUP('Sales Register'!$C17817,working!$K$1:$L$14,2,0)</f>
        <v>0</v>
      </c>
    </row>
    <row r="17818" spans="1:9" x14ac:dyDescent="0.25">
      <c r="A17818" s="21">
        <v>45607</v>
      </c>
      <c r="B17818" s="15" t="s">
        <v>2121</v>
      </c>
      <c r="C17818" s="23" t="s">
        <v>103</v>
      </c>
      <c r="D17818" s="24" t="s">
        <v>18429</v>
      </c>
      <c r="E17818" s="24"/>
      <c r="F17818" s="41">
        <v>1</v>
      </c>
      <c r="G17818" s="26">
        <v>6000</v>
      </c>
      <c r="H17818" s="27">
        <v>7151</v>
      </c>
      <c r="I17818">
        <f>+VLOOKUP('Sales Register'!$C17818,working!$K$1:$L$14,2,0)</f>
        <v>0</v>
      </c>
    </row>
    <row r="17819" spans="1:9" x14ac:dyDescent="0.25">
      <c r="A17819" s="21">
        <v>45607</v>
      </c>
      <c r="B17819" s="15" t="s">
        <v>16</v>
      </c>
      <c r="C17819" s="23" t="s">
        <v>103</v>
      </c>
      <c r="D17819" s="24" t="s">
        <v>18430</v>
      </c>
      <c r="E17819" s="24"/>
      <c r="F17819" s="25">
        <v>30</v>
      </c>
      <c r="G17819" s="26">
        <v>4500</v>
      </c>
      <c r="H17819" s="27">
        <v>4725</v>
      </c>
      <c r="I17819">
        <f>+VLOOKUP('Sales Register'!$C17819,working!$K$1:$L$14,2,0)</f>
        <v>0</v>
      </c>
    </row>
    <row r="17820" spans="1:9" x14ac:dyDescent="0.25">
      <c r="A17820" s="21">
        <v>45608</v>
      </c>
      <c r="B17820" s="15" t="s">
        <v>88</v>
      </c>
      <c r="C17820" s="23" t="s">
        <v>89</v>
      </c>
      <c r="D17820" s="24" t="s">
        <v>18431</v>
      </c>
      <c r="E17820" s="24"/>
      <c r="F17820" s="25">
        <v>109</v>
      </c>
      <c r="G17820" s="26">
        <v>50574</v>
      </c>
      <c r="H17820" s="27">
        <v>53103</v>
      </c>
      <c r="I17820" t="str">
        <f>+VLOOKUP('Sales Register'!$C17820,working!$K$1:$L$14,2,0)</f>
        <v>FABRIC</v>
      </c>
    </row>
    <row r="17821" spans="1:9" x14ac:dyDescent="0.25">
      <c r="A17821" s="21">
        <v>45608</v>
      </c>
      <c r="B17821" s="15" t="s">
        <v>131</v>
      </c>
      <c r="C17821" s="23" t="s">
        <v>89</v>
      </c>
      <c r="D17821" s="24" t="s">
        <v>18432</v>
      </c>
      <c r="E17821" s="24"/>
      <c r="F17821" s="25">
        <v>46</v>
      </c>
      <c r="G17821" s="26">
        <v>29208</v>
      </c>
      <c r="H17821" s="27">
        <v>30668</v>
      </c>
      <c r="I17821" t="str">
        <f>+VLOOKUP('Sales Register'!$C17821,working!$K$1:$L$14,2,0)</f>
        <v>FABRIC</v>
      </c>
    </row>
    <row r="17822" spans="1:9" x14ac:dyDescent="0.25">
      <c r="A17822" s="21">
        <v>45608</v>
      </c>
      <c r="B17822" s="15" t="s">
        <v>326</v>
      </c>
      <c r="C17822" s="23" t="s">
        <v>15</v>
      </c>
      <c r="D17822" s="24" t="s">
        <v>18433</v>
      </c>
      <c r="E17822" s="24"/>
      <c r="F17822" s="37">
        <v>524.4</v>
      </c>
      <c r="G17822" s="26">
        <v>180918</v>
      </c>
      <c r="H17822" s="27">
        <v>202628</v>
      </c>
      <c r="I17822" t="str">
        <f>+VLOOKUP('Sales Register'!$C17822,working!$K$1:$L$14,2,0)</f>
        <v>FABRIC</v>
      </c>
    </row>
    <row r="17823" spans="1:9" x14ac:dyDescent="0.25">
      <c r="A17823" s="21">
        <v>45608</v>
      </c>
      <c r="B17823" s="15" t="s">
        <v>101</v>
      </c>
      <c r="C17823" s="23" t="s">
        <v>15</v>
      </c>
      <c r="D17823" s="24" t="s">
        <v>18434</v>
      </c>
      <c r="E17823" s="24"/>
      <c r="F17823" s="25">
        <v>20</v>
      </c>
      <c r="G17823" s="26">
        <v>8000</v>
      </c>
      <c r="H17823" s="27">
        <v>8400</v>
      </c>
      <c r="I17823" t="str">
        <f>+VLOOKUP('Sales Register'!$C17823,working!$K$1:$L$14,2,0)</f>
        <v>FABRIC</v>
      </c>
    </row>
    <row r="17824" spans="1:9" x14ac:dyDescent="0.25">
      <c r="A17824" s="21">
        <v>45608</v>
      </c>
      <c r="B17824" s="15" t="s">
        <v>297</v>
      </c>
      <c r="C17824" s="23" t="s">
        <v>15</v>
      </c>
      <c r="D17824" s="24" t="s">
        <v>18435</v>
      </c>
      <c r="E17824" s="24"/>
      <c r="F17824" s="25">
        <v>40</v>
      </c>
      <c r="G17824" s="26">
        <v>18000</v>
      </c>
      <c r="H17824" s="27">
        <v>18900</v>
      </c>
      <c r="I17824" t="str">
        <f>+VLOOKUP('Sales Register'!$C17824,working!$K$1:$L$14,2,0)</f>
        <v>FABRIC</v>
      </c>
    </row>
    <row r="17825" spans="1:9" x14ac:dyDescent="0.25">
      <c r="A17825" s="21">
        <v>45608</v>
      </c>
      <c r="B17825" s="15" t="s">
        <v>126</v>
      </c>
      <c r="C17825" s="23" t="s">
        <v>15</v>
      </c>
      <c r="D17825" s="24" t="s">
        <v>18436</v>
      </c>
      <c r="E17825" s="24"/>
      <c r="F17825" s="25">
        <v>36</v>
      </c>
      <c r="G17825" s="26">
        <v>18000</v>
      </c>
      <c r="H17825" s="27">
        <v>18900</v>
      </c>
      <c r="I17825" t="str">
        <f>+VLOOKUP('Sales Register'!$C17825,working!$K$1:$L$14,2,0)</f>
        <v>FABRIC</v>
      </c>
    </row>
    <row r="17826" spans="1:9" x14ac:dyDescent="0.25">
      <c r="A17826" s="21">
        <v>45608</v>
      </c>
      <c r="B17826" s="15" t="s">
        <v>384</v>
      </c>
      <c r="C17826" s="23" t="s">
        <v>15</v>
      </c>
      <c r="D17826" s="24" t="s">
        <v>18437</v>
      </c>
      <c r="E17826" s="24"/>
      <c r="F17826" s="25">
        <v>20</v>
      </c>
      <c r="G17826" s="26">
        <v>9000</v>
      </c>
      <c r="H17826" s="27">
        <v>10290</v>
      </c>
      <c r="I17826" t="str">
        <f>+VLOOKUP('Sales Register'!$C17826,working!$K$1:$L$14,2,0)</f>
        <v>FABRIC</v>
      </c>
    </row>
    <row r="17827" spans="1:9" x14ac:dyDescent="0.25">
      <c r="A17827" s="21">
        <v>45608</v>
      </c>
      <c r="B17827" s="15" t="s">
        <v>16060</v>
      </c>
      <c r="C17827" s="23" t="s">
        <v>15</v>
      </c>
      <c r="D17827" s="24" t="s">
        <v>18438</v>
      </c>
      <c r="E17827" s="24"/>
      <c r="F17827" s="25">
        <v>7.5</v>
      </c>
      <c r="G17827" s="26">
        <v>2625</v>
      </c>
      <c r="H17827" s="27">
        <v>2756</v>
      </c>
      <c r="I17827" t="str">
        <f>+VLOOKUP('Sales Register'!$C17827,working!$K$1:$L$14,2,0)</f>
        <v>FABRIC</v>
      </c>
    </row>
    <row r="17828" spans="1:9" x14ac:dyDescent="0.25">
      <c r="A17828" s="21">
        <v>45608</v>
      </c>
      <c r="B17828" s="15" t="s">
        <v>171</v>
      </c>
      <c r="C17828" s="23" t="s">
        <v>15</v>
      </c>
      <c r="D17828" s="24" t="s">
        <v>18439</v>
      </c>
      <c r="E17828" s="24"/>
      <c r="F17828" s="25">
        <v>128</v>
      </c>
      <c r="G17828" s="26">
        <v>57600</v>
      </c>
      <c r="H17828" s="27">
        <v>60480</v>
      </c>
      <c r="I17828" t="str">
        <f>+VLOOKUP('Sales Register'!$C17828,working!$K$1:$L$14,2,0)</f>
        <v>FABRIC</v>
      </c>
    </row>
    <row r="17829" spans="1:9" x14ac:dyDescent="0.25">
      <c r="A17829" s="21">
        <v>45608</v>
      </c>
      <c r="B17829" s="15" t="s">
        <v>22</v>
      </c>
      <c r="C17829" s="23" t="s">
        <v>15</v>
      </c>
      <c r="D17829" s="24" t="s">
        <v>18440</v>
      </c>
      <c r="E17829" s="24"/>
      <c r="F17829" s="25">
        <v>30</v>
      </c>
      <c r="G17829" s="26">
        <v>18000</v>
      </c>
      <c r="H17829" s="27">
        <v>18900</v>
      </c>
      <c r="I17829" t="str">
        <f>+VLOOKUP('Sales Register'!$C17829,working!$K$1:$L$14,2,0)</f>
        <v>FABRIC</v>
      </c>
    </row>
    <row r="17830" spans="1:9" x14ac:dyDescent="0.25">
      <c r="A17830" s="21">
        <v>45608</v>
      </c>
      <c r="B17830" s="15" t="s">
        <v>326</v>
      </c>
      <c r="C17830" s="23" t="s">
        <v>15</v>
      </c>
      <c r="D17830" s="24" t="s">
        <v>18441</v>
      </c>
      <c r="E17830" s="24"/>
      <c r="F17830" s="37">
        <v>540.1</v>
      </c>
      <c r="G17830" s="26">
        <v>186334.5</v>
      </c>
      <c r="H17830" s="27">
        <v>208695</v>
      </c>
      <c r="I17830" t="str">
        <f>+VLOOKUP('Sales Register'!$C17830,working!$K$1:$L$14,2,0)</f>
        <v>FABRIC</v>
      </c>
    </row>
    <row r="17831" spans="1:9" x14ac:dyDescent="0.25">
      <c r="A17831" s="21">
        <v>45608</v>
      </c>
      <c r="B17831" s="15" t="s">
        <v>18</v>
      </c>
      <c r="C17831" s="23" t="s">
        <v>15</v>
      </c>
      <c r="D17831" s="24" t="s">
        <v>18442</v>
      </c>
      <c r="E17831" s="24"/>
      <c r="F17831" s="25">
        <v>9</v>
      </c>
      <c r="G17831" s="26">
        <v>3510</v>
      </c>
      <c r="H17831" s="27">
        <v>3686</v>
      </c>
      <c r="I17831" t="str">
        <f>+VLOOKUP('Sales Register'!$C17831,working!$K$1:$L$14,2,0)</f>
        <v>FABRIC</v>
      </c>
    </row>
    <row r="17832" spans="1:9" x14ac:dyDescent="0.25">
      <c r="A17832" s="21">
        <v>45608</v>
      </c>
      <c r="B17832" s="15" t="s">
        <v>100</v>
      </c>
      <c r="C17832" s="23" t="s">
        <v>15</v>
      </c>
      <c r="D17832" s="24" t="s">
        <v>18443</v>
      </c>
      <c r="E17832" s="24"/>
      <c r="F17832" s="25">
        <v>4</v>
      </c>
      <c r="G17832" s="26">
        <v>1800</v>
      </c>
      <c r="H17832" s="27">
        <v>1890</v>
      </c>
      <c r="I17832" t="str">
        <f>+VLOOKUP('Sales Register'!$C17832,working!$K$1:$L$14,2,0)</f>
        <v>FABRIC</v>
      </c>
    </row>
    <row r="17833" spans="1:9" x14ac:dyDescent="0.25">
      <c r="A17833" s="21">
        <v>45608</v>
      </c>
      <c r="B17833" s="15" t="s">
        <v>307</v>
      </c>
      <c r="C17833" s="23" t="s">
        <v>15</v>
      </c>
      <c r="D17833" s="24" t="s">
        <v>18444</v>
      </c>
      <c r="E17833" s="24"/>
      <c r="F17833" s="25">
        <v>10</v>
      </c>
      <c r="G17833" s="26">
        <v>3500</v>
      </c>
      <c r="H17833" s="27">
        <v>3675</v>
      </c>
      <c r="I17833" t="str">
        <f>+VLOOKUP('Sales Register'!$C17833,working!$K$1:$L$14,2,0)</f>
        <v>FABRIC</v>
      </c>
    </row>
    <row r="17834" spans="1:9" x14ac:dyDescent="0.25">
      <c r="A17834" s="21">
        <v>45608</v>
      </c>
      <c r="B17834" s="15" t="s">
        <v>119</v>
      </c>
      <c r="C17834" s="23" t="s">
        <v>15</v>
      </c>
      <c r="D17834" s="24" t="s">
        <v>18445</v>
      </c>
      <c r="E17834" s="24"/>
      <c r="F17834" s="25">
        <v>12</v>
      </c>
      <c r="G17834" s="26">
        <v>4800</v>
      </c>
      <c r="H17834" s="27">
        <v>5040</v>
      </c>
      <c r="I17834" t="str">
        <f>+VLOOKUP('Sales Register'!$C17834,working!$K$1:$L$14,2,0)</f>
        <v>FABRIC</v>
      </c>
    </row>
    <row r="17835" spans="1:9" x14ac:dyDescent="0.25">
      <c r="A17835" s="21">
        <v>45608</v>
      </c>
      <c r="B17835" s="15" t="s">
        <v>12448</v>
      </c>
      <c r="C17835" s="23" t="s">
        <v>426</v>
      </c>
      <c r="D17835" s="24" t="s">
        <v>18446</v>
      </c>
      <c r="E17835" s="24"/>
      <c r="F17835" s="25">
        <v>8245</v>
      </c>
      <c r="G17835" s="26">
        <v>1896350</v>
      </c>
      <c r="H17835" s="27">
        <v>1991168</v>
      </c>
      <c r="I17835">
        <f>+VLOOKUP('Sales Register'!$C17835,working!$K$1:$L$14,2,0)</f>
        <v>0</v>
      </c>
    </row>
    <row r="17836" spans="1:9" x14ac:dyDescent="0.25">
      <c r="A17836" s="21">
        <v>45608</v>
      </c>
      <c r="B17836" s="15" t="s">
        <v>12448</v>
      </c>
      <c r="C17836" s="23" t="s">
        <v>426</v>
      </c>
      <c r="D17836" s="24" t="s">
        <v>18447</v>
      </c>
      <c r="E17836" s="24"/>
      <c r="F17836" s="25">
        <v>8956</v>
      </c>
      <c r="G17836" s="26">
        <v>2015100</v>
      </c>
      <c r="H17836" s="27">
        <v>2115855</v>
      </c>
      <c r="I17836">
        <f>+VLOOKUP('Sales Register'!$C17836,working!$K$1:$L$14,2,0)</f>
        <v>0</v>
      </c>
    </row>
    <row r="17837" spans="1:9" x14ac:dyDescent="0.25">
      <c r="A17837" s="21">
        <v>45608</v>
      </c>
      <c r="B17837" s="15" t="s">
        <v>12448</v>
      </c>
      <c r="C17837" s="23" t="s">
        <v>426</v>
      </c>
      <c r="D17837" s="24" t="s">
        <v>18448</v>
      </c>
      <c r="E17837" s="24"/>
      <c r="F17837" s="25">
        <v>9041</v>
      </c>
      <c r="G17837" s="26">
        <v>1808200</v>
      </c>
      <c r="H17837" s="27">
        <v>1898610</v>
      </c>
      <c r="I17837">
        <f>+VLOOKUP('Sales Register'!$C17837,working!$K$1:$L$14,2,0)</f>
        <v>0</v>
      </c>
    </row>
    <row r="17838" spans="1:9" x14ac:dyDescent="0.25">
      <c r="A17838" s="21">
        <v>45608</v>
      </c>
      <c r="B17838" s="15" t="s">
        <v>12448</v>
      </c>
      <c r="C17838" s="23" t="s">
        <v>426</v>
      </c>
      <c r="D17838" s="24" t="s">
        <v>18449</v>
      </c>
      <c r="E17838" s="24"/>
      <c r="F17838" s="25">
        <v>9062</v>
      </c>
      <c r="G17838" s="26">
        <v>2084260</v>
      </c>
      <c r="H17838" s="27">
        <v>2188473</v>
      </c>
      <c r="I17838">
        <f>+VLOOKUP('Sales Register'!$C17838,working!$K$1:$L$14,2,0)</f>
        <v>0</v>
      </c>
    </row>
    <row r="17839" spans="1:9" x14ac:dyDescent="0.25">
      <c r="A17839" s="21">
        <v>45608</v>
      </c>
      <c r="B17839" s="15" t="s">
        <v>12448</v>
      </c>
      <c r="C17839" s="23" t="s">
        <v>426</v>
      </c>
      <c r="D17839" s="24" t="s">
        <v>18450</v>
      </c>
      <c r="E17839" s="24"/>
      <c r="F17839" s="25">
        <v>10931</v>
      </c>
      <c r="G17839" s="26">
        <v>1727098</v>
      </c>
      <c r="H17839" s="27">
        <v>1813453</v>
      </c>
      <c r="I17839">
        <f>+VLOOKUP('Sales Register'!$C17839,working!$K$1:$L$14,2,0)</f>
        <v>0</v>
      </c>
    </row>
    <row r="17840" spans="1:9" x14ac:dyDescent="0.25">
      <c r="A17840" s="21">
        <v>45608</v>
      </c>
      <c r="B17840" s="15" t="s">
        <v>12448</v>
      </c>
      <c r="C17840" s="23" t="s">
        <v>426</v>
      </c>
      <c r="D17840" s="24" t="s">
        <v>18451</v>
      </c>
      <c r="E17840" s="24"/>
      <c r="F17840" s="25">
        <v>116</v>
      </c>
      <c r="G17840" s="26">
        <v>37600</v>
      </c>
      <c r="H17840" s="27">
        <v>39480</v>
      </c>
      <c r="I17840">
        <f>+VLOOKUP('Sales Register'!$C17840,working!$K$1:$L$14,2,0)</f>
        <v>0</v>
      </c>
    </row>
    <row r="17841" spans="1:9" x14ac:dyDescent="0.25">
      <c r="A17841" s="21">
        <v>45608</v>
      </c>
      <c r="B17841" s="15" t="s">
        <v>12448</v>
      </c>
      <c r="C17841" s="23" t="s">
        <v>426</v>
      </c>
      <c r="D17841" s="24" t="s">
        <v>18452</v>
      </c>
      <c r="E17841" s="24"/>
      <c r="F17841" s="25">
        <v>50</v>
      </c>
      <c r="G17841" s="26">
        <v>7500</v>
      </c>
      <c r="H17841" s="27">
        <v>7875</v>
      </c>
      <c r="I17841">
        <f>+VLOOKUP('Sales Register'!$C17841,working!$K$1:$L$14,2,0)</f>
        <v>0</v>
      </c>
    </row>
    <row r="17842" spans="1:9" x14ac:dyDescent="0.25">
      <c r="A17842" s="21">
        <v>45608</v>
      </c>
      <c r="B17842" s="15" t="s">
        <v>12448</v>
      </c>
      <c r="C17842" s="23" t="s">
        <v>426</v>
      </c>
      <c r="D17842" s="24" t="s">
        <v>18453</v>
      </c>
      <c r="E17842" s="24"/>
      <c r="F17842" s="25">
        <v>10</v>
      </c>
      <c r="G17842" s="26">
        <v>3000</v>
      </c>
      <c r="H17842" s="27">
        <v>3150</v>
      </c>
      <c r="I17842">
        <f>+VLOOKUP('Sales Register'!$C17842,working!$K$1:$L$14,2,0)</f>
        <v>0</v>
      </c>
    </row>
    <row r="17843" spans="1:9" x14ac:dyDescent="0.25">
      <c r="A17843" s="21">
        <v>45608</v>
      </c>
      <c r="B17843" s="15" t="s">
        <v>297</v>
      </c>
      <c r="C17843" s="23" t="s">
        <v>12453</v>
      </c>
      <c r="D17843" s="24" t="s">
        <v>18454</v>
      </c>
      <c r="E17843" s="24"/>
      <c r="F17843" s="25">
        <v>205</v>
      </c>
      <c r="G17843" s="26">
        <v>71750</v>
      </c>
      <c r="H17843" s="27">
        <v>75338</v>
      </c>
      <c r="I17843" t="str">
        <f>+VLOOKUP('Sales Register'!$C17843,working!$K$1:$L$14,2,0)</f>
        <v>FABRIC</v>
      </c>
    </row>
    <row r="17844" spans="1:9" x14ac:dyDescent="0.25">
      <c r="A17844" s="21">
        <v>45608</v>
      </c>
      <c r="B17844" s="15" t="s">
        <v>27</v>
      </c>
      <c r="C17844" s="23" t="s">
        <v>12453</v>
      </c>
      <c r="D17844" s="24" t="s">
        <v>18455</v>
      </c>
      <c r="E17844" s="24"/>
      <c r="F17844" s="25">
        <v>103</v>
      </c>
      <c r="G17844" s="26">
        <v>9785</v>
      </c>
      <c r="H17844" s="27">
        <v>10274</v>
      </c>
      <c r="I17844" t="str">
        <f>+VLOOKUP('Sales Register'!$C17844,working!$K$1:$L$14,2,0)</f>
        <v>FABRIC</v>
      </c>
    </row>
    <row r="17845" spans="1:9" x14ac:dyDescent="0.25">
      <c r="A17845" s="21">
        <v>45608</v>
      </c>
      <c r="B17845" s="15" t="s">
        <v>12454</v>
      </c>
      <c r="C17845" s="23" t="s">
        <v>12453</v>
      </c>
      <c r="D17845" s="24" t="s">
        <v>18456</v>
      </c>
      <c r="E17845" s="24"/>
      <c r="F17845" s="25">
        <v>158</v>
      </c>
      <c r="G17845" s="26">
        <v>68730</v>
      </c>
      <c r="H17845" s="27">
        <v>72167</v>
      </c>
      <c r="I17845" t="str">
        <f>+VLOOKUP('Sales Register'!$C17845,working!$K$1:$L$14,2,0)</f>
        <v>FABRIC</v>
      </c>
    </row>
    <row r="17846" spans="1:9" x14ac:dyDescent="0.25">
      <c r="A17846" s="21">
        <v>45608</v>
      </c>
      <c r="B17846" s="15" t="s">
        <v>139</v>
      </c>
      <c r="C17846" s="23" t="s">
        <v>12453</v>
      </c>
      <c r="D17846" s="24" t="s">
        <v>18457</v>
      </c>
      <c r="E17846" s="24"/>
      <c r="F17846" s="25">
        <v>50</v>
      </c>
      <c r="G17846" s="26">
        <v>6750</v>
      </c>
      <c r="H17846" s="27">
        <v>9188</v>
      </c>
      <c r="I17846" t="str">
        <f>+VLOOKUP('Sales Register'!$C17846,working!$K$1:$L$14,2,0)</f>
        <v>FABRIC</v>
      </c>
    </row>
    <row r="17847" spans="1:9" x14ac:dyDescent="0.25">
      <c r="A17847" s="21">
        <v>45608</v>
      </c>
      <c r="B17847" s="15" t="s">
        <v>29</v>
      </c>
      <c r="C17847" s="23" t="s">
        <v>12453</v>
      </c>
      <c r="D17847" s="24" t="s">
        <v>18458</v>
      </c>
      <c r="E17847" s="24"/>
      <c r="F17847" s="25">
        <v>37.5</v>
      </c>
      <c r="G17847" s="26">
        <v>4247</v>
      </c>
      <c r="H17847" s="27">
        <v>5501</v>
      </c>
      <c r="I17847" t="str">
        <f>+VLOOKUP('Sales Register'!$C17847,working!$K$1:$L$14,2,0)</f>
        <v>FABRIC</v>
      </c>
    </row>
    <row r="17848" spans="1:9" x14ac:dyDescent="0.25">
      <c r="A17848" s="21">
        <v>45608</v>
      </c>
      <c r="B17848" s="15" t="s">
        <v>39</v>
      </c>
      <c r="C17848" s="23" t="s">
        <v>12453</v>
      </c>
      <c r="D17848" s="24" t="s">
        <v>18459</v>
      </c>
      <c r="E17848" s="24"/>
      <c r="F17848" s="25">
        <v>422.2</v>
      </c>
      <c r="G17848" s="26">
        <v>123282.4</v>
      </c>
      <c r="H17848" s="27">
        <v>129447</v>
      </c>
      <c r="I17848" t="str">
        <f>+VLOOKUP('Sales Register'!$C17848,working!$K$1:$L$14,2,0)</f>
        <v>FABRIC</v>
      </c>
    </row>
    <row r="17849" spans="1:9" x14ac:dyDescent="0.25">
      <c r="A17849" s="21">
        <v>45608</v>
      </c>
      <c r="B17849" s="15" t="s">
        <v>31</v>
      </c>
      <c r="C17849" s="23" t="s">
        <v>12453</v>
      </c>
      <c r="D17849" s="24" t="s">
        <v>18460</v>
      </c>
      <c r="E17849" s="24"/>
      <c r="F17849" s="25">
        <v>48</v>
      </c>
      <c r="G17849" s="26">
        <v>21600</v>
      </c>
      <c r="H17849" s="27">
        <v>23730</v>
      </c>
      <c r="I17849" t="str">
        <f>+VLOOKUP('Sales Register'!$C17849,working!$K$1:$L$14,2,0)</f>
        <v>FABRIC</v>
      </c>
    </row>
    <row r="17850" spans="1:9" x14ac:dyDescent="0.25">
      <c r="A17850" s="21">
        <v>45608</v>
      </c>
      <c r="B17850" s="15" t="s">
        <v>27</v>
      </c>
      <c r="C17850" s="23" t="s">
        <v>12453</v>
      </c>
      <c r="D17850" s="24" t="s">
        <v>18461</v>
      </c>
      <c r="E17850" s="24"/>
      <c r="F17850" s="25">
        <v>58.76</v>
      </c>
      <c r="G17850" s="26">
        <v>7521.28</v>
      </c>
      <c r="H17850" s="27">
        <v>7897</v>
      </c>
      <c r="I17850" t="str">
        <f>+VLOOKUP('Sales Register'!$C17850,working!$K$1:$L$14,2,0)</f>
        <v>FABRIC</v>
      </c>
    </row>
    <row r="17851" spans="1:9" x14ac:dyDescent="0.25">
      <c r="A17851" s="21">
        <v>45608</v>
      </c>
      <c r="B17851" s="15" t="s">
        <v>56</v>
      </c>
      <c r="C17851" s="23" t="s">
        <v>12453</v>
      </c>
      <c r="D17851" s="24" t="s">
        <v>18462</v>
      </c>
      <c r="E17851" s="24"/>
      <c r="F17851" s="25">
        <v>12.5</v>
      </c>
      <c r="G17851" s="26">
        <v>4375</v>
      </c>
      <c r="H17851" s="27">
        <v>4594</v>
      </c>
      <c r="I17851" t="str">
        <f>+VLOOKUP('Sales Register'!$C17851,working!$K$1:$L$14,2,0)</f>
        <v>FABRIC</v>
      </c>
    </row>
    <row r="17852" spans="1:9" x14ac:dyDescent="0.25">
      <c r="A17852" s="21">
        <v>45608</v>
      </c>
      <c r="B17852" s="15" t="s">
        <v>78</v>
      </c>
      <c r="C17852" s="23" t="s">
        <v>34</v>
      </c>
      <c r="D17852" s="24" t="s">
        <v>18463</v>
      </c>
      <c r="E17852" s="24"/>
      <c r="F17852" s="25">
        <v>2765</v>
      </c>
      <c r="G17852" s="26">
        <v>340648</v>
      </c>
      <c r="H17852" s="27">
        <v>357680</v>
      </c>
      <c r="I17852" t="str">
        <f>+VLOOKUP('Sales Register'!$C17852,working!$K$1:$L$14,2,0)</f>
        <v>FABRIC</v>
      </c>
    </row>
    <row r="17853" spans="1:9" x14ac:dyDescent="0.25">
      <c r="A17853" s="21">
        <v>45608</v>
      </c>
      <c r="B17853" s="15" t="s">
        <v>78</v>
      </c>
      <c r="C17853" s="23" t="s">
        <v>34</v>
      </c>
      <c r="D17853" s="24" t="s">
        <v>18464</v>
      </c>
      <c r="E17853" s="24"/>
      <c r="F17853" s="25">
        <v>2858</v>
      </c>
      <c r="G17853" s="26">
        <v>404064.04</v>
      </c>
      <c r="H17853" s="27">
        <v>424267</v>
      </c>
      <c r="I17853" t="str">
        <f>+VLOOKUP('Sales Register'!$C17853,working!$K$1:$L$14,2,0)</f>
        <v>FABRIC</v>
      </c>
    </row>
    <row r="17854" spans="1:9" x14ac:dyDescent="0.25">
      <c r="A17854" s="21">
        <v>45608</v>
      </c>
      <c r="B17854" s="15" t="s">
        <v>26</v>
      </c>
      <c r="C17854" s="23" t="s">
        <v>34</v>
      </c>
      <c r="D17854" s="24" t="s">
        <v>18465</v>
      </c>
      <c r="E17854" s="24"/>
      <c r="F17854" s="25">
        <v>248</v>
      </c>
      <c r="G17854" s="26">
        <v>47120</v>
      </c>
      <c r="H17854" s="27">
        <v>49476</v>
      </c>
      <c r="I17854" t="str">
        <f>+VLOOKUP('Sales Register'!$C17854,working!$K$1:$L$14,2,0)</f>
        <v>FABRIC</v>
      </c>
    </row>
    <row r="17855" spans="1:9" x14ac:dyDescent="0.25">
      <c r="A17855" s="21">
        <v>45608</v>
      </c>
      <c r="B17855" s="15" t="s">
        <v>26</v>
      </c>
      <c r="C17855" s="23" t="s">
        <v>34</v>
      </c>
      <c r="D17855" s="24" t="s">
        <v>18466</v>
      </c>
      <c r="E17855" s="24"/>
      <c r="F17855" s="25">
        <v>1275</v>
      </c>
      <c r="G17855" s="26">
        <v>344250</v>
      </c>
      <c r="H17855" s="27">
        <v>361463</v>
      </c>
      <c r="I17855" t="str">
        <f>+VLOOKUP('Sales Register'!$C17855,working!$K$1:$L$14,2,0)</f>
        <v>FABRIC</v>
      </c>
    </row>
    <row r="17856" spans="1:9" x14ac:dyDescent="0.25">
      <c r="A17856" s="21">
        <v>45608</v>
      </c>
      <c r="B17856" s="15" t="s">
        <v>26</v>
      </c>
      <c r="C17856" s="23" t="s">
        <v>34</v>
      </c>
      <c r="D17856" s="24" t="s">
        <v>18467</v>
      </c>
      <c r="E17856" s="24"/>
      <c r="F17856" s="25">
        <v>259</v>
      </c>
      <c r="G17856" s="26">
        <v>49210</v>
      </c>
      <c r="H17856" s="27">
        <v>51671</v>
      </c>
      <c r="I17856" t="str">
        <f>+VLOOKUP('Sales Register'!$C17856,working!$K$1:$L$14,2,0)</f>
        <v>FABRIC</v>
      </c>
    </row>
    <row r="17857" spans="1:9" x14ac:dyDescent="0.25">
      <c r="A17857" s="21">
        <v>45608</v>
      </c>
      <c r="B17857" s="15" t="s">
        <v>26</v>
      </c>
      <c r="C17857" s="23" t="s">
        <v>34</v>
      </c>
      <c r="D17857" s="24" t="s">
        <v>18468</v>
      </c>
      <c r="E17857" s="24"/>
      <c r="F17857" s="25">
        <v>7384.21</v>
      </c>
      <c r="G17857" s="26">
        <v>1993736.7</v>
      </c>
      <c r="H17857" s="27">
        <v>2093424</v>
      </c>
      <c r="I17857" t="str">
        <f>+VLOOKUP('Sales Register'!$C17857,working!$K$1:$L$14,2,0)</f>
        <v>FABRIC</v>
      </c>
    </row>
    <row r="17858" spans="1:9" x14ac:dyDescent="0.25">
      <c r="A17858" s="21">
        <v>45608</v>
      </c>
      <c r="B17858" s="15" t="s">
        <v>94</v>
      </c>
      <c r="C17858" s="23" t="s">
        <v>34</v>
      </c>
      <c r="D17858" s="24" t="s">
        <v>18469</v>
      </c>
      <c r="E17858" s="24"/>
      <c r="F17858" s="25">
        <v>1075</v>
      </c>
      <c r="G17858" s="26">
        <v>322500</v>
      </c>
      <c r="H17858" s="27">
        <v>338625</v>
      </c>
      <c r="I17858" t="str">
        <f>+VLOOKUP('Sales Register'!$C17858,working!$K$1:$L$14,2,0)</f>
        <v>FABRIC</v>
      </c>
    </row>
    <row r="17859" spans="1:9" x14ac:dyDescent="0.25">
      <c r="A17859" s="21">
        <v>45608</v>
      </c>
      <c r="B17859" s="15" t="s">
        <v>167</v>
      </c>
      <c r="C17859" s="23" t="s">
        <v>34</v>
      </c>
      <c r="D17859" s="24" t="s">
        <v>18470</v>
      </c>
      <c r="E17859" s="24"/>
      <c r="F17859" s="25">
        <v>1135.5</v>
      </c>
      <c r="G17859" s="26">
        <v>244132.5</v>
      </c>
      <c r="H17859" s="27">
        <v>256339</v>
      </c>
      <c r="I17859" t="str">
        <f>+VLOOKUP('Sales Register'!$C17859,working!$K$1:$L$14,2,0)</f>
        <v>FABRIC</v>
      </c>
    </row>
    <row r="17860" spans="1:9" x14ac:dyDescent="0.25">
      <c r="A17860" s="21">
        <v>45608</v>
      </c>
      <c r="B17860" s="15" t="s">
        <v>79</v>
      </c>
      <c r="C17860" s="23" t="s">
        <v>34</v>
      </c>
      <c r="D17860" s="24" t="s">
        <v>18471</v>
      </c>
      <c r="E17860" s="24"/>
      <c r="F17860" s="25">
        <v>1245.5</v>
      </c>
      <c r="G17860" s="26">
        <v>332548.5</v>
      </c>
      <c r="H17860" s="27">
        <v>349176</v>
      </c>
      <c r="I17860" t="str">
        <f>+VLOOKUP('Sales Register'!$C17860,working!$K$1:$L$14,2,0)</f>
        <v>FABRIC</v>
      </c>
    </row>
    <row r="17861" spans="1:9" x14ac:dyDescent="0.25">
      <c r="A17861" s="21">
        <v>45608</v>
      </c>
      <c r="B17861" s="15" t="s">
        <v>79</v>
      </c>
      <c r="C17861" s="23" t="s">
        <v>34</v>
      </c>
      <c r="D17861" s="24" t="s">
        <v>18472</v>
      </c>
      <c r="E17861" s="24"/>
      <c r="F17861" s="25">
        <v>329.5</v>
      </c>
      <c r="G17861" s="26">
        <v>87976.5</v>
      </c>
      <c r="H17861" s="27">
        <v>92375</v>
      </c>
      <c r="I17861" t="str">
        <f>+VLOOKUP('Sales Register'!$C17861,working!$K$1:$L$14,2,0)</f>
        <v>FABRIC</v>
      </c>
    </row>
    <row r="17862" spans="1:9" x14ac:dyDescent="0.25">
      <c r="A17862" s="21">
        <v>45608</v>
      </c>
      <c r="B17862" s="15" t="s">
        <v>79</v>
      </c>
      <c r="C17862" s="23" t="s">
        <v>34</v>
      </c>
      <c r="D17862" s="24" t="s">
        <v>18473</v>
      </c>
      <c r="E17862" s="24"/>
      <c r="F17862" s="25">
        <v>2012.5</v>
      </c>
      <c r="G17862" s="26">
        <v>537337.5</v>
      </c>
      <c r="H17862" s="27">
        <v>564204</v>
      </c>
      <c r="I17862" t="str">
        <f>+VLOOKUP('Sales Register'!$C17862,working!$K$1:$L$14,2,0)</f>
        <v>FABRIC</v>
      </c>
    </row>
    <row r="17863" spans="1:9" x14ac:dyDescent="0.25">
      <c r="A17863" s="21">
        <v>45608</v>
      </c>
      <c r="B17863" s="15" t="s">
        <v>297</v>
      </c>
      <c r="C17863" s="23" t="s">
        <v>34</v>
      </c>
      <c r="D17863" s="24" t="s">
        <v>18474</v>
      </c>
      <c r="E17863" s="24"/>
      <c r="F17863" s="25">
        <v>3233.5</v>
      </c>
      <c r="G17863" s="26">
        <v>302332.25</v>
      </c>
      <c r="H17863" s="27">
        <v>321124</v>
      </c>
      <c r="I17863" t="str">
        <f>+VLOOKUP('Sales Register'!$C17863,working!$K$1:$L$14,2,0)</f>
        <v>FABRIC</v>
      </c>
    </row>
    <row r="17864" spans="1:9" x14ac:dyDescent="0.25">
      <c r="A17864" s="21">
        <v>45608</v>
      </c>
      <c r="B17864" s="15" t="s">
        <v>27</v>
      </c>
      <c r="C17864" s="23" t="s">
        <v>34</v>
      </c>
      <c r="D17864" s="24" t="s">
        <v>18475</v>
      </c>
      <c r="E17864" s="24"/>
      <c r="F17864" s="25">
        <v>5300.5</v>
      </c>
      <c r="G17864" s="26">
        <v>498247</v>
      </c>
      <c r="H17864" s="27">
        <v>523159</v>
      </c>
      <c r="I17864" t="str">
        <f>+VLOOKUP('Sales Register'!$C17864,working!$K$1:$L$14,2,0)</f>
        <v>FABRIC</v>
      </c>
    </row>
    <row r="17865" spans="1:9" x14ac:dyDescent="0.25">
      <c r="A17865" s="21">
        <v>45608</v>
      </c>
      <c r="B17865" s="15" t="s">
        <v>78</v>
      </c>
      <c r="C17865" s="23" t="s">
        <v>34</v>
      </c>
      <c r="D17865" s="24" t="s">
        <v>18476</v>
      </c>
      <c r="E17865" s="24"/>
      <c r="F17865" s="25">
        <v>1600.75</v>
      </c>
      <c r="G17865" s="26">
        <v>226314.04</v>
      </c>
      <c r="H17865" s="27">
        <v>237630</v>
      </c>
      <c r="I17865" t="str">
        <f>+VLOOKUP('Sales Register'!$C17865,working!$K$1:$L$14,2,0)</f>
        <v>FABRIC</v>
      </c>
    </row>
    <row r="17866" spans="1:9" x14ac:dyDescent="0.25">
      <c r="A17866" s="21">
        <v>45608</v>
      </c>
      <c r="B17866" s="15" t="s">
        <v>56</v>
      </c>
      <c r="C17866" s="23" t="s">
        <v>34</v>
      </c>
      <c r="D17866" s="24" t="s">
        <v>18477</v>
      </c>
      <c r="E17866" s="24"/>
      <c r="F17866" s="25">
        <v>1074.6400000000001</v>
      </c>
      <c r="G17866" s="26">
        <v>108517.15</v>
      </c>
      <c r="H17866" s="27">
        <v>113943</v>
      </c>
      <c r="I17866" t="str">
        <f>+VLOOKUP('Sales Register'!$C17866,working!$K$1:$L$14,2,0)</f>
        <v>FABRIC</v>
      </c>
    </row>
    <row r="17867" spans="1:9" x14ac:dyDescent="0.25">
      <c r="A17867" s="21">
        <v>45608</v>
      </c>
      <c r="B17867" s="15" t="s">
        <v>78</v>
      </c>
      <c r="C17867" s="23" t="s">
        <v>34</v>
      </c>
      <c r="D17867" s="24" t="s">
        <v>18478</v>
      </c>
      <c r="E17867" s="24"/>
      <c r="F17867" s="25">
        <v>2509</v>
      </c>
      <c r="G17867" s="26">
        <v>296438.34999999998</v>
      </c>
      <c r="H17867" s="27">
        <v>311260</v>
      </c>
      <c r="I17867" t="str">
        <f>+VLOOKUP('Sales Register'!$C17867,working!$K$1:$L$14,2,0)</f>
        <v>FABRIC</v>
      </c>
    </row>
    <row r="17868" spans="1:9" x14ac:dyDescent="0.25">
      <c r="A17868" s="21">
        <v>45608</v>
      </c>
      <c r="B17868" s="15" t="s">
        <v>78</v>
      </c>
      <c r="C17868" s="23" t="s">
        <v>34</v>
      </c>
      <c r="D17868" s="24" t="s">
        <v>18479</v>
      </c>
      <c r="E17868" s="24"/>
      <c r="F17868" s="25">
        <v>2174.4899999999998</v>
      </c>
      <c r="G17868" s="26">
        <v>267897.17</v>
      </c>
      <c r="H17868" s="27">
        <v>281292</v>
      </c>
      <c r="I17868" t="str">
        <f>+VLOOKUP('Sales Register'!$C17868,working!$K$1:$L$14,2,0)</f>
        <v>FABRIC</v>
      </c>
    </row>
    <row r="17869" spans="1:9" x14ac:dyDescent="0.25">
      <c r="A17869" s="21">
        <v>45608</v>
      </c>
      <c r="B17869" s="15" t="s">
        <v>56</v>
      </c>
      <c r="C17869" s="23" t="s">
        <v>34</v>
      </c>
      <c r="D17869" s="24" t="s">
        <v>18480</v>
      </c>
      <c r="E17869" s="24"/>
      <c r="F17869" s="25">
        <v>10862.91</v>
      </c>
      <c r="G17869" s="26">
        <v>1096936.6499999999</v>
      </c>
      <c r="H17869" s="27">
        <v>1151783</v>
      </c>
      <c r="I17869" t="str">
        <f>+VLOOKUP('Sales Register'!$C17869,working!$K$1:$L$14,2,0)</f>
        <v>FABRIC</v>
      </c>
    </row>
    <row r="17870" spans="1:9" x14ac:dyDescent="0.25">
      <c r="A17870" s="21">
        <v>45608</v>
      </c>
      <c r="B17870" s="15" t="s">
        <v>56</v>
      </c>
      <c r="C17870" s="23" t="s">
        <v>34</v>
      </c>
      <c r="D17870" s="24" t="s">
        <v>18481</v>
      </c>
      <c r="E17870" s="24"/>
      <c r="F17870" s="25">
        <v>8358.02</v>
      </c>
      <c r="G17870" s="26">
        <v>843992.86</v>
      </c>
      <c r="H17870" s="27">
        <v>886193</v>
      </c>
      <c r="I17870" t="str">
        <f>+VLOOKUP('Sales Register'!$C17870,working!$K$1:$L$14,2,0)</f>
        <v>FABRIC</v>
      </c>
    </row>
    <row r="17871" spans="1:9" x14ac:dyDescent="0.25">
      <c r="A17871" s="21">
        <v>45608</v>
      </c>
      <c r="B17871" s="15" t="s">
        <v>99</v>
      </c>
      <c r="C17871" s="23" t="s">
        <v>34</v>
      </c>
      <c r="D17871" s="24" t="s">
        <v>18482</v>
      </c>
      <c r="E17871" s="24"/>
      <c r="F17871" s="25">
        <v>835</v>
      </c>
      <c r="G17871" s="26">
        <v>238810</v>
      </c>
      <c r="H17871" s="27">
        <v>250751</v>
      </c>
      <c r="I17871" t="str">
        <f>+VLOOKUP('Sales Register'!$C17871,working!$K$1:$L$14,2,0)</f>
        <v>FABRIC</v>
      </c>
    </row>
    <row r="17872" spans="1:9" x14ac:dyDescent="0.25">
      <c r="A17872" s="21">
        <v>45608</v>
      </c>
      <c r="B17872" s="15" t="s">
        <v>99</v>
      </c>
      <c r="C17872" s="23" t="s">
        <v>34</v>
      </c>
      <c r="D17872" s="24" t="s">
        <v>18483</v>
      </c>
      <c r="E17872" s="24"/>
      <c r="F17872" s="25">
        <v>6416.43</v>
      </c>
      <c r="G17872" s="26">
        <v>2085339.75</v>
      </c>
      <c r="H17872" s="27">
        <v>2189607</v>
      </c>
      <c r="I17872" t="str">
        <f>+VLOOKUP('Sales Register'!$C17872,working!$K$1:$L$14,2,0)</f>
        <v>FABRIC</v>
      </c>
    </row>
    <row r="17873" spans="1:9" x14ac:dyDescent="0.25">
      <c r="A17873" s="21">
        <v>45608</v>
      </c>
      <c r="B17873" s="15" t="s">
        <v>31</v>
      </c>
      <c r="C17873" s="23" t="s">
        <v>34</v>
      </c>
      <c r="D17873" s="24" t="s">
        <v>18484</v>
      </c>
      <c r="E17873" s="24"/>
      <c r="F17873" s="25">
        <v>3119</v>
      </c>
      <c r="G17873" s="26">
        <v>442898</v>
      </c>
      <c r="H17873" s="27">
        <v>465043</v>
      </c>
      <c r="I17873" t="str">
        <f>+VLOOKUP('Sales Register'!$C17873,working!$K$1:$L$14,2,0)</f>
        <v>FABRIC</v>
      </c>
    </row>
    <row r="17874" spans="1:9" x14ac:dyDescent="0.25">
      <c r="A17874" s="21">
        <v>45608</v>
      </c>
      <c r="B17874" s="15" t="s">
        <v>99</v>
      </c>
      <c r="C17874" s="23" t="s">
        <v>34</v>
      </c>
      <c r="D17874" s="24" t="s">
        <v>18485</v>
      </c>
      <c r="E17874" s="24"/>
      <c r="F17874" s="25">
        <v>6547.17</v>
      </c>
      <c r="G17874" s="26">
        <v>1872490.62</v>
      </c>
      <c r="H17874" s="27">
        <v>1966115</v>
      </c>
      <c r="I17874" t="str">
        <f>+VLOOKUP('Sales Register'!$C17874,working!$K$1:$L$14,2,0)</f>
        <v>FABRIC</v>
      </c>
    </row>
    <row r="17875" spans="1:9" x14ac:dyDescent="0.25">
      <c r="A17875" s="21">
        <v>45608</v>
      </c>
      <c r="B17875" s="15" t="s">
        <v>18</v>
      </c>
      <c r="C17875" s="23" t="s">
        <v>34</v>
      </c>
      <c r="D17875" s="24" t="s">
        <v>18486</v>
      </c>
      <c r="E17875" s="24"/>
      <c r="F17875" s="25">
        <v>1608</v>
      </c>
      <c r="G17875" s="26">
        <v>490440</v>
      </c>
      <c r="H17875" s="27">
        <v>514962</v>
      </c>
      <c r="I17875" t="str">
        <f>+VLOOKUP('Sales Register'!$C17875,working!$K$1:$L$14,2,0)</f>
        <v>FABRIC</v>
      </c>
    </row>
    <row r="17876" spans="1:9" x14ac:dyDescent="0.25">
      <c r="A17876" s="21">
        <v>45608</v>
      </c>
      <c r="B17876" s="15" t="s">
        <v>99</v>
      </c>
      <c r="C17876" s="23" t="s">
        <v>34</v>
      </c>
      <c r="D17876" s="24" t="s">
        <v>18487</v>
      </c>
      <c r="E17876" s="24"/>
      <c r="F17876" s="25">
        <v>1701.5</v>
      </c>
      <c r="G17876" s="26">
        <v>486629</v>
      </c>
      <c r="H17876" s="27">
        <v>510960</v>
      </c>
      <c r="I17876" t="str">
        <f>+VLOOKUP('Sales Register'!$C17876,working!$K$1:$L$14,2,0)</f>
        <v>FABRIC</v>
      </c>
    </row>
    <row r="17877" spans="1:9" x14ac:dyDescent="0.25">
      <c r="A17877" s="21">
        <v>45608</v>
      </c>
      <c r="B17877" s="15" t="s">
        <v>18</v>
      </c>
      <c r="C17877" s="23" t="s">
        <v>34</v>
      </c>
      <c r="D17877" s="24" t="s">
        <v>18488</v>
      </c>
      <c r="E17877" s="24"/>
      <c r="F17877" s="25">
        <v>401</v>
      </c>
      <c r="G17877" s="26">
        <v>106666</v>
      </c>
      <c r="H17877" s="27">
        <v>111999</v>
      </c>
      <c r="I17877" t="str">
        <f>+VLOOKUP('Sales Register'!$C17877,working!$K$1:$L$14,2,0)</f>
        <v>FABRIC</v>
      </c>
    </row>
    <row r="17878" spans="1:9" x14ac:dyDescent="0.25">
      <c r="A17878" s="21">
        <v>45608</v>
      </c>
      <c r="B17878" s="15" t="s">
        <v>99</v>
      </c>
      <c r="C17878" s="23" t="s">
        <v>34</v>
      </c>
      <c r="D17878" s="24" t="s">
        <v>18489</v>
      </c>
      <c r="E17878" s="24"/>
      <c r="F17878" s="25">
        <v>324.5</v>
      </c>
      <c r="G17878" s="26">
        <v>61655</v>
      </c>
      <c r="H17878" s="27">
        <v>64738</v>
      </c>
      <c r="I17878" t="str">
        <f>+VLOOKUP('Sales Register'!$C17878,working!$K$1:$L$14,2,0)</f>
        <v>FABRIC</v>
      </c>
    </row>
    <row r="17879" spans="1:9" x14ac:dyDescent="0.25">
      <c r="A17879" s="21">
        <v>45608</v>
      </c>
      <c r="B17879" s="15" t="s">
        <v>26</v>
      </c>
      <c r="C17879" s="23" t="s">
        <v>14</v>
      </c>
      <c r="D17879" s="24" t="s">
        <v>18490</v>
      </c>
      <c r="E17879" s="24"/>
      <c r="F17879" s="39">
        <v>116</v>
      </c>
      <c r="G17879" s="26">
        <v>0.95</v>
      </c>
      <c r="H17879" s="27">
        <v>1</v>
      </c>
      <c r="I17879" t="str">
        <f>+VLOOKUP('Sales Register'!$C17879,working!$K$1:$L$14,2,0)</f>
        <v>JOB WORK</v>
      </c>
    </row>
    <row r="17880" spans="1:9" x14ac:dyDescent="0.25">
      <c r="A17880" s="21">
        <v>45608</v>
      </c>
      <c r="B17880" s="15" t="s">
        <v>27</v>
      </c>
      <c r="C17880" s="23" t="s">
        <v>14</v>
      </c>
      <c r="D17880" s="24" t="s">
        <v>18491</v>
      </c>
      <c r="E17880" s="24"/>
      <c r="F17880" s="39">
        <v>3953.3</v>
      </c>
      <c r="G17880" s="26">
        <v>138365.5</v>
      </c>
      <c r="H17880" s="27">
        <v>145284</v>
      </c>
      <c r="I17880" t="str">
        <f>+VLOOKUP('Sales Register'!$C17880,working!$K$1:$L$14,2,0)</f>
        <v>JOB WORK</v>
      </c>
    </row>
    <row r="17881" spans="1:9" x14ac:dyDescent="0.25">
      <c r="A17881" s="21">
        <v>45608</v>
      </c>
      <c r="B17881" s="15" t="s">
        <v>26</v>
      </c>
      <c r="C17881" s="23" t="s">
        <v>14</v>
      </c>
      <c r="D17881" s="24" t="s">
        <v>18492</v>
      </c>
      <c r="E17881" s="24"/>
      <c r="F17881" s="39">
        <v>1456.1</v>
      </c>
      <c r="G17881" s="26">
        <v>43683</v>
      </c>
      <c r="H17881" s="27">
        <v>45867</v>
      </c>
      <c r="I17881" t="str">
        <f>+VLOOKUP('Sales Register'!$C17881,working!$K$1:$L$14,2,0)</f>
        <v>JOB WORK</v>
      </c>
    </row>
    <row r="17882" spans="1:9" x14ac:dyDescent="0.25">
      <c r="A17882" s="21">
        <v>45608</v>
      </c>
      <c r="B17882" s="15" t="s">
        <v>26</v>
      </c>
      <c r="C17882" s="23" t="s">
        <v>14</v>
      </c>
      <c r="D17882" s="24" t="s">
        <v>18493</v>
      </c>
      <c r="E17882" s="24"/>
      <c r="F17882" s="39">
        <v>2151.1999999999998</v>
      </c>
      <c r="G17882" s="26">
        <v>64536</v>
      </c>
      <c r="H17882" s="27">
        <v>67763</v>
      </c>
      <c r="I17882" t="str">
        <f>+VLOOKUP('Sales Register'!$C17882,working!$K$1:$L$14,2,0)</f>
        <v>JOB WORK</v>
      </c>
    </row>
    <row r="17883" spans="1:9" x14ac:dyDescent="0.25">
      <c r="A17883" s="21">
        <v>45608</v>
      </c>
      <c r="B17883" s="15" t="s">
        <v>26</v>
      </c>
      <c r="C17883" s="23" t="s">
        <v>14</v>
      </c>
      <c r="D17883" s="24" t="s">
        <v>18494</v>
      </c>
      <c r="E17883" s="24"/>
      <c r="F17883" s="39">
        <v>3729.2</v>
      </c>
      <c r="G17883" s="26">
        <v>111876</v>
      </c>
      <c r="H17883" s="27">
        <v>117470</v>
      </c>
      <c r="I17883" t="str">
        <f>+VLOOKUP('Sales Register'!$C17883,working!$K$1:$L$14,2,0)</f>
        <v>JOB WORK</v>
      </c>
    </row>
    <row r="17884" spans="1:9" x14ac:dyDescent="0.25">
      <c r="A17884" s="21">
        <v>45608</v>
      </c>
      <c r="B17884" s="15" t="s">
        <v>121</v>
      </c>
      <c r="C17884" s="23" t="s">
        <v>14</v>
      </c>
      <c r="D17884" s="24" t="s">
        <v>18495</v>
      </c>
      <c r="E17884" s="24"/>
      <c r="F17884" s="39">
        <v>6022.1</v>
      </c>
      <c r="G17884" s="26">
        <v>168618.8</v>
      </c>
      <c r="H17884" s="27">
        <v>177050</v>
      </c>
      <c r="I17884" t="str">
        <f>+VLOOKUP('Sales Register'!$C17884,working!$K$1:$L$14,2,0)</f>
        <v>JOB WORK</v>
      </c>
    </row>
    <row r="17885" spans="1:9" x14ac:dyDescent="0.25">
      <c r="A17885" s="21">
        <v>45608</v>
      </c>
      <c r="B17885" s="15" t="s">
        <v>62</v>
      </c>
      <c r="C17885" s="23" t="s">
        <v>14</v>
      </c>
      <c r="D17885" s="24" t="s">
        <v>18496</v>
      </c>
      <c r="E17885" s="24"/>
      <c r="F17885" s="39">
        <v>5559.5</v>
      </c>
      <c r="G17885" s="26">
        <v>211261</v>
      </c>
      <c r="H17885" s="27">
        <v>221824</v>
      </c>
      <c r="I17885" t="str">
        <f>+VLOOKUP('Sales Register'!$C17885,working!$K$1:$L$14,2,0)</f>
        <v>JOB WORK</v>
      </c>
    </row>
    <row r="17886" spans="1:9" x14ac:dyDescent="0.25">
      <c r="A17886" s="21">
        <v>45608</v>
      </c>
      <c r="B17886" s="15" t="s">
        <v>121</v>
      </c>
      <c r="C17886" s="23" t="s">
        <v>14</v>
      </c>
      <c r="D17886" s="24" t="s">
        <v>18497</v>
      </c>
      <c r="E17886" s="24"/>
      <c r="F17886" s="39">
        <v>6187.6</v>
      </c>
      <c r="G17886" s="26">
        <v>173252.8</v>
      </c>
      <c r="H17886" s="27">
        <v>181915</v>
      </c>
      <c r="I17886" t="str">
        <f>+VLOOKUP('Sales Register'!$C17886,working!$K$1:$L$14,2,0)</f>
        <v>JOB WORK</v>
      </c>
    </row>
    <row r="17887" spans="1:9" x14ac:dyDescent="0.25">
      <c r="A17887" s="21">
        <v>45608</v>
      </c>
      <c r="B17887" s="15" t="s">
        <v>82</v>
      </c>
      <c r="C17887" s="23" t="s">
        <v>14</v>
      </c>
      <c r="D17887" s="24" t="s">
        <v>18498</v>
      </c>
      <c r="E17887" s="24"/>
      <c r="F17887" s="39">
        <v>403</v>
      </c>
      <c r="G17887" s="26">
        <v>9672</v>
      </c>
      <c r="H17887" s="27">
        <v>10156</v>
      </c>
      <c r="I17887" t="str">
        <f>+VLOOKUP('Sales Register'!$C17887,working!$K$1:$L$14,2,0)</f>
        <v>JOB WORK</v>
      </c>
    </row>
    <row r="17888" spans="1:9" x14ac:dyDescent="0.25">
      <c r="A17888" s="21">
        <v>45608</v>
      </c>
      <c r="B17888" s="15" t="s">
        <v>18</v>
      </c>
      <c r="C17888" s="23" t="s">
        <v>14</v>
      </c>
      <c r="D17888" s="24" t="s">
        <v>18499</v>
      </c>
      <c r="E17888" s="24"/>
      <c r="F17888" s="39">
        <v>9</v>
      </c>
      <c r="G17888" s="26">
        <v>1530</v>
      </c>
      <c r="H17888" s="27">
        <v>1607</v>
      </c>
      <c r="I17888" t="str">
        <f>+VLOOKUP('Sales Register'!$C17888,working!$K$1:$L$14,2,0)</f>
        <v>JOB WORK</v>
      </c>
    </row>
    <row r="17889" spans="1:9" x14ac:dyDescent="0.25">
      <c r="A17889" s="21">
        <v>45608</v>
      </c>
      <c r="B17889" s="15" t="s">
        <v>18</v>
      </c>
      <c r="C17889" s="23" t="s">
        <v>14</v>
      </c>
      <c r="D17889" s="24" t="s">
        <v>18500</v>
      </c>
      <c r="E17889" s="24"/>
      <c r="F17889" s="39">
        <v>30</v>
      </c>
      <c r="G17889" s="26">
        <v>2100</v>
      </c>
      <c r="H17889" s="27">
        <v>2205</v>
      </c>
      <c r="I17889" t="str">
        <f>+VLOOKUP('Sales Register'!$C17889,working!$K$1:$L$14,2,0)</f>
        <v>JOB WORK</v>
      </c>
    </row>
    <row r="17890" spans="1:9" x14ac:dyDescent="0.25">
      <c r="A17890" s="21">
        <v>45608</v>
      </c>
      <c r="B17890" s="15" t="s">
        <v>39</v>
      </c>
      <c r="C17890" s="23" t="s">
        <v>14</v>
      </c>
      <c r="D17890" s="24" t="s">
        <v>18501</v>
      </c>
      <c r="E17890" s="24"/>
      <c r="F17890" s="39">
        <v>1276</v>
      </c>
      <c r="G17890" s="26">
        <v>47212</v>
      </c>
      <c r="H17890" s="27">
        <v>49573</v>
      </c>
      <c r="I17890" t="str">
        <f>+VLOOKUP('Sales Register'!$C17890,working!$K$1:$L$14,2,0)</f>
        <v>JOB WORK</v>
      </c>
    </row>
    <row r="17891" spans="1:9" x14ac:dyDescent="0.25">
      <c r="A17891" s="21">
        <v>45608</v>
      </c>
      <c r="B17891" s="15" t="s">
        <v>201</v>
      </c>
      <c r="C17891" s="23" t="s">
        <v>14</v>
      </c>
      <c r="D17891" s="24" t="s">
        <v>18502</v>
      </c>
      <c r="E17891" s="24"/>
      <c r="F17891" s="39">
        <v>4304.3</v>
      </c>
      <c r="G17891" s="26">
        <v>576776.19999999995</v>
      </c>
      <c r="H17891" s="27">
        <v>614654</v>
      </c>
      <c r="I17891" t="str">
        <f>+VLOOKUP('Sales Register'!$C17891,working!$K$1:$L$14,2,0)</f>
        <v>JOB WORK</v>
      </c>
    </row>
    <row r="17892" spans="1:9" x14ac:dyDescent="0.25">
      <c r="A17892" s="21">
        <v>45608</v>
      </c>
      <c r="B17892" s="15" t="s">
        <v>201</v>
      </c>
      <c r="C17892" s="23" t="s">
        <v>14</v>
      </c>
      <c r="D17892" s="24" t="s">
        <v>18503</v>
      </c>
      <c r="E17892" s="24"/>
      <c r="F17892" s="39">
        <v>964.3</v>
      </c>
      <c r="G17892" s="26">
        <v>129216.2</v>
      </c>
      <c r="H17892" s="27">
        <v>137702</v>
      </c>
      <c r="I17892" t="str">
        <f>+VLOOKUP('Sales Register'!$C17892,working!$K$1:$L$14,2,0)</f>
        <v>JOB WORK</v>
      </c>
    </row>
    <row r="17893" spans="1:9" x14ac:dyDescent="0.25">
      <c r="A17893" s="21">
        <v>45608</v>
      </c>
      <c r="B17893" s="15" t="s">
        <v>102</v>
      </c>
      <c r="C17893" s="23" t="s">
        <v>14</v>
      </c>
      <c r="D17893" s="24" t="s">
        <v>18504</v>
      </c>
      <c r="E17893" s="24"/>
      <c r="F17893" s="39">
        <v>3029.2</v>
      </c>
      <c r="G17893" s="26">
        <v>90876</v>
      </c>
      <c r="H17893" s="27">
        <v>97011</v>
      </c>
      <c r="I17893" t="str">
        <f>+VLOOKUP('Sales Register'!$C17893,working!$K$1:$L$14,2,0)</f>
        <v>JOB WORK</v>
      </c>
    </row>
    <row r="17894" spans="1:9" x14ac:dyDescent="0.25">
      <c r="A17894" s="21">
        <v>45608</v>
      </c>
      <c r="B17894" s="15" t="s">
        <v>102</v>
      </c>
      <c r="C17894" s="23" t="s">
        <v>14</v>
      </c>
      <c r="D17894" s="24" t="s">
        <v>18505</v>
      </c>
      <c r="E17894" s="24"/>
      <c r="F17894" s="39">
        <v>130</v>
      </c>
      <c r="G17894" s="26">
        <v>0.95</v>
      </c>
      <c r="H17894" s="27">
        <v>1</v>
      </c>
      <c r="I17894" t="str">
        <f>+VLOOKUP('Sales Register'!$C17894,working!$K$1:$L$14,2,0)</f>
        <v>JOB WORK</v>
      </c>
    </row>
    <row r="17895" spans="1:9" x14ac:dyDescent="0.25">
      <c r="A17895" s="21">
        <v>45608</v>
      </c>
      <c r="B17895" s="15" t="s">
        <v>18</v>
      </c>
      <c r="C17895" s="23" t="s">
        <v>103</v>
      </c>
      <c r="D17895" s="24" t="s">
        <v>18506</v>
      </c>
      <c r="E17895" s="24"/>
      <c r="F17895" s="25">
        <v>1971.9</v>
      </c>
      <c r="G17895" s="26">
        <v>583682.4</v>
      </c>
      <c r="H17895" s="27">
        <v>612867</v>
      </c>
      <c r="I17895">
        <f>+VLOOKUP('Sales Register'!$C17895,working!$K$1:$L$14,2,0)</f>
        <v>0</v>
      </c>
    </row>
    <row r="17896" spans="1:9" x14ac:dyDescent="0.25">
      <c r="A17896" s="21">
        <v>45609</v>
      </c>
      <c r="B17896" s="15" t="s">
        <v>193</v>
      </c>
      <c r="C17896" s="23" t="s">
        <v>89</v>
      </c>
      <c r="D17896" s="24" t="s">
        <v>18507</v>
      </c>
      <c r="E17896" s="24"/>
      <c r="F17896" s="25">
        <v>103</v>
      </c>
      <c r="G17896" s="26">
        <v>65425</v>
      </c>
      <c r="H17896" s="27">
        <v>68696</v>
      </c>
      <c r="I17896" t="str">
        <f>+VLOOKUP('Sales Register'!$C17896,working!$K$1:$L$14,2,0)</f>
        <v>FABRIC</v>
      </c>
    </row>
    <row r="17897" spans="1:9" x14ac:dyDescent="0.25">
      <c r="A17897" s="21">
        <v>45609</v>
      </c>
      <c r="B17897" s="15" t="s">
        <v>136</v>
      </c>
      <c r="C17897" s="23" t="s">
        <v>89</v>
      </c>
      <c r="D17897" s="24" t="s">
        <v>18508</v>
      </c>
      <c r="E17897" s="24"/>
      <c r="F17897" s="25">
        <v>29</v>
      </c>
      <c r="G17897" s="26">
        <v>18693</v>
      </c>
      <c r="H17897" s="27">
        <v>19628</v>
      </c>
      <c r="I17897" t="str">
        <f>+VLOOKUP('Sales Register'!$C17897,working!$K$1:$L$14,2,0)</f>
        <v>FABRIC</v>
      </c>
    </row>
    <row r="17898" spans="1:9" x14ac:dyDescent="0.25">
      <c r="A17898" s="21">
        <v>45609</v>
      </c>
      <c r="B17898" s="15" t="s">
        <v>136</v>
      </c>
      <c r="C17898" s="23" t="s">
        <v>89</v>
      </c>
      <c r="D17898" s="24" t="s">
        <v>18509</v>
      </c>
      <c r="E17898" s="24"/>
      <c r="F17898" s="25">
        <v>50</v>
      </c>
      <c r="G17898" s="26">
        <v>32128</v>
      </c>
      <c r="H17898" s="27">
        <v>33734</v>
      </c>
      <c r="I17898" t="str">
        <f>+VLOOKUP('Sales Register'!$C17898,working!$K$1:$L$14,2,0)</f>
        <v>FABRIC</v>
      </c>
    </row>
    <row r="17899" spans="1:9" x14ac:dyDescent="0.25">
      <c r="A17899" s="21">
        <v>45609</v>
      </c>
      <c r="B17899" s="15" t="s">
        <v>136</v>
      </c>
      <c r="C17899" s="23" t="s">
        <v>89</v>
      </c>
      <c r="D17899" s="24" t="s">
        <v>18510</v>
      </c>
      <c r="E17899" s="24"/>
      <c r="F17899" s="25">
        <v>55</v>
      </c>
      <c r="G17899" s="26">
        <v>35049</v>
      </c>
      <c r="H17899" s="27">
        <v>36801</v>
      </c>
      <c r="I17899" t="str">
        <f>+VLOOKUP('Sales Register'!$C17899,working!$K$1:$L$14,2,0)</f>
        <v>FABRIC</v>
      </c>
    </row>
    <row r="17900" spans="1:9" x14ac:dyDescent="0.25">
      <c r="A17900" s="21">
        <v>45609</v>
      </c>
      <c r="B17900" s="15" t="s">
        <v>16060</v>
      </c>
      <c r="C17900" s="23" t="s">
        <v>15</v>
      </c>
      <c r="D17900" s="24" t="s">
        <v>18511</v>
      </c>
      <c r="E17900" s="24"/>
      <c r="F17900" s="25">
        <v>13</v>
      </c>
      <c r="G17900" s="26">
        <v>4550</v>
      </c>
      <c r="H17900" s="27">
        <v>4778</v>
      </c>
      <c r="I17900" t="str">
        <f>+VLOOKUP('Sales Register'!$C17900,working!$K$1:$L$14,2,0)</f>
        <v>FABRIC</v>
      </c>
    </row>
    <row r="17901" spans="1:9" x14ac:dyDescent="0.25">
      <c r="A17901" s="21">
        <v>45609</v>
      </c>
      <c r="B17901" s="15" t="s">
        <v>14050</v>
      </c>
      <c r="C17901" s="23" t="s">
        <v>15</v>
      </c>
      <c r="D17901" s="24" t="s">
        <v>18512</v>
      </c>
      <c r="E17901" s="24"/>
      <c r="F17901" s="25">
        <v>30</v>
      </c>
      <c r="G17901" s="26">
        <v>10500</v>
      </c>
      <c r="H17901" s="27">
        <v>11025</v>
      </c>
      <c r="I17901" t="str">
        <f>+VLOOKUP('Sales Register'!$C17901,working!$K$1:$L$14,2,0)</f>
        <v>FABRIC</v>
      </c>
    </row>
    <row r="17902" spans="1:9" x14ac:dyDescent="0.25">
      <c r="A17902" s="21">
        <v>45609</v>
      </c>
      <c r="B17902" s="15" t="s">
        <v>18</v>
      </c>
      <c r="C17902" s="23" t="s">
        <v>15</v>
      </c>
      <c r="D17902" s="24" t="s">
        <v>18513</v>
      </c>
      <c r="E17902" s="24"/>
      <c r="F17902" s="25">
        <v>20</v>
      </c>
      <c r="G17902" s="26">
        <v>7800</v>
      </c>
      <c r="H17902" s="27">
        <v>8190</v>
      </c>
      <c r="I17902" t="str">
        <f>+VLOOKUP('Sales Register'!$C17902,working!$K$1:$L$14,2,0)</f>
        <v>FABRIC</v>
      </c>
    </row>
    <row r="17903" spans="1:9" x14ac:dyDescent="0.25">
      <c r="A17903" s="21">
        <v>45609</v>
      </c>
      <c r="B17903" s="15" t="s">
        <v>135</v>
      </c>
      <c r="C17903" s="23" t="s">
        <v>15</v>
      </c>
      <c r="D17903" s="24" t="s">
        <v>18514</v>
      </c>
      <c r="E17903" s="24"/>
      <c r="F17903" s="25">
        <v>6</v>
      </c>
      <c r="G17903" s="26">
        <v>2700</v>
      </c>
      <c r="H17903" s="27">
        <v>2835</v>
      </c>
      <c r="I17903" t="str">
        <f>+VLOOKUP('Sales Register'!$C17903,working!$K$1:$L$14,2,0)</f>
        <v>FABRIC</v>
      </c>
    </row>
    <row r="17904" spans="1:9" x14ac:dyDescent="0.25">
      <c r="A17904" s="21">
        <v>45609</v>
      </c>
      <c r="B17904" s="15" t="s">
        <v>176</v>
      </c>
      <c r="C17904" s="23" t="s">
        <v>15</v>
      </c>
      <c r="D17904" s="24" t="s">
        <v>18515</v>
      </c>
      <c r="E17904" s="24"/>
      <c r="F17904" s="25">
        <v>18</v>
      </c>
      <c r="G17904" s="26">
        <v>6300</v>
      </c>
      <c r="H17904" s="27">
        <v>8243</v>
      </c>
      <c r="I17904" t="str">
        <f>+VLOOKUP('Sales Register'!$C17904,working!$K$1:$L$14,2,0)</f>
        <v>FABRIC</v>
      </c>
    </row>
    <row r="17905" spans="1:9" x14ac:dyDescent="0.25">
      <c r="A17905" s="21">
        <v>45609</v>
      </c>
      <c r="B17905" s="15" t="s">
        <v>18</v>
      </c>
      <c r="C17905" s="23" t="s">
        <v>15</v>
      </c>
      <c r="D17905" s="24" t="s">
        <v>18516</v>
      </c>
      <c r="E17905" s="24"/>
      <c r="F17905" s="25">
        <v>35</v>
      </c>
      <c r="G17905" s="26">
        <v>13650</v>
      </c>
      <c r="H17905" s="27">
        <v>14333</v>
      </c>
      <c r="I17905" t="str">
        <f>+VLOOKUP('Sales Register'!$C17905,working!$K$1:$L$14,2,0)</f>
        <v>FABRIC</v>
      </c>
    </row>
    <row r="17906" spans="1:9" x14ac:dyDescent="0.25">
      <c r="A17906" s="21">
        <v>45609</v>
      </c>
      <c r="B17906" s="15" t="s">
        <v>326</v>
      </c>
      <c r="C17906" s="23" t="s">
        <v>15</v>
      </c>
      <c r="D17906" s="24" t="s">
        <v>18517</v>
      </c>
      <c r="E17906" s="24"/>
      <c r="F17906" s="37">
        <v>4227.2</v>
      </c>
      <c r="G17906" s="26">
        <v>991233.6</v>
      </c>
      <c r="H17906" s="27">
        <v>1040795</v>
      </c>
      <c r="I17906" t="str">
        <f>+VLOOKUP('Sales Register'!$C17906,working!$K$1:$L$14,2,0)</f>
        <v>FABRIC</v>
      </c>
    </row>
    <row r="17907" spans="1:9" x14ac:dyDescent="0.25">
      <c r="A17907" s="21">
        <v>45609</v>
      </c>
      <c r="B17907" s="15" t="s">
        <v>216</v>
      </c>
      <c r="C17907" s="23" t="s">
        <v>15</v>
      </c>
      <c r="D17907" s="24" t="s">
        <v>18518</v>
      </c>
      <c r="E17907" s="24"/>
      <c r="F17907" s="25">
        <v>10</v>
      </c>
      <c r="G17907" s="26">
        <v>4500</v>
      </c>
      <c r="H17907" s="27">
        <v>5513</v>
      </c>
      <c r="I17907" t="str">
        <f>+VLOOKUP('Sales Register'!$C17907,working!$K$1:$L$14,2,0)</f>
        <v>FABRIC</v>
      </c>
    </row>
    <row r="17908" spans="1:9" x14ac:dyDescent="0.25">
      <c r="A17908" s="21">
        <v>45609</v>
      </c>
      <c r="B17908" s="15" t="s">
        <v>172</v>
      </c>
      <c r="C17908" s="23" t="s">
        <v>15</v>
      </c>
      <c r="D17908" s="24" t="s">
        <v>18519</v>
      </c>
      <c r="E17908" s="24"/>
      <c r="F17908" s="25">
        <v>6</v>
      </c>
      <c r="G17908" s="26">
        <v>2700</v>
      </c>
      <c r="H17908" s="27">
        <v>3150</v>
      </c>
      <c r="I17908" t="str">
        <f>+VLOOKUP('Sales Register'!$C17908,working!$K$1:$L$14,2,0)</f>
        <v>FABRIC</v>
      </c>
    </row>
    <row r="17909" spans="1:9" x14ac:dyDescent="0.25">
      <c r="A17909" s="21">
        <v>45609</v>
      </c>
      <c r="B17909" s="15" t="s">
        <v>263</v>
      </c>
      <c r="C17909" s="23" t="s">
        <v>15</v>
      </c>
      <c r="D17909" s="24" t="s">
        <v>18520</v>
      </c>
      <c r="E17909" s="24"/>
      <c r="F17909" s="25">
        <v>9</v>
      </c>
      <c r="G17909" s="26">
        <v>4050</v>
      </c>
      <c r="H17909" s="27">
        <v>4253</v>
      </c>
      <c r="I17909" t="str">
        <f>+VLOOKUP('Sales Register'!$C17909,working!$K$1:$L$14,2,0)</f>
        <v>FABRIC</v>
      </c>
    </row>
    <row r="17910" spans="1:9" x14ac:dyDescent="0.25">
      <c r="A17910" s="21">
        <v>45609</v>
      </c>
      <c r="B17910" s="15" t="s">
        <v>18198</v>
      </c>
      <c r="C17910" s="23" t="s">
        <v>15</v>
      </c>
      <c r="D17910" s="24" t="s">
        <v>18521</v>
      </c>
      <c r="E17910" s="24"/>
      <c r="F17910" s="25">
        <v>60</v>
      </c>
      <c r="G17910" s="26">
        <v>33000</v>
      </c>
      <c r="H17910" s="27">
        <v>34650</v>
      </c>
      <c r="I17910" t="str">
        <f>+VLOOKUP('Sales Register'!$C17910,working!$K$1:$L$14,2,0)</f>
        <v>FABRIC</v>
      </c>
    </row>
    <row r="17911" spans="1:9" x14ac:dyDescent="0.25">
      <c r="A17911" s="21">
        <v>45609</v>
      </c>
      <c r="B17911" s="15" t="s">
        <v>18522</v>
      </c>
      <c r="C17911" s="23" t="s">
        <v>15</v>
      </c>
      <c r="D17911" s="24" t="s">
        <v>18523</v>
      </c>
      <c r="E17911" s="24"/>
      <c r="F17911" s="25">
        <v>12</v>
      </c>
      <c r="G17911" s="26">
        <v>5400</v>
      </c>
      <c r="H17911" s="27">
        <v>5670</v>
      </c>
      <c r="I17911" t="str">
        <f>+VLOOKUP('Sales Register'!$C17911,working!$K$1:$L$14,2,0)</f>
        <v>FABRIC</v>
      </c>
    </row>
    <row r="17912" spans="1:9" x14ac:dyDescent="0.25">
      <c r="A17912" s="21">
        <v>45609</v>
      </c>
      <c r="B17912" s="15" t="s">
        <v>50</v>
      </c>
      <c r="C17912" s="23" t="s">
        <v>15</v>
      </c>
      <c r="D17912" s="24" t="s">
        <v>18524</v>
      </c>
      <c r="E17912" s="24"/>
      <c r="F17912" s="25">
        <v>569.5</v>
      </c>
      <c r="G17912" s="26">
        <v>39865</v>
      </c>
      <c r="H17912" s="27">
        <v>41900</v>
      </c>
      <c r="I17912" t="str">
        <f>+VLOOKUP('Sales Register'!$C17912,working!$K$1:$L$14,2,0)</f>
        <v>FABRIC</v>
      </c>
    </row>
    <row r="17913" spans="1:9" x14ac:dyDescent="0.25">
      <c r="A17913" s="21">
        <v>45609</v>
      </c>
      <c r="B17913" s="15" t="s">
        <v>50</v>
      </c>
      <c r="C17913" s="23" t="s">
        <v>15</v>
      </c>
      <c r="D17913" s="24" t="s">
        <v>18525</v>
      </c>
      <c r="E17913" s="24"/>
      <c r="F17913" s="25">
        <v>920.5</v>
      </c>
      <c r="G17913" s="26">
        <v>64435</v>
      </c>
      <c r="H17913" s="27">
        <v>67725</v>
      </c>
      <c r="I17913" t="str">
        <f>+VLOOKUP('Sales Register'!$C17913,working!$K$1:$L$14,2,0)</f>
        <v>FABRIC</v>
      </c>
    </row>
    <row r="17914" spans="1:9" x14ac:dyDescent="0.25">
      <c r="A17914" s="21">
        <v>45609</v>
      </c>
      <c r="B17914" s="15" t="s">
        <v>50</v>
      </c>
      <c r="C17914" s="23" t="s">
        <v>15</v>
      </c>
      <c r="D17914" s="24" t="s">
        <v>18526</v>
      </c>
      <c r="E17914" s="24"/>
      <c r="F17914" s="25">
        <v>548.75</v>
      </c>
      <c r="G17914" s="26">
        <v>38412.5</v>
      </c>
      <c r="H17914" s="27">
        <v>40373</v>
      </c>
      <c r="I17914" t="str">
        <f>+VLOOKUP('Sales Register'!$C17914,working!$K$1:$L$14,2,0)</f>
        <v>FABRIC</v>
      </c>
    </row>
    <row r="17915" spans="1:9" x14ac:dyDescent="0.25">
      <c r="A17915" s="21">
        <v>45609</v>
      </c>
      <c r="B17915" s="15" t="s">
        <v>50</v>
      </c>
      <c r="C17915" s="23" t="s">
        <v>15</v>
      </c>
      <c r="D17915" s="24" t="s">
        <v>18527</v>
      </c>
      <c r="E17915" s="24"/>
      <c r="F17915" s="25">
        <v>454.25</v>
      </c>
      <c r="G17915" s="26">
        <v>34068.75</v>
      </c>
      <c r="H17915" s="27">
        <v>35808</v>
      </c>
      <c r="I17915" t="str">
        <f>+VLOOKUP('Sales Register'!$C17915,working!$K$1:$L$14,2,0)</f>
        <v>FABRIC</v>
      </c>
    </row>
    <row r="17916" spans="1:9" x14ac:dyDescent="0.25">
      <c r="A17916" s="21">
        <v>45609</v>
      </c>
      <c r="B17916" s="15" t="s">
        <v>18</v>
      </c>
      <c r="C17916" s="23" t="s">
        <v>15</v>
      </c>
      <c r="D17916" s="24" t="s">
        <v>18528</v>
      </c>
      <c r="E17916" s="24"/>
      <c r="F17916" s="25">
        <v>35</v>
      </c>
      <c r="G17916" s="26">
        <v>13650</v>
      </c>
      <c r="H17916" s="27">
        <v>14333</v>
      </c>
      <c r="I17916" t="str">
        <f>+VLOOKUP('Sales Register'!$C17916,working!$K$1:$L$14,2,0)</f>
        <v>FABRIC</v>
      </c>
    </row>
    <row r="17917" spans="1:9" x14ac:dyDescent="0.25">
      <c r="A17917" s="21">
        <v>45609</v>
      </c>
      <c r="B17917" s="15" t="s">
        <v>326</v>
      </c>
      <c r="C17917" s="23" t="s">
        <v>15</v>
      </c>
      <c r="D17917" s="24" t="s">
        <v>18529</v>
      </c>
      <c r="E17917" s="24"/>
      <c r="F17917" s="37">
        <v>434.8</v>
      </c>
      <c r="G17917" s="26">
        <v>150006</v>
      </c>
      <c r="H17917" s="27">
        <v>168007</v>
      </c>
      <c r="I17917" t="str">
        <f>+VLOOKUP('Sales Register'!$C17917,working!$K$1:$L$14,2,0)</f>
        <v>FABRIC</v>
      </c>
    </row>
    <row r="17918" spans="1:9" x14ac:dyDescent="0.25">
      <c r="A17918" s="21">
        <v>45609</v>
      </c>
      <c r="B17918" s="15" t="s">
        <v>16060</v>
      </c>
      <c r="C17918" s="23" t="s">
        <v>15</v>
      </c>
      <c r="D17918" s="24" t="s">
        <v>18530</v>
      </c>
      <c r="E17918" s="24"/>
      <c r="F17918" s="25">
        <v>12</v>
      </c>
      <c r="G17918" s="26">
        <v>4200</v>
      </c>
      <c r="H17918" s="27">
        <v>4410</v>
      </c>
      <c r="I17918" t="str">
        <f>+VLOOKUP('Sales Register'!$C17918,working!$K$1:$L$14,2,0)</f>
        <v>FABRIC</v>
      </c>
    </row>
    <row r="17919" spans="1:9" x14ac:dyDescent="0.25">
      <c r="A17919" s="21">
        <v>45609</v>
      </c>
      <c r="B17919" s="15" t="s">
        <v>6860</v>
      </c>
      <c r="C17919" s="23" t="s">
        <v>15</v>
      </c>
      <c r="D17919" s="24" t="s">
        <v>18531</v>
      </c>
      <c r="E17919" s="24"/>
      <c r="F17919" s="25">
        <v>10</v>
      </c>
      <c r="G17919" s="26">
        <v>4500</v>
      </c>
      <c r="H17919" s="27">
        <v>5460</v>
      </c>
      <c r="I17919" t="str">
        <f>+VLOOKUP('Sales Register'!$C17919,working!$K$1:$L$14,2,0)</f>
        <v>FABRIC</v>
      </c>
    </row>
    <row r="17920" spans="1:9" x14ac:dyDescent="0.25">
      <c r="A17920" s="21">
        <v>45609</v>
      </c>
      <c r="B17920" s="15" t="s">
        <v>24</v>
      </c>
      <c r="C17920" s="23" t="s">
        <v>15</v>
      </c>
      <c r="D17920" s="24" t="s">
        <v>18532</v>
      </c>
      <c r="E17920" s="24"/>
      <c r="F17920" s="25">
        <v>17</v>
      </c>
      <c r="G17920" s="26">
        <v>5950</v>
      </c>
      <c r="H17920" s="27">
        <v>6248</v>
      </c>
      <c r="I17920" t="str">
        <f>+VLOOKUP('Sales Register'!$C17920,working!$K$1:$L$14,2,0)</f>
        <v>FABRIC</v>
      </c>
    </row>
    <row r="17921" spans="1:9" x14ac:dyDescent="0.25">
      <c r="A17921" s="21">
        <v>45609</v>
      </c>
      <c r="B17921" s="15" t="s">
        <v>12448</v>
      </c>
      <c r="C17921" s="23" t="s">
        <v>426</v>
      </c>
      <c r="D17921" s="24" t="s">
        <v>18533</v>
      </c>
      <c r="E17921" s="24"/>
      <c r="F17921" s="25">
        <v>1771</v>
      </c>
      <c r="G17921" s="26">
        <v>327998</v>
      </c>
      <c r="H17921" s="27">
        <v>344398</v>
      </c>
      <c r="I17921">
        <f>+VLOOKUP('Sales Register'!$C17921,working!$K$1:$L$14,2,0)</f>
        <v>0</v>
      </c>
    </row>
    <row r="17922" spans="1:9" x14ac:dyDescent="0.25">
      <c r="A17922" s="21">
        <v>45609</v>
      </c>
      <c r="B17922" s="15" t="s">
        <v>12448</v>
      </c>
      <c r="C17922" s="23" t="s">
        <v>426</v>
      </c>
      <c r="D17922" s="24" t="s">
        <v>18534</v>
      </c>
      <c r="E17922" s="24"/>
      <c r="F17922" s="25">
        <v>15</v>
      </c>
      <c r="G17922" s="26">
        <v>6750</v>
      </c>
      <c r="H17922" s="27">
        <v>7088</v>
      </c>
      <c r="I17922">
        <f>+VLOOKUP('Sales Register'!$C17922,working!$K$1:$L$14,2,0)</f>
        <v>0</v>
      </c>
    </row>
    <row r="17923" spans="1:9" x14ac:dyDescent="0.25">
      <c r="A17923" s="21">
        <v>45609</v>
      </c>
      <c r="B17923" s="15" t="s">
        <v>12448</v>
      </c>
      <c r="C17923" s="23" t="s">
        <v>426</v>
      </c>
      <c r="D17923" s="24" t="s">
        <v>18535</v>
      </c>
      <c r="E17923" s="24"/>
      <c r="F17923" s="25">
        <v>40</v>
      </c>
      <c r="G17923" s="26">
        <v>9000</v>
      </c>
      <c r="H17923" s="27">
        <v>9450</v>
      </c>
      <c r="I17923">
        <f>+VLOOKUP('Sales Register'!$C17923,working!$K$1:$L$14,2,0)</f>
        <v>0</v>
      </c>
    </row>
    <row r="17924" spans="1:9" x14ac:dyDescent="0.25">
      <c r="A17924" s="21">
        <v>45609</v>
      </c>
      <c r="B17924" s="15" t="s">
        <v>12448</v>
      </c>
      <c r="C17924" s="23" t="s">
        <v>426</v>
      </c>
      <c r="D17924" s="24" t="s">
        <v>18536</v>
      </c>
      <c r="E17924" s="24"/>
      <c r="F17924" s="25">
        <v>4</v>
      </c>
      <c r="G17924" s="26">
        <v>600</v>
      </c>
      <c r="H17924" s="27">
        <v>630</v>
      </c>
      <c r="I17924">
        <f>+VLOOKUP('Sales Register'!$C17924,working!$K$1:$L$14,2,0)</f>
        <v>0</v>
      </c>
    </row>
    <row r="17925" spans="1:9" x14ac:dyDescent="0.25">
      <c r="A17925" s="21">
        <v>45609</v>
      </c>
      <c r="B17925" s="15" t="s">
        <v>56</v>
      </c>
      <c r="C17925" s="23" t="s">
        <v>12453</v>
      </c>
      <c r="D17925" s="24" t="s">
        <v>18537</v>
      </c>
      <c r="E17925" s="24"/>
      <c r="F17925" s="25">
        <v>67</v>
      </c>
      <c r="G17925" s="26">
        <v>23450</v>
      </c>
      <c r="H17925" s="27">
        <v>24623</v>
      </c>
      <c r="I17925" t="str">
        <f>+VLOOKUP('Sales Register'!$C17925,working!$K$1:$L$14,2,0)</f>
        <v>FABRIC</v>
      </c>
    </row>
    <row r="17926" spans="1:9" x14ac:dyDescent="0.25">
      <c r="A17926" s="21">
        <v>45609</v>
      </c>
      <c r="B17926" s="15" t="s">
        <v>56</v>
      </c>
      <c r="C17926" s="23" t="s">
        <v>12453</v>
      </c>
      <c r="D17926" s="24" t="s">
        <v>18538</v>
      </c>
      <c r="E17926" s="24"/>
      <c r="F17926" s="25">
        <v>333</v>
      </c>
      <c r="G17926" s="26">
        <v>116550</v>
      </c>
      <c r="H17926" s="27">
        <v>122378</v>
      </c>
      <c r="I17926" t="str">
        <f>+VLOOKUP('Sales Register'!$C17926,working!$K$1:$L$14,2,0)</f>
        <v>FABRIC</v>
      </c>
    </row>
    <row r="17927" spans="1:9" x14ac:dyDescent="0.25">
      <c r="A17927" s="21">
        <v>45609</v>
      </c>
      <c r="B17927" s="15" t="s">
        <v>12454</v>
      </c>
      <c r="C17927" s="23" t="s">
        <v>12453</v>
      </c>
      <c r="D17927" s="24" t="s">
        <v>18539</v>
      </c>
      <c r="E17927" s="24"/>
      <c r="F17927" s="25">
        <v>911.75</v>
      </c>
      <c r="G17927" s="26">
        <v>369712.5</v>
      </c>
      <c r="H17927" s="27">
        <v>388198</v>
      </c>
      <c r="I17927" t="str">
        <f>+VLOOKUP('Sales Register'!$C17927,working!$K$1:$L$14,2,0)</f>
        <v>FABRIC</v>
      </c>
    </row>
    <row r="17928" spans="1:9" x14ac:dyDescent="0.25">
      <c r="A17928" s="21">
        <v>45609</v>
      </c>
      <c r="B17928" s="15" t="s">
        <v>99</v>
      </c>
      <c r="C17928" s="23" t="s">
        <v>12453</v>
      </c>
      <c r="D17928" s="24" t="s">
        <v>18540</v>
      </c>
      <c r="E17928" s="24"/>
      <c r="F17928" s="25">
        <v>117.5</v>
      </c>
      <c r="G17928" s="26">
        <v>35250</v>
      </c>
      <c r="H17928" s="27">
        <v>37013</v>
      </c>
      <c r="I17928" t="str">
        <f>+VLOOKUP('Sales Register'!$C17928,working!$K$1:$L$14,2,0)</f>
        <v>FABRIC</v>
      </c>
    </row>
    <row r="17929" spans="1:9" x14ac:dyDescent="0.25">
      <c r="A17929" s="21">
        <v>45609</v>
      </c>
      <c r="B17929" s="15" t="s">
        <v>495</v>
      </c>
      <c r="C17929" s="23" t="s">
        <v>12453</v>
      </c>
      <c r="D17929" s="24" t="s">
        <v>18541</v>
      </c>
      <c r="E17929" s="24"/>
      <c r="F17929" s="25">
        <v>143.5</v>
      </c>
      <c r="G17929" s="26">
        <v>64575</v>
      </c>
      <c r="H17929" s="27">
        <v>67804</v>
      </c>
      <c r="I17929" t="str">
        <f>+VLOOKUP('Sales Register'!$C17929,working!$K$1:$L$14,2,0)</f>
        <v>FABRIC</v>
      </c>
    </row>
    <row r="17930" spans="1:9" x14ac:dyDescent="0.25">
      <c r="A17930" s="21">
        <v>45609</v>
      </c>
      <c r="B17930" s="15" t="s">
        <v>31</v>
      </c>
      <c r="C17930" s="23" t="s">
        <v>12453</v>
      </c>
      <c r="D17930" s="24" t="s">
        <v>18542</v>
      </c>
      <c r="E17930" s="24"/>
      <c r="F17930" s="25">
        <v>50</v>
      </c>
      <c r="G17930" s="26">
        <v>50</v>
      </c>
      <c r="H17930" s="27">
        <v>53</v>
      </c>
      <c r="I17930" t="str">
        <f>+VLOOKUP('Sales Register'!$C17930,working!$K$1:$L$14,2,0)</f>
        <v>FABRIC</v>
      </c>
    </row>
    <row r="17931" spans="1:9" x14ac:dyDescent="0.25">
      <c r="A17931" s="21">
        <v>45609</v>
      </c>
      <c r="B17931" s="15" t="s">
        <v>31</v>
      </c>
      <c r="C17931" s="23" t="s">
        <v>12453</v>
      </c>
      <c r="D17931" s="24" t="s">
        <v>18543</v>
      </c>
      <c r="E17931" s="24"/>
      <c r="F17931" s="25">
        <v>15</v>
      </c>
      <c r="G17931" s="26">
        <v>6750</v>
      </c>
      <c r="H17931" s="27">
        <v>8033</v>
      </c>
      <c r="I17931" t="str">
        <f>+VLOOKUP('Sales Register'!$C17931,working!$K$1:$L$14,2,0)</f>
        <v>FABRIC</v>
      </c>
    </row>
    <row r="17932" spans="1:9" x14ac:dyDescent="0.25">
      <c r="A17932" s="21">
        <v>45609</v>
      </c>
      <c r="B17932" s="15" t="s">
        <v>18</v>
      </c>
      <c r="C17932" s="23" t="s">
        <v>12453</v>
      </c>
      <c r="D17932" s="24" t="s">
        <v>18544</v>
      </c>
      <c r="E17932" s="24"/>
      <c r="F17932" s="25">
        <v>30</v>
      </c>
      <c r="G17932" s="26">
        <v>2910</v>
      </c>
      <c r="H17932" s="27">
        <v>3056</v>
      </c>
      <c r="I17932" t="str">
        <f>+VLOOKUP('Sales Register'!$C17932,working!$K$1:$L$14,2,0)</f>
        <v>FABRIC</v>
      </c>
    </row>
    <row r="17933" spans="1:9" x14ac:dyDescent="0.25">
      <c r="A17933" s="21">
        <v>45609</v>
      </c>
      <c r="B17933" s="15" t="s">
        <v>20</v>
      </c>
      <c r="C17933" s="23" t="s">
        <v>12453</v>
      </c>
      <c r="D17933" s="24" t="s">
        <v>18545</v>
      </c>
      <c r="E17933" s="24"/>
      <c r="F17933" s="25">
        <v>30</v>
      </c>
      <c r="G17933" s="26">
        <v>4590</v>
      </c>
      <c r="H17933" s="27">
        <v>4820</v>
      </c>
      <c r="I17933" t="str">
        <f>+VLOOKUP('Sales Register'!$C17933,working!$K$1:$L$14,2,0)</f>
        <v>FABRIC</v>
      </c>
    </row>
    <row r="17934" spans="1:9" x14ac:dyDescent="0.25">
      <c r="A17934" s="21">
        <v>45609</v>
      </c>
      <c r="B17934" s="15" t="s">
        <v>20</v>
      </c>
      <c r="C17934" s="23" t="s">
        <v>12453</v>
      </c>
      <c r="D17934" s="24" t="s">
        <v>18546</v>
      </c>
      <c r="E17934" s="24"/>
      <c r="F17934" s="25">
        <v>20</v>
      </c>
      <c r="G17934" s="26">
        <v>3060</v>
      </c>
      <c r="H17934" s="27">
        <v>3213</v>
      </c>
      <c r="I17934" t="str">
        <f>+VLOOKUP('Sales Register'!$C17934,working!$K$1:$L$14,2,0)</f>
        <v>FABRIC</v>
      </c>
    </row>
    <row r="17935" spans="1:9" x14ac:dyDescent="0.25">
      <c r="A17935" s="21">
        <v>45609</v>
      </c>
      <c r="B17935" s="15" t="s">
        <v>20</v>
      </c>
      <c r="C17935" s="23" t="s">
        <v>12453</v>
      </c>
      <c r="D17935" s="24" t="s">
        <v>18547</v>
      </c>
      <c r="E17935" s="24"/>
      <c r="F17935" s="25">
        <v>30</v>
      </c>
      <c r="G17935" s="26">
        <v>3577.5</v>
      </c>
      <c r="H17935" s="27">
        <v>3756</v>
      </c>
      <c r="I17935" t="str">
        <f>+VLOOKUP('Sales Register'!$C17935,working!$K$1:$L$14,2,0)</f>
        <v>FABRIC</v>
      </c>
    </row>
    <row r="17936" spans="1:9" x14ac:dyDescent="0.25">
      <c r="A17936" s="21">
        <v>45609</v>
      </c>
      <c r="B17936" s="15" t="s">
        <v>20</v>
      </c>
      <c r="C17936" s="23" t="s">
        <v>12453</v>
      </c>
      <c r="D17936" s="24" t="s">
        <v>18548</v>
      </c>
      <c r="E17936" s="24"/>
      <c r="F17936" s="25">
        <v>20</v>
      </c>
      <c r="G17936" s="26">
        <v>2385</v>
      </c>
      <c r="H17936" s="27">
        <v>2504</v>
      </c>
      <c r="I17936" t="str">
        <f>+VLOOKUP('Sales Register'!$C17936,working!$K$1:$L$14,2,0)</f>
        <v>FABRIC</v>
      </c>
    </row>
    <row r="17937" spans="1:9" x14ac:dyDescent="0.25">
      <c r="A17937" s="21">
        <v>45609</v>
      </c>
      <c r="B17937" s="15" t="s">
        <v>74</v>
      </c>
      <c r="C17937" s="23" t="s">
        <v>12453</v>
      </c>
      <c r="D17937" s="24" t="s">
        <v>18549</v>
      </c>
      <c r="E17937" s="24"/>
      <c r="F17937" s="25">
        <v>15</v>
      </c>
      <c r="G17937" s="26">
        <v>6750</v>
      </c>
      <c r="H17937" s="27">
        <v>7088</v>
      </c>
      <c r="I17937" t="str">
        <f>+VLOOKUP('Sales Register'!$C17937,working!$K$1:$L$14,2,0)</f>
        <v>FABRIC</v>
      </c>
    </row>
    <row r="17938" spans="1:9" x14ac:dyDescent="0.25">
      <c r="A17938" s="21">
        <v>45609</v>
      </c>
      <c r="B17938" s="15" t="s">
        <v>12454</v>
      </c>
      <c r="C17938" s="23" t="s">
        <v>12453</v>
      </c>
      <c r="D17938" s="24" t="s">
        <v>18550</v>
      </c>
      <c r="E17938" s="24"/>
      <c r="F17938" s="25">
        <v>243</v>
      </c>
      <c r="G17938" s="26">
        <v>56354.400000000001</v>
      </c>
      <c r="H17938" s="27">
        <v>59172</v>
      </c>
      <c r="I17938" t="str">
        <f>+VLOOKUP('Sales Register'!$C17938,working!$K$1:$L$14,2,0)</f>
        <v>FABRIC</v>
      </c>
    </row>
    <row r="17939" spans="1:9" x14ac:dyDescent="0.25">
      <c r="A17939" s="21">
        <v>45609</v>
      </c>
      <c r="B17939" s="15" t="s">
        <v>56</v>
      </c>
      <c r="C17939" s="23" t="s">
        <v>12453</v>
      </c>
      <c r="D17939" s="24" t="s">
        <v>18551</v>
      </c>
      <c r="E17939" s="24"/>
      <c r="F17939" s="25">
        <v>5</v>
      </c>
      <c r="G17939" s="26">
        <v>1750</v>
      </c>
      <c r="H17939" s="27">
        <v>1838</v>
      </c>
      <c r="I17939" t="str">
        <f>+VLOOKUP('Sales Register'!$C17939,working!$K$1:$L$14,2,0)</f>
        <v>FABRIC</v>
      </c>
    </row>
    <row r="17940" spans="1:9" x14ac:dyDescent="0.25">
      <c r="A17940" s="21">
        <v>45609</v>
      </c>
      <c r="B17940" s="15" t="s">
        <v>495</v>
      </c>
      <c r="C17940" s="23" t="s">
        <v>12453</v>
      </c>
      <c r="D17940" s="24" t="s">
        <v>18552</v>
      </c>
      <c r="E17940" s="24"/>
      <c r="F17940" s="25">
        <v>85.5</v>
      </c>
      <c r="G17940" s="26">
        <v>38475</v>
      </c>
      <c r="H17940" s="27">
        <v>40399</v>
      </c>
      <c r="I17940" t="str">
        <f>+VLOOKUP('Sales Register'!$C17940,working!$K$1:$L$14,2,0)</f>
        <v>FABRIC</v>
      </c>
    </row>
    <row r="17941" spans="1:9" x14ac:dyDescent="0.25">
      <c r="A17941" s="21">
        <v>45609</v>
      </c>
      <c r="B17941" s="15" t="s">
        <v>27</v>
      </c>
      <c r="C17941" s="23" t="s">
        <v>12453</v>
      </c>
      <c r="D17941" s="24" t="s">
        <v>18553</v>
      </c>
      <c r="E17941" s="24"/>
      <c r="F17941" s="25">
        <v>9</v>
      </c>
      <c r="G17941" s="26">
        <v>3150</v>
      </c>
      <c r="H17941" s="27">
        <v>3308</v>
      </c>
      <c r="I17941" t="str">
        <f>+VLOOKUP('Sales Register'!$C17941,working!$K$1:$L$14,2,0)</f>
        <v>FABRIC</v>
      </c>
    </row>
    <row r="17942" spans="1:9" x14ac:dyDescent="0.25">
      <c r="A17942" s="21">
        <v>45609</v>
      </c>
      <c r="B17942" s="15" t="s">
        <v>26</v>
      </c>
      <c r="C17942" s="23" t="s">
        <v>34</v>
      </c>
      <c r="D17942" s="24" t="s">
        <v>18554</v>
      </c>
      <c r="E17942" s="24"/>
      <c r="F17942" s="25">
        <v>3323.38</v>
      </c>
      <c r="G17942" s="26">
        <v>897312.6</v>
      </c>
      <c r="H17942" s="27">
        <v>942178</v>
      </c>
      <c r="I17942" t="str">
        <f>+VLOOKUP('Sales Register'!$C17942,working!$K$1:$L$14,2,0)</f>
        <v>FABRIC</v>
      </c>
    </row>
    <row r="17943" spans="1:9" x14ac:dyDescent="0.25">
      <c r="A17943" s="21">
        <v>45609</v>
      </c>
      <c r="B17943" s="15" t="s">
        <v>26</v>
      </c>
      <c r="C17943" s="23" t="s">
        <v>34</v>
      </c>
      <c r="D17943" s="24" t="s">
        <v>18555</v>
      </c>
      <c r="E17943" s="24"/>
      <c r="F17943" s="25">
        <v>1018.25</v>
      </c>
      <c r="G17943" s="26">
        <v>188376.25</v>
      </c>
      <c r="H17943" s="27">
        <v>197795</v>
      </c>
      <c r="I17943" t="str">
        <f>+VLOOKUP('Sales Register'!$C17943,working!$K$1:$L$14,2,0)</f>
        <v>FABRIC</v>
      </c>
    </row>
    <row r="17944" spans="1:9" x14ac:dyDescent="0.25">
      <c r="A17944" s="21">
        <v>45609</v>
      </c>
      <c r="B17944" s="15" t="s">
        <v>26</v>
      </c>
      <c r="C17944" s="23" t="s">
        <v>34</v>
      </c>
      <c r="D17944" s="24" t="s">
        <v>18556</v>
      </c>
      <c r="E17944" s="24"/>
      <c r="F17944" s="25">
        <v>1035.75</v>
      </c>
      <c r="G17944" s="26">
        <v>124290</v>
      </c>
      <c r="H17944" s="27">
        <v>130505</v>
      </c>
      <c r="I17944" t="str">
        <f>+VLOOKUP('Sales Register'!$C17944,working!$K$1:$L$14,2,0)</f>
        <v>FABRIC</v>
      </c>
    </row>
    <row r="17945" spans="1:9" x14ac:dyDescent="0.25">
      <c r="A17945" s="21">
        <v>45609</v>
      </c>
      <c r="B17945" s="15" t="s">
        <v>26</v>
      </c>
      <c r="C17945" s="23" t="s">
        <v>34</v>
      </c>
      <c r="D17945" s="24" t="s">
        <v>18557</v>
      </c>
      <c r="E17945" s="24"/>
      <c r="F17945" s="25">
        <v>1180</v>
      </c>
      <c r="G17945" s="26">
        <v>318600</v>
      </c>
      <c r="H17945" s="27">
        <v>334530</v>
      </c>
      <c r="I17945" t="str">
        <f>+VLOOKUP('Sales Register'!$C17945,working!$K$1:$L$14,2,0)</f>
        <v>FABRIC</v>
      </c>
    </row>
    <row r="17946" spans="1:9" x14ac:dyDescent="0.25">
      <c r="A17946" s="21">
        <v>45609</v>
      </c>
      <c r="B17946" s="15" t="s">
        <v>77</v>
      </c>
      <c r="C17946" s="23" t="s">
        <v>34</v>
      </c>
      <c r="D17946" s="24" t="s">
        <v>18558</v>
      </c>
      <c r="E17946" s="24"/>
      <c r="F17946" s="25">
        <v>7319.75</v>
      </c>
      <c r="G17946" s="26">
        <v>738928.76</v>
      </c>
      <c r="H17946" s="27">
        <v>775875</v>
      </c>
      <c r="I17946" t="str">
        <f>+VLOOKUP('Sales Register'!$C17946,working!$K$1:$L$14,2,0)</f>
        <v>FABRIC</v>
      </c>
    </row>
    <row r="17947" spans="1:9" x14ac:dyDescent="0.25">
      <c r="A17947" s="21">
        <v>45609</v>
      </c>
      <c r="B17947" s="15" t="s">
        <v>77</v>
      </c>
      <c r="C17947" s="23" t="s">
        <v>34</v>
      </c>
      <c r="D17947" s="24" t="s">
        <v>18559</v>
      </c>
      <c r="E17947" s="24"/>
      <c r="F17947" s="25">
        <v>1705.25</v>
      </c>
      <c r="G17947" s="26">
        <v>197297.43</v>
      </c>
      <c r="H17947" s="27">
        <v>207162</v>
      </c>
      <c r="I17947" t="str">
        <f>+VLOOKUP('Sales Register'!$C17947,working!$K$1:$L$14,2,0)</f>
        <v>FABRIC</v>
      </c>
    </row>
    <row r="17948" spans="1:9" x14ac:dyDescent="0.25">
      <c r="A17948" s="21">
        <v>45609</v>
      </c>
      <c r="B17948" s="15" t="s">
        <v>77</v>
      </c>
      <c r="C17948" s="23" t="s">
        <v>34</v>
      </c>
      <c r="D17948" s="24" t="s">
        <v>18560</v>
      </c>
      <c r="E17948" s="24"/>
      <c r="F17948" s="25">
        <v>1076.5</v>
      </c>
      <c r="G17948" s="26">
        <v>124551.05</v>
      </c>
      <c r="H17948" s="27">
        <v>130779</v>
      </c>
      <c r="I17948" t="str">
        <f>+VLOOKUP('Sales Register'!$C17948,working!$K$1:$L$14,2,0)</f>
        <v>FABRIC</v>
      </c>
    </row>
    <row r="17949" spans="1:9" x14ac:dyDescent="0.25">
      <c r="A17949" s="21">
        <v>45609</v>
      </c>
      <c r="B17949" s="15" t="s">
        <v>99</v>
      </c>
      <c r="C17949" s="23" t="s">
        <v>34</v>
      </c>
      <c r="D17949" s="24" t="s">
        <v>18561</v>
      </c>
      <c r="E17949" s="24"/>
      <c r="F17949" s="25">
        <v>259.5</v>
      </c>
      <c r="G17949" s="26">
        <v>69027</v>
      </c>
      <c r="H17949" s="27">
        <v>72478</v>
      </c>
      <c r="I17949" t="str">
        <f>+VLOOKUP('Sales Register'!$C17949,working!$K$1:$L$14,2,0)</f>
        <v>FABRIC</v>
      </c>
    </row>
    <row r="17950" spans="1:9" x14ac:dyDescent="0.25">
      <c r="A17950" s="21">
        <v>45609</v>
      </c>
      <c r="B17950" s="15" t="s">
        <v>99</v>
      </c>
      <c r="C17950" s="23" t="s">
        <v>34</v>
      </c>
      <c r="D17950" s="24" t="s">
        <v>18562</v>
      </c>
      <c r="E17950" s="24"/>
      <c r="F17950" s="25">
        <v>1562.5</v>
      </c>
      <c r="G17950" s="26">
        <v>446875</v>
      </c>
      <c r="H17950" s="27">
        <v>469219</v>
      </c>
      <c r="I17950" t="str">
        <f>+VLOOKUP('Sales Register'!$C17950,working!$K$1:$L$14,2,0)</f>
        <v>FABRIC</v>
      </c>
    </row>
    <row r="17951" spans="1:9" x14ac:dyDescent="0.25">
      <c r="A17951" s="21">
        <v>45609</v>
      </c>
      <c r="B17951" s="15" t="s">
        <v>99</v>
      </c>
      <c r="C17951" s="23" t="s">
        <v>34</v>
      </c>
      <c r="D17951" s="24" t="s">
        <v>18563</v>
      </c>
      <c r="E17951" s="24"/>
      <c r="F17951" s="25">
        <v>906.25</v>
      </c>
      <c r="G17951" s="26">
        <v>111468.75</v>
      </c>
      <c r="H17951" s="27">
        <v>117042</v>
      </c>
      <c r="I17951" t="str">
        <f>+VLOOKUP('Sales Register'!$C17951,working!$K$1:$L$14,2,0)</f>
        <v>FABRIC</v>
      </c>
    </row>
    <row r="17952" spans="1:9" x14ac:dyDescent="0.25">
      <c r="A17952" s="21">
        <v>45609</v>
      </c>
      <c r="B17952" s="15" t="s">
        <v>252</v>
      </c>
      <c r="C17952" s="23" t="s">
        <v>34</v>
      </c>
      <c r="D17952" s="24" t="s">
        <v>18564</v>
      </c>
      <c r="E17952" s="24"/>
      <c r="F17952" s="25">
        <v>246</v>
      </c>
      <c r="G17952" s="26">
        <v>70848</v>
      </c>
      <c r="H17952" s="27">
        <v>74390</v>
      </c>
      <c r="I17952" t="str">
        <f>+VLOOKUP('Sales Register'!$C17952,working!$K$1:$L$14,2,0)</f>
        <v>FABRIC</v>
      </c>
    </row>
    <row r="17953" spans="1:9" x14ac:dyDescent="0.25">
      <c r="A17953" s="21">
        <v>45609</v>
      </c>
      <c r="B17953" s="15" t="s">
        <v>252</v>
      </c>
      <c r="C17953" s="23" t="s">
        <v>34</v>
      </c>
      <c r="D17953" s="24" t="s">
        <v>18565</v>
      </c>
      <c r="E17953" s="24"/>
      <c r="F17953" s="25">
        <v>7200.99</v>
      </c>
      <c r="G17953" s="26">
        <v>2073885.12</v>
      </c>
      <c r="H17953" s="27">
        <v>2177579</v>
      </c>
      <c r="I17953" t="str">
        <f>+VLOOKUP('Sales Register'!$C17953,working!$K$1:$L$14,2,0)</f>
        <v>FABRIC</v>
      </c>
    </row>
    <row r="17954" spans="1:9" x14ac:dyDescent="0.25">
      <c r="A17954" s="21">
        <v>45609</v>
      </c>
      <c r="B17954" s="15" t="s">
        <v>385</v>
      </c>
      <c r="C17954" s="23" t="s">
        <v>34</v>
      </c>
      <c r="D17954" s="24" t="s">
        <v>18566</v>
      </c>
      <c r="E17954" s="24"/>
      <c r="F17954" s="25">
        <v>1516</v>
      </c>
      <c r="G17954" s="26">
        <v>194048</v>
      </c>
      <c r="H17954" s="27">
        <v>203750</v>
      </c>
      <c r="I17954" t="str">
        <f>+VLOOKUP('Sales Register'!$C17954,working!$K$1:$L$14,2,0)</f>
        <v>FABRIC</v>
      </c>
    </row>
    <row r="17955" spans="1:9" x14ac:dyDescent="0.25">
      <c r="A17955" s="21">
        <v>45609</v>
      </c>
      <c r="B17955" s="15" t="s">
        <v>12359</v>
      </c>
      <c r="C17955" s="23" t="s">
        <v>34</v>
      </c>
      <c r="D17955" s="24" t="s">
        <v>18567</v>
      </c>
      <c r="E17955" s="24"/>
      <c r="F17955" s="25">
        <v>3770.75</v>
      </c>
      <c r="G17955" s="26">
        <v>791857.5</v>
      </c>
      <c r="H17955" s="27">
        <v>831450</v>
      </c>
      <c r="I17955" t="str">
        <f>+VLOOKUP('Sales Register'!$C17955,working!$K$1:$L$14,2,0)</f>
        <v>FABRIC</v>
      </c>
    </row>
    <row r="17956" spans="1:9" x14ac:dyDescent="0.25">
      <c r="A17956" s="21">
        <v>45609</v>
      </c>
      <c r="B17956" s="15" t="s">
        <v>35</v>
      </c>
      <c r="C17956" s="23" t="s">
        <v>34</v>
      </c>
      <c r="D17956" s="24" t="s">
        <v>18568</v>
      </c>
      <c r="E17956" s="24"/>
      <c r="F17956" s="25">
        <v>2642</v>
      </c>
      <c r="G17956" s="26">
        <v>842798</v>
      </c>
      <c r="H17956" s="27">
        <v>884938</v>
      </c>
      <c r="I17956" t="str">
        <f>+VLOOKUP('Sales Register'!$C17956,working!$K$1:$L$14,2,0)</f>
        <v>FABRIC</v>
      </c>
    </row>
    <row r="17957" spans="1:9" x14ac:dyDescent="0.25">
      <c r="A17957" s="21">
        <v>45609</v>
      </c>
      <c r="B17957" s="15" t="s">
        <v>35</v>
      </c>
      <c r="C17957" s="23" t="s">
        <v>34</v>
      </c>
      <c r="D17957" s="24" t="s">
        <v>18569</v>
      </c>
      <c r="E17957" s="24"/>
      <c r="F17957" s="25">
        <v>174</v>
      </c>
      <c r="G17957" s="26">
        <v>32364</v>
      </c>
      <c r="H17957" s="27">
        <v>33982</v>
      </c>
      <c r="I17957" t="str">
        <f>+VLOOKUP('Sales Register'!$C17957,working!$K$1:$L$14,2,0)</f>
        <v>FABRIC</v>
      </c>
    </row>
    <row r="17958" spans="1:9" x14ac:dyDescent="0.25">
      <c r="A17958" s="21">
        <v>45609</v>
      </c>
      <c r="B17958" s="15" t="s">
        <v>78</v>
      </c>
      <c r="C17958" s="23" t="s">
        <v>34</v>
      </c>
      <c r="D17958" s="24" t="s">
        <v>18570</v>
      </c>
      <c r="E17958" s="24"/>
      <c r="F17958" s="25">
        <v>2499.25</v>
      </c>
      <c r="G17958" s="26">
        <v>353343.97</v>
      </c>
      <c r="H17958" s="27">
        <v>371011</v>
      </c>
      <c r="I17958" t="str">
        <f>+VLOOKUP('Sales Register'!$C17958,working!$K$1:$L$14,2,0)</f>
        <v>FABRIC</v>
      </c>
    </row>
    <row r="17959" spans="1:9" x14ac:dyDescent="0.25">
      <c r="A17959" s="21">
        <v>45609</v>
      </c>
      <c r="B17959" s="15" t="s">
        <v>31</v>
      </c>
      <c r="C17959" s="23" t="s">
        <v>34</v>
      </c>
      <c r="D17959" s="24" t="s">
        <v>18571</v>
      </c>
      <c r="E17959" s="24"/>
      <c r="F17959" s="25">
        <v>800.5</v>
      </c>
      <c r="G17959" s="26">
        <v>113671</v>
      </c>
      <c r="H17959" s="27">
        <v>119355</v>
      </c>
      <c r="I17959" t="str">
        <f>+VLOOKUP('Sales Register'!$C17959,working!$K$1:$L$14,2,0)</f>
        <v>FABRIC</v>
      </c>
    </row>
    <row r="17960" spans="1:9" x14ac:dyDescent="0.25">
      <c r="A17960" s="21">
        <v>45609</v>
      </c>
      <c r="B17960" s="15" t="s">
        <v>27</v>
      </c>
      <c r="C17960" s="23" t="s">
        <v>34</v>
      </c>
      <c r="D17960" s="24" t="s">
        <v>18572</v>
      </c>
      <c r="E17960" s="24"/>
      <c r="F17960" s="25">
        <v>2836</v>
      </c>
      <c r="G17960" s="26">
        <v>266584</v>
      </c>
      <c r="H17960" s="27">
        <v>279913</v>
      </c>
      <c r="I17960" t="str">
        <f>+VLOOKUP('Sales Register'!$C17960,working!$K$1:$L$14,2,0)</f>
        <v>FABRIC</v>
      </c>
    </row>
    <row r="17961" spans="1:9" x14ac:dyDescent="0.25">
      <c r="A17961" s="21">
        <v>45609</v>
      </c>
      <c r="B17961" s="15" t="s">
        <v>77</v>
      </c>
      <c r="C17961" s="23" t="s">
        <v>34</v>
      </c>
      <c r="D17961" s="24" t="s">
        <v>18573</v>
      </c>
      <c r="E17961" s="24"/>
      <c r="F17961" s="25">
        <v>2769.9</v>
      </c>
      <c r="G17961" s="26">
        <v>320477.43</v>
      </c>
      <c r="H17961" s="27">
        <v>336501</v>
      </c>
      <c r="I17961" t="str">
        <f>+VLOOKUP('Sales Register'!$C17961,working!$K$1:$L$14,2,0)</f>
        <v>FABRIC</v>
      </c>
    </row>
    <row r="17962" spans="1:9" x14ac:dyDescent="0.25">
      <c r="A17962" s="21">
        <v>45609</v>
      </c>
      <c r="B17962" s="15" t="s">
        <v>26</v>
      </c>
      <c r="C17962" s="23" t="s">
        <v>34</v>
      </c>
      <c r="D17962" s="24" t="s">
        <v>18574</v>
      </c>
      <c r="E17962" s="24"/>
      <c r="F17962" s="25">
        <v>1091</v>
      </c>
      <c r="G17962" s="26">
        <v>223655</v>
      </c>
      <c r="H17962" s="27">
        <v>234838</v>
      </c>
      <c r="I17962" t="str">
        <f>+VLOOKUP('Sales Register'!$C17962,working!$K$1:$L$14,2,0)</f>
        <v>FABRIC</v>
      </c>
    </row>
    <row r="17963" spans="1:9" x14ac:dyDescent="0.25">
      <c r="A17963" s="21">
        <v>45609</v>
      </c>
      <c r="B17963" s="15" t="s">
        <v>12454</v>
      </c>
      <c r="C17963" s="23" t="s">
        <v>12492</v>
      </c>
      <c r="D17963" s="24" t="s">
        <v>18575</v>
      </c>
      <c r="E17963" s="24"/>
      <c r="F17963" s="25">
        <v>4919.5</v>
      </c>
      <c r="G17963" s="26">
        <v>1131485</v>
      </c>
      <c r="H17963" s="27">
        <v>1188059</v>
      </c>
      <c r="I17963">
        <f>+VLOOKUP('Sales Register'!$C17963,working!$K$1:$L$14,2,0)</f>
        <v>0</v>
      </c>
    </row>
    <row r="17964" spans="1:9" x14ac:dyDescent="0.25">
      <c r="A17964" s="21">
        <v>45609</v>
      </c>
      <c r="B17964" s="15" t="s">
        <v>12454</v>
      </c>
      <c r="C17964" s="23" t="s">
        <v>12492</v>
      </c>
      <c r="D17964" s="24" t="s">
        <v>18576</v>
      </c>
      <c r="E17964" s="24"/>
      <c r="F17964" s="25">
        <v>122</v>
      </c>
      <c r="G17964" s="26">
        <v>23180</v>
      </c>
      <c r="H17964" s="27">
        <v>24339</v>
      </c>
      <c r="I17964">
        <f>+VLOOKUP('Sales Register'!$C17964,working!$K$1:$L$14,2,0)</f>
        <v>0</v>
      </c>
    </row>
    <row r="17965" spans="1:9" x14ac:dyDescent="0.25">
      <c r="A17965" s="21">
        <v>45609</v>
      </c>
      <c r="B17965" s="15" t="s">
        <v>12454</v>
      </c>
      <c r="C17965" s="23" t="s">
        <v>12492</v>
      </c>
      <c r="D17965" s="24" t="s">
        <v>18577</v>
      </c>
      <c r="E17965" s="24"/>
      <c r="F17965" s="25">
        <v>369</v>
      </c>
      <c r="G17965" s="26">
        <v>55350</v>
      </c>
      <c r="H17965" s="27">
        <v>58118</v>
      </c>
      <c r="I17965">
        <f>+VLOOKUP('Sales Register'!$C17965,working!$K$1:$L$14,2,0)</f>
        <v>0</v>
      </c>
    </row>
    <row r="17966" spans="1:9" x14ac:dyDescent="0.25">
      <c r="A17966" s="21">
        <v>45609</v>
      </c>
      <c r="B17966" s="15" t="s">
        <v>12454</v>
      </c>
      <c r="C17966" s="23" t="s">
        <v>12492</v>
      </c>
      <c r="D17966" s="24" t="s">
        <v>18578</v>
      </c>
      <c r="E17966" s="24"/>
      <c r="F17966" s="25">
        <v>792</v>
      </c>
      <c r="G17966" s="26">
        <v>182160</v>
      </c>
      <c r="H17966" s="27">
        <v>191268</v>
      </c>
      <c r="I17966">
        <f>+VLOOKUP('Sales Register'!$C17966,working!$K$1:$L$14,2,0)</f>
        <v>0</v>
      </c>
    </row>
    <row r="17967" spans="1:9" x14ac:dyDescent="0.25">
      <c r="A17967" s="21">
        <v>45609</v>
      </c>
      <c r="B17967" s="15" t="s">
        <v>65</v>
      </c>
      <c r="C17967" s="23" t="s">
        <v>14</v>
      </c>
      <c r="D17967" s="24" t="s">
        <v>18579</v>
      </c>
      <c r="E17967" s="24"/>
      <c r="F17967" s="39">
        <v>5367.6</v>
      </c>
      <c r="G17967" s="26">
        <v>225439.2</v>
      </c>
      <c r="H17967" s="27">
        <v>241220</v>
      </c>
      <c r="I17967" t="str">
        <f>+VLOOKUP('Sales Register'!$C17967,working!$K$1:$L$14,2,0)</f>
        <v>JOB WORK</v>
      </c>
    </row>
    <row r="17968" spans="1:9" x14ac:dyDescent="0.25">
      <c r="A17968" s="21">
        <v>45609</v>
      </c>
      <c r="B17968" s="15" t="s">
        <v>121</v>
      </c>
      <c r="C17968" s="23" t="s">
        <v>14</v>
      </c>
      <c r="D17968" s="24" t="s">
        <v>18580</v>
      </c>
      <c r="E17968" s="24"/>
      <c r="F17968" s="39">
        <v>5960.2</v>
      </c>
      <c r="G17968" s="26">
        <v>166885.6</v>
      </c>
      <c r="H17968" s="27">
        <v>175230</v>
      </c>
      <c r="I17968" t="str">
        <f>+VLOOKUP('Sales Register'!$C17968,working!$K$1:$L$14,2,0)</f>
        <v>JOB WORK</v>
      </c>
    </row>
    <row r="17969" spans="1:9" x14ac:dyDescent="0.25">
      <c r="A17969" s="21">
        <v>45609</v>
      </c>
      <c r="B17969" s="15" t="s">
        <v>41</v>
      </c>
      <c r="C17969" s="23" t="s">
        <v>14</v>
      </c>
      <c r="D17969" s="24" t="s">
        <v>18581</v>
      </c>
      <c r="E17969" s="24"/>
      <c r="F17969" s="37">
        <v>745.22</v>
      </c>
      <c r="G17969" s="26">
        <v>63897.24</v>
      </c>
      <c r="H17969" s="27">
        <v>67092</v>
      </c>
      <c r="I17969" t="str">
        <f>+VLOOKUP('Sales Register'!$C17969,working!$K$1:$L$14,2,0)</f>
        <v>JOB WORK</v>
      </c>
    </row>
    <row r="17970" spans="1:9" x14ac:dyDescent="0.25">
      <c r="A17970" s="21">
        <v>45609</v>
      </c>
      <c r="B17970" s="15" t="s">
        <v>62</v>
      </c>
      <c r="C17970" s="23" t="s">
        <v>14</v>
      </c>
      <c r="D17970" s="24" t="s">
        <v>18582</v>
      </c>
      <c r="E17970" s="24"/>
      <c r="F17970" s="39">
        <v>7684.9</v>
      </c>
      <c r="G17970" s="26">
        <v>169067.8</v>
      </c>
      <c r="H17970" s="27">
        <v>177521</v>
      </c>
      <c r="I17970" t="str">
        <f>+VLOOKUP('Sales Register'!$C17970,working!$K$1:$L$14,2,0)</f>
        <v>JOB WORK</v>
      </c>
    </row>
    <row r="17971" spans="1:9" x14ac:dyDescent="0.25">
      <c r="A17971" s="21">
        <v>45609</v>
      </c>
      <c r="B17971" s="15" t="s">
        <v>62</v>
      </c>
      <c r="C17971" s="23" t="s">
        <v>14</v>
      </c>
      <c r="D17971" s="24" t="s">
        <v>18583</v>
      </c>
      <c r="E17971" s="24"/>
      <c r="F17971" s="39">
        <v>12</v>
      </c>
      <c r="G17971" s="26">
        <v>480</v>
      </c>
      <c r="H17971" s="27">
        <v>504</v>
      </c>
      <c r="I17971" t="str">
        <f>+VLOOKUP('Sales Register'!$C17971,working!$K$1:$L$14,2,0)</f>
        <v>JOB WORK</v>
      </c>
    </row>
    <row r="17972" spans="1:9" x14ac:dyDescent="0.25">
      <c r="A17972" s="21">
        <v>45609</v>
      </c>
      <c r="B17972" s="15" t="s">
        <v>62</v>
      </c>
      <c r="C17972" s="23" t="s">
        <v>14</v>
      </c>
      <c r="D17972" s="24" t="s">
        <v>18584</v>
      </c>
      <c r="E17972" s="24"/>
      <c r="F17972" s="39">
        <v>12</v>
      </c>
      <c r="G17972" s="26">
        <v>480</v>
      </c>
      <c r="H17972" s="27">
        <v>504</v>
      </c>
      <c r="I17972" t="str">
        <f>+VLOOKUP('Sales Register'!$C17972,working!$K$1:$L$14,2,0)</f>
        <v>JOB WORK</v>
      </c>
    </row>
    <row r="17973" spans="1:9" x14ac:dyDescent="0.25">
      <c r="A17973" s="21">
        <v>45609</v>
      </c>
      <c r="B17973" s="15" t="s">
        <v>62</v>
      </c>
      <c r="C17973" s="23" t="s">
        <v>14</v>
      </c>
      <c r="D17973" s="24" t="s">
        <v>18585</v>
      </c>
      <c r="E17973" s="24"/>
      <c r="F17973" s="39">
        <v>21</v>
      </c>
      <c r="G17973" s="26">
        <v>630</v>
      </c>
      <c r="H17973" s="27">
        <v>662</v>
      </c>
      <c r="I17973" t="str">
        <f>+VLOOKUP('Sales Register'!$C17973,working!$K$1:$L$14,2,0)</f>
        <v>JOB WORK</v>
      </c>
    </row>
    <row r="17974" spans="1:9" x14ac:dyDescent="0.25">
      <c r="A17974" s="21">
        <v>45609</v>
      </c>
      <c r="B17974" s="15" t="s">
        <v>28</v>
      </c>
      <c r="C17974" s="23" t="s">
        <v>14</v>
      </c>
      <c r="D17974" s="24" t="s">
        <v>18586</v>
      </c>
      <c r="E17974" s="24"/>
      <c r="F17974" s="39">
        <v>3024.2</v>
      </c>
      <c r="G17974" s="26">
        <v>105847</v>
      </c>
      <c r="H17974" s="27">
        <v>114315</v>
      </c>
      <c r="I17974" t="str">
        <f>+VLOOKUP('Sales Register'!$C17974,working!$K$1:$L$14,2,0)</f>
        <v>JOB WORK</v>
      </c>
    </row>
    <row r="17975" spans="1:9" x14ac:dyDescent="0.25">
      <c r="A17975" s="21">
        <v>45609</v>
      </c>
      <c r="B17975" s="15" t="s">
        <v>28</v>
      </c>
      <c r="C17975" s="23" t="s">
        <v>14</v>
      </c>
      <c r="D17975" s="24" t="s">
        <v>18587</v>
      </c>
      <c r="E17975" s="24"/>
      <c r="F17975" s="39">
        <v>69</v>
      </c>
      <c r="G17975" s="26">
        <v>2760</v>
      </c>
      <c r="H17975" s="27">
        <v>2898</v>
      </c>
      <c r="I17975" t="str">
        <f>+VLOOKUP('Sales Register'!$C17975,working!$K$1:$L$14,2,0)</f>
        <v>JOB WORK</v>
      </c>
    </row>
    <row r="17976" spans="1:9" x14ac:dyDescent="0.25">
      <c r="A17976" s="21">
        <v>45609</v>
      </c>
      <c r="B17976" s="15" t="s">
        <v>165</v>
      </c>
      <c r="C17976" s="23" t="s">
        <v>14</v>
      </c>
      <c r="D17976" s="24" t="s">
        <v>18588</v>
      </c>
      <c r="E17976" s="24"/>
      <c r="F17976" s="39">
        <v>350</v>
      </c>
      <c r="G17976" s="26">
        <v>24500</v>
      </c>
      <c r="H17976" s="27">
        <v>25725</v>
      </c>
      <c r="I17976" t="str">
        <f>+VLOOKUP('Sales Register'!$C17976,working!$K$1:$L$14,2,0)</f>
        <v>JOB WORK</v>
      </c>
    </row>
    <row r="17977" spans="1:9" x14ac:dyDescent="0.25">
      <c r="A17977" s="21">
        <v>45609</v>
      </c>
      <c r="B17977" s="15" t="s">
        <v>495</v>
      </c>
      <c r="C17977" s="23" t="s">
        <v>14</v>
      </c>
      <c r="D17977" s="24" t="s">
        <v>18589</v>
      </c>
      <c r="E17977" s="24"/>
      <c r="F17977" s="39">
        <v>128.30000000000001</v>
      </c>
      <c r="G17977" s="26">
        <v>9622.5</v>
      </c>
      <c r="H17977" s="27">
        <v>10104</v>
      </c>
      <c r="I17977" t="str">
        <f>+VLOOKUP('Sales Register'!$C17977,working!$K$1:$L$14,2,0)</f>
        <v>JOB WORK</v>
      </c>
    </row>
    <row r="17978" spans="1:9" x14ac:dyDescent="0.25">
      <c r="A17978" s="21">
        <v>45609</v>
      </c>
      <c r="B17978" s="15" t="s">
        <v>16</v>
      </c>
      <c r="C17978" s="23" t="s">
        <v>14</v>
      </c>
      <c r="D17978" s="24" t="s">
        <v>18590</v>
      </c>
      <c r="E17978" s="24"/>
      <c r="F17978" s="39">
        <v>88.5</v>
      </c>
      <c r="G17978" s="26">
        <v>5310</v>
      </c>
      <c r="H17978" s="27">
        <v>5576</v>
      </c>
      <c r="I17978" t="str">
        <f>+VLOOKUP('Sales Register'!$C17978,working!$K$1:$L$14,2,0)</f>
        <v>JOB WORK</v>
      </c>
    </row>
    <row r="17979" spans="1:9" x14ac:dyDescent="0.25">
      <c r="A17979" s="21">
        <v>45609</v>
      </c>
      <c r="B17979" s="15" t="s">
        <v>16</v>
      </c>
      <c r="C17979" s="23" t="s">
        <v>14</v>
      </c>
      <c r="D17979" s="24" t="s">
        <v>18591</v>
      </c>
      <c r="E17979" s="24"/>
      <c r="F17979" s="39">
        <v>41.8</v>
      </c>
      <c r="G17979" s="26">
        <v>6270</v>
      </c>
      <c r="H17979" s="27">
        <v>6584</v>
      </c>
      <c r="I17979" t="str">
        <f>+VLOOKUP('Sales Register'!$C17979,working!$K$1:$L$14,2,0)</f>
        <v>JOB WORK</v>
      </c>
    </row>
    <row r="17980" spans="1:9" x14ac:dyDescent="0.25">
      <c r="A17980" s="21">
        <v>45609</v>
      </c>
      <c r="B17980" s="15" t="s">
        <v>16</v>
      </c>
      <c r="C17980" s="23" t="s">
        <v>14</v>
      </c>
      <c r="D17980" s="24" t="s">
        <v>18592</v>
      </c>
      <c r="E17980" s="24"/>
      <c r="F17980" s="39">
        <v>48</v>
      </c>
      <c r="G17980" s="26">
        <v>3120</v>
      </c>
      <c r="H17980" s="27">
        <v>3276</v>
      </c>
      <c r="I17980" t="str">
        <f>+VLOOKUP('Sales Register'!$C17980,working!$K$1:$L$14,2,0)</f>
        <v>JOB WORK</v>
      </c>
    </row>
    <row r="17981" spans="1:9" x14ac:dyDescent="0.25">
      <c r="A17981" s="21">
        <v>45609</v>
      </c>
      <c r="B17981" s="15" t="s">
        <v>62</v>
      </c>
      <c r="C17981" s="23" t="s">
        <v>14</v>
      </c>
      <c r="D17981" s="24" t="s">
        <v>18593</v>
      </c>
      <c r="E17981" s="24"/>
      <c r="F17981" s="39">
        <v>4805</v>
      </c>
      <c r="G17981" s="26">
        <v>105710</v>
      </c>
      <c r="H17981" s="27">
        <v>110996</v>
      </c>
      <c r="I17981" t="str">
        <f>+VLOOKUP('Sales Register'!$C17981,working!$K$1:$L$14,2,0)</f>
        <v>JOB WORK</v>
      </c>
    </row>
    <row r="17982" spans="1:9" x14ac:dyDescent="0.25">
      <c r="A17982" s="21">
        <v>45609</v>
      </c>
      <c r="B17982" s="15" t="s">
        <v>26</v>
      </c>
      <c r="C17982" s="23" t="s">
        <v>14</v>
      </c>
      <c r="D17982" s="24" t="s">
        <v>18594</v>
      </c>
      <c r="E17982" s="24"/>
      <c r="F17982" s="39">
        <v>528.9</v>
      </c>
      <c r="G17982" s="26">
        <v>11635.8</v>
      </c>
      <c r="H17982" s="27">
        <v>12218</v>
      </c>
      <c r="I17982" t="str">
        <f>+VLOOKUP('Sales Register'!$C17982,working!$K$1:$L$14,2,0)</f>
        <v>JOB WORK</v>
      </c>
    </row>
    <row r="17983" spans="1:9" x14ac:dyDescent="0.25">
      <c r="A17983" s="21">
        <v>45609</v>
      </c>
      <c r="B17983" s="15" t="s">
        <v>26</v>
      </c>
      <c r="C17983" s="23" t="s">
        <v>14</v>
      </c>
      <c r="D17983" s="24" t="s">
        <v>18595</v>
      </c>
      <c r="E17983" s="24"/>
      <c r="F17983" s="39">
        <v>1785.5</v>
      </c>
      <c r="G17983" s="26">
        <v>78562</v>
      </c>
      <c r="H17983" s="27">
        <v>82490</v>
      </c>
      <c r="I17983" t="str">
        <f>+VLOOKUP('Sales Register'!$C17983,working!$K$1:$L$14,2,0)</f>
        <v>JOB WORK</v>
      </c>
    </row>
    <row r="17984" spans="1:9" x14ac:dyDescent="0.25">
      <c r="A17984" s="21">
        <v>45609</v>
      </c>
      <c r="B17984" s="15" t="s">
        <v>26</v>
      </c>
      <c r="C17984" s="23" t="s">
        <v>14</v>
      </c>
      <c r="D17984" s="24" t="s">
        <v>18596</v>
      </c>
      <c r="E17984" s="24"/>
      <c r="F17984" s="39">
        <v>192.7</v>
      </c>
      <c r="G17984" s="26">
        <v>0.95</v>
      </c>
      <c r="H17984" s="27">
        <v>1</v>
      </c>
      <c r="I17984" t="str">
        <f>+VLOOKUP('Sales Register'!$C17984,working!$K$1:$L$14,2,0)</f>
        <v>JOB WORK</v>
      </c>
    </row>
    <row r="17985" spans="1:9" x14ac:dyDescent="0.25">
      <c r="A17985" s="21">
        <v>45609</v>
      </c>
      <c r="B17985" s="15" t="s">
        <v>16</v>
      </c>
      <c r="C17985" s="23" t="s">
        <v>14</v>
      </c>
      <c r="D17985" s="24" t="s">
        <v>18597</v>
      </c>
      <c r="E17985" s="24"/>
      <c r="F17985" s="39">
        <v>64.5</v>
      </c>
      <c r="G17985" s="26">
        <v>3870</v>
      </c>
      <c r="H17985" s="27">
        <v>4064</v>
      </c>
      <c r="I17985" t="str">
        <f>+VLOOKUP('Sales Register'!$C17985,working!$K$1:$L$14,2,0)</f>
        <v>JOB WORK</v>
      </c>
    </row>
    <row r="17986" spans="1:9" x14ac:dyDescent="0.25">
      <c r="A17986" s="21">
        <v>45609</v>
      </c>
      <c r="B17986" s="15" t="s">
        <v>18</v>
      </c>
      <c r="C17986" s="23" t="s">
        <v>14</v>
      </c>
      <c r="D17986" s="24" t="s">
        <v>18598</v>
      </c>
      <c r="E17986" s="24"/>
      <c r="F17986" s="39">
        <v>1246.5</v>
      </c>
      <c r="G17986" s="26">
        <v>29916</v>
      </c>
      <c r="H17986" s="27">
        <v>32721</v>
      </c>
      <c r="I17986" t="str">
        <f>+VLOOKUP('Sales Register'!$C17986,working!$K$1:$L$14,2,0)</f>
        <v>JOB WORK</v>
      </c>
    </row>
    <row r="17987" spans="1:9" x14ac:dyDescent="0.25">
      <c r="A17987" s="21">
        <v>45609</v>
      </c>
      <c r="B17987" s="15" t="s">
        <v>18</v>
      </c>
      <c r="C17987" s="23" t="s">
        <v>14</v>
      </c>
      <c r="D17987" s="24" t="s">
        <v>18599</v>
      </c>
      <c r="E17987" s="24"/>
      <c r="F17987" s="39">
        <v>5311.5</v>
      </c>
      <c r="G17987" s="26">
        <v>127476</v>
      </c>
      <c r="H17987" s="27">
        <v>139427</v>
      </c>
      <c r="I17987" t="str">
        <f>+VLOOKUP('Sales Register'!$C17987,working!$K$1:$L$14,2,0)</f>
        <v>JOB WORK</v>
      </c>
    </row>
    <row r="17988" spans="1:9" x14ac:dyDescent="0.25">
      <c r="A17988" s="21">
        <v>45609</v>
      </c>
      <c r="B17988" s="15" t="s">
        <v>102</v>
      </c>
      <c r="C17988" s="23" t="s">
        <v>14</v>
      </c>
      <c r="D17988" s="24" t="s">
        <v>18600</v>
      </c>
      <c r="E17988" s="24"/>
      <c r="F17988" s="39">
        <v>3198.5</v>
      </c>
      <c r="G17988" s="26">
        <v>95955</v>
      </c>
      <c r="H17988" s="27">
        <v>100753</v>
      </c>
      <c r="I17988" t="str">
        <f>+VLOOKUP('Sales Register'!$C17988,working!$K$1:$L$14,2,0)</f>
        <v>JOB WORK</v>
      </c>
    </row>
    <row r="17989" spans="1:9" x14ac:dyDescent="0.25">
      <c r="A17989" s="21">
        <v>45609</v>
      </c>
      <c r="B17989" s="15" t="s">
        <v>99</v>
      </c>
      <c r="C17989" s="23" t="s">
        <v>14</v>
      </c>
      <c r="D17989" s="24" t="s">
        <v>18601</v>
      </c>
      <c r="E17989" s="24"/>
      <c r="F17989" s="39">
        <v>2650.6</v>
      </c>
      <c r="G17989" s="26">
        <v>106024</v>
      </c>
      <c r="H17989" s="27">
        <v>111325</v>
      </c>
      <c r="I17989" t="str">
        <f>+VLOOKUP('Sales Register'!$C17989,working!$K$1:$L$14,2,0)</f>
        <v>JOB WORK</v>
      </c>
    </row>
    <row r="17990" spans="1:9" x14ac:dyDescent="0.25">
      <c r="A17990" s="21">
        <v>45609</v>
      </c>
      <c r="B17990" s="15" t="s">
        <v>99</v>
      </c>
      <c r="C17990" s="23" t="s">
        <v>14</v>
      </c>
      <c r="D17990" s="24" t="s">
        <v>18602</v>
      </c>
      <c r="E17990" s="24"/>
      <c r="F17990" s="39">
        <v>5919.6</v>
      </c>
      <c r="G17990" s="26">
        <v>142070.39999999999</v>
      </c>
      <c r="H17990" s="27">
        <v>149174</v>
      </c>
      <c r="I17990" t="str">
        <f>+VLOOKUP('Sales Register'!$C17990,working!$K$1:$L$14,2,0)</f>
        <v>JOB WORK</v>
      </c>
    </row>
    <row r="17991" spans="1:9" x14ac:dyDescent="0.25">
      <c r="A17991" s="21">
        <v>45609</v>
      </c>
      <c r="B17991" s="15" t="s">
        <v>99</v>
      </c>
      <c r="C17991" s="23" t="s">
        <v>14</v>
      </c>
      <c r="D17991" s="24" t="s">
        <v>18603</v>
      </c>
      <c r="E17991" s="24"/>
      <c r="F17991" s="39">
        <v>6704.3</v>
      </c>
      <c r="G17991" s="26">
        <v>160903.20000000001</v>
      </c>
      <c r="H17991" s="27">
        <v>168948</v>
      </c>
      <c r="I17991" t="str">
        <f>+VLOOKUP('Sales Register'!$C17991,working!$K$1:$L$14,2,0)</f>
        <v>JOB WORK</v>
      </c>
    </row>
    <row r="17992" spans="1:9" x14ac:dyDescent="0.25">
      <c r="A17992" s="21">
        <v>45609</v>
      </c>
      <c r="B17992" s="15" t="s">
        <v>99</v>
      </c>
      <c r="C17992" s="23" t="s">
        <v>14</v>
      </c>
      <c r="D17992" s="24" t="s">
        <v>18604</v>
      </c>
      <c r="E17992" s="24"/>
      <c r="F17992" s="39">
        <v>17625.8</v>
      </c>
      <c r="G17992" s="26">
        <v>423019.2</v>
      </c>
      <c r="H17992" s="27">
        <v>444170</v>
      </c>
      <c r="I17992" t="str">
        <f>+VLOOKUP('Sales Register'!$C17992,working!$K$1:$L$14,2,0)</f>
        <v>JOB WORK</v>
      </c>
    </row>
    <row r="17993" spans="1:9" x14ac:dyDescent="0.25">
      <c r="A17993" s="21">
        <v>45609</v>
      </c>
      <c r="B17993" s="15" t="s">
        <v>141</v>
      </c>
      <c r="C17993" s="23" t="s">
        <v>14</v>
      </c>
      <c r="D17993" s="24" t="s">
        <v>18605</v>
      </c>
      <c r="E17993" s="24"/>
      <c r="F17993" s="39">
        <v>2443.1</v>
      </c>
      <c r="G17993" s="26">
        <v>87951.6</v>
      </c>
      <c r="H17993" s="27">
        <v>92349</v>
      </c>
      <c r="I17993" t="str">
        <f>+VLOOKUP('Sales Register'!$C17993,working!$K$1:$L$14,2,0)</f>
        <v>JOB WORK</v>
      </c>
    </row>
    <row r="17994" spans="1:9" x14ac:dyDescent="0.25">
      <c r="A17994" s="21">
        <v>45609</v>
      </c>
      <c r="B17994" s="15" t="s">
        <v>141</v>
      </c>
      <c r="C17994" s="23" t="s">
        <v>14</v>
      </c>
      <c r="D17994" s="24" t="s">
        <v>18606</v>
      </c>
      <c r="E17994" s="24"/>
      <c r="F17994" s="39">
        <v>2826</v>
      </c>
      <c r="G17994" s="26">
        <v>101736</v>
      </c>
      <c r="H17994" s="27">
        <v>106823</v>
      </c>
      <c r="I17994" t="str">
        <f>+VLOOKUP('Sales Register'!$C17994,working!$K$1:$L$14,2,0)</f>
        <v>JOB WORK</v>
      </c>
    </row>
    <row r="17995" spans="1:9" x14ac:dyDescent="0.25">
      <c r="A17995" s="21">
        <v>45609</v>
      </c>
      <c r="B17995" s="15" t="s">
        <v>141</v>
      </c>
      <c r="C17995" s="23" t="s">
        <v>14</v>
      </c>
      <c r="D17995" s="24" t="s">
        <v>18607</v>
      </c>
      <c r="E17995" s="24"/>
      <c r="F17995" s="39">
        <v>92.3</v>
      </c>
      <c r="G17995" s="26">
        <v>3876.6</v>
      </c>
      <c r="H17995" s="27">
        <v>4070</v>
      </c>
      <c r="I17995" t="str">
        <f>+VLOOKUP('Sales Register'!$C17995,working!$K$1:$L$14,2,0)</f>
        <v>JOB WORK</v>
      </c>
    </row>
    <row r="17996" spans="1:9" x14ac:dyDescent="0.25">
      <c r="A17996" s="21">
        <v>45609</v>
      </c>
      <c r="B17996" s="15" t="s">
        <v>62</v>
      </c>
      <c r="C17996" s="23" t="s">
        <v>14</v>
      </c>
      <c r="D17996" s="24" t="s">
        <v>18608</v>
      </c>
      <c r="E17996" s="24"/>
      <c r="F17996" s="39">
        <v>918.5</v>
      </c>
      <c r="G17996" s="26">
        <v>20207</v>
      </c>
      <c r="H17996" s="27">
        <v>21217</v>
      </c>
      <c r="I17996" t="str">
        <f>+VLOOKUP('Sales Register'!$C17996,working!$K$1:$L$14,2,0)</f>
        <v>JOB WORK</v>
      </c>
    </row>
    <row r="17997" spans="1:9" x14ac:dyDescent="0.25">
      <c r="A17997" s="21">
        <v>45609</v>
      </c>
      <c r="B17997" s="15" t="s">
        <v>62</v>
      </c>
      <c r="C17997" s="23" t="s">
        <v>14</v>
      </c>
      <c r="D17997" s="24" t="s">
        <v>18609</v>
      </c>
      <c r="E17997" s="24"/>
      <c r="F17997" s="39">
        <v>1481.9</v>
      </c>
      <c r="G17997" s="26">
        <v>44457</v>
      </c>
      <c r="H17997" s="27">
        <v>46680</v>
      </c>
      <c r="I17997" t="str">
        <f>+VLOOKUP('Sales Register'!$C17997,working!$K$1:$L$14,2,0)</f>
        <v>JOB WORK</v>
      </c>
    </row>
    <row r="17998" spans="1:9" x14ac:dyDescent="0.25">
      <c r="A17998" s="21">
        <v>45609</v>
      </c>
      <c r="B17998" s="15" t="s">
        <v>62</v>
      </c>
      <c r="C17998" s="23" t="s">
        <v>14</v>
      </c>
      <c r="D17998" s="24" t="s">
        <v>18610</v>
      </c>
      <c r="E17998" s="24"/>
      <c r="F17998" s="39">
        <v>8331.7000000000007</v>
      </c>
      <c r="G17998" s="26">
        <v>316604.59999999998</v>
      </c>
      <c r="H17998" s="27">
        <v>332435</v>
      </c>
      <c r="I17998" t="str">
        <f>+VLOOKUP('Sales Register'!$C17998,working!$K$1:$L$14,2,0)</f>
        <v>JOB WORK</v>
      </c>
    </row>
    <row r="17999" spans="1:9" x14ac:dyDescent="0.25">
      <c r="A17999" s="21">
        <v>45609</v>
      </c>
      <c r="B17999" s="15" t="s">
        <v>26</v>
      </c>
      <c r="C17999" s="23" t="s">
        <v>14</v>
      </c>
      <c r="D17999" s="24" t="s">
        <v>18611</v>
      </c>
      <c r="E17999" s="24"/>
      <c r="F17999" s="39">
        <v>204.5</v>
      </c>
      <c r="G17999" s="26">
        <v>6135</v>
      </c>
      <c r="H17999" s="27">
        <v>6442</v>
      </c>
      <c r="I17999" t="str">
        <f>+VLOOKUP('Sales Register'!$C17999,working!$K$1:$L$14,2,0)</f>
        <v>JOB WORK</v>
      </c>
    </row>
    <row r="18000" spans="1:9" x14ac:dyDescent="0.25">
      <c r="A18000" s="21">
        <v>45609</v>
      </c>
      <c r="B18000" s="15" t="s">
        <v>26</v>
      </c>
      <c r="C18000" s="23" t="s">
        <v>14</v>
      </c>
      <c r="D18000" s="24" t="s">
        <v>18612</v>
      </c>
      <c r="E18000" s="24"/>
      <c r="F18000" s="39">
        <v>50.5</v>
      </c>
      <c r="G18000" s="26">
        <v>0.95</v>
      </c>
      <c r="H18000" s="27">
        <v>1</v>
      </c>
      <c r="I18000" t="str">
        <f>+VLOOKUP('Sales Register'!$C18000,working!$K$1:$L$14,2,0)</f>
        <v>JOB WORK</v>
      </c>
    </row>
    <row r="18001" spans="1:9" x14ac:dyDescent="0.25">
      <c r="A18001" s="21">
        <v>45609</v>
      </c>
      <c r="B18001" s="15" t="s">
        <v>77</v>
      </c>
      <c r="C18001" s="23" t="s">
        <v>14</v>
      </c>
      <c r="D18001" s="24" t="s">
        <v>18613</v>
      </c>
      <c r="E18001" s="24"/>
      <c r="F18001" s="39">
        <v>949</v>
      </c>
      <c r="G18001" s="26">
        <v>17082</v>
      </c>
      <c r="H18001" s="27">
        <v>17936</v>
      </c>
      <c r="I18001" t="str">
        <f>+VLOOKUP('Sales Register'!$C18001,working!$K$1:$L$14,2,0)</f>
        <v>JOB WORK</v>
      </c>
    </row>
    <row r="18002" spans="1:9" x14ac:dyDescent="0.25">
      <c r="A18002" s="21">
        <v>45609</v>
      </c>
      <c r="B18002" s="15" t="s">
        <v>62</v>
      </c>
      <c r="C18002" s="23" t="s">
        <v>14</v>
      </c>
      <c r="D18002" s="24" t="s">
        <v>18614</v>
      </c>
      <c r="E18002" s="24"/>
      <c r="F18002" s="39">
        <v>1502.3</v>
      </c>
      <c r="G18002" s="26">
        <v>51078.2</v>
      </c>
      <c r="H18002" s="27">
        <v>53632</v>
      </c>
      <c r="I18002" t="str">
        <f>+VLOOKUP('Sales Register'!$C18002,working!$K$1:$L$14,2,0)</f>
        <v>JOB WORK</v>
      </c>
    </row>
    <row r="18003" spans="1:9" x14ac:dyDescent="0.25">
      <c r="A18003" s="21">
        <v>45609</v>
      </c>
      <c r="B18003" s="15" t="s">
        <v>242</v>
      </c>
      <c r="C18003" s="23" t="s">
        <v>14</v>
      </c>
      <c r="D18003" s="24" t="s">
        <v>18615</v>
      </c>
      <c r="E18003" s="24"/>
      <c r="F18003" s="39">
        <v>46</v>
      </c>
      <c r="G18003" s="26">
        <v>1472</v>
      </c>
      <c r="H18003" s="27">
        <v>1546</v>
      </c>
      <c r="I18003" t="str">
        <f>+VLOOKUP('Sales Register'!$C18003,working!$K$1:$L$14,2,0)</f>
        <v>JOB WORK</v>
      </c>
    </row>
    <row r="18004" spans="1:9" x14ac:dyDescent="0.25">
      <c r="A18004" s="21">
        <v>45609</v>
      </c>
      <c r="B18004" s="15" t="s">
        <v>64</v>
      </c>
      <c r="C18004" s="23" t="s">
        <v>14</v>
      </c>
      <c r="D18004" s="24" t="s">
        <v>18616</v>
      </c>
      <c r="E18004" s="24"/>
      <c r="F18004" s="39">
        <v>6206</v>
      </c>
      <c r="G18004" s="26">
        <v>234883</v>
      </c>
      <c r="H18004" s="27">
        <v>246627</v>
      </c>
      <c r="I18004" t="str">
        <f>+VLOOKUP('Sales Register'!$C18004,working!$K$1:$L$14,2,0)</f>
        <v>JOB WORK</v>
      </c>
    </row>
    <row r="18005" spans="1:9" x14ac:dyDescent="0.25">
      <c r="A18005" s="21">
        <v>45609</v>
      </c>
      <c r="B18005" s="15" t="s">
        <v>62</v>
      </c>
      <c r="C18005" s="23" t="s">
        <v>14</v>
      </c>
      <c r="D18005" s="24" t="s">
        <v>18617</v>
      </c>
      <c r="E18005" s="24"/>
      <c r="F18005" s="39">
        <v>4458</v>
      </c>
      <c r="G18005" s="26">
        <v>98076</v>
      </c>
      <c r="H18005" s="27">
        <v>102980</v>
      </c>
      <c r="I18005" t="str">
        <f>+VLOOKUP('Sales Register'!$C18005,working!$K$1:$L$14,2,0)</f>
        <v>JOB WORK</v>
      </c>
    </row>
    <row r="18006" spans="1:9" x14ac:dyDescent="0.25">
      <c r="A18006" s="21">
        <v>45609</v>
      </c>
      <c r="B18006" s="15" t="s">
        <v>495</v>
      </c>
      <c r="C18006" s="23" t="s">
        <v>14</v>
      </c>
      <c r="D18006" s="24" t="s">
        <v>18618</v>
      </c>
      <c r="E18006" s="24"/>
      <c r="F18006" s="39">
        <v>65.5</v>
      </c>
      <c r="G18006" s="26">
        <v>4912.5</v>
      </c>
      <c r="H18006" s="27">
        <v>5158</v>
      </c>
      <c r="I18006" t="str">
        <f>+VLOOKUP('Sales Register'!$C18006,working!$K$1:$L$14,2,0)</f>
        <v>JOB WORK</v>
      </c>
    </row>
    <row r="18007" spans="1:9" x14ac:dyDescent="0.25">
      <c r="A18007" s="21">
        <v>45609</v>
      </c>
      <c r="B18007" s="15" t="s">
        <v>141</v>
      </c>
      <c r="C18007" s="23" t="s">
        <v>14</v>
      </c>
      <c r="D18007" s="24" t="s">
        <v>18619</v>
      </c>
      <c r="E18007" s="24"/>
      <c r="F18007" s="39">
        <v>3452.3</v>
      </c>
      <c r="G18007" s="26">
        <v>124282.8</v>
      </c>
      <c r="H18007" s="27">
        <v>130497</v>
      </c>
      <c r="I18007" t="str">
        <f>+VLOOKUP('Sales Register'!$C18007,working!$K$1:$L$14,2,0)</f>
        <v>JOB WORK</v>
      </c>
    </row>
    <row r="18008" spans="1:9" x14ac:dyDescent="0.25">
      <c r="A18008" s="21">
        <v>45609</v>
      </c>
      <c r="B18008" s="15" t="s">
        <v>39</v>
      </c>
      <c r="C18008" s="23" t="s">
        <v>14</v>
      </c>
      <c r="D18008" s="24" t="s">
        <v>18620</v>
      </c>
      <c r="E18008" s="24"/>
      <c r="F18008" s="39">
        <v>1043</v>
      </c>
      <c r="G18008" s="26">
        <v>52150</v>
      </c>
      <c r="H18008" s="27">
        <v>54758</v>
      </c>
      <c r="I18008" t="str">
        <f>+VLOOKUP('Sales Register'!$C18008,working!$K$1:$L$14,2,0)</f>
        <v>JOB WORK</v>
      </c>
    </row>
    <row r="18009" spans="1:9" x14ac:dyDescent="0.25">
      <c r="A18009" s="21">
        <v>45609</v>
      </c>
      <c r="B18009" s="15" t="s">
        <v>18</v>
      </c>
      <c r="C18009" s="23" t="s">
        <v>14</v>
      </c>
      <c r="D18009" s="24" t="s">
        <v>18621</v>
      </c>
      <c r="E18009" s="24"/>
      <c r="F18009" s="39">
        <v>11060.9</v>
      </c>
      <c r="G18009" s="26">
        <v>199096.2</v>
      </c>
      <c r="H18009" s="27">
        <v>209051</v>
      </c>
      <c r="I18009" t="str">
        <f>+VLOOKUP('Sales Register'!$C18009,working!$K$1:$L$14,2,0)</f>
        <v>JOB WORK</v>
      </c>
    </row>
    <row r="18010" spans="1:9" x14ac:dyDescent="0.25">
      <c r="A18010" s="21">
        <v>45609</v>
      </c>
      <c r="B18010" s="15" t="s">
        <v>18</v>
      </c>
      <c r="C18010" s="23" t="s">
        <v>14</v>
      </c>
      <c r="D18010" s="24" t="s">
        <v>18622</v>
      </c>
      <c r="E18010" s="24"/>
      <c r="F18010" s="39">
        <v>82.7</v>
      </c>
      <c r="G18010" s="26">
        <v>5789</v>
      </c>
      <c r="H18010" s="27">
        <v>6078</v>
      </c>
      <c r="I18010" t="str">
        <f>+VLOOKUP('Sales Register'!$C18010,working!$K$1:$L$14,2,0)</f>
        <v>JOB WORK</v>
      </c>
    </row>
    <row r="18011" spans="1:9" x14ac:dyDescent="0.25">
      <c r="A18011" s="21">
        <v>45609</v>
      </c>
      <c r="B18011" s="15" t="s">
        <v>18</v>
      </c>
      <c r="C18011" s="23" t="s">
        <v>14</v>
      </c>
      <c r="D18011" s="24" t="s">
        <v>18623</v>
      </c>
      <c r="E18011" s="24"/>
      <c r="F18011" s="39">
        <v>100</v>
      </c>
      <c r="G18011" s="26">
        <v>7000</v>
      </c>
      <c r="H18011" s="27">
        <v>7350</v>
      </c>
      <c r="I18011" t="str">
        <f>+VLOOKUP('Sales Register'!$C18011,working!$K$1:$L$14,2,0)</f>
        <v>JOB WORK</v>
      </c>
    </row>
    <row r="18012" spans="1:9" x14ac:dyDescent="0.25">
      <c r="A18012" s="21">
        <v>45609</v>
      </c>
      <c r="B18012" s="15" t="s">
        <v>121</v>
      </c>
      <c r="C18012" s="23" t="s">
        <v>14</v>
      </c>
      <c r="D18012" s="24" t="s">
        <v>18624</v>
      </c>
      <c r="E18012" s="24"/>
      <c r="F18012" s="39">
        <v>5874.5</v>
      </c>
      <c r="G18012" s="26">
        <v>164486</v>
      </c>
      <c r="H18012" s="27">
        <v>172710</v>
      </c>
      <c r="I18012" t="str">
        <f>+VLOOKUP('Sales Register'!$C18012,working!$K$1:$L$14,2,0)</f>
        <v>JOB WORK</v>
      </c>
    </row>
    <row r="18013" spans="1:9" x14ac:dyDescent="0.25">
      <c r="A18013" s="21">
        <v>45609</v>
      </c>
      <c r="B18013" s="15" t="s">
        <v>26</v>
      </c>
      <c r="C18013" s="23" t="s">
        <v>14</v>
      </c>
      <c r="D18013" s="24" t="s">
        <v>18625</v>
      </c>
      <c r="E18013" s="24"/>
      <c r="F18013" s="39">
        <v>974.1</v>
      </c>
      <c r="G18013" s="26">
        <v>17533.8</v>
      </c>
      <c r="H18013" s="27">
        <v>18410</v>
      </c>
      <c r="I18013" t="str">
        <f>+VLOOKUP('Sales Register'!$C18013,working!$K$1:$L$14,2,0)</f>
        <v>JOB WORK</v>
      </c>
    </row>
    <row r="18014" spans="1:9" x14ac:dyDescent="0.25">
      <c r="A18014" s="21">
        <v>45609</v>
      </c>
      <c r="B18014" s="15" t="s">
        <v>62</v>
      </c>
      <c r="C18014" s="23" t="s">
        <v>14</v>
      </c>
      <c r="D18014" s="24" t="s">
        <v>18626</v>
      </c>
      <c r="E18014" s="24"/>
      <c r="F18014" s="39">
        <v>1638.6</v>
      </c>
      <c r="G18014" s="26">
        <v>55712.4</v>
      </c>
      <c r="H18014" s="27">
        <v>58498</v>
      </c>
      <c r="I18014" t="str">
        <f>+VLOOKUP('Sales Register'!$C18014,working!$K$1:$L$14,2,0)</f>
        <v>JOB WORK</v>
      </c>
    </row>
    <row r="18015" spans="1:9" x14ac:dyDescent="0.25">
      <c r="A18015" s="21">
        <v>45609</v>
      </c>
      <c r="B18015" s="15" t="s">
        <v>62</v>
      </c>
      <c r="C18015" s="23" t="s">
        <v>14</v>
      </c>
      <c r="D18015" s="24" t="s">
        <v>18627</v>
      </c>
      <c r="E18015" s="24"/>
      <c r="F18015" s="39">
        <v>392</v>
      </c>
      <c r="G18015" s="26">
        <v>11760</v>
      </c>
      <c r="H18015" s="27">
        <v>12348</v>
      </c>
      <c r="I18015" t="str">
        <f>+VLOOKUP('Sales Register'!$C18015,working!$K$1:$L$14,2,0)</f>
        <v>JOB WORK</v>
      </c>
    </row>
    <row r="18016" spans="1:9" x14ac:dyDescent="0.25">
      <c r="A18016" s="21">
        <v>45609</v>
      </c>
      <c r="B18016" s="15" t="s">
        <v>85</v>
      </c>
      <c r="C18016" s="23" t="s">
        <v>14</v>
      </c>
      <c r="D18016" s="24" t="s">
        <v>18628</v>
      </c>
      <c r="E18016" s="24"/>
      <c r="F18016" s="39">
        <v>246.3</v>
      </c>
      <c r="G18016" s="26">
        <v>17241</v>
      </c>
      <c r="H18016" s="27">
        <v>18103</v>
      </c>
      <c r="I18016" t="str">
        <f>+VLOOKUP('Sales Register'!$C18016,working!$K$1:$L$14,2,0)</f>
        <v>JOB WORK</v>
      </c>
    </row>
    <row r="18017" spans="1:9" x14ac:dyDescent="0.25">
      <c r="A18017" s="21">
        <v>45609</v>
      </c>
      <c r="B18017" s="15" t="s">
        <v>17574</v>
      </c>
      <c r="C18017" s="23" t="s">
        <v>103</v>
      </c>
      <c r="D18017" s="24" t="s">
        <v>18629</v>
      </c>
      <c r="E18017" s="24"/>
      <c r="F18017" s="25">
        <v>8522.2000000000007</v>
      </c>
      <c r="G18017" s="26">
        <v>1508429.4</v>
      </c>
      <c r="H18017" s="27">
        <v>1583851</v>
      </c>
      <c r="I18017">
        <f>+VLOOKUP('Sales Register'!$C18017,working!$K$1:$L$14,2,0)</f>
        <v>0</v>
      </c>
    </row>
    <row r="18018" spans="1:9" x14ac:dyDescent="0.25">
      <c r="A18018" s="21">
        <v>45609</v>
      </c>
      <c r="B18018" s="15" t="s">
        <v>99</v>
      </c>
      <c r="C18018" s="23" t="s">
        <v>103</v>
      </c>
      <c r="D18018" s="24" t="s">
        <v>18630</v>
      </c>
      <c r="E18018" s="24"/>
      <c r="F18018" s="25">
        <v>667.8</v>
      </c>
      <c r="G18018" s="26">
        <v>113526</v>
      </c>
      <c r="H18018" s="27">
        <v>119202</v>
      </c>
      <c r="I18018">
        <f>+VLOOKUP('Sales Register'!$C18018,working!$K$1:$L$14,2,0)</f>
        <v>0</v>
      </c>
    </row>
    <row r="18019" spans="1:9" x14ac:dyDescent="0.25">
      <c r="A18019" s="21">
        <v>45609</v>
      </c>
      <c r="B18019" s="15" t="s">
        <v>12454</v>
      </c>
      <c r="C18019" s="23" t="s">
        <v>103</v>
      </c>
      <c r="D18019" s="24" t="s">
        <v>18631</v>
      </c>
      <c r="E18019" s="24"/>
      <c r="F18019" s="37">
        <v>85</v>
      </c>
      <c r="G18019" s="26">
        <v>9605</v>
      </c>
      <c r="H18019" s="27">
        <v>11334</v>
      </c>
      <c r="I18019">
        <f>+VLOOKUP('Sales Register'!$C18019,working!$K$1:$L$14,2,0)</f>
        <v>0</v>
      </c>
    </row>
    <row r="18020" spans="1:9" x14ac:dyDescent="0.25">
      <c r="A18020" s="21">
        <v>45610</v>
      </c>
      <c r="B18020" s="15" t="s">
        <v>136</v>
      </c>
      <c r="C18020" s="23" t="s">
        <v>68</v>
      </c>
      <c r="D18020" s="24" t="s">
        <v>18632</v>
      </c>
      <c r="E18020" s="24"/>
      <c r="F18020" s="25">
        <v>374</v>
      </c>
      <c r="G18020" s="26">
        <v>221853.47</v>
      </c>
      <c r="H18020" s="27">
        <v>232946</v>
      </c>
      <c r="I18020" t="str">
        <f>+VLOOKUP('Sales Register'!$C18020,working!$K$1:$L$14,2,0)</f>
        <v>FABRIC</v>
      </c>
    </row>
    <row r="18021" spans="1:9" x14ac:dyDescent="0.25">
      <c r="A18021" s="21">
        <v>45610</v>
      </c>
      <c r="B18021" s="15" t="s">
        <v>277</v>
      </c>
      <c r="C18021" s="23" t="s">
        <v>68</v>
      </c>
      <c r="D18021" s="24" t="s">
        <v>18633</v>
      </c>
      <c r="E18021" s="24"/>
      <c r="F18021" s="25">
        <v>3235.89</v>
      </c>
      <c r="G18021" s="26">
        <v>959769.29</v>
      </c>
      <c r="H18021" s="27">
        <v>1007758</v>
      </c>
      <c r="I18021" t="str">
        <f>+VLOOKUP('Sales Register'!$C18021,working!$K$1:$L$14,2,0)</f>
        <v>FABRIC</v>
      </c>
    </row>
    <row r="18022" spans="1:9" x14ac:dyDescent="0.25">
      <c r="A18022" s="21">
        <v>45610</v>
      </c>
      <c r="B18022" s="15" t="s">
        <v>18634</v>
      </c>
      <c r="C18022" s="23" t="s">
        <v>89</v>
      </c>
      <c r="D18022" s="24" t="s">
        <v>18635</v>
      </c>
      <c r="E18022" s="24"/>
      <c r="F18022" s="25">
        <v>46</v>
      </c>
      <c r="G18022" s="26">
        <v>14604</v>
      </c>
      <c r="H18022" s="27">
        <v>15334</v>
      </c>
      <c r="I18022" t="str">
        <f>+VLOOKUP('Sales Register'!$C18022,working!$K$1:$L$14,2,0)</f>
        <v>FABRIC</v>
      </c>
    </row>
    <row r="18023" spans="1:9" x14ac:dyDescent="0.25">
      <c r="A18023" s="21">
        <v>45610</v>
      </c>
      <c r="B18023" s="15" t="s">
        <v>292</v>
      </c>
      <c r="C18023" s="23" t="s">
        <v>89</v>
      </c>
      <c r="D18023" s="24" t="s">
        <v>18636</v>
      </c>
      <c r="E18023" s="24"/>
      <c r="F18023" s="25">
        <v>146</v>
      </c>
      <c r="G18023" s="26">
        <v>93464</v>
      </c>
      <c r="H18023" s="27">
        <v>98137</v>
      </c>
      <c r="I18023" t="str">
        <f>+VLOOKUP('Sales Register'!$C18023,working!$K$1:$L$14,2,0)</f>
        <v>FABRIC</v>
      </c>
    </row>
    <row r="18024" spans="1:9" x14ac:dyDescent="0.25">
      <c r="A18024" s="21">
        <v>45610</v>
      </c>
      <c r="B18024" s="15" t="s">
        <v>17977</v>
      </c>
      <c r="C18024" s="23" t="s">
        <v>89</v>
      </c>
      <c r="D18024" s="24" t="s">
        <v>18637</v>
      </c>
      <c r="E18024" s="24"/>
      <c r="F18024" s="25">
        <v>46</v>
      </c>
      <c r="G18024" s="26">
        <v>29208</v>
      </c>
      <c r="H18024" s="27">
        <v>30668</v>
      </c>
      <c r="I18024" t="str">
        <f>+VLOOKUP('Sales Register'!$C18024,working!$K$1:$L$14,2,0)</f>
        <v>FABRIC</v>
      </c>
    </row>
    <row r="18025" spans="1:9" x14ac:dyDescent="0.25">
      <c r="A18025" s="21">
        <v>45610</v>
      </c>
      <c r="B18025" s="15" t="s">
        <v>17977</v>
      </c>
      <c r="C18025" s="23" t="s">
        <v>89</v>
      </c>
      <c r="D18025" s="24" t="s">
        <v>18638</v>
      </c>
      <c r="E18025" s="24"/>
      <c r="F18025" s="25">
        <v>45</v>
      </c>
      <c r="G18025" s="26">
        <v>29208</v>
      </c>
      <c r="H18025" s="27">
        <v>30668</v>
      </c>
      <c r="I18025" t="str">
        <f>+VLOOKUP('Sales Register'!$C18025,working!$K$1:$L$14,2,0)</f>
        <v>FABRIC</v>
      </c>
    </row>
    <row r="18026" spans="1:9" x14ac:dyDescent="0.25">
      <c r="A18026" s="21">
        <v>45610</v>
      </c>
      <c r="B18026" s="15" t="s">
        <v>50</v>
      </c>
      <c r="C18026" s="23" t="s">
        <v>15</v>
      </c>
      <c r="D18026" s="24" t="s">
        <v>18639</v>
      </c>
      <c r="E18026" s="24"/>
      <c r="F18026" s="25">
        <v>727.5</v>
      </c>
      <c r="G18026" s="26">
        <v>54562.5</v>
      </c>
      <c r="H18026" s="27">
        <v>57348</v>
      </c>
      <c r="I18026" t="str">
        <f>+VLOOKUP('Sales Register'!$C18026,working!$K$1:$L$14,2,0)</f>
        <v>FABRIC</v>
      </c>
    </row>
    <row r="18027" spans="1:9" x14ac:dyDescent="0.25">
      <c r="A18027" s="21">
        <v>45610</v>
      </c>
      <c r="B18027" s="15" t="s">
        <v>50</v>
      </c>
      <c r="C18027" s="23" t="s">
        <v>15</v>
      </c>
      <c r="D18027" s="24" t="s">
        <v>18640</v>
      </c>
      <c r="E18027" s="24"/>
      <c r="F18027" s="25">
        <v>622</v>
      </c>
      <c r="G18027" s="26">
        <v>49760</v>
      </c>
      <c r="H18027" s="27">
        <v>52300</v>
      </c>
      <c r="I18027" t="str">
        <f>+VLOOKUP('Sales Register'!$C18027,working!$K$1:$L$14,2,0)</f>
        <v>FABRIC</v>
      </c>
    </row>
    <row r="18028" spans="1:9" x14ac:dyDescent="0.25">
      <c r="A18028" s="21">
        <v>45610</v>
      </c>
      <c r="B18028" s="15" t="s">
        <v>50</v>
      </c>
      <c r="C18028" s="23" t="s">
        <v>15</v>
      </c>
      <c r="D18028" s="24" t="s">
        <v>18641</v>
      </c>
      <c r="E18028" s="24"/>
      <c r="F18028" s="25">
        <v>755.5</v>
      </c>
      <c r="G18028" s="26">
        <v>56662.5</v>
      </c>
      <c r="H18028" s="27">
        <v>59556</v>
      </c>
      <c r="I18028" t="str">
        <f>+VLOOKUP('Sales Register'!$C18028,working!$K$1:$L$14,2,0)</f>
        <v>FABRIC</v>
      </c>
    </row>
    <row r="18029" spans="1:9" x14ac:dyDescent="0.25">
      <c r="A18029" s="21">
        <v>45610</v>
      </c>
      <c r="B18029" s="15" t="s">
        <v>56</v>
      </c>
      <c r="C18029" s="23" t="s">
        <v>15</v>
      </c>
      <c r="D18029" s="24" t="s">
        <v>18642</v>
      </c>
      <c r="E18029" s="24"/>
      <c r="F18029" s="25">
        <v>25</v>
      </c>
      <c r="G18029" s="26">
        <v>6250</v>
      </c>
      <c r="H18029" s="27">
        <v>6563</v>
      </c>
      <c r="I18029" t="str">
        <f>+VLOOKUP('Sales Register'!$C18029,working!$K$1:$L$14,2,0)</f>
        <v>FABRIC</v>
      </c>
    </row>
    <row r="18030" spans="1:9" x14ac:dyDescent="0.25">
      <c r="A18030" s="21">
        <v>45610</v>
      </c>
      <c r="B18030" s="15" t="s">
        <v>340</v>
      </c>
      <c r="C18030" s="23" t="s">
        <v>15</v>
      </c>
      <c r="D18030" s="24" t="s">
        <v>18643</v>
      </c>
      <c r="E18030" s="24"/>
      <c r="F18030" s="25">
        <v>60</v>
      </c>
      <c r="G18030" s="26">
        <v>21000</v>
      </c>
      <c r="H18030" s="27">
        <v>22050</v>
      </c>
      <c r="I18030" t="str">
        <f>+VLOOKUP('Sales Register'!$C18030,working!$K$1:$L$14,2,0)</f>
        <v>FABRIC</v>
      </c>
    </row>
    <row r="18031" spans="1:9" x14ac:dyDescent="0.25">
      <c r="A18031" s="21">
        <v>45610</v>
      </c>
      <c r="B18031" s="15" t="s">
        <v>270</v>
      </c>
      <c r="C18031" s="23" t="s">
        <v>15</v>
      </c>
      <c r="D18031" s="24" t="s">
        <v>18644</v>
      </c>
      <c r="E18031" s="24"/>
      <c r="F18031" s="37">
        <v>2218.4</v>
      </c>
      <c r="G18031" s="26">
        <v>530197.6</v>
      </c>
      <c r="H18031" s="27">
        <v>556707</v>
      </c>
      <c r="I18031" t="str">
        <f>+VLOOKUP('Sales Register'!$C18031,working!$K$1:$L$14,2,0)</f>
        <v>FABRIC</v>
      </c>
    </row>
    <row r="18032" spans="1:9" x14ac:dyDescent="0.25">
      <c r="A18032" s="21">
        <v>45610</v>
      </c>
      <c r="B18032" s="15" t="s">
        <v>118</v>
      </c>
      <c r="C18032" s="23" t="s">
        <v>15</v>
      </c>
      <c r="D18032" s="24" t="s">
        <v>18645</v>
      </c>
      <c r="E18032" s="24"/>
      <c r="F18032" s="25">
        <v>369</v>
      </c>
      <c r="G18032" s="26">
        <v>31365</v>
      </c>
      <c r="H18032" s="27">
        <v>32933</v>
      </c>
      <c r="I18032" t="str">
        <f>+VLOOKUP('Sales Register'!$C18032,working!$K$1:$L$14,2,0)</f>
        <v>FABRIC</v>
      </c>
    </row>
    <row r="18033" spans="1:9" x14ac:dyDescent="0.25">
      <c r="A18033" s="21">
        <v>45610</v>
      </c>
      <c r="B18033" s="15" t="s">
        <v>54</v>
      </c>
      <c r="C18033" s="23" t="s">
        <v>15</v>
      </c>
      <c r="D18033" s="24" t="s">
        <v>18646</v>
      </c>
      <c r="E18033" s="24"/>
      <c r="F18033" s="25">
        <v>84</v>
      </c>
      <c r="G18033" s="26">
        <v>33600</v>
      </c>
      <c r="H18033" s="27">
        <v>35280</v>
      </c>
      <c r="I18033" t="str">
        <f>+VLOOKUP('Sales Register'!$C18033,working!$K$1:$L$14,2,0)</f>
        <v>FABRIC</v>
      </c>
    </row>
    <row r="18034" spans="1:9" x14ac:dyDescent="0.25">
      <c r="A18034" s="21">
        <v>45610</v>
      </c>
      <c r="B18034" s="15" t="s">
        <v>362</v>
      </c>
      <c r="C18034" s="23" t="s">
        <v>15</v>
      </c>
      <c r="D18034" s="24" t="s">
        <v>18647</v>
      </c>
      <c r="E18034" s="24"/>
      <c r="F18034" s="25">
        <v>60</v>
      </c>
      <c r="G18034" s="26">
        <v>26100</v>
      </c>
      <c r="H18034" s="27">
        <v>27405</v>
      </c>
      <c r="I18034" t="str">
        <f>+VLOOKUP('Sales Register'!$C18034,working!$K$1:$L$14,2,0)</f>
        <v>FABRIC</v>
      </c>
    </row>
    <row r="18035" spans="1:9" x14ac:dyDescent="0.25">
      <c r="A18035" s="21">
        <v>45610</v>
      </c>
      <c r="B18035" s="15" t="s">
        <v>307</v>
      </c>
      <c r="C18035" s="23" t="s">
        <v>15</v>
      </c>
      <c r="D18035" s="24" t="s">
        <v>18648</v>
      </c>
      <c r="E18035" s="24"/>
      <c r="F18035" s="25">
        <v>8</v>
      </c>
      <c r="G18035" s="26">
        <v>2400</v>
      </c>
      <c r="H18035" s="27">
        <v>2520</v>
      </c>
      <c r="I18035" t="str">
        <f>+VLOOKUP('Sales Register'!$C18035,working!$K$1:$L$14,2,0)</f>
        <v>FABRIC</v>
      </c>
    </row>
    <row r="18036" spans="1:9" x14ac:dyDescent="0.25">
      <c r="A18036" s="21">
        <v>45610</v>
      </c>
      <c r="B18036" s="15" t="s">
        <v>10657</v>
      </c>
      <c r="C18036" s="23" t="s">
        <v>15</v>
      </c>
      <c r="D18036" s="24" t="s">
        <v>18649</v>
      </c>
      <c r="E18036" s="24"/>
      <c r="F18036" s="25">
        <v>12</v>
      </c>
      <c r="G18036" s="26">
        <v>4500</v>
      </c>
      <c r="H18036" s="27">
        <v>4725</v>
      </c>
      <c r="I18036" t="str">
        <f>+VLOOKUP('Sales Register'!$C18036,working!$K$1:$L$14,2,0)</f>
        <v>FABRIC</v>
      </c>
    </row>
    <row r="18037" spans="1:9" x14ac:dyDescent="0.25">
      <c r="A18037" s="21">
        <v>45610</v>
      </c>
      <c r="B18037" s="15" t="s">
        <v>91</v>
      </c>
      <c r="C18037" s="23" t="s">
        <v>15</v>
      </c>
      <c r="D18037" s="24" t="s">
        <v>18650</v>
      </c>
      <c r="E18037" s="24"/>
      <c r="F18037" s="25">
        <v>15</v>
      </c>
      <c r="G18037" s="26">
        <v>6000</v>
      </c>
      <c r="H18037" s="27">
        <v>7298</v>
      </c>
      <c r="I18037" t="str">
        <f>+VLOOKUP('Sales Register'!$C18037,working!$K$1:$L$14,2,0)</f>
        <v>FABRIC</v>
      </c>
    </row>
    <row r="18038" spans="1:9" x14ac:dyDescent="0.25">
      <c r="A18038" s="21">
        <v>45610</v>
      </c>
      <c r="B18038" s="15" t="s">
        <v>12448</v>
      </c>
      <c r="C18038" s="23" t="s">
        <v>426</v>
      </c>
      <c r="D18038" s="24" t="s">
        <v>18651</v>
      </c>
      <c r="E18038" s="24"/>
      <c r="F18038" s="25">
        <v>108</v>
      </c>
      <c r="G18038" s="26">
        <v>31800</v>
      </c>
      <c r="H18038" s="27">
        <v>33390</v>
      </c>
      <c r="I18038">
        <f>+VLOOKUP('Sales Register'!$C18038,working!$K$1:$L$14,2,0)</f>
        <v>0</v>
      </c>
    </row>
    <row r="18039" spans="1:9" x14ac:dyDescent="0.25">
      <c r="A18039" s="21">
        <v>45610</v>
      </c>
      <c r="B18039" s="15" t="s">
        <v>29</v>
      </c>
      <c r="C18039" s="23" t="s">
        <v>12453</v>
      </c>
      <c r="D18039" s="24" t="s">
        <v>18652</v>
      </c>
      <c r="E18039" s="24"/>
      <c r="F18039" s="25">
        <v>399</v>
      </c>
      <c r="G18039" s="26">
        <v>34314</v>
      </c>
      <c r="H18039" s="27">
        <v>36030</v>
      </c>
      <c r="I18039" t="str">
        <f>+VLOOKUP('Sales Register'!$C18039,working!$K$1:$L$14,2,0)</f>
        <v>FABRIC</v>
      </c>
    </row>
    <row r="18040" spans="1:9" x14ac:dyDescent="0.25">
      <c r="A18040" s="21">
        <v>45610</v>
      </c>
      <c r="B18040" s="15" t="s">
        <v>29</v>
      </c>
      <c r="C18040" s="23" t="s">
        <v>12453</v>
      </c>
      <c r="D18040" s="24" t="s">
        <v>18653</v>
      </c>
      <c r="E18040" s="24"/>
      <c r="F18040" s="25">
        <v>311</v>
      </c>
      <c r="G18040" s="26">
        <v>26746</v>
      </c>
      <c r="H18040" s="27">
        <v>28083</v>
      </c>
      <c r="I18040" t="str">
        <f>+VLOOKUP('Sales Register'!$C18040,working!$K$1:$L$14,2,0)</f>
        <v>FABRIC</v>
      </c>
    </row>
    <row r="18041" spans="1:9" x14ac:dyDescent="0.25">
      <c r="A18041" s="21">
        <v>45610</v>
      </c>
      <c r="B18041" s="15" t="s">
        <v>43</v>
      </c>
      <c r="C18041" s="23" t="s">
        <v>12453</v>
      </c>
      <c r="D18041" s="24" t="s">
        <v>18654</v>
      </c>
      <c r="E18041" s="24"/>
      <c r="F18041" s="25">
        <v>10</v>
      </c>
      <c r="G18041" s="26">
        <v>1620</v>
      </c>
      <c r="H18041" s="27">
        <v>1701</v>
      </c>
      <c r="I18041" t="str">
        <f>+VLOOKUP('Sales Register'!$C18041,working!$K$1:$L$14,2,0)</f>
        <v>FABRIC</v>
      </c>
    </row>
    <row r="18042" spans="1:9" x14ac:dyDescent="0.25">
      <c r="A18042" s="21">
        <v>45610</v>
      </c>
      <c r="B18042" s="15" t="s">
        <v>260</v>
      </c>
      <c r="C18042" s="23" t="s">
        <v>12453</v>
      </c>
      <c r="D18042" s="24" t="s">
        <v>18655</v>
      </c>
      <c r="E18042" s="24"/>
      <c r="F18042" s="25">
        <v>17</v>
      </c>
      <c r="G18042" s="26">
        <v>4590</v>
      </c>
      <c r="H18042" s="27">
        <v>5922</v>
      </c>
      <c r="I18042" t="str">
        <f>+VLOOKUP('Sales Register'!$C18042,working!$K$1:$L$14,2,0)</f>
        <v>FABRIC</v>
      </c>
    </row>
    <row r="18043" spans="1:9" x14ac:dyDescent="0.25">
      <c r="A18043" s="21">
        <v>45610</v>
      </c>
      <c r="B18043" s="15" t="s">
        <v>185</v>
      </c>
      <c r="C18043" s="23" t="s">
        <v>12453</v>
      </c>
      <c r="D18043" s="24" t="s">
        <v>18656</v>
      </c>
      <c r="E18043" s="24"/>
      <c r="F18043" s="25">
        <v>93.5</v>
      </c>
      <c r="G18043" s="26">
        <v>37400</v>
      </c>
      <c r="H18043" s="27">
        <v>41895</v>
      </c>
      <c r="I18043" t="str">
        <f>+VLOOKUP('Sales Register'!$C18043,working!$K$1:$L$14,2,0)</f>
        <v>FABRIC</v>
      </c>
    </row>
    <row r="18044" spans="1:9" x14ac:dyDescent="0.25">
      <c r="A18044" s="21">
        <v>45610</v>
      </c>
      <c r="B18044" s="15" t="s">
        <v>35</v>
      </c>
      <c r="C18044" s="23" t="s">
        <v>12453</v>
      </c>
      <c r="D18044" s="24" t="s">
        <v>18657</v>
      </c>
      <c r="E18044" s="24"/>
      <c r="F18044" s="25">
        <v>24</v>
      </c>
      <c r="G18044" s="26">
        <v>5520</v>
      </c>
      <c r="H18044" s="27">
        <v>7266</v>
      </c>
      <c r="I18044" t="str">
        <f>+VLOOKUP('Sales Register'!$C18044,working!$K$1:$L$14,2,0)</f>
        <v>FABRIC</v>
      </c>
    </row>
    <row r="18045" spans="1:9" x14ac:dyDescent="0.25">
      <c r="A18045" s="21">
        <v>45610</v>
      </c>
      <c r="B18045" s="15" t="s">
        <v>16</v>
      </c>
      <c r="C18045" s="23" t="s">
        <v>12453</v>
      </c>
      <c r="D18045" s="24" t="s">
        <v>18658</v>
      </c>
      <c r="E18045" s="24"/>
      <c r="F18045" s="25">
        <v>65</v>
      </c>
      <c r="G18045" s="26">
        <v>16250</v>
      </c>
      <c r="H18045" s="27">
        <v>17063</v>
      </c>
      <c r="I18045" t="str">
        <f>+VLOOKUP('Sales Register'!$C18045,working!$K$1:$L$14,2,0)</f>
        <v>FABRIC</v>
      </c>
    </row>
    <row r="18046" spans="1:9" x14ac:dyDescent="0.25">
      <c r="A18046" s="21">
        <v>45610</v>
      </c>
      <c r="B18046" s="15" t="s">
        <v>16</v>
      </c>
      <c r="C18046" s="23" t="s">
        <v>12453</v>
      </c>
      <c r="D18046" s="24" t="s">
        <v>18659</v>
      </c>
      <c r="E18046" s="24"/>
      <c r="F18046" s="25">
        <v>83</v>
      </c>
      <c r="G18046" s="26">
        <v>20750</v>
      </c>
      <c r="H18046" s="27">
        <v>21788</v>
      </c>
      <c r="I18046" t="str">
        <f>+VLOOKUP('Sales Register'!$C18046,working!$K$1:$L$14,2,0)</f>
        <v>FABRIC</v>
      </c>
    </row>
    <row r="18047" spans="1:9" x14ac:dyDescent="0.25">
      <c r="A18047" s="21">
        <v>45610</v>
      </c>
      <c r="B18047" s="15" t="s">
        <v>27</v>
      </c>
      <c r="C18047" s="23" t="s">
        <v>12453</v>
      </c>
      <c r="D18047" s="24" t="s">
        <v>18660</v>
      </c>
      <c r="E18047" s="24"/>
      <c r="F18047" s="25">
        <v>63</v>
      </c>
      <c r="G18047" s="26">
        <v>6489</v>
      </c>
      <c r="H18047" s="27">
        <v>6813</v>
      </c>
      <c r="I18047" t="str">
        <f>+VLOOKUP('Sales Register'!$C18047,working!$K$1:$L$14,2,0)</f>
        <v>FABRIC</v>
      </c>
    </row>
    <row r="18048" spans="1:9" x14ac:dyDescent="0.25">
      <c r="A18048" s="21">
        <v>45610</v>
      </c>
      <c r="B18048" s="15" t="s">
        <v>16</v>
      </c>
      <c r="C18048" s="23" t="s">
        <v>12453</v>
      </c>
      <c r="D18048" s="24" t="s">
        <v>18661</v>
      </c>
      <c r="E18048" s="24"/>
      <c r="F18048" s="25">
        <v>68</v>
      </c>
      <c r="G18048" s="26">
        <v>23800</v>
      </c>
      <c r="H18048" s="27">
        <v>24990</v>
      </c>
      <c r="I18048" t="str">
        <f>+VLOOKUP('Sales Register'!$C18048,working!$K$1:$L$14,2,0)</f>
        <v>FABRIC</v>
      </c>
    </row>
    <row r="18049" spans="1:9" x14ac:dyDescent="0.25">
      <c r="A18049" s="21">
        <v>45610</v>
      </c>
      <c r="B18049" s="15" t="s">
        <v>12454</v>
      </c>
      <c r="C18049" s="23" t="s">
        <v>12453</v>
      </c>
      <c r="D18049" s="24" t="s">
        <v>18662</v>
      </c>
      <c r="E18049" s="24"/>
      <c r="F18049" s="25">
        <v>1066.75</v>
      </c>
      <c r="G18049" s="26">
        <v>403260</v>
      </c>
      <c r="H18049" s="27">
        <v>423423</v>
      </c>
      <c r="I18049" t="str">
        <f>+VLOOKUP('Sales Register'!$C18049,working!$K$1:$L$14,2,0)</f>
        <v>FABRIC</v>
      </c>
    </row>
    <row r="18050" spans="1:9" x14ac:dyDescent="0.25">
      <c r="A18050" s="21">
        <v>45610</v>
      </c>
      <c r="B18050" s="15" t="s">
        <v>237</v>
      </c>
      <c r="C18050" s="23" t="s">
        <v>34</v>
      </c>
      <c r="D18050" s="24" t="s">
        <v>18663</v>
      </c>
      <c r="E18050" s="24"/>
      <c r="F18050" s="25">
        <v>2787</v>
      </c>
      <c r="G18050" s="26">
        <v>423624</v>
      </c>
      <c r="H18050" s="27">
        <v>447640</v>
      </c>
      <c r="I18050" t="str">
        <f>+VLOOKUP('Sales Register'!$C18050,working!$K$1:$L$14,2,0)</f>
        <v>FABRIC</v>
      </c>
    </row>
    <row r="18051" spans="1:9" x14ac:dyDescent="0.25">
      <c r="A18051" s="21">
        <v>45610</v>
      </c>
      <c r="B18051" s="15" t="s">
        <v>237</v>
      </c>
      <c r="C18051" s="23" t="s">
        <v>34</v>
      </c>
      <c r="D18051" s="24" t="s">
        <v>18664</v>
      </c>
      <c r="E18051" s="24"/>
      <c r="F18051" s="25">
        <v>6669</v>
      </c>
      <c r="G18051" s="26">
        <v>1013688</v>
      </c>
      <c r="H18051" s="27">
        <v>1071302</v>
      </c>
      <c r="I18051" t="str">
        <f>+VLOOKUP('Sales Register'!$C18051,working!$K$1:$L$14,2,0)</f>
        <v>FABRIC</v>
      </c>
    </row>
    <row r="18052" spans="1:9" x14ac:dyDescent="0.25">
      <c r="A18052" s="21">
        <v>45610</v>
      </c>
      <c r="B18052" s="15" t="s">
        <v>26</v>
      </c>
      <c r="C18052" s="23" t="s">
        <v>34</v>
      </c>
      <c r="D18052" s="24" t="s">
        <v>18665</v>
      </c>
      <c r="E18052" s="24"/>
      <c r="F18052" s="25">
        <v>4623</v>
      </c>
      <c r="G18052" s="26">
        <v>809025</v>
      </c>
      <c r="H18052" s="27">
        <v>849476</v>
      </c>
      <c r="I18052" t="str">
        <f>+VLOOKUP('Sales Register'!$C18052,working!$K$1:$L$14,2,0)</f>
        <v>FABRIC</v>
      </c>
    </row>
    <row r="18053" spans="1:9" x14ac:dyDescent="0.25">
      <c r="A18053" s="21">
        <v>45610</v>
      </c>
      <c r="B18053" s="15" t="s">
        <v>26</v>
      </c>
      <c r="C18053" s="23" t="s">
        <v>34</v>
      </c>
      <c r="D18053" s="24" t="s">
        <v>18666</v>
      </c>
      <c r="E18053" s="24"/>
      <c r="F18053" s="25">
        <v>1609</v>
      </c>
      <c r="G18053" s="26">
        <v>434430</v>
      </c>
      <c r="H18053" s="27">
        <v>456152</v>
      </c>
      <c r="I18053" t="str">
        <f>+VLOOKUP('Sales Register'!$C18053,working!$K$1:$L$14,2,0)</f>
        <v>FABRIC</v>
      </c>
    </row>
    <row r="18054" spans="1:9" x14ac:dyDescent="0.25">
      <c r="A18054" s="21">
        <v>45610</v>
      </c>
      <c r="B18054" s="15" t="s">
        <v>42</v>
      </c>
      <c r="C18054" s="23" t="s">
        <v>34</v>
      </c>
      <c r="D18054" s="24" t="s">
        <v>18667</v>
      </c>
      <c r="E18054" s="24"/>
      <c r="F18054" s="25">
        <v>2587</v>
      </c>
      <c r="G18054" s="26">
        <v>703664</v>
      </c>
      <c r="H18054" s="27">
        <v>738847</v>
      </c>
      <c r="I18054" t="str">
        <f>+VLOOKUP('Sales Register'!$C18054,working!$K$1:$L$14,2,0)</f>
        <v>FABRIC</v>
      </c>
    </row>
    <row r="18055" spans="1:9" x14ac:dyDescent="0.25">
      <c r="A18055" s="21">
        <v>45610</v>
      </c>
      <c r="B18055" s="15" t="s">
        <v>42</v>
      </c>
      <c r="C18055" s="23" t="s">
        <v>34</v>
      </c>
      <c r="D18055" s="24" t="s">
        <v>18668</v>
      </c>
      <c r="E18055" s="24"/>
      <c r="F18055" s="25">
        <v>2387.25</v>
      </c>
      <c r="G18055" s="26">
        <v>649332</v>
      </c>
      <c r="H18055" s="27">
        <v>681799</v>
      </c>
      <c r="I18055" t="str">
        <f>+VLOOKUP('Sales Register'!$C18055,working!$K$1:$L$14,2,0)</f>
        <v>FABRIC</v>
      </c>
    </row>
    <row r="18056" spans="1:9" x14ac:dyDescent="0.25">
      <c r="A18056" s="21">
        <v>45610</v>
      </c>
      <c r="B18056" s="15" t="s">
        <v>26</v>
      </c>
      <c r="C18056" s="23" t="s">
        <v>34</v>
      </c>
      <c r="D18056" s="24" t="s">
        <v>18669</v>
      </c>
      <c r="E18056" s="24"/>
      <c r="F18056" s="25">
        <v>691</v>
      </c>
      <c r="G18056" s="26">
        <v>127835</v>
      </c>
      <c r="H18056" s="27">
        <v>134227</v>
      </c>
      <c r="I18056" t="str">
        <f>+VLOOKUP('Sales Register'!$C18056,working!$K$1:$L$14,2,0)</f>
        <v>FABRIC</v>
      </c>
    </row>
    <row r="18057" spans="1:9" x14ac:dyDescent="0.25">
      <c r="A18057" s="21">
        <v>45610</v>
      </c>
      <c r="B18057" s="15" t="s">
        <v>77</v>
      </c>
      <c r="C18057" s="23" t="s">
        <v>34</v>
      </c>
      <c r="D18057" s="24" t="s">
        <v>18670</v>
      </c>
      <c r="E18057" s="24"/>
      <c r="F18057" s="25">
        <v>871.25</v>
      </c>
      <c r="G18057" s="26">
        <v>100803.63</v>
      </c>
      <c r="H18057" s="27">
        <v>105844</v>
      </c>
      <c r="I18057" t="str">
        <f>+VLOOKUP('Sales Register'!$C18057,working!$K$1:$L$14,2,0)</f>
        <v>FABRIC</v>
      </c>
    </row>
    <row r="18058" spans="1:9" x14ac:dyDescent="0.25">
      <c r="A18058" s="21">
        <v>45610</v>
      </c>
      <c r="B18058" s="15" t="s">
        <v>16</v>
      </c>
      <c r="C18058" s="23" t="s">
        <v>34</v>
      </c>
      <c r="D18058" s="24" t="s">
        <v>18671</v>
      </c>
      <c r="E18058" s="24"/>
      <c r="F18058" s="25">
        <v>232</v>
      </c>
      <c r="G18058" s="26">
        <v>22040</v>
      </c>
      <c r="H18058" s="27">
        <v>23142</v>
      </c>
      <c r="I18058" t="str">
        <f>+VLOOKUP('Sales Register'!$C18058,working!$K$1:$L$14,2,0)</f>
        <v>FABRIC</v>
      </c>
    </row>
    <row r="18059" spans="1:9" x14ac:dyDescent="0.25">
      <c r="A18059" s="21">
        <v>45610</v>
      </c>
      <c r="B18059" s="15" t="s">
        <v>12359</v>
      </c>
      <c r="C18059" s="23" t="s">
        <v>34</v>
      </c>
      <c r="D18059" s="24" t="s">
        <v>18672</v>
      </c>
      <c r="E18059" s="24"/>
      <c r="F18059" s="25">
        <v>1794.5</v>
      </c>
      <c r="G18059" s="26">
        <v>376845</v>
      </c>
      <c r="H18059" s="27">
        <v>395687</v>
      </c>
      <c r="I18059" t="str">
        <f>+VLOOKUP('Sales Register'!$C18059,working!$K$1:$L$14,2,0)</f>
        <v>FABRIC</v>
      </c>
    </row>
    <row r="18060" spans="1:9" x14ac:dyDescent="0.25">
      <c r="A18060" s="21">
        <v>45610</v>
      </c>
      <c r="B18060" s="15" t="s">
        <v>18</v>
      </c>
      <c r="C18060" s="23" t="s">
        <v>34</v>
      </c>
      <c r="D18060" s="24" t="s">
        <v>18673</v>
      </c>
      <c r="E18060" s="24"/>
      <c r="F18060" s="25">
        <v>10359.76</v>
      </c>
      <c r="G18060" s="26">
        <v>2962891.36</v>
      </c>
      <c r="H18060" s="27">
        <v>3111036</v>
      </c>
      <c r="I18060" t="str">
        <f>+VLOOKUP('Sales Register'!$C18060,working!$K$1:$L$14,2,0)</f>
        <v>FABRIC</v>
      </c>
    </row>
    <row r="18061" spans="1:9" x14ac:dyDescent="0.25">
      <c r="A18061" s="21">
        <v>45610</v>
      </c>
      <c r="B18061" s="15" t="s">
        <v>42</v>
      </c>
      <c r="C18061" s="23" t="s">
        <v>34</v>
      </c>
      <c r="D18061" s="24" t="s">
        <v>18674</v>
      </c>
      <c r="E18061" s="24"/>
      <c r="F18061" s="25">
        <v>3116.75</v>
      </c>
      <c r="G18061" s="26">
        <v>539197.75</v>
      </c>
      <c r="H18061" s="27">
        <v>566158</v>
      </c>
      <c r="I18061" t="str">
        <f>+VLOOKUP('Sales Register'!$C18061,working!$K$1:$L$14,2,0)</f>
        <v>FABRIC</v>
      </c>
    </row>
    <row r="18062" spans="1:9" x14ac:dyDescent="0.25">
      <c r="A18062" s="21">
        <v>45610</v>
      </c>
      <c r="B18062" s="15" t="s">
        <v>42</v>
      </c>
      <c r="C18062" s="23" t="s">
        <v>34</v>
      </c>
      <c r="D18062" s="24" t="s">
        <v>18675</v>
      </c>
      <c r="E18062" s="24"/>
      <c r="F18062" s="25">
        <v>1530</v>
      </c>
      <c r="G18062" s="26">
        <v>416160</v>
      </c>
      <c r="H18062" s="27">
        <v>436968</v>
      </c>
      <c r="I18062" t="str">
        <f>+VLOOKUP('Sales Register'!$C18062,working!$K$1:$L$14,2,0)</f>
        <v>FABRIC</v>
      </c>
    </row>
    <row r="18063" spans="1:9" x14ac:dyDescent="0.25">
      <c r="A18063" s="21">
        <v>45610</v>
      </c>
      <c r="B18063" s="15" t="s">
        <v>36</v>
      </c>
      <c r="C18063" s="23" t="s">
        <v>34</v>
      </c>
      <c r="D18063" s="24" t="s">
        <v>18676</v>
      </c>
      <c r="E18063" s="24"/>
      <c r="F18063" s="25">
        <v>1695</v>
      </c>
      <c r="G18063" s="26">
        <v>269505</v>
      </c>
      <c r="H18063" s="27">
        <v>282980</v>
      </c>
      <c r="I18063" t="str">
        <f>+VLOOKUP('Sales Register'!$C18063,working!$K$1:$L$14,2,0)</f>
        <v>FABRIC</v>
      </c>
    </row>
    <row r="18064" spans="1:9" x14ac:dyDescent="0.25">
      <c r="A18064" s="21">
        <v>45610</v>
      </c>
      <c r="B18064" s="15" t="s">
        <v>18</v>
      </c>
      <c r="C18064" s="23" t="s">
        <v>34</v>
      </c>
      <c r="D18064" s="24" t="s">
        <v>18677</v>
      </c>
      <c r="E18064" s="24"/>
      <c r="F18064" s="25">
        <v>5397.11</v>
      </c>
      <c r="G18064" s="26">
        <v>1646118.55</v>
      </c>
      <c r="H18064" s="27">
        <v>1728424</v>
      </c>
      <c r="I18064" t="str">
        <f>+VLOOKUP('Sales Register'!$C18064,working!$K$1:$L$14,2,0)</f>
        <v>FABRIC</v>
      </c>
    </row>
    <row r="18065" spans="1:9" x14ac:dyDescent="0.25">
      <c r="A18065" s="21">
        <v>45610</v>
      </c>
      <c r="B18065" s="15" t="s">
        <v>297</v>
      </c>
      <c r="C18065" s="23" t="s">
        <v>34</v>
      </c>
      <c r="D18065" s="24" t="s">
        <v>18678</v>
      </c>
      <c r="E18065" s="24"/>
      <c r="F18065" s="25">
        <v>214</v>
      </c>
      <c r="G18065" s="26">
        <v>18404</v>
      </c>
      <c r="H18065" s="27">
        <v>19324</v>
      </c>
      <c r="I18065" t="str">
        <f>+VLOOKUP('Sales Register'!$C18065,working!$K$1:$L$14,2,0)</f>
        <v>FABRIC</v>
      </c>
    </row>
    <row r="18066" spans="1:9" x14ac:dyDescent="0.25">
      <c r="A18066" s="21">
        <v>45610</v>
      </c>
      <c r="B18066" s="15" t="s">
        <v>98</v>
      </c>
      <c r="C18066" s="23" t="s">
        <v>34</v>
      </c>
      <c r="D18066" s="24" t="s">
        <v>18679</v>
      </c>
      <c r="E18066" s="24"/>
      <c r="F18066" s="25">
        <v>6425.42</v>
      </c>
      <c r="G18066" s="26">
        <v>128508.4</v>
      </c>
      <c r="H18066" s="27">
        <v>135069</v>
      </c>
      <c r="I18066" t="str">
        <f>+VLOOKUP('Sales Register'!$C18066,working!$K$1:$L$14,2,0)</f>
        <v>FABRIC</v>
      </c>
    </row>
    <row r="18067" spans="1:9" x14ac:dyDescent="0.25">
      <c r="A18067" s="21">
        <v>45610</v>
      </c>
      <c r="B18067" s="15" t="s">
        <v>31</v>
      </c>
      <c r="C18067" s="23" t="s">
        <v>34</v>
      </c>
      <c r="D18067" s="24" t="s">
        <v>18680</v>
      </c>
      <c r="E18067" s="24"/>
      <c r="F18067" s="25">
        <v>3028.5</v>
      </c>
      <c r="G18067" s="26">
        <v>430047</v>
      </c>
      <c r="H18067" s="27">
        <v>451549</v>
      </c>
      <c r="I18067" t="str">
        <f>+VLOOKUP('Sales Register'!$C18067,working!$K$1:$L$14,2,0)</f>
        <v>FABRIC</v>
      </c>
    </row>
    <row r="18068" spans="1:9" x14ac:dyDescent="0.25">
      <c r="A18068" s="21">
        <v>45610</v>
      </c>
      <c r="B18068" s="15" t="s">
        <v>31</v>
      </c>
      <c r="C18068" s="23" t="s">
        <v>34</v>
      </c>
      <c r="D18068" s="24" t="s">
        <v>18681</v>
      </c>
      <c r="E18068" s="24"/>
      <c r="F18068" s="25">
        <v>5271.99</v>
      </c>
      <c r="G18068" s="26">
        <v>748622.58</v>
      </c>
      <c r="H18068" s="27">
        <v>786054</v>
      </c>
      <c r="I18068" t="str">
        <f>+VLOOKUP('Sales Register'!$C18068,working!$K$1:$L$14,2,0)</f>
        <v>FABRIC</v>
      </c>
    </row>
    <row r="18069" spans="1:9" x14ac:dyDescent="0.25">
      <c r="A18069" s="21">
        <v>45610</v>
      </c>
      <c r="B18069" s="15" t="s">
        <v>31</v>
      </c>
      <c r="C18069" s="23" t="s">
        <v>34</v>
      </c>
      <c r="D18069" s="24" t="s">
        <v>18682</v>
      </c>
      <c r="E18069" s="24"/>
      <c r="F18069" s="25">
        <v>6287</v>
      </c>
      <c r="G18069" s="26">
        <v>892754</v>
      </c>
      <c r="H18069" s="27">
        <v>937392</v>
      </c>
      <c r="I18069" t="str">
        <f>+VLOOKUP('Sales Register'!$C18069,working!$K$1:$L$14,2,0)</f>
        <v>FABRIC</v>
      </c>
    </row>
    <row r="18070" spans="1:9" x14ac:dyDescent="0.25">
      <c r="A18070" s="21">
        <v>45610</v>
      </c>
      <c r="B18070" s="15" t="s">
        <v>31</v>
      </c>
      <c r="C18070" s="23" t="s">
        <v>34</v>
      </c>
      <c r="D18070" s="24" t="s">
        <v>18683</v>
      </c>
      <c r="E18070" s="24"/>
      <c r="F18070" s="25">
        <v>5103.32</v>
      </c>
      <c r="G18070" s="26">
        <v>724671.44</v>
      </c>
      <c r="H18070" s="27">
        <v>760905</v>
      </c>
      <c r="I18070" t="str">
        <f>+VLOOKUP('Sales Register'!$C18070,working!$K$1:$L$14,2,0)</f>
        <v>FABRIC</v>
      </c>
    </row>
    <row r="18071" spans="1:9" x14ac:dyDescent="0.25">
      <c r="A18071" s="21">
        <v>45610</v>
      </c>
      <c r="B18071" s="15" t="s">
        <v>31</v>
      </c>
      <c r="C18071" s="23" t="s">
        <v>34</v>
      </c>
      <c r="D18071" s="24" t="s">
        <v>18684</v>
      </c>
      <c r="E18071" s="24"/>
      <c r="F18071" s="25">
        <v>1273.5</v>
      </c>
      <c r="G18071" s="26">
        <v>180837</v>
      </c>
      <c r="H18071" s="27">
        <v>189879</v>
      </c>
      <c r="I18071" t="str">
        <f>+VLOOKUP('Sales Register'!$C18071,working!$K$1:$L$14,2,0)</f>
        <v>FABRIC</v>
      </c>
    </row>
    <row r="18072" spans="1:9" x14ac:dyDescent="0.25">
      <c r="A18072" s="21">
        <v>45610</v>
      </c>
      <c r="B18072" s="15" t="s">
        <v>78</v>
      </c>
      <c r="C18072" s="23" t="s">
        <v>34</v>
      </c>
      <c r="D18072" s="24" t="s">
        <v>18685</v>
      </c>
      <c r="E18072" s="24"/>
      <c r="F18072" s="25">
        <v>5927.75</v>
      </c>
      <c r="G18072" s="26">
        <v>838065.3</v>
      </c>
      <c r="H18072" s="27">
        <v>879969</v>
      </c>
      <c r="I18072" t="str">
        <f>+VLOOKUP('Sales Register'!$C18072,working!$K$1:$L$14,2,0)</f>
        <v>FABRIC</v>
      </c>
    </row>
    <row r="18073" spans="1:9" x14ac:dyDescent="0.25">
      <c r="A18073" s="21">
        <v>45610</v>
      </c>
      <c r="B18073" s="15" t="s">
        <v>56</v>
      </c>
      <c r="C18073" s="23" t="s">
        <v>34</v>
      </c>
      <c r="D18073" s="24" t="s">
        <v>18686</v>
      </c>
      <c r="E18073" s="24"/>
      <c r="F18073" s="25">
        <v>2138.5</v>
      </c>
      <c r="G18073" s="26">
        <v>323939.98</v>
      </c>
      <c r="H18073" s="27">
        <v>340137</v>
      </c>
      <c r="I18073" t="str">
        <f>+VLOOKUP('Sales Register'!$C18073,working!$K$1:$L$14,2,0)</f>
        <v>FABRIC</v>
      </c>
    </row>
    <row r="18074" spans="1:9" x14ac:dyDescent="0.25">
      <c r="A18074" s="21">
        <v>45610</v>
      </c>
      <c r="B18074" s="15" t="s">
        <v>139</v>
      </c>
      <c r="C18074" s="23" t="s">
        <v>34</v>
      </c>
      <c r="D18074" s="24" t="s">
        <v>18687</v>
      </c>
      <c r="E18074" s="24"/>
      <c r="F18074" s="25">
        <v>10210.49</v>
      </c>
      <c r="G18074" s="26">
        <v>1511152.52</v>
      </c>
      <c r="H18074" s="27">
        <v>1586710</v>
      </c>
      <c r="I18074" t="str">
        <f>+VLOOKUP('Sales Register'!$C18074,working!$K$1:$L$14,2,0)</f>
        <v>FABRIC</v>
      </c>
    </row>
    <row r="18075" spans="1:9" x14ac:dyDescent="0.25">
      <c r="A18075" s="21">
        <v>45610</v>
      </c>
      <c r="B18075" s="15" t="s">
        <v>139</v>
      </c>
      <c r="C18075" s="23" t="s">
        <v>34</v>
      </c>
      <c r="D18075" s="24" t="s">
        <v>18688</v>
      </c>
      <c r="E18075" s="24"/>
      <c r="F18075" s="25">
        <v>1091</v>
      </c>
      <c r="G18075" s="26">
        <v>147285</v>
      </c>
      <c r="H18075" s="27">
        <v>154649</v>
      </c>
      <c r="I18075" t="str">
        <f>+VLOOKUP('Sales Register'!$C18075,working!$K$1:$L$14,2,0)</f>
        <v>FABRIC</v>
      </c>
    </row>
    <row r="18076" spans="1:9" x14ac:dyDescent="0.25">
      <c r="A18076" s="21">
        <v>45610</v>
      </c>
      <c r="B18076" s="15" t="s">
        <v>56</v>
      </c>
      <c r="C18076" s="23" t="s">
        <v>34</v>
      </c>
      <c r="D18076" s="24" t="s">
        <v>18689</v>
      </c>
      <c r="E18076" s="24"/>
      <c r="F18076" s="25">
        <v>4740.5</v>
      </c>
      <c r="G18076" s="26">
        <v>430816.64</v>
      </c>
      <c r="H18076" s="27">
        <v>452357</v>
      </c>
      <c r="I18076" t="str">
        <f>+VLOOKUP('Sales Register'!$C18076,working!$K$1:$L$14,2,0)</f>
        <v>FABRIC</v>
      </c>
    </row>
    <row r="18077" spans="1:9" x14ac:dyDescent="0.25">
      <c r="A18077" s="21">
        <v>45610</v>
      </c>
      <c r="B18077" s="15" t="s">
        <v>78</v>
      </c>
      <c r="C18077" s="23" t="s">
        <v>34</v>
      </c>
      <c r="D18077" s="24" t="s">
        <v>18690</v>
      </c>
      <c r="E18077" s="24"/>
      <c r="F18077" s="25">
        <v>5125</v>
      </c>
      <c r="G18077" s="26">
        <v>465760</v>
      </c>
      <c r="H18077" s="27">
        <v>489048</v>
      </c>
      <c r="I18077" t="str">
        <f>+VLOOKUP('Sales Register'!$C18077,working!$K$1:$L$14,2,0)</f>
        <v>FABRIC</v>
      </c>
    </row>
    <row r="18078" spans="1:9" x14ac:dyDescent="0.25">
      <c r="A18078" s="21">
        <v>45610</v>
      </c>
      <c r="B18078" s="15" t="s">
        <v>29</v>
      </c>
      <c r="C18078" s="23" t="s">
        <v>34</v>
      </c>
      <c r="D18078" s="24" t="s">
        <v>18691</v>
      </c>
      <c r="E18078" s="24"/>
      <c r="F18078" s="25">
        <v>4236</v>
      </c>
      <c r="G18078" s="26">
        <v>368532</v>
      </c>
      <c r="H18078" s="27">
        <v>386959</v>
      </c>
      <c r="I18078" t="str">
        <f>+VLOOKUP('Sales Register'!$C18078,working!$K$1:$L$14,2,0)</f>
        <v>FABRIC</v>
      </c>
    </row>
    <row r="18079" spans="1:9" x14ac:dyDescent="0.25">
      <c r="A18079" s="21">
        <v>45610</v>
      </c>
      <c r="B18079" s="15" t="s">
        <v>12454</v>
      </c>
      <c r="C18079" s="23" t="s">
        <v>12492</v>
      </c>
      <c r="D18079" s="24" t="s">
        <v>18692</v>
      </c>
      <c r="E18079" s="24"/>
      <c r="F18079" s="25">
        <v>754</v>
      </c>
      <c r="G18079" s="26">
        <v>191497</v>
      </c>
      <c r="H18079" s="27">
        <v>201072</v>
      </c>
      <c r="I18079">
        <f>+VLOOKUP('Sales Register'!$C18079,working!$K$1:$L$14,2,0)</f>
        <v>0</v>
      </c>
    </row>
    <row r="18080" spans="1:9" x14ac:dyDescent="0.25">
      <c r="A18080" s="21">
        <v>45610</v>
      </c>
      <c r="B18080" s="15" t="s">
        <v>142</v>
      </c>
      <c r="C18080" s="23" t="s">
        <v>14</v>
      </c>
      <c r="D18080" s="24" t="s">
        <v>18693</v>
      </c>
      <c r="E18080" s="24"/>
      <c r="F18080" s="39">
        <v>1960</v>
      </c>
      <c r="G18080" s="26">
        <v>70560</v>
      </c>
      <c r="H18080" s="27">
        <v>76146</v>
      </c>
      <c r="I18080" t="str">
        <f>+VLOOKUP('Sales Register'!$C18080,working!$K$1:$L$14,2,0)</f>
        <v>JOB WORK</v>
      </c>
    </row>
    <row r="18081" spans="1:9" x14ac:dyDescent="0.25">
      <c r="A18081" s="21">
        <v>45610</v>
      </c>
      <c r="B18081" s="15" t="s">
        <v>142</v>
      </c>
      <c r="C18081" s="23" t="s">
        <v>14</v>
      </c>
      <c r="D18081" s="24" t="s">
        <v>18694</v>
      </c>
      <c r="E18081" s="24"/>
      <c r="F18081" s="39">
        <v>1192.5</v>
      </c>
      <c r="G18081" s="26">
        <v>42930</v>
      </c>
      <c r="H18081" s="27">
        <v>46329</v>
      </c>
      <c r="I18081" t="str">
        <f>+VLOOKUP('Sales Register'!$C18081,working!$K$1:$L$14,2,0)</f>
        <v>JOB WORK</v>
      </c>
    </row>
    <row r="18082" spans="1:9" x14ac:dyDescent="0.25">
      <c r="A18082" s="21">
        <v>45610</v>
      </c>
      <c r="B18082" s="15" t="s">
        <v>201</v>
      </c>
      <c r="C18082" s="23" t="s">
        <v>14</v>
      </c>
      <c r="D18082" s="24" t="s">
        <v>18695</v>
      </c>
      <c r="E18082" s="24"/>
      <c r="F18082" s="39">
        <v>187.2</v>
      </c>
      <c r="G18082" s="26">
        <v>25084.799999999999</v>
      </c>
      <c r="H18082" s="27">
        <v>26732</v>
      </c>
      <c r="I18082" t="str">
        <f>+VLOOKUP('Sales Register'!$C18082,working!$K$1:$L$14,2,0)</f>
        <v>JOB WORK</v>
      </c>
    </row>
    <row r="18083" spans="1:9" x14ac:dyDescent="0.25">
      <c r="A18083" s="21">
        <v>45610</v>
      </c>
      <c r="B18083" s="15" t="s">
        <v>121</v>
      </c>
      <c r="C18083" s="23" t="s">
        <v>14</v>
      </c>
      <c r="D18083" s="24" t="s">
        <v>18696</v>
      </c>
      <c r="E18083" s="24"/>
      <c r="F18083" s="39">
        <v>6115.6</v>
      </c>
      <c r="G18083" s="26">
        <v>171236.8</v>
      </c>
      <c r="H18083" s="27">
        <v>179799</v>
      </c>
      <c r="I18083" t="str">
        <f>+VLOOKUP('Sales Register'!$C18083,working!$K$1:$L$14,2,0)</f>
        <v>JOB WORK</v>
      </c>
    </row>
    <row r="18084" spans="1:9" x14ac:dyDescent="0.25">
      <c r="A18084" s="21">
        <v>45610</v>
      </c>
      <c r="B18084" s="15" t="s">
        <v>62</v>
      </c>
      <c r="C18084" s="23" t="s">
        <v>14</v>
      </c>
      <c r="D18084" s="24" t="s">
        <v>18697</v>
      </c>
      <c r="E18084" s="24"/>
      <c r="F18084" s="39">
        <v>2849</v>
      </c>
      <c r="G18084" s="26">
        <v>116809</v>
      </c>
      <c r="H18084" s="27">
        <v>122649</v>
      </c>
      <c r="I18084" t="str">
        <f>+VLOOKUP('Sales Register'!$C18084,working!$K$1:$L$14,2,0)</f>
        <v>JOB WORK</v>
      </c>
    </row>
    <row r="18085" spans="1:9" x14ac:dyDescent="0.25">
      <c r="A18085" s="21">
        <v>45610</v>
      </c>
      <c r="B18085" s="15" t="s">
        <v>99</v>
      </c>
      <c r="C18085" s="23" t="s">
        <v>14</v>
      </c>
      <c r="D18085" s="24" t="s">
        <v>18698</v>
      </c>
      <c r="E18085" s="24"/>
      <c r="F18085" s="39">
        <v>12220.8</v>
      </c>
      <c r="G18085" s="26">
        <v>293299.20000000001</v>
      </c>
      <c r="H18085" s="27">
        <v>307964</v>
      </c>
      <c r="I18085" t="str">
        <f>+VLOOKUP('Sales Register'!$C18085,working!$K$1:$L$14,2,0)</f>
        <v>JOB WORK</v>
      </c>
    </row>
    <row r="18086" spans="1:9" x14ac:dyDescent="0.25">
      <c r="A18086" s="21">
        <v>45610</v>
      </c>
      <c r="B18086" s="15" t="s">
        <v>99</v>
      </c>
      <c r="C18086" s="23" t="s">
        <v>14</v>
      </c>
      <c r="D18086" s="24" t="s">
        <v>18699</v>
      </c>
      <c r="E18086" s="24"/>
      <c r="F18086" s="39">
        <v>9361.7000000000007</v>
      </c>
      <c r="G18086" s="26">
        <v>365106.3</v>
      </c>
      <c r="H18086" s="27">
        <v>383362</v>
      </c>
      <c r="I18086" t="str">
        <f>+VLOOKUP('Sales Register'!$C18086,working!$K$1:$L$14,2,0)</f>
        <v>JOB WORK</v>
      </c>
    </row>
    <row r="18087" spans="1:9" x14ac:dyDescent="0.25">
      <c r="A18087" s="21">
        <v>45610</v>
      </c>
      <c r="B18087" s="15" t="s">
        <v>99</v>
      </c>
      <c r="C18087" s="23" t="s">
        <v>14</v>
      </c>
      <c r="D18087" s="24" t="s">
        <v>18700</v>
      </c>
      <c r="E18087" s="24"/>
      <c r="F18087" s="39">
        <v>5829.5</v>
      </c>
      <c r="G18087" s="26">
        <v>233180</v>
      </c>
      <c r="H18087" s="27">
        <v>244839</v>
      </c>
      <c r="I18087" t="str">
        <f>+VLOOKUP('Sales Register'!$C18087,working!$K$1:$L$14,2,0)</f>
        <v>JOB WORK</v>
      </c>
    </row>
    <row r="18088" spans="1:9" x14ac:dyDescent="0.25">
      <c r="A18088" s="21">
        <v>45610</v>
      </c>
      <c r="B18088" s="15" t="s">
        <v>43</v>
      </c>
      <c r="C18088" s="23" t="s">
        <v>14</v>
      </c>
      <c r="D18088" s="24" t="s">
        <v>18701</v>
      </c>
      <c r="E18088" s="24"/>
      <c r="F18088" s="39">
        <v>20</v>
      </c>
      <c r="G18088" s="26">
        <v>1200</v>
      </c>
      <c r="H18088" s="27">
        <v>1260</v>
      </c>
      <c r="I18088" t="str">
        <f>+VLOOKUP('Sales Register'!$C18088,working!$K$1:$L$14,2,0)</f>
        <v>JOB WORK</v>
      </c>
    </row>
    <row r="18089" spans="1:9" x14ac:dyDescent="0.25">
      <c r="A18089" s="21">
        <v>45610</v>
      </c>
      <c r="B18089" s="15" t="s">
        <v>82</v>
      </c>
      <c r="C18089" s="23" t="s">
        <v>14</v>
      </c>
      <c r="D18089" s="24" t="s">
        <v>18702</v>
      </c>
      <c r="E18089" s="24"/>
      <c r="F18089" s="39">
        <v>648.5</v>
      </c>
      <c r="G18089" s="26">
        <v>15564</v>
      </c>
      <c r="H18089" s="27">
        <v>16342</v>
      </c>
      <c r="I18089" t="str">
        <f>+VLOOKUP('Sales Register'!$C18089,working!$K$1:$L$14,2,0)</f>
        <v>JOB WORK</v>
      </c>
    </row>
    <row r="18090" spans="1:9" x14ac:dyDescent="0.25">
      <c r="A18090" s="21">
        <v>45610</v>
      </c>
      <c r="B18090" s="15" t="s">
        <v>151</v>
      </c>
      <c r="C18090" s="23" t="s">
        <v>14</v>
      </c>
      <c r="D18090" s="24" t="s">
        <v>18703</v>
      </c>
      <c r="E18090" s="24"/>
      <c r="F18090" s="39">
        <v>1685.3</v>
      </c>
      <c r="G18090" s="26">
        <v>48873.7</v>
      </c>
      <c r="H18090" s="27">
        <v>51317</v>
      </c>
      <c r="I18090" t="str">
        <f>+VLOOKUP('Sales Register'!$C18090,working!$K$1:$L$14,2,0)</f>
        <v>JOB WORK</v>
      </c>
    </row>
    <row r="18091" spans="1:9" x14ac:dyDescent="0.25">
      <c r="A18091" s="21">
        <v>45610</v>
      </c>
      <c r="B18091" s="15" t="s">
        <v>151</v>
      </c>
      <c r="C18091" s="23" t="s">
        <v>14</v>
      </c>
      <c r="D18091" s="24" t="s">
        <v>18704</v>
      </c>
      <c r="E18091" s="24"/>
      <c r="F18091" s="39">
        <v>729</v>
      </c>
      <c r="G18091" s="26">
        <v>21141</v>
      </c>
      <c r="H18091" s="27">
        <v>22198</v>
      </c>
      <c r="I18091" t="str">
        <f>+VLOOKUP('Sales Register'!$C18091,working!$K$1:$L$14,2,0)</f>
        <v>JOB WORK</v>
      </c>
    </row>
    <row r="18092" spans="1:9" x14ac:dyDescent="0.25">
      <c r="A18092" s="21">
        <v>45610</v>
      </c>
      <c r="B18092" s="15" t="s">
        <v>62</v>
      </c>
      <c r="C18092" s="23" t="s">
        <v>14</v>
      </c>
      <c r="D18092" s="24" t="s">
        <v>18705</v>
      </c>
      <c r="E18092" s="24"/>
      <c r="F18092" s="39">
        <v>19.8</v>
      </c>
      <c r="G18092" s="26">
        <v>594</v>
      </c>
      <c r="H18092" s="27">
        <v>624</v>
      </c>
      <c r="I18092" t="str">
        <f>+VLOOKUP('Sales Register'!$C18092,working!$K$1:$L$14,2,0)</f>
        <v>JOB WORK</v>
      </c>
    </row>
    <row r="18093" spans="1:9" x14ac:dyDescent="0.25">
      <c r="A18093" s="21">
        <v>45610</v>
      </c>
      <c r="B18093" s="15" t="s">
        <v>495</v>
      </c>
      <c r="C18093" s="23" t="s">
        <v>14</v>
      </c>
      <c r="D18093" s="24" t="s">
        <v>18706</v>
      </c>
      <c r="E18093" s="24"/>
      <c r="F18093" s="39">
        <v>77</v>
      </c>
      <c r="G18093" s="26">
        <v>5775</v>
      </c>
      <c r="H18093" s="27">
        <v>6064</v>
      </c>
      <c r="I18093" t="str">
        <f>+VLOOKUP('Sales Register'!$C18093,working!$K$1:$L$14,2,0)</f>
        <v>JOB WORK</v>
      </c>
    </row>
    <row r="18094" spans="1:9" x14ac:dyDescent="0.25">
      <c r="A18094" s="21">
        <v>45610</v>
      </c>
      <c r="B18094" s="15" t="s">
        <v>62</v>
      </c>
      <c r="C18094" s="23" t="s">
        <v>14</v>
      </c>
      <c r="D18094" s="24" t="s">
        <v>18707</v>
      </c>
      <c r="E18094" s="24"/>
      <c r="F18094" s="39">
        <v>9433</v>
      </c>
      <c r="G18094" s="26">
        <v>358454</v>
      </c>
      <c r="H18094" s="27">
        <v>376377</v>
      </c>
      <c r="I18094" t="str">
        <f>+VLOOKUP('Sales Register'!$C18094,working!$K$1:$L$14,2,0)</f>
        <v>JOB WORK</v>
      </c>
    </row>
    <row r="18095" spans="1:9" x14ac:dyDescent="0.25">
      <c r="A18095" s="21">
        <v>45610</v>
      </c>
      <c r="B18095" s="15" t="s">
        <v>62</v>
      </c>
      <c r="C18095" s="23" t="s">
        <v>14</v>
      </c>
      <c r="D18095" s="24" t="s">
        <v>18708</v>
      </c>
      <c r="E18095" s="24"/>
      <c r="F18095" s="39">
        <v>2503.8000000000002</v>
      </c>
      <c r="G18095" s="26">
        <v>100152</v>
      </c>
      <c r="H18095" s="27">
        <v>105160</v>
      </c>
      <c r="I18095" t="str">
        <f>+VLOOKUP('Sales Register'!$C18095,working!$K$1:$L$14,2,0)</f>
        <v>JOB WORK</v>
      </c>
    </row>
    <row r="18096" spans="1:9" x14ac:dyDescent="0.25">
      <c r="A18096" s="21">
        <v>45610</v>
      </c>
      <c r="B18096" s="15" t="s">
        <v>62</v>
      </c>
      <c r="C18096" s="23" t="s">
        <v>14</v>
      </c>
      <c r="D18096" s="24" t="s">
        <v>18709</v>
      </c>
      <c r="E18096" s="24"/>
      <c r="F18096" s="39">
        <v>4126.5</v>
      </c>
      <c r="G18096" s="26">
        <v>165060</v>
      </c>
      <c r="H18096" s="27">
        <v>173313</v>
      </c>
      <c r="I18096" t="str">
        <f>+VLOOKUP('Sales Register'!$C18096,working!$K$1:$L$14,2,0)</f>
        <v>JOB WORK</v>
      </c>
    </row>
    <row r="18097" spans="1:9" x14ac:dyDescent="0.25">
      <c r="A18097" s="21">
        <v>45610</v>
      </c>
      <c r="B18097" s="15" t="s">
        <v>49</v>
      </c>
      <c r="C18097" s="23" t="s">
        <v>14</v>
      </c>
      <c r="D18097" s="24" t="s">
        <v>18710</v>
      </c>
      <c r="E18097" s="24"/>
      <c r="F18097" s="39">
        <v>45</v>
      </c>
      <c r="G18097" s="26">
        <v>3150</v>
      </c>
      <c r="H18097" s="27">
        <v>3308</v>
      </c>
      <c r="I18097" t="str">
        <f>+VLOOKUP('Sales Register'!$C18097,working!$K$1:$L$14,2,0)</f>
        <v>JOB WORK</v>
      </c>
    </row>
    <row r="18098" spans="1:9" x14ac:dyDescent="0.25">
      <c r="A18098" s="21">
        <v>45610</v>
      </c>
      <c r="B18098" s="15" t="s">
        <v>151</v>
      </c>
      <c r="C18098" s="23" t="s">
        <v>14</v>
      </c>
      <c r="D18098" s="24" t="s">
        <v>18711</v>
      </c>
      <c r="E18098" s="24"/>
      <c r="F18098" s="39">
        <v>558.29999999999995</v>
      </c>
      <c r="G18098" s="26">
        <v>16190.7</v>
      </c>
      <c r="H18098" s="27">
        <v>17000</v>
      </c>
      <c r="I18098" t="str">
        <f>+VLOOKUP('Sales Register'!$C18098,working!$K$1:$L$14,2,0)</f>
        <v>JOB WORK</v>
      </c>
    </row>
    <row r="18099" spans="1:9" x14ac:dyDescent="0.25">
      <c r="A18099" s="21">
        <v>45610</v>
      </c>
      <c r="B18099" s="15" t="s">
        <v>18</v>
      </c>
      <c r="C18099" s="23" t="s">
        <v>14</v>
      </c>
      <c r="D18099" s="24" t="s">
        <v>18712</v>
      </c>
      <c r="E18099" s="24"/>
      <c r="F18099" s="39">
        <v>16</v>
      </c>
      <c r="G18099" s="26">
        <v>2720</v>
      </c>
      <c r="H18099" s="27">
        <v>2856</v>
      </c>
      <c r="I18099" t="str">
        <f>+VLOOKUP('Sales Register'!$C18099,working!$K$1:$L$14,2,0)</f>
        <v>JOB WORK</v>
      </c>
    </row>
    <row r="18100" spans="1:9" x14ac:dyDescent="0.25">
      <c r="A18100" s="21">
        <v>45610</v>
      </c>
      <c r="B18100" s="15" t="s">
        <v>27</v>
      </c>
      <c r="C18100" s="23" t="s">
        <v>14</v>
      </c>
      <c r="D18100" s="24" t="s">
        <v>18713</v>
      </c>
      <c r="E18100" s="24"/>
      <c r="F18100" s="39">
        <v>1551.9</v>
      </c>
      <c r="G18100" s="26">
        <v>54316.5</v>
      </c>
      <c r="H18100" s="27">
        <v>57032</v>
      </c>
      <c r="I18100" t="str">
        <f>+VLOOKUP('Sales Register'!$C18100,working!$K$1:$L$14,2,0)</f>
        <v>JOB WORK</v>
      </c>
    </row>
    <row r="18101" spans="1:9" x14ac:dyDescent="0.25">
      <c r="A18101" s="21">
        <v>45610</v>
      </c>
      <c r="B18101" s="15" t="s">
        <v>26</v>
      </c>
      <c r="C18101" s="23" t="s">
        <v>14</v>
      </c>
      <c r="D18101" s="24" t="s">
        <v>18714</v>
      </c>
      <c r="E18101" s="24"/>
      <c r="F18101" s="39">
        <v>41.5</v>
      </c>
      <c r="G18101" s="26">
        <v>1245</v>
      </c>
      <c r="H18101" s="27">
        <v>1307</v>
      </c>
      <c r="I18101" t="str">
        <f>+VLOOKUP('Sales Register'!$C18101,working!$K$1:$L$14,2,0)</f>
        <v>JOB WORK</v>
      </c>
    </row>
    <row r="18102" spans="1:9" x14ac:dyDescent="0.25">
      <c r="A18102" s="21">
        <v>45610</v>
      </c>
      <c r="B18102" s="15" t="s">
        <v>26</v>
      </c>
      <c r="C18102" s="23" t="s">
        <v>14</v>
      </c>
      <c r="D18102" s="24" t="s">
        <v>18715</v>
      </c>
      <c r="E18102" s="24"/>
      <c r="F18102" s="39">
        <v>98</v>
      </c>
      <c r="G18102" s="26">
        <v>2940</v>
      </c>
      <c r="H18102" s="27">
        <v>3087</v>
      </c>
      <c r="I18102" t="str">
        <f>+VLOOKUP('Sales Register'!$C18102,working!$K$1:$L$14,2,0)</f>
        <v>JOB WORK</v>
      </c>
    </row>
    <row r="18103" spans="1:9" x14ac:dyDescent="0.25">
      <c r="A18103" s="21">
        <v>45610</v>
      </c>
      <c r="B18103" s="15" t="s">
        <v>62</v>
      </c>
      <c r="C18103" s="23" t="s">
        <v>14</v>
      </c>
      <c r="D18103" s="24" t="s">
        <v>18716</v>
      </c>
      <c r="E18103" s="24"/>
      <c r="F18103" s="39">
        <v>1368.6</v>
      </c>
      <c r="G18103" s="26">
        <v>46532.4</v>
      </c>
      <c r="H18103" s="27">
        <v>48859</v>
      </c>
      <c r="I18103" t="str">
        <f>+VLOOKUP('Sales Register'!$C18103,working!$K$1:$L$14,2,0)</f>
        <v>JOB WORK</v>
      </c>
    </row>
    <row r="18104" spans="1:9" x14ac:dyDescent="0.25">
      <c r="A18104" s="21">
        <v>45610</v>
      </c>
      <c r="B18104" s="15" t="s">
        <v>62</v>
      </c>
      <c r="C18104" s="23" t="s">
        <v>14</v>
      </c>
      <c r="D18104" s="24" t="s">
        <v>18717</v>
      </c>
      <c r="E18104" s="24"/>
      <c r="F18104" s="39">
        <v>8528.2000000000007</v>
      </c>
      <c r="G18104" s="26">
        <v>187620.4</v>
      </c>
      <c r="H18104" s="27">
        <v>197001</v>
      </c>
      <c r="I18104" t="str">
        <f>+VLOOKUP('Sales Register'!$C18104,working!$K$1:$L$14,2,0)</f>
        <v>JOB WORK</v>
      </c>
    </row>
    <row r="18105" spans="1:9" x14ac:dyDescent="0.25">
      <c r="A18105" s="21">
        <v>45610</v>
      </c>
      <c r="B18105" s="15" t="s">
        <v>62</v>
      </c>
      <c r="C18105" s="23" t="s">
        <v>14</v>
      </c>
      <c r="D18105" s="24" t="s">
        <v>18718</v>
      </c>
      <c r="E18105" s="24"/>
      <c r="F18105" s="39">
        <v>1655</v>
      </c>
      <c r="G18105" s="26">
        <v>49650</v>
      </c>
      <c r="H18105" s="27">
        <v>52133</v>
      </c>
      <c r="I18105" t="str">
        <f>+VLOOKUP('Sales Register'!$C18105,working!$K$1:$L$14,2,0)</f>
        <v>JOB WORK</v>
      </c>
    </row>
    <row r="18106" spans="1:9" x14ac:dyDescent="0.25">
      <c r="A18106" s="21">
        <v>45610</v>
      </c>
      <c r="B18106" s="15" t="s">
        <v>121</v>
      </c>
      <c r="C18106" s="23" t="s">
        <v>14</v>
      </c>
      <c r="D18106" s="24" t="s">
        <v>18719</v>
      </c>
      <c r="E18106" s="24"/>
      <c r="F18106" s="39">
        <v>12178</v>
      </c>
      <c r="G18106" s="26">
        <v>340984</v>
      </c>
      <c r="H18106" s="27">
        <v>358033</v>
      </c>
      <c r="I18106" t="str">
        <f>+VLOOKUP('Sales Register'!$C18106,working!$K$1:$L$14,2,0)</f>
        <v>JOB WORK</v>
      </c>
    </row>
    <row r="18107" spans="1:9" x14ac:dyDescent="0.25">
      <c r="A18107" s="21">
        <v>45610</v>
      </c>
      <c r="B18107" s="15" t="s">
        <v>48</v>
      </c>
      <c r="C18107" s="23" t="s">
        <v>14</v>
      </c>
      <c r="D18107" s="24" t="s">
        <v>18720</v>
      </c>
      <c r="E18107" s="24"/>
      <c r="F18107" s="39">
        <v>111.5</v>
      </c>
      <c r="G18107" s="26">
        <v>5017.5</v>
      </c>
      <c r="H18107" s="27">
        <v>5444</v>
      </c>
      <c r="I18107" t="str">
        <f>+VLOOKUP('Sales Register'!$C18107,working!$K$1:$L$14,2,0)</f>
        <v>JOB WORK</v>
      </c>
    </row>
    <row r="18108" spans="1:9" x14ac:dyDescent="0.25">
      <c r="A18108" s="21">
        <v>45610</v>
      </c>
      <c r="B18108" s="15" t="s">
        <v>26</v>
      </c>
      <c r="C18108" s="23" t="s">
        <v>14</v>
      </c>
      <c r="D18108" s="24" t="s">
        <v>18721</v>
      </c>
      <c r="E18108" s="24"/>
      <c r="F18108" s="39">
        <v>1000</v>
      </c>
      <c r="G18108" s="26">
        <v>18000</v>
      </c>
      <c r="H18108" s="27">
        <v>18900</v>
      </c>
      <c r="I18108" t="str">
        <f>+VLOOKUP('Sales Register'!$C18108,working!$K$1:$L$14,2,0)</f>
        <v>JOB WORK</v>
      </c>
    </row>
    <row r="18109" spans="1:9" x14ac:dyDescent="0.25">
      <c r="A18109" s="21">
        <v>45610</v>
      </c>
      <c r="B18109" s="15" t="s">
        <v>9301</v>
      </c>
      <c r="C18109" s="23" t="s">
        <v>103</v>
      </c>
      <c r="D18109" s="24" t="s">
        <v>18722</v>
      </c>
      <c r="E18109" s="24"/>
      <c r="F18109" s="37">
        <v>7386</v>
      </c>
      <c r="G18109" s="26">
        <v>94572.800000000003</v>
      </c>
      <c r="H18109" s="27">
        <v>99301</v>
      </c>
      <c r="I18109">
        <f>+VLOOKUP('Sales Register'!$C18109,working!$K$1:$L$14,2,0)</f>
        <v>0</v>
      </c>
    </row>
    <row r="18110" spans="1:9" x14ac:dyDescent="0.25">
      <c r="A18110" s="21">
        <v>45610</v>
      </c>
      <c r="B18110" s="15" t="s">
        <v>5726</v>
      </c>
      <c r="C18110" s="23" t="s">
        <v>103</v>
      </c>
      <c r="D18110" s="24" t="s">
        <v>18723</v>
      </c>
      <c r="E18110" s="24"/>
      <c r="F18110" s="40">
        <v>21950</v>
      </c>
      <c r="G18110" s="26">
        <v>21950</v>
      </c>
      <c r="H18110" s="27">
        <v>26121</v>
      </c>
      <c r="I18110">
        <f>+VLOOKUP('Sales Register'!$C18110,working!$K$1:$L$14,2,0)</f>
        <v>0</v>
      </c>
    </row>
    <row r="18111" spans="1:9" x14ac:dyDescent="0.25">
      <c r="A18111" s="21">
        <v>45611</v>
      </c>
      <c r="B18111" s="15" t="s">
        <v>50</v>
      </c>
      <c r="C18111" s="23" t="s">
        <v>15</v>
      </c>
      <c r="D18111" s="24" t="s">
        <v>18724</v>
      </c>
      <c r="E18111" s="24"/>
      <c r="F18111" s="25">
        <v>1957</v>
      </c>
      <c r="G18111" s="26">
        <v>156560</v>
      </c>
      <c r="H18111" s="27">
        <v>164552</v>
      </c>
      <c r="I18111" t="str">
        <f>+VLOOKUP('Sales Register'!$C18111,working!$K$1:$L$14,2,0)</f>
        <v>FABRIC</v>
      </c>
    </row>
    <row r="18112" spans="1:9" x14ac:dyDescent="0.25">
      <c r="A18112" s="21">
        <v>45611</v>
      </c>
      <c r="B18112" s="15" t="s">
        <v>50</v>
      </c>
      <c r="C18112" s="23" t="s">
        <v>15</v>
      </c>
      <c r="D18112" s="24" t="s">
        <v>18725</v>
      </c>
      <c r="E18112" s="24"/>
      <c r="F18112" s="25">
        <v>519</v>
      </c>
      <c r="G18112" s="26">
        <v>36330</v>
      </c>
      <c r="H18112" s="27">
        <v>38185</v>
      </c>
      <c r="I18112" t="str">
        <f>+VLOOKUP('Sales Register'!$C18112,working!$K$1:$L$14,2,0)</f>
        <v>FABRIC</v>
      </c>
    </row>
    <row r="18113" spans="1:9" x14ac:dyDescent="0.25">
      <c r="A18113" s="21">
        <v>45611</v>
      </c>
      <c r="B18113" s="15" t="s">
        <v>50</v>
      </c>
      <c r="C18113" s="23" t="s">
        <v>15</v>
      </c>
      <c r="D18113" s="24" t="s">
        <v>18726</v>
      </c>
      <c r="E18113" s="24"/>
      <c r="F18113" s="25">
        <v>799.5</v>
      </c>
      <c r="G18113" s="26">
        <v>63960</v>
      </c>
      <c r="H18113" s="27">
        <v>67225</v>
      </c>
      <c r="I18113" t="str">
        <f>+VLOOKUP('Sales Register'!$C18113,working!$K$1:$L$14,2,0)</f>
        <v>FABRIC</v>
      </c>
    </row>
    <row r="18114" spans="1:9" x14ac:dyDescent="0.25">
      <c r="A18114" s="21">
        <v>45611</v>
      </c>
      <c r="B18114" s="15" t="s">
        <v>50</v>
      </c>
      <c r="C18114" s="23" t="s">
        <v>15</v>
      </c>
      <c r="D18114" s="24" t="s">
        <v>18727</v>
      </c>
      <c r="E18114" s="24"/>
      <c r="F18114" s="25">
        <v>687.5</v>
      </c>
      <c r="G18114" s="26">
        <v>51562.5</v>
      </c>
      <c r="H18114" s="27">
        <v>54195</v>
      </c>
      <c r="I18114" t="str">
        <f>+VLOOKUP('Sales Register'!$C18114,working!$K$1:$L$14,2,0)</f>
        <v>FABRIC</v>
      </c>
    </row>
    <row r="18115" spans="1:9" x14ac:dyDescent="0.25">
      <c r="A18115" s="21">
        <v>45611</v>
      </c>
      <c r="B18115" s="15" t="s">
        <v>50</v>
      </c>
      <c r="C18115" s="23" t="s">
        <v>15</v>
      </c>
      <c r="D18115" s="24" t="s">
        <v>18728</v>
      </c>
      <c r="E18115" s="24"/>
      <c r="F18115" s="25">
        <v>1005.51</v>
      </c>
      <c r="G18115" s="26">
        <v>65358.15</v>
      </c>
      <c r="H18115" s="27">
        <v>68695</v>
      </c>
      <c r="I18115" t="str">
        <f>+VLOOKUP('Sales Register'!$C18115,working!$K$1:$L$14,2,0)</f>
        <v>FABRIC</v>
      </c>
    </row>
    <row r="18116" spans="1:9" x14ac:dyDescent="0.25">
      <c r="A18116" s="21">
        <v>45611</v>
      </c>
      <c r="B18116" s="15" t="s">
        <v>107</v>
      </c>
      <c r="C18116" s="23" t="s">
        <v>15</v>
      </c>
      <c r="D18116" s="24" t="s">
        <v>18729</v>
      </c>
      <c r="E18116" s="24"/>
      <c r="F18116" s="25">
        <v>796.75</v>
      </c>
      <c r="G18116" s="26">
        <v>195203.75</v>
      </c>
      <c r="H18116" s="27">
        <v>204964</v>
      </c>
      <c r="I18116" t="str">
        <f>+VLOOKUP('Sales Register'!$C18116,working!$K$1:$L$14,2,0)</f>
        <v>FABRIC</v>
      </c>
    </row>
    <row r="18117" spans="1:9" x14ac:dyDescent="0.25">
      <c r="A18117" s="21">
        <v>45611</v>
      </c>
      <c r="B18117" s="15" t="s">
        <v>107</v>
      </c>
      <c r="C18117" s="23" t="s">
        <v>15</v>
      </c>
      <c r="D18117" s="24" t="s">
        <v>18730</v>
      </c>
      <c r="E18117" s="24"/>
      <c r="F18117" s="25">
        <v>721</v>
      </c>
      <c r="G18117" s="26">
        <v>194670</v>
      </c>
      <c r="H18117" s="27">
        <v>204404</v>
      </c>
      <c r="I18117" t="str">
        <f>+VLOOKUP('Sales Register'!$C18117,working!$K$1:$L$14,2,0)</f>
        <v>FABRIC</v>
      </c>
    </row>
    <row r="18118" spans="1:9" x14ac:dyDescent="0.25">
      <c r="A18118" s="21">
        <v>45611</v>
      </c>
      <c r="B18118" s="15" t="s">
        <v>19</v>
      </c>
      <c r="C18118" s="23" t="s">
        <v>15</v>
      </c>
      <c r="D18118" s="24" t="s">
        <v>18731</v>
      </c>
      <c r="E18118" s="24"/>
      <c r="F18118" s="25">
        <v>5</v>
      </c>
      <c r="G18118" s="26">
        <v>1750</v>
      </c>
      <c r="H18118" s="27">
        <v>1838</v>
      </c>
      <c r="I18118" t="str">
        <f>+VLOOKUP('Sales Register'!$C18118,working!$K$1:$L$14,2,0)</f>
        <v>FABRIC</v>
      </c>
    </row>
    <row r="18119" spans="1:9" x14ac:dyDescent="0.25">
      <c r="A18119" s="21">
        <v>45611</v>
      </c>
      <c r="B18119" s="15" t="s">
        <v>76</v>
      </c>
      <c r="C18119" s="23" t="s">
        <v>15</v>
      </c>
      <c r="D18119" s="24" t="s">
        <v>18732</v>
      </c>
      <c r="E18119" s="24"/>
      <c r="F18119" s="25">
        <v>85</v>
      </c>
      <c r="G18119" s="26">
        <v>29750</v>
      </c>
      <c r="H18119" s="27">
        <v>31238</v>
      </c>
      <c r="I18119" t="str">
        <f>+VLOOKUP('Sales Register'!$C18119,working!$K$1:$L$14,2,0)</f>
        <v>FABRIC</v>
      </c>
    </row>
    <row r="18120" spans="1:9" x14ac:dyDescent="0.25">
      <c r="A18120" s="21">
        <v>45611</v>
      </c>
      <c r="B18120" s="15" t="s">
        <v>18</v>
      </c>
      <c r="C18120" s="23" t="s">
        <v>15</v>
      </c>
      <c r="D18120" s="24" t="s">
        <v>18733</v>
      </c>
      <c r="E18120" s="24"/>
      <c r="F18120" s="25">
        <v>50</v>
      </c>
      <c r="G18120" s="26">
        <v>19500</v>
      </c>
      <c r="H18120" s="27">
        <v>20475</v>
      </c>
      <c r="I18120" t="str">
        <f>+VLOOKUP('Sales Register'!$C18120,working!$K$1:$L$14,2,0)</f>
        <v>FABRIC</v>
      </c>
    </row>
    <row r="18121" spans="1:9" x14ac:dyDescent="0.25">
      <c r="A18121" s="21">
        <v>45611</v>
      </c>
      <c r="B18121" s="15" t="s">
        <v>18734</v>
      </c>
      <c r="C18121" s="23" t="s">
        <v>15</v>
      </c>
      <c r="D18121" s="24" t="s">
        <v>18735</v>
      </c>
      <c r="E18121" s="24"/>
      <c r="F18121" s="25">
        <v>60</v>
      </c>
      <c r="G18121" s="26">
        <v>30000</v>
      </c>
      <c r="H18121" s="27">
        <v>31500</v>
      </c>
      <c r="I18121" t="str">
        <f>+VLOOKUP('Sales Register'!$C18121,working!$K$1:$L$14,2,0)</f>
        <v>FABRIC</v>
      </c>
    </row>
    <row r="18122" spans="1:9" x14ac:dyDescent="0.25">
      <c r="A18122" s="21">
        <v>45611</v>
      </c>
      <c r="B18122" s="15" t="s">
        <v>20</v>
      </c>
      <c r="C18122" s="23" t="s">
        <v>15</v>
      </c>
      <c r="D18122" s="24" t="s">
        <v>18736</v>
      </c>
      <c r="E18122" s="24"/>
      <c r="F18122" s="25">
        <v>14</v>
      </c>
      <c r="G18122" s="26">
        <v>6300</v>
      </c>
      <c r="H18122" s="27">
        <v>6615</v>
      </c>
      <c r="I18122" t="str">
        <f>+VLOOKUP('Sales Register'!$C18122,working!$K$1:$L$14,2,0)</f>
        <v>FABRIC</v>
      </c>
    </row>
    <row r="18123" spans="1:9" x14ac:dyDescent="0.25">
      <c r="A18123" s="21">
        <v>45611</v>
      </c>
      <c r="B18123" s="15" t="s">
        <v>17</v>
      </c>
      <c r="C18123" s="23" t="s">
        <v>15</v>
      </c>
      <c r="D18123" s="24" t="s">
        <v>18737</v>
      </c>
      <c r="E18123" s="24"/>
      <c r="F18123" s="25">
        <v>15</v>
      </c>
      <c r="G18123" s="26">
        <v>6750</v>
      </c>
      <c r="H18123" s="27">
        <v>7088</v>
      </c>
      <c r="I18123" t="str">
        <f>+VLOOKUP('Sales Register'!$C18123,working!$K$1:$L$14,2,0)</f>
        <v>FABRIC</v>
      </c>
    </row>
    <row r="18124" spans="1:9" x14ac:dyDescent="0.25">
      <c r="A18124" s="21">
        <v>45611</v>
      </c>
      <c r="B18124" s="15" t="s">
        <v>16</v>
      </c>
      <c r="C18124" s="23" t="s">
        <v>15</v>
      </c>
      <c r="D18124" s="24" t="s">
        <v>18738</v>
      </c>
      <c r="E18124" s="24"/>
      <c r="F18124" s="25">
        <v>50</v>
      </c>
      <c r="G18124" s="26">
        <v>25000</v>
      </c>
      <c r="H18124" s="27">
        <v>26250</v>
      </c>
      <c r="I18124" t="str">
        <f>+VLOOKUP('Sales Register'!$C18124,working!$K$1:$L$14,2,0)</f>
        <v>FABRIC</v>
      </c>
    </row>
    <row r="18125" spans="1:9" x14ac:dyDescent="0.25">
      <c r="A18125" s="21">
        <v>45611</v>
      </c>
      <c r="B18125" s="15" t="s">
        <v>362</v>
      </c>
      <c r="C18125" s="23" t="s">
        <v>15</v>
      </c>
      <c r="D18125" s="24" t="s">
        <v>18739</v>
      </c>
      <c r="E18125" s="24"/>
      <c r="F18125" s="25">
        <v>125</v>
      </c>
      <c r="G18125" s="26">
        <v>54375</v>
      </c>
      <c r="H18125" s="27">
        <v>57094</v>
      </c>
      <c r="I18125" t="str">
        <f>+VLOOKUP('Sales Register'!$C18125,working!$K$1:$L$14,2,0)</f>
        <v>FABRIC</v>
      </c>
    </row>
    <row r="18126" spans="1:9" x14ac:dyDescent="0.25">
      <c r="A18126" s="21">
        <v>45611</v>
      </c>
      <c r="B18126" s="15" t="s">
        <v>362</v>
      </c>
      <c r="C18126" s="23" t="s">
        <v>15</v>
      </c>
      <c r="D18126" s="24" t="s">
        <v>18740</v>
      </c>
      <c r="E18126" s="24"/>
      <c r="F18126" s="25">
        <v>50</v>
      </c>
      <c r="G18126" s="26">
        <v>21750</v>
      </c>
      <c r="H18126" s="27">
        <v>22838</v>
      </c>
      <c r="I18126" t="str">
        <f>+VLOOKUP('Sales Register'!$C18126,working!$K$1:$L$14,2,0)</f>
        <v>FABRIC</v>
      </c>
    </row>
    <row r="18127" spans="1:9" x14ac:dyDescent="0.25">
      <c r="A18127" s="21">
        <v>45611</v>
      </c>
      <c r="B18127" s="15" t="s">
        <v>74</v>
      </c>
      <c r="C18127" s="23" t="s">
        <v>15</v>
      </c>
      <c r="D18127" s="24" t="s">
        <v>18741</v>
      </c>
      <c r="E18127" s="24"/>
      <c r="F18127" s="25">
        <v>10</v>
      </c>
      <c r="G18127" s="26">
        <v>3500</v>
      </c>
      <c r="H18127" s="27">
        <v>3675</v>
      </c>
      <c r="I18127" t="str">
        <f>+VLOOKUP('Sales Register'!$C18127,working!$K$1:$L$14,2,0)</f>
        <v>FABRIC</v>
      </c>
    </row>
    <row r="18128" spans="1:9" x14ac:dyDescent="0.25">
      <c r="A18128" s="21">
        <v>45611</v>
      </c>
      <c r="B18128" s="15" t="s">
        <v>226</v>
      </c>
      <c r="C18128" s="23" t="s">
        <v>15</v>
      </c>
      <c r="D18128" s="24" t="s">
        <v>18742</v>
      </c>
      <c r="E18128" s="24"/>
      <c r="F18128" s="25">
        <v>26</v>
      </c>
      <c r="G18128" s="26">
        <v>1300</v>
      </c>
      <c r="H18128" s="27">
        <v>1365</v>
      </c>
      <c r="I18128" t="str">
        <f>+VLOOKUP('Sales Register'!$C18128,working!$K$1:$L$14,2,0)</f>
        <v>FABRIC</v>
      </c>
    </row>
    <row r="18129" spans="1:9" x14ac:dyDescent="0.25">
      <c r="A18129" s="21">
        <v>45611</v>
      </c>
      <c r="B18129" s="15" t="s">
        <v>19</v>
      </c>
      <c r="C18129" s="23" t="s">
        <v>15</v>
      </c>
      <c r="D18129" s="24" t="s">
        <v>18743</v>
      </c>
      <c r="E18129" s="24"/>
      <c r="F18129" s="25">
        <v>25</v>
      </c>
      <c r="G18129" s="26">
        <v>5000</v>
      </c>
      <c r="H18129" s="27">
        <v>5250</v>
      </c>
      <c r="I18129" t="str">
        <f>+VLOOKUP('Sales Register'!$C18129,working!$K$1:$L$14,2,0)</f>
        <v>FABRIC</v>
      </c>
    </row>
    <row r="18130" spans="1:9" x14ac:dyDescent="0.25">
      <c r="A18130" s="21">
        <v>45611</v>
      </c>
      <c r="B18130" s="15" t="s">
        <v>27</v>
      </c>
      <c r="C18130" s="23" t="s">
        <v>15</v>
      </c>
      <c r="D18130" s="24" t="s">
        <v>18744</v>
      </c>
      <c r="E18130" s="24"/>
      <c r="F18130" s="25">
        <v>10</v>
      </c>
      <c r="G18130" s="26">
        <v>4500</v>
      </c>
      <c r="H18130" s="27">
        <v>4725</v>
      </c>
      <c r="I18130" t="str">
        <f>+VLOOKUP('Sales Register'!$C18130,working!$K$1:$L$14,2,0)</f>
        <v>FABRIC</v>
      </c>
    </row>
    <row r="18131" spans="1:9" x14ac:dyDescent="0.25">
      <c r="A18131" s="21">
        <v>45611</v>
      </c>
      <c r="B18131" s="15" t="s">
        <v>384</v>
      </c>
      <c r="C18131" s="23" t="s">
        <v>15</v>
      </c>
      <c r="D18131" s="24" t="s">
        <v>18745</v>
      </c>
      <c r="E18131" s="24"/>
      <c r="F18131" s="25">
        <v>40</v>
      </c>
      <c r="G18131" s="26">
        <v>14000</v>
      </c>
      <c r="H18131" s="27">
        <v>15750</v>
      </c>
      <c r="I18131" t="str">
        <f>+VLOOKUP('Sales Register'!$C18131,working!$K$1:$L$14,2,0)</f>
        <v>FABRIC</v>
      </c>
    </row>
    <row r="18132" spans="1:9" x14ac:dyDescent="0.25">
      <c r="A18132" s="21">
        <v>45611</v>
      </c>
      <c r="B18132" s="15" t="s">
        <v>253</v>
      </c>
      <c r="C18132" s="23" t="s">
        <v>15</v>
      </c>
      <c r="D18132" s="24" t="s">
        <v>18746</v>
      </c>
      <c r="E18132" s="24"/>
      <c r="F18132" s="25">
        <v>10</v>
      </c>
      <c r="G18132" s="26">
        <v>4500</v>
      </c>
      <c r="H18132" s="27">
        <v>5250</v>
      </c>
      <c r="I18132" t="str">
        <f>+VLOOKUP('Sales Register'!$C18132,working!$K$1:$L$14,2,0)</f>
        <v>FABRIC</v>
      </c>
    </row>
    <row r="18133" spans="1:9" x14ac:dyDescent="0.25">
      <c r="A18133" s="21">
        <v>45611</v>
      </c>
      <c r="B18133" s="15" t="s">
        <v>169</v>
      </c>
      <c r="C18133" s="23" t="s">
        <v>15</v>
      </c>
      <c r="D18133" s="24" t="s">
        <v>18747</v>
      </c>
      <c r="E18133" s="24"/>
      <c r="F18133" s="25">
        <v>88</v>
      </c>
      <c r="G18133" s="26">
        <v>44000</v>
      </c>
      <c r="H18133" s="27">
        <v>49644</v>
      </c>
      <c r="I18133" t="str">
        <f>+VLOOKUP('Sales Register'!$C18133,working!$K$1:$L$14,2,0)</f>
        <v>FABRIC</v>
      </c>
    </row>
    <row r="18134" spans="1:9" x14ac:dyDescent="0.25">
      <c r="A18134" s="21">
        <v>45611</v>
      </c>
      <c r="B18134" s="15" t="s">
        <v>326</v>
      </c>
      <c r="C18134" s="23" t="s">
        <v>15</v>
      </c>
      <c r="D18134" s="24" t="s">
        <v>18748</v>
      </c>
      <c r="E18134" s="24"/>
      <c r="F18134" s="37">
        <v>6032.88</v>
      </c>
      <c r="G18134" s="26">
        <v>3137097.6</v>
      </c>
      <c r="H18134" s="27">
        <v>3293952</v>
      </c>
      <c r="I18134" t="str">
        <f>+VLOOKUP('Sales Register'!$C18134,working!$K$1:$L$14,2,0)</f>
        <v>FABRIC</v>
      </c>
    </row>
    <row r="18135" spans="1:9" x14ac:dyDescent="0.25">
      <c r="A18135" s="21">
        <v>45611</v>
      </c>
      <c r="B18135" s="15" t="s">
        <v>326</v>
      </c>
      <c r="C18135" s="23" t="s">
        <v>15</v>
      </c>
      <c r="D18135" s="24" t="s">
        <v>18749</v>
      </c>
      <c r="E18135" s="24"/>
      <c r="F18135" s="37">
        <v>961</v>
      </c>
      <c r="G18135" s="26">
        <v>229679</v>
      </c>
      <c r="H18135" s="27">
        <v>241163</v>
      </c>
      <c r="I18135" t="str">
        <f>+VLOOKUP('Sales Register'!$C18135,working!$K$1:$L$14,2,0)</f>
        <v>FABRIC</v>
      </c>
    </row>
    <row r="18136" spans="1:9" x14ac:dyDescent="0.25">
      <c r="A18136" s="21">
        <v>45611</v>
      </c>
      <c r="B18136" s="15" t="s">
        <v>326</v>
      </c>
      <c r="C18136" s="23" t="s">
        <v>15</v>
      </c>
      <c r="D18136" s="24" t="s">
        <v>18750</v>
      </c>
      <c r="E18136" s="24"/>
      <c r="F18136" s="37">
        <v>5274.2</v>
      </c>
      <c r="G18136" s="26">
        <v>1233967.2</v>
      </c>
      <c r="H18136" s="27">
        <v>1295666</v>
      </c>
      <c r="I18136" t="str">
        <f>+VLOOKUP('Sales Register'!$C18136,working!$K$1:$L$14,2,0)</f>
        <v>FABRIC</v>
      </c>
    </row>
    <row r="18137" spans="1:9" x14ac:dyDescent="0.25">
      <c r="A18137" s="21">
        <v>45611</v>
      </c>
      <c r="B18137" s="15" t="s">
        <v>18</v>
      </c>
      <c r="C18137" s="23" t="s">
        <v>15</v>
      </c>
      <c r="D18137" s="24" t="s">
        <v>18751</v>
      </c>
      <c r="E18137" s="24"/>
      <c r="F18137" s="25">
        <v>3</v>
      </c>
      <c r="G18137" s="26">
        <v>1170</v>
      </c>
      <c r="H18137" s="27">
        <v>1229</v>
      </c>
      <c r="I18137" t="str">
        <f>+VLOOKUP('Sales Register'!$C18137,working!$K$1:$L$14,2,0)</f>
        <v>FABRIC</v>
      </c>
    </row>
    <row r="18138" spans="1:9" x14ac:dyDescent="0.25">
      <c r="A18138" s="21">
        <v>45611</v>
      </c>
      <c r="B18138" s="15" t="s">
        <v>43</v>
      </c>
      <c r="C18138" s="23" t="s">
        <v>15</v>
      </c>
      <c r="D18138" s="24" t="s">
        <v>18752</v>
      </c>
      <c r="E18138" s="24"/>
      <c r="F18138" s="25">
        <v>5</v>
      </c>
      <c r="G18138" s="26">
        <v>2000</v>
      </c>
      <c r="H18138" s="27">
        <v>2100</v>
      </c>
      <c r="I18138" t="str">
        <f>+VLOOKUP('Sales Register'!$C18138,working!$K$1:$L$14,2,0)</f>
        <v>FABRIC</v>
      </c>
    </row>
    <row r="18139" spans="1:9" x14ac:dyDescent="0.25">
      <c r="A18139" s="21">
        <v>45611</v>
      </c>
      <c r="B18139" s="15" t="s">
        <v>22</v>
      </c>
      <c r="C18139" s="23" t="s">
        <v>15</v>
      </c>
      <c r="D18139" s="24" t="s">
        <v>18753</v>
      </c>
      <c r="E18139" s="24"/>
      <c r="F18139" s="25">
        <v>20</v>
      </c>
      <c r="G18139" s="26">
        <v>10000</v>
      </c>
      <c r="H18139" s="27">
        <v>10500</v>
      </c>
      <c r="I18139" t="str">
        <f>+VLOOKUP('Sales Register'!$C18139,working!$K$1:$L$14,2,0)</f>
        <v>FABRIC</v>
      </c>
    </row>
    <row r="18140" spans="1:9" x14ac:dyDescent="0.25">
      <c r="A18140" s="21">
        <v>45611</v>
      </c>
      <c r="B18140" s="15" t="s">
        <v>307</v>
      </c>
      <c r="C18140" s="23" t="s">
        <v>15</v>
      </c>
      <c r="D18140" s="24" t="s">
        <v>18754</v>
      </c>
      <c r="E18140" s="24"/>
      <c r="F18140" s="25">
        <v>43</v>
      </c>
      <c r="G18140" s="26">
        <v>15050</v>
      </c>
      <c r="H18140" s="27">
        <v>15803</v>
      </c>
      <c r="I18140" t="str">
        <f>+VLOOKUP('Sales Register'!$C18140,working!$K$1:$L$14,2,0)</f>
        <v>FABRIC</v>
      </c>
    </row>
    <row r="18141" spans="1:9" x14ac:dyDescent="0.25">
      <c r="A18141" s="21">
        <v>45611</v>
      </c>
      <c r="B18141" s="15" t="s">
        <v>17343</v>
      </c>
      <c r="C18141" s="23" t="s">
        <v>15</v>
      </c>
      <c r="D18141" s="24" t="s">
        <v>18755</v>
      </c>
      <c r="E18141" s="24"/>
      <c r="F18141" s="25">
        <v>55</v>
      </c>
      <c r="G18141" s="26">
        <v>16500</v>
      </c>
      <c r="H18141" s="27">
        <v>17325</v>
      </c>
      <c r="I18141" t="str">
        <f>+VLOOKUP('Sales Register'!$C18141,working!$K$1:$L$14,2,0)</f>
        <v>FABRIC</v>
      </c>
    </row>
    <row r="18142" spans="1:9" x14ac:dyDescent="0.25">
      <c r="A18142" s="21">
        <v>45611</v>
      </c>
      <c r="B18142" s="15" t="s">
        <v>19</v>
      </c>
      <c r="C18142" s="23" t="s">
        <v>15</v>
      </c>
      <c r="D18142" s="24" t="s">
        <v>18756</v>
      </c>
      <c r="E18142" s="24"/>
      <c r="F18142" s="25">
        <v>4048.25</v>
      </c>
      <c r="G18142" s="26">
        <v>445307.5</v>
      </c>
      <c r="H18142" s="27">
        <v>467573</v>
      </c>
      <c r="I18142" t="str">
        <f>+VLOOKUP('Sales Register'!$C18142,working!$K$1:$L$14,2,0)</f>
        <v>FABRIC</v>
      </c>
    </row>
    <row r="18143" spans="1:9" x14ac:dyDescent="0.25">
      <c r="A18143" s="21">
        <v>45611</v>
      </c>
      <c r="B18143" s="15" t="s">
        <v>12448</v>
      </c>
      <c r="C18143" s="23" t="s">
        <v>426</v>
      </c>
      <c r="D18143" s="24" t="s">
        <v>18757</v>
      </c>
      <c r="E18143" s="24"/>
      <c r="F18143" s="25">
        <v>25</v>
      </c>
      <c r="G18143" s="26">
        <v>6250</v>
      </c>
      <c r="H18143" s="27">
        <v>6563</v>
      </c>
      <c r="I18143">
        <f>+VLOOKUP('Sales Register'!$C18143,working!$K$1:$L$14,2,0)</f>
        <v>0</v>
      </c>
    </row>
    <row r="18144" spans="1:9" x14ac:dyDescent="0.25">
      <c r="A18144" s="21">
        <v>45611</v>
      </c>
      <c r="B18144" s="15" t="s">
        <v>12448</v>
      </c>
      <c r="C18144" s="23" t="s">
        <v>426</v>
      </c>
      <c r="D18144" s="24" t="s">
        <v>18758</v>
      </c>
      <c r="E18144" s="24"/>
      <c r="F18144" s="25">
        <v>19</v>
      </c>
      <c r="G18144" s="26">
        <v>6050</v>
      </c>
      <c r="H18144" s="27">
        <v>6353</v>
      </c>
      <c r="I18144">
        <f>+VLOOKUP('Sales Register'!$C18144,working!$K$1:$L$14,2,0)</f>
        <v>0</v>
      </c>
    </row>
    <row r="18145" spans="1:9" x14ac:dyDescent="0.25">
      <c r="A18145" s="21">
        <v>45611</v>
      </c>
      <c r="B18145" s="15" t="s">
        <v>260</v>
      </c>
      <c r="C18145" s="23" t="s">
        <v>12453</v>
      </c>
      <c r="D18145" s="24" t="s">
        <v>18759</v>
      </c>
      <c r="E18145" s="24"/>
      <c r="F18145" s="25">
        <v>15</v>
      </c>
      <c r="G18145" s="26">
        <v>4050</v>
      </c>
      <c r="H18145" s="27">
        <v>5303</v>
      </c>
      <c r="I18145" t="str">
        <f>+VLOOKUP('Sales Register'!$C18145,working!$K$1:$L$14,2,0)</f>
        <v>FABRIC</v>
      </c>
    </row>
    <row r="18146" spans="1:9" x14ac:dyDescent="0.25">
      <c r="A18146" s="21">
        <v>45611</v>
      </c>
      <c r="B18146" s="15" t="s">
        <v>24</v>
      </c>
      <c r="C18146" s="23" t="s">
        <v>12453</v>
      </c>
      <c r="D18146" s="24" t="s">
        <v>18760</v>
      </c>
      <c r="E18146" s="24"/>
      <c r="F18146" s="25">
        <v>13</v>
      </c>
      <c r="G18146" s="26">
        <v>4680</v>
      </c>
      <c r="H18146" s="27">
        <v>4914</v>
      </c>
      <c r="I18146" t="str">
        <f>+VLOOKUP('Sales Register'!$C18146,working!$K$1:$L$14,2,0)</f>
        <v>FABRIC</v>
      </c>
    </row>
    <row r="18147" spans="1:9" x14ac:dyDescent="0.25">
      <c r="A18147" s="21">
        <v>45611</v>
      </c>
      <c r="B18147" s="15" t="s">
        <v>74</v>
      </c>
      <c r="C18147" s="23" t="s">
        <v>12453</v>
      </c>
      <c r="D18147" s="24" t="s">
        <v>18761</v>
      </c>
      <c r="E18147" s="24"/>
      <c r="F18147" s="25">
        <v>10</v>
      </c>
      <c r="G18147" s="26">
        <v>3500</v>
      </c>
      <c r="H18147" s="27">
        <v>3675</v>
      </c>
      <c r="I18147" t="str">
        <f>+VLOOKUP('Sales Register'!$C18147,working!$K$1:$L$14,2,0)</f>
        <v>FABRIC</v>
      </c>
    </row>
    <row r="18148" spans="1:9" x14ac:dyDescent="0.25">
      <c r="A18148" s="21">
        <v>45611</v>
      </c>
      <c r="B18148" s="15" t="s">
        <v>255</v>
      </c>
      <c r="C18148" s="23" t="s">
        <v>12453</v>
      </c>
      <c r="D18148" s="24" t="s">
        <v>18762</v>
      </c>
      <c r="E18148" s="24"/>
      <c r="F18148" s="25">
        <v>5</v>
      </c>
      <c r="G18148" s="26">
        <v>2250</v>
      </c>
      <c r="H18148" s="27">
        <v>2363</v>
      </c>
      <c r="I18148" t="str">
        <f>+VLOOKUP('Sales Register'!$C18148,working!$K$1:$L$14,2,0)</f>
        <v>FABRIC</v>
      </c>
    </row>
    <row r="18149" spans="1:9" x14ac:dyDescent="0.25">
      <c r="A18149" s="21">
        <v>45611</v>
      </c>
      <c r="B18149" s="15" t="s">
        <v>12454</v>
      </c>
      <c r="C18149" s="23" t="s">
        <v>12453</v>
      </c>
      <c r="D18149" s="24" t="s">
        <v>18763</v>
      </c>
      <c r="E18149" s="24"/>
      <c r="F18149" s="25">
        <v>48</v>
      </c>
      <c r="G18149" s="26">
        <v>5855</v>
      </c>
      <c r="H18149" s="27">
        <v>6148</v>
      </c>
      <c r="I18149" t="str">
        <f>+VLOOKUP('Sales Register'!$C18149,working!$K$1:$L$14,2,0)</f>
        <v>FABRIC</v>
      </c>
    </row>
    <row r="18150" spans="1:9" x14ac:dyDescent="0.25">
      <c r="A18150" s="21">
        <v>45611</v>
      </c>
      <c r="B18150" s="15" t="s">
        <v>60</v>
      </c>
      <c r="C18150" s="23" t="s">
        <v>12453</v>
      </c>
      <c r="D18150" s="24" t="s">
        <v>18764</v>
      </c>
      <c r="E18150" s="24"/>
      <c r="F18150" s="25">
        <v>20</v>
      </c>
      <c r="G18150" s="26">
        <v>7000</v>
      </c>
      <c r="H18150" s="27">
        <v>7350</v>
      </c>
      <c r="I18150" t="str">
        <f>+VLOOKUP('Sales Register'!$C18150,working!$K$1:$L$14,2,0)</f>
        <v>FABRIC</v>
      </c>
    </row>
    <row r="18151" spans="1:9" x14ac:dyDescent="0.25">
      <c r="A18151" s="21">
        <v>45611</v>
      </c>
      <c r="B18151" s="15" t="s">
        <v>31</v>
      </c>
      <c r="C18151" s="23" t="s">
        <v>12453</v>
      </c>
      <c r="D18151" s="24" t="s">
        <v>18765</v>
      </c>
      <c r="E18151" s="24"/>
      <c r="F18151" s="25">
        <v>38.5</v>
      </c>
      <c r="G18151" s="26">
        <v>13475</v>
      </c>
      <c r="H18151" s="27">
        <v>15199</v>
      </c>
      <c r="I18151" t="str">
        <f>+VLOOKUP('Sales Register'!$C18151,working!$K$1:$L$14,2,0)</f>
        <v>FABRIC</v>
      </c>
    </row>
    <row r="18152" spans="1:9" x14ac:dyDescent="0.25">
      <c r="A18152" s="21">
        <v>45611</v>
      </c>
      <c r="B18152" s="15" t="s">
        <v>94</v>
      </c>
      <c r="C18152" s="23" t="s">
        <v>12453</v>
      </c>
      <c r="D18152" s="24" t="s">
        <v>18766</v>
      </c>
      <c r="E18152" s="24"/>
      <c r="F18152" s="25">
        <v>140.5</v>
      </c>
      <c r="G18152" s="26">
        <v>59625</v>
      </c>
      <c r="H18152" s="27">
        <v>62606</v>
      </c>
      <c r="I18152" t="str">
        <f>+VLOOKUP('Sales Register'!$C18152,working!$K$1:$L$14,2,0)</f>
        <v>FABRIC</v>
      </c>
    </row>
    <row r="18153" spans="1:9" x14ac:dyDescent="0.25">
      <c r="A18153" s="21">
        <v>45611</v>
      </c>
      <c r="B18153" s="15" t="s">
        <v>16</v>
      </c>
      <c r="C18153" s="23" t="s">
        <v>12453</v>
      </c>
      <c r="D18153" s="24" t="s">
        <v>18767</v>
      </c>
      <c r="E18153" s="24"/>
      <c r="F18153" s="25">
        <v>8</v>
      </c>
      <c r="G18153" s="26">
        <v>2800</v>
      </c>
      <c r="H18153" s="27">
        <v>2940</v>
      </c>
      <c r="I18153" t="str">
        <f>+VLOOKUP('Sales Register'!$C18153,working!$K$1:$L$14,2,0)</f>
        <v>FABRIC</v>
      </c>
    </row>
    <row r="18154" spans="1:9" x14ac:dyDescent="0.25">
      <c r="A18154" s="21">
        <v>45611</v>
      </c>
      <c r="B18154" s="15" t="s">
        <v>27</v>
      </c>
      <c r="C18154" s="23" t="s">
        <v>12453</v>
      </c>
      <c r="D18154" s="24" t="s">
        <v>18768</v>
      </c>
      <c r="E18154" s="24"/>
      <c r="F18154" s="25">
        <v>23</v>
      </c>
      <c r="G18154" s="26">
        <v>2185</v>
      </c>
      <c r="H18154" s="27">
        <v>2294</v>
      </c>
      <c r="I18154" t="str">
        <f>+VLOOKUP('Sales Register'!$C18154,working!$K$1:$L$14,2,0)</f>
        <v>FABRIC</v>
      </c>
    </row>
    <row r="18155" spans="1:9" x14ac:dyDescent="0.25">
      <c r="A18155" s="21">
        <v>45611</v>
      </c>
      <c r="B18155" s="15" t="s">
        <v>56</v>
      </c>
      <c r="C18155" s="23" t="s">
        <v>12453</v>
      </c>
      <c r="D18155" s="24" t="s">
        <v>18769</v>
      </c>
      <c r="E18155" s="24"/>
      <c r="F18155" s="25">
        <v>88</v>
      </c>
      <c r="G18155" s="26">
        <v>30800</v>
      </c>
      <c r="H18155" s="27">
        <v>32340</v>
      </c>
      <c r="I18155" t="str">
        <f>+VLOOKUP('Sales Register'!$C18155,working!$K$1:$L$14,2,0)</f>
        <v>FABRIC</v>
      </c>
    </row>
    <row r="18156" spans="1:9" x14ac:dyDescent="0.25">
      <c r="A18156" s="21">
        <v>45611</v>
      </c>
      <c r="B18156" s="15" t="s">
        <v>74</v>
      </c>
      <c r="C18156" s="23" t="s">
        <v>12453</v>
      </c>
      <c r="D18156" s="24" t="s">
        <v>18770</v>
      </c>
      <c r="E18156" s="24"/>
      <c r="F18156" s="25">
        <v>10</v>
      </c>
      <c r="G18156" s="26">
        <v>4500</v>
      </c>
      <c r="H18156" s="27">
        <v>4725</v>
      </c>
      <c r="I18156" t="str">
        <f>+VLOOKUP('Sales Register'!$C18156,working!$K$1:$L$14,2,0)</f>
        <v>FABRIC</v>
      </c>
    </row>
    <row r="18157" spans="1:9" x14ac:dyDescent="0.25">
      <c r="A18157" s="21">
        <v>45611</v>
      </c>
      <c r="B18157" s="15" t="s">
        <v>42</v>
      </c>
      <c r="C18157" s="23" t="s">
        <v>12453</v>
      </c>
      <c r="D18157" s="24" t="s">
        <v>18771</v>
      </c>
      <c r="E18157" s="24"/>
      <c r="F18157" s="25">
        <v>52</v>
      </c>
      <c r="G18157" s="26">
        <v>14144</v>
      </c>
      <c r="H18157" s="27">
        <v>14851</v>
      </c>
      <c r="I18157" t="str">
        <f>+VLOOKUP('Sales Register'!$C18157,working!$K$1:$L$14,2,0)</f>
        <v>FABRIC</v>
      </c>
    </row>
    <row r="18158" spans="1:9" x14ac:dyDescent="0.25">
      <c r="A18158" s="21">
        <v>45611</v>
      </c>
      <c r="B18158" s="15" t="s">
        <v>12454</v>
      </c>
      <c r="C18158" s="23" t="s">
        <v>12453</v>
      </c>
      <c r="D18158" s="24" t="s">
        <v>18772</v>
      </c>
      <c r="E18158" s="24"/>
      <c r="F18158" s="25">
        <v>1056.5</v>
      </c>
      <c r="G18158" s="26">
        <v>373731.25</v>
      </c>
      <c r="H18158" s="27">
        <v>392418</v>
      </c>
      <c r="I18158" t="str">
        <f>+VLOOKUP('Sales Register'!$C18158,working!$K$1:$L$14,2,0)</f>
        <v>FABRIC</v>
      </c>
    </row>
    <row r="18159" spans="1:9" x14ac:dyDescent="0.25">
      <c r="A18159" s="21">
        <v>45611</v>
      </c>
      <c r="B18159" s="15" t="s">
        <v>80</v>
      </c>
      <c r="C18159" s="23" t="s">
        <v>34</v>
      </c>
      <c r="D18159" s="24" t="s">
        <v>18773</v>
      </c>
      <c r="E18159" s="24"/>
      <c r="F18159" s="25">
        <v>2435.75</v>
      </c>
      <c r="G18159" s="26">
        <v>306904.5</v>
      </c>
      <c r="H18159" s="27">
        <v>325400</v>
      </c>
      <c r="I18159" t="str">
        <f>+VLOOKUP('Sales Register'!$C18159,working!$K$1:$L$14,2,0)</f>
        <v>FABRIC</v>
      </c>
    </row>
    <row r="18160" spans="1:9" x14ac:dyDescent="0.25">
      <c r="A18160" s="21">
        <v>45611</v>
      </c>
      <c r="B18160" s="15" t="s">
        <v>26</v>
      </c>
      <c r="C18160" s="23" t="s">
        <v>34</v>
      </c>
      <c r="D18160" s="24" t="s">
        <v>18774</v>
      </c>
      <c r="E18160" s="24"/>
      <c r="F18160" s="25">
        <v>3079.5</v>
      </c>
      <c r="G18160" s="26">
        <v>831465</v>
      </c>
      <c r="H18160" s="27">
        <v>873038</v>
      </c>
      <c r="I18160" t="str">
        <f>+VLOOKUP('Sales Register'!$C18160,working!$K$1:$L$14,2,0)</f>
        <v>FABRIC</v>
      </c>
    </row>
    <row r="18161" spans="1:9" x14ac:dyDescent="0.25">
      <c r="A18161" s="21">
        <v>45611</v>
      </c>
      <c r="B18161" s="15" t="s">
        <v>26</v>
      </c>
      <c r="C18161" s="23" t="s">
        <v>34</v>
      </c>
      <c r="D18161" s="24" t="s">
        <v>18775</v>
      </c>
      <c r="E18161" s="24"/>
      <c r="F18161" s="25">
        <v>103</v>
      </c>
      <c r="G18161" s="26">
        <v>27810</v>
      </c>
      <c r="H18161" s="27">
        <v>29201</v>
      </c>
      <c r="I18161" t="str">
        <f>+VLOOKUP('Sales Register'!$C18161,working!$K$1:$L$14,2,0)</f>
        <v>FABRIC</v>
      </c>
    </row>
    <row r="18162" spans="1:9" x14ac:dyDescent="0.25">
      <c r="A18162" s="21">
        <v>45611</v>
      </c>
      <c r="B18162" s="15" t="s">
        <v>26</v>
      </c>
      <c r="C18162" s="23" t="s">
        <v>34</v>
      </c>
      <c r="D18162" s="24" t="s">
        <v>18776</v>
      </c>
      <c r="E18162" s="24"/>
      <c r="F18162" s="25">
        <v>58</v>
      </c>
      <c r="G18162" s="26">
        <v>15660</v>
      </c>
      <c r="H18162" s="27">
        <v>16443</v>
      </c>
      <c r="I18162" t="str">
        <f>+VLOOKUP('Sales Register'!$C18162,working!$K$1:$L$14,2,0)</f>
        <v>FABRIC</v>
      </c>
    </row>
    <row r="18163" spans="1:9" x14ac:dyDescent="0.25">
      <c r="A18163" s="21">
        <v>45611</v>
      </c>
      <c r="B18163" s="15" t="s">
        <v>39</v>
      </c>
      <c r="C18163" s="23" t="s">
        <v>34</v>
      </c>
      <c r="D18163" s="24" t="s">
        <v>18777</v>
      </c>
      <c r="E18163" s="24"/>
      <c r="F18163" s="25">
        <v>1965.5</v>
      </c>
      <c r="G18163" s="26">
        <v>569995</v>
      </c>
      <c r="H18163" s="27">
        <v>598495</v>
      </c>
      <c r="I18163" t="str">
        <f>+VLOOKUP('Sales Register'!$C18163,working!$K$1:$L$14,2,0)</f>
        <v>FABRIC</v>
      </c>
    </row>
    <row r="18164" spans="1:9" x14ac:dyDescent="0.25">
      <c r="A18164" s="21">
        <v>45611</v>
      </c>
      <c r="B18164" s="15" t="s">
        <v>26</v>
      </c>
      <c r="C18164" s="23" t="s">
        <v>34</v>
      </c>
      <c r="D18164" s="24" t="s">
        <v>18778</v>
      </c>
      <c r="E18164" s="24"/>
      <c r="F18164" s="25">
        <v>4581.25</v>
      </c>
      <c r="G18164" s="26">
        <v>1200287.5</v>
      </c>
      <c r="H18164" s="27">
        <v>1260302</v>
      </c>
      <c r="I18164" t="str">
        <f>+VLOOKUP('Sales Register'!$C18164,working!$K$1:$L$14,2,0)</f>
        <v>FABRIC</v>
      </c>
    </row>
    <row r="18165" spans="1:9" x14ac:dyDescent="0.25">
      <c r="A18165" s="21">
        <v>45611</v>
      </c>
      <c r="B18165" s="15" t="s">
        <v>26</v>
      </c>
      <c r="C18165" s="23" t="s">
        <v>34</v>
      </c>
      <c r="D18165" s="24" t="s">
        <v>18779</v>
      </c>
      <c r="E18165" s="24"/>
      <c r="F18165" s="25">
        <v>3924.75</v>
      </c>
      <c r="G18165" s="26">
        <v>804573.75</v>
      </c>
      <c r="H18165" s="27">
        <v>844802</v>
      </c>
      <c r="I18165" t="str">
        <f>+VLOOKUP('Sales Register'!$C18165,working!$K$1:$L$14,2,0)</f>
        <v>FABRIC</v>
      </c>
    </row>
    <row r="18166" spans="1:9" x14ac:dyDescent="0.25">
      <c r="A18166" s="21">
        <v>45611</v>
      </c>
      <c r="B18166" s="15" t="s">
        <v>42</v>
      </c>
      <c r="C18166" s="23" t="s">
        <v>34</v>
      </c>
      <c r="D18166" s="24" t="s">
        <v>18780</v>
      </c>
      <c r="E18166" s="24"/>
      <c r="F18166" s="25">
        <v>232</v>
      </c>
      <c r="G18166" s="26">
        <v>27840</v>
      </c>
      <c r="H18166" s="27">
        <v>29232</v>
      </c>
      <c r="I18166" t="str">
        <f>+VLOOKUP('Sales Register'!$C18166,working!$K$1:$L$14,2,0)</f>
        <v>FABRIC</v>
      </c>
    </row>
    <row r="18167" spans="1:9" x14ac:dyDescent="0.25">
      <c r="A18167" s="21">
        <v>45611</v>
      </c>
      <c r="B18167" s="15" t="s">
        <v>10603</v>
      </c>
      <c r="C18167" s="23" t="s">
        <v>34</v>
      </c>
      <c r="D18167" s="24" t="s">
        <v>18781</v>
      </c>
      <c r="E18167" s="24"/>
      <c r="F18167" s="25">
        <v>2468</v>
      </c>
      <c r="G18167" s="26">
        <v>350456</v>
      </c>
      <c r="H18167" s="27">
        <v>367979</v>
      </c>
      <c r="I18167" t="str">
        <f>+VLOOKUP('Sales Register'!$C18167,working!$K$1:$L$14,2,0)</f>
        <v>FABRIC</v>
      </c>
    </row>
    <row r="18168" spans="1:9" x14ac:dyDescent="0.25">
      <c r="A18168" s="21">
        <v>45611</v>
      </c>
      <c r="B18168" s="15" t="s">
        <v>42</v>
      </c>
      <c r="C18168" s="23" t="s">
        <v>34</v>
      </c>
      <c r="D18168" s="24" t="s">
        <v>18782</v>
      </c>
      <c r="E18168" s="24"/>
      <c r="F18168" s="25">
        <v>227.25</v>
      </c>
      <c r="G18168" s="26">
        <v>90900</v>
      </c>
      <c r="H18168" s="27">
        <v>95445</v>
      </c>
      <c r="I18168" t="str">
        <f>+VLOOKUP('Sales Register'!$C18168,working!$K$1:$L$14,2,0)</f>
        <v>FABRIC</v>
      </c>
    </row>
    <row r="18169" spans="1:9" x14ac:dyDescent="0.25">
      <c r="A18169" s="21">
        <v>45611</v>
      </c>
      <c r="B18169" s="15" t="s">
        <v>31</v>
      </c>
      <c r="C18169" s="23" t="s">
        <v>34</v>
      </c>
      <c r="D18169" s="24" t="s">
        <v>18783</v>
      </c>
      <c r="E18169" s="24"/>
      <c r="F18169" s="25">
        <v>2707.5</v>
      </c>
      <c r="G18169" s="26">
        <v>384465</v>
      </c>
      <c r="H18169" s="27">
        <v>403688</v>
      </c>
      <c r="I18169" t="str">
        <f>+VLOOKUP('Sales Register'!$C18169,working!$K$1:$L$14,2,0)</f>
        <v>FABRIC</v>
      </c>
    </row>
    <row r="18170" spans="1:9" x14ac:dyDescent="0.25">
      <c r="A18170" s="21">
        <v>45611</v>
      </c>
      <c r="B18170" s="15" t="s">
        <v>31</v>
      </c>
      <c r="C18170" s="23" t="s">
        <v>34</v>
      </c>
      <c r="D18170" s="24" t="s">
        <v>18784</v>
      </c>
      <c r="E18170" s="24"/>
      <c r="F18170" s="25">
        <v>3035.2</v>
      </c>
      <c r="G18170" s="26">
        <v>430998.4</v>
      </c>
      <c r="H18170" s="27">
        <v>452548</v>
      </c>
      <c r="I18170" t="str">
        <f>+VLOOKUP('Sales Register'!$C18170,working!$K$1:$L$14,2,0)</f>
        <v>FABRIC</v>
      </c>
    </row>
    <row r="18171" spans="1:9" x14ac:dyDescent="0.25">
      <c r="A18171" s="21">
        <v>45611</v>
      </c>
      <c r="B18171" s="15" t="s">
        <v>31</v>
      </c>
      <c r="C18171" s="23" t="s">
        <v>34</v>
      </c>
      <c r="D18171" s="24" t="s">
        <v>18785</v>
      </c>
      <c r="E18171" s="24"/>
      <c r="F18171" s="25">
        <v>2387.36</v>
      </c>
      <c r="G18171" s="26">
        <v>339005.12</v>
      </c>
      <c r="H18171" s="27">
        <v>355955</v>
      </c>
      <c r="I18171" t="str">
        <f>+VLOOKUP('Sales Register'!$C18171,working!$K$1:$L$14,2,0)</f>
        <v>FABRIC</v>
      </c>
    </row>
    <row r="18172" spans="1:9" x14ac:dyDescent="0.25">
      <c r="A18172" s="21">
        <v>45611</v>
      </c>
      <c r="B18172" s="15" t="s">
        <v>78</v>
      </c>
      <c r="C18172" s="23" t="s">
        <v>34</v>
      </c>
      <c r="D18172" s="24" t="s">
        <v>18786</v>
      </c>
      <c r="E18172" s="24"/>
      <c r="F18172" s="25">
        <v>3093.04</v>
      </c>
      <c r="G18172" s="26">
        <v>281095.48</v>
      </c>
      <c r="H18172" s="27">
        <v>295150</v>
      </c>
      <c r="I18172" t="str">
        <f>+VLOOKUP('Sales Register'!$C18172,working!$K$1:$L$14,2,0)</f>
        <v>FABRIC</v>
      </c>
    </row>
    <row r="18173" spans="1:9" x14ac:dyDescent="0.25">
      <c r="A18173" s="21">
        <v>45611</v>
      </c>
      <c r="B18173" s="15" t="s">
        <v>56</v>
      </c>
      <c r="C18173" s="23" t="s">
        <v>34</v>
      </c>
      <c r="D18173" s="24" t="s">
        <v>18787</v>
      </c>
      <c r="E18173" s="24"/>
      <c r="F18173" s="25">
        <v>12610.8</v>
      </c>
      <c r="G18173" s="26">
        <v>1146069.5</v>
      </c>
      <c r="H18173" s="27">
        <v>1203373</v>
      </c>
      <c r="I18173" t="str">
        <f>+VLOOKUP('Sales Register'!$C18173,working!$K$1:$L$14,2,0)</f>
        <v>FABRIC</v>
      </c>
    </row>
    <row r="18174" spans="1:9" x14ac:dyDescent="0.25">
      <c r="A18174" s="21">
        <v>45611</v>
      </c>
      <c r="B18174" s="15" t="s">
        <v>78</v>
      </c>
      <c r="C18174" s="23" t="s">
        <v>34</v>
      </c>
      <c r="D18174" s="24" t="s">
        <v>18788</v>
      </c>
      <c r="E18174" s="24"/>
      <c r="F18174" s="25">
        <v>10203</v>
      </c>
      <c r="G18174" s="26">
        <v>1854599.31</v>
      </c>
      <c r="H18174" s="27">
        <v>1947329</v>
      </c>
      <c r="I18174" t="str">
        <f>+VLOOKUP('Sales Register'!$C18174,working!$K$1:$L$14,2,0)</f>
        <v>FABRIC</v>
      </c>
    </row>
    <row r="18175" spans="1:9" x14ac:dyDescent="0.25">
      <c r="A18175" s="21">
        <v>45611</v>
      </c>
      <c r="B18175" s="15" t="s">
        <v>255</v>
      </c>
      <c r="C18175" s="23" t="s">
        <v>34</v>
      </c>
      <c r="D18175" s="24" t="s">
        <v>18789</v>
      </c>
      <c r="E18175" s="24"/>
      <c r="F18175" s="25">
        <v>2680</v>
      </c>
      <c r="G18175" s="26">
        <v>755760</v>
      </c>
      <c r="H18175" s="27">
        <v>793548</v>
      </c>
      <c r="I18175" t="str">
        <f>+VLOOKUP('Sales Register'!$C18175,working!$K$1:$L$14,2,0)</f>
        <v>FABRIC</v>
      </c>
    </row>
    <row r="18176" spans="1:9" x14ac:dyDescent="0.25">
      <c r="A18176" s="21">
        <v>45611</v>
      </c>
      <c r="B18176" s="15" t="s">
        <v>77</v>
      </c>
      <c r="C18176" s="23" t="s">
        <v>34</v>
      </c>
      <c r="D18176" s="24" t="s">
        <v>18790</v>
      </c>
      <c r="E18176" s="24"/>
      <c r="F18176" s="25">
        <v>365</v>
      </c>
      <c r="G18176" s="26">
        <v>42230.5</v>
      </c>
      <c r="H18176" s="27">
        <v>44342</v>
      </c>
      <c r="I18176" t="str">
        <f>+VLOOKUP('Sales Register'!$C18176,working!$K$1:$L$14,2,0)</f>
        <v>FABRIC</v>
      </c>
    </row>
    <row r="18177" spans="1:9" x14ac:dyDescent="0.25">
      <c r="A18177" s="21">
        <v>45611</v>
      </c>
      <c r="B18177" s="15" t="s">
        <v>77</v>
      </c>
      <c r="C18177" s="23" t="s">
        <v>34</v>
      </c>
      <c r="D18177" s="24" t="s">
        <v>18791</v>
      </c>
      <c r="E18177" s="24"/>
      <c r="F18177" s="25">
        <v>93</v>
      </c>
      <c r="G18177" s="26">
        <v>10760.1</v>
      </c>
      <c r="H18177" s="27">
        <v>11298</v>
      </c>
      <c r="I18177" t="str">
        <f>+VLOOKUP('Sales Register'!$C18177,working!$K$1:$L$14,2,0)</f>
        <v>FABRIC</v>
      </c>
    </row>
    <row r="18178" spans="1:9" x14ac:dyDescent="0.25">
      <c r="A18178" s="21">
        <v>45611</v>
      </c>
      <c r="B18178" s="15" t="s">
        <v>16</v>
      </c>
      <c r="C18178" s="23" t="s">
        <v>34</v>
      </c>
      <c r="D18178" s="24" t="s">
        <v>18792</v>
      </c>
      <c r="E18178" s="24"/>
      <c r="F18178" s="25">
        <v>403</v>
      </c>
      <c r="G18178" s="26">
        <v>38285</v>
      </c>
      <c r="H18178" s="27">
        <v>40199</v>
      </c>
      <c r="I18178" t="str">
        <f>+VLOOKUP('Sales Register'!$C18178,working!$K$1:$L$14,2,0)</f>
        <v>FABRIC</v>
      </c>
    </row>
    <row r="18179" spans="1:9" x14ac:dyDescent="0.25">
      <c r="A18179" s="21">
        <v>45611</v>
      </c>
      <c r="B18179" s="15" t="s">
        <v>12454</v>
      </c>
      <c r="C18179" s="23" t="s">
        <v>12492</v>
      </c>
      <c r="D18179" s="24" t="s">
        <v>18793</v>
      </c>
      <c r="E18179" s="24"/>
      <c r="F18179" s="25">
        <v>1015</v>
      </c>
      <c r="G18179" s="26">
        <v>233450</v>
      </c>
      <c r="H18179" s="27">
        <v>245123</v>
      </c>
      <c r="I18179">
        <f>+VLOOKUP('Sales Register'!$C18179,working!$K$1:$L$14,2,0)</f>
        <v>0</v>
      </c>
    </row>
    <row r="18180" spans="1:9" x14ac:dyDescent="0.25">
      <c r="A18180" s="21">
        <v>45611</v>
      </c>
      <c r="B18180" s="15" t="s">
        <v>18</v>
      </c>
      <c r="C18180" s="23" t="s">
        <v>14</v>
      </c>
      <c r="D18180" s="24" t="s">
        <v>18794</v>
      </c>
      <c r="E18180" s="24"/>
      <c r="F18180" s="39">
        <v>30</v>
      </c>
      <c r="G18180" s="26">
        <v>5100</v>
      </c>
      <c r="H18180" s="27">
        <v>5355</v>
      </c>
      <c r="I18180" t="str">
        <f>+VLOOKUP('Sales Register'!$C18180,working!$K$1:$L$14,2,0)</f>
        <v>JOB WORK</v>
      </c>
    </row>
    <row r="18181" spans="1:9" x14ac:dyDescent="0.25">
      <c r="A18181" s="21">
        <v>45611</v>
      </c>
      <c r="B18181" s="15" t="s">
        <v>62</v>
      </c>
      <c r="C18181" s="23" t="s">
        <v>14</v>
      </c>
      <c r="D18181" s="24" t="s">
        <v>18795</v>
      </c>
      <c r="E18181" s="24"/>
      <c r="F18181" s="39">
        <v>4290.5</v>
      </c>
      <c r="G18181" s="26">
        <v>94391</v>
      </c>
      <c r="H18181" s="27">
        <v>99111</v>
      </c>
      <c r="I18181" t="str">
        <f>+VLOOKUP('Sales Register'!$C18181,working!$K$1:$L$14,2,0)</f>
        <v>JOB WORK</v>
      </c>
    </row>
    <row r="18182" spans="1:9" x14ac:dyDescent="0.25">
      <c r="A18182" s="21">
        <v>45611</v>
      </c>
      <c r="B18182" s="15" t="s">
        <v>142</v>
      </c>
      <c r="C18182" s="23" t="s">
        <v>14</v>
      </c>
      <c r="D18182" s="24" t="s">
        <v>18796</v>
      </c>
      <c r="E18182" s="24"/>
      <c r="F18182" s="39">
        <v>4403.3</v>
      </c>
      <c r="G18182" s="26">
        <v>158518.79999999999</v>
      </c>
      <c r="H18182" s="27">
        <v>171068</v>
      </c>
      <c r="I18182" t="str">
        <f>+VLOOKUP('Sales Register'!$C18182,working!$K$1:$L$14,2,0)</f>
        <v>JOB WORK</v>
      </c>
    </row>
    <row r="18183" spans="1:9" x14ac:dyDescent="0.25">
      <c r="A18183" s="21">
        <v>45611</v>
      </c>
      <c r="B18183" s="15" t="s">
        <v>65</v>
      </c>
      <c r="C18183" s="23" t="s">
        <v>14</v>
      </c>
      <c r="D18183" s="24" t="s">
        <v>18797</v>
      </c>
      <c r="E18183" s="24"/>
      <c r="F18183" s="39">
        <v>7664.5</v>
      </c>
      <c r="G18183" s="26">
        <v>321909</v>
      </c>
      <c r="H18183" s="27">
        <v>344443</v>
      </c>
      <c r="I18183" t="str">
        <f>+VLOOKUP('Sales Register'!$C18183,working!$K$1:$L$14,2,0)</f>
        <v>JOB WORK</v>
      </c>
    </row>
    <row r="18184" spans="1:9" x14ac:dyDescent="0.25">
      <c r="A18184" s="21">
        <v>45611</v>
      </c>
      <c r="B18184" s="15" t="s">
        <v>65</v>
      </c>
      <c r="C18184" s="23" t="s">
        <v>14</v>
      </c>
      <c r="D18184" s="24" t="s">
        <v>18798</v>
      </c>
      <c r="E18184" s="24"/>
      <c r="F18184" s="39">
        <v>587.70000000000005</v>
      </c>
      <c r="G18184" s="26">
        <v>23508</v>
      </c>
      <c r="H18184" s="27">
        <v>25177</v>
      </c>
      <c r="I18184" t="str">
        <f>+VLOOKUP('Sales Register'!$C18184,working!$K$1:$L$14,2,0)</f>
        <v>JOB WORK</v>
      </c>
    </row>
    <row r="18185" spans="1:9" x14ac:dyDescent="0.25">
      <c r="A18185" s="21">
        <v>45611</v>
      </c>
      <c r="B18185" s="15" t="s">
        <v>65</v>
      </c>
      <c r="C18185" s="23" t="s">
        <v>14</v>
      </c>
      <c r="D18185" s="24" t="s">
        <v>18799</v>
      </c>
      <c r="E18185" s="24"/>
      <c r="F18185" s="39">
        <v>6535.3</v>
      </c>
      <c r="G18185" s="26">
        <v>182988.4</v>
      </c>
      <c r="H18185" s="27">
        <v>197627</v>
      </c>
      <c r="I18185" t="str">
        <f>+VLOOKUP('Sales Register'!$C18185,working!$K$1:$L$14,2,0)</f>
        <v>JOB WORK</v>
      </c>
    </row>
    <row r="18186" spans="1:9" x14ac:dyDescent="0.25">
      <c r="A18186" s="21">
        <v>45611</v>
      </c>
      <c r="B18186" s="15" t="s">
        <v>65</v>
      </c>
      <c r="C18186" s="23" t="s">
        <v>14</v>
      </c>
      <c r="D18186" s="24" t="s">
        <v>18800</v>
      </c>
      <c r="E18186" s="24"/>
      <c r="F18186" s="39">
        <v>86</v>
      </c>
      <c r="G18186" s="26">
        <v>2408</v>
      </c>
      <c r="H18186" s="27">
        <v>2601</v>
      </c>
      <c r="I18186" t="str">
        <f>+VLOOKUP('Sales Register'!$C18186,working!$K$1:$L$14,2,0)</f>
        <v>JOB WORK</v>
      </c>
    </row>
    <row r="18187" spans="1:9" x14ac:dyDescent="0.25">
      <c r="A18187" s="21">
        <v>45611</v>
      </c>
      <c r="B18187" s="15" t="s">
        <v>41</v>
      </c>
      <c r="C18187" s="23" t="s">
        <v>14</v>
      </c>
      <c r="D18187" s="24" t="s">
        <v>18801</v>
      </c>
      <c r="E18187" s="24"/>
      <c r="F18187" s="37">
        <v>243.24</v>
      </c>
      <c r="G18187" s="26">
        <v>11675.52</v>
      </c>
      <c r="H18187" s="27">
        <v>12259</v>
      </c>
      <c r="I18187" t="str">
        <f>+VLOOKUP('Sales Register'!$C18187,working!$K$1:$L$14,2,0)</f>
        <v>JOB WORK</v>
      </c>
    </row>
    <row r="18188" spans="1:9" x14ac:dyDescent="0.25">
      <c r="A18188" s="21">
        <v>45611</v>
      </c>
      <c r="B18188" s="15" t="s">
        <v>102</v>
      </c>
      <c r="C18188" s="23" t="s">
        <v>14</v>
      </c>
      <c r="D18188" s="24" t="s">
        <v>18802</v>
      </c>
      <c r="E18188" s="24"/>
      <c r="F18188" s="39">
        <v>3697.6</v>
      </c>
      <c r="G18188" s="26">
        <v>110928</v>
      </c>
      <c r="H18188" s="27">
        <v>116474</v>
      </c>
      <c r="I18188" t="str">
        <f>+VLOOKUP('Sales Register'!$C18188,working!$K$1:$L$14,2,0)</f>
        <v>JOB WORK</v>
      </c>
    </row>
    <row r="18189" spans="1:9" x14ac:dyDescent="0.25">
      <c r="A18189" s="21">
        <v>45611</v>
      </c>
      <c r="B18189" s="15" t="s">
        <v>297</v>
      </c>
      <c r="C18189" s="23" t="s">
        <v>14</v>
      </c>
      <c r="D18189" s="24" t="s">
        <v>18803</v>
      </c>
      <c r="E18189" s="24"/>
      <c r="F18189" s="39">
        <v>117.75</v>
      </c>
      <c r="G18189" s="26">
        <v>29437.5</v>
      </c>
      <c r="H18189" s="27">
        <v>30909</v>
      </c>
      <c r="I18189" t="str">
        <f>+VLOOKUP('Sales Register'!$C18189,working!$K$1:$L$14,2,0)</f>
        <v>JOB WORK</v>
      </c>
    </row>
    <row r="18190" spans="1:9" x14ac:dyDescent="0.25">
      <c r="A18190" s="21">
        <v>45611</v>
      </c>
      <c r="B18190" s="15" t="s">
        <v>39</v>
      </c>
      <c r="C18190" s="23" t="s">
        <v>14</v>
      </c>
      <c r="D18190" s="24" t="s">
        <v>18804</v>
      </c>
      <c r="E18190" s="24"/>
      <c r="F18190" s="39">
        <v>1828</v>
      </c>
      <c r="G18190" s="26">
        <v>63980</v>
      </c>
      <c r="H18190" s="27">
        <v>67179</v>
      </c>
      <c r="I18190" t="str">
        <f>+VLOOKUP('Sales Register'!$C18190,working!$K$1:$L$14,2,0)</f>
        <v>JOB WORK</v>
      </c>
    </row>
    <row r="18191" spans="1:9" x14ac:dyDescent="0.25">
      <c r="A18191" s="21">
        <v>45611</v>
      </c>
      <c r="B18191" s="15" t="s">
        <v>121</v>
      </c>
      <c r="C18191" s="23" t="s">
        <v>14</v>
      </c>
      <c r="D18191" s="24" t="s">
        <v>18805</v>
      </c>
      <c r="E18191" s="24"/>
      <c r="F18191" s="39">
        <v>7324.75</v>
      </c>
      <c r="G18191" s="26">
        <v>205093</v>
      </c>
      <c r="H18191" s="27">
        <v>215348</v>
      </c>
      <c r="I18191" t="str">
        <f>+VLOOKUP('Sales Register'!$C18191,working!$K$1:$L$14,2,0)</f>
        <v>JOB WORK</v>
      </c>
    </row>
    <row r="18192" spans="1:9" x14ac:dyDescent="0.25">
      <c r="A18192" s="21">
        <v>45611</v>
      </c>
      <c r="B18192" s="15" t="s">
        <v>62</v>
      </c>
      <c r="C18192" s="23" t="s">
        <v>14</v>
      </c>
      <c r="D18192" s="24" t="s">
        <v>18806</v>
      </c>
      <c r="E18192" s="24"/>
      <c r="F18192" s="39">
        <v>3501</v>
      </c>
      <c r="G18192" s="26">
        <v>105030</v>
      </c>
      <c r="H18192" s="27">
        <v>110282</v>
      </c>
      <c r="I18192" t="str">
        <f>+VLOOKUP('Sales Register'!$C18192,working!$K$1:$L$14,2,0)</f>
        <v>JOB WORK</v>
      </c>
    </row>
    <row r="18193" spans="1:9" x14ac:dyDescent="0.25">
      <c r="A18193" s="21">
        <v>45611</v>
      </c>
      <c r="B18193" s="15" t="s">
        <v>26</v>
      </c>
      <c r="C18193" s="23" t="s">
        <v>14</v>
      </c>
      <c r="D18193" s="24" t="s">
        <v>18807</v>
      </c>
      <c r="E18193" s="24"/>
      <c r="F18193" s="39">
        <v>46.5</v>
      </c>
      <c r="G18193" s="26">
        <v>1395</v>
      </c>
      <c r="H18193" s="27">
        <v>1465</v>
      </c>
      <c r="I18193" t="str">
        <f>+VLOOKUP('Sales Register'!$C18193,working!$K$1:$L$14,2,0)</f>
        <v>JOB WORK</v>
      </c>
    </row>
    <row r="18194" spans="1:9" x14ac:dyDescent="0.25">
      <c r="A18194" s="21">
        <v>45611</v>
      </c>
      <c r="B18194" s="15" t="s">
        <v>26</v>
      </c>
      <c r="C18194" s="23" t="s">
        <v>14</v>
      </c>
      <c r="D18194" s="24" t="s">
        <v>18808</v>
      </c>
      <c r="E18194" s="24"/>
      <c r="F18194" s="39">
        <v>45.8</v>
      </c>
      <c r="G18194" s="26">
        <v>1374</v>
      </c>
      <c r="H18194" s="27">
        <v>1443</v>
      </c>
      <c r="I18194" t="str">
        <f>+VLOOKUP('Sales Register'!$C18194,working!$K$1:$L$14,2,0)</f>
        <v>JOB WORK</v>
      </c>
    </row>
    <row r="18195" spans="1:9" x14ac:dyDescent="0.25">
      <c r="A18195" s="21">
        <v>45611</v>
      </c>
      <c r="B18195" s="15" t="s">
        <v>65</v>
      </c>
      <c r="C18195" s="23" t="s">
        <v>14</v>
      </c>
      <c r="D18195" s="24" t="s">
        <v>18809</v>
      </c>
      <c r="E18195" s="24"/>
      <c r="F18195" s="39">
        <v>22</v>
      </c>
      <c r="G18195" s="26">
        <v>572</v>
      </c>
      <c r="H18195" s="27">
        <v>601</v>
      </c>
      <c r="I18195" t="str">
        <f>+VLOOKUP('Sales Register'!$C18195,working!$K$1:$L$14,2,0)</f>
        <v>JOB WORK</v>
      </c>
    </row>
    <row r="18196" spans="1:9" x14ac:dyDescent="0.25">
      <c r="A18196" s="21">
        <v>45611</v>
      </c>
      <c r="B18196" s="15" t="s">
        <v>62</v>
      </c>
      <c r="C18196" s="23" t="s">
        <v>14</v>
      </c>
      <c r="D18196" s="24" t="s">
        <v>18810</v>
      </c>
      <c r="E18196" s="24"/>
      <c r="F18196" s="39">
        <v>2756</v>
      </c>
      <c r="G18196" s="26">
        <v>60632</v>
      </c>
      <c r="H18196" s="27">
        <v>63664</v>
      </c>
      <c r="I18196" t="str">
        <f>+VLOOKUP('Sales Register'!$C18196,working!$K$1:$L$14,2,0)</f>
        <v>JOB WORK</v>
      </c>
    </row>
    <row r="18197" spans="1:9" x14ac:dyDescent="0.25">
      <c r="A18197" s="21">
        <v>45611</v>
      </c>
      <c r="B18197" s="15" t="s">
        <v>62</v>
      </c>
      <c r="C18197" s="23" t="s">
        <v>14</v>
      </c>
      <c r="D18197" s="24" t="s">
        <v>18811</v>
      </c>
      <c r="E18197" s="24"/>
      <c r="F18197" s="39">
        <v>200</v>
      </c>
      <c r="G18197" s="26">
        <v>8000</v>
      </c>
      <c r="H18197" s="27">
        <v>8400</v>
      </c>
      <c r="I18197" t="str">
        <f>+VLOOKUP('Sales Register'!$C18197,working!$K$1:$L$14,2,0)</f>
        <v>JOB WORK</v>
      </c>
    </row>
    <row r="18198" spans="1:9" x14ac:dyDescent="0.25">
      <c r="A18198" s="21">
        <v>45611</v>
      </c>
      <c r="B18198" s="15" t="s">
        <v>42</v>
      </c>
      <c r="C18198" s="23" t="s">
        <v>14</v>
      </c>
      <c r="D18198" s="24" t="s">
        <v>18812</v>
      </c>
      <c r="E18198" s="24"/>
      <c r="F18198" s="39">
        <v>37</v>
      </c>
      <c r="G18198" s="26">
        <v>2220</v>
      </c>
      <c r="H18198" s="27">
        <v>2331</v>
      </c>
      <c r="I18198" t="str">
        <f>+VLOOKUP('Sales Register'!$C18198,working!$K$1:$L$14,2,0)</f>
        <v>JOB WORK</v>
      </c>
    </row>
    <row r="18199" spans="1:9" x14ac:dyDescent="0.25">
      <c r="A18199" s="21">
        <v>45611</v>
      </c>
      <c r="B18199" s="15" t="s">
        <v>62</v>
      </c>
      <c r="C18199" s="23" t="s">
        <v>14</v>
      </c>
      <c r="D18199" s="24" t="s">
        <v>18813</v>
      </c>
      <c r="E18199" s="24"/>
      <c r="F18199" s="39">
        <v>24</v>
      </c>
      <c r="G18199" s="26">
        <v>720</v>
      </c>
      <c r="H18199" s="27">
        <v>756</v>
      </c>
      <c r="I18199" t="str">
        <f>+VLOOKUP('Sales Register'!$C18199,working!$K$1:$L$14,2,0)</f>
        <v>JOB WORK</v>
      </c>
    </row>
    <row r="18200" spans="1:9" x14ac:dyDescent="0.25">
      <c r="A18200" s="21">
        <v>45611</v>
      </c>
      <c r="B18200" s="15" t="s">
        <v>276</v>
      </c>
      <c r="C18200" s="23" t="s">
        <v>14</v>
      </c>
      <c r="D18200" s="24" t="s">
        <v>18814</v>
      </c>
      <c r="E18200" s="24"/>
      <c r="F18200" s="39">
        <v>19.25</v>
      </c>
      <c r="G18200" s="26">
        <v>1058.75</v>
      </c>
      <c r="H18200" s="27">
        <v>1112</v>
      </c>
      <c r="I18200" t="str">
        <f>+VLOOKUP('Sales Register'!$C18200,working!$K$1:$L$14,2,0)</f>
        <v>JOB WORK</v>
      </c>
    </row>
    <row r="18201" spans="1:9" x14ac:dyDescent="0.25">
      <c r="A18201" s="21">
        <v>45611</v>
      </c>
      <c r="B18201" s="15" t="s">
        <v>62</v>
      </c>
      <c r="C18201" s="23" t="s">
        <v>14</v>
      </c>
      <c r="D18201" s="24" t="s">
        <v>18815</v>
      </c>
      <c r="E18201" s="24"/>
      <c r="F18201" s="39">
        <v>3286.4</v>
      </c>
      <c r="G18201" s="26">
        <v>124883.2</v>
      </c>
      <c r="H18201" s="27">
        <v>131127</v>
      </c>
      <c r="I18201" t="str">
        <f>+VLOOKUP('Sales Register'!$C18201,working!$K$1:$L$14,2,0)</f>
        <v>JOB WORK</v>
      </c>
    </row>
    <row r="18202" spans="1:9" x14ac:dyDescent="0.25">
      <c r="A18202" s="21">
        <v>45611</v>
      </c>
      <c r="B18202" s="15" t="s">
        <v>495</v>
      </c>
      <c r="C18202" s="23" t="s">
        <v>14</v>
      </c>
      <c r="D18202" s="24" t="s">
        <v>18816</v>
      </c>
      <c r="E18202" s="24"/>
      <c r="F18202" s="39">
        <v>475</v>
      </c>
      <c r="G18202" s="26">
        <v>14250</v>
      </c>
      <c r="H18202" s="27">
        <v>14963</v>
      </c>
      <c r="I18202" t="str">
        <f>+VLOOKUP('Sales Register'!$C18202,working!$K$1:$L$14,2,0)</f>
        <v>JOB WORK</v>
      </c>
    </row>
    <row r="18203" spans="1:9" x14ac:dyDescent="0.25">
      <c r="A18203" s="21">
        <v>45611</v>
      </c>
      <c r="B18203" s="15" t="s">
        <v>62</v>
      </c>
      <c r="C18203" s="23" t="s">
        <v>14</v>
      </c>
      <c r="D18203" s="24" t="s">
        <v>18817</v>
      </c>
      <c r="E18203" s="24"/>
      <c r="F18203" s="39">
        <v>3920</v>
      </c>
      <c r="G18203" s="26">
        <v>156800</v>
      </c>
      <c r="H18203" s="27">
        <v>164640</v>
      </c>
      <c r="I18203" t="str">
        <f>+VLOOKUP('Sales Register'!$C18203,working!$K$1:$L$14,2,0)</f>
        <v>JOB WORK</v>
      </c>
    </row>
    <row r="18204" spans="1:9" x14ac:dyDescent="0.25">
      <c r="A18204" s="21">
        <v>45611</v>
      </c>
      <c r="B18204" s="15" t="s">
        <v>26</v>
      </c>
      <c r="C18204" s="23" t="s">
        <v>14</v>
      </c>
      <c r="D18204" s="24" t="s">
        <v>18818</v>
      </c>
      <c r="E18204" s="24"/>
      <c r="F18204" s="39">
        <v>2578.6</v>
      </c>
      <c r="G18204" s="26">
        <v>46414.8</v>
      </c>
      <c r="H18204" s="27">
        <v>48736</v>
      </c>
      <c r="I18204" t="str">
        <f>+VLOOKUP('Sales Register'!$C18204,working!$K$1:$L$14,2,0)</f>
        <v>JOB WORK</v>
      </c>
    </row>
    <row r="18205" spans="1:9" x14ac:dyDescent="0.25">
      <c r="A18205" s="21">
        <v>45611</v>
      </c>
      <c r="B18205" s="15" t="s">
        <v>2121</v>
      </c>
      <c r="C18205" s="23" t="s">
        <v>103</v>
      </c>
      <c r="D18205" s="24" t="s">
        <v>18819</v>
      </c>
      <c r="E18205" s="24"/>
      <c r="F18205" s="41">
        <v>1</v>
      </c>
      <c r="G18205" s="26">
        <v>6000</v>
      </c>
      <c r="H18205" s="27">
        <v>7151</v>
      </c>
      <c r="I18205">
        <f>+VLOOKUP('Sales Register'!$C18205,working!$K$1:$L$14,2,0)</f>
        <v>0</v>
      </c>
    </row>
    <row r="18206" spans="1:9" x14ac:dyDescent="0.25">
      <c r="A18206" s="21">
        <v>45611</v>
      </c>
      <c r="B18206" s="15" t="s">
        <v>165</v>
      </c>
      <c r="C18206" s="23" t="s">
        <v>319</v>
      </c>
      <c r="D18206" s="24" t="s">
        <v>18820</v>
      </c>
      <c r="E18206" s="24"/>
      <c r="F18206" s="39">
        <v>350</v>
      </c>
      <c r="G18206" s="26">
        <v>0.95</v>
      </c>
      <c r="H18206" s="27">
        <v>1</v>
      </c>
      <c r="I18206">
        <f>+VLOOKUP('Sales Register'!$C18206,working!$K$1:$L$14,2,0)</f>
        <v>0</v>
      </c>
    </row>
    <row r="18207" spans="1:9" x14ac:dyDescent="0.25">
      <c r="A18207" s="21">
        <v>45612</v>
      </c>
      <c r="B18207" s="15" t="s">
        <v>18821</v>
      </c>
      <c r="C18207" s="23" t="s">
        <v>68</v>
      </c>
      <c r="D18207" s="24" t="s">
        <v>18822</v>
      </c>
      <c r="E18207" s="24"/>
      <c r="F18207" s="25">
        <v>2633.25</v>
      </c>
      <c r="G18207" s="26">
        <v>529167.09</v>
      </c>
      <c r="H18207" s="27">
        <v>555625</v>
      </c>
      <c r="I18207" t="str">
        <f>+VLOOKUP('Sales Register'!$C18207,working!$K$1:$L$14,2,0)</f>
        <v>FABRIC</v>
      </c>
    </row>
    <row r="18208" spans="1:9" x14ac:dyDescent="0.25">
      <c r="A18208" s="21">
        <v>45612</v>
      </c>
      <c r="B18208" s="15" t="s">
        <v>159</v>
      </c>
      <c r="C18208" s="23" t="s">
        <v>68</v>
      </c>
      <c r="D18208" s="24" t="s">
        <v>18823</v>
      </c>
      <c r="E18208" s="24"/>
      <c r="F18208" s="25">
        <v>11191.5</v>
      </c>
      <c r="G18208" s="26">
        <v>1590535.98</v>
      </c>
      <c r="H18208" s="27">
        <v>1670063</v>
      </c>
      <c r="I18208" t="str">
        <f>+VLOOKUP('Sales Register'!$C18208,working!$K$1:$L$14,2,0)</f>
        <v>FABRIC</v>
      </c>
    </row>
    <row r="18209" spans="1:9" x14ac:dyDescent="0.25">
      <c r="A18209" s="21">
        <v>45612</v>
      </c>
      <c r="B18209" s="15" t="s">
        <v>159</v>
      </c>
      <c r="C18209" s="23" t="s">
        <v>68</v>
      </c>
      <c r="D18209" s="24" t="s">
        <v>18824</v>
      </c>
      <c r="E18209" s="24"/>
      <c r="F18209" s="25">
        <v>113</v>
      </c>
      <c r="G18209" s="26">
        <v>66127.600000000006</v>
      </c>
      <c r="H18209" s="27">
        <v>69434</v>
      </c>
      <c r="I18209" t="str">
        <f>+VLOOKUP('Sales Register'!$C18209,working!$K$1:$L$14,2,0)</f>
        <v>FABRIC</v>
      </c>
    </row>
    <row r="18210" spans="1:9" x14ac:dyDescent="0.25">
      <c r="A18210" s="21">
        <v>45612</v>
      </c>
      <c r="B18210" s="15" t="s">
        <v>18</v>
      </c>
      <c r="C18210" s="23" t="s">
        <v>15</v>
      </c>
      <c r="D18210" s="24" t="s">
        <v>18825</v>
      </c>
      <c r="E18210" s="24"/>
      <c r="F18210" s="25">
        <v>3</v>
      </c>
      <c r="G18210" s="26">
        <v>1350</v>
      </c>
      <c r="H18210" s="27">
        <v>1418</v>
      </c>
      <c r="I18210" t="str">
        <f>+VLOOKUP('Sales Register'!$C18210,working!$K$1:$L$14,2,0)</f>
        <v>FABRIC</v>
      </c>
    </row>
    <row r="18211" spans="1:9" x14ac:dyDescent="0.25">
      <c r="A18211" s="21">
        <v>45612</v>
      </c>
      <c r="B18211" s="15" t="s">
        <v>263</v>
      </c>
      <c r="C18211" s="23" t="s">
        <v>15</v>
      </c>
      <c r="D18211" s="24" t="s">
        <v>18826</v>
      </c>
      <c r="E18211" s="24"/>
      <c r="F18211" s="25">
        <v>5</v>
      </c>
      <c r="G18211" s="26">
        <v>2250</v>
      </c>
      <c r="H18211" s="27">
        <v>2363</v>
      </c>
      <c r="I18211" t="str">
        <f>+VLOOKUP('Sales Register'!$C18211,working!$K$1:$L$14,2,0)</f>
        <v>FABRIC</v>
      </c>
    </row>
    <row r="18212" spans="1:9" x14ac:dyDescent="0.25">
      <c r="A18212" s="21">
        <v>45612</v>
      </c>
      <c r="B18212" s="15" t="s">
        <v>326</v>
      </c>
      <c r="C18212" s="23" t="s">
        <v>15</v>
      </c>
      <c r="D18212" s="24" t="s">
        <v>18827</v>
      </c>
      <c r="E18212" s="24"/>
      <c r="F18212" s="37">
        <v>20</v>
      </c>
      <c r="G18212" s="26">
        <v>5020</v>
      </c>
      <c r="H18212" s="27">
        <v>5271</v>
      </c>
      <c r="I18212" t="str">
        <f>+VLOOKUP('Sales Register'!$C18212,working!$K$1:$L$14,2,0)</f>
        <v>FABRIC</v>
      </c>
    </row>
    <row r="18213" spans="1:9" x14ac:dyDescent="0.25">
      <c r="A18213" s="21">
        <v>45612</v>
      </c>
      <c r="B18213" s="15" t="s">
        <v>20</v>
      </c>
      <c r="C18213" s="23" t="s">
        <v>15</v>
      </c>
      <c r="D18213" s="24" t="s">
        <v>18828</v>
      </c>
      <c r="E18213" s="24"/>
      <c r="F18213" s="25">
        <v>5</v>
      </c>
      <c r="G18213" s="26">
        <v>2250</v>
      </c>
      <c r="H18213" s="27">
        <v>2363</v>
      </c>
      <c r="I18213" t="str">
        <f>+VLOOKUP('Sales Register'!$C18213,working!$K$1:$L$14,2,0)</f>
        <v>FABRIC</v>
      </c>
    </row>
    <row r="18214" spans="1:9" x14ac:dyDescent="0.25">
      <c r="A18214" s="21">
        <v>45612</v>
      </c>
      <c r="B18214" s="15" t="s">
        <v>20</v>
      </c>
      <c r="C18214" s="23" t="s">
        <v>15</v>
      </c>
      <c r="D18214" s="24" t="s">
        <v>18829</v>
      </c>
      <c r="E18214" s="24"/>
      <c r="F18214" s="25">
        <v>5</v>
      </c>
      <c r="G18214" s="26">
        <v>2250</v>
      </c>
      <c r="H18214" s="27">
        <v>2363</v>
      </c>
      <c r="I18214" t="str">
        <f>+VLOOKUP('Sales Register'!$C18214,working!$K$1:$L$14,2,0)</f>
        <v>FABRIC</v>
      </c>
    </row>
    <row r="18215" spans="1:9" x14ac:dyDescent="0.25">
      <c r="A18215" s="21">
        <v>45612</v>
      </c>
      <c r="B18215" s="15" t="s">
        <v>65</v>
      </c>
      <c r="C18215" s="23" t="s">
        <v>15</v>
      </c>
      <c r="D18215" s="24" t="s">
        <v>18830</v>
      </c>
      <c r="E18215" s="24"/>
      <c r="F18215" s="25">
        <v>26</v>
      </c>
      <c r="G18215" s="26">
        <v>10400</v>
      </c>
      <c r="H18215" s="27">
        <v>10920</v>
      </c>
      <c r="I18215" t="str">
        <f>+VLOOKUP('Sales Register'!$C18215,working!$K$1:$L$14,2,0)</f>
        <v>FABRIC</v>
      </c>
    </row>
    <row r="18216" spans="1:9" x14ac:dyDescent="0.25">
      <c r="A18216" s="21">
        <v>45612</v>
      </c>
      <c r="B18216" s="15" t="s">
        <v>326</v>
      </c>
      <c r="C18216" s="23" t="s">
        <v>15</v>
      </c>
      <c r="D18216" s="24" t="s">
        <v>18831</v>
      </c>
      <c r="E18216" s="24"/>
      <c r="F18216" s="37">
        <v>3023.15</v>
      </c>
      <c r="G18216" s="26">
        <v>677185.6</v>
      </c>
      <c r="H18216" s="27">
        <v>711045</v>
      </c>
      <c r="I18216" t="str">
        <f>+VLOOKUP('Sales Register'!$C18216,working!$K$1:$L$14,2,0)</f>
        <v>FABRIC</v>
      </c>
    </row>
    <row r="18217" spans="1:9" x14ac:dyDescent="0.25">
      <c r="A18217" s="21">
        <v>45612</v>
      </c>
      <c r="B18217" s="15" t="s">
        <v>206</v>
      </c>
      <c r="C18217" s="23" t="s">
        <v>15</v>
      </c>
      <c r="D18217" s="24" t="s">
        <v>18832</v>
      </c>
      <c r="E18217" s="24"/>
      <c r="F18217" s="25">
        <v>5</v>
      </c>
      <c r="G18217" s="26">
        <v>2250</v>
      </c>
      <c r="H18217" s="27">
        <v>2363</v>
      </c>
      <c r="I18217" t="str">
        <f>+VLOOKUP('Sales Register'!$C18217,working!$K$1:$L$14,2,0)</f>
        <v>FABRIC</v>
      </c>
    </row>
    <row r="18218" spans="1:9" x14ac:dyDescent="0.25">
      <c r="A18218" s="21">
        <v>45612</v>
      </c>
      <c r="B18218" s="15" t="s">
        <v>171</v>
      </c>
      <c r="C18218" s="23" t="s">
        <v>15</v>
      </c>
      <c r="D18218" s="24" t="s">
        <v>18833</v>
      </c>
      <c r="E18218" s="24"/>
      <c r="F18218" s="25">
        <v>76</v>
      </c>
      <c r="G18218" s="26">
        <v>34200</v>
      </c>
      <c r="H18218" s="27">
        <v>35910</v>
      </c>
      <c r="I18218" t="str">
        <f>+VLOOKUP('Sales Register'!$C18218,working!$K$1:$L$14,2,0)</f>
        <v>FABRIC</v>
      </c>
    </row>
    <row r="18219" spans="1:9" x14ac:dyDescent="0.25">
      <c r="A18219" s="21">
        <v>45612</v>
      </c>
      <c r="B18219" s="15" t="s">
        <v>326</v>
      </c>
      <c r="C18219" s="23" t="s">
        <v>15</v>
      </c>
      <c r="D18219" s="24" t="s">
        <v>18834</v>
      </c>
      <c r="E18219" s="24"/>
      <c r="F18219" s="37">
        <v>3491.8</v>
      </c>
      <c r="G18219" s="26">
        <v>838032</v>
      </c>
      <c r="H18219" s="27">
        <v>879934</v>
      </c>
      <c r="I18219" t="str">
        <f>+VLOOKUP('Sales Register'!$C18219,working!$K$1:$L$14,2,0)</f>
        <v>FABRIC</v>
      </c>
    </row>
    <row r="18220" spans="1:9" x14ac:dyDescent="0.25">
      <c r="A18220" s="21">
        <v>45612</v>
      </c>
      <c r="B18220" s="15" t="s">
        <v>55</v>
      </c>
      <c r="C18220" s="23" t="s">
        <v>15</v>
      </c>
      <c r="D18220" s="24" t="s">
        <v>18835</v>
      </c>
      <c r="E18220" s="24"/>
      <c r="F18220" s="25">
        <v>35</v>
      </c>
      <c r="G18220" s="26">
        <v>12250</v>
      </c>
      <c r="H18220" s="27">
        <v>12863</v>
      </c>
      <c r="I18220" t="str">
        <f>+VLOOKUP('Sales Register'!$C18220,working!$K$1:$L$14,2,0)</f>
        <v>FABRIC</v>
      </c>
    </row>
    <row r="18221" spans="1:9" x14ac:dyDescent="0.25">
      <c r="A18221" s="21">
        <v>45612</v>
      </c>
      <c r="B18221" s="15" t="s">
        <v>18836</v>
      </c>
      <c r="C18221" s="23" t="s">
        <v>15</v>
      </c>
      <c r="D18221" s="24" t="s">
        <v>18837</v>
      </c>
      <c r="E18221" s="24"/>
      <c r="F18221" s="25">
        <v>4</v>
      </c>
      <c r="G18221" s="26">
        <v>1800</v>
      </c>
      <c r="H18221" s="27">
        <v>1890</v>
      </c>
      <c r="I18221" t="str">
        <f>+VLOOKUP('Sales Register'!$C18221,working!$K$1:$L$14,2,0)</f>
        <v>FABRIC</v>
      </c>
    </row>
    <row r="18222" spans="1:9" x14ac:dyDescent="0.25">
      <c r="A18222" s="21">
        <v>45612</v>
      </c>
      <c r="B18222" s="15" t="s">
        <v>21</v>
      </c>
      <c r="C18222" s="23" t="s">
        <v>15</v>
      </c>
      <c r="D18222" s="24" t="s">
        <v>18838</v>
      </c>
      <c r="E18222" s="24"/>
      <c r="F18222" s="25">
        <v>29</v>
      </c>
      <c r="G18222" s="26">
        <v>13050</v>
      </c>
      <c r="H18222" s="27">
        <v>13703</v>
      </c>
      <c r="I18222" t="str">
        <f>+VLOOKUP('Sales Register'!$C18222,working!$K$1:$L$14,2,0)</f>
        <v>FABRIC</v>
      </c>
    </row>
    <row r="18223" spans="1:9" x14ac:dyDescent="0.25">
      <c r="A18223" s="21">
        <v>45612</v>
      </c>
      <c r="B18223" s="15" t="s">
        <v>194</v>
      </c>
      <c r="C18223" s="23" t="s">
        <v>15</v>
      </c>
      <c r="D18223" s="24" t="s">
        <v>18839</v>
      </c>
      <c r="E18223" s="24"/>
      <c r="F18223" s="25">
        <v>5</v>
      </c>
      <c r="G18223" s="26">
        <v>2250</v>
      </c>
      <c r="H18223" s="27">
        <v>2363</v>
      </c>
      <c r="I18223" t="str">
        <f>+VLOOKUP('Sales Register'!$C18223,working!$K$1:$L$14,2,0)</f>
        <v>FABRIC</v>
      </c>
    </row>
    <row r="18224" spans="1:9" x14ac:dyDescent="0.25">
      <c r="A18224" s="21">
        <v>45612</v>
      </c>
      <c r="B18224" s="15" t="s">
        <v>18840</v>
      </c>
      <c r="C18224" s="23" t="s">
        <v>15</v>
      </c>
      <c r="D18224" s="24" t="s">
        <v>18841</v>
      </c>
      <c r="E18224" s="24"/>
      <c r="F18224" s="25">
        <v>12</v>
      </c>
      <c r="G18224" s="26">
        <v>5400</v>
      </c>
      <c r="H18224" s="27">
        <v>5670</v>
      </c>
      <c r="I18224" t="str">
        <f>+VLOOKUP('Sales Register'!$C18224,working!$K$1:$L$14,2,0)</f>
        <v>FABRIC</v>
      </c>
    </row>
    <row r="18225" spans="1:9" x14ac:dyDescent="0.25">
      <c r="A18225" s="21">
        <v>45612</v>
      </c>
      <c r="B18225" s="15" t="s">
        <v>257</v>
      </c>
      <c r="C18225" s="23" t="s">
        <v>15</v>
      </c>
      <c r="D18225" s="24" t="s">
        <v>18842</v>
      </c>
      <c r="E18225" s="24"/>
      <c r="F18225" s="25">
        <v>303</v>
      </c>
      <c r="G18225" s="26">
        <v>71205</v>
      </c>
      <c r="H18225" s="27">
        <v>74765</v>
      </c>
      <c r="I18225" t="str">
        <f>+VLOOKUP('Sales Register'!$C18225,working!$K$1:$L$14,2,0)</f>
        <v>FABRIC</v>
      </c>
    </row>
    <row r="18226" spans="1:9" x14ac:dyDescent="0.25">
      <c r="A18226" s="21">
        <v>45612</v>
      </c>
      <c r="B18226" s="15" t="s">
        <v>297</v>
      </c>
      <c r="C18226" s="23" t="s">
        <v>15</v>
      </c>
      <c r="D18226" s="24" t="s">
        <v>18843</v>
      </c>
      <c r="E18226" s="24"/>
      <c r="F18226" s="25">
        <v>30</v>
      </c>
      <c r="G18226" s="26">
        <v>13500</v>
      </c>
      <c r="H18226" s="27">
        <v>14175</v>
      </c>
      <c r="I18226" t="str">
        <f>+VLOOKUP('Sales Register'!$C18226,working!$K$1:$L$14,2,0)</f>
        <v>FABRIC</v>
      </c>
    </row>
    <row r="18227" spans="1:9" x14ac:dyDescent="0.25">
      <c r="A18227" s="21">
        <v>45612</v>
      </c>
      <c r="B18227" s="15" t="s">
        <v>12448</v>
      </c>
      <c r="C18227" s="23" t="s">
        <v>426</v>
      </c>
      <c r="D18227" s="24" t="s">
        <v>18844</v>
      </c>
      <c r="E18227" s="24"/>
      <c r="F18227" s="25">
        <v>2566</v>
      </c>
      <c r="G18227" s="26">
        <v>1226548</v>
      </c>
      <c r="H18227" s="27">
        <v>1287875</v>
      </c>
      <c r="I18227">
        <f>+VLOOKUP('Sales Register'!$C18227,working!$K$1:$L$14,2,0)</f>
        <v>0</v>
      </c>
    </row>
    <row r="18228" spans="1:9" x14ac:dyDescent="0.25">
      <c r="A18228" s="21">
        <v>45612</v>
      </c>
      <c r="B18228" s="15" t="s">
        <v>12448</v>
      </c>
      <c r="C18228" s="23" t="s">
        <v>426</v>
      </c>
      <c r="D18228" s="24" t="s">
        <v>18845</v>
      </c>
      <c r="E18228" s="24"/>
      <c r="F18228" s="25">
        <v>8848</v>
      </c>
      <c r="G18228" s="26">
        <v>564989</v>
      </c>
      <c r="H18228" s="27">
        <v>593238</v>
      </c>
      <c r="I18228">
        <f>+VLOOKUP('Sales Register'!$C18228,working!$K$1:$L$14,2,0)</f>
        <v>0</v>
      </c>
    </row>
    <row r="18229" spans="1:9" x14ac:dyDescent="0.25">
      <c r="A18229" s="21">
        <v>45612</v>
      </c>
      <c r="B18229" s="15" t="s">
        <v>12448</v>
      </c>
      <c r="C18229" s="23" t="s">
        <v>426</v>
      </c>
      <c r="D18229" s="24" t="s">
        <v>18846</v>
      </c>
      <c r="E18229" s="24"/>
      <c r="F18229" s="25">
        <v>155</v>
      </c>
      <c r="G18229" s="26">
        <v>27650</v>
      </c>
      <c r="H18229" s="27">
        <v>29033</v>
      </c>
      <c r="I18229">
        <f>+VLOOKUP('Sales Register'!$C18229,working!$K$1:$L$14,2,0)</f>
        <v>0</v>
      </c>
    </row>
    <row r="18230" spans="1:9" x14ac:dyDescent="0.25">
      <c r="A18230" s="21">
        <v>45612</v>
      </c>
      <c r="B18230" s="15" t="s">
        <v>12454</v>
      </c>
      <c r="C18230" s="23" t="s">
        <v>12453</v>
      </c>
      <c r="D18230" s="24" t="s">
        <v>18847</v>
      </c>
      <c r="E18230" s="24"/>
      <c r="F18230" s="25">
        <v>625.75</v>
      </c>
      <c r="G18230" s="26">
        <v>224847.5</v>
      </c>
      <c r="H18230" s="27">
        <v>236090</v>
      </c>
      <c r="I18230" t="str">
        <f>+VLOOKUP('Sales Register'!$C18230,working!$K$1:$L$14,2,0)</f>
        <v>FABRIC</v>
      </c>
    </row>
    <row r="18231" spans="1:9" x14ac:dyDescent="0.25">
      <c r="A18231" s="21">
        <v>45612</v>
      </c>
      <c r="B18231" s="15" t="s">
        <v>56</v>
      </c>
      <c r="C18231" s="23" t="s">
        <v>12453</v>
      </c>
      <c r="D18231" s="24" t="s">
        <v>18848</v>
      </c>
      <c r="E18231" s="24"/>
      <c r="F18231" s="25">
        <v>30</v>
      </c>
      <c r="G18231" s="26">
        <v>5604.6</v>
      </c>
      <c r="H18231" s="27">
        <v>5885</v>
      </c>
      <c r="I18231" t="str">
        <f>+VLOOKUP('Sales Register'!$C18231,working!$K$1:$L$14,2,0)</f>
        <v>FABRIC</v>
      </c>
    </row>
    <row r="18232" spans="1:9" x14ac:dyDescent="0.25">
      <c r="A18232" s="21">
        <v>45612</v>
      </c>
      <c r="B18232" s="15" t="s">
        <v>56</v>
      </c>
      <c r="C18232" s="23" t="s">
        <v>12453</v>
      </c>
      <c r="D18232" s="24" t="s">
        <v>18849</v>
      </c>
      <c r="E18232" s="24"/>
      <c r="F18232" s="25">
        <v>15</v>
      </c>
      <c r="G18232" s="26">
        <v>2090.4</v>
      </c>
      <c r="H18232" s="27">
        <v>2195</v>
      </c>
      <c r="I18232" t="str">
        <f>+VLOOKUP('Sales Register'!$C18232,working!$K$1:$L$14,2,0)</f>
        <v>FABRIC</v>
      </c>
    </row>
    <row r="18233" spans="1:9" x14ac:dyDescent="0.25">
      <c r="A18233" s="21">
        <v>45612</v>
      </c>
      <c r="B18233" s="15" t="s">
        <v>56</v>
      </c>
      <c r="C18233" s="23" t="s">
        <v>12453</v>
      </c>
      <c r="D18233" s="24" t="s">
        <v>18850</v>
      </c>
      <c r="E18233" s="24"/>
      <c r="F18233" s="25">
        <v>15</v>
      </c>
      <c r="G18233" s="26">
        <v>1848</v>
      </c>
      <c r="H18233" s="27">
        <v>1940</v>
      </c>
      <c r="I18233" t="str">
        <f>+VLOOKUP('Sales Register'!$C18233,working!$K$1:$L$14,2,0)</f>
        <v>FABRIC</v>
      </c>
    </row>
    <row r="18234" spans="1:9" x14ac:dyDescent="0.25">
      <c r="A18234" s="21">
        <v>45612</v>
      </c>
      <c r="B18234" s="15" t="s">
        <v>18</v>
      </c>
      <c r="C18234" s="23" t="s">
        <v>12453</v>
      </c>
      <c r="D18234" s="24" t="s">
        <v>18851</v>
      </c>
      <c r="E18234" s="24"/>
      <c r="F18234" s="25">
        <v>30</v>
      </c>
      <c r="G18234" s="26">
        <v>4200</v>
      </c>
      <c r="H18234" s="27">
        <v>4410</v>
      </c>
      <c r="I18234" t="str">
        <f>+VLOOKUP('Sales Register'!$C18234,working!$K$1:$L$14,2,0)</f>
        <v>FABRIC</v>
      </c>
    </row>
    <row r="18235" spans="1:9" x14ac:dyDescent="0.25">
      <c r="A18235" s="21">
        <v>45612</v>
      </c>
      <c r="B18235" s="15" t="s">
        <v>56</v>
      </c>
      <c r="C18235" s="23" t="s">
        <v>12453</v>
      </c>
      <c r="D18235" s="24" t="s">
        <v>18852</v>
      </c>
      <c r="E18235" s="24"/>
      <c r="F18235" s="25">
        <v>63.5</v>
      </c>
      <c r="G18235" s="26">
        <v>11863.07</v>
      </c>
      <c r="H18235" s="27">
        <v>12456</v>
      </c>
      <c r="I18235" t="str">
        <f>+VLOOKUP('Sales Register'!$C18235,working!$K$1:$L$14,2,0)</f>
        <v>FABRIC</v>
      </c>
    </row>
    <row r="18236" spans="1:9" x14ac:dyDescent="0.25">
      <c r="A18236" s="21">
        <v>45612</v>
      </c>
      <c r="B18236" s="15" t="s">
        <v>56</v>
      </c>
      <c r="C18236" s="23" t="s">
        <v>12453</v>
      </c>
      <c r="D18236" s="24" t="s">
        <v>18853</v>
      </c>
      <c r="E18236" s="24"/>
      <c r="F18236" s="25">
        <v>36</v>
      </c>
      <c r="G18236" s="26">
        <v>5016.96</v>
      </c>
      <c r="H18236" s="27">
        <v>5268</v>
      </c>
      <c r="I18236" t="str">
        <f>+VLOOKUP('Sales Register'!$C18236,working!$K$1:$L$14,2,0)</f>
        <v>FABRIC</v>
      </c>
    </row>
    <row r="18237" spans="1:9" x14ac:dyDescent="0.25">
      <c r="A18237" s="21">
        <v>45612</v>
      </c>
      <c r="B18237" s="15" t="s">
        <v>56</v>
      </c>
      <c r="C18237" s="23" t="s">
        <v>12453</v>
      </c>
      <c r="D18237" s="24" t="s">
        <v>18854</v>
      </c>
      <c r="E18237" s="24"/>
      <c r="F18237" s="25">
        <v>30</v>
      </c>
      <c r="G18237" s="26">
        <v>3696</v>
      </c>
      <c r="H18237" s="27">
        <v>3881</v>
      </c>
      <c r="I18237" t="str">
        <f>+VLOOKUP('Sales Register'!$C18237,working!$K$1:$L$14,2,0)</f>
        <v>FABRIC</v>
      </c>
    </row>
    <row r="18238" spans="1:9" x14ac:dyDescent="0.25">
      <c r="A18238" s="21">
        <v>45612</v>
      </c>
      <c r="B18238" s="15" t="s">
        <v>27</v>
      </c>
      <c r="C18238" s="23" t="s">
        <v>12453</v>
      </c>
      <c r="D18238" s="24" t="s">
        <v>18855</v>
      </c>
      <c r="E18238" s="24"/>
      <c r="F18238" s="25">
        <v>184</v>
      </c>
      <c r="G18238" s="26">
        <v>82800</v>
      </c>
      <c r="H18238" s="27">
        <v>86940</v>
      </c>
      <c r="I18238" t="str">
        <f>+VLOOKUP('Sales Register'!$C18238,working!$K$1:$L$14,2,0)</f>
        <v>FABRIC</v>
      </c>
    </row>
    <row r="18239" spans="1:9" x14ac:dyDescent="0.25">
      <c r="A18239" s="21">
        <v>45612</v>
      </c>
      <c r="B18239" s="15" t="s">
        <v>31</v>
      </c>
      <c r="C18239" s="23" t="s">
        <v>12453</v>
      </c>
      <c r="D18239" s="24" t="s">
        <v>18856</v>
      </c>
      <c r="E18239" s="24"/>
      <c r="F18239" s="25">
        <v>10</v>
      </c>
      <c r="G18239" s="26">
        <v>956.4</v>
      </c>
      <c r="H18239" s="27">
        <v>1004</v>
      </c>
      <c r="I18239" t="str">
        <f>+VLOOKUP('Sales Register'!$C18239,working!$K$1:$L$14,2,0)</f>
        <v>FABRIC</v>
      </c>
    </row>
    <row r="18240" spans="1:9" x14ac:dyDescent="0.25">
      <c r="A18240" s="21">
        <v>45612</v>
      </c>
      <c r="B18240" s="15" t="s">
        <v>31</v>
      </c>
      <c r="C18240" s="23" t="s">
        <v>12453</v>
      </c>
      <c r="D18240" s="24" t="s">
        <v>18857</v>
      </c>
      <c r="E18240" s="24"/>
      <c r="F18240" s="25">
        <v>260</v>
      </c>
      <c r="G18240" s="26">
        <v>24866.400000000001</v>
      </c>
      <c r="H18240" s="27">
        <v>26110</v>
      </c>
      <c r="I18240" t="str">
        <f>+VLOOKUP('Sales Register'!$C18240,working!$K$1:$L$14,2,0)</f>
        <v>FABRIC</v>
      </c>
    </row>
    <row r="18241" spans="1:9" x14ac:dyDescent="0.25">
      <c r="A18241" s="21">
        <v>45612</v>
      </c>
      <c r="B18241" s="15" t="s">
        <v>255</v>
      </c>
      <c r="C18241" s="23" t="s">
        <v>34</v>
      </c>
      <c r="D18241" s="24" t="s">
        <v>18858</v>
      </c>
      <c r="E18241" s="24"/>
      <c r="F18241" s="25">
        <v>6300.5</v>
      </c>
      <c r="G18241" s="26">
        <v>1776741</v>
      </c>
      <c r="H18241" s="27">
        <v>1865578</v>
      </c>
      <c r="I18241" t="str">
        <f>+VLOOKUP('Sales Register'!$C18241,working!$K$1:$L$14,2,0)</f>
        <v>FABRIC</v>
      </c>
    </row>
    <row r="18242" spans="1:9" x14ac:dyDescent="0.25">
      <c r="A18242" s="21">
        <v>45612</v>
      </c>
      <c r="B18242" s="15" t="s">
        <v>27</v>
      </c>
      <c r="C18242" s="23" t="s">
        <v>34</v>
      </c>
      <c r="D18242" s="24" t="s">
        <v>18859</v>
      </c>
      <c r="E18242" s="24"/>
      <c r="F18242" s="25">
        <v>7054.5</v>
      </c>
      <c r="G18242" s="26">
        <v>1107556.5</v>
      </c>
      <c r="H18242" s="27">
        <v>1162934</v>
      </c>
      <c r="I18242" t="str">
        <f>+VLOOKUP('Sales Register'!$C18242,working!$K$1:$L$14,2,0)</f>
        <v>FABRIC</v>
      </c>
    </row>
    <row r="18243" spans="1:9" x14ac:dyDescent="0.25">
      <c r="A18243" s="21">
        <v>45612</v>
      </c>
      <c r="B18243" s="15" t="s">
        <v>27</v>
      </c>
      <c r="C18243" s="23" t="s">
        <v>34</v>
      </c>
      <c r="D18243" s="24" t="s">
        <v>18860</v>
      </c>
      <c r="E18243" s="24"/>
      <c r="F18243" s="25">
        <v>677.75</v>
      </c>
      <c r="G18243" s="26">
        <v>72519.25</v>
      </c>
      <c r="H18243" s="27">
        <v>76145</v>
      </c>
      <c r="I18243" t="str">
        <f>+VLOOKUP('Sales Register'!$C18243,working!$K$1:$L$14,2,0)</f>
        <v>FABRIC</v>
      </c>
    </row>
    <row r="18244" spans="1:9" x14ac:dyDescent="0.25">
      <c r="A18244" s="21">
        <v>45612</v>
      </c>
      <c r="B18244" s="15" t="s">
        <v>27</v>
      </c>
      <c r="C18244" s="23" t="s">
        <v>34</v>
      </c>
      <c r="D18244" s="24" t="s">
        <v>18861</v>
      </c>
      <c r="E18244" s="24"/>
      <c r="F18244" s="25">
        <v>34</v>
      </c>
      <c r="G18244" s="26">
        <v>3638</v>
      </c>
      <c r="H18244" s="27">
        <v>3820</v>
      </c>
      <c r="I18244" t="str">
        <f>+VLOOKUP('Sales Register'!$C18244,working!$K$1:$L$14,2,0)</f>
        <v>FABRIC</v>
      </c>
    </row>
    <row r="18245" spans="1:9" x14ac:dyDescent="0.25">
      <c r="A18245" s="21">
        <v>45612</v>
      </c>
      <c r="B18245" s="15" t="s">
        <v>26</v>
      </c>
      <c r="C18245" s="23" t="s">
        <v>34</v>
      </c>
      <c r="D18245" s="24" t="s">
        <v>18862</v>
      </c>
      <c r="E18245" s="24"/>
      <c r="F18245" s="25">
        <v>1156</v>
      </c>
      <c r="G18245" s="26">
        <v>312120</v>
      </c>
      <c r="H18245" s="27">
        <v>327726</v>
      </c>
      <c r="I18245" t="str">
        <f>+VLOOKUP('Sales Register'!$C18245,working!$K$1:$L$14,2,0)</f>
        <v>FABRIC</v>
      </c>
    </row>
    <row r="18246" spans="1:9" x14ac:dyDescent="0.25">
      <c r="A18246" s="21">
        <v>45612</v>
      </c>
      <c r="B18246" s="15" t="s">
        <v>42</v>
      </c>
      <c r="C18246" s="23" t="s">
        <v>34</v>
      </c>
      <c r="D18246" s="24" t="s">
        <v>18863</v>
      </c>
      <c r="E18246" s="24"/>
      <c r="F18246" s="25">
        <v>1259</v>
      </c>
      <c r="G18246" s="26">
        <v>342448</v>
      </c>
      <c r="H18246" s="27">
        <v>359570</v>
      </c>
      <c r="I18246" t="str">
        <f>+VLOOKUP('Sales Register'!$C18246,working!$K$1:$L$14,2,0)</f>
        <v>FABRIC</v>
      </c>
    </row>
    <row r="18247" spans="1:9" x14ac:dyDescent="0.25">
      <c r="A18247" s="21">
        <v>45612</v>
      </c>
      <c r="B18247" s="15" t="s">
        <v>42</v>
      </c>
      <c r="C18247" s="23" t="s">
        <v>34</v>
      </c>
      <c r="D18247" s="24" t="s">
        <v>18864</v>
      </c>
      <c r="E18247" s="24"/>
      <c r="F18247" s="25">
        <v>507</v>
      </c>
      <c r="G18247" s="26">
        <v>78585</v>
      </c>
      <c r="H18247" s="27">
        <v>82514</v>
      </c>
      <c r="I18247" t="str">
        <f>+VLOOKUP('Sales Register'!$C18247,working!$K$1:$L$14,2,0)</f>
        <v>FABRIC</v>
      </c>
    </row>
    <row r="18248" spans="1:9" x14ac:dyDescent="0.25">
      <c r="A18248" s="21">
        <v>45612</v>
      </c>
      <c r="B18248" s="15" t="s">
        <v>24</v>
      </c>
      <c r="C18248" s="23" t="s">
        <v>34</v>
      </c>
      <c r="D18248" s="24" t="s">
        <v>18865</v>
      </c>
      <c r="E18248" s="24"/>
      <c r="F18248" s="25">
        <v>7048.52</v>
      </c>
      <c r="G18248" s="26">
        <v>2537467.2000000002</v>
      </c>
      <c r="H18248" s="27">
        <v>2664341</v>
      </c>
      <c r="I18248" t="str">
        <f>+VLOOKUP('Sales Register'!$C18248,working!$K$1:$L$14,2,0)</f>
        <v>FABRIC</v>
      </c>
    </row>
    <row r="18249" spans="1:9" x14ac:dyDescent="0.25">
      <c r="A18249" s="21">
        <v>45612</v>
      </c>
      <c r="B18249" s="15" t="s">
        <v>24</v>
      </c>
      <c r="C18249" s="23" t="s">
        <v>34</v>
      </c>
      <c r="D18249" s="24" t="s">
        <v>18866</v>
      </c>
      <c r="E18249" s="24"/>
      <c r="F18249" s="25">
        <v>9827.83</v>
      </c>
      <c r="G18249" s="26">
        <v>3538018.8</v>
      </c>
      <c r="H18249" s="27">
        <v>3714920</v>
      </c>
      <c r="I18249" t="str">
        <f>+VLOOKUP('Sales Register'!$C18249,working!$K$1:$L$14,2,0)</f>
        <v>FABRIC</v>
      </c>
    </row>
    <row r="18250" spans="1:9" x14ac:dyDescent="0.25">
      <c r="A18250" s="21">
        <v>45612</v>
      </c>
      <c r="B18250" s="15" t="s">
        <v>24</v>
      </c>
      <c r="C18250" s="23" t="s">
        <v>34</v>
      </c>
      <c r="D18250" s="24" t="s">
        <v>18867</v>
      </c>
      <c r="E18250" s="24"/>
      <c r="F18250" s="25">
        <v>4638.75</v>
      </c>
      <c r="G18250" s="26">
        <v>1669950</v>
      </c>
      <c r="H18250" s="27">
        <v>1753448</v>
      </c>
      <c r="I18250" t="str">
        <f>+VLOOKUP('Sales Register'!$C18250,working!$K$1:$L$14,2,0)</f>
        <v>FABRIC</v>
      </c>
    </row>
    <row r="18251" spans="1:9" x14ac:dyDescent="0.25">
      <c r="A18251" s="21">
        <v>45612</v>
      </c>
      <c r="B18251" s="15" t="s">
        <v>29</v>
      </c>
      <c r="C18251" s="23" t="s">
        <v>34</v>
      </c>
      <c r="D18251" s="24" t="s">
        <v>18868</v>
      </c>
      <c r="E18251" s="24"/>
      <c r="F18251" s="25">
        <v>6831.75</v>
      </c>
      <c r="G18251" s="26">
        <v>594362.25</v>
      </c>
      <c r="H18251" s="27">
        <v>624080</v>
      </c>
      <c r="I18251" t="str">
        <f>+VLOOKUP('Sales Register'!$C18251,working!$K$1:$L$14,2,0)</f>
        <v>FABRIC</v>
      </c>
    </row>
    <row r="18252" spans="1:9" x14ac:dyDescent="0.25">
      <c r="A18252" s="21">
        <v>45612</v>
      </c>
      <c r="B18252" s="15" t="s">
        <v>184</v>
      </c>
      <c r="C18252" s="23" t="s">
        <v>34</v>
      </c>
      <c r="D18252" s="24" t="s">
        <v>18869</v>
      </c>
      <c r="E18252" s="24"/>
      <c r="F18252" s="25">
        <v>4118.25</v>
      </c>
      <c r="G18252" s="26">
        <v>741285</v>
      </c>
      <c r="H18252" s="27">
        <v>782675</v>
      </c>
      <c r="I18252" t="str">
        <f>+VLOOKUP('Sales Register'!$C18252,working!$K$1:$L$14,2,0)</f>
        <v>FABRIC</v>
      </c>
    </row>
    <row r="18253" spans="1:9" x14ac:dyDescent="0.25">
      <c r="A18253" s="21">
        <v>45612</v>
      </c>
      <c r="B18253" s="15" t="s">
        <v>29</v>
      </c>
      <c r="C18253" s="23" t="s">
        <v>34</v>
      </c>
      <c r="D18253" s="24" t="s">
        <v>18870</v>
      </c>
      <c r="E18253" s="24"/>
      <c r="F18253" s="25">
        <v>381.75</v>
      </c>
      <c r="G18253" s="26">
        <v>33212.25</v>
      </c>
      <c r="H18253" s="27">
        <v>34873</v>
      </c>
      <c r="I18253" t="str">
        <f>+VLOOKUP('Sales Register'!$C18253,working!$K$1:$L$14,2,0)</f>
        <v>FABRIC</v>
      </c>
    </row>
    <row r="18254" spans="1:9" x14ac:dyDescent="0.25">
      <c r="A18254" s="21">
        <v>45612</v>
      </c>
      <c r="B18254" s="15" t="s">
        <v>31</v>
      </c>
      <c r="C18254" s="23" t="s">
        <v>34</v>
      </c>
      <c r="D18254" s="24" t="s">
        <v>18871</v>
      </c>
      <c r="E18254" s="24"/>
      <c r="F18254" s="25">
        <v>5745.73</v>
      </c>
      <c r="G18254" s="26">
        <v>815893.66</v>
      </c>
      <c r="H18254" s="27">
        <v>856688</v>
      </c>
      <c r="I18254" t="str">
        <f>+VLOOKUP('Sales Register'!$C18254,working!$K$1:$L$14,2,0)</f>
        <v>FABRIC</v>
      </c>
    </row>
    <row r="18255" spans="1:9" x14ac:dyDescent="0.25">
      <c r="A18255" s="21">
        <v>45612</v>
      </c>
      <c r="B18255" s="15" t="s">
        <v>56</v>
      </c>
      <c r="C18255" s="23" t="s">
        <v>34</v>
      </c>
      <c r="D18255" s="24" t="s">
        <v>18872</v>
      </c>
      <c r="E18255" s="24"/>
      <c r="F18255" s="25">
        <v>4135.01</v>
      </c>
      <c r="G18255" s="26">
        <v>417553.31</v>
      </c>
      <c r="H18255" s="27">
        <v>438431</v>
      </c>
      <c r="I18255" t="str">
        <f>+VLOOKUP('Sales Register'!$C18255,working!$K$1:$L$14,2,0)</f>
        <v>FABRIC</v>
      </c>
    </row>
    <row r="18256" spans="1:9" x14ac:dyDescent="0.25">
      <c r="A18256" s="21">
        <v>45612</v>
      </c>
      <c r="B18256" s="15" t="s">
        <v>12454</v>
      </c>
      <c r="C18256" s="23" t="s">
        <v>12492</v>
      </c>
      <c r="D18256" s="24" t="s">
        <v>18873</v>
      </c>
      <c r="E18256" s="24"/>
      <c r="F18256" s="25">
        <v>23</v>
      </c>
      <c r="G18256" s="26">
        <v>13800</v>
      </c>
      <c r="H18256" s="27">
        <v>14490</v>
      </c>
      <c r="I18256">
        <f>+VLOOKUP('Sales Register'!$C18256,working!$K$1:$L$14,2,0)</f>
        <v>0</v>
      </c>
    </row>
    <row r="18257" spans="1:9" x14ac:dyDescent="0.25">
      <c r="A18257" s="21">
        <v>45612</v>
      </c>
      <c r="B18257" s="15" t="s">
        <v>101</v>
      </c>
      <c r="C18257" s="23" t="s">
        <v>14</v>
      </c>
      <c r="D18257" s="24" t="s">
        <v>18874</v>
      </c>
      <c r="E18257" s="24"/>
      <c r="F18257" s="39">
        <v>625.6</v>
      </c>
      <c r="G18257" s="26">
        <v>26900.799999999999</v>
      </c>
      <c r="H18257" s="27">
        <v>28903</v>
      </c>
      <c r="I18257" t="str">
        <f>+VLOOKUP('Sales Register'!$C18257,working!$K$1:$L$14,2,0)</f>
        <v>JOB WORK</v>
      </c>
    </row>
    <row r="18258" spans="1:9" x14ac:dyDescent="0.25">
      <c r="A18258" s="21">
        <v>45612</v>
      </c>
      <c r="B18258" s="15" t="s">
        <v>65</v>
      </c>
      <c r="C18258" s="23" t="s">
        <v>14</v>
      </c>
      <c r="D18258" s="24" t="s">
        <v>18875</v>
      </c>
      <c r="E18258" s="24"/>
      <c r="F18258" s="39">
        <v>174</v>
      </c>
      <c r="G18258" s="26">
        <v>4872</v>
      </c>
      <c r="H18258" s="27">
        <v>5262</v>
      </c>
      <c r="I18258" t="str">
        <f>+VLOOKUP('Sales Register'!$C18258,working!$K$1:$L$14,2,0)</f>
        <v>JOB WORK</v>
      </c>
    </row>
    <row r="18259" spans="1:9" x14ac:dyDescent="0.25">
      <c r="A18259" s="21">
        <v>45612</v>
      </c>
      <c r="B18259" s="15" t="s">
        <v>65</v>
      </c>
      <c r="C18259" s="23" t="s">
        <v>14</v>
      </c>
      <c r="D18259" s="24" t="s">
        <v>18876</v>
      </c>
      <c r="E18259" s="24"/>
      <c r="F18259" s="39">
        <v>2356.1999999999998</v>
      </c>
      <c r="G18259" s="26">
        <v>65973.600000000006</v>
      </c>
      <c r="H18259" s="27">
        <v>71252</v>
      </c>
      <c r="I18259" t="str">
        <f>+VLOOKUP('Sales Register'!$C18259,working!$K$1:$L$14,2,0)</f>
        <v>JOB WORK</v>
      </c>
    </row>
    <row r="18260" spans="1:9" x14ac:dyDescent="0.25">
      <c r="A18260" s="21">
        <v>45612</v>
      </c>
      <c r="B18260" s="15" t="s">
        <v>43</v>
      </c>
      <c r="C18260" s="23" t="s">
        <v>14</v>
      </c>
      <c r="D18260" s="24" t="s">
        <v>18877</v>
      </c>
      <c r="E18260" s="24"/>
      <c r="F18260" s="39">
        <v>1762.5</v>
      </c>
      <c r="G18260" s="26">
        <v>105750</v>
      </c>
      <c r="H18260" s="27">
        <v>111038</v>
      </c>
      <c r="I18260" t="str">
        <f>+VLOOKUP('Sales Register'!$C18260,working!$K$1:$L$14,2,0)</f>
        <v>JOB WORK</v>
      </c>
    </row>
    <row r="18261" spans="1:9" x14ac:dyDescent="0.25">
      <c r="A18261" s="21">
        <v>45612</v>
      </c>
      <c r="B18261" s="15" t="s">
        <v>43</v>
      </c>
      <c r="C18261" s="23" t="s">
        <v>14</v>
      </c>
      <c r="D18261" s="24" t="s">
        <v>18878</v>
      </c>
      <c r="E18261" s="24"/>
      <c r="F18261" s="39">
        <v>47</v>
      </c>
      <c r="G18261" s="26">
        <v>0.95</v>
      </c>
      <c r="H18261" s="27">
        <v>1</v>
      </c>
      <c r="I18261" t="str">
        <f>+VLOOKUP('Sales Register'!$C18261,working!$K$1:$L$14,2,0)</f>
        <v>JOB WORK</v>
      </c>
    </row>
    <row r="18262" spans="1:9" x14ac:dyDescent="0.25">
      <c r="A18262" s="21">
        <v>45612</v>
      </c>
      <c r="B18262" s="15" t="s">
        <v>18</v>
      </c>
      <c r="C18262" s="23" t="s">
        <v>14</v>
      </c>
      <c r="D18262" s="24" t="s">
        <v>18879</v>
      </c>
      <c r="E18262" s="24"/>
      <c r="F18262" s="39">
        <v>1895.6</v>
      </c>
      <c r="G18262" s="26">
        <v>56868</v>
      </c>
      <c r="H18262" s="27">
        <v>61702</v>
      </c>
      <c r="I18262" t="str">
        <f>+VLOOKUP('Sales Register'!$C18262,working!$K$1:$L$14,2,0)</f>
        <v>JOB WORK</v>
      </c>
    </row>
    <row r="18263" spans="1:9" x14ac:dyDescent="0.25">
      <c r="A18263" s="21">
        <v>45612</v>
      </c>
      <c r="B18263" s="15" t="s">
        <v>18</v>
      </c>
      <c r="C18263" s="23" t="s">
        <v>14</v>
      </c>
      <c r="D18263" s="24" t="s">
        <v>18880</v>
      </c>
      <c r="E18263" s="24"/>
      <c r="F18263" s="39">
        <v>3525</v>
      </c>
      <c r="G18263" s="26">
        <v>77550</v>
      </c>
      <c r="H18263" s="27">
        <v>85130</v>
      </c>
      <c r="I18263" t="str">
        <f>+VLOOKUP('Sales Register'!$C18263,working!$K$1:$L$14,2,0)</f>
        <v>JOB WORK</v>
      </c>
    </row>
    <row r="18264" spans="1:9" x14ac:dyDescent="0.25">
      <c r="A18264" s="21">
        <v>45612</v>
      </c>
      <c r="B18264" s="15" t="s">
        <v>18</v>
      </c>
      <c r="C18264" s="23" t="s">
        <v>14</v>
      </c>
      <c r="D18264" s="24" t="s">
        <v>18881</v>
      </c>
      <c r="E18264" s="24"/>
      <c r="F18264" s="39">
        <v>196.8</v>
      </c>
      <c r="G18264" s="26">
        <v>5904</v>
      </c>
      <c r="H18264" s="27">
        <v>6406</v>
      </c>
      <c r="I18264" t="str">
        <f>+VLOOKUP('Sales Register'!$C18264,working!$K$1:$L$14,2,0)</f>
        <v>JOB WORK</v>
      </c>
    </row>
    <row r="18265" spans="1:9" x14ac:dyDescent="0.25">
      <c r="A18265" s="21">
        <v>45612</v>
      </c>
      <c r="B18265" s="15" t="s">
        <v>18</v>
      </c>
      <c r="C18265" s="23" t="s">
        <v>14</v>
      </c>
      <c r="D18265" s="24" t="s">
        <v>18882</v>
      </c>
      <c r="E18265" s="24"/>
      <c r="F18265" s="39">
        <v>730.8</v>
      </c>
      <c r="G18265" s="26">
        <v>17539.2</v>
      </c>
      <c r="H18265" s="27">
        <v>19184</v>
      </c>
      <c r="I18265" t="str">
        <f>+VLOOKUP('Sales Register'!$C18265,working!$K$1:$L$14,2,0)</f>
        <v>JOB WORK</v>
      </c>
    </row>
    <row r="18266" spans="1:9" x14ac:dyDescent="0.25">
      <c r="A18266" s="21">
        <v>45612</v>
      </c>
      <c r="B18266" s="15" t="s">
        <v>62</v>
      </c>
      <c r="C18266" s="23" t="s">
        <v>14</v>
      </c>
      <c r="D18266" s="24" t="s">
        <v>18883</v>
      </c>
      <c r="E18266" s="24"/>
      <c r="F18266" s="39">
        <v>19.5</v>
      </c>
      <c r="G18266" s="26">
        <v>585</v>
      </c>
      <c r="H18266" s="27">
        <v>614</v>
      </c>
      <c r="I18266" t="str">
        <f>+VLOOKUP('Sales Register'!$C18266,working!$K$1:$L$14,2,0)</f>
        <v>JOB WORK</v>
      </c>
    </row>
    <row r="18267" spans="1:9" x14ac:dyDescent="0.25">
      <c r="A18267" s="21">
        <v>45612</v>
      </c>
      <c r="B18267" s="15" t="s">
        <v>62</v>
      </c>
      <c r="C18267" s="23" t="s">
        <v>14</v>
      </c>
      <c r="D18267" s="24" t="s">
        <v>18884</v>
      </c>
      <c r="E18267" s="24"/>
      <c r="F18267" s="39">
        <v>19.5</v>
      </c>
      <c r="G18267" s="26">
        <v>585</v>
      </c>
      <c r="H18267" s="27">
        <v>614</v>
      </c>
      <c r="I18267" t="str">
        <f>+VLOOKUP('Sales Register'!$C18267,working!$K$1:$L$14,2,0)</f>
        <v>JOB WORK</v>
      </c>
    </row>
    <row r="18268" spans="1:9" x14ac:dyDescent="0.25">
      <c r="A18268" s="21">
        <v>45612</v>
      </c>
      <c r="B18268" s="15" t="s">
        <v>41</v>
      </c>
      <c r="C18268" s="23" t="s">
        <v>14</v>
      </c>
      <c r="D18268" s="24" t="s">
        <v>18885</v>
      </c>
      <c r="E18268" s="24"/>
      <c r="F18268" s="37">
        <v>176.32</v>
      </c>
      <c r="G18268" s="26">
        <v>8463.36</v>
      </c>
      <c r="H18268" s="27">
        <v>8887</v>
      </c>
      <c r="I18268" t="str">
        <f>+VLOOKUP('Sales Register'!$C18268,working!$K$1:$L$14,2,0)</f>
        <v>JOB WORK</v>
      </c>
    </row>
    <row r="18269" spans="1:9" x14ac:dyDescent="0.25">
      <c r="A18269" s="21">
        <v>45612</v>
      </c>
      <c r="B18269" s="15" t="s">
        <v>18</v>
      </c>
      <c r="C18269" s="23" t="s">
        <v>14</v>
      </c>
      <c r="D18269" s="24" t="s">
        <v>18886</v>
      </c>
      <c r="E18269" s="24"/>
      <c r="F18269" s="39">
        <v>2141.8000000000002</v>
      </c>
      <c r="G18269" s="26">
        <v>74963</v>
      </c>
      <c r="H18269" s="27">
        <v>80960</v>
      </c>
      <c r="I18269" t="str">
        <f>+VLOOKUP('Sales Register'!$C18269,working!$K$1:$L$14,2,0)</f>
        <v>JOB WORK</v>
      </c>
    </row>
    <row r="18270" spans="1:9" x14ac:dyDescent="0.25">
      <c r="A18270" s="21">
        <v>45612</v>
      </c>
      <c r="B18270" s="15" t="s">
        <v>64</v>
      </c>
      <c r="C18270" s="23" t="s">
        <v>14</v>
      </c>
      <c r="D18270" s="24" t="s">
        <v>18887</v>
      </c>
      <c r="E18270" s="24"/>
      <c r="F18270" s="39">
        <v>19.5</v>
      </c>
      <c r="G18270" s="26">
        <v>546</v>
      </c>
      <c r="H18270" s="27">
        <v>573</v>
      </c>
      <c r="I18270" t="str">
        <f>+VLOOKUP('Sales Register'!$C18270,working!$K$1:$L$14,2,0)</f>
        <v>JOB WORK</v>
      </c>
    </row>
    <row r="18271" spans="1:9" x14ac:dyDescent="0.25">
      <c r="A18271" s="21">
        <v>45612</v>
      </c>
      <c r="B18271" s="15" t="s">
        <v>41</v>
      </c>
      <c r="C18271" s="23" t="s">
        <v>14</v>
      </c>
      <c r="D18271" s="24" t="s">
        <v>18888</v>
      </c>
      <c r="E18271" s="24"/>
      <c r="F18271" s="37">
        <v>36.340000000000003</v>
      </c>
      <c r="G18271" s="26">
        <v>3197.92</v>
      </c>
      <c r="H18271" s="27">
        <v>3358</v>
      </c>
      <c r="I18271" t="str">
        <f>+VLOOKUP('Sales Register'!$C18271,working!$K$1:$L$14,2,0)</f>
        <v>JOB WORK</v>
      </c>
    </row>
    <row r="18272" spans="1:9" x14ac:dyDescent="0.25">
      <c r="A18272" s="21">
        <v>45612</v>
      </c>
      <c r="B18272" s="15" t="s">
        <v>121</v>
      </c>
      <c r="C18272" s="23" t="s">
        <v>14</v>
      </c>
      <c r="D18272" s="24" t="s">
        <v>18889</v>
      </c>
      <c r="E18272" s="24"/>
      <c r="F18272" s="39">
        <v>12017</v>
      </c>
      <c r="G18272" s="26">
        <v>336476</v>
      </c>
      <c r="H18272" s="27">
        <v>353300</v>
      </c>
      <c r="I18272" t="str">
        <f>+VLOOKUP('Sales Register'!$C18272,working!$K$1:$L$14,2,0)</f>
        <v>JOB WORK</v>
      </c>
    </row>
    <row r="18273" spans="1:9" x14ac:dyDescent="0.25">
      <c r="A18273" s="21">
        <v>45612</v>
      </c>
      <c r="B18273" s="15" t="s">
        <v>495</v>
      </c>
      <c r="C18273" s="23" t="s">
        <v>14</v>
      </c>
      <c r="D18273" s="24" t="s">
        <v>18890</v>
      </c>
      <c r="E18273" s="24"/>
      <c r="F18273" s="39">
        <v>1680.6</v>
      </c>
      <c r="G18273" s="26">
        <v>77307.600000000006</v>
      </c>
      <c r="H18273" s="27">
        <v>82055</v>
      </c>
      <c r="I18273" t="str">
        <f>+VLOOKUP('Sales Register'!$C18273,working!$K$1:$L$14,2,0)</f>
        <v>JOB WORK</v>
      </c>
    </row>
    <row r="18274" spans="1:9" x14ac:dyDescent="0.25">
      <c r="A18274" s="21">
        <v>45612</v>
      </c>
      <c r="B18274" s="15" t="s">
        <v>495</v>
      </c>
      <c r="C18274" s="23" t="s">
        <v>14</v>
      </c>
      <c r="D18274" s="24" t="s">
        <v>18891</v>
      </c>
      <c r="E18274" s="24"/>
      <c r="F18274" s="39">
        <v>945.2</v>
      </c>
      <c r="G18274" s="26">
        <v>28356</v>
      </c>
      <c r="H18274" s="27">
        <v>30270</v>
      </c>
      <c r="I18274" t="str">
        <f>+VLOOKUP('Sales Register'!$C18274,working!$K$1:$L$14,2,0)</f>
        <v>JOB WORK</v>
      </c>
    </row>
    <row r="18275" spans="1:9" x14ac:dyDescent="0.25">
      <c r="A18275" s="21">
        <v>45612</v>
      </c>
      <c r="B18275" s="15" t="s">
        <v>495</v>
      </c>
      <c r="C18275" s="23" t="s">
        <v>14</v>
      </c>
      <c r="D18275" s="24" t="s">
        <v>18892</v>
      </c>
      <c r="E18275" s="24"/>
      <c r="F18275" s="39">
        <v>1175</v>
      </c>
      <c r="G18275" s="26">
        <v>37600</v>
      </c>
      <c r="H18275" s="27">
        <v>40097</v>
      </c>
      <c r="I18275" t="str">
        <f>+VLOOKUP('Sales Register'!$C18275,working!$K$1:$L$14,2,0)</f>
        <v>JOB WORK</v>
      </c>
    </row>
    <row r="18276" spans="1:9" x14ac:dyDescent="0.25">
      <c r="A18276" s="21">
        <v>45612</v>
      </c>
      <c r="B18276" s="15" t="s">
        <v>495</v>
      </c>
      <c r="C18276" s="23" t="s">
        <v>14</v>
      </c>
      <c r="D18276" s="24" t="s">
        <v>18893</v>
      </c>
      <c r="E18276" s="24"/>
      <c r="F18276" s="39">
        <v>767.5</v>
      </c>
      <c r="G18276" s="26">
        <v>30700</v>
      </c>
      <c r="H18276" s="27">
        <v>32637</v>
      </c>
      <c r="I18276" t="str">
        <f>+VLOOKUP('Sales Register'!$C18276,working!$K$1:$L$14,2,0)</f>
        <v>JOB WORK</v>
      </c>
    </row>
    <row r="18277" spans="1:9" x14ac:dyDescent="0.25">
      <c r="A18277" s="21">
        <v>45612</v>
      </c>
      <c r="B18277" s="15" t="s">
        <v>27</v>
      </c>
      <c r="C18277" s="23" t="s">
        <v>14</v>
      </c>
      <c r="D18277" s="24" t="s">
        <v>18894</v>
      </c>
      <c r="E18277" s="24"/>
      <c r="F18277" s="39">
        <v>7.5</v>
      </c>
      <c r="G18277" s="26">
        <v>1125</v>
      </c>
      <c r="H18277" s="27">
        <v>1181</v>
      </c>
      <c r="I18277" t="str">
        <f>+VLOOKUP('Sales Register'!$C18277,working!$K$1:$L$14,2,0)</f>
        <v>JOB WORK</v>
      </c>
    </row>
    <row r="18278" spans="1:9" x14ac:dyDescent="0.25">
      <c r="A18278" s="21">
        <v>45612</v>
      </c>
      <c r="B18278" s="15" t="s">
        <v>62</v>
      </c>
      <c r="C18278" s="23" t="s">
        <v>14</v>
      </c>
      <c r="D18278" s="24" t="s">
        <v>18895</v>
      </c>
      <c r="E18278" s="24"/>
      <c r="F18278" s="39">
        <v>1441.9</v>
      </c>
      <c r="G18278" s="26">
        <v>43257</v>
      </c>
      <c r="H18278" s="27">
        <v>45420</v>
      </c>
      <c r="I18278" t="str">
        <f>+VLOOKUP('Sales Register'!$C18278,working!$K$1:$L$14,2,0)</f>
        <v>JOB WORK</v>
      </c>
    </row>
    <row r="18279" spans="1:9" x14ac:dyDescent="0.25">
      <c r="A18279" s="21">
        <v>45612</v>
      </c>
      <c r="B18279" s="15" t="s">
        <v>242</v>
      </c>
      <c r="C18279" s="23" t="s">
        <v>14</v>
      </c>
      <c r="D18279" s="24" t="s">
        <v>18896</v>
      </c>
      <c r="E18279" s="24"/>
      <c r="F18279" s="39">
        <v>790.8</v>
      </c>
      <c r="G18279" s="26">
        <v>33213.599999999999</v>
      </c>
      <c r="H18279" s="27">
        <v>34874</v>
      </c>
      <c r="I18279" t="str">
        <f>+VLOOKUP('Sales Register'!$C18279,working!$K$1:$L$14,2,0)</f>
        <v>JOB WORK</v>
      </c>
    </row>
    <row r="18280" spans="1:9" x14ac:dyDescent="0.25">
      <c r="A18280" s="21">
        <v>45612</v>
      </c>
      <c r="B18280" s="15" t="s">
        <v>242</v>
      </c>
      <c r="C18280" s="23" t="s">
        <v>14</v>
      </c>
      <c r="D18280" s="24" t="s">
        <v>18897</v>
      </c>
      <c r="E18280" s="24"/>
      <c r="F18280" s="39">
        <v>1058</v>
      </c>
      <c r="G18280" s="26">
        <v>40204</v>
      </c>
      <c r="H18280" s="27">
        <v>42214</v>
      </c>
      <c r="I18280" t="str">
        <f>+VLOOKUP('Sales Register'!$C18280,working!$K$1:$L$14,2,0)</f>
        <v>JOB WORK</v>
      </c>
    </row>
    <row r="18281" spans="1:9" x14ac:dyDescent="0.25">
      <c r="A18281" s="21">
        <v>45612</v>
      </c>
      <c r="B18281" s="15" t="s">
        <v>62</v>
      </c>
      <c r="C18281" s="23" t="s">
        <v>14</v>
      </c>
      <c r="D18281" s="24" t="s">
        <v>18898</v>
      </c>
      <c r="E18281" s="24"/>
      <c r="F18281" s="39">
        <v>9889.6</v>
      </c>
      <c r="G18281" s="26">
        <v>395584</v>
      </c>
      <c r="H18281" s="27">
        <v>415363</v>
      </c>
      <c r="I18281" t="str">
        <f>+VLOOKUP('Sales Register'!$C18281,working!$K$1:$L$14,2,0)</f>
        <v>JOB WORK</v>
      </c>
    </row>
    <row r="18282" spans="1:9" x14ac:dyDescent="0.25">
      <c r="A18282" s="21">
        <v>45612</v>
      </c>
      <c r="B18282" s="15" t="s">
        <v>77</v>
      </c>
      <c r="C18282" s="23" t="s">
        <v>14</v>
      </c>
      <c r="D18282" s="24" t="s">
        <v>18899</v>
      </c>
      <c r="E18282" s="24"/>
      <c r="F18282" s="39">
        <v>21.8</v>
      </c>
      <c r="G18282" s="26">
        <v>392.4</v>
      </c>
      <c r="H18282" s="27">
        <v>412</v>
      </c>
      <c r="I18282" t="str">
        <f>+VLOOKUP('Sales Register'!$C18282,working!$K$1:$L$14,2,0)</f>
        <v>JOB WORK</v>
      </c>
    </row>
    <row r="18283" spans="1:9" x14ac:dyDescent="0.25">
      <c r="A18283" s="21">
        <v>45612</v>
      </c>
      <c r="B18283" s="15" t="s">
        <v>77</v>
      </c>
      <c r="C18283" s="23" t="s">
        <v>14</v>
      </c>
      <c r="D18283" s="24" t="s">
        <v>18900</v>
      </c>
      <c r="E18283" s="24"/>
      <c r="F18283" s="39">
        <v>19</v>
      </c>
      <c r="G18283" s="26">
        <v>570</v>
      </c>
      <c r="H18283" s="27">
        <v>599</v>
      </c>
      <c r="I18283" t="str">
        <f>+VLOOKUP('Sales Register'!$C18283,working!$K$1:$L$14,2,0)</f>
        <v>JOB WORK</v>
      </c>
    </row>
    <row r="18284" spans="1:9" x14ac:dyDescent="0.25">
      <c r="A18284" s="21">
        <v>45612</v>
      </c>
      <c r="B18284" s="15" t="s">
        <v>242</v>
      </c>
      <c r="C18284" s="23" t="s">
        <v>14</v>
      </c>
      <c r="D18284" s="24" t="s">
        <v>18901</v>
      </c>
      <c r="E18284" s="24"/>
      <c r="F18284" s="39">
        <v>4998.7</v>
      </c>
      <c r="G18284" s="26">
        <v>159958.39999999999</v>
      </c>
      <c r="H18284" s="27">
        <v>167956</v>
      </c>
      <c r="I18284" t="str">
        <f>+VLOOKUP('Sales Register'!$C18284,working!$K$1:$L$14,2,0)</f>
        <v>JOB WORK</v>
      </c>
    </row>
    <row r="18285" spans="1:9" x14ac:dyDescent="0.25">
      <c r="A18285" s="21">
        <v>45612</v>
      </c>
      <c r="B18285" s="15" t="s">
        <v>62</v>
      </c>
      <c r="C18285" s="23" t="s">
        <v>14</v>
      </c>
      <c r="D18285" s="24" t="s">
        <v>18902</v>
      </c>
      <c r="E18285" s="24"/>
      <c r="F18285" s="39">
        <v>4515.7</v>
      </c>
      <c r="G18285" s="26">
        <v>99345.4</v>
      </c>
      <c r="H18285" s="27">
        <v>104313</v>
      </c>
      <c r="I18285" t="str">
        <f>+VLOOKUP('Sales Register'!$C18285,working!$K$1:$L$14,2,0)</f>
        <v>JOB WORK</v>
      </c>
    </row>
    <row r="18286" spans="1:9" x14ac:dyDescent="0.25">
      <c r="A18286" s="21">
        <v>45612</v>
      </c>
      <c r="B18286" s="15" t="s">
        <v>62</v>
      </c>
      <c r="C18286" s="23" t="s">
        <v>14</v>
      </c>
      <c r="D18286" s="24" t="s">
        <v>18903</v>
      </c>
      <c r="E18286" s="24"/>
      <c r="F18286" s="39">
        <v>5489.5</v>
      </c>
      <c r="G18286" s="26">
        <v>219580</v>
      </c>
      <c r="H18286" s="27">
        <v>230559</v>
      </c>
      <c r="I18286" t="str">
        <f>+VLOOKUP('Sales Register'!$C18286,working!$K$1:$L$14,2,0)</f>
        <v>JOB WORK</v>
      </c>
    </row>
    <row r="18287" spans="1:9" x14ac:dyDescent="0.25">
      <c r="A18287" s="21">
        <v>45612</v>
      </c>
      <c r="B18287" s="15" t="s">
        <v>495</v>
      </c>
      <c r="C18287" s="23" t="s">
        <v>14</v>
      </c>
      <c r="D18287" s="24" t="s">
        <v>18904</v>
      </c>
      <c r="E18287" s="24"/>
      <c r="F18287" s="39">
        <v>31</v>
      </c>
      <c r="G18287" s="26">
        <v>2325</v>
      </c>
      <c r="H18287" s="27">
        <v>2441</v>
      </c>
      <c r="I18287" t="str">
        <f>+VLOOKUP('Sales Register'!$C18287,working!$K$1:$L$14,2,0)</f>
        <v>JOB WORK</v>
      </c>
    </row>
    <row r="18288" spans="1:9" x14ac:dyDescent="0.25">
      <c r="A18288" s="21">
        <v>45612</v>
      </c>
      <c r="B18288" s="15" t="s">
        <v>141</v>
      </c>
      <c r="C18288" s="23" t="s">
        <v>14</v>
      </c>
      <c r="D18288" s="24" t="s">
        <v>18905</v>
      </c>
      <c r="E18288" s="24"/>
      <c r="F18288" s="39">
        <v>2485.1</v>
      </c>
      <c r="G18288" s="26">
        <v>89463.6</v>
      </c>
      <c r="H18288" s="27">
        <v>93937</v>
      </c>
      <c r="I18288" t="str">
        <f>+VLOOKUP('Sales Register'!$C18288,working!$K$1:$L$14,2,0)</f>
        <v>JOB WORK</v>
      </c>
    </row>
    <row r="18289" spans="1:9" x14ac:dyDescent="0.25">
      <c r="A18289" s="21">
        <v>45612</v>
      </c>
      <c r="B18289" s="15" t="s">
        <v>28</v>
      </c>
      <c r="C18289" s="23" t="s">
        <v>14</v>
      </c>
      <c r="D18289" s="24" t="s">
        <v>18906</v>
      </c>
      <c r="E18289" s="24"/>
      <c r="F18289" s="39">
        <v>1653.7</v>
      </c>
      <c r="G18289" s="26">
        <v>39688.800000000003</v>
      </c>
      <c r="H18289" s="27">
        <v>43410</v>
      </c>
      <c r="I18289" t="str">
        <f>+VLOOKUP('Sales Register'!$C18289,working!$K$1:$L$14,2,0)</f>
        <v>JOB WORK</v>
      </c>
    </row>
    <row r="18290" spans="1:9" x14ac:dyDescent="0.25">
      <c r="A18290" s="21">
        <v>45614</v>
      </c>
      <c r="B18290" s="15" t="s">
        <v>71</v>
      </c>
      <c r="C18290" s="23" t="s">
        <v>68</v>
      </c>
      <c r="D18290" s="24" t="s">
        <v>18907</v>
      </c>
      <c r="E18290" s="24"/>
      <c r="F18290" s="25">
        <v>1274.5</v>
      </c>
      <c r="G18290" s="26">
        <v>425307.47</v>
      </c>
      <c r="H18290" s="27">
        <v>446573</v>
      </c>
      <c r="I18290" t="str">
        <f>+VLOOKUP('Sales Register'!$C18290,working!$K$1:$L$14,2,0)</f>
        <v>FABRIC</v>
      </c>
    </row>
    <row r="18291" spans="1:9" x14ac:dyDescent="0.25">
      <c r="A18291" s="21">
        <v>45614</v>
      </c>
      <c r="B18291" s="15" t="s">
        <v>18634</v>
      </c>
      <c r="C18291" s="23" t="s">
        <v>68</v>
      </c>
      <c r="D18291" s="24" t="s">
        <v>18908</v>
      </c>
      <c r="E18291" s="24"/>
      <c r="F18291" s="25">
        <v>3858</v>
      </c>
      <c r="G18291" s="26">
        <v>1234526.21</v>
      </c>
      <c r="H18291" s="27">
        <v>1296253</v>
      </c>
      <c r="I18291" t="str">
        <f>+VLOOKUP('Sales Register'!$C18291,working!$K$1:$L$14,2,0)</f>
        <v>FABRIC</v>
      </c>
    </row>
    <row r="18292" spans="1:9" x14ac:dyDescent="0.25">
      <c r="A18292" s="21">
        <v>45614</v>
      </c>
      <c r="B18292" s="15" t="s">
        <v>18909</v>
      </c>
      <c r="C18292" s="23" t="s">
        <v>68</v>
      </c>
      <c r="D18292" s="24" t="s">
        <v>18910</v>
      </c>
      <c r="E18292" s="24"/>
      <c r="F18292" s="25">
        <v>15038.75</v>
      </c>
      <c r="G18292" s="26">
        <v>2765926.9</v>
      </c>
      <c r="H18292" s="27">
        <v>2904223</v>
      </c>
      <c r="I18292" t="str">
        <f>+VLOOKUP('Sales Register'!$C18292,working!$K$1:$L$14,2,0)</f>
        <v>FABRIC</v>
      </c>
    </row>
    <row r="18293" spans="1:9" x14ac:dyDescent="0.25">
      <c r="A18293" s="21">
        <v>45614</v>
      </c>
      <c r="B18293" s="15" t="s">
        <v>270</v>
      </c>
      <c r="C18293" s="23" t="s">
        <v>15</v>
      </c>
      <c r="D18293" s="24" t="s">
        <v>18911</v>
      </c>
      <c r="E18293" s="24"/>
      <c r="F18293" s="37">
        <v>3018.16</v>
      </c>
      <c r="G18293" s="26">
        <v>676067.83999999997</v>
      </c>
      <c r="H18293" s="27">
        <v>709871</v>
      </c>
      <c r="I18293" t="str">
        <f>+VLOOKUP('Sales Register'!$C18293,working!$K$1:$L$14,2,0)</f>
        <v>FABRIC</v>
      </c>
    </row>
    <row r="18294" spans="1:9" x14ac:dyDescent="0.25">
      <c r="A18294" s="21">
        <v>45614</v>
      </c>
      <c r="B18294" s="15" t="s">
        <v>326</v>
      </c>
      <c r="C18294" s="23" t="s">
        <v>15</v>
      </c>
      <c r="D18294" s="24" t="s">
        <v>18912</v>
      </c>
      <c r="E18294" s="24"/>
      <c r="F18294" s="37">
        <v>2952.5</v>
      </c>
      <c r="G18294" s="26">
        <v>744030</v>
      </c>
      <c r="H18294" s="27">
        <v>781232</v>
      </c>
      <c r="I18294" t="str">
        <f>+VLOOKUP('Sales Register'!$C18294,working!$K$1:$L$14,2,0)</f>
        <v>FABRIC</v>
      </c>
    </row>
    <row r="18295" spans="1:9" x14ac:dyDescent="0.25">
      <c r="A18295" s="21">
        <v>45614</v>
      </c>
      <c r="B18295" s="15" t="s">
        <v>326</v>
      </c>
      <c r="C18295" s="23" t="s">
        <v>15</v>
      </c>
      <c r="D18295" s="24" t="s">
        <v>18913</v>
      </c>
      <c r="E18295" s="24"/>
      <c r="F18295" s="37">
        <v>3902.2</v>
      </c>
      <c r="G18295" s="26">
        <v>913821.6</v>
      </c>
      <c r="H18295" s="27">
        <v>959513</v>
      </c>
      <c r="I18295" t="str">
        <f>+VLOOKUP('Sales Register'!$C18295,working!$K$1:$L$14,2,0)</f>
        <v>FABRIC</v>
      </c>
    </row>
    <row r="18296" spans="1:9" x14ac:dyDescent="0.25">
      <c r="A18296" s="21">
        <v>45614</v>
      </c>
      <c r="B18296" s="15" t="s">
        <v>326</v>
      </c>
      <c r="C18296" s="23" t="s">
        <v>15</v>
      </c>
      <c r="D18296" s="24" t="s">
        <v>18914</v>
      </c>
      <c r="E18296" s="24"/>
      <c r="F18296" s="37">
        <v>17100</v>
      </c>
      <c r="G18296" s="26">
        <v>3334500</v>
      </c>
      <c r="H18296" s="27">
        <v>3501225</v>
      </c>
      <c r="I18296" t="str">
        <f>+VLOOKUP('Sales Register'!$C18296,working!$K$1:$L$14,2,0)</f>
        <v>FABRIC</v>
      </c>
    </row>
    <row r="18297" spans="1:9" x14ac:dyDescent="0.25">
      <c r="A18297" s="21">
        <v>45614</v>
      </c>
      <c r="B18297" s="15" t="s">
        <v>101</v>
      </c>
      <c r="C18297" s="23" t="s">
        <v>15</v>
      </c>
      <c r="D18297" s="24" t="s">
        <v>18915</v>
      </c>
      <c r="E18297" s="24"/>
      <c r="F18297" s="25">
        <v>9</v>
      </c>
      <c r="G18297" s="26">
        <v>3150</v>
      </c>
      <c r="H18297" s="27">
        <v>3308</v>
      </c>
      <c r="I18297" t="str">
        <f>+VLOOKUP('Sales Register'!$C18297,working!$K$1:$L$14,2,0)</f>
        <v>FABRIC</v>
      </c>
    </row>
    <row r="18298" spans="1:9" x14ac:dyDescent="0.25">
      <c r="A18298" s="21">
        <v>45614</v>
      </c>
      <c r="B18298" s="15" t="s">
        <v>95</v>
      </c>
      <c r="C18298" s="23" t="s">
        <v>15</v>
      </c>
      <c r="D18298" s="24" t="s">
        <v>18916</v>
      </c>
      <c r="E18298" s="24"/>
      <c r="F18298" s="25">
        <v>15</v>
      </c>
      <c r="G18298" s="26">
        <v>5250</v>
      </c>
      <c r="H18298" s="27">
        <v>5513</v>
      </c>
      <c r="I18298" t="str">
        <f>+VLOOKUP('Sales Register'!$C18298,working!$K$1:$L$14,2,0)</f>
        <v>FABRIC</v>
      </c>
    </row>
    <row r="18299" spans="1:9" x14ac:dyDescent="0.25">
      <c r="A18299" s="21">
        <v>45614</v>
      </c>
      <c r="B18299" s="15" t="s">
        <v>18917</v>
      </c>
      <c r="C18299" s="23" t="s">
        <v>15</v>
      </c>
      <c r="D18299" s="24" t="s">
        <v>18918</v>
      </c>
      <c r="E18299" s="24"/>
      <c r="F18299" s="25">
        <v>8</v>
      </c>
      <c r="G18299" s="26">
        <v>3600</v>
      </c>
      <c r="H18299" s="27">
        <v>3780</v>
      </c>
      <c r="I18299" t="str">
        <f>+VLOOKUP('Sales Register'!$C18299,working!$K$1:$L$14,2,0)</f>
        <v>FABRIC</v>
      </c>
    </row>
    <row r="18300" spans="1:9" x14ac:dyDescent="0.25">
      <c r="A18300" s="21">
        <v>45614</v>
      </c>
      <c r="B18300" s="15" t="s">
        <v>22</v>
      </c>
      <c r="C18300" s="23" t="s">
        <v>15</v>
      </c>
      <c r="D18300" s="24" t="s">
        <v>18919</v>
      </c>
      <c r="E18300" s="24"/>
      <c r="F18300" s="25">
        <v>10</v>
      </c>
      <c r="G18300" s="26">
        <v>6000</v>
      </c>
      <c r="H18300" s="27">
        <v>6300</v>
      </c>
      <c r="I18300" t="str">
        <f>+VLOOKUP('Sales Register'!$C18300,working!$K$1:$L$14,2,0)</f>
        <v>FABRIC</v>
      </c>
    </row>
    <row r="18301" spans="1:9" x14ac:dyDescent="0.25">
      <c r="A18301" s="21">
        <v>45614</v>
      </c>
      <c r="B18301" s="15" t="s">
        <v>307</v>
      </c>
      <c r="C18301" s="23" t="s">
        <v>15</v>
      </c>
      <c r="D18301" s="24" t="s">
        <v>18920</v>
      </c>
      <c r="E18301" s="24"/>
      <c r="F18301" s="25">
        <v>50</v>
      </c>
      <c r="G18301" s="26">
        <v>17500</v>
      </c>
      <c r="H18301" s="27">
        <v>18375</v>
      </c>
      <c r="I18301" t="str">
        <f>+VLOOKUP('Sales Register'!$C18301,working!$K$1:$L$14,2,0)</f>
        <v>FABRIC</v>
      </c>
    </row>
    <row r="18302" spans="1:9" x14ac:dyDescent="0.25">
      <c r="A18302" s="21">
        <v>45614</v>
      </c>
      <c r="B18302" s="15" t="s">
        <v>20</v>
      </c>
      <c r="C18302" s="23" t="s">
        <v>15</v>
      </c>
      <c r="D18302" s="24" t="s">
        <v>18921</v>
      </c>
      <c r="E18302" s="24"/>
      <c r="F18302" s="25">
        <v>20</v>
      </c>
      <c r="G18302" s="26">
        <v>9000</v>
      </c>
      <c r="H18302" s="27">
        <v>9450</v>
      </c>
      <c r="I18302" t="str">
        <f>+VLOOKUP('Sales Register'!$C18302,working!$K$1:$L$14,2,0)</f>
        <v>FABRIC</v>
      </c>
    </row>
    <row r="18303" spans="1:9" x14ac:dyDescent="0.25">
      <c r="A18303" s="21">
        <v>45614</v>
      </c>
      <c r="B18303" s="15" t="s">
        <v>326</v>
      </c>
      <c r="C18303" s="23" t="s">
        <v>15</v>
      </c>
      <c r="D18303" s="24" t="s">
        <v>18922</v>
      </c>
      <c r="E18303" s="24"/>
      <c r="F18303" s="37">
        <v>401.2</v>
      </c>
      <c r="G18303" s="26">
        <v>138414</v>
      </c>
      <c r="H18303" s="27">
        <v>155024</v>
      </c>
      <c r="I18303" t="str">
        <f>+VLOOKUP('Sales Register'!$C18303,working!$K$1:$L$14,2,0)</f>
        <v>FABRIC</v>
      </c>
    </row>
    <row r="18304" spans="1:9" x14ac:dyDescent="0.25">
      <c r="A18304" s="21">
        <v>45614</v>
      </c>
      <c r="B18304" s="15" t="s">
        <v>326</v>
      </c>
      <c r="C18304" s="23" t="s">
        <v>15</v>
      </c>
      <c r="D18304" s="24" t="s">
        <v>18923</v>
      </c>
      <c r="E18304" s="24"/>
      <c r="F18304" s="37">
        <v>334.5</v>
      </c>
      <c r="G18304" s="26">
        <v>115402.5</v>
      </c>
      <c r="H18304" s="27">
        <v>129251</v>
      </c>
      <c r="I18304" t="str">
        <f>+VLOOKUP('Sales Register'!$C18304,working!$K$1:$L$14,2,0)</f>
        <v>FABRIC</v>
      </c>
    </row>
    <row r="18305" spans="1:9" x14ac:dyDescent="0.25">
      <c r="A18305" s="21">
        <v>45614</v>
      </c>
      <c r="B18305" s="15" t="s">
        <v>12448</v>
      </c>
      <c r="C18305" s="23" t="s">
        <v>426</v>
      </c>
      <c r="D18305" s="24" t="s">
        <v>18924</v>
      </c>
      <c r="E18305" s="24"/>
      <c r="F18305" s="25">
        <v>38665</v>
      </c>
      <c r="G18305" s="26">
        <v>4291815</v>
      </c>
      <c r="H18305" s="27">
        <v>4506406</v>
      </c>
      <c r="I18305">
        <f>+VLOOKUP('Sales Register'!$C18305,working!$K$1:$L$14,2,0)</f>
        <v>0</v>
      </c>
    </row>
    <row r="18306" spans="1:9" x14ac:dyDescent="0.25">
      <c r="A18306" s="21">
        <v>45614</v>
      </c>
      <c r="B18306" s="15" t="s">
        <v>12448</v>
      </c>
      <c r="C18306" s="23" t="s">
        <v>426</v>
      </c>
      <c r="D18306" s="24" t="s">
        <v>18925</v>
      </c>
      <c r="E18306" s="24"/>
      <c r="F18306" s="25">
        <v>969</v>
      </c>
      <c r="G18306" s="26">
        <v>235542</v>
      </c>
      <c r="H18306" s="27">
        <v>247319</v>
      </c>
      <c r="I18306">
        <f>+VLOOKUP('Sales Register'!$C18306,working!$K$1:$L$14,2,0)</f>
        <v>0</v>
      </c>
    </row>
    <row r="18307" spans="1:9" x14ac:dyDescent="0.25">
      <c r="A18307" s="21">
        <v>45614</v>
      </c>
      <c r="B18307" s="15" t="s">
        <v>12448</v>
      </c>
      <c r="C18307" s="23" t="s">
        <v>426</v>
      </c>
      <c r="D18307" s="24" t="s">
        <v>18926</v>
      </c>
      <c r="E18307" s="24"/>
      <c r="F18307" s="25">
        <v>15</v>
      </c>
      <c r="G18307" s="26">
        <v>3700</v>
      </c>
      <c r="H18307" s="27">
        <v>3885</v>
      </c>
      <c r="I18307">
        <f>+VLOOKUP('Sales Register'!$C18307,working!$K$1:$L$14,2,0)</f>
        <v>0</v>
      </c>
    </row>
    <row r="18308" spans="1:9" x14ac:dyDescent="0.25">
      <c r="A18308" s="21">
        <v>45614</v>
      </c>
      <c r="B18308" s="15" t="s">
        <v>12454</v>
      </c>
      <c r="C18308" s="23" t="s">
        <v>12453</v>
      </c>
      <c r="D18308" s="24" t="s">
        <v>18927</v>
      </c>
      <c r="E18308" s="24"/>
      <c r="F18308" s="25">
        <v>301</v>
      </c>
      <c r="G18308" s="26">
        <v>109350</v>
      </c>
      <c r="H18308" s="27">
        <v>114818</v>
      </c>
      <c r="I18308" t="str">
        <f>+VLOOKUP('Sales Register'!$C18308,working!$K$1:$L$14,2,0)</f>
        <v>FABRIC</v>
      </c>
    </row>
    <row r="18309" spans="1:9" x14ac:dyDescent="0.25">
      <c r="A18309" s="21">
        <v>45614</v>
      </c>
      <c r="B18309" s="15" t="s">
        <v>56</v>
      </c>
      <c r="C18309" s="23" t="s">
        <v>12453</v>
      </c>
      <c r="D18309" s="24" t="s">
        <v>18928</v>
      </c>
      <c r="E18309" s="24"/>
      <c r="F18309" s="25">
        <v>22</v>
      </c>
      <c r="G18309" s="26">
        <v>2732.62</v>
      </c>
      <c r="H18309" s="27">
        <v>2869</v>
      </c>
      <c r="I18309" t="str">
        <f>+VLOOKUP('Sales Register'!$C18309,working!$K$1:$L$14,2,0)</f>
        <v>FABRIC</v>
      </c>
    </row>
    <row r="18310" spans="1:9" x14ac:dyDescent="0.25">
      <c r="A18310" s="21">
        <v>45614</v>
      </c>
      <c r="B18310" s="15" t="s">
        <v>12454</v>
      </c>
      <c r="C18310" s="23" t="s">
        <v>12453</v>
      </c>
      <c r="D18310" s="24" t="s">
        <v>18929</v>
      </c>
      <c r="E18310" s="24"/>
      <c r="F18310" s="25">
        <v>73</v>
      </c>
      <c r="G18310" s="26">
        <v>25550</v>
      </c>
      <c r="H18310" s="27">
        <v>26828</v>
      </c>
      <c r="I18310" t="str">
        <f>+VLOOKUP('Sales Register'!$C18310,working!$K$1:$L$14,2,0)</f>
        <v>FABRIC</v>
      </c>
    </row>
    <row r="18311" spans="1:9" x14ac:dyDescent="0.25">
      <c r="A18311" s="21">
        <v>45614</v>
      </c>
      <c r="B18311" s="15" t="s">
        <v>39</v>
      </c>
      <c r="C18311" s="23" t="s">
        <v>12453</v>
      </c>
      <c r="D18311" s="24" t="s">
        <v>18930</v>
      </c>
      <c r="E18311" s="24"/>
      <c r="F18311" s="25">
        <v>122.5</v>
      </c>
      <c r="G18311" s="26">
        <v>37975</v>
      </c>
      <c r="H18311" s="27">
        <v>39874</v>
      </c>
      <c r="I18311" t="str">
        <f>+VLOOKUP('Sales Register'!$C18311,working!$K$1:$L$14,2,0)</f>
        <v>FABRIC</v>
      </c>
    </row>
    <row r="18312" spans="1:9" x14ac:dyDescent="0.25">
      <c r="A18312" s="21">
        <v>45614</v>
      </c>
      <c r="B18312" s="15" t="s">
        <v>27</v>
      </c>
      <c r="C18312" s="23" t="s">
        <v>12453</v>
      </c>
      <c r="D18312" s="24" t="s">
        <v>18931</v>
      </c>
      <c r="E18312" s="24"/>
      <c r="F18312" s="25">
        <v>200</v>
      </c>
      <c r="G18312" s="26">
        <v>90000</v>
      </c>
      <c r="H18312" s="27">
        <v>94500</v>
      </c>
      <c r="I18312" t="str">
        <f>+VLOOKUP('Sales Register'!$C18312,working!$K$1:$L$14,2,0)</f>
        <v>FABRIC</v>
      </c>
    </row>
    <row r="18313" spans="1:9" x14ac:dyDescent="0.25">
      <c r="A18313" s="21">
        <v>45614</v>
      </c>
      <c r="B18313" s="15" t="s">
        <v>27</v>
      </c>
      <c r="C18313" s="23" t="s">
        <v>12453</v>
      </c>
      <c r="D18313" s="24" t="s">
        <v>18932</v>
      </c>
      <c r="E18313" s="24"/>
      <c r="F18313" s="25">
        <v>211.5</v>
      </c>
      <c r="G18313" s="26">
        <v>95175</v>
      </c>
      <c r="H18313" s="27">
        <v>99934</v>
      </c>
      <c r="I18313" t="str">
        <f>+VLOOKUP('Sales Register'!$C18313,working!$K$1:$L$14,2,0)</f>
        <v>FABRIC</v>
      </c>
    </row>
    <row r="18314" spans="1:9" x14ac:dyDescent="0.25">
      <c r="A18314" s="21">
        <v>45614</v>
      </c>
      <c r="B18314" s="15" t="s">
        <v>16</v>
      </c>
      <c r="C18314" s="23" t="s">
        <v>12453</v>
      </c>
      <c r="D18314" s="24" t="s">
        <v>18933</v>
      </c>
      <c r="E18314" s="24"/>
      <c r="F18314" s="25">
        <v>151.5</v>
      </c>
      <c r="G18314" s="26">
        <v>37875</v>
      </c>
      <c r="H18314" s="27">
        <v>39769</v>
      </c>
      <c r="I18314" t="str">
        <f>+VLOOKUP('Sales Register'!$C18314,working!$K$1:$L$14,2,0)</f>
        <v>FABRIC</v>
      </c>
    </row>
    <row r="18315" spans="1:9" x14ac:dyDescent="0.25">
      <c r="A18315" s="21">
        <v>45614</v>
      </c>
      <c r="B18315" s="15" t="s">
        <v>16</v>
      </c>
      <c r="C18315" s="23" t="s">
        <v>12453</v>
      </c>
      <c r="D18315" s="24" t="s">
        <v>18934</v>
      </c>
      <c r="E18315" s="24"/>
      <c r="F18315" s="25">
        <v>75</v>
      </c>
      <c r="G18315" s="26">
        <v>26250</v>
      </c>
      <c r="H18315" s="27">
        <v>27563</v>
      </c>
      <c r="I18315" t="str">
        <f>+VLOOKUP('Sales Register'!$C18315,working!$K$1:$L$14,2,0)</f>
        <v>FABRIC</v>
      </c>
    </row>
    <row r="18316" spans="1:9" x14ac:dyDescent="0.25">
      <c r="A18316" s="21">
        <v>45614</v>
      </c>
      <c r="B18316" s="15" t="s">
        <v>56</v>
      </c>
      <c r="C18316" s="23" t="s">
        <v>12453</v>
      </c>
      <c r="D18316" s="24" t="s">
        <v>18935</v>
      </c>
      <c r="E18316" s="24"/>
      <c r="F18316" s="25">
        <v>14</v>
      </c>
      <c r="G18316" s="26">
        <v>4900</v>
      </c>
      <c r="H18316" s="27">
        <v>5145</v>
      </c>
      <c r="I18316" t="str">
        <f>+VLOOKUP('Sales Register'!$C18316,working!$K$1:$L$14,2,0)</f>
        <v>FABRIC</v>
      </c>
    </row>
    <row r="18317" spans="1:9" x14ac:dyDescent="0.25">
      <c r="A18317" s="21">
        <v>45614</v>
      </c>
      <c r="B18317" s="15" t="s">
        <v>184</v>
      </c>
      <c r="C18317" s="23" t="s">
        <v>12453</v>
      </c>
      <c r="D18317" s="24" t="s">
        <v>18936</v>
      </c>
      <c r="E18317" s="24"/>
      <c r="F18317" s="25">
        <v>17</v>
      </c>
      <c r="G18317" s="26">
        <v>2805</v>
      </c>
      <c r="H18317" s="27">
        <v>2945</v>
      </c>
      <c r="I18317" t="str">
        <f>+VLOOKUP('Sales Register'!$C18317,working!$K$1:$L$14,2,0)</f>
        <v>FABRIC</v>
      </c>
    </row>
    <row r="18318" spans="1:9" x14ac:dyDescent="0.25">
      <c r="A18318" s="21">
        <v>45614</v>
      </c>
      <c r="B18318" s="15" t="s">
        <v>94</v>
      </c>
      <c r="C18318" s="23" t="s">
        <v>12453</v>
      </c>
      <c r="D18318" s="24" t="s">
        <v>18937</v>
      </c>
      <c r="E18318" s="24"/>
      <c r="F18318" s="25">
        <v>99</v>
      </c>
      <c r="G18318" s="26">
        <v>44550</v>
      </c>
      <c r="H18318" s="27">
        <v>46778</v>
      </c>
      <c r="I18318" t="str">
        <f>+VLOOKUP('Sales Register'!$C18318,working!$K$1:$L$14,2,0)</f>
        <v>FABRIC</v>
      </c>
    </row>
    <row r="18319" spans="1:9" x14ac:dyDescent="0.25">
      <c r="A18319" s="21">
        <v>45614</v>
      </c>
      <c r="B18319" s="15" t="s">
        <v>94</v>
      </c>
      <c r="C18319" s="23" t="s">
        <v>12453</v>
      </c>
      <c r="D18319" s="24" t="s">
        <v>18938</v>
      </c>
      <c r="E18319" s="24"/>
      <c r="F18319" s="25">
        <v>174.5</v>
      </c>
      <c r="G18319" s="26">
        <v>78525</v>
      </c>
      <c r="H18319" s="27">
        <v>82451</v>
      </c>
      <c r="I18319" t="str">
        <f>+VLOOKUP('Sales Register'!$C18319,working!$K$1:$L$14,2,0)</f>
        <v>FABRIC</v>
      </c>
    </row>
    <row r="18320" spans="1:9" x14ac:dyDescent="0.25">
      <c r="A18320" s="21">
        <v>45614</v>
      </c>
      <c r="B18320" s="15" t="s">
        <v>12454</v>
      </c>
      <c r="C18320" s="23" t="s">
        <v>12453</v>
      </c>
      <c r="D18320" s="24" t="s">
        <v>18939</v>
      </c>
      <c r="E18320" s="24"/>
      <c r="F18320" s="25">
        <v>1329.25</v>
      </c>
      <c r="G18320" s="26">
        <v>490637.5</v>
      </c>
      <c r="H18320" s="27">
        <v>515169</v>
      </c>
      <c r="I18320" t="str">
        <f>+VLOOKUP('Sales Register'!$C18320,working!$K$1:$L$14,2,0)</f>
        <v>FABRIC</v>
      </c>
    </row>
    <row r="18321" spans="1:9" x14ac:dyDescent="0.25">
      <c r="A18321" s="21">
        <v>45614</v>
      </c>
      <c r="B18321" s="15" t="s">
        <v>42</v>
      </c>
      <c r="C18321" s="23" t="s">
        <v>34</v>
      </c>
      <c r="D18321" s="24" t="s">
        <v>18940</v>
      </c>
      <c r="E18321" s="24"/>
      <c r="F18321" s="25">
        <v>4437.49</v>
      </c>
      <c r="G18321" s="26">
        <v>488123.9</v>
      </c>
      <c r="H18321" s="27">
        <v>512530</v>
      </c>
      <c r="I18321" t="str">
        <f>+VLOOKUP('Sales Register'!$C18321,working!$K$1:$L$14,2,0)</f>
        <v>FABRIC</v>
      </c>
    </row>
    <row r="18322" spans="1:9" x14ac:dyDescent="0.25">
      <c r="A18322" s="21">
        <v>45614</v>
      </c>
      <c r="B18322" s="15" t="s">
        <v>42</v>
      </c>
      <c r="C18322" s="23" t="s">
        <v>34</v>
      </c>
      <c r="D18322" s="24" t="s">
        <v>18941</v>
      </c>
      <c r="E18322" s="24"/>
      <c r="F18322" s="25">
        <v>1597.75</v>
      </c>
      <c r="G18322" s="26">
        <v>426599.25</v>
      </c>
      <c r="H18322" s="27">
        <v>447929</v>
      </c>
      <c r="I18322" t="str">
        <f>+VLOOKUP('Sales Register'!$C18322,working!$K$1:$L$14,2,0)</f>
        <v>FABRIC</v>
      </c>
    </row>
    <row r="18323" spans="1:9" x14ac:dyDescent="0.25">
      <c r="A18323" s="21">
        <v>45614</v>
      </c>
      <c r="B18323" s="15" t="s">
        <v>255</v>
      </c>
      <c r="C18323" s="23" t="s">
        <v>34</v>
      </c>
      <c r="D18323" s="24" t="s">
        <v>18942</v>
      </c>
      <c r="E18323" s="24"/>
      <c r="F18323" s="25">
        <v>1959.5</v>
      </c>
      <c r="G18323" s="26">
        <v>552579</v>
      </c>
      <c r="H18323" s="27">
        <v>580208</v>
      </c>
      <c r="I18323" t="str">
        <f>+VLOOKUP('Sales Register'!$C18323,working!$K$1:$L$14,2,0)</f>
        <v>FABRIC</v>
      </c>
    </row>
    <row r="18324" spans="1:9" x14ac:dyDescent="0.25">
      <c r="A18324" s="21">
        <v>45614</v>
      </c>
      <c r="B18324" s="15" t="s">
        <v>27</v>
      </c>
      <c r="C18324" s="23" t="s">
        <v>34</v>
      </c>
      <c r="D18324" s="24" t="s">
        <v>18943</v>
      </c>
      <c r="E18324" s="24"/>
      <c r="F18324" s="25">
        <v>7537.25</v>
      </c>
      <c r="G18324" s="26">
        <v>716038.75</v>
      </c>
      <c r="H18324" s="27">
        <v>751841</v>
      </c>
      <c r="I18324" t="str">
        <f>+VLOOKUP('Sales Register'!$C18324,working!$K$1:$L$14,2,0)</f>
        <v>FABRIC</v>
      </c>
    </row>
    <row r="18325" spans="1:9" x14ac:dyDescent="0.25">
      <c r="A18325" s="21">
        <v>45614</v>
      </c>
      <c r="B18325" s="15" t="s">
        <v>18944</v>
      </c>
      <c r="C18325" s="23" t="s">
        <v>34</v>
      </c>
      <c r="D18325" s="24" t="s">
        <v>18945</v>
      </c>
      <c r="E18325" s="24"/>
      <c r="F18325" s="25">
        <v>51</v>
      </c>
      <c r="G18325" s="26">
        <v>20400</v>
      </c>
      <c r="H18325" s="27">
        <v>21420</v>
      </c>
      <c r="I18325" t="str">
        <f>+VLOOKUP('Sales Register'!$C18325,working!$K$1:$L$14,2,0)</f>
        <v>FABRIC</v>
      </c>
    </row>
    <row r="18326" spans="1:9" x14ac:dyDescent="0.25">
      <c r="A18326" s="21">
        <v>45614</v>
      </c>
      <c r="B18326" s="15" t="s">
        <v>15987</v>
      </c>
      <c r="C18326" s="23" t="s">
        <v>34</v>
      </c>
      <c r="D18326" s="24" t="s">
        <v>18946</v>
      </c>
      <c r="E18326" s="24"/>
      <c r="F18326" s="25">
        <v>342.5</v>
      </c>
      <c r="G18326" s="26">
        <v>77062.5</v>
      </c>
      <c r="H18326" s="27">
        <v>80916</v>
      </c>
      <c r="I18326" t="str">
        <f>+VLOOKUP('Sales Register'!$C18326,working!$K$1:$L$14,2,0)</f>
        <v>FABRIC</v>
      </c>
    </row>
    <row r="18327" spans="1:9" x14ac:dyDescent="0.25">
      <c r="A18327" s="21">
        <v>45614</v>
      </c>
      <c r="B18327" s="15" t="s">
        <v>178</v>
      </c>
      <c r="C18327" s="23" t="s">
        <v>34</v>
      </c>
      <c r="D18327" s="24" t="s">
        <v>18947</v>
      </c>
      <c r="E18327" s="24"/>
      <c r="F18327" s="25">
        <v>3692.25</v>
      </c>
      <c r="G18327" s="26">
        <v>719988.75</v>
      </c>
      <c r="H18327" s="27">
        <v>755988</v>
      </c>
      <c r="I18327" t="str">
        <f>+VLOOKUP('Sales Register'!$C18327,working!$K$1:$L$14,2,0)</f>
        <v>FABRIC</v>
      </c>
    </row>
    <row r="18328" spans="1:9" x14ac:dyDescent="0.25">
      <c r="A18328" s="21">
        <v>45614</v>
      </c>
      <c r="B18328" s="15" t="s">
        <v>56</v>
      </c>
      <c r="C18328" s="23" t="s">
        <v>34</v>
      </c>
      <c r="D18328" s="24" t="s">
        <v>18948</v>
      </c>
      <c r="E18328" s="24"/>
      <c r="F18328" s="25">
        <v>766</v>
      </c>
      <c r="G18328" s="26">
        <v>77350.679999999993</v>
      </c>
      <c r="H18328" s="27">
        <v>81218</v>
      </c>
      <c r="I18328" t="str">
        <f>+VLOOKUP('Sales Register'!$C18328,working!$K$1:$L$14,2,0)</f>
        <v>FABRIC</v>
      </c>
    </row>
    <row r="18329" spans="1:9" x14ac:dyDescent="0.25">
      <c r="A18329" s="21">
        <v>45614</v>
      </c>
      <c r="B18329" s="15" t="s">
        <v>31</v>
      </c>
      <c r="C18329" s="23" t="s">
        <v>34</v>
      </c>
      <c r="D18329" s="24" t="s">
        <v>18949</v>
      </c>
      <c r="E18329" s="24"/>
      <c r="F18329" s="25">
        <v>6171.99</v>
      </c>
      <c r="G18329" s="26">
        <v>876422.58</v>
      </c>
      <c r="H18329" s="27">
        <v>920244</v>
      </c>
      <c r="I18329" t="str">
        <f>+VLOOKUP('Sales Register'!$C18329,working!$K$1:$L$14,2,0)</f>
        <v>FABRIC</v>
      </c>
    </row>
    <row r="18330" spans="1:9" x14ac:dyDescent="0.25">
      <c r="A18330" s="21">
        <v>45614</v>
      </c>
      <c r="B18330" s="15" t="s">
        <v>270</v>
      </c>
      <c r="C18330" s="23" t="s">
        <v>34</v>
      </c>
      <c r="D18330" s="24" t="s">
        <v>18950</v>
      </c>
      <c r="E18330" s="24"/>
      <c r="F18330" s="25">
        <v>1698.5</v>
      </c>
      <c r="G18330" s="26">
        <v>366876</v>
      </c>
      <c r="H18330" s="27">
        <v>385220</v>
      </c>
      <c r="I18330" t="str">
        <f>+VLOOKUP('Sales Register'!$C18330,working!$K$1:$L$14,2,0)</f>
        <v>FABRIC</v>
      </c>
    </row>
    <row r="18331" spans="1:9" x14ac:dyDescent="0.25">
      <c r="A18331" s="21">
        <v>45614</v>
      </c>
      <c r="B18331" s="15" t="s">
        <v>99</v>
      </c>
      <c r="C18331" s="23" t="s">
        <v>34</v>
      </c>
      <c r="D18331" s="24" t="s">
        <v>18951</v>
      </c>
      <c r="E18331" s="24"/>
      <c r="F18331" s="25">
        <v>10032.11</v>
      </c>
      <c r="G18331" s="26">
        <v>2046550.44</v>
      </c>
      <c r="H18331" s="27">
        <v>2148878</v>
      </c>
      <c r="I18331" t="str">
        <f>+VLOOKUP('Sales Register'!$C18331,working!$K$1:$L$14,2,0)</f>
        <v>FABRIC</v>
      </c>
    </row>
    <row r="18332" spans="1:9" x14ac:dyDescent="0.25">
      <c r="A18332" s="21">
        <v>45614</v>
      </c>
      <c r="B18332" s="15" t="s">
        <v>99</v>
      </c>
      <c r="C18332" s="23" t="s">
        <v>34</v>
      </c>
      <c r="D18332" s="24" t="s">
        <v>18952</v>
      </c>
      <c r="E18332" s="24"/>
      <c r="F18332" s="25">
        <v>1930.75</v>
      </c>
      <c r="G18332" s="26">
        <v>552194.5</v>
      </c>
      <c r="H18332" s="27">
        <v>579804</v>
      </c>
      <c r="I18332" t="str">
        <f>+VLOOKUP('Sales Register'!$C18332,working!$K$1:$L$14,2,0)</f>
        <v>FABRIC</v>
      </c>
    </row>
    <row r="18333" spans="1:9" x14ac:dyDescent="0.25">
      <c r="A18333" s="21">
        <v>45614</v>
      </c>
      <c r="B18333" s="15" t="s">
        <v>99</v>
      </c>
      <c r="C18333" s="23" t="s">
        <v>34</v>
      </c>
      <c r="D18333" s="24" t="s">
        <v>18953</v>
      </c>
      <c r="E18333" s="24"/>
      <c r="F18333" s="25">
        <v>3862.25</v>
      </c>
      <c r="G18333" s="26">
        <v>733827.5</v>
      </c>
      <c r="H18333" s="27">
        <v>770519</v>
      </c>
      <c r="I18333" t="str">
        <f>+VLOOKUP('Sales Register'!$C18333,working!$K$1:$L$14,2,0)</f>
        <v>FABRIC</v>
      </c>
    </row>
    <row r="18334" spans="1:9" x14ac:dyDescent="0.25">
      <c r="A18334" s="21">
        <v>45614</v>
      </c>
      <c r="B18334" s="15" t="s">
        <v>31</v>
      </c>
      <c r="C18334" s="23" t="s">
        <v>34</v>
      </c>
      <c r="D18334" s="24" t="s">
        <v>18954</v>
      </c>
      <c r="E18334" s="24"/>
      <c r="F18334" s="25">
        <v>4846</v>
      </c>
      <c r="G18334" s="26">
        <v>688132</v>
      </c>
      <c r="H18334" s="27">
        <v>722539</v>
      </c>
      <c r="I18334" t="str">
        <f>+VLOOKUP('Sales Register'!$C18334,working!$K$1:$L$14,2,0)</f>
        <v>FABRIC</v>
      </c>
    </row>
    <row r="18335" spans="1:9" x14ac:dyDescent="0.25">
      <c r="A18335" s="21">
        <v>45614</v>
      </c>
      <c r="B18335" s="15" t="s">
        <v>77</v>
      </c>
      <c r="C18335" s="23" t="s">
        <v>34</v>
      </c>
      <c r="D18335" s="24" t="s">
        <v>18955</v>
      </c>
      <c r="E18335" s="24"/>
      <c r="F18335" s="25">
        <v>4787.25</v>
      </c>
      <c r="G18335" s="26">
        <v>571118.93000000005</v>
      </c>
      <c r="H18335" s="27">
        <v>599675</v>
      </c>
      <c r="I18335" t="str">
        <f>+VLOOKUP('Sales Register'!$C18335,working!$K$1:$L$14,2,0)</f>
        <v>FABRIC</v>
      </c>
    </row>
    <row r="18336" spans="1:9" x14ac:dyDescent="0.25">
      <c r="A18336" s="21">
        <v>45614</v>
      </c>
      <c r="B18336" s="15" t="s">
        <v>77</v>
      </c>
      <c r="C18336" s="23" t="s">
        <v>34</v>
      </c>
      <c r="D18336" s="24" t="s">
        <v>18956</v>
      </c>
      <c r="E18336" s="24"/>
      <c r="F18336" s="25">
        <v>351</v>
      </c>
      <c r="G18336" s="26">
        <v>68445</v>
      </c>
      <c r="H18336" s="27">
        <v>71867</v>
      </c>
      <c r="I18336" t="str">
        <f>+VLOOKUP('Sales Register'!$C18336,working!$K$1:$L$14,2,0)</f>
        <v>FABRIC</v>
      </c>
    </row>
    <row r="18337" spans="1:9" x14ac:dyDescent="0.25">
      <c r="A18337" s="21">
        <v>45614</v>
      </c>
      <c r="B18337" s="15" t="s">
        <v>77</v>
      </c>
      <c r="C18337" s="23" t="s">
        <v>34</v>
      </c>
      <c r="D18337" s="24" t="s">
        <v>18957</v>
      </c>
      <c r="E18337" s="24"/>
      <c r="F18337" s="25">
        <v>366</v>
      </c>
      <c r="G18337" s="26">
        <v>71370</v>
      </c>
      <c r="H18337" s="27">
        <v>74939</v>
      </c>
      <c r="I18337" t="str">
        <f>+VLOOKUP('Sales Register'!$C18337,working!$K$1:$L$14,2,0)</f>
        <v>FABRIC</v>
      </c>
    </row>
    <row r="18338" spans="1:9" x14ac:dyDescent="0.25">
      <c r="A18338" s="21">
        <v>45614</v>
      </c>
      <c r="B18338" s="15" t="s">
        <v>77</v>
      </c>
      <c r="C18338" s="23" t="s">
        <v>34</v>
      </c>
      <c r="D18338" s="24" t="s">
        <v>18958</v>
      </c>
      <c r="E18338" s="24"/>
      <c r="F18338" s="25">
        <v>174</v>
      </c>
      <c r="G18338" s="26">
        <v>33930</v>
      </c>
      <c r="H18338" s="27">
        <v>35627</v>
      </c>
      <c r="I18338" t="str">
        <f>+VLOOKUP('Sales Register'!$C18338,working!$K$1:$L$14,2,0)</f>
        <v>FABRIC</v>
      </c>
    </row>
    <row r="18339" spans="1:9" x14ac:dyDescent="0.25">
      <c r="A18339" s="21">
        <v>45614</v>
      </c>
      <c r="B18339" s="15" t="s">
        <v>77</v>
      </c>
      <c r="C18339" s="23" t="s">
        <v>34</v>
      </c>
      <c r="D18339" s="24" t="s">
        <v>18959</v>
      </c>
      <c r="E18339" s="24"/>
      <c r="F18339" s="25">
        <v>1364.6</v>
      </c>
      <c r="G18339" s="26">
        <v>157884.22</v>
      </c>
      <c r="H18339" s="27">
        <v>165778</v>
      </c>
      <c r="I18339" t="str">
        <f>+VLOOKUP('Sales Register'!$C18339,working!$K$1:$L$14,2,0)</f>
        <v>FABRIC</v>
      </c>
    </row>
    <row r="18340" spans="1:9" x14ac:dyDescent="0.25">
      <c r="A18340" s="21">
        <v>45614</v>
      </c>
      <c r="B18340" s="15" t="s">
        <v>77</v>
      </c>
      <c r="C18340" s="23" t="s">
        <v>34</v>
      </c>
      <c r="D18340" s="24" t="s">
        <v>18960</v>
      </c>
      <c r="E18340" s="24"/>
      <c r="F18340" s="25">
        <v>1772.5</v>
      </c>
      <c r="G18340" s="26">
        <v>205078.25</v>
      </c>
      <c r="H18340" s="27">
        <v>215332</v>
      </c>
      <c r="I18340" t="str">
        <f>+VLOOKUP('Sales Register'!$C18340,working!$K$1:$L$14,2,0)</f>
        <v>FABRIC</v>
      </c>
    </row>
    <row r="18341" spans="1:9" x14ac:dyDescent="0.25">
      <c r="A18341" s="21">
        <v>45614</v>
      </c>
      <c r="B18341" s="15" t="s">
        <v>77</v>
      </c>
      <c r="C18341" s="23" t="s">
        <v>34</v>
      </c>
      <c r="D18341" s="24" t="s">
        <v>18961</v>
      </c>
      <c r="E18341" s="24"/>
      <c r="F18341" s="25">
        <v>1857.8</v>
      </c>
      <c r="G18341" s="26">
        <v>214947.46</v>
      </c>
      <c r="H18341" s="27">
        <v>225695</v>
      </c>
      <c r="I18341" t="str">
        <f>+VLOOKUP('Sales Register'!$C18341,working!$K$1:$L$14,2,0)</f>
        <v>FABRIC</v>
      </c>
    </row>
    <row r="18342" spans="1:9" x14ac:dyDescent="0.25">
      <c r="A18342" s="21">
        <v>45614</v>
      </c>
      <c r="B18342" s="15" t="s">
        <v>18</v>
      </c>
      <c r="C18342" s="23" t="s">
        <v>34</v>
      </c>
      <c r="D18342" s="24" t="s">
        <v>18962</v>
      </c>
      <c r="E18342" s="24"/>
      <c r="F18342" s="25">
        <v>5573.04</v>
      </c>
      <c r="G18342" s="26">
        <v>1593889.44</v>
      </c>
      <c r="H18342" s="27">
        <v>1673584</v>
      </c>
      <c r="I18342" t="str">
        <f>+VLOOKUP('Sales Register'!$C18342,working!$K$1:$L$14,2,0)</f>
        <v>FABRIC</v>
      </c>
    </row>
    <row r="18343" spans="1:9" x14ac:dyDescent="0.25">
      <c r="A18343" s="21">
        <v>45614</v>
      </c>
      <c r="B18343" s="15" t="s">
        <v>18</v>
      </c>
      <c r="C18343" s="23" t="s">
        <v>34</v>
      </c>
      <c r="D18343" s="24" t="s">
        <v>18963</v>
      </c>
      <c r="E18343" s="24"/>
      <c r="F18343" s="25">
        <v>8100.25</v>
      </c>
      <c r="G18343" s="26">
        <v>2470576.25</v>
      </c>
      <c r="H18343" s="27">
        <v>2594105</v>
      </c>
      <c r="I18343" t="str">
        <f>+VLOOKUP('Sales Register'!$C18343,working!$K$1:$L$14,2,0)</f>
        <v>FABRIC</v>
      </c>
    </row>
    <row r="18344" spans="1:9" x14ac:dyDescent="0.25">
      <c r="A18344" s="21">
        <v>45614</v>
      </c>
      <c r="B18344" s="15" t="s">
        <v>62</v>
      </c>
      <c r="C18344" s="23" t="s">
        <v>14</v>
      </c>
      <c r="D18344" s="24" t="s">
        <v>18964</v>
      </c>
      <c r="E18344" s="24"/>
      <c r="F18344" s="39">
        <v>5906</v>
      </c>
      <c r="G18344" s="26">
        <v>236240</v>
      </c>
      <c r="H18344" s="27">
        <v>248052</v>
      </c>
      <c r="I18344" t="str">
        <f>+VLOOKUP('Sales Register'!$C18344,working!$K$1:$L$14,2,0)</f>
        <v>JOB WORK</v>
      </c>
    </row>
    <row r="18345" spans="1:9" x14ac:dyDescent="0.25">
      <c r="A18345" s="21">
        <v>45614</v>
      </c>
      <c r="B18345" s="15" t="s">
        <v>62</v>
      </c>
      <c r="C18345" s="23" t="s">
        <v>14</v>
      </c>
      <c r="D18345" s="24" t="s">
        <v>18965</v>
      </c>
      <c r="E18345" s="24"/>
      <c r="F18345" s="39">
        <v>2939.9</v>
      </c>
      <c r="G18345" s="26">
        <v>117596</v>
      </c>
      <c r="H18345" s="27">
        <v>123476</v>
      </c>
      <c r="I18345" t="str">
        <f>+VLOOKUP('Sales Register'!$C18345,working!$K$1:$L$14,2,0)</f>
        <v>JOB WORK</v>
      </c>
    </row>
    <row r="18346" spans="1:9" x14ac:dyDescent="0.25">
      <c r="A18346" s="21">
        <v>45614</v>
      </c>
      <c r="B18346" s="15" t="s">
        <v>39</v>
      </c>
      <c r="C18346" s="23" t="s">
        <v>14</v>
      </c>
      <c r="D18346" s="24" t="s">
        <v>18966</v>
      </c>
      <c r="E18346" s="24"/>
      <c r="F18346" s="39">
        <v>430.5</v>
      </c>
      <c r="G18346" s="26">
        <v>15928.5</v>
      </c>
      <c r="H18346" s="27">
        <v>16725</v>
      </c>
      <c r="I18346" t="str">
        <f>+VLOOKUP('Sales Register'!$C18346,working!$K$1:$L$14,2,0)</f>
        <v>JOB WORK</v>
      </c>
    </row>
    <row r="18347" spans="1:9" x14ac:dyDescent="0.25">
      <c r="A18347" s="21">
        <v>45614</v>
      </c>
      <c r="B18347" s="15" t="s">
        <v>41</v>
      </c>
      <c r="C18347" s="23" t="s">
        <v>14</v>
      </c>
      <c r="D18347" s="24" t="s">
        <v>18967</v>
      </c>
      <c r="E18347" s="24"/>
      <c r="F18347" s="37">
        <v>0.36</v>
      </c>
      <c r="G18347" s="26">
        <v>46.8</v>
      </c>
      <c r="H18347" s="27">
        <v>49</v>
      </c>
      <c r="I18347" t="str">
        <f>+VLOOKUP('Sales Register'!$C18347,working!$K$1:$L$14,2,0)</f>
        <v>JOB WORK</v>
      </c>
    </row>
    <row r="18348" spans="1:9" x14ac:dyDescent="0.25">
      <c r="A18348" s="21">
        <v>45614</v>
      </c>
      <c r="B18348" s="15" t="s">
        <v>13</v>
      </c>
      <c r="C18348" s="23" t="s">
        <v>14</v>
      </c>
      <c r="D18348" s="24" t="s">
        <v>18968</v>
      </c>
      <c r="E18348" s="24"/>
      <c r="F18348" s="39">
        <v>339</v>
      </c>
      <c r="G18348" s="26">
        <v>12204</v>
      </c>
      <c r="H18348" s="27">
        <v>12814</v>
      </c>
      <c r="I18348" t="str">
        <f>+VLOOKUP('Sales Register'!$C18348,working!$K$1:$L$14,2,0)</f>
        <v>JOB WORK</v>
      </c>
    </row>
    <row r="18349" spans="1:9" x14ac:dyDescent="0.25">
      <c r="A18349" s="21">
        <v>45614</v>
      </c>
      <c r="B18349" s="15" t="s">
        <v>62</v>
      </c>
      <c r="C18349" s="23" t="s">
        <v>14</v>
      </c>
      <c r="D18349" s="24" t="s">
        <v>18969</v>
      </c>
      <c r="E18349" s="24"/>
      <c r="F18349" s="39">
        <v>6949.4</v>
      </c>
      <c r="G18349" s="26">
        <v>152886.79999999999</v>
      </c>
      <c r="H18349" s="27">
        <v>160531</v>
      </c>
      <c r="I18349" t="str">
        <f>+VLOOKUP('Sales Register'!$C18349,working!$K$1:$L$14,2,0)</f>
        <v>JOB WORK</v>
      </c>
    </row>
    <row r="18350" spans="1:9" x14ac:dyDescent="0.25">
      <c r="A18350" s="21">
        <v>45614</v>
      </c>
      <c r="B18350" s="15" t="s">
        <v>142</v>
      </c>
      <c r="C18350" s="23" t="s">
        <v>14</v>
      </c>
      <c r="D18350" s="24" t="s">
        <v>18970</v>
      </c>
      <c r="E18350" s="24"/>
      <c r="F18350" s="39">
        <v>2641.7</v>
      </c>
      <c r="G18350" s="26">
        <v>95101.2</v>
      </c>
      <c r="H18350" s="27">
        <v>102630</v>
      </c>
      <c r="I18350" t="str">
        <f>+VLOOKUP('Sales Register'!$C18350,working!$K$1:$L$14,2,0)</f>
        <v>JOB WORK</v>
      </c>
    </row>
    <row r="18351" spans="1:9" x14ac:dyDescent="0.25">
      <c r="A18351" s="21">
        <v>45614</v>
      </c>
      <c r="B18351" s="15" t="s">
        <v>142</v>
      </c>
      <c r="C18351" s="23" t="s">
        <v>14</v>
      </c>
      <c r="D18351" s="24" t="s">
        <v>18971</v>
      </c>
      <c r="E18351" s="24"/>
      <c r="F18351" s="39">
        <v>1648.7</v>
      </c>
      <c r="G18351" s="26">
        <v>59353.2</v>
      </c>
      <c r="H18351" s="27">
        <v>64052</v>
      </c>
      <c r="I18351" t="str">
        <f>+VLOOKUP('Sales Register'!$C18351,working!$K$1:$L$14,2,0)</f>
        <v>JOB WORK</v>
      </c>
    </row>
    <row r="18352" spans="1:9" x14ac:dyDescent="0.25">
      <c r="A18352" s="21">
        <v>45614</v>
      </c>
      <c r="B18352" s="15" t="s">
        <v>13</v>
      </c>
      <c r="C18352" s="23" t="s">
        <v>14</v>
      </c>
      <c r="D18352" s="24" t="s">
        <v>18972</v>
      </c>
      <c r="E18352" s="24"/>
      <c r="F18352" s="39">
        <v>23</v>
      </c>
      <c r="G18352" s="26">
        <v>1610</v>
      </c>
      <c r="H18352" s="27">
        <v>1691</v>
      </c>
      <c r="I18352" t="str">
        <f>+VLOOKUP('Sales Register'!$C18352,working!$K$1:$L$14,2,0)</f>
        <v>JOB WORK</v>
      </c>
    </row>
    <row r="18353" spans="1:9" x14ac:dyDescent="0.25">
      <c r="A18353" s="21">
        <v>45614</v>
      </c>
      <c r="B18353" s="15" t="s">
        <v>13</v>
      </c>
      <c r="C18353" s="23" t="s">
        <v>14</v>
      </c>
      <c r="D18353" s="24" t="s">
        <v>18973</v>
      </c>
      <c r="E18353" s="24"/>
      <c r="F18353" s="39">
        <v>21.8</v>
      </c>
      <c r="G18353" s="26">
        <v>784.8</v>
      </c>
      <c r="H18353" s="27">
        <v>824</v>
      </c>
      <c r="I18353" t="str">
        <f>+VLOOKUP('Sales Register'!$C18353,working!$K$1:$L$14,2,0)</f>
        <v>JOB WORK</v>
      </c>
    </row>
    <row r="18354" spans="1:9" x14ac:dyDescent="0.25">
      <c r="A18354" s="21">
        <v>45614</v>
      </c>
      <c r="B18354" s="15" t="s">
        <v>65</v>
      </c>
      <c r="C18354" s="23" t="s">
        <v>14</v>
      </c>
      <c r="D18354" s="24" t="s">
        <v>18974</v>
      </c>
      <c r="E18354" s="24"/>
      <c r="F18354" s="39">
        <v>2640.9</v>
      </c>
      <c r="G18354" s="26">
        <v>73945.2</v>
      </c>
      <c r="H18354" s="27">
        <v>79861</v>
      </c>
      <c r="I18354" t="str">
        <f>+VLOOKUP('Sales Register'!$C18354,working!$K$1:$L$14,2,0)</f>
        <v>JOB WORK</v>
      </c>
    </row>
    <row r="18355" spans="1:9" x14ac:dyDescent="0.25">
      <c r="A18355" s="21">
        <v>45614</v>
      </c>
      <c r="B18355" s="15" t="s">
        <v>65</v>
      </c>
      <c r="C18355" s="23" t="s">
        <v>14</v>
      </c>
      <c r="D18355" s="24" t="s">
        <v>18975</v>
      </c>
      <c r="E18355" s="24"/>
      <c r="F18355" s="39">
        <v>7146.4</v>
      </c>
      <c r="G18355" s="26">
        <v>300148.8</v>
      </c>
      <c r="H18355" s="27">
        <v>321159</v>
      </c>
      <c r="I18355" t="str">
        <f>+VLOOKUP('Sales Register'!$C18355,working!$K$1:$L$14,2,0)</f>
        <v>JOB WORK</v>
      </c>
    </row>
    <row r="18356" spans="1:9" x14ac:dyDescent="0.25">
      <c r="A18356" s="21">
        <v>45614</v>
      </c>
      <c r="B18356" s="15" t="s">
        <v>64</v>
      </c>
      <c r="C18356" s="23" t="s">
        <v>14</v>
      </c>
      <c r="D18356" s="24" t="s">
        <v>18976</v>
      </c>
      <c r="E18356" s="24"/>
      <c r="F18356" s="39">
        <v>3609.7</v>
      </c>
      <c r="G18356" s="26">
        <v>137168.6</v>
      </c>
      <c r="H18356" s="27">
        <v>144027</v>
      </c>
      <c r="I18356" t="str">
        <f>+VLOOKUP('Sales Register'!$C18356,working!$K$1:$L$14,2,0)</f>
        <v>JOB WORK</v>
      </c>
    </row>
    <row r="18357" spans="1:9" x14ac:dyDescent="0.25">
      <c r="A18357" s="21">
        <v>45614</v>
      </c>
      <c r="B18357" s="15" t="s">
        <v>49</v>
      </c>
      <c r="C18357" s="23" t="s">
        <v>14</v>
      </c>
      <c r="D18357" s="24" t="s">
        <v>18977</v>
      </c>
      <c r="E18357" s="24"/>
      <c r="F18357" s="39">
        <v>625</v>
      </c>
      <c r="G18357" s="26">
        <v>16250</v>
      </c>
      <c r="H18357" s="27">
        <v>17063</v>
      </c>
      <c r="I18357" t="str">
        <f>+VLOOKUP('Sales Register'!$C18357,working!$K$1:$L$14,2,0)</f>
        <v>JOB WORK</v>
      </c>
    </row>
    <row r="18358" spans="1:9" x14ac:dyDescent="0.25">
      <c r="A18358" s="21">
        <v>45614</v>
      </c>
      <c r="B18358" s="15" t="s">
        <v>49</v>
      </c>
      <c r="C18358" s="23" t="s">
        <v>14</v>
      </c>
      <c r="D18358" s="24" t="s">
        <v>18978</v>
      </c>
      <c r="E18358" s="24"/>
      <c r="F18358" s="39">
        <v>2057.5</v>
      </c>
      <c r="G18358" s="26">
        <v>65840</v>
      </c>
      <c r="H18358" s="27">
        <v>69132</v>
      </c>
      <c r="I18358" t="str">
        <f>+VLOOKUP('Sales Register'!$C18358,working!$K$1:$L$14,2,0)</f>
        <v>JOB WORK</v>
      </c>
    </row>
    <row r="18359" spans="1:9" x14ac:dyDescent="0.25">
      <c r="A18359" s="21">
        <v>45614</v>
      </c>
      <c r="B18359" s="15" t="s">
        <v>49</v>
      </c>
      <c r="C18359" s="23" t="s">
        <v>14</v>
      </c>
      <c r="D18359" s="24" t="s">
        <v>18979</v>
      </c>
      <c r="E18359" s="24"/>
      <c r="F18359" s="39">
        <v>45</v>
      </c>
      <c r="G18359" s="26">
        <v>0.96</v>
      </c>
      <c r="H18359" s="27">
        <v>1</v>
      </c>
      <c r="I18359" t="str">
        <f>+VLOOKUP('Sales Register'!$C18359,working!$K$1:$L$14,2,0)</f>
        <v>JOB WORK</v>
      </c>
    </row>
    <row r="18360" spans="1:9" x14ac:dyDescent="0.25">
      <c r="A18360" s="21">
        <v>45614</v>
      </c>
      <c r="B18360" s="15" t="s">
        <v>18</v>
      </c>
      <c r="C18360" s="23" t="s">
        <v>14</v>
      </c>
      <c r="D18360" s="24" t="s">
        <v>18980</v>
      </c>
      <c r="E18360" s="24"/>
      <c r="F18360" s="39">
        <v>890</v>
      </c>
      <c r="G18360" s="26">
        <v>23140</v>
      </c>
      <c r="H18360" s="27">
        <v>24297</v>
      </c>
      <c r="I18360" t="str">
        <f>+VLOOKUP('Sales Register'!$C18360,working!$K$1:$L$14,2,0)</f>
        <v>JOB WORK</v>
      </c>
    </row>
    <row r="18361" spans="1:9" x14ac:dyDescent="0.25">
      <c r="A18361" s="21">
        <v>45614</v>
      </c>
      <c r="B18361" s="15" t="s">
        <v>49</v>
      </c>
      <c r="C18361" s="23" t="s">
        <v>14</v>
      </c>
      <c r="D18361" s="24" t="s">
        <v>18981</v>
      </c>
      <c r="E18361" s="24"/>
      <c r="F18361" s="39">
        <v>224</v>
      </c>
      <c r="G18361" s="26">
        <v>13440</v>
      </c>
      <c r="H18361" s="27">
        <v>14112</v>
      </c>
      <c r="I18361" t="str">
        <f>+VLOOKUP('Sales Register'!$C18361,working!$K$1:$L$14,2,0)</f>
        <v>JOB WORK</v>
      </c>
    </row>
    <row r="18362" spans="1:9" x14ac:dyDescent="0.25">
      <c r="A18362" s="21">
        <v>45614</v>
      </c>
      <c r="B18362" s="15" t="s">
        <v>101</v>
      </c>
      <c r="C18362" s="23" t="s">
        <v>14</v>
      </c>
      <c r="D18362" s="24" t="s">
        <v>18982</v>
      </c>
      <c r="E18362" s="24"/>
      <c r="F18362" s="39">
        <v>55</v>
      </c>
      <c r="G18362" s="26">
        <v>2365</v>
      </c>
      <c r="H18362" s="27">
        <v>2483</v>
      </c>
      <c r="I18362" t="str">
        <f>+VLOOKUP('Sales Register'!$C18362,working!$K$1:$L$14,2,0)</f>
        <v>JOB WORK</v>
      </c>
    </row>
    <row r="18363" spans="1:9" x14ac:dyDescent="0.25">
      <c r="A18363" s="21">
        <v>45614</v>
      </c>
      <c r="B18363" s="15" t="s">
        <v>142</v>
      </c>
      <c r="C18363" s="23" t="s">
        <v>14</v>
      </c>
      <c r="D18363" s="24" t="s">
        <v>18983</v>
      </c>
      <c r="E18363" s="24"/>
      <c r="F18363" s="39">
        <v>4392.54</v>
      </c>
      <c r="G18363" s="26">
        <v>158131.44</v>
      </c>
      <c r="H18363" s="27">
        <v>170651</v>
      </c>
      <c r="I18363" t="str">
        <f>+VLOOKUP('Sales Register'!$C18363,working!$K$1:$L$14,2,0)</f>
        <v>JOB WORK</v>
      </c>
    </row>
    <row r="18364" spans="1:9" x14ac:dyDescent="0.25">
      <c r="A18364" s="21">
        <v>45614</v>
      </c>
      <c r="B18364" s="15" t="s">
        <v>151</v>
      </c>
      <c r="C18364" s="23" t="s">
        <v>14</v>
      </c>
      <c r="D18364" s="24" t="s">
        <v>18984</v>
      </c>
      <c r="E18364" s="24"/>
      <c r="F18364" s="39">
        <v>190</v>
      </c>
      <c r="G18364" s="26">
        <v>5510</v>
      </c>
      <c r="H18364" s="27">
        <v>5786</v>
      </c>
      <c r="I18364" t="str">
        <f>+VLOOKUP('Sales Register'!$C18364,working!$K$1:$L$14,2,0)</f>
        <v>JOB WORK</v>
      </c>
    </row>
    <row r="18365" spans="1:9" x14ac:dyDescent="0.25">
      <c r="A18365" s="21">
        <v>45614</v>
      </c>
      <c r="B18365" s="15" t="s">
        <v>151</v>
      </c>
      <c r="C18365" s="23" t="s">
        <v>14</v>
      </c>
      <c r="D18365" s="24" t="s">
        <v>18985</v>
      </c>
      <c r="E18365" s="24"/>
      <c r="F18365" s="39">
        <v>1585.6</v>
      </c>
      <c r="G18365" s="26">
        <v>41225.599999999999</v>
      </c>
      <c r="H18365" s="27">
        <v>43287</v>
      </c>
      <c r="I18365" t="str">
        <f>+VLOOKUP('Sales Register'!$C18365,working!$K$1:$L$14,2,0)</f>
        <v>JOB WORK</v>
      </c>
    </row>
    <row r="18366" spans="1:9" x14ac:dyDescent="0.25">
      <c r="A18366" s="21">
        <v>45614</v>
      </c>
      <c r="B18366" s="15" t="s">
        <v>151</v>
      </c>
      <c r="C18366" s="23" t="s">
        <v>14</v>
      </c>
      <c r="D18366" s="24" t="s">
        <v>18986</v>
      </c>
      <c r="E18366" s="24"/>
      <c r="F18366" s="39">
        <v>761</v>
      </c>
      <c r="G18366" s="26">
        <v>22069</v>
      </c>
      <c r="H18366" s="27">
        <v>23172</v>
      </c>
      <c r="I18366" t="str">
        <f>+VLOOKUP('Sales Register'!$C18366,working!$K$1:$L$14,2,0)</f>
        <v>JOB WORK</v>
      </c>
    </row>
    <row r="18367" spans="1:9" x14ac:dyDescent="0.25">
      <c r="A18367" s="21">
        <v>45614</v>
      </c>
      <c r="B18367" s="15" t="s">
        <v>151</v>
      </c>
      <c r="C18367" s="23" t="s">
        <v>14</v>
      </c>
      <c r="D18367" s="24" t="s">
        <v>18987</v>
      </c>
      <c r="E18367" s="24"/>
      <c r="F18367" s="39">
        <v>186.5</v>
      </c>
      <c r="G18367" s="26">
        <v>4662.5</v>
      </c>
      <c r="H18367" s="27">
        <v>4896</v>
      </c>
      <c r="I18367" t="str">
        <f>+VLOOKUP('Sales Register'!$C18367,working!$K$1:$L$14,2,0)</f>
        <v>JOB WORK</v>
      </c>
    </row>
    <row r="18368" spans="1:9" x14ac:dyDescent="0.25">
      <c r="A18368" s="21">
        <v>45614</v>
      </c>
      <c r="B18368" s="15" t="s">
        <v>16</v>
      </c>
      <c r="C18368" s="23" t="s">
        <v>14</v>
      </c>
      <c r="D18368" s="24" t="s">
        <v>18988</v>
      </c>
      <c r="E18368" s="24"/>
      <c r="F18368" s="39">
        <v>5</v>
      </c>
      <c r="G18368" s="26">
        <v>750</v>
      </c>
      <c r="H18368" s="27">
        <v>788</v>
      </c>
      <c r="I18368" t="str">
        <f>+VLOOKUP('Sales Register'!$C18368,working!$K$1:$L$14,2,0)</f>
        <v>JOB WORK</v>
      </c>
    </row>
    <row r="18369" spans="1:9" x14ac:dyDescent="0.25">
      <c r="A18369" s="21">
        <v>45614</v>
      </c>
      <c r="B18369" s="15" t="s">
        <v>16</v>
      </c>
      <c r="C18369" s="23" t="s">
        <v>14</v>
      </c>
      <c r="D18369" s="24" t="s">
        <v>18989</v>
      </c>
      <c r="E18369" s="24"/>
      <c r="F18369" s="39">
        <v>20</v>
      </c>
      <c r="G18369" s="26">
        <v>900</v>
      </c>
      <c r="H18369" s="27">
        <v>945</v>
      </c>
      <c r="I18369" t="str">
        <f>+VLOOKUP('Sales Register'!$C18369,working!$K$1:$L$14,2,0)</f>
        <v>JOB WORK</v>
      </c>
    </row>
    <row r="18370" spans="1:9" x14ac:dyDescent="0.25">
      <c r="A18370" s="21">
        <v>45614</v>
      </c>
      <c r="B18370" s="15" t="s">
        <v>16</v>
      </c>
      <c r="C18370" s="23" t="s">
        <v>14</v>
      </c>
      <c r="D18370" s="24" t="s">
        <v>18990</v>
      </c>
      <c r="E18370" s="24"/>
      <c r="F18370" s="39">
        <v>47</v>
      </c>
      <c r="G18370" s="26">
        <v>7050</v>
      </c>
      <c r="H18370" s="27">
        <v>7403</v>
      </c>
      <c r="I18370" t="str">
        <f>+VLOOKUP('Sales Register'!$C18370,working!$K$1:$L$14,2,0)</f>
        <v>JOB WORK</v>
      </c>
    </row>
    <row r="18371" spans="1:9" x14ac:dyDescent="0.25">
      <c r="A18371" s="21">
        <v>45614</v>
      </c>
      <c r="B18371" s="15" t="s">
        <v>16</v>
      </c>
      <c r="C18371" s="23" t="s">
        <v>14</v>
      </c>
      <c r="D18371" s="24" t="s">
        <v>18991</v>
      </c>
      <c r="E18371" s="24"/>
      <c r="F18371" s="39">
        <v>45.5</v>
      </c>
      <c r="G18371" s="26">
        <v>6825</v>
      </c>
      <c r="H18371" s="27">
        <v>7166</v>
      </c>
      <c r="I18371" t="str">
        <f>+VLOOKUP('Sales Register'!$C18371,working!$K$1:$L$14,2,0)</f>
        <v>JOB WORK</v>
      </c>
    </row>
    <row r="18372" spans="1:9" x14ac:dyDescent="0.25">
      <c r="A18372" s="21">
        <v>45614</v>
      </c>
      <c r="B18372" s="15" t="s">
        <v>18</v>
      </c>
      <c r="C18372" s="23" t="s">
        <v>14</v>
      </c>
      <c r="D18372" s="24" t="s">
        <v>18992</v>
      </c>
      <c r="E18372" s="24"/>
      <c r="F18372" s="39">
        <v>79.8</v>
      </c>
      <c r="G18372" s="26">
        <v>0.95</v>
      </c>
      <c r="H18372" s="27">
        <v>1</v>
      </c>
      <c r="I18372" t="str">
        <f>+VLOOKUP('Sales Register'!$C18372,working!$K$1:$L$14,2,0)</f>
        <v>JOB WORK</v>
      </c>
    </row>
    <row r="18373" spans="1:9" x14ac:dyDescent="0.25">
      <c r="A18373" s="21">
        <v>45614</v>
      </c>
      <c r="B18373" s="15" t="s">
        <v>16</v>
      </c>
      <c r="C18373" s="23" t="s">
        <v>14</v>
      </c>
      <c r="D18373" s="24" t="s">
        <v>18993</v>
      </c>
      <c r="E18373" s="24"/>
      <c r="F18373" s="39">
        <v>219</v>
      </c>
      <c r="G18373" s="26">
        <v>32850</v>
      </c>
      <c r="H18373" s="27">
        <v>34493</v>
      </c>
      <c r="I18373" t="str">
        <f>+VLOOKUP('Sales Register'!$C18373,working!$K$1:$L$14,2,0)</f>
        <v>JOB WORK</v>
      </c>
    </row>
    <row r="18374" spans="1:9" x14ac:dyDescent="0.25">
      <c r="A18374" s="21">
        <v>45614</v>
      </c>
      <c r="B18374" s="15" t="s">
        <v>49</v>
      </c>
      <c r="C18374" s="23" t="s">
        <v>14</v>
      </c>
      <c r="D18374" s="24" t="s">
        <v>18994</v>
      </c>
      <c r="E18374" s="24"/>
      <c r="F18374" s="39">
        <v>3507</v>
      </c>
      <c r="G18374" s="26">
        <v>91182</v>
      </c>
      <c r="H18374" s="27">
        <v>95741</v>
      </c>
      <c r="I18374" t="str">
        <f>+VLOOKUP('Sales Register'!$C18374,working!$K$1:$L$14,2,0)</f>
        <v>JOB WORK</v>
      </c>
    </row>
    <row r="18375" spans="1:9" x14ac:dyDescent="0.25">
      <c r="A18375" s="21">
        <v>45614</v>
      </c>
      <c r="B18375" s="15" t="s">
        <v>39</v>
      </c>
      <c r="C18375" s="23" t="s">
        <v>14</v>
      </c>
      <c r="D18375" s="24" t="s">
        <v>18995</v>
      </c>
      <c r="E18375" s="24"/>
      <c r="F18375" s="39">
        <v>2017</v>
      </c>
      <c r="G18375" s="26">
        <v>20170</v>
      </c>
      <c r="H18375" s="27">
        <v>21179</v>
      </c>
      <c r="I18375" t="str">
        <f>+VLOOKUP('Sales Register'!$C18375,working!$K$1:$L$14,2,0)</f>
        <v>JOB WORK</v>
      </c>
    </row>
    <row r="18376" spans="1:9" x14ac:dyDescent="0.25">
      <c r="A18376" s="21">
        <v>45614</v>
      </c>
      <c r="B18376" s="15" t="s">
        <v>39</v>
      </c>
      <c r="C18376" s="23" t="s">
        <v>14</v>
      </c>
      <c r="D18376" s="24" t="s">
        <v>18996</v>
      </c>
      <c r="E18376" s="24"/>
      <c r="F18376" s="39">
        <v>441</v>
      </c>
      <c r="G18376" s="26">
        <v>22050</v>
      </c>
      <c r="H18376" s="27">
        <v>23153</v>
      </c>
      <c r="I18376" t="str">
        <f>+VLOOKUP('Sales Register'!$C18376,working!$K$1:$L$14,2,0)</f>
        <v>JOB WORK</v>
      </c>
    </row>
    <row r="18377" spans="1:9" x14ac:dyDescent="0.25">
      <c r="A18377" s="21">
        <v>45614</v>
      </c>
      <c r="B18377" s="15" t="s">
        <v>39</v>
      </c>
      <c r="C18377" s="23" t="s">
        <v>14</v>
      </c>
      <c r="D18377" s="24" t="s">
        <v>18997</v>
      </c>
      <c r="E18377" s="24"/>
      <c r="F18377" s="39">
        <v>663</v>
      </c>
      <c r="G18377" s="26">
        <v>33150</v>
      </c>
      <c r="H18377" s="27">
        <v>34808</v>
      </c>
      <c r="I18377" t="str">
        <f>+VLOOKUP('Sales Register'!$C18377,working!$K$1:$L$14,2,0)</f>
        <v>JOB WORK</v>
      </c>
    </row>
    <row r="18378" spans="1:9" x14ac:dyDescent="0.25">
      <c r="A18378" s="21">
        <v>45614</v>
      </c>
      <c r="B18378" s="15" t="s">
        <v>49</v>
      </c>
      <c r="C18378" s="23" t="s">
        <v>14</v>
      </c>
      <c r="D18378" s="24" t="s">
        <v>18998</v>
      </c>
      <c r="E18378" s="24"/>
      <c r="F18378" s="39">
        <v>92</v>
      </c>
      <c r="G18378" s="26">
        <v>2576</v>
      </c>
      <c r="H18378" s="27">
        <v>2705</v>
      </c>
      <c r="I18378" t="str">
        <f>+VLOOKUP('Sales Register'!$C18378,working!$K$1:$L$14,2,0)</f>
        <v>JOB WORK</v>
      </c>
    </row>
    <row r="18379" spans="1:9" x14ac:dyDescent="0.25">
      <c r="A18379" s="21">
        <v>45614</v>
      </c>
      <c r="B18379" s="15" t="s">
        <v>13</v>
      </c>
      <c r="C18379" s="23" t="s">
        <v>14</v>
      </c>
      <c r="D18379" s="24" t="s">
        <v>18999</v>
      </c>
      <c r="E18379" s="24"/>
      <c r="F18379" s="39">
        <v>373</v>
      </c>
      <c r="G18379" s="26">
        <v>13428</v>
      </c>
      <c r="H18379" s="27">
        <v>14099</v>
      </c>
      <c r="I18379" t="str">
        <f>+VLOOKUP('Sales Register'!$C18379,working!$K$1:$L$14,2,0)</f>
        <v>JOB WORK</v>
      </c>
    </row>
    <row r="18380" spans="1:9" x14ac:dyDescent="0.25">
      <c r="A18380" s="21">
        <v>45614</v>
      </c>
      <c r="B18380" s="15" t="s">
        <v>62</v>
      </c>
      <c r="C18380" s="23" t="s">
        <v>14</v>
      </c>
      <c r="D18380" s="24" t="s">
        <v>19000</v>
      </c>
      <c r="E18380" s="24"/>
      <c r="F18380" s="39">
        <v>2898</v>
      </c>
      <c r="G18380" s="26">
        <v>98532</v>
      </c>
      <c r="H18380" s="27">
        <v>103459</v>
      </c>
      <c r="I18380" t="str">
        <f>+VLOOKUP('Sales Register'!$C18380,working!$K$1:$L$14,2,0)</f>
        <v>JOB WORK</v>
      </c>
    </row>
    <row r="18381" spans="1:9" x14ac:dyDescent="0.25">
      <c r="A18381" s="21">
        <v>45614</v>
      </c>
      <c r="B18381" s="15" t="s">
        <v>62</v>
      </c>
      <c r="C18381" s="23" t="s">
        <v>14</v>
      </c>
      <c r="D18381" s="24" t="s">
        <v>19001</v>
      </c>
      <c r="E18381" s="24"/>
      <c r="F18381" s="39">
        <v>5835.8</v>
      </c>
      <c r="G18381" s="26">
        <v>175074</v>
      </c>
      <c r="H18381" s="27">
        <v>183828</v>
      </c>
      <c r="I18381" t="str">
        <f>+VLOOKUP('Sales Register'!$C18381,working!$K$1:$L$14,2,0)</f>
        <v>JOB WORK</v>
      </c>
    </row>
    <row r="18382" spans="1:9" x14ac:dyDescent="0.25">
      <c r="A18382" s="21">
        <v>45614</v>
      </c>
      <c r="B18382" s="15" t="s">
        <v>41</v>
      </c>
      <c r="C18382" s="23" t="s">
        <v>14</v>
      </c>
      <c r="D18382" s="24" t="s">
        <v>19002</v>
      </c>
      <c r="E18382" s="24"/>
      <c r="F18382" s="37">
        <v>891.3</v>
      </c>
      <c r="G18382" s="26">
        <v>53478</v>
      </c>
      <c r="H18382" s="27">
        <v>56152</v>
      </c>
      <c r="I18382" t="str">
        <f>+VLOOKUP('Sales Register'!$C18382,working!$K$1:$L$14,2,0)</f>
        <v>JOB WORK</v>
      </c>
    </row>
    <row r="18383" spans="1:9" x14ac:dyDescent="0.25">
      <c r="A18383" s="21">
        <v>45614</v>
      </c>
      <c r="B18383" s="15" t="s">
        <v>151</v>
      </c>
      <c r="C18383" s="23" t="s">
        <v>14</v>
      </c>
      <c r="D18383" s="24" t="s">
        <v>19003</v>
      </c>
      <c r="E18383" s="24"/>
      <c r="F18383" s="39">
        <v>193.5</v>
      </c>
      <c r="G18383" s="26">
        <v>0.96</v>
      </c>
      <c r="H18383" s="27">
        <v>1</v>
      </c>
      <c r="I18383" t="str">
        <f>+VLOOKUP('Sales Register'!$C18383,working!$K$1:$L$14,2,0)</f>
        <v>JOB WORK</v>
      </c>
    </row>
    <row r="18384" spans="1:9" x14ac:dyDescent="0.25">
      <c r="A18384" s="21">
        <v>45614</v>
      </c>
      <c r="B18384" s="15" t="s">
        <v>151</v>
      </c>
      <c r="C18384" s="23" t="s">
        <v>14</v>
      </c>
      <c r="D18384" s="24" t="s">
        <v>19004</v>
      </c>
      <c r="E18384" s="24"/>
      <c r="F18384" s="39">
        <v>1186</v>
      </c>
      <c r="G18384" s="26">
        <v>28464</v>
      </c>
      <c r="H18384" s="27">
        <v>29887</v>
      </c>
      <c r="I18384" t="str">
        <f>+VLOOKUP('Sales Register'!$C18384,working!$K$1:$L$14,2,0)</f>
        <v>JOB WORK</v>
      </c>
    </row>
    <row r="18385" spans="1:9" x14ac:dyDescent="0.25">
      <c r="A18385" s="21">
        <v>45614</v>
      </c>
      <c r="B18385" s="15" t="s">
        <v>121</v>
      </c>
      <c r="C18385" s="23" t="s">
        <v>14</v>
      </c>
      <c r="D18385" s="24" t="s">
        <v>19005</v>
      </c>
      <c r="E18385" s="24"/>
      <c r="F18385" s="39">
        <v>10158.59</v>
      </c>
      <c r="G18385" s="26">
        <v>284440.52</v>
      </c>
      <c r="H18385" s="27">
        <v>298663</v>
      </c>
      <c r="I18385" t="str">
        <f>+VLOOKUP('Sales Register'!$C18385,working!$K$1:$L$14,2,0)</f>
        <v>JOB WORK</v>
      </c>
    </row>
    <row r="18386" spans="1:9" x14ac:dyDescent="0.25">
      <c r="A18386" s="21">
        <v>45614</v>
      </c>
      <c r="B18386" s="15" t="s">
        <v>16</v>
      </c>
      <c r="C18386" s="23" t="s">
        <v>14</v>
      </c>
      <c r="D18386" s="24" t="s">
        <v>19006</v>
      </c>
      <c r="E18386" s="24"/>
      <c r="F18386" s="39">
        <v>25</v>
      </c>
      <c r="G18386" s="26">
        <v>3750</v>
      </c>
      <c r="H18386" s="27">
        <v>3938</v>
      </c>
      <c r="I18386" t="str">
        <f>+VLOOKUP('Sales Register'!$C18386,working!$K$1:$L$14,2,0)</f>
        <v>JOB WORK</v>
      </c>
    </row>
    <row r="18387" spans="1:9" x14ac:dyDescent="0.25">
      <c r="A18387" s="21">
        <v>45614</v>
      </c>
      <c r="B18387" s="15" t="s">
        <v>77</v>
      </c>
      <c r="C18387" s="23" t="s">
        <v>14</v>
      </c>
      <c r="D18387" s="24" t="s">
        <v>19007</v>
      </c>
      <c r="E18387" s="24"/>
      <c r="F18387" s="39">
        <v>20</v>
      </c>
      <c r="G18387" s="26">
        <v>1200</v>
      </c>
      <c r="H18387" s="27">
        <v>1260</v>
      </c>
      <c r="I18387" t="str">
        <f>+VLOOKUP('Sales Register'!$C18387,working!$K$1:$L$14,2,0)</f>
        <v>JOB WORK</v>
      </c>
    </row>
    <row r="18388" spans="1:9" x14ac:dyDescent="0.25">
      <c r="A18388" s="21">
        <v>45614</v>
      </c>
      <c r="B18388" s="15" t="s">
        <v>165</v>
      </c>
      <c r="C18388" s="23" t="s">
        <v>14</v>
      </c>
      <c r="D18388" s="24" t="s">
        <v>19008</v>
      </c>
      <c r="E18388" s="24"/>
      <c r="F18388" s="39">
        <v>95</v>
      </c>
      <c r="G18388" s="26">
        <v>14250</v>
      </c>
      <c r="H18388" s="27">
        <v>14963</v>
      </c>
      <c r="I18388" t="str">
        <f>+VLOOKUP('Sales Register'!$C18388,working!$K$1:$L$14,2,0)</f>
        <v>JOB WORK</v>
      </c>
    </row>
    <row r="18389" spans="1:9" x14ac:dyDescent="0.25">
      <c r="A18389" s="21">
        <v>45614</v>
      </c>
      <c r="B18389" s="15" t="s">
        <v>165</v>
      </c>
      <c r="C18389" s="23" t="s">
        <v>14</v>
      </c>
      <c r="D18389" s="24" t="s">
        <v>19009</v>
      </c>
      <c r="E18389" s="24"/>
      <c r="F18389" s="39">
        <v>80</v>
      </c>
      <c r="G18389" s="26">
        <v>12000</v>
      </c>
      <c r="H18389" s="27">
        <v>12600</v>
      </c>
      <c r="I18389" t="str">
        <f>+VLOOKUP('Sales Register'!$C18389,working!$K$1:$L$14,2,0)</f>
        <v>JOB WORK</v>
      </c>
    </row>
    <row r="18390" spans="1:9" x14ac:dyDescent="0.25">
      <c r="A18390" s="21">
        <v>45614</v>
      </c>
      <c r="B18390" s="15" t="s">
        <v>165</v>
      </c>
      <c r="C18390" s="23" t="s">
        <v>14</v>
      </c>
      <c r="D18390" s="24" t="s">
        <v>19010</v>
      </c>
      <c r="E18390" s="24"/>
      <c r="F18390" s="39">
        <v>70</v>
      </c>
      <c r="G18390" s="26">
        <v>10500</v>
      </c>
      <c r="H18390" s="27">
        <v>11025</v>
      </c>
      <c r="I18390" t="str">
        <f>+VLOOKUP('Sales Register'!$C18390,working!$K$1:$L$14,2,0)</f>
        <v>JOB WORK</v>
      </c>
    </row>
    <row r="18391" spans="1:9" x14ac:dyDescent="0.25">
      <c r="A18391" s="21">
        <v>45615</v>
      </c>
      <c r="B18391" s="15" t="s">
        <v>106</v>
      </c>
      <c r="C18391" s="23" t="s">
        <v>68</v>
      </c>
      <c r="D18391" s="24" t="s">
        <v>19011</v>
      </c>
      <c r="E18391" s="24"/>
      <c r="F18391" s="25">
        <v>10529.5</v>
      </c>
      <c r="G18391" s="26">
        <v>2656971.0099999998</v>
      </c>
      <c r="H18391" s="27">
        <v>2789820</v>
      </c>
      <c r="I18391" t="str">
        <f>+VLOOKUP('Sales Register'!$C18391,working!$K$1:$L$14,2,0)</f>
        <v>FABRIC</v>
      </c>
    </row>
    <row r="18392" spans="1:9" x14ac:dyDescent="0.25">
      <c r="A18392" s="21">
        <v>45615</v>
      </c>
      <c r="B18392" s="15" t="s">
        <v>136</v>
      </c>
      <c r="C18392" s="23" t="s">
        <v>89</v>
      </c>
      <c r="D18392" s="24" t="s">
        <v>19012</v>
      </c>
      <c r="E18392" s="24"/>
      <c r="F18392" s="25">
        <v>149</v>
      </c>
      <c r="G18392" s="26">
        <v>95388</v>
      </c>
      <c r="H18392" s="27">
        <v>100157</v>
      </c>
      <c r="I18392" t="str">
        <f>+VLOOKUP('Sales Register'!$C18392,working!$K$1:$L$14,2,0)</f>
        <v>FABRIC</v>
      </c>
    </row>
    <row r="18393" spans="1:9" x14ac:dyDescent="0.25">
      <c r="A18393" s="21">
        <v>45615</v>
      </c>
      <c r="B18393" s="15" t="s">
        <v>4265</v>
      </c>
      <c r="C18393" s="23" t="s">
        <v>89</v>
      </c>
      <c r="D18393" s="24" t="s">
        <v>19013</v>
      </c>
      <c r="E18393" s="24"/>
      <c r="F18393" s="25">
        <v>274</v>
      </c>
      <c r="G18393" s="26">
        <v>175560</v>
      </c>
      <c r="H18393" s="27">
        <v>184338</v>
      </c>
      <c r="I18393" t="str">
        <f>+VLOOKUP('Sales Register'!$C18393,working!$K$1:$L$14,2,0)</f>
        <v>FABRIC</v>
      </c>
    </row>
    <row r="18394" spans="1:9" x14ac:dyDescent="0.25">
      <c r="A18394" s="21">
        <v>45615</v>
      </c>
      <c r="B18394" s="15" t="s">
        <v>11129</v>
      </c>
      <c r="C18394" s="23" t="s">
        <v>89</v>
      </c>
      <c r="D18394" s="24" t="s">
        <v>19014</v>
      </c>
      <c r="E18394" s="24"/>
      <c r="F18394" s="25">
        <v>67</v>
      </c>
      <c r="G18394" s="26">
        <v>42720</v>
      </c>
      <c r="H18394" s="27">
        <v>44856</v>
      </c>
      <c r="I18394" t="str">
        <f>+VLOOKUP('Sales Register'!$C18394,working!$K$1:$L$14,2,0)</f>
        <v>FABRIC</v>
      </c>
    </row>
    <row r="18395" spans="1:9" x14ac:dyDescent="0.25">
      <c r="A18395" s="21">
        <v>45615</v>
      </c>
      <c r="B18395" s="15" t="s">
        <v>136</v>
      </c>
      <c r="C18395" s="23" t="s">
        <v>89</v>
      </c>
      <c r="D18395" s="24" t="s">
        <v>19015</v>
      </c>
      <c r="E18395" s="24"/>
      <c r="F18395" s="25">
        <v>27</v>
      </c>
      <c r="G18395" s="26">
        <v>16302</v>
      </c>
      <c r="H18395" s="27">
        <v>17117</v>
      </c>
      <c r="I18395" t="str">
        <f>+VLOOKUP('Sales Register'!$C18395,working!$K$1:$L$14,2,0)</f>
        <v>FABRIC</v>
      </c>
    </row>
    <row r="18396" spans="1:9" x14ac:dyDescent="0.25">
      <c r="A18396" s="21">
        <v>45615</v>
      </c>
      <c r="B18396" s="15" t="s">
        <v>136</v>
      </c>
      <c r="C18396" s="23" t="s">
        <v>89</v>
      </c>
      <c r="D18396" s="24" t="s">
        <v>19016</v>
      </c>
      <c r="E18396" s="24"/>
      <c r="F18396" s="25">
        <v>55</v>
      </c>
      <c r="G18396" s="26">
        <v>35112</v>
      </c>
      <c r="H18396" s="27">
        <v>36868</v>
      </c>
      <c r="I18396" t="str">
        <f>+VLOOKUP('Sales Register'!$C18396,working!$K$1:$L$14,2,0)</f>
        <v>FABRIC</v>
      </c>
    </row>
    <row r="18397" spans="1:9" x14ac:dyDescent="0.25">
      <c r="A18397" s="21">
        <v>45615</v>
      </c>
      <c r="B18397" s="15" t="s">
        <v>3068</v>
      </c>
      <c r="C18397" s="23" t="s">
        <v>89</v>
      </c>
      <c r="D18397" s="24" t="s">
        <v>19017</v>
      </c>
      <c r="E18397" s="24"/>
      <c r="F18397" s="25">
        <v>37</v>
      </c>
      <c r="G18397" s="26">
        <v>23408</v>
      </c>
      <c r="H18397" s="27">
        <v>24578</v>
      </c>
      <c r="I18397" t="str">
        <f>+VLOOKUP('Sales Register'!$C18397,working!$K$1:$L$14,2,0)</f>
        <v>FABRIC</v>
      </c>
    </row>
    <row r="18398" spans="1:9" x14ac:dyDescent="0.25">
      <c r="A18398" s="21">
        <v>45615</v>
      </c>
      <c r="B18398" s="15" t="s">
        <v>193</v>
      </c>
      <c r="C18398" s="23" t="s">
        <v>89</v>
      </c>
      <c r="D18398" s="24" t="s">
        <v>19018</v>
      </c>
      <c r="E18398" s="24"/>
      <c r="F18398" s="25">
        <v>31</v>
      </c>
      <c r="G18398" s="26">
        <v>19897</v>
      </c>
      <c r="H18398" s="27">
        <v>20892</v>
      </c>
      <c r="I18398" t="str">
        <f>+VLOOKUP('Sales Register'!$C18398,working!$K$1:$L$14,2,0)</f>
        <v>FABRIC</v>
      </c>
    </row>
    <row r="18399" spans="1:9" x14ac:dyDescent="0.25">
      <c r="A18399" s="21">
        <v>45615</v>
      </c>
      <c r="B18399" s="15" t="s">
        <v>136</v>
      </c>
      <c r="C18399" s="23" t="s">
        <v>89</v>
      </c>
      <c r="D18399" s="24" t="s">
        <v>19019</v>
      </c>
      <c r="E18399" s="24"/>
      <c r="F18399" s="25">
        <v>122</v>
      </c>
      <c r="G18399" s="26">
        <v>77832</v>
      </c>
      <c r="H18399" s="27">
        <v>81724</v>
      </c>
      <c r="I18399" t="str">
        <f>+VLOOKUP('Sales Register'!$C18399,working!$K$1:$L$14,2,0)</f>
        <v>FABRIC</v>
      </c>
    </row>
    <row r="18400" spans="1:9" x14ac:dyDescent="0.25">
      <c r="A18400" s="21">
        <v>45615</v>
      </c>
      <c r="B18400" s="15" t="s">
        <v>50</v>
      </c>
      <c r="C18400" s="23" t="s">
        <v>15</v>
      </c>
      <c r="D18400" s="24" t="s">
        <v>19020</v>
      </c>
      <c r="E18400" s="24"/>
      <c r="F18400" s="25">
        <v>512.01</v>
      </c>
      <c r="G18400" s="26">
        <v>35840.699999999997</v>
      </c>
      <c r="H18400" s="27">
        <v>37671</v>
      </c>
      <c r="I18400" t="str">
        <f>+VLOOKUP('Sales Register'!$C18400,working!$K$1:$L$14,2,0)</f>
        <v>FABRIC</v>
      </c>
    </row>
    <row r="18401" spans="1:9" x14ac:dyDescent="0.25">
      <c r="A18401" s="21">
        <v>45615</v>
      </c>
      <c r="B18401" s="15" t="s">
        <v>50</v>
      </c>
      <c r="C18401" s="23" t="s">
        <v>15</v>
      </c>
      <c r="D18401" s="24" t="s">
        <v>19021</v>
      </c>
      <c r="E18401" s="24"/>
      <c r="F18401" s="25">
        <v>570</v>
      </c>
      <c r="G18401" s="26">
        <v>42750</v>
      </c>
      <c r="H18401" s="27">
        <v>44933</v>
      </c>
      <c r="I18401" t="str">
        <f>+VLOOKUP('Sales Register'!$C18401,working!$K$1:$L$14,2,0)</f>
        <v>FABRIC</v>
      </c>
    </row>
    <row r="18402" spans="1:9" x14ac:dyDescent="0.25">
      <c r="A18402" s="21">
        <v>45615</v>
      </c>
      <c r="B18402" s="15" t="s">
        <v>50</v>
      </c>
      <c r="C18402" s="23" t="s">
        <v>15</v>
      </c>
      <c r="D18402" s="24" t="s">
        <v>19022</v>
      </c>
      <c r="E18402" s="24"/>
      <c r="F18402" s="25">
        <v>537</v>
      </c>
      <c r="G18402" s="26">
        <v>34905</v>
      </c>
      <c r="H18402" s="27">
        <v>36687</v>
      </c>
      <c r="I18402" t="str">
        <f>+VLOOKUP('Sales Register'!$C18402,working!$K$1:$L$14,2,0)</f>
        <v>FABRIC</v>
      </c>
    </row>
    <row r="18403" spans="1:9" x14ac:dyDescent="0.25">
      <c r="A18403" s="21">
        <v>45615</v>
      </c>
      <c r="B18403" s="15" t="s">
        <v>50</v>
      </c>
      <c r="C18403" s="23" t="s">
        <v>15</v>
      </c>
      <c r="D18403" s="24" t="s">
        <v>19023</v>
      </c>
      <c r="E18403" s="24"/>
      <c r="F18403" s="25">
        <v>100</v>
      </c>
      <c r="G18403" s="26">
        <v>7000</v>
      </c>
      <c r="H18403" s="27">
        <v>7357</v>
      </c>
      <c r="I18403" t="str">
        <f>+VLOOKUP('Sales Register'!$C18403,working!$K$1:$L$14,2,0)</f>
        <v>FABRIC</v>
      </c>
    </row>
    <row r="18404" spans="1:9" x14ac:dyDescent="0.25">
      <c r="A18404" s="21">
        <v>45615</v>
      </c>
      <c r="B18404" s="15" t="s">
        <v>50</v>
      </c>
      <c r="C18404" s="23" t="s">
        <v>15</v>
      </c>
      <c r="D18404" s="24" t="s">
        <v>19024</v>
      </c>
      <c r="E18404" s="24"/>
      <c r="F18404" s="25">
        <v>461.75</v>
      </c>
      <c r="G18404" s="26">
        <v>34631.25</v>
      </c>
      <c r="H18404" s="27">
        <v>36399</v>
      </c>
      <c r="I18404" t="str">
        <f>+VLOOKUP('Sales Register'!$C18404,working!$K$1:$L$14,2,0)</f>
        <v>FABRIC</v>
      </c>
    </row>
    <row r="18405" spans="1:9" x14ac:dyDescent="0.25">
      <c r="A18405" s="21">
        <v>45615</v>
      </c>
      <c r="B18405" s="15" t="s">
        <v>50</v>
      </c>
      <c r="C18405" s="23" t="s">
        <v>15</v>
      </c>
      <c r="D18405" s="24" t="s">
        <v>19025</v>
      </c>
      <c r="E18405" s="24"/>
      <c r="F18405" s="25">
        <v>451</v>
      </c>
      <c r="G18405" s="26">
        <v>31570</v>
      </c>
      <c r="H18405" s="27">
        <v>33182</v>
      </c>
      <c r="I18405" t="str">
        <f>+VLOOKUP('Sales Register'!$C18405,working!$K$1:$L$14,2,0)</f>
        <v>FABRIC</v>
      </c>
    </row>
    <row r="18406" spans="1:9" x14ac:dyDescent="0.25">
      <c r="A18406" s="21">
        <v>45615</v>
      </c>
      <c r="B18406" s="15" t="s">
        <v>188</v>
      </c>
      <c r="C18406" s="23" t="s">
        <v>15</v>
      </c>
      <c r="D18406" s="24" t="s">
        <v>19026</v>
      </c>
      <c r="E18406" s="24"/>
      <c r="F18406" s="25">
        <v>41</v>
      </c>
      <c r="G18406" s="26">
        <v>18450</v>
      </c>
      <c r="H18406" s="27">
        <v>19373</v>
      </c>
      <c r="I18406" t="str">
        <f>+VLOOKUP('Sales Register'!$C18406,working!$K$1:$L$14,2,0)</f>
        <v>FABRIC</v>
      </c>
    </row>
    <row r="18407" spans="1:9" x14ac:dyDescent="0.25">
      <c r="A18407" s="21">
        <v>45615</v>
      </c>
      <c r="B18407" s="15" t="s">
        <v>297</v>
      </c>
      <c r="C18407" s="23" t="s">
        <v>15</v>
      </c>
      <c r="D18407" s="24" t="s">
        <v>19027</v>
      </c>
      <c r="E18407" s="24"/>
      <c r="F18407" s="25">
        <v>35</v>
      </c>
      <c r="G18407" s="26">
        <v>15750</v>
      </c>
      <c r="H18407" s="27">
        <v>16538</v>
      </c>
      <c r="I18407" t="str">
        <f>+VLOOKUP('Sales Register'!$C18407,working!$K$1:$L$14,2,0)</f>
        <v>FABRIC</v>
      </c>
    </row>
    <row r="18408" spans="1:9" x14ac:dyDescent="0.25">
      <c r="A18408" s="21">
        <v>45615</v>
      </c>
      <c r="B18408" s="15" t="s">
        <v>270</v>
      </c>
      <c r="C18408" s="23" t="s">
        <v>15</v>
      </c>
      <c r="D18408" s="24" t="s">
        <v>19028</v>
      </c>
      <c r="E18408" s="24"/>
      <c r="F18408" s="37">
        <v>3396</v>
      </c>
      <c r="G18408" s="26">
        <v>536568</v>
      </c>
      <c r="H18408" s="27">
        <v>563396</v>
      </c>
      <c r="I18408" t="str">
        <f>+VLOOKUP('Sales Register'!$C18408,working!$K$1:$L$14,2,0)</f>
        <v>FABRIC</v>
      </c>
    </row>
    <row r="18409" spans="1:9" x14ac:dyDescent="0.25">
      <c r="A18409" s="21">
        <v>45615</v>
      </c>
      <c r="B18409" s="15" t="s">
        <v>19029</v>
      </c>
      <c r="C18409" s="23" t="s">
        <v>15</v>
      </c>
      <c r="D18409" s="24" t="s">
        <v>19030</v>
      </c>
      <c r="E18409" s="24"/>
      <c r="F18409" s="25">
        <v>10</v>
      </c>
      <c r="G18409" s="26">
        <v>2900</v>
      </c>
      <c r="H18409" s="27">
        <v>3675</v>
      </c>
      <c r="I18409" t="str">
        <f>+VLOOKUP('Sales Register'!$C18409,working!$K$1:$L$14,2,0)</f>
        <v>FABRIC</v>
      </c>
    </row>
    <row r="18410" spans="1:9" x14ac:dyDescent="0.25">
      <c r="A18410" s="21">
        <v>45615</v>
      </c>
      <c r="B18410" s="15" t="s">
        <v>27</v>
      </c>
      <c r="C18410" s="23" t="s">
        <v>15</v>
      </c>
      <c r="D18410" s="24" t="s">
        <v>19031</v>
      </c>
      <c r="E18410" s="24"/>
      <c r="F18410" s="25">
        <v>30</v>
      </c>
      <c r="G18410" s="26">
        <v>13500</v>
      </c>
      <c r="H18410" s="27">
        <v>14175</v>
      </c>
      <c r="I18410" t="str">
        <f>+VLOOKUP('Sales Register'!$C18410,working!$K$1:$L$14,2,0)</f>
        <v>FABRIC</v>
      </c>
    </row>
    <row r="18411" spans="1:9" x14ac:dyDescent="0.25">
      <c r="A18411" s="21">
        <v>45615</v>
      </c>
      <c r="B18411" s="15" t="s">
        <v>20</v>
      </c>
      <c r="C18411" s="23" t="s">
        <v>15</v>
      </c>
      <c r="D18411" s="24" t="s">
        <v>19032</v>
      </c>
      <c r="E18411" s="24"/>
      <c r="F18411" s="25">
        <v>5</v>
      </c>
      <c r="G18411" s="26">
        <v>2250</v>
      </c>
      <c r="H18411" s="27">
        <v>2363</v>
      </c>
      <c r="I18411" t="str">
        <f>+VLOOKUP('Sales Register'!$C18411,working!$K$1:$L$14,2,0)</f>
        <v>FABRIC</v>
      </c>
    </row>
    <row r="18412" spans="1:9" x14ac:dyDescent="0.25">
      <c r="A18412" s="21">
        <v>45615</v>
      </c>
      <c r="B18412" s="15" t="s">
        <v>19033</v>
      </c>
      <c r="C18412" s="23" t="s">
        <v>15</v>
      </c>
      <c r="D18412" s="24" t="s">
        <v>19034</v>
      </c>
      <c r="E18412" s="24"/>
      <c r="F18412" s="25">
        <v>9</v>
      </c>
      <c r="G18412" s="26">
        <v>4050</v>
      </c>
      <c r="H18412" s="27">
        <v>4253</v>
      </c>
      <c r="I18412" t="str">
        <f>+VLOOKUP('Sales Register'!$C18412,working!$K$1:$L$14,2,0)</f>
        <v>FABRIC</v>
      </c>
    </row>
    <row r="18413" spans="1:9" x14ac:dyDescent="0.25">
      <c r="A18413" s="21">
        <v>45615</v>
      </c>
      <c r="B18413" s="15" t="s">
        <v>24</v>
      </c>
      <c r="C18413" s="23" t="s">
        <v>15</v>
      </c>
      <c r="D18413" s="24" t="s">
        <v>19035</v>
      </c>
      <c r="E18413" s="24"/>
      <c r="F18413" s="25">
        <v>20</v>
      </c>
      <c r="G18413" s="26">
        <v>7000</v>
      </c>
      <c r="H18413" s="27">
        <v>7350</v>
      </c>
      <c r="I18413" t="str">
        <f>+VLOOKUP('Sales Register'!$C18413,working!$K$1:$L$14,2,0)</f>
        <v>FABRIC</v>
      </c>
    </row>
    <row r="18414" spans="1:9" x14ac:dyDescent="0.25">
      <c r="A18414" s="21">
        <v>45615</v>
      </c>
      <c r="B18414" s="15" t="s">
        <v>19036</v>
      </c>
      <c r="C18414" s="23" t="s">
        <v>15</v>
      </c>
      <c r="D18414" s="24" t="s">
        <v>19037</v>
      </c>
      <c r="E18414" s="24"/>
      <c r="F18414" s="25">
        <v>13</v>
      </c>
      <c r="G18414" s="26">
        <v>5850</v>
      </c>
      <c r="H18414" s="27">
        <v>6143</v>
      </c>
      <c r="I18414" t="str">
        <f>+VLOOKUP('Sales Register'!$C18414,working!$K$1:$L$14,2,0)</f>
        <v>FABRIC</v>
      </c>
    </row>
    <row r="18415" spans="1:9" x14ac:dyDescent="0.25">
      <c r="A18415" s="21">
        <v>45615</v>
      </c>
      <c r="B18415" s="15" t="s">
        <v>200</v>
      </c>
      <c r="C18415" s="23" t="s">
        <v>15</v>
      </c>
      <c r="D18415" s="24" t="s">
        <v>19038</v>
      </c>
      <c r="E18415" s="24"/>
      <c r="F18415" s="25">
        <v>15</v>
      </c>
      <c r="G18415" s="26">
        <v>6750</v>
      </c>
      <c r="H18415" s="27">
        <v>7088</v>
      </c>
      <c r="I18415" t="str">
        <f>+VLOOKUP('Sales Register'!$C18415,working!$K$1:$L$14,2,0)</f>
        <v>FABRIC</v>
      </c>
    </row>
    <row r="18416" spans="1:9" x14ac:dyDescent="0.25">
      <c r="A18416" s="21">
        <v>45615</v>
      </c>
      <c r="B18416" s="15" t="s">
        <v>384</v>
      </c>
      <c r="C18416" s="23" t="s">
        <v>15</v>
      </c>
      <c r="D18416" s="24" t="s">
        <v>19039</v>
      </c>
      <c r="E18416" s="24"/>
      <c r="F18416" s="25">
        <v>20</v>
      </c>
      <c r="G18416" s="26">
        <v>9000</v>
      </c>
      <c r="H18416" s="27">
        <v>10290</v>
      </c>
      <c r="I18416" t="str">
        <f>+VLOOKUP('Sales Register'!$C18416,working!$K$1:$L$14,2,0)</f>
        <v>FABRIC</v>
      </c>
    </row>
    <row r="18417" spans="1:9" x14ac:dyDescent="0.25">
      <c r="A18417" s="21">
        <v>45615</v>
      </c>
      <c r="B18417" s="15" t="s">
        <v>19040</v>
      </c>
      <c r="C18417" s="23" t="s">
        <v>15</v>
      </c>
      <c r="D18417" s="24" t="s">
        <v>19041</v>
      </c>
      <c r="E18417" s="24"/>
      <c r="F18417" s="25">
        <v>2</v>
      </c>
      <c r="G18417" s="26">
        <v>900</v>
      </c>
      <c r="H18417" s="27">
        <v>945</v>
      </c>
      <c r="I18417" t="str">
        <f>+VLOOKUP('Sales Register'!$C18417,working!$K$1:$L$14,2,0)</f>
        <v>FABRIC</v>
      </c>
    </row>
    <row r="18418" spans="1:9" x14ac:dyDescent="0.25">
      <c r="A18418" s="21">
        <v>45615</v>
      </c>
      <c r="B18418" s="15" t="s">
        <v>252</v>
      </c>
      <c r="C18418" s="23" t="s">
        <v>15</v>
      </c>
      <c r="D18418" s="24" t="s">
        <v>19042</v>
      </c>
      <c r="E18418" s="24"/>
      <c r="F18418" s="25">
        <v>139</v>
      </c>
      <c r="G18418" s="26">
        <v>59492</v>
      </c>
      <c r="H18418" s="27">
        <v>62467</v>
      </c>
      <c r="I18418" t="str">
        <f>+VLOOKUP('Sales Register'!$C18418,working!$K$1:$L$14,2,0)</f>
        <v>FABRIC</v>
      </c>
    </row>
    <row r="18419" spans="1:9" x14ac:dyDescent="0.25">
      <c r="A18419" s="21">
        <v>45615</v>
      </c>
      <c r="B18419" s="15" t="s">
        <v>384</v>
      </c>
      <c r="C18419" s="23" t="s">
        <v>15</v>
      </c>
      <c r="D18419" s="24" t="s">
        <v>19043</v>
      </c>
      <c r="E18419" s="24"/>
      <c r="F18419" s="25">
        <v>40</v>
      </c>
      <c r="G18419" s="26">
        <v>14000</v>
      </c>
      <c r="H18419" s="27">
        <v>15540</v>
      </c>
      <c r="I18419" t="str">
        <f>+VLOOKUP('Sales Register'!$C18419,working!$K$1:$L$14,2,0)</f>
        <v>FABRIC</v>
      </c>
    </row>
    <row r="18420" spans="1:9" x14ac:dyDescent="0.25">
      <c r="A18420" s="21">
        <v>45615</v>
      </c>
      <c r="B18420" s="15" t="s">
        <v>93</v>
      </c>
      <c r="C18420" s="23" t="s">
        <v>15</v>
      </c>
      <c r="D18420" s="24" t="s">
        <v>19044</v>
      </c>
      <c r="E18420" s="24"/>
      <c r="F18420" s="25">
        <v>15</v>
      </c>
      <c r="G18420" s="26">
        <v>6000</v>
      </c>
      <c r="H18420" s="27">
        <v>7560</v>
      </c>
      <c r="I18420" t="str">
        <f>+VLOOKUP('Sales Register'!$C18420,working!$K$1:$L$14,2,0)</f>
        <v>FABRIC</v>
      </c>
    </row>
    <row r="18421" spans="1:9" x14ac:dyDescent="0.25">
      <c r="A18421" s="21">
        <v>45615</v>
      </c>
      <c r="B18421" s="15" t="s">
        <v>326</v>
      </c>
      <c r="C18421" s="23" t="s">
        <v>15</v>
      </c>
      <c r="D18421" s="24" t="s">
        <v>19045</v>
      </c>
      <c r="E18421" s="24"/>
      <c r="F18421" s="37">
        <v>4687.2</v>
      </c>
      <c r="G18421" s="26">
        <v>1218672</v>
      </c>
      <c r="H18421" s="27">
        <v>1279606</v>
      </c>
      <c r="I18421" t="str">
        <f>+VLOOKUP('Sales Register'!$C18421,working!$K$1:$L$14,2,0)</f>
        <v>FABRIC</v>
      </c>
    </row>
    <row r="18422" spans="1:9" x14ac:dyDescent="0.25">
      <c r="A18422" s="21">
        <v>45615</v>
      </c>
      <c r="B18422" s="15" t="s">
        <v>54</v>
      </c>
      <c r="C18422" s="23" t="s">
        <v>15</v>
      </c>
      <c r="D18422" s="24" t="s">
        <v>19046</v>
      </c>
      <c r="E18422" s="24"/>
      <c r="F18422" s="25">
        <v>18</v>
      </c>
      <c r="G18422" s="26">
        <v>8100</v>
      </c>
      <c r="H18422" s="27">
        <v>8505</v>
      </c>
      <c r="I18422" t="str">
        <f>+VLOOKUP('Sales Register'!$C18422,working!$K$1:$L$14,2,0)</f>
        <v>FABRIC</v>
      </c>
    </row>
    <row r="18423" spans="1:9" x14ac:dyDescent="0.25">
      <c r="A18423" s="21">
        <v>45615</v>
      </c>
      <c r="B18423" s="15" t="s">
        <v>24</v>
      </c>
      <c r="C18423" s="23" t="s">
        <v>15</v>
      </c>
      <c r="D18423" s="24" t="s">
        <v>19047</v>
      </c>
      <c r="E18423" s="24"/>
      <c r="F18423" s="25">
        <v>40</v>
      </c>
      <c r="G18423" s="26">
        <v>14000</v>
      </c>
      <c r="H18423" s="27">
        <v>14700</v>
      </c>
      <c r="I18423" t="str">
        <f>+VLOOKUP('Sales Register'!$C18423,working!$K$1:$L$14,2,0)</f>
        <v>FABRIC</v>
      </c>
    </row>
    <row r="18424" spans="1:9" x14ac:dyDescent="0.25">
      <c r="A18424" s="21">
        <v>45615</v>
      </c>
      <c r="B18424" s="15" t="s">
        <v>307</v>
      </c>
      <c r="C18424" s="23" t="s">
        <v>15</v>
      </c>
      <c r="D18424" s="24" t="s">
        <v>19048</v>
      </c>
      <c r="E18424" s="24"/>
      <c r="F18424" s="25">
        <v>20</v>
      </c>
      <c r="G18424" s="26">
        <v>7000</v>
      </c>
      <c r="H18424" s="27">
        <v>7350</v>
      </c>
      <c r="I18424" t="str">
        <f>+VLOOKUP('Sales Register'!$C18424,working!$K$1:$L$14,2,0)</f>
        <v>FABRIC</v>
      </c>
    </row>
    <row r="18425" spans="1:9" x14ac:dyDescent="0.25">
      <c r="A18425" s="21">
        <v>45615</v>
      </c>
      <c r="B18425" s="15" t="s">
        <v>19029</v>
      </c>
      <c r="C18425" s="23" t="s">
        <v>15</v>
      </c>
      <c r="D18425" s="24" t="s">
        <v>19049</v>
      </c>
      <c r="E18425" s="24"/>
      <c r="F18425" s="25">
        <v>9</v>
      </c>
      <c r="G18425" s="26">
        <v>2520</v>
      </c>
      <c r="H18425" s="27">
        <v>3066</v>
      </c>
      <c r="I18425" t="str">
        <f>+VLOOKUP('Sales Register'!$C18425,working!$K$1:$L$14,2,0)</f>
        <v>FABRIC</v>
      </c>
    </row>
    <row r="18426" spans="1:9" x14ac:dyDescent="0.25">
      <c r="A18426" s="21">
        <v>45615</v>
      </c>
      <c r="B18426" s="15" t="s">
        <v>22</v>
      </c>
      <c r="C18426" s="23" t="s">
        <v>15</v>
      </c>
      <c r="D18426" s="24" t="s">
        <v>19050</v>
      </c>
      <c r="E18426" s="24"/>
      <c r="F18426" s="25">
        <v>23</v>
      </c>
      <c r="G18426" s="26">
        <v>13800</v>
      </c>
      <c r="H18426" s="27">
        <v>14490</v>
      </c>
      <c r="I18426" t="str">
        <f>+VLOOKUP('Sales Register'!$C18426,working!$K$1:$L$14,2,0)</f>
        <v>FABRIC</v>
      </c>
    </row>
    <row r="18427" spans="1:9" x14ac:dyDescent="0.25">
      <c r="A18427" s="21">
        <v>45615</v>
      </c>
      <c r="B18427" s="15" t="s">
        <v>12448</v>
      </c>
      <c r="C18427" s="23" t="s">
        <v>426</v>
      </c>
      <c r="D18427" s="24" t="s">
        <v>19051</v>
      </c>
      <c r="E18427" s="24"/>
      <c r="F18427" s="25">
        <v>32956</v>
      </c>
      <c r="G18427" s="26">
        <v>4119500</v>
      </c>
      <c r="H18427" s="27">
        <v>4325475</v>
      </c>
      <c r="I18427">
        <f>+VLOOKUP('Sales Register'!$C18427,working!$K$1:$L$14,2,0)</f>
        <v>0</v>
      </c>
    </row>
    <row r="18428" spans="1:9" x14ac:dyDescent="0.25">
      <c r="A18428" s="21">
        <v>45615</v>
      </c>
      <c r="B18428" s="15" t="s">
        <v>12448</v>
      </c>
      <c r="C18428" s="23" t="s">
        <v>426</v>
      </c>
      <c r="D18428" s="24" t="s">
        <v>19052</v>
      </c>
      <c r="E18428" s="24"/>
      <c r="F18428" s="25">
        <v>565</v>
      </c>
      <c r="G18428" s="26">
        <v>155150</v>
      </c>
      <c r="H18428" s="27">
        <v>162908</v>
      </c>
      <c r="I18428">
        <f>+VLOOKUP('Sales Register'!$C18428,working!$K$1:$L$14,2,0)</f>
        <v>0</v>
      </c>
    </row>
    <row r="18429" spans="1:9" x14ac:dyDescent="0.25">
      <c r="A18429" s="21">
        <v>45615</v>
      </c>
      <c r="B18429" s="15" t="s">
        <v>26</v>
      </c>
      <c r="C18429" s="23" t="s">
        <v>12453</v>
      </c>
      <c r="D18429" s="24" t="s">
        <v>19053</v>
      </c>
      <c r="E18429" s="24"/>
      <c r="F18429" s="25">
        <v>11</v>
      </c>
      <c r="G18429" s="26">
        <v>1925</v>
      </c>
      <c r="H18429" s="27">
        <v>2021</v>
      </c>
      <c r="I18429" t="str">
        <f>+VLOOKUP('Sales Register'!$C18429,working!$K$1:$L$14,2,0)</f>
        <v>FABRIC</v>
      </c>
    </row>
    <row r="18430" spans="1:9" x14ac:dyDescent="0.25">
      <c r="A18430" s="21">
        <v>45615</v>
      </c>
      <c r="B18430" s="15" t="s">
        <v>495</v>
      </c>
      <c r="C18430" s="23" t="s">
        <v>12453</v>
      </c>
      <c r="D18430" s="24" t="s">
        <v>19054</v>
      </c>
      <c r="E18430" s="24"/>
      <c r="F18430" s="25">
        <v>183</v>
      </c>
      <c r="G18430" s="26">
        <v>82350</v>
      </c>
      <c r="H18430" s="27">
        <v>86468</v>
      </c>
      <c r="I18430" t="str">
        <f>+VLOOKUP('Sales Register'!$C18430,working!$K$1:$L$14,2,0)</f>
        <v>FABRIC</v>
      </c>
    </row>
    <row r="18431" spans="1:9" x14ac:dyDescent="0.25">
      <c r="A18431" s="21">
        <v>45615</v>
      </c>
      <c r="B18431" s="15" t="s">
        <v>12454</v>
      </c>
      <c r="C18431" s="23" t="s">
        <v>12453</v>
      </c>
      <c r="D18431" s="24" t="s">
        <v>19055</v>
      </c>
      <c r="E18431" s="24"/>
      <c r="F18431" s="25">
        <v>47</v>
      </c>
      <c r="G18431" s="26">
        <v>21150</v>
      </c>
      <c r="H18431" s="27">
        <v>22208</v>
      </c>
      <c r="I18431" t="str">
        <f>+VLOOKUP('Sales Register'!$C18431,working!$K$1:$L$14,2,0)</f>
        <v>FABRIC</v>
      </c>
    </row>
    <row r="18432" spans="1:9" x14ac:dyDescent="0.25">
      <c r="A18432" s="21">
        <v>45615</v>
      </c>
      <c r="B18432" s="15" t="s">
        <v>31</v>
      </c>
      <c r="C18432" s="23" t="s">
        <v>12453</v>
      </c>
      <c r="D18432" s="24" t="s">
        <v>19056</v>
      </c>
      <c r="E18432" s="24"/>
      <c r="F18432" s="25">
        <v>43</v>
      </c>
      <c r="G18432" s="26">
        <v>5710.4</v>
      </c>
      <c r="H18432" s="27">
        <v>5996</v>
      </c>
      <c r="I18432" t="str">
        <f>+VLOOKUP('Sales Register'!$C18432,working!$K$1:$L$14,2,0)</f>
        <v>FABRIC</v>
      </c>
    </row>
    <row r="18433" spans="1:9" x14ac:dyDescent="0.25">
      <c r="A18433" s="21">
        <v>45615</v>
      </c>
      <c r="B18433" s="15" t="s">
        <v>20</v>
      </c>
      <c r="C18433" s="23" t="s">
        <v>12453</v>
      </c>
      <c r="D18433" s="24" t="s">
        <v>19057</v>
      </c>
      <c r="E18433" s="24"/>
      <c r="F18433" s="25">
        <v>29</v>
      </c>
      <c r="G18433" s="26">
        <v>4727</v>
      </c>
      <c r="H18433" s="27">
        <v>4963</v>
      </c>
      <c r="I18433" t="str">
        <f>+VLOOKUP('Sales Register'!$C18433,working!$K$1:$L$14,2,0)</f>
        <v>FABRIC</v>
      </c>
    </row>
    <row r="18434" spans="1:9" x14ac:dyDescent="0.25">
      <c r="A18434" s="21">
        <v>45615</v>
      </c>
      <c r="B18434" s="15" t="s">
        <v>56</v>
      </c>
      <c r="C18434" s="23" t="s">
        <v>12453</v>
      </c>
      <c r="D18434" s="24" t="s">
        <v>19058</v>
      </c>
      <c r="E18434" s="24"/>
      <c r="F18434" s="25">
        <v>10</v>
      </c>
      <c r="G18434" s="26">
        <v>1232</v>
      </c>
      <c r="H18434" s="27">
        <v>1294</v>
      </c>
      <c r="I18434" t="str">
        <f>+VLOOKUP('Sales Register'!$C18434,working!$K$1:$L$14,2,0)</f>
        <v>FABRIC</v>
      </c>
    </row>
    <row r="18435" spans="1:9" x14ac:dyDescent="0.25">
      <c r="A18435" s="21">
        <v>45615</v>
      </c>
      <c r="B18435" s="15" t="s">
        <v>43</v>
      </c>
      <c r="C18435" s="23" t="s">
        <v>12453</v>
      </c>
      <c r="D18435" s="24" t="s">
        <v>19059</v>
      </c>
      <c r="E18435" s="24"/>
      <c r="F18435" s="25">
        <v>20</v>
      </c>
      <c r="G18435" s="26">
        <v>3240</v>
      </c>
      <c r="H18435" s="27">
        <v>3402</v>
      </c>
      <c r="I18435" t="str">
        <f>+VLOOKUP('Sales Register'!$C18435,working!$K$1:$L$14,2,0)</f>
        <v>FABRIC</v>
      </c>
    </row>
    <row r="18436" spans="1:9" x14ac:dyDescent="0.25">
      <c r="A18436" s="21">
        <v>45615</v>
      </c>
      <c r="B18436" s="15" t="s">
        <v>18</v>
      </c>
      <c r="C18436" s="23" t="s">
        <v>12453</v>
      </c>
      <c r="D18436" s="24" t="s">
        <v>19060</v>
      </c>
      <c r="E18436" s="24"/>
      <c r="F18436" s="25">
        <v>47</v>
      </c>
      <c r="G18436" s="26">
        <v>4512</v>
      </c>
      <c r="H18436" s="27">
        <v>4738</v>
      </c>
      <c r="I18436" t="str">
        <f>+VLOOKUP('Sales Register'!$C18436,working!$K$1:$L$14,2,0)</f>
        <v>FABRIC</v>
      </c>
    </row>
    <row r="18437" spans="1:9" x14ac:dyDescent="0.25">
      <c r="A18437" s="21">
        <v>45615</v>
      </c>
      <c r="B18437" s="15" t="s">
        <v>18</v>
      </c>
      <c r="C18437" s="23" t="s">
        <v>12453</v>
      </c>
      <c r="D18437" s="24" t="s">
        <v>19061</v>
      </c>
      <c r="E18437" s="24"/>
      <c r="F18437" s="25">
        <v>73</v>
      </c>
      <c r="G18437" s="26">
        <v>10220</v>
      </c>
      <c r="H18437" s="27">
        <v>10731</v>
      </c>
      <c r="I18437" t="str">
        <f>+VLOOKUP('Sales Register'!$C18437,working!$K$1:$L$14,2,0)</f>
        <v>FABRIC</v>
      </c>
    </row>
    <row r="18438" spans="1:9" x14ac:dyDescent="0.25">
      <c r="A18438" s="21">
        <v>45615</v>
      </c>
      <c r="B18438" s="15" t="s">
        <v>12454</v>
      </c>
      <c r="C18438" s="23" t="s">
        <v>12453</v>
      </c>
      <c r="D18438" s="24" t="s">
        <v>19062</v>
      </c>
      <c r="E18438" s="24"/>
      <c r="F18438" s="25">
        <v>15.5</v>
      </c>
      <c r="G18438" s="26">
        <v>2201</v>
      </c>
      <c r="H18438" s="27">
        <v>2311</v>
      </c>
      <c r="I18438" t="str">
        <f>+VLOOKUP('Sales Register'!$C18438,working!$K$1:$L$14,2,0)</f>
        <v>FABRIC</v>
      </c>
    </row>
    <row r="18439" spans="1:9" x14ac:dyDescent="0.25">
      <c r="A18439" s="21">
        <v>45615</v>
      </c>
      <c r="B18439" s="15" t="s">
        <v>31</v>
      </c>
      <c r="C18439" s="23" t="s">
        <v>12453</v>
      </c>
      <c r="D18439" s="24" t="s">
        <v>19063</v>
      </c>
      <c r="E18439" s="24"/>
      <c r="F18439" s="25">
        <v>25</v>
      </c>
      <c r="G18439" s="26">
        <v>2825</v>
      </c>
      <c r="H18439" s="27">
        <v>2966</v>
      </c>
      <c r="I18439" t="str">
        <f>+VLOOKUP('Sales Register'!$C18439,working!$K$1:$L$14,2,0)</f>
        <v>FABRIC</v>
      </c>
    </row>
    <row r="18440" spans="1:9" x14ac:dyDescent="0.25">
      <c r="A18440" s="21">
        <v>45615</v>
      </c>
      <c r="B18440" s="15" t="s">
        <v>255</v>
      </c>
      <c r="C18440" s="23" t="s">
        <v>34</v>
      </c>
      <c r="D18440" s="24" t="s">
        <v>19064</v>
      </c>
      <c r="E18440" s="24"/>
      <c r="F18440" s="25">
        <v>4236</v>
      </c>
      <c r="G18440" s="26">
        <v>1194552</v>
      </c>
      <c r="H18440" s="27">
        <v>1254280</v>
      </c>
      <c r="I18440" t="str">
        <f>+VLOOKUP('Sales Register'!$C18440,working!$K$1:$L$14,2,0)</f>
        <v>FABRIC</v>
      </c>
    </row>
    <row r="18441" spans="1:9" x14ac:dyDescent="0.25">
      <c r="A18441" s="21">
        <v>45615</v>
      </c>
      <c r="B18441" s="15" t="s">
        <v>109</v>
      </c>
      <c r="C18441" s="23" t="s">
        <v>34</v>
      </c>
      <c r="D18441" s="24" t="s">
        <v>19065</v>
      </c>
      <c r="E18441" s="24"/>
      <c r="F18441" s="25">
        <v>434</v>
      </c>
      <c r="G18441" s="26">
        <v>106330</v>
      </c>
      <c r="H18441" s="27">
        <v>111647</v>
      </c>
      <c r="I18441" t="str">
        <f>+VLOOKUP('Sales Register'!$C18441,working!$K$1:$L$14,2,0)</f>
        <v>FABRIC</v>
      </c>
    </row>
    <row r="18442" spans="1:9" x14ac:dyDescent="0.25">
      <c r="A18442" s="21">
        <v>45615</v>
      </c>
      <c r="B18442" s="15" t="s">
        <v>26</v>
      </c>
      <c r="C18442" s="23" t="s">
        <v>34</v>
      </c>
      <c r="D18442" s="24" t="s">
        <v>19066</v>
      </c>
      <c r="E18442" s="24"/>
      <c r="F18442" s="25">
        <v>1024</v>
      </c>
      <c r="G18442" s="26">
        <v>122880</v>
      </c>
      <c r="H18442" s="27">
        <v>129024</v>
      </c>
      <c r="I18442" t="str">
        <f>+VLOOKUP('Sales Register'!$C18442,working!$K$1:$L$14,2,0)</f>
        <v>FABRIC</v>
      </c>
    </row>
    <row r="18443" spans="1:9" x14ac:dyDescent="0.25">
      <c r="A18443" s="21">
        <v>45615</v>
      </c>
      <c r="B18443" s="15" t="s">
        <v>16</v>
      </c>
      <c r="C18443" s="23" t="s">
        <v>34</v>
      </c>
      <c r="D18443" s="24" t="s">
        <v>19067</v>
      </c>
      <c r="E18443" s="24"/>
      <c r="F18443" s="25">
        <v>1731</v>
      </c>
      <c r="G18443" s="26">
        <v>164445</v>
      </c>
      <c r="H18443" s="27">
        <v>172667</v>
      </c>
      <c r="I18443" t="str">
        <f>+VLOOKUP('Sales Register'!$C18443,working!$K$1:$L$14,2,0)</f>
        <v>FABRIC</v>
      </c>
    </row>
    <row r="18444" spans="1:9" x14ac:dyDescent="0.25">
      <c r="A18444" s="21">
        <v>45615</v>
      </c>
      <c r="B18444" s="15" t="s">
        <v>77</v>
      </c>
      <c r="C18444" s="23" t="s">
        <v>34</v>
      </c>
      <c r="D18444" s="24" t="s">
        <v>19068</v>
      </c>
      <c r="E18444" s="24"/>
      <c r="F18444" s="25">
        <v>1659.5</v>
      </c>
      <c r="G18444" s="26">
        <v>192004.15</v>
      </c>
      <c r="H18444" s="27">
        <v>201604</v>
      </c>
      <c r="I18444" t="str">
        <f>+VLOOKUP('Sales Register'!$C18444,working!$K$1:$L$14,2,0)</f>
        <v>FABRIC</v>
      </c>
    </row>
    <row r="18445" spans="1:9" x14ac:dyDescent="0.25">
      <c r="A18445" s="21">
        <v>45615</v>
      </c>
      <c r="B18445" s="15" t="s">
        <v>27</v>
      </c>
      <c r="C18445" s="23" t="s">
        <v>34</v>
      </c>
      <c r="D18445" s="24" t="s">
        <v>19069</v>
      </c>
      <c r="E18445" s="24"/>
      <c r="F18445" s="25">
        <v>9292.25</v>
      </c>
      <c r="G18445" s="26">
        <v>882763.75</v>
      </c>
      <c r="H18445" s="27">
        <v>926902</v>
      </c>
      <c r="I18445" t="str">
        <f>+VLOOKUP('Sales Register'!$C18445,working!$K$1:$L$14,2,0)</f>
        <v>FABRIC</v>
      </c>
    </row>
    <row r="18446" spans="1:9" x14ac:dyDescent="0.25">
      <c r="A18446" s="21">
        <v>45615</v>
      </c>
      <c r="B18446" s="15" t="s">
        <v>26</v>
      </c>
      <c r="C18446" s="23" t="s">
        <v>34</v>
      </c>
      <c r="D18446" s="24" t="s">
        <v>19070</v>
      </c>
      <c r="E18446" s="24"/>
      <c r="F18446" s="25">
        <v>3851</v>
      </c>
      <c r="G18446" s="26">
        <v>673925</v>
      </c>
      <c r="H18446" s="27">
        <v>707621</v>
      </c>
      <c r="I18446" t="str">
        <f>+VLOOKUP('Sales Register'!$C18446,working!$K$1:$L$14,2,0)</f>
        <v>FABRIC</v>
      </c>
    </row>
    <row r="18447" spans="1:9" x14ac:dyDescent="0.25">
      <c r="A18447" s="21">
        <v>45615</v>
      </c>
      <c r="B18447" s="15" t="s">
        <v>26</v>
      </c>
      <c r="C18447" s="23" t="s">
        <v>34</v>
      </c>
      <c r="D18447" s="24" t="s">
        <v>19071</v>
      </c>
      <c r="E18447" s="24"/>
      <c r="F18447" s="25">
        <v>128</v>
      </c>
      <c r="G18447" s="26">
        <v>22400</v>
      </c>
      <c r="H18447" s="27">
        <v>23520</v>
      </c>
      <c r="I18447" t="str">
        <f>+VLOOKUP('Sales Register'!$C18447,working!$K$1:$L$14,2,0)</f>
        <v>FABRIC</v>
      </c>
    </row>
    <row r="18448" spans="1:9" x14ac:dyDescent="0.25">
      <c r="A18448" s="21">
        <v>45615</v>
      </c>
      <c r="B18448" s="15" t="s">
        <v>29</v>
      </c>
      <c r="C18448" s="23" t="s">
        <v>34</v>
      </c>
      <c r="D18448" s="24" t="s">
        <v>19072</v>
      </c>
      <c r="E18448" s="24"/>
      <c r="F18448" s="25">
        <v>2316.5</v>
      </c>
      <c r="G18448" s="26">
        <v>199219</v>
      </c>
      <c r="H18448" s="27">
        <v>209180</v>
      </c>
      <c r="I18448" t="str">
        <f>+VLOOKUP('Sales Register'!$C18448,working!$K$1:$L$14,2,0)</f>
        <v>FABRIC</v>
      </c>
    </row>
    <row r="18449" spans="1:9" x14ac:dyDescent="0.25">
      <c r="A18449" s="21">
        <v>45615</v>
      </c>
      <c r="B18449" s="15" t="s">
        <v>29</v>
      </c>
      <c r="C18449" s="23" t="s">
        <v>34</v>
      </c>
      <c r="D18449" s="24" t="s">
        <v>19073</v>
      </c>
      <c r="E18449" s="24"/>
      <c r="F18449" s="25">
        <v>2749.25</v>
      </c>
      <c r="G18449" s="26">
        <v>307916</v>
      </c>
      <c r="H18449" s="27">
        <v>323312</v>
      </c>
      <c r="I18449" t="str">
        <f>+VLOOKUP('Sales Register'!$C18449,working!$K$1:$L$14,2,0)</f>
        <v>FABRIC</v>
      </c>
    </row>
    <row r="18450" spans="1:9" x14ac:dyDescent="0.25">
      <c r="A18450" s="21">
        <v>45615</v>
      </c>
      <c r="B18450" s="15" t="s">
        <v>99</v>
      </c>
      <c r="C18450" s="23" t="s">
        <v>34</v>
      </c>
      <c r="D18450" s="24" t="s">
        <v>19074</v>
      </c>
      <c r="E18450" s="24"/>
      <c r="F18450" s="25">
        <v>6197.36</v>
      </c>
      <c r="G18450" s="26">
        <v>1264261.44</v>
      </c>
      <c r="H18450" s="27">
        <v>1327475</v>
      </c>
      <c r="I18450" t="str">
        <f>+VLOOKUP('Sales Register'!$C18450,working!$K$1:$L$14,2,0)</f>
        <v>FABRIC</v>
      </c>
    </row>
    <row r="18451" spans="1:9" x14ac:dyDescent="0.25">
      <c r="A18451" s="21">
        <v>45615</v>
      </c>
      <c r="B18451" s="15" t="s">
        <v>99</v>
      </c>
      <c r="C18451" s="23" t="s">
        <v>34</v>
      </c>
      <c r="D18451" s="24" t="s">
        <v>19075</v>
      </c>
      <c r="E18451" s="24"/>
      <c r="F18451" s="25">
        <v>6083.02</v>
      </c>
      <c r="G18451" s="26">
        <v>1240936.08</v>
      </c>
      <c r="H18451" s="27">
        <v>1302983</v>
      </c>
      <c r="I18451" t="str">
        <f>+VLOOKUP('Sales Register'!$C18451,working!$K$1:$L$14,2,0)</f>
        <v>FABRIC</v>
      </c>
    </row>
    <row r="18452" spans="1:9" x14ac:dyDescent="0.25">
      <c r="A18452" s="21">
        <v>45615</v>
      </c>
      <c r="B18452" s="15" t="s">
        <v>99</v>
      </c>
      <c r="C18452" s="23" t="s">
        <v>34</v>
      </c>
      <c r="D18452" s="24" t="s">
        <v>19076</v>
      </c>
      <c r="E18452" s="24"/>
      <c r="F18452" s="25">
        <v>7658.5</v>
      </c>
      <c r="G18452" s="26">
        <v>1562334</v>
      </c>
      <c r="H18452" s="27">
        <v>1640451</v>
      </c>
      <c r="I18452" t="str">
        <f>+VLOOKUP('Sales Register'!$C18452,working!$K$1:$L$14,2,0)</f>
        <v>FABRIC</v>
      </c>
    </row>
    <row r="18453" spans="1:9" x14ac:dyDescent="0.25">
      <c r="A18453" s="21">
        <v>45615</v>
      </c>
      <c r="B18453" s="15" t="s">
        <v>19077</v>
      </c>
      <c r="C18453" s="23" t="s">
        <v>34</v>
      </c>
      <c r="D18453" s="24" t="s">
        <v>19078</v>
      </c>
      <c r="E18453" s="24"/>
      <c r="F18453" s="25">
        <v>2914</v>
      </c>
      <c r="G18453" s="26">
        <v>635252</v>
      </c>
      <c r="H18453" s="27">
        <v>667015</v>
      </c>
      <c r="I18453" t="str">
        <f>+VLOOKUP('Sales Register'!$C18453,working!$K$1:$L$14,2,0)</f>
        <v>FABRIC</v>
      </c>
    </row>
    <row r="18454" spans="1:9" x14ac:dyDescent="0.25">
      <c r="A18454" s="21">
        <v>45615</v>
      </c>
      <c r="B18454" s="15" t="s">
        <v>35</v>
      </c>
      <c r="C18454" s="23" t="s">
        <v>34</v>
      </c>
      <c r="D18454" s="24" t="s">
        <v>19079</v>
      </c>
      <c r="E18454" s="24"/>
      <c r="F18454" s="25">
        <v>1861.99</v>
      </c>
      <c r="G18454" s="26">
        <v>428257.7</v>
      </c>
      <c r="H18454" s="27">
        <v>449671</v>
      </c>
      <c r="I18454" t="str">
        <f>+VLOOKUP('Sales Register'!$C18454,working!$K$1:$L$14,2,0)</f>
        <v>FABRIC</v>
      </c>
    </row>
    <row r="18455" spans="1:9" x14ac:dyDescent="0.25">
      <c r="A18455" s="21">
        <v>45615</v>
      </c>
      <c r="B18455" s="15" t="s">
        <v>31</v>
      </c>
      <c r="C18455" s="23" t="s">
        <v>34</v>
      </c>
      <c r="D18455" s="24" t="s">
        <v>19080</v>
      </c>
      <c r="E18455" s="24"/>
      <c r="F18455" s="25">
        <v>4267.5</v>
      </c>
      <c r="G18455" s="26">
        <v>605985</v>
      </c>
      <c r="H18455" s="27">
        <v>636284</v>
      </c>
      <c r="I18455" t="str">
        <f>+VLOOKUP('Sales Register'!$C18455,working!$K$1:$L$14,2,0)</f>
        <v>FABRIC</v>
      </c>
    </row>
    <row r="18456" spans="1:9" x14ac:dyDescent="0.25">
      <c r="A18456" s="21">
        <v>45615</v>
      </c>
      <c r="B18456" s="15" t="s">
        <v>31</v>
      </c>
      <c r="C18456" s="23" t="s">
        <v>34</v>
      </c>
      <c r="D18456" s="24" t="s">
        <v>19081</v>
      </c>
      <c r="E18456" s="24"/>
      <c r="F18456" s="25">
        <v>1966.5</v>
      </c>
      <c r="G18456" s="26">
        <v>279243</v>
      </c>
      <c r="H18456" s="27">
        <v>293205</v>
      </c>
      <c r="I18456" t="str">
        <f>+VLOOKUP('Sales Register'!$C18456,working!$K$1:$L$14,2,0)</f>
        <v>FABRIC</v>
      </c>
    </row>
    <row r="18457" spans="1:9" x14ac:dyDescent="0.25">
      <c r="A18457" s="21">
        <v>45615</v>
      </c>
      <c r="B18457" s="15" t="s">
        <v>31</v>
      </c>
      <c r="C18457" s="23" t="s">
        <v>34</v>
      </c>
      <c r="D18457" s="24" t="s">
        <v>19082</v>
      </c>
      <c r="E18457" s="24"/>
      <c r="F18457" s="25">
        <v>1974</v>
      </c>
      <c r="G18457" s="26">
        <v>280308</v>
      </c>
      <c r="H18457" s="27">
        <v>294323</v>
      </c>
      <c r="I18457" t="str">
        <f>+VLOOKUP('Sales Register'!$C18457,working!$K$1:$L$14,2,0)</f>
        <v>FABRIC</v>
      </c>
    </row>
    <row r="18458" spans="1:9" x14ac:dyDescent="0.25">
      <c r="A18458" s="21">
        <v>45615</v>
      </c>
      <c r="B18458" s="15" t="s">
        <v>384</v>
      </c>
      <c r="C18458" s="23" t="s">
        <v>34</v>
      </c>
      <c r="D18458" s="24" t="s">
        <v>19083</v>
      </c>
      <c r="E18458" s="24"/>
      <c r="F18458" s="25">
        <v>4494</v>
      </c>
      <c r="G18458" s="26">
        <v>1608852</v>
      </c>
      <c r="H18458" s="27">
        <v>1689295</v>
      </c>
      <c r="I18458" t="str">
        <f>+VLOOKUP('Sales Register'!$C18458,working!$K$1:$L$14,2,0)</f>
        <v>FABRIC</v>
      </c>
    </row>
    <row r="18459" spans="1:9" x14ac:dyDescent="0.25">
      <c r="A18459" s="21">
        <v>45615</v>
      </c>
      <c r="B18459" s="15" t="s">
        <v>384</v>
      </c>
      <c r="C18459" s="23" t="s">
        <v>34</v>
      </c>
      <c r="D18459" s="24" t="s">
        <v>19084</v>
      </c>
      <c r="E18459" s="24"/>
      <c r="F18459" s="25">
        <v>2077.66</v>
      </c>
      <c r="G18459" s="26">
        <v>743802.28</v>
      </c>
      <c r="H18459" s="27">
        <v>780992</v>
      </c>
      <c r="I18459" t="str">
        <f>+VLOOKUP('Sales Register'!$C18459,working!$K$1:$L$14,2,0)</f>
        <v>FABRIC</v>
      </c>
    </row>
    <row r="18460" spans="1:9" x14ac:dyDescent="0.25">
      <c r="A18460" s="21">
        <v>45615</v>
      </c>
      <c r="B18460" s="15" t="s">
        <v>384</v>
      </c>
      <c r="C18460" s="23" t="s">
        <v>34</v>
      </c>
      <c r="D18460" s="24" t="s">
        <v>19085</v>
      </c>
      <c r="E18460" s="24"/>
      <c r="F18460" s="25">
        <v>1504.51</v>
      </c>
      <c r="G18460" s="26">
        <v>538614.57999999996</v>
      </c>
      <c r="H18460" s="27">
        <v>565545</v>
      </c>
      <c r="I18460" t="str">
        <f>+VLOOKUP('Sales Register'!$C18460,working!$K$1:$L$14,2,0)</f>
        <v>FABRIC</v>
      </c>
    </row>
    <row r="18461" spans="1:9" x14ac:dyDescent="0.25">
      <c r="A18461" s="21">
        <v>45615</v>
      </c>
      <c r="B18461" s="15" t="s">
        <v>297</v>
      </c>
      <c r="C18461" s="23" t="s">
        <v>34</v>
      </c>
      <c r="D18461" s="24" t="s">
        <v>19086</v>
      </c>
      <c r="E18461" s="24"/>
      <c r="F18461" s="25">
        <v>1944.5</v>
      </c>
      <c r="G18461" s="26">
        <v>181810.75</v>
      </c>
      <c r="H18461" s="27">
        <v>190901</v>
      </c>
      <c r="I18461" t="str">
        <f>+VLOOKUP('Sales Register'!$C18461,working!$K$1:$L$14,2,0)</f>
        <v>FABRIC</v>
      </c>
    </row>
    <row r="18462" spans="1:9" x14ac:dyDescent="0.25">
      <c r="A18462" s="21">
        <v>45615</v>
      </c>
      <c r="B18462" s="15" t="s">
        <v>297</v>
      </c>
      <c r="C18462" s="23" t="s">
        <v>34</v>
      </c>
      <c r="D18462" s="24" t="s">
        <v>19087</v>
      </c>
      <c r="E18462" s="24"/>
      <c r="F18462" s="25">
        <v>2820</v>
      </c>
      <c r="G18462" s="26">
        <v>324300</v>
      </c>
      <c r="H18462" s="27">
        <v>340515</v>
      </c>
      <c r="I18462" t="str">
        <f>+VLOOKUP('Sales Register'!$C18462,working!$K$1:$L$14,2,0)</f>
        <v>FABRIC</v>
      </c>
    </row>
    <row r="18463" spans="1:9" x14ac:dyDescent="0.25">
      <c r="A18463" s="21">
        <v>45615</v>
      </c>
      <c r="B18463" s="15" t="s">
        <v>62</v>
      </c>
      <c r="C18463" s="23" t="s">
        <v>14</v>
      </c>
      <c r="D18463" s="24" t="s">
        <v>19088</v>
      </c>
      <c r="E18463" s="24"/>
      <c r="F18463" s="39">
        <v>2824</v>
      </c>
      <c r="G18463" s="26">
        <v>62128</v>
      </c>
      <c r="H18463" s="27">
        <v>65234</v>
      </c>
      <c r="I18463" t="str">
        <f>+VLOOKUP('Sales Register'!$C18463,working!$K$1:$L$14,2,0)</f>
        <v>JOB WORK</v>
      </c>
    </row>
    <row r="18464" spans="1:9" x14ac:dyDescent="0.25">
      <c r="A18464" s="21">
        <v>45615</v>
      </c>
      <c r="B18464" s="15" t="s">
        <v>62</v>
      </c>
      <c r="C18464" s="23" t="s">
        <v>14</v>
      </c>
      <c r="D18464" s="24" t="s">
        <v>19089</v>
      </c>
      <c r="E18464" s="24"/>
      <c r="F18464" s="39">
        <v>8470</v>
      </c>
      <c r="G18464" s="26">
        <v>254100</v>
      </c>
      <c r="H18464" s="27">
        <v>266805</v>
      </c>
      <c r="I18464" t="str">
        <f>+VLOOKUP('Sales Register'!$C18464,working!$K$1:$L$14,2,0)</f>
        <v>JOB WORK</v>
      </c>
    </row>
    <row r="18465" spans="1:9" x14ac:dyDescent="0.25">
      <c r="A18465" s="21">
        <v>45615</v>
      </c>
      <c r="B18465" s="15" t="s">
        <v>62</v>
      </c>
      <c r="C18465" s="23" t="s">
        <v>14</v>
      </c>
      <c r="D18465" s="24" t="s">
        <v>19090</v>
      </c>
      <c r="E18465" s="24"/>
      <c r="F18465" s="39">
        <v>15145.4</v>
      </c>
      <c r="G18465" s="26">
        <v>575525.19999999995</v>
      </c>
      <c r="H18465" s="27">
        <v>604301</v>
      </c>
      <c r="I18465" t="str">
        <f>+VLOOKUP('Sales Register'!$C18465,working!$K$1:$L$14,2,0)</f>
        <v>JOB WORK</v>
      </c>
    </row>
    <row r="18466" spans="1:9" x14ac:dyDescent="0.25">
      <c r="A18466" s="21">
        <v>45615</v>
      </c>
      <c r="B18466" s="15" t="s">
        <v>41</v>
      </c>
      <c r="C18466" s="23" t="s">
        <v>14</v>
      </c>
      <c r="D18466" s="24" t="s">
        <v>19091</v>
      </c>
      <c r="E18466" s="24"/>
      <c r="F18466" s="37">
        <v>363.54</v>
      </c>
      <c r="G18466" s="26">
        <v>31991.52</v>
      </c>
      <c r="H18466" s="27">
        <v>33591</v>
      </c>
      <c r="I18466" t="str">
        <f>+VLOOKUP('Sales Register'!$C18466,working!$K$1:$L$14,2,0)</f>
        <v>JOB WORK</v>
      </c>
    </row>
    <row r="18467" spans="1:9" x14ac:dyDescent="0.25">
      <c r="A18467" s="21">
        <v>45615</v>
      </c>
      <c r="B18467" s="15" t="s">
        <v>26</v>
      </c>
      <c r="C18467" s="23" t="s">
        <v>14</v>
      </c>
      <c r="D18467" s="24" t="s">
        <v>19092</v>
      </c>
      <c r="E18467" s="24"/>
      <c r="F18467" s="39">
        <v>243.5</v>
      </c>
      <c r="G18467" s="26">
        <v>7305</v>
      </c>
      <c r="H18467" s="27">
        <v>7670</v>
      </c>
      <c r="I18467" t="str">
        <f>+VLOOKUP('Sales Register'!$C18467,working!$K$1:$L$14,2,0)</f>
        <v>JOB WORK</v>
      </c>
    </row>
    <row r="18468" spans="1:9" x14ac:dyDescent="0.25">
      <c r="A18468" s="21">
        <v>45615</v>
      </c>
      <c r="B18468" s="15" t="s">
        <v>26</v>
      </c>
      <c r="C18468" s="23" t="s">
        <v>14</v>
      </c>
      <c r="D18468" s="24" t="s">
        <v>19093</v>
      </c>
      <c r="E18468" s="24"/>
      <c r="F18468" s="39">
        <v>990.5</v>
      </c>
      <c r="G18468" s="26">
        <v>29715</v>
      </c>
      <c r="H18468" s="27">
        <v>31201</v>
      </c>
      <c r="I18468" t="str">
        <f>+VLOOKUP('Sales Register'!$C18468,working!$K$1:$L$14,2,0)</f>
        <v>JOB WORK</v>
      </c>
    </row>
    <row r="18469" spans="1:9" x14ac:dyDescent="0.25">
      <c r="A18469" s="21">
        <v>45615</v>
      </c>
      <c r="B18469" s="15" t="s">
        <v>26</v>
      </c>
      <c r="C18469" s="23" t="s">
        <v>14</v>
      </c>
      <c r="D18469" s="24" t="s">
        <v>19094</v>
      </c>
      <c r="E18469" s="24"/>
      <c r="F18469" s="39">
        <v>400</v>
      </c>
      <c r="G18469" s="26">
        <v>10400</v>
      </c>
      <c r="H18469" s="27">
        <v>10920</v>
      </c>
      <c r="I18469" t="str">
        <f>+VLOOKUP('Sales Register'!$C18469,working!$K$1:$L$14,2,0)</f>
        <v>JOB WORK</v>
      </c>
    </row>
    <row r="18470" spans="1:9" x14ac:dyDescent="0.25">
      <c r="A18470" s="21">
        <v>45615</v>
      </c>
      <c r="B18470" s="15" t="s">
        <v>26</v>
      </c>
      <c r="C18470" s="23" t="s">
        <v>14</v>
      </c>
      <c r="D18470" s="24" t="s">
        <v>19095</v>
      </c>
      <c r="E18470" s="24"/>
      <c r="F18470" s="39">
        <v>1333</v>
      </c>
      <c r="G18470" s="26">
        <v>58652</v>
      </c>
      <c r="H18470" s="27">
        <v>61585</v>
      </c>
      <c r="I18470" t="str">
        <f>+VLOOKUP('Sales Register'!$C18470,working!$K$1:$L$14,2,0)</f>
        <v>JOB WORK</v>
      </c>
    </row>
    <row r="18471" spans="1:9" x14ac:dyDescent="0.25">
      <c r="A18471" s="21">
        <v>45615</v>
      </c>
      <c r="B18471" s="29" t="s">
        <v>12456</v>
      </c>
      <c r="C18471" s="23" t="s">
        <v>14</v>
      </c>
      <c r="D18471" s="24" t="s">
        <v>19096</v>
      </c>
      <c r="E18471" s="24"/>
      <c r="F18471" s="38"/>
      <c r="G18471" s="38"/>
      <c r="H18471" s="38"/>
      <c r="I18471" t="str">
        <f>+VLOOKUP('Sales Register'!$C18471,working!$K$1:$L$14,2,0)</f>
        <v>JOB WORK</v>
      </c>
    </row>
    <row r="18472" spans="1:9" x14ac:dyDescent="0.25">
      <c r="A18472" s="21">
        <v>45615</v>
      </c>
      <c r="B18472" s="15" t="s">
        <v>26</v>
      </c>
      <c r="C18472" s="23" t="s">
        <v>14</v>
      </c>
      <c r="D18472" s="24" t="s">
        <v>19097</v>
      </c>
      <c r="E18472" s="24"/>
      <c r="F18472" s="39">
        <v>2929.42</v>
      </c>
      <c r="G18472" s="26">
        <v>52729.56</v>
      </c>
      <c r="H18472" s="27">
        <v>55366</v>
      </c>
      <c r="I18472" t="str">
        <f>+VLOOKUP('Sales Register'!$C18472,working!$K$1:$L$14,2,0)</f>
        <v>JOB WORK</v>
      </c>
    </row>
    <row r="18473" spans="1:9" x14ac:dyDescent="0.25">
      <c r="A18473" s="21">
        <v>45615</v>
      </c>
      <c r="B18473" s="15" t="s">
        <v>26</v>
      </c>
      <c r="C18473" s="23" t="s">
        <v>14</v>
      </c>
      <c r="D18473" s="24" t="s">
        <v>19098</v>
      </c>
      <c r="E18473" s="24"/>
      <c r="F18473" s="39">
        <v>66.8</v>
      </c>
      <c r="G18473" s="26">
        <v>0.95</v>
      </c>
      <c r="H18473" s="27">
        <v>1</v>
      </c>
      <c r="I18473" t="str">
        <f>+VLOOKUP('Sales Register'!$C18473,working!$K$1:$L$14,2,0)</f>
        <v>JOB WORK</v>
      </c>
    </row>
    <row r="18474" spans="1:9" x14ac:dyDescent="0.25">
      <c r="A18474" s="21">
        <v>45615</v>
      </c>
      <c r="B18474" s="15" t="s">
        <v>26</v>
      </c>
      <c r="C18474" s="23" t="s">
        <v>14</v>
      </c>
      <c r="D18474" s="24" t="s">
        <v>19099</v>
      </c>
      <c r="E18474" s="24"/>
      <c r="F18474" s="39">
        <v>457.9</v>
      </c>
      <c r="G18474" s="26">
        <v>11905.4</v>
      </c>
      <c r="H18474" s="27">
        <v>12501</v>
      </c>
      <c r="I18474" t="str">
        <f>+VLOOKUP('Sales Register'!$C18474,working!$K$1:$L$14,2,0)</f>
        <v>JOB WORK</v>
      </c>
    </row>
    <row r="18475" spans="1:9" x14ac:dyDescent="0.25">
      <c r="A18475" s="21">
        <v>45615</v>
      </c>
      <c r="B18475" s="15" t="s">
        <v>26</v>
      </c>
      <c r="C18475" s="23" t="s">
        <v>14</v>
      </c>
      <c r="D18475" s="24" t="s">
        <v>19100</v>
      </c>
      <c r="E18475" s="24"/>
      <c r="F18475" s="39">
        <v>109.5</v>
      </c>
      <c r="G18475" s="26">
        <v>2847</v>
      </c>
      <c r="H18475" s="27">
        <v>2989</v>
      </c>
      <c r="I18475" t="str">
        <f>+VLOOKUP('Sales Register'!$C18475,working!$K$1:$L$14,2,0)</f>
        <v>JOB WORK</v>
      </c>
    </row>
    <row r="18476" spans="1:9" x14ac:dyDescent="0.25">
      <c r="A18476" s="21">
        <v>45615</v>
      </c>
      <c r="B18476" s="15" t="s">
        <v>26</v>
      </c>
      <c r="C18476" s="23" t="s">
        <v>14</v>
      </c>
      <c r="D18476" s="24" t="s">
        <v>19101</v>
      </c>
      <c r="E18476" s="24"/>
      <c r="F18476" s="39">
        <v>194</v>
      </c>
      <c r="G18476" s="26">
        <v>5044</v>
      </c>
      <c r="H18476" s="27">
        <v>5296</v>
      </c>
      <c r="I18476" t="str">
        <f>+VLOOKUP('Sales Register'!$C18476,working!$K$1:$L$14,2,0)</f>
        <v>JOB WORK</v>
      </c>
    </row>
    <row r="18477" spans="1:9" x14ac:dyDescent="0.25">
      <c r="A18477" s="21">
        <v>45615</v>
      </c>
      <c r="B18477" s="15" t="s">
        <v>26</v>
      </c>
      <c r="C18477" s="23" t="s">
        <v>14</v>
      </c>
      <c r="D18477" s="24" t="s">
        <v>19102</v>
      </c>
      <c r="E18477" s="24"/>
      <c r="F18477" s="39">
        <v>636.5</v>
      </c>
      <c r="G18477" s="26">
        <v>19095</v>
      </c>
      <c r="H18477" s="27">
        <v>20050</v>
      </c>
      <c r="I18477" t="str">
        <f>+VLOOKUP('Sales Register'!$C18477,working!$K$1:$L$14,2,0)</f>
        <v>JOB WORK</v>
      </c>
    </row>
    <row r="18478" spans="1:9" x14ac:dyDescent="0.25">
      <c r="A18478" s="21">
        <v>45615</v>
      </c>
      <c r="B18478" s="15" t="s">
        <v>26</v>
      </c>
      <c r="C18478" s="23" t="s">
        <v>14</v>
      </c>
      <c r="D18478" s="24" t="s">
        <v>19103</v>
      </c>
      <c r="E18478" s="24"/>
      <c r="F18478" s="39">
        <v>39</v>
      </c>
      <c r="G18478" s="26">
        <v>1170</v>
      </c>
      <c r="H18478" s="27">
        <v>1229</v>
      </c>
      <c r="I18478" t="str">
        <f>+VLOOKUP('Sales Register'!$C18478,working!$K$1:$L$14,2,0)</f>
        <v>JOB WORK</v>
      </c>
    </row>
    <row r="18479" spans="1:9" x14ac:dyDescent="0.25">
      <c r="A18479" s="21">
        <v>45615</v>
      </c>
      <c r="B18479" s="15" t="s">
        <v>495</v>
      </c>
      <c r="C18479" s="23" t="s">
        <v>14</v>
      </c>
      <c r="D18479" s="24" t="s">
        <v>19104</v>
      </c>
      <c r="E18479" s="24"/>
      <c r="F18479" s="39">
        <v>489.5</v>
      </c>
      <c r="G18479" s="26">
        <v>12727</v>
      </c>
      <c r="H18479" s="27">
        <v>13621</v>
      </c>
      <c r="I18479" t="str">
        <f>+VLOOKUP('Sales Register'!$C18479,working!$K$1:$L$14,2,0)</f>
        <v>JOB WORK</v>
      </c>
    </row>
    <row r="18480" spans="1:9" x14ac:dyDescent="0.25">
      <c r="A18480" s="21">
        <v>45615</v>
      </c>
      <c r="B18480" s="15" t="s">
        <v>64</v>
      </c>
      <c r="C18480" s="23" t="s">
        <v>14</v>
      </c>
      <c r="D18480" s="24" t="s">
        <v>19105</v>
      </c>
      <c r="E18480" s="24"/>
      <c r="F18480" s="39">
        <v>90</v>
      </c>
      <c r="G18480" s="26">
        <v>3600</v>
      </c>
      <c r="H18480" s="27">
        <v>3780</v>
      </c>
      <c r="I18480" t="str">
        <f>+VLOOKUP('Sales Register'!$C18480,working!$K$1:$L$14,2,0)</f>
        <v>JOB WORK</v>
      </c>
    </row>
    <row r="18481" spans="1:9" x14ac:dyDescent="0.25">
      <c r="A18481" s="21">
        <v>45615</v>
      </c>
      <c r="B18481" s="15" t="s">
        <v>43</v>
      </c>
      <c r="C18481" s="23" t="s">
        <v>14</v>
      </c>
      <c r="D18481" s="24" t="s">
        <v>19106</v>
      </c>
      <c r="E18481" s="24"/>
      <c r="F18481" s="39">
        <v>20887.3</v>
      </c>
      <c r="G18481" s="26">
        <v>605731.69999999995</v>
      </c>
      <c r="H18481" s="27">
        <v>636018</v>
      </c>
      <c r="I18481" t="str">
        <f>+VLOOKUP('Sales Register'!$C18481,working!$K$1:$L$14,2,0)</f>
        <v>JOB WORK</v>
      </c>
    </row>
    <row r="18482" spans="1:9" x14ac:dyDescent="0.25">
      <c r="A18482" s="21">
        <v>45615</v>
      </c>
      <c r="B18482" s="15" t="s">
        <v>151</v>
      </c>
      <c r="C18482" s="23" t="s">
        <v>14</v>
      </c>
      <c r="D18482" s="24" t="s">
        <v>19107</v>
      </c>
      <c r="E18482" s="24"/>
      <c r="F18482" s="39">
        <v>761.9</v>
      </c>
      <c r="G18482" s="26">
        <v>19809.400000000001</v>
      </c>
      <c r="H18482" s="27">
        <v>20800</v>
      </c>
      <c r="I18482" t="str">
        <f>+VLOOKUP('Sales Register'!$C18482,working!$K$1:$L$14,2,0)</f>
        <v>JOB WORK</v>
      </c>
    </row>
    <row r="18483" spans="1:9" x14ac:dyDescent="0.25">
      <c r="A18483" s="21">
        <v>45615</v>
      </c>
      <c r="B18483" s="15" t="s">
        <v>151</v>
      </c>
      <c r="C18483" s="23" t="s">
        <v>14</v>
      </c>
      <c r="D18483" s="24" t="s">
        <v>19108</v>
      </c>
      <c r="E18483" s="24"/>
      <c r="F18483" s="39">
        <v>4159.8</v>
      </c>
      <c r="G18483" s="26">
        <v>99835.199999999997</v>
      </c>
      <c r="H18483" s="27">
        <v>104827</v>
      </c>
      <c r="I18483" t="str">
        <f>+VLOOKUP('Sales Register'!$C18483,working!$K$1:$L$14,2,0)</f>
        <v>JOB WORK</v>
      </c>
    </row>
    <row r="18484" spans="1:9" x14ac:dyDescent="0.25">
      <c r="A18484" s="21">
        <v>45615</v>
      </c>
      <c r="B18484" s="15" t="s">
        <v>151</v>
      </c>
      <c r="C18484" s="23" t="s">
        <v>14</v>
      </c>
      <c r="D18484" s="24" t="s">
        <v>19109</v>
      </c>
      <c r="E18484" s="24"/>
      <c r="F18484" s="39">
        <v>215</v>
      </c>
      <c r="G18484" s="26">
        <v>5160</v>
      </c>
      <c r="H18484" s="27">
        <v>5418</v>
      </c>
      <c r="I18484" t="str">
        <f>+VLOOKUP('Sales Register'!$C18484,working!$K$1:$L$14,2,0)</f>
        <v>JOB WORK</v>
      </c>
    </row>
    <row r="18485" spans="1:9" x14ac:dyDescent="0.25">
      <c r="A18485" s="21">
        <v>45615</v>
      </c>
      <c r="B18485" s="15" t="s">
        <v>18</v>
      </c>
      <c r="C18485" s="23" t="s">
        <v>14</v>
      </c>
      <c r="D18485" s="24" t="s">
        <v>19110</v>
      </c>
      <c r="E18485" s="24"/>
      <c r="F18485" s="39">
        <v>50.5</v>
      </c>
      <c r="G18485" s="26">
        <v>3535</v>
      </c>
      <c r="H18485" s="27">
        <v>3712</v>
      </c>
      <c r="I18485" t="str">
        <f>+VLOOKUP('Sales Register'!$C18485,working!$K$1:$L$14,2,0)</f>
        <v>JOB WORK</v>
      </c>
    </row>
    <row r="18486" spans="1:9" x14ac:dyDescent="0.25">
      <c r="A18486" s="21">
        <v>45615</v>
      </c>
      <c r="B18486" s="15" t="s">
        <v>18</v>
      </c>
      <c r="C18486" s="23" t="s">
        <v>14</v>
      </c>
      <c r="D18486" s="24" t="s">
        <v>19111</v>
      </c>
      <c r="E18486" s="24"/>
      <c r="F18486" s="39">
        <v>30</v>
      </c>
      <c r="G18486" s="26">
        <v>900</v>
      </c>
      <c r="H18486" s="27">
        <v>945</v>
      </c>
      <c r="I18486" t="str">
        <f>+VLOOKUP('Sales Register'!$C18486,working!$K$1:$L$14,2,0)</f>
        <v>JOB WORK</v>
      </c>
    </row>
    <row r="18487" spans="1:9" x14ac:dyDescent="0.25">
      <c r="A18487" s="21">
        <v>45615</v>
      </c>
      <c r="B18487" s="15" t="s">
        <v>121</v>
      </c>
      <c r="C18487" s="23" t="s">
        <v>14</v>
      </c>
      <c r="D18487" s="24" t="s">
        <v>19112</v>
      </c>
      <c r="E18487" s="24"/>
      <c r="F18487" s="39">
        <v>10689</v>
      </c>
      <c r="G18487" s="26">
        <v>299292</v>
      </c>
      <c r="H18487" s="27">
        <v>314257</v>
      </c>
      <c r="I18487" t="str">
        <f>+VLOOKUP('Sales Register'!$C18487,working!$K$1:$L$14,2,0)</f>
        <v>JOB WORK</v>
      </c>
    </row>
    <row r="18488" spans="1:9" x14ac:dyDescent="0.25">
      <c r="A18488" s="21">
        <v>45615</v>
      </c>
      <c r="B18488" s="15" t="s">
        <v>349</v>
      </c>
      <c r="C18488" s="23" t="s">
        <v>14</v>
      </c>
      <c r="D18488" s="24" t="s">
        <v>19113</v>
      </c>
      <c r="E18488" s="24"/>
      <c r="F18488" s="39">
        <v>2967</v>
      </c>
      <c r="G18488" s="26">
        <v>94944</v>
      </c>
      <c r="H18488" s="27">
        <v>99691</v>
      </c>
      <c r="I18488" t="str">
        <f>+VLOOKUP('Sales Register'!$C18488,working!$K$1:$L$14,2,0)</f>
        <v>JOB WORK</v>
      </c>
    </row>
    <row r="18489" spans="1:9" x14ac:dyDescent="0.25">
      <c r="A18489" s="21">
        <v>45615</v>
      </c>
      <c r="B18489" s="15" t="s">
        <v>26</v>
      </c>
      <c r="C18489" s="23" t="s">
        <v>14</v>
      </c>
      <c r="D18489" s="24" t="s">
        <v>19114</v>
      </c>
      <c r="E18489" s="24"/>
      <c r="F18489" s="39">
        <v>75.099999999999994</v>
      </c>
      <c r="G18489" s="26">
        <v>1938.6</v>
      </c>
      <c r="H18489" s="27">
        <v>2036</v>
      </c>
      <c r="I18489" t="str">
        <f>+VLOOKUP('Sales Register'!$C18489,working!$K$1:$L$14,2,0)</f>
        <v>JOB WORK</v>
      </c>
    </row>
    <row r="18490" spans="1:9" x14ac:dyDescent="0.25">
      <c r="A18490" s="21">
        <v>45615</v>
      </c>
      <c r="B18490" s="15" t="s">
        <v>26</v>
      </c>
      <c r="C18490" s="23" t="s">
        <v>14</v>
      </c>
      <c r="D18490" s="24" t="s">
        <v>19115</v>
      </c>
      <c r="E18490" s="24"/>
      <c r="F18490" s="39">
        <v>1964.1</v>
      </c>
      <c r="G18490" s="26">
        <v>35353.800000000003</v>
      </c>
      <c r="H18490" s="27">
        <v>37121</v>
      </c>
      <c r="I18490" t="str">
        <f>+VLOOKUP('Sales Register'!$C18490,working!$K$1:$L$14,2,0)</f>
        <v>JOB WORK</v>
      </c>
    </row>
    <row r="18491" spans="1:9" x14ac:dyDescent="0.25">
      <c r="A18491" s="21">
        <v>45615</v>
      </c>
      <c r="B18491" s="15" t="s">
        <v>13</v>
      </c>
      <c r="C18491" s="23" t="s">
        <v>14</v>
      </c>
      <c r="D18491" s="24" t="s">
        <v>19116</v>
      </c>
      <c r="E18491" s="24"/>
      <c r="F18491" s="39">
        <v>1964.3</v>
      </c>
      <c r="G18491" s="26">
        <v>70714.8</v>
      </c>
      <c r="H18491" s="27">
        <v>74251</v>
      </c>
      <c r="I18491" t="str">
        <f>+VLOOKUP('Sales Register'!$C18491,working!$K$1:$L$14,2,0)</f>
        <v>JOB WORK</v>
      </c>
    </row>
    <row r="18492" spans="1:9" x14ac:dyDescent="0.25">
      <c r="A18492" s="21">
        <v>45615</v>
      </c>
      <c r="B18492" s="15" t="s">
        <v>41</v>
      </c>
      <c r="C18492" s="23" t="s">
        <v>14</v>
      </c>
      <c r="D18492" s="24" t="s">
        <v>19117</v>
      </c>
      <c r="E18492" s="24"/>
      <c r="F18492" s="37">
        <v>50.62</v>
      </c>
      <c r="G18492" s="26">
        <v>2429.7600000000002</v>
      </c>
      <c r="H18492" s="27">
        <v>2551</v>
      </c>
      <c r="I18492" t="str">
        <f>+VLOOKUP('Sales Register'!$C18492,working!$K$1:$L$14,2,0)</f>
        <v>JOB WORK</v>
      </c>
    </row>
    <row r="18493" spans="1:9" x14ac:dyDescent="0.25">
      <c r="A18493" s="21">
        <v>45615</v>
      </c>
      <c r="B18493" s="15" t="s">
        <v>28</v>
      </c>
      <c r="C18493" s="23" t="s">
        <v>14</v>
      </c>
      <c r="D18493" s="24" t="s">
        <v>19118</v>
      </c>
      <c r="E18493" s="24"/>
      <c r="F18493" s="39">
        <v>6303.8</v>
      </c>
      <c r="G18493" s="26">
        <v>252152</v>
      </c>
      <c r="H18493" s="27">
        <v>264760</v>
      </c>
      <c r="I18493" t="str">
        <f>+VLOOKUP('Sales Register'!$C18493,working!$K$1:$L$14,2,0)</f>
        <v>JOB WORK</v>
      </c>
    </row>
    <row r="18494" spans="1:9" x14ac:dyDescent="0.25">
      <c r="A18494" s="21">
        <v>45615</v>
      </c>
      <c r="B18494" s="15" t="s">
        <v>49</v>
      </c>
      <c r="C18494" s="23" t="s">
        <v>14</v>
      </c>
      <c r="D18494" s="24" t="s">
        <v>19119</v>
      </c>
      <c r="E18494" s="24"/>
      <c r="F18494" s="39">
        <v>3449.9</v>
      </c>
      <c r="G18494" s="26">
        <v>96597.2</v>
      </c>
      <c r="H18494" s="27">
        <v>101427</v>
      </c>
      <c r="I18494" t="str">
        <f>+VLOOKUP('Sales Register'!$C18494,working!$K$1:$L$14,2,0)</f>
        <v>JOB WORK</v>
      </c>
    </row>
    <row r="18495" spans="1:9" x14ac:dyDescent="0.25">
      <c r="A18495" s="21">
        <v>45615</v>
      </c>
      <c r="B18495" s="15" t="s">
        <v>49</v>
      </c>
      <c r="C18495" s="23" t="s">
        <v>14</v>
      </c>
      <c r="D18495" s="24" t="s">
        <v>19120</v>
      </c>
      <c r="E18495" s="24"/>
      <c r="F18495" s="39">
        <v>1189.0999999999999</v>
      </c>
      <c r="G18495" s="26">
        <v>35673</v>
      </c>
      <c r="H18495" s="27">
        <v>37457</v>
      </c>
      <c r="I18495" t="str">
        <f>+VLOOKUP('Sales Register'!$C18495,working!$K$1:$L$14,2,0)</f>
        <v>JOB WORK</v>
      </c>
    </row>
    <row r="18496" spans="1:9" x14ac:dyDescent="0.25">
      <c r="A18496" s="21">
        <v>45615</v>
      </c>
      <c r="B18496" s="15" t="s">
        <v>16</v>
      </c>
      <c r="C18496" s="23" t="s">
        <v>14</v>
      </c>
      <c r="D18496" s="24" t="s">
        <v>19121</v>
      </c>
      <c r="E18496" s="24"/>
      <c r="F18496" s="39">
        <v>94</v>
      </c>
      <c r="G18496" s="26">
        <v>14100</v>
      </c>
      <c r="H18496" s="27">
        <v>14805</v>
      </c>
      <c r="I18496" t="str">
        <f>+VLOOKUP('Sales Register'!$C18496,working!$K$1:$L$14,2,0)</f>
        <v>JOB WORK</v>
      </c>
    </row>
    <row r="18497" spans="1:9" x14ac:dyDescent="0.25">
      <c r="A18497" s="21">
        <v>45615</v>
      </c>
      <c r="B18497" s="15" t="s">
        <v>242</v>
      </c>
      <c r="C18497" s="23" t="s">
        <v>14</v>
      </c>
      <c r="D18497" s="24" t="s">
        <v>19122</v>
      </c>
      <c r="E18497" s="24"/>
      <c r="F18497" s="39">
        <v>7790</v>
      </c>
      <c r="G18497" s="26">
        <v>249280</v>
      </c>
      <c r="H18497" s="27">
        <v>261744</v>
      </c>
      <c r="I18497" t="str">
        <f>+VLOOKUP('Sales Register'!$C18497,working!$K$1:$L$14,2,0)</f>
        <v>JOB WORK</v>
      </c>
    </row>
    <row r="18498" spans="1:9" x14ac:dyDescent="0.25">
      <c r="A18498" s="21">
        <v>45615</v>
      </c>
      <c r="B18498" s="15" t="s">
        <v>242</v>
      </c>
      <c r="C18498" s="23" t="s">
        <v>14</v>
      </c>
      <c r="D18498" s="24" t="s">
        <v>19123</v>
      </c>
      <c r="E18498" s="24"/>
      <c r="F18498" s="39">
        <v>121</v>
      </c>
      <c r="G18498" s="26">
        <v>5082</v>
      </c>
      <c r="H18498" s="27">
        <v>5336</v>
      </c>
      <c r="I18498" t="str">
        <f>+VLOOKUP('Sales Register'!$C18498,working!$K$1:$L$14,2,0)</f>
        <v>JOB WORK</v>
      </c>
    </row>
    <row r="18499" spans="1:9" x14ac:dyDescent="0.25">
      <c r="A18499" s="21">
        <v>45615</v>
      </c>
      <c r="B18499" s="15" t="s">
        <v>19124</v>
      </c>
      <c r="C18499" s="23" t="s">
        <v>103</v>
      </c>
      <c r="D18499" s="24" t="s">
        <v>19125</v>
      </c>
      <c r="E18499" s="24"/>
      <c r="F18499" s="37">
        <v>5000</v>
      </c>
      <c r="G18499" s="26">
        <v>190000</v>
      </c>
      <c r="H18499" s="27">
        <v>224200</v>
      </c>
      <c r="I18499">
        <f>+VLOOKUP('Sales Register'!$C18499,working!$K$1:$L$14,2,0)</f>
        <v>0</v>
      </c>
    </row>
    <row r="18500" spans="1:9" x14ac:dyDescent="0.25">
      <c r="A18500" s="21">
        <v>45615</v>
      </c>
      <c r="B18500" s="15" t="s">
        <v>99</v>
      </c>
      <c r="C18500" s="23" t="s">
        <v>103</v>
      </c>
      <c r="D18500" s="24" t="s">
        <v>19126</v>
      </c>
      <c r="E18500" s="24"/>
      <c r="F18500" s="25">
        <v>4219.3</v>
      </c>
      <c r="G18500" s="26">
        <v>894491.6</v>
      </c>
      <c r="H18500" s="27">
        <v>939216</v>
      </c>
      <c r="I18500">
        <f>+VLOOKUP('Sales Register'!$C18500,working!$K$1:$L$14,2,0)</f>
        <v>0</v>
      </c>
    </row>
    <row r="18501" spans="1:9" x14ac:dyDescent="0.25">
      <c r="A18501" s="21">
        <v>45615</v>
      </c>
      <c r="B18501" s="15" t="s">
        <v>16</v>
      </c>
      <c r="C18501" s="23" t="s">
        <v>319</v>
      </c>
      <c r="D18501" s="24" t="s">
        <v>19127</v>
      </c>
      <c r="E18501" s="24"/>
      <c r="F18501" s="39">
        <v>48</v>
      </c>
      <c r="G18501" s="26">
        <v>0.95</v>
      </c>
      <c r="H18501" s="27">
        <v>1</v>
      </c>
      <c r="I18501">
        <f>+VLOOKUP('Sales Register'!$C18501,working!$K$1:$L$14,2,0)</f>
        <v>0</v>
      </c>
    </row>
    <row r="18502" spans="1:9" x14ac:dyDescent="0.25">
      <c r="A18502" s="21">
        <v>45616</v>
      </c>
      <c r="B18502" s="15" t="s">
        <v>19128</v>
      </c>
      <c r="C18502" s="23" t="s">
        <v>89</v>
      </c>
      <c r="D18502" s="24" t="s">
        <v>19129</v>
      </c>
      <c r="E18502" s="24"/>
      <c r="F18502" s="25">
        <v>274</v>
      </c>
      <c r="G18502" s="26">
        <v>112860</v>
      </c>
      <c r="H18502" s="27">
        <v>118503</v>
      </c>
      <c r="I18502" t="str">
        <f>+VLOOKUP('Sales Register'!$C18502,working!$K$1:$L$14,2,0)</f>
        <v>FABRIC</v>
      </c>
    </row>
    <row r="18503" spans="1:9" x14ac:dyDescent="0.25">
      <c r="A18503" s="21">
        <v>45616</v>
      </c>
      <c r="B18503" s="15" t="s">
        <v>70</v>
      </c>
      <c r="C18503" s="23" t="s">
        <v>89</v>
      </c>
      <c r="D18503" s="24" t="s">
        <v>19130</v>
      </c>
      <c r="E18503" s="24"/>
      <c r="F18503" s="25">
        <v>24</v>
      </c>
      <c r="G18503" s="26">
        <v>15215</v>
      </c>
      <c r="H18503" s="27">
        <v>15976</v>
      </c>
      <c r="I18503" t="str">
        <f>+VLOOKUP('Sales Register'!$C18503,working!$K$1:$L$14,2,0)</f>
        <v>FABRIC</v>
      </c>
    </row>
    <row r="18504" spans="1:9" x14ac:dyDescent="0.25">
      <c r="A18504" s="21">
        <v>45616</v>
      </c>
      <c r="B18504" s="15" t="s">
        <v>50</v>
      </c>
      <c r="C18504" s="23" t="s">
        <v>15</v>
      </c>
      <c r="D18504" s="24" t="s">
        <v>19131</v>
      </c>
      <c r="E18504" s="24"/>
      <c r="F18504" s="25">
        <v>576.20000000000005</v>
      </c>
      <c r="G18504" s="26">
        <v>40334</v>
      </c>
      <c r="H18504" s="27">
        <v>42393</v>
      </c>
      <c r="I18504" t="str">
        <f>+VLOOKUP('Sales Register'!$C18504,working!$K$1:$L$14,2,0)</f>
        <v>FABRIC</v>
      </c>
    </row>
    <row r="18505" spans="1:9" x14ac:dyDescent="0.25">
      <c r="A18505" s="21">
        <v>45616</v>
      </c>
      <c r="B18505" s="15" t="s">
        <v>50</v>
      </c>
      <c r="C18505" s="23" t="s">
        <v>15</v>
      </c>
      <c r="D18505" s="24" t="s">
        <v>19132</v>
      </c>
      <c r="E18505" s="24"/>
      <c r="F18505" s="25">
        <v>385</v>
      </c>
      <c r="G18505" s="26">
        <v>28875</v>
      </c>
      <c r="H18505" s="27">
        <v>30349</v>
      </c>
      <c r="I18505" t="str">
        <f>+VLOOKUP('Sales Register'!$C18505,working!$K$1:$L$14,2,0)</f>
        <v>FABRIC</v>
      </c>
    </row>
    <row r="18506" spans="1:9" x14ac:dyDescent="0.25">
      <c r="A18506" s="21">
        <v>45616</v>
      </c>
      <c r="B18506" s="15" t="s">
        <v>50</v>
      </c>
      <c r="C18506" s="23" t="s">
        <v>15</v>
      </c>
      <c r="D18506" s="24" t="s">
        <v>19133</v>
      </c>
      <c r="E18506" s="24"/>
      <c r="F18506" s="25">
        <v>524</v>
      </c>
      <c r="G18506" s="26">
        <v>39300</v>
      </c>
      <c r="H18506" s="27">
        <v>41306</v>
      </c>
      <c r="I18506" t="str">
        <f>+VLOOKUP('Sales Register'!$C18506,working!$K$1:$L$14,2,0)</f>
        <v>FABRIC</v>
      </c>
    </row>
    <row r="18507" spans="1:9" x14ac:dyDescent="0.25">
      <c r="A18507" s="21">
        <v>45616</v>
      </c>
      <c r="B18507" s="15" t="s">
        <v>50</v>
      </c>
      <c r="C18507" s="23" t="s">
        <v>15</v>
      </c>
      <c r="D18507" s="24" t="s">
        <v>19134</v>
      </c>
      <c r="E18507" s="24"/>
      <c r="F18507" s="25">
        <v>2164</v>
      </c>
      <c r="G18507" s="26">
        <v>151480</v>
      </c>
      <c r="H18507" s="27">
        <v>159213</v>
      </c>
      <c r="I18507" t="str">
        <f>+VLOOKUP('Sales Register'!$C18507,working!$K$1:$L$14,2,0)</f>
        <v>FABRIC</v>
      </c>
    </row>
    <row r="18508" spans="1:9" x14ac:dyDescent="0.25">
      <c r="A18508" s="21">
        <v>45616</v>
      </c>
      <c r="B18508" s="15" t="s">
        <v>16060</v>
      </c>
      <c r="C18508" s="23" t="s">
        <v>15</v>
      </c>
      <c r="D18508" s="24" t="s">
        <v>19135</v>
      </c>
      <c r="E18508" s="24"/>
      <c r="F18508" s="25">
        <v>12</v>
      </c>
      <c r="G18508" s="26">
        <v>4200</v>
      </c>
      <c r="H18508" s="27">
        <v>4410</v>
      </c>
      <c r="I18508" t="str">
        <f>+VLOOKUP('Sales Register'!$C18508,working!$K$1:$L$14,2,0)</f>
        <v>FABRIC</v>
      </c>
    </row>
    <row r="18509" spans="1:9" x14ac:dyDescent="0.25">
      <c r="A18509" s="21">
        <v>45616</v>
      </c>
      <c r="B18509" s="15" t="s">
        <v>65</v>
      </c>
      <c r="C18509" s="23" t="s">
        <v>15</v>
      </c>
      <c r="D18509" s="24" t="s">
        <v>19136</v>
      </c>
      <c r="E18509" s="24"/>
      <c r="F18509" s="25">
        <v>6</v>
      </c>
      <c r="G18509" s="26">
        <v>2250</v>
      </c>
      <c r="H18509" s="27">
        <v>2363</v>
      </c>
      <c r="I18509" t="str">
        <f>+VLOOKUP('Sales Register'!$C18509,working!$K$1:$L$14,2,0)</f>
        <v>FABRIC</v>
      </c>
    </row>
    <row r="18510" spans="1:9" x14ac:dyDescent="0.25">
      <c r="A18510" s="21">
        <v>45616</v>
      </c>
      <c r="B18510" s="15" t="s">
        <v>270</v>
      </c>
      <c r="C18510" s="23" t="s">
        <v>15</v>
      </c>
      <c r="D18510" s="24" t="s">
        <v>19137</v>
      </c>
      <c r="E18510" s="24"/>
      <c r="F18510" s="37">
        <v>5834.8</v>
      </c>
      <c r="G18510" s="26">
        <v>1387763.2</v>
      </c>
      <c r="H18510" s="27">
        <v>1457151</v>
      </c>
      <c r="I18510" t="str">
        <f>+VLOOKUP('Sales Register'!$C18510,working!$K$1:$L$14,2,0)</f>
        <v>FABRIC</v>
      </c>
    </row>
    <row r="18511" spans="1:9" x14ac:dyDescent="0.25">
      <c r="A18511" s="21">
        <v>45616</v>
      </c>
      <c r="B18511" s="15" t="s">
        <v>22</v>
      </c>
      <c r="C18511" s="23" t="s">
        <v>15</v>
      </c>
      <c r="D18511" s="24" t="s">
        <v>19138</v>
      </c>
      <c r="E18511" s="24"/>
      <c r="F18511" s="25">
        <v>82</v>
      </c>
      <c r="G18511" s="26">
        <v>49200</v>
      </c>
      <c r="H18511" s="27">
        <v>51660</v>
      </c>
      <c r="I18511" t="str">
        <f>+VLOOKUP('Sales Register'!$C18511,working!$K$1:$L$14,2,0)</f>
        <v>FABRIC</v>
      </c>
    </row>
    <row r="18512" spans="1:9" x14ac:dyDescent="0.25">
      <c r="A18512" s="21">
        <v>45616</v>
      </c>
      <c r="B18512" s="15" t="s">
        <v>27</v>
      </c>
      <c r="C18512" s="23" t="s">
        <v>15</v>
      </c>
      <c r="D18512" s="24" t="s">
        <v>19139</v>
      </c>
      <c r="E18512" s="24"/>
      <c r="F18512" s="25">
        <v>20</v>
      </c>
      <c r="G18512" s="26">
        <v>9000</v>
      </c>
      <c r="H18512" s="27">
        <v>9450</v>
      </c>
      <c r="I18512" t="str">
        <f>+VLOOKUP('Sales Register'!$C18512,working!$K$1:$L$14,2,0)</f>
        <v>FABRIC</v>
      </c>
    </row>
    <row r="18513" spans="1:9" x14ac:dyDescent="0.25">
      <c r="A18513" s="21">
        <v>45616</v>
      </c>
      <c r="B18513" s="15" t="s">
        <v>27</v>
      </c>
      <c r="C18513" s="23" t="s">
        <v>15</v>
      </c>
      <c r="D18513" s="24" t="s">
        <v>19140</v>
      </c>
      <c r="E18513" s="24"/>
      <c r="F18513" s="25">
        <v>50</v>
      </c>
      <c r="G18513" s="26">
        <v>22500</v>
      </c>
      <c r="H18513" s="27">
        <v>23625</v>
      </c>
      <c r="I18513" t="str">
        <f>+VLOOKUP('Sales Register'!$C18513,working!$K$1:$L$14,2,0)</f>
        <v>FABRIC</v>
      </c>
    </row>
    <row r="18514" spans="1:9" x14ac:dyDescent="0.25">
      <c r="A18514" s="21">
        <v>45616</v>
      </c>
      <c r="B18514" s="15" t="s">
        <v>19</v>
      </c>
      <c r="C18514" s="23" t="s">
        <v>15</v>
      </c>
      <c r="D18514" s="24" t="s">
        <v>19141</v>
      </c>
      <c r="E18514" s="24"/>
      <c r="F18514" s="25">
        <v>16</v>
      </c>
      <c r="G18514" s="26">
        <v>6400</v>
      </c>
      <c r="H18514" s="27">
        <v>6720</v>
      </c>
      <c r="I18514" t="str">
        <f>+VLOOKUP('Sales Register'!$C18514,working!$K$1:$L$14,2,0)</f>
        <v>FABRIC</v>
      </c>
    </row>
    <row r="18515" spans="1:9" x14ac:dyDescent="0.25">
      <c r="A18515" s="21">
        <v>45616</v>
      </c>
      <c r="B18515" s="15" t="s">
        <v>19</v>
      </c>
      <c r="C18515" s="23" t="s">
        <v>15</v>
      </c>
      <c r="D18515" s="24" t="s">
        <v>19142</v>
      </c>
      <c r="E18515" s="24"/>
      <c r="F18515" s="25">
        <v>5085.45</v>
      </c>
      <c r="G18515" s="26">
        <v>533972.25</v>
      </c>
      <c r="H18515" s="27">
        <v>560671</v>
      </c>
      <c r="I18515" t="str">
        <f>+VLOOKUP('Sales Register'!$C18515,working!$K$1:$L$14,2,0)</f>
        <v>FABRIC</v>
      </c>
    </row>
    <row r="18516" spans="1:9" x14ac:dyDescent="0.25">
      <c r="A18516" s="21">
        <v>45616</v>
      </c>
      <c r="B18516" s="15" t="s">
        <v>140</v>
      </c>
      <c r="C18516" s="23" t="s">
        <v>15</v>
      </c>
      <c r="D18516" s="24" t="s">
        <v>19143</v>
      </c>
      <c r="E18516" s="24"/>
      <c r="F18516" s="25">
        <v>10</v>
      </c>
      <c r="G18516" s="26">
        <v>4500</v>
      </c>
      <c r="H18516" s="27">
        <v>4725</v>
      </c>
      <c r="I18516" t="str">
        <f>+VLOOKUP('Sales Register'!$C18516,working!$K$1:$L$14,2,0)</f>
        <v>FABRIC</v>
      </c>
    </row>
    <row r="18517" spans="1:9" x14ac:dyDescent="0.25">
      <c r="A18517" s="21">
        <v>45616</v>
      </c>
      <c r="B18517" s="15" t="s">
        <v>43</v>
      </c>
      <c r="C18517" s="23" t="s">
        <v>15</v>
      </c>
      <c r="D18517" s="24" t="s">
        <v>19144</v>
      </c>
      <c r="E18517" s="24"/>
      <c r="F18517" s="25">
        <v>3</v>
      </c>
      <c r="G18517" s="26">
        <v>1200</v>
      </c>
      <c r="H18517" s="27">
        <v>1260</v>
      </c>
      <c r="I18517" t="str">
        <f>+VLOOKUP('Sales Register'!$C18517,working!$K$1:$L$14,2,0)</f>
        <v>FABRIC</v>
      </c>
    </row>
    <row r="18518" spans="1:9" x14ac:dyDescent="0.25">
      <c r="A18518" s="21">
        <v>45616</v>
      </c>
      <c r="B18518" s="15" t="s">
        <v>18108</v>
      </c>
      <c r="C18518" s="23" t="s">
        <v>15</v>
      </c>
      <c r="D18518" s="24" t="s">
        <v>19145</v>
      </c>
      <c r="E18518" s="24"/>
      <c r="F18518" s="25">
        <v>48</v>
      </c>
      <c r="G18518" s="26">
        <v>21600</v>
      </c>
      <c r="H18518" s="27">
        <v>22680</v>
      </c>
      <c r="I18518" t="str">
        <f>+VLOOKUP('Sales Register'!$C18518,working!$K$1:$L$14,2,0)</f>
        <v>FABRIC</v>
      </c>
    </row>
    <row r="18519" spans="1:9" x14ac:dyDescent="0.25">
      <c r="A18519" s="21">
        <v>45616</v>
      </c>
      <c r="B18519" s="15" t="s">
        <v>24</v>
      </c>
      <c r="C18519" s="23" t="s">
        <v>15</v>
      </c>
      <c r="D18519" s="24" t="s">
        <v>19146</v>
      </c>
      <c r="E18519" s="24"/>
      <c r="F18519" s="25">
        <v>15</v>
      </c>
      <c r="G18519" s="26">
        <v>5250</v>
      </c>
      <c r="H18519" s="27">
        <v>5513</v>
      </c>
      <c r="I18519" t="str">
        <f>+VLOOKUP('Sales Register'!$C18519,working!$K$1:$L$14,2,0)</f>
        <v>FABRIC</v>
      </c>
    </row>
    <row r="18520" spans="1:9" x14ac:dyDescent="0.25">
      <c r="A18520" s="21">
        <v>45616</v>
      </c>
      <c r="B18520" s="15" t="s">
        <v>123</v>
      </c>
      <c r="C18520" s="23" t="s">
        <v>15</v>
      </c>
      <c r="D18520" s="24" t="s">
        <v>19147</v>
      </c>
      <c r="E18520" s="24"/>
      <c r="F18520" s="25">
        <v>25</v>
      </c>
      <c r="G18520" s="26">
        <v>11250</v>
      </c>
      <c r="H18520" s="27">
        <v>11813</v>
      </c>
      <c r="I18520" t="str">
        <f>+VLOOKUP('Sales Register'!$C18520,working!$K$1:$L$14,2,0)</f>
        <v>FABRIC</v>
      </c>
    </row>
    <row r="18521" spans="1:9" x14ac:dyDescent="0.25">
      <c r="A18521" s="21">
        <v>45616</v>
      </c>
      <c r="B18521" s="15" t="s">
        <v>16060</v>
      </c>
      <c r="C18521" s="23" t="s">
        <v>15</v>
      </c>
      <c r="D18521" s="24" t="s">
        <v>19148</v>
      </c>
      <c r="E18521" s="24"/>
      <c r="F18521" s="25">
        <v>40</v>
      </c>
      <c r="G18521" s="26">
        <v>14000</v>
      </c>
      <c r="H18521" s="27">
        <v>14700</v>
      </c>
      <c r="I18521" t="str">
        <f>+VLOOKUP('Sales Register'!$C18521,working!$K$1:$L$14,2,0)</f>
        <v>FABRIC</v>
      </c>
    </row>
    <row r="18522" spans="1:9" x14ac:dyDescent="0.25">
      <c r="A18522" s="21">
        <v>45616</v>
      </c>
      <c r="B18522" s="15" t="s">
        <v>270</v>
      </c>
      <c r="C18522" s="23" t="s">
        <v>15</v>
      </c>
      <c r="D18522" s="24" t="s">
        <v>19149</v>
      </c>
      <c r="E18522" s="24"/>
      <c r="F18522" s="37">
        <v>571.20000000000005</v>
      </c>
      <c r="G18522" s="26">
        <v>197064</v>
      </c>
      <c r="H18522" s="27">
        <v>220712</v>
      </c>
      <c r="I18522" t="str">
        <f>+VLOOKUP('Sales Register'!$C18522,working!$K$1:$L$14,2,0)</f>
        <v>FABRIC</v>
      </c>
    </row>
    <row r="18523" spans="1:9" x14ac:dyDescent="0.25">
      <c r="A18523" s="21">
        <v>45616</v>
      </c>
      <c r="B18523" s="15" t="s">
        <v>14040</v>
      </c>
      <c r="C18523" s="23" t="s">
        <v>15</v>
      </c>
      <c r="D18523" s="24" t="s">
        <v>19150</v>
      </c>
      <c r="E18523" s="24"/>
      <c r="F18523" s="25">
        <v>4</v>
      </c>
      <c r="G18523" s="26">
        <v>2000</v>
      </c>
      <c r="H18523" s="27">
        <v>2100</v>
      </c>
      <c r="I18523" t="str">
        <f>+VLOOKUP('Sales Register'!$C18523,working!$K$1:$L$14,2,0)</f>
        <v>FABRIC</v>
      </c>
    </row>
    <row r="18524" spans="1:9" x14ac:dyDescent="0.25">
      <c r="A18524" s="21">
        <v>45616</v>
      </c>
      <c r="B18524" s="15" t="s">
        <v>172</v>
      </c>
      <c r="C18524" s="23" t="s">
        <v>15</v>
      </c>
      <c r="D18524" s="24" t="s">
        <v>19151</v>
      </c>
      <c r="E18524" s="24"/>
      <c r="F18524" s="25">
        <v>6</v>
      </c>
      <c r="G18524" s="26">
        <v>2700</v>
      </c>
      <c r="H18524" s="27">
        <v>3150</v>
      </c>
      <c r="I18524" t="str">
        <f>+VLOOKUP('Sales Register'!$C18524,working!$K$1:$L$14,2,0)</f>
        <v>FABRIC</v>
      </c>
    </row>
    <row r="18525" spans="1:9" x14ac:dyDescent="0.25">
      <c r="A18525" s="21">
        <v>45616</v>
      </c>
      <c r="B18525" s="15" t="s">
        <v>135</v>
      </c>
      <c r="C18525" s="23" t="s">
        <v>15</v>
      </c>
      <c r="D18525" s="24" t="s">
        <v>19152</v>
      </c>
      <c r="E18525" s="24"/>
      <c r="F18525" s="25">
        <v>3</v>
      </c>
      <c r="G18525" s="26">
        <v>1350</v>
      </c>
      <c r="H18525" s="27">
        <v>1418</v>
      </c>
      <c r="I18525" t="str">
        <f>+VLOOKUP('Sales Register'!$C18525,working!$K$1:$L$14,2,0)</f>
        <v>FABRIC</v>
      </c>
    </row>
    <row r="18526" spans="1:9" x14ac:dyDescent="0.25">
      <c r="A18526" s="21">
        <v>45616</v>
      </c>
      <c r="B18526" s="15" t="s">
        <v>174</v>
      </c>
      <c r="C18526" s="23" t="s">
        <v>15</v>
      </c>
      <c r="D18526" s="24" t="s">
        <v>19153</v>
      </c>
      <c r="E18526" s="24"/>
      <c r="F18526" s="25">
        <v>20</v>
      </c>
      <c r="G18526" s="26">
        <v>12000</v>
      </c>
      <c r="H18526" s="27">
        <v>12600</v>
      </c>
      <c r="I18526" t="str">
        <f>+VLOOKUP('Sales Register'!$C18526,working!$K$1:$L$14,2,0)</f>
        <v>FABRIC</v>
      </c>
    </row>
    <row r="18527" spans="1:9" x14ac:dyDescent="0.25">
      <c r="A18527" s="21">
        <v>45616</v>
      </c>
      <c r="B18527" s="15" t="s">
        <v>126</v>
      </c>
      <c r="C18527" s="23" t="s">
        <v>15</v>
      </c>
      <c r="D18527" s="24" t="s">
        <v>19154</v>
      </c>
      <c r="E18527" s="24"/>
      <c r="F18527" s="25">
        <v>9</v>
      </c>
      <c r="G18527" s="26">
        <v>4500</v>
      </c>
      <c r="H18527" s="27">
        <v>4725</v>
      </c>
      <c r="I18527" t="str">
        <f>+VLOOKUP('Sales Register'!$C18527,working!$K$1:$L$14,2,0)</f>
        <v>FABRIC</v>
      </c>
    </row>
    <row r="18528" spans="1:9" x14ac:dyDescent="0.25">
      <c r="A18528" s="21">
        <v>45616</v>
      </c>
      <c r="B18528" s="15" t="s">
        <v>390</v>
      </c>
      <c r="C18528" s="23" t="s">
        <v>15</v>
      </c>
      <c r="D18528" s="24" t="s">
        <v>19155</v>
      </c>
      <c r="E18528" s="24"/>
      <c r="F18528" s="25">
        <v>10</v>
      </c>
      <c r="G18528" s="26">
        <v>5000</v>
      </c>
      <c r="H18528" s="27">
        <v>6090</v>
      </c>
      <c r="I18528" t="str">
        <f>+VLOOKUP('Sales Register'!$C18528,working!$K$1:$L$14,2,0)</f>
        <v>FABRIC</v>
      </c>
    </row>
    <row r="18529" spans="1:9" x14ac:dyDescent="0.25">
      <c r="A18529" s="21">
        <v>45616</v>
      </c>
      <c r="B18529" s="15" t="s">
        <v>326</v>
      </c>
      <c r="C18529" s="23" t="s">
        <v>15</v>
      </c>
      <c r="D18529" s="24" t="s">
        <v>19156</v>
      </c>
      <c r="E18529" s="24"/>
      <c r="F18529" s="37">
        <v>8424</v>
      </c>
      <c r="G18529" s="26">
        <v>2065003.2</v>
      </c>
      <c r="H18529" s="27">
        <v>2168253</v>
      </c>
      <c r="I18529" t="str">
        <f>+VLOOKUP('Sales Register'!$C18529,working!$K$1:$L$14,2,0)</f>
        <v>FABRIC</v>
      </c>
    </row>
    <row r="18530" spans="1:9" x14ac:dyDescent="0.25">
      <c r="A18530" s="21">
        <v>45616</v>
      </c>
      <c r="B18530" s="15" t="s">
        <v>12448</v>
      </c>
      <c r="C18530" s="23" t="s">
        <v>426</v>
      </c>
      <c r="D18530" s="24" t="s">
        <v>19157</v>
      </c>
      <c r="E18530" s="24"/>
      <c r="F18530" s="25">
        <v>34628</v>
      </c>
      <c r="G18530" s="26">
        <v>4328500</v>
      </c>
      <c r="H18530" s="27">
        <v>4544925</v>
      </c>
      <c r="I18530">
        <f>+VLOOKUP('Sales Register'!$C18530,working!$K$1:$L$14,2,0)</f>
        <v>0</v>
      </c>
    </row>
    <row r="18531" spans="1:9" x14ac:dyDescent="0.25">
      <c r="A18531" s="21">
        <v>45616</v>
      </c>
      <c r="B18531" s="15" t="s">
        <v>12448</v>
      </c>
      <c r="C18531" s="23" t="s">
        <v>426</v>
      </c>
      <c r="D18531" s="24" t="s">
        <v>19158</v>
      </c>
      <c r="E18531" s="24"/>
      <c r="F18531" s="25">
        <v>269</v>
      </c>
      <c r="G18531" s="26">
        <v>94150</v>
      </c>
      <c r="H18531" s="27">
        <v>98858</v>
      </c>
      <c r="I18531">
        <f>+VLOOKUP('Sales Register'!$C18531,working!$K$1:$L$14,2,0)</f>
        <v>0</v>
      </c>
    </row>
    <row r="18532" spans="1:9" x14ac:dyDescent="0.25">
      <c r="A18532" s="21">
        <v>45616</v>
      </c>
      <c r="B18532" s="15" t="s">
        <v>16</v>
      </c>
      <c r="C18532" s="23" t="s">
        <v>12453</v>
      </c>
      <c r="D18532" s="24" t="s">
        <v>19159</v>
      </c>
      <c r="E18532" s="24"/>
      <c r="F18532" s="25">
        <v>15</v>
      </c>
      <c r="G18532" s="26">
        <v>5250</v>
      </c>
      <c r="H18532" s="27">
        <v>5513</v>
      </c>
      <c r="I18532" t="str">
        <f>+VLOOKUP('Sales Register'!$C18532,working!$K$1:$L$14,2,0)</f>
        <v>FABRIC</v>
      </c>
    </row>
    <row r="18533" spans="1:9" x14ac:dyDescent="0.25">
      <c r="A18533" s="21">
        <v>45616</v>
      </c>
      <c r="B18533" s="15" t="s">
        <v>77</v>
      </c>
      <c r="C18533" s="23" t="s">
        <v>12453</v>
      </c>
      <c r="D18533" s="24" t="s">
        <v>19160</v>
      </c>
      <c r="E18533" s="24"/>
      <c r="F18533" s="25">
        <v>35</v>
      </c>
      <c r="G18533" s="26">
        <v>4049.5</v>
      </c>
      <c r="H18533" s="27">
        <v>4252</v>
      </c>
      <c r="I18533" t="str">
        <f>+VLOOKUP('Sales Register'!$C18533,working!$K$1:$L$14,2,0)</f>
        <v>FABRIC</v>
      </c>
    </row>
    <row r="18534" spans="1:9" x14ac:dyDescent="0.25">
      <c r="A18534" s="21">
        <v>45616</v>
      </c>
      <c r="B18534" s="15" t="s">
        <v>49</v>
      </c>
      <c r="C18534" s="23" t="s">
        <v>12453</v>
      </c>
      <c r="D18534" s="24" t="s">
        <v>19161</v>
      </c>
      <c r="E18534" s="24"/>
      <c r="F18534" s="25">
        <v>89</v>
      </c>
      <c r="G18534" s="26">
        <v>11125</v>
      </c>
      <c r="H18534" s="27">
        <v>11681</v>
      </c>
      <c r="I18534" t="str">
        <f>+VLOOKUP('Sales Register'!$C18534,working!$K$1:$L$14,2,0)</f>
        <v>FABRIC</v>
      </c>
    </row>
    <row r="18535" spans="1:9" x14ac:dyDescent="0.25">
      <c r="A18535" s="21">
        <v>45616</v>
      </c>
      <c r="B18535" s="15" t="s">
        <v>56</v>
      </c>
      <c r="C18535" s="23" t="s">
        <v>12453</v>
      </c>
      <c r="D18535" s="24" t="s">
        <v>19162</v>
      </c>
      <c r="E18535" s="24"/>
      <c r="F18535" s="25">
        <v>48</v>
      </c>
      <c r="G18535" s="26">
        <v>21600</v>
      </c>
      <c r="H18535" s="27">
        <v>22680</v>
      </c>
      <c r="I18535" t="str">
        <f>+VLOOKUP('Sales Register'!$C18535,working!$K$1:$L$14,2,0)</f>
        <v>FABRIC</v>
      </c>
    </row>
    <row r="18536" spans="1:9" x14ac:dyDescent="0.25">
      <c r="A18536" s="21">
        <v>45616</v>
      </c>
      <c r="B18536" s="15" t="s">
        <v>16</v>
      </c>
      <c r="C18536" s="23" t="s">
        <v>12453</v>
      </c>
      <c r="D18536" s="24" t="s">
        <v>19163</v>
      </c>
      <c r="E18536" s="24"/>
      <c r="F18536" s="25">
        <v>33</v>
      </c>
      <c r="G18536" s="26">
        <v>14850</v>
      </c>
      <c r="H18536" s="27">
        <v>15593</v>
      </c>
      <c r="I18536" t="str">
        <f>+VLOOKUP('Sales Register'!$C18536,working!$K$1:$L$14,2,0)</f>
        <v>FABRIC</v>
      </c>
    </row>
    <row r="18537" spans="1:9" x14ac:dyDescent="0.25">
      <c r="A18537" s="21">
        <v>45616</v>
      </c>
      <c r="B18537" s="15" t="s">
        <v>12454</v>
      </c>
      <c r="C18537" s="23" t="s">
        <v>12453</v>
      </c>
      <c r="D18537" s="24" t="s">
        <v>19164</v>
      </c>
      <c r="E18537" s="24"/>
      <c r="F18537" s="25">
        <v>1464</v>
      </c>
      <c r="G18537" s="26">
        <v>542155.5</v>
      </c>
      <c r="H18537" s="27">
        <v>569263</v>
      </c>
      <c r="I18537" t="str">
        <f>+VLOOKUP('Sales Register'!$C18537,working!$K$1:$L$14,2,0)</f>
        <v>FABRIC</v>
      </c>
    </row>
    <row r="18538" spans="1:9" x14ac:dyDescent="0.25">
      <c r="A18538" s="21">
        <v>45616</v>
      </c>
      <c r="B18538" s="15" t="s">
        <v>31</v>
      </c>
      <c r="C18538" s="23" t="s">
        <v>12453</v>
      </c>
      <c r="D18538" s="24" t="s">
        <v>19165</v>
      </c>
      <c r="E18538" s="24"/>
      <c r="F18538" s="25">
        <v>25</v>
      </c>
      <c r="G18538" s="26">
        <v>2825</v>
      </c>
      <c r="H18538" s="27">
        <v>2966</v>
      </c>
      <c r="I18538" t="str">
        <f>+VLOOKUP('Sales Register'!$C18538,working!$K$1:$L$14,2,0)</f>
        <v>FABRIC</v>
      </c>
    </row>
    <row r="18539" spans="1:9" x14ac:dyDescent="0.25">
      <c r="A18539" s="21">
        <v>45616</v>
      </c>
      <c r="B18539" s="15" t="s">
        <v>77</v>
      </c>
      <c r="C18539" s="23" t="s">
        <v>12453</v>
      </c>
      <c r="D18539" s="24" t="s">
        <v>19166</v>
      </c>
      <c r="E18539" s="24"/>
      <c r="F18539" s="25">
        <v>19</v>
      </c>
      <c r="G18539" s="26">
        <v>1483.9</v>
      </c>
      <c r="H18539" s="27">
        <v>1558</v>
      </c>
      <c r="I18539" t="str">
        <f>+VLOOKUP('Sales Register'!$C18539,working!$K$1:$L$14,2,0)</f>
        <v>FABRIC</v>
      </c>
    </row>
    <row r="18540" spans="1:9" x14ac:dyDescent="0.25">
      <c r="A18540" s="21">
        <v>45616</v>
      </c>
      <c r="B18540" s="15" t="s">
        <v>77</v>
      </c>
      <c r="C18540" s="23" t="s">
        <v>12453</v>
      </c>
      <c r="D18540" s="24" t="s">
        <v>19167</v>
      </c>
      <c r="E18540" s="24"/>
      <c r="F18540" s="25">
        <v>104.5</v>
      </c>
      <c r="G18540" s="26">
        <v>12090.65</v>
      </c>
      <c r="H18540" s="27">
        <v>12695</v>
      </c>
      <c r="I18540" t="str">
        <f>+VLOOKUP('Sales Register'!$C18540,working!$K$1:$L$14,2,0)</f>
        <v>FABRIC</v>
      </c>
    </row>
    <row r="18541" spans="1:9" x14ac:dyDescent="0.25">
      <c r="A18541" s="21">
        <v>45616</v>
      </c>
      <c r="B18541" s="15" t="s">
        <v>12454</v>
      </c>
      <c r="C18541" s="23" t="s">
        <v>12453</v>
      </c>
      <c r="D18541" s="24" t="s">
        <v>19168</v>
      </c>
      <c r="E18541" s="24"/>
      <c r="F18541" s="25">
        <v>537.25</v>
      </c>
      <c r="G18541" s="26">
        <v>209930</v>
      </c>
      <c r="H18541" s="27">
        <v>220427</v>
      </c>
      <c r="I18541" t="str">
        <f>+VLOOKUP('Sales Register'!$C18541,working!$K$1:$L$14,2,0)</f>
        <v>FABRIC</v>
      </c>
    </row>
    <row r="18542" spans="1:9" x14ac:dyDescent="0.25">
      <c r="A18542" s="21">
        <v>45616</v>
      </c>
      <c r="B18542" s="15" t="s">
        <v>29</v>
      </c>
      <c r="C18542" s="23" t="s">
        <v>12453</v>
      </c>
      <c r="D18542" s="24" t="s">
        <v>19169</v>
      </c>
      <c r="E18542" s="24"/>
      <c r="F18542" s="25">
        <v>49</v>
      </c>
      <c r="G18542" s="26">
        <v>5610.5</v>
      </c>
      <c r="H18542" s="27">
        <v>7017</v>
      </c>
      <c r="I18542" t="str">
        <f>+VLOOKUP('Sales Register'!$C18542,working!$K$1:$L$14,2,0)</f>
        <v>FABRIC</v>
      </c>
    </row>
    <row r="18543" spans="1:9" x14ac:dyDescent="0.25">
      <c r="A18543" s="21">
        <v>45616</v>
      </c>
      <c r="B18543" s="15" t="s">
        <v>56</v>
      </c>
      <c r="C18543" s="23" t="s">
        <v>12453</v>
      </c>
      <c r="D18543" s="24" t="s">
        <v>19170</v>
      </c>
      <c r="E18543" s="24"/>
      <c r="F18543" s="25">
        <v>49</v>
      </c>
      <c r="G18543" s="26">
        <v>4453.12</v>
      </c>
      <c r="H18543" s="27">
        <v>4676</v>
      </c>
      <c r="I18543" t="str">
        <f>+VLOOKUP('Sales Register'!$C18543,working!$K$1:$L$14,2,0)</f>
        <v>FABRIC</v>
      </c>
    </row>
    <row r="18544" spans="1:9" x14ac:dyDescent="0.25">
      <c r="A18544" s="21">
        <v>45616</v>
      </c>
      <c r="B18544" s="15" t="s">
        <v>18</v>
      </c>
      <c r="C18544" s="23" t="s">
        <v>12453</v>
      </c>
      <c r="D18544" s="24" t="s">
        <v>19171</v>
      </c>
      <c r="E18544" s="24"/>
      <c r="F18544" s="25">
        <v>220</v>
      </c>
      <c r="G18544" s="26">
        <v>21120</v>
      </c>
      <c r="H18544" s="27">
        <v>22176</v>
      </c>
      <c r="I18544" t="str">
        <f>+VLOOKUP('Sales Register'!$C18544,working!$K$1:$L$14,2,0)</f>
        <v>FABRIC</v>
      </c>
    </row>
    <row r="18545" spans="1:9" x14ac:dyDescent="0.25">
      <c r="A18545" s="21">
        <v>45616</v>
      </c>
      <c r="B18545" s="15" t="s">
        <v>18</v>
      </c>
      <c r="C18545" s="23" t="s">
        <v>12453</v>
      </c>
      <c r="D18545" s="24" t="s">
        <v>19172</v>
      </c>
      <c r="E18545" s="24"/>
      <c r="F18545" s="25">
        <v>30</v>
      </c>
      <c r="G18545" s="26">
        <v>10500</v>
      </c>
      <c r="H18545" s="27">
        <v>11025</v>
      </c>
      <c r="I18545" t="str">
        <f>+VLOOKUP('Sales Register'!$C18545,working!$K$1:$L$14,2,0)</f>
        <v>FABRIC</v>
      </c>
    </row>
    <row r="18546" spans="1:9" x14ac:dyDescent="0.25">
      <c r="A18546" s="21">
        <v>45616</v>
      </c>
      <c r="B18546" s="15" t="s">
        <v>18</v>
      </c>
      <c r="C18546" s="23" t="s">
        <v>12453</v>
      </c>
      <c r="D18546" s="24" t="s">
        <v>19173</v>
      </c>
      <c r="E18546" s="24"/>
      <c r="F18546" s="25">
        <v>80</v>
      </c>
      <c r="G18546" s="26">
        <v>26000</v>
      </c>
      <c r="H18546" s="27">
        <v>27300</v>
      </c>
      <c r="I18546" t="str">
        <f>+VLOOKUP('Sales Register'!$C18546,working!$K$1:$L$14,2,0)</f>
        <v>FABRIC</v>
      </c>
    </row>
    <row r="18547" spans="1:9" x14ac:dyDescent="0.25">
      <c r="A18547" s="21">
        <v>45616</v>
      </c>
      <c r="B18547" s="15" t="s">
        <v>26</v>
      </c>
      <c r="C18547" s="23" t="s">
        <v>12453</v>
      </c>
      <c r="D18547" s="24" t="s">
        <v>19174</v>
      </c>
      <c r="E18547" s="24"/>
      <c r="F18547" s="25">
        <v>200</v>
      </c>
      <c r="G18547" s="26">
        <v>27000</v>
      </c>
      <c r="H18547" s="27">
        <v>28350</v>
      </c>
      <c r="I18547" t="str">
        <f>+VLOOKUP('Sales Register'!$C18547,working!$K$1:$L$14,2,0)</f>
        <v>FABRIC</v>
      </c>
    </row>
    <row r="18548" spans="1:9" x14ac:dyDescent="0.25">
      <c r="A18548" s="21">
        <v>45616</v>
      </c>
      <c r="B18548" s="15" t="s">
        <v>74</v>
      </c>
      <c r="C18548" s="23" t="s">
        <v>12453</v>
      </c>
      <c r="D18548" s="24" t="s">
        <v>19175</v>
      </c>
      <c r="E18548" s="24"/>
      <c r="F18548" s="25">
        <v>7.5</v>
      </c>
      <c r="G18548" s="26">
        <v>3375</v>
      </c>
      <c r="H18548" s="27">
        <v>3544</v>
      </c>
      <c r="I18548" t="str">
        <f>+VLOOKUP('Sales Register'!$C18548,working!$K$1:$L$14,2,0)</f>
        <v>FABRIC</v>
      </c>
    </row>
    <row r="18549" spans="1:9" x14ac:dyDescent="0.25">
      <c r="A18549" s="21">
        <v>45616</v>
      </c>
      <c r="B18549" s="15" t="s">
        <v>56</v>
      </c>
      <c r="C18549" s="23" t="s">
        <v>12453</v>
      </c>
      <c r="D18549" s="24" t="s">
        <v>19176</v>
      </c>
      <c r="E18549" s="24"/>
      <c r="F18549" s="25">
        <v>65</v>
      </c>
      <c r="G18549" s="26">
        <v>5907.2</v>
      </c>
      <c r="H18549" s="27">
        <v>6203</v>
      </c>
      <c r="I18549" t="str">
        <f>+VLOOKUP('Sales Register'!$C18549,working!$K$1:$L$14,2,0)</f>
        <v>FABRIC</v>
      </c>
    </row>
    <row r="18550" spans="1:9" x14ac:dyDescent="0.25">
      <c r="A18550" s="21">
        <v>45616</v>
      </c>
      <c r="B18550" s="15" t="s">
        <v>16</v>
      </c>
      <c r="C18550" s="23" t="s">
        <v>12453</v>
      </c>
      <c r="D18550" s="24" t="s">
        <v>19177</v>
      </c>
      <c r="E18550" s="24"/>
      <c r="F18550" s="25">
        <v>40.5</v>
      </c>
      <c r="G18550" s="26">
        <v>10125</v>
      </c>
      <c r="H18550" s="27">
        <v>10631</v>
      </c>
      <c r="I18550" t="str">
        <f>+VLOOKUP('Sales Register'!$C18550,working!$K$1:$L$14,2,0)</f>
        <v>FABRIC</v>
      </c>
    </row>
    <row r="18551" spans="1:9" x14ac:dyDescent="0.25">
      <c r="A18551" s="21">
        <v>45616</v>
      </c>
      <c r="B18551" s="15" t="s">
        <v>255</v>
      </c>
      <c r="C18551" s="23" t="s">
        <v>12453</v>
      </c>
      <c r="D18551" s="24" t="s">
        <v>19178</v>
      </c>
      <c r="E18551" s="24"/>
      <c r="F18551" s="25">
        <v>117</v>
      </c>
      <c r="G18551" s="26">
        <v>52650</v>
      </c>
      <c r="H18551" s="27">
        <v>55283</v>
      </c>
      <c r="I18551" t="str">
        <f>+VLOOKUP('Sales Register'!$C18551,working!$K$1:$L$14,2,0)</f>
        <v>FABRIC</v>
      </c>
    </row>
    <row r="18552" spans="1:9" x14ac:dyDescent="0.25">
      <c r="A18552" s="21">
        <v>45616</v>
      </c>
      <c r="B18552" s="15" t="s">
        <v>31</v>
      </c>
      <c r="C18552" s="23" t="s">
        <v>12453</v>
      </c>
      <c r="D18552" s="24" t="s">
        <v>19179</v>
      </c>
      <c r="E18552" s="24"/>
      <c r="F18552" s="25">
        <v>30</v>
      </c>
      <c r="G18552" s="26">
        <v>4260</v>
      </c>
      <c r="H18552" s="27">
        <v>4473</v>
      </c>
      <c r="I18552" t="str">
        <f>+VLOOKUP('Sales Register'!$C18552,working!$K$1:$L$14,2,0)</f>
        <v>FABRIC</v>
      </c>
    </row>
    <row r="18553" spans="1:9" x14ac:dyDescent="0.25">
      <c r="A18553" s="21">
        <v>45616</v>
      </c>
      <c r="B18553" s="15" t="s">
        <v>31</v>
      </c>
      <c r="C18553" s="23" t="s">
        <v>12453</v>
      </c>
      <c r="D18553" s="24" t="s">
        <v>19180</v>
      </c>
      <c r="E18553" s="24"/>
      <c r="F18553" s="25">
        <v>29</v>
      </c>
      <c r="G18553" s="26">
        <v>10150</v>
      </c>
      <c r="H18553" s="27">
        <v>10658</v>
      </c>
      <c r="I18553" t="str">
        <f>+VLOOKUP('Sales Register'!$C18553,working!$K$1:$L$14,2,0)</f>
        <v>FABRIC</v>
      </c>
    </row>
    <row r="18554" spans="1:9" x14ac:dyDescent="0.25">
      <c r="A18554" s="21">
        <v>45616</v>
      </c>
      <c r="B18554" s="15" t="s">
        <v>56</v>
      </c>
      <c r="C18554" s="23" t="s">
        <v>12453</v>
      </c>
      <c r="D18554" s="24" t="s">
        <v>19181</v>
      </c>
      <c r="E18554" s="24"/>
      <c r="F18554" s="25">
        <v>13.25</v>
      </c>
      <c r="G18554" s="26">
        <v>4637.5</v>
      </c>
      <c r="H18554" s="27">
        <v>4869</v>
      </c>
      <c r="I18554" t="str">
        <f>+VLOOKUP('Sales Register'!$C18554,working!$K$1:$L$14,2,0)</f>
        <v>FABRIC</v>
      </c>
    </row>
    <row r="18555" spans="1:9" x14ac:dyDescent="0.25">
      <c r="A18555" s="21">
        <v>45616</v>
      </c>
      <c r="B18555" s="15" t="s">
        <v>16</v>
      </c>
      <c r="C18555" s="23" t="s">
        <v>12453</v>
      </c>
      <c r="D18555" s="24" t="s">
        <v>19182</v>
      </c>
      <c r="E18555" s="24"/>
      <c r="F18555" s="25">
        <v>75</v>
      </c>
      <c r="G18555" s="26">
        <v>18750</v>
      </c>
      <c r="H18555" s="27">
        <v>19688</v>
      </c>
      <c r="I18555" t="str">
        <f>+VLOOKUP('Sales Register'!$C18555,working!$K$1:$L$14,2,0)</f>
        <v>FABRIC</v>
      </c>
    </row>
    <row r="18556" spans="1:9" x14ac:dyDescent="0.25">
      <c r="A18556" s="21">
        <v>45616</v>
      </c>
      <c r="B18556" s="15" t="s">
        <v>12454</v>
      </c>
      <c r="C18556" s="23" t="s">
        <v>12453</v>
      </c>
      <c r="D18556" s="24" t="s">
        <v>19183</v>
      </c>
      <c r="E18556" s="24"/>
      <c r="F18556" s="25">
        <v>151.5</v>
      </c>
      <c r="G18556" s="26">
        <v>53025</v>
      </c>
      <c r="H18556" s="27">
        <v>55676</v>
      </c>
      <c r="I18556" t="str">
        <f>+VLOOKUP('Sales Register'!$C18556,working!$K$1:$L$14,2,0)</f>
        <v>FABRIC</v>
      </c>
    </row>
    <row r="18557" spans="1:9" x14ac:dyDescent="0.25">
      <c r="A18557" s="21">
        <v>45616</v>
      </c>
      <c r="B18557" s="15" t="s">
        <v>237</v>
      </c>
      <c r="C18557" s="23" t="s">
        <v>34</v>
      </c>
      <c r="D18557" s="24" t="s">
        <v>19184</v>
      </c>
      <c r="E18557" s="24"/>
      <c r="F18557" s="25">
        <v>870</v>
      </c>
      <c r="G18557" s="26">
        <v>132240</v>
      </c>
      <c r="H18557" s="27">
        <v>140427</v>
      </c>
      <c r="I18557" t="str">
        <f>+VLOOKUP('Sales Register'!$C18557,working!$K$1:$L$14,2,0)</f>
        <v>FABRIC</v>
      </c>
    </row>
    <row r="18558" spans="1:9" x14ac:dyDescent="0.25">
      <c r="A18558" s="21">
        <v>45616</v>
      </c>
      <c r="B18558" s="15" t="s">
        <v>237</v>
      </c>
      <c r="C18558" s="23" t="s">
        <v>34</v>
      </c>
      <c r="D18558" s="24" t="s">
        <v>19185</v>
      </c>
      <c r="E18558" s="24"/>
      <c r="F18558" s="25">
        <v>301</v>
      </c>
      <c r="G18558" s="26">
        <v>45752</v>
      </c>
      <c r="H18558" s="27">
        <v>48040</v>
      </c>
      <c r="I18558" t="str">
        <f>+VLOOKUP('Sales Register'!$C18558,working!$K$1:$L$14,2,0)</f>
        <v>FABRIC</v>
      </c>
    </row>
    <row r="18559" spans="1:9" x14ac:dyDescent="0.25">
      <c r="A18559" s="21">
        <v>45616</v>
      </c>
      <c r="B18559" s="15" t="s">
        <v>184</v>
      </c>
      <c r="C18559" s="23" t="s">
        <v>34</v>
      </c>
      <c r="D18559" s="24" t="s">
        <v>19186</v>
      </c>
      <c r="E18559" s="24"/>
      <c r="F18559" s="25">
        <v>1507.25</v>
      </c>
      <c r="G18559" s="26">
        <v>248696.25</v>
      </c>
      <c r="H18559" s="27">
        <v>262706</v>
      </c>
      <c r="I18559" t="str">
        <f>+VLOOKUP('Sales Register'!$C18559,working!$K$1:$L$14,2,0)</f>
        <v>FABRIC</v>
      </c>
    </row>
    <row r="18560" spans="1:9" x14ac:dyDescent="0.25">
      <c r="A18560" s="21">
        <v>45616</v>
      </c>
      <c r="B18560" s="15" t="s">
        <v>631</v>
      </c>
      <c r="C18560" s="23" t="s">
        <v>34</v>
      </c>
      <c r="D18560" s="24" t="s">
        <v>19187</v>
      </c>
      <c r="E18560" s="24"/>
      <c r="F18560" s="25">
        <v>959</v>
      </c>
      <c r="G18560" s="26">
        <v>131383</v>
      </c>
      <c r="H18560" s="27">
        <v>137952</v>
      </c>
      <c r="I18560" t="str">
        <f>+VLOOKUP('Sales Register'!$C18560,working!$K$1:$L$14,2,0)</f>
        <v>FABRIC</v>
      </c>
    </row>
    <row r="18561" spans="1:9" x14ac:dyDescent="0.25">
      <c r="A18561" s="21">
        <v>45616</v>
      </c>
      <c r="B18561" s="15" t="s">
        <v>99</v>
      </c>
      <c r="C18561" s="23" t="s">
        <v>34</v>
      </c>
      <c r="D18561" s="24" t="s">
        <v>19188</v>
      </c>
      <c r="E18561" s="24"/>
      <c r="F18561" s="25">
        <v>2158</v>
      </c>
      <c r="G18561" s="26">
        <v>192062</v>
      </c>
      <c r="H18561" s="27">
        <v>201665</v>
      </c>
      <c r="I18561" t="str">
        <f>+VLOOKUP('Sales Register'!$C18561,working!$K$1:$L$14,2,0)</f>
        <v>FABRIC</v>
      </c>
    </row>
    <row r="18562" spans="1:9" x14ac:dyDescent="0.25">
      <c r="A18562" s="21">
        <v>45616</v>
      </c>
      <c r="B18562" s="15" t="s">
        <v>18</v>
      </c>
      <c r="C18562" s="23" t="s">
        <v>34</v>
      </c>
      <c r="D18562" s="24" t="s">
        <v>19189</v>
      </c>
      <c r="E18562" s="24"/>
      <c r="F18562" s="25">
        <v>5975</v>
      </c>
      <c r="G18562" s="26">
        <v>573600</v>
      </c>
      <c r="H18562" s="27">
        <v>602280</v>
      </c>
      <c r="I18562" t="str">
        <f>+VLOOKUP('Sales Register'!$C18562,working!$K$1:$L$14,2,0)</f>
        <v>FABRIC</v>
      </c>
    </row>
    <row r="18563" spans="1:9" x14ac:dyDescent="0.25">
      <c r="A18563" s="21">
        <v>45616</v>
      </c>
      <c r="B18563" s="15" t="s">
        <v>18</v>
      </c>
      <c r="C18563" s="23" t="s">
        <v>34</v>
      </c>
      <c r="D18563" s="24" t="s">
        <v>19190</v>
      </c>
      <c r="E18563" s="24"/>
      <c r="F18563" s="25">
        <v>553</v>
      </c>
      <c r="G18563" s="26">
        <v>53088</v>
      </c>
      <c r="H18563" s="27">
        <v>55742</v>
      </c>
      <c r="I18563" t="str">
        <f>+VLOOKUP('Sales Register'!$C18563,working!$K$1:$L$14,2,0)</f>
        <v>FABRIC</v>
      </c>
    </row>
    <row r="18564" spans="1:9" x14ac:dyDescent="0.25">
      <c r="A18564" s="21">
        <v>45616</v>
      </c>
      <c r="B18564" s="15" t="s">
        <v>26</v>
      </c>
      <c r="C18564" s="23" t="s">
        <v>34</v>
      </c>
      <c r="D18564" s="24" t="s">
        <v>19191</v>
      </c>
      <c r="E18564" s="24"/>
      <c r="F18564" s="25">
        <v>1487.1</v>
      </c>
      <c r="G18564" s="26">
        <v>401517</v>
      </c>
      <c r="H18564" s="27">
        <v>421593</v>
      </c>
      <c r="I18564" t="str">
        <f>+VLOOKUP('Sales Register'!$C18564,working!$K$1:$L$14,2,0)</f>
        <v>FABRIC</v>
      </c>
    </row>
    <row r="18565" spans="1:9" x14ac:dyDescent="0.25">
      <c r="A18565" s="21">
        <v>45616</v>
      </c>
      <c r="B18565" s="15" t="s">
        <v>26</v>
      </c>
      <c r="C18565" s="23" t="s">
        <v>34</v>
      </c>
      <c r="D18565" s="24" t="s">
        <v>19192</v>
      </c>
      <c r="E18565" s="24"/>
      <c r="F18565" s="25">
        <v>3451.5</v>
      </c>
      <c r="G18565" s="26">
        <v>904293</v>
      </c>
      <c r="H18565" s="27">
        <v>949508</v>
      </c>
      <c r="I18565" t="str">
        <f>+VLOOKUP('Sales Register'!$C18565,working!$K$1:$L$14,2,0)</f>
        <v>FABRIC</v>
      </c>
    </row>
    <row r="18566" spans="1:9" x14ac:dyDescent="0.25">
      <c r="A18566" s="21">
        <v>45616</v>
      </c>
      <c r="B18566" s="15" t="s">
        <v>26</v>
      </c>
      <c r="C18566" s="23" t="s">
        <v>34</v>
      </c>
      <c r="D18566" s="24" t="s">
        <v>19193</v>
      </c>
      <c r="E18566" s="24"/>
      <c r="F18566" s="25">
        <v>2146.0100000000002</v>
      </c>
      <c r="G18566" s="26">
        <v>611612.85</v>
      </c>
      <c r="H18566" s="27">
        <v>642193</v>
      </c>
      <c r="I18566" t="str">
        <f>+VLOOKUP('Sales Register'!$C18566,working!$K$1:$L$14,2,0)</f>
        <v>FABRIC</v>
      </c>
    </row>
    <row r="18567" spans="1:9" x14ac:dyDescent="0.25">
      <c r="A18567" s="21">
        <v>45616</v>
      </c>
      <c r="B18567" s="15" t="s">
        <v>384</v>
      </c>
      <c r="C18567" s="23" t="s">
        <v>34</v>
      </c>
      <c r="D18567" s="24" t="s">
        <v>19194</v>
      </c>
      <c r="E18567" s="24"/>
      <c r="F18567" s="25">
        <v>1560.7</v>
      </c>
      <c r="G18567" s="26">
        <v>558730.6</v>
      </c>
      <c r="H18567" s="27">
        <v>586667</v>
      </c>
      <c r="I18567" t="str">
        <f>+VLOOKUP('Sales Register'!$C18567,working!$K$1:$L$14,2,0)</f>
        <v>FABRIC</v>
      </c>
    </row>
    <row r="18568" spans="1:9" x14ac:dyDescent="0.25">
      <c r="A18568" s="21">
        <v>45616</v>
      </c>
      <c r="B18568" s="15" t="s">
        <v>384</v>
      </c>
      <c r="C18568" s="23" t="s">
        <v>34</v>
      </c>
      <c r="D18568" s="24" t="s">
        <v>19195</v>
      </c>
      <c r="E18568" s="24"/>
      <c r="F18568" s="25">
        <v>2334.5</v>
      </c>
      <c r="G18568" s="26">
        <v>835751</v>
      </c>
      <c r="H18568" s="27">
        <v>877539</v>
      </c>
      <c r="I18568" t="str">
        <f>+VLOOKUP('Sales Register'!$C18568,working!$K$1:$L$14,2,0)</f>
        <v>FABRIC</v>
      </c>
    </row>
    <row r="18569" spans="1:9" x14ac:dyDescent="0.25">
      <c r="A18569" s="21">
        <v>45616</v>
      </c>
      <c r="B18569" s="15" t="s">
        <v>384</v>
      </c>
      <c r="C18569" s="23" t="s">
        <v>34</v>
      </c>
      <c r="D18569" s="24" t="s">
        <v>19196</v>
      </c>
      <c r="E18569" s="24"/>
      <c r="F18569" s="25">
        <v>901</v>
      </c>
      <c r="G18569" s="26">
        <v>322558</v>
      </c>
      <c r="H18569" s="27">
        <v>338686</v>
      </c>
      <c r="I18569" t="str">
        <f>+VLOOKUP('Sales Register'!$C18569,working!$K$1:$L$14,2,0)</f>
        <v>FABRIC</v>
      </c>
    </row>
    <row r="18570" spans="1:9" x14ac:dyDescent="0.25">
      <c r="A18570" s="21">
        <v>45616</v>
      </c>
      <c r="B18570" s="15" t="s">
        <v>384</v>
      </c>
      <c r="C18570" s="23" t="s">
        <v>34</v>
      </c>
      <c r="D18570" s="24" t="s">
        <v>19197</v>
      </c>
      <c r="E18570" s="24"/>
      <c r="F18570" s="25">
        <v>2005.5</v>
      </c>
      <c r="G18570" s="26">
        <v>717969</v>
      </c>
      <c r="H18570" s="27">
        <v>753867</v>
      </c>
      <c r="I18570" t="str">
        <f>+VLOOKUP('Sales Register'!$C18570,working!$K$1:$L$14,2,0)</f>
        <v>FABRIC</v>
      </c>
    </row>
    <row r="18571" spans="1:9" x14ac:dyDescent="0.25">
      <c r="A18571" s="21">
        <v>45616</v>
      </c>
      <c r="B18571" s="15" t="s">
        <v>384</v>
      </c>
      <c r="C18571" s="23" t="s">
        <v>34</v>
      </c>
      <c r="D18571" s="24" t="s">
        <v>19198</v>
      </c>
      <c r="E18571" s="24"/>
      <c r="F18571" s="25">
        <v>1066.5</v>
      </c>
      <c r="G18571" s="26">
        <v>381807</v>
      </c>
      <c r="H18571" s="27">
        <v>400897</v>
      </c>
      <c r="I18571" t="str">
        <f>+VLOOKUP('Sales Register'!$C18571,working!$K$1:$L$14,2,0)</f>
        <v>FABRIC</v>
      </c>
    </row>
    <row r="18572" spans="1:9" x14ac:dyDescent="0.25">
      <c r="A18572" s="21">
        <v>45616</v>
      </c>
      <c r="B18572" s="15" t="s">
        <v>384</v>
      </c>
      <c r="C18572" s="23" t="s">
        <v>34</v>
      </c>
      <c r="D18572" s="24" t="s">
        <v>19199</v>
      </c>
      <c r="E18572" s="24"/>
      <c r="F18572" s="25">
        <v>1485</v>
      </c>
      <c r="G18572" s="26">
        <v>531630</v>
      </c>
      <c r="H18572" s="27">
        <v>558212</v>
      </c>
      <c r="I18572" t="str">
        <f>+VLOOKUP('Sales Register'!$C18572,working!$K$1:$L$14,2,0)</f>
        <v>FABRIC</v>
      </c>
    </row>
    <row r="18573" spans="1:9" x14ac:dyDescent="0.25">
      <c r="A18573" s="21">
        <v>45616</v>
      </c>
      <c r="B18573" s="15" t="s">
        <v>384</v>
      </c>
      <c r="C18573" s="23" t="s">
        <v>34</v>
      </c>
      <c r="D18573" s="24" t="s">
        <v>19200</v>
      </c>
      <c r="E18573" s="24"/>
      <c r="F18573" s="25">
        <v>1052.8900000000001</v>
      </c>
      <c r="G18573" s="26">
        <v>376934.62</v>
      </c>
      <c r="H18573" s="27">
        <v>395781</v>
      </c>
      <c r="I18573" t="str">
        <f>+VLOOKUP('Sales Register'!$C18573,working!$K$1:$L$14,2,0)</f>
        <v>FABRIC</v>
      </c>
    </row>
    <row r="18574" spans="1:9" x14ac:dyDescent="0.25">
      <c r="A18574" s="21">
        <v>45616</v>
      </c>
      <c r="B18574" s="15" t="s">
        <v>384</v>
      </c>
      <c r="C18574" s="23" t="s">
        <v>34</v>
      </c>
      <c r="D18574" s="24" t="s">
        <v>19201</v>
      </c>
      <c r="E18574" s="24"/>
      <c r="F18574" s="25">
        <v>3278.5</v>
      </c>
      <c r="G18574" s="26">
        <v>1173703</v>
      </c>
      <c r="H18574" s="27">
        <v>1232388</v>
      </c>
      <c r="I18574" t="str">
        <f>+VLOOKUP('Sales Register'!$C18574,working!$K$1:$L$14,2,0)</f>
        <v>FABRIC</v>
      </c>
    </row>
    <row r="18575" spans="1:9" x14ac:dyDescent="0.25">
      <c r="A18575" s="21">
        <v>45616</v>
      </c>
      <c r="B18575" s="15" t="s">
        <v>77</v>
      </c>
      <c r="C18575" s="23" t="s">
        <v>34</v>
      </c>
      <c r="D18575" s="24" t="s">
        <v>19202</v>
      </c>
      <c r="E18575" s="24"/>
      <c r="F18575" s="25">
        <v>4214.75</v>
      </c>
      <c r="G18575" s="26">
        <v>502819.68</v>
      </c>
      <c r="H18575" s="27">
        <v>527961</v>
      </c>
      <c r="I18575" t="str">
        <f>+VLOOKUP('Sales Register'!$C18575,working!$K$1:$L$14,2,0)</f>
        <v>FABRIC</v>
      </c>
    </row>
    <row r="18576" spans="1:9" x14ac:dyDescent="0.25">
      <c r="A18576" s="21">
        <v>45616</v>
      </c>
      <c r="B18576" s="15" t="s">
        <v>77</v>
      </c>
      <c r="C18576" s="23" t="s">
        <v>34</v>
      </c>
      <c r="D18576" s="24" t="s">
        <v>19203</v>
      </c>
      <c r="E18576" s="24"/>
      <c r="F18576" s="25">
        <v>14659.79</v>
      </c>
      <c r="G18576" s="26">
        <v>1696137.7</v>
      </c>
      <c r="H18576" s="27">
        <v>1780945</v>
      </c>
      <c r="I18576" t="str">
        <f>+VLOOKUP('Sales Register'!$C18576,working!$K$1:$L$14,2,0)</f>
        <v>FABRIC</v>
      </c>
    </row>
    <row r="18577" spans="1:9" x14ac:dyDescent="0.25">
      <c r="A18577" s="21">
        <v>45616</v>
      </c>
      <c r="B18577" s="15" t="s">
        <v>77</v>
      </c>
      <c r="C18577" s="23" t="s">
        <v>34</v>
      </c>
      <c r="D18577" s="24" t="s">
        <v>19204</v>
      </c>
      <c r="E18577" s="24"/>
      <c r="F18577" s="25">
        <v>14686.61</v>
      </c>
      <c r="G18577" s="26">
        <v>1699240.78</v>
      </c>
      <c r="H18577" s="27">
        <v>1784203</v>
      </c>
      <c r="I18577" t="str">
        <f>+VLOOKUP('Sales Register'!$C18577,working!$K$1:$L$14,2,0)</f>
        <v>FABRIC</v>
      </c>
    </row>
    <row r="18578" spans="1:9" x14ac:dyDescent="0.25">
      <c r="A18578" s="21">
        <v>45616</v>
      </c>
      <c r="B18578" s="15" t="s">
        <v>99</v>
      </c>
      <c r="C18578" s="23" t="s">
        <v>34</v>
      </c>
      <c r="D18578" s="24" t="s">
        <v>19205</v>
      </c>
      <c r="E18578" s="24"/>
      <c r="F18578" s="25">
        <v>6608.79</v>
      </c>
      <c r="G18578" s="26">
        <v>2147856.75</v>
      </c>
      <c r="H18578" s="27">
        <v>2255250</v>
      </c>
      <c r="I18578" t="str">
        <f>+VLOOKUP('Sales Register'!$C18578,working!$K$1:$L$14,2,0)</f>
        <v>FABRIC</v>
      </c>
    </row>
    <row r="18579" spans="1:9" x14ac:dyDescent="0.25">
      <c r="A18579" s="21">
        <v>45616</v>
      </c>
      <c r="B18579" s="15" t="s">
        <v>99</v>
      </c>
      <c r="C18579" s="23" t="s">
        <v>34</v>
      </c>
      <c r="D18579" s="24" t="s">
        <v>19206</v>
      </c>
      <c r="E18579" s="24"/>
      <c r="F18579" s="25">
        <v>7314.58</v>
      </c>
      <c r="G18579" s="26">
        <v>2091969.88</v>
      </c>
      <c r="H18579" s="27">
        <v>2196568</v>
      </c>
      <c r="I18579" t="str">
        <f>+VLOOKUP('Sales Register'!$C18579,working!$K$1:$L$14,2,0)</f>
        <v>FABRIC</v>
      </c>
    </row>
    <row r="18580" spans="1:9" x14ac:dyDescent="0.25">
      <c r="A18580" s="21">
        <v>45616</v>
      </c>
      <c r="B18580" s="15" t="s">
        <v>99</v>
      </c>
      <c r="C18580" s="23" t="s">
        <v>34</v>
      </c>
      <c r="D18580" s="24" t="s">
        <v>19207</v>
      </c>
      <c r="E18580" s="24"/>
      <c r="F18580" s="25">
        <v>2015.27</v>
      </c>
      <c r="G18580" s="26">
        <v>576367.22</v>
      </c>
      <c r="H18580" s="27">
        <v>605186</v>
      </c>
      <c r="I18580" t="str">
        <f>+VLOOKUP('Sales Register'!$C18580,working!$K$1:$L$14,2,0)</f>
        <v>FABRIC</v>
      </c>
    </row>
    <row r="18581" spans="1:9" x14ac:dyDescent="0.25">
      <c r="A18581" s="21">
        <v>45616</v>
      </c>
      <c r="B18581" s="15" t="s">
        <v>78</v>
      </c>
      <c r="C18581" s="23" t="s">
        <v>34</v>
      </c>
      <c r="D18581" s="24" t="s">
        <v>19208</v>
      </c>
      <c r="E18581" s="24"/>
      <c r="F18581" s="25">
        <v>2077</v>
      </c>
      <c r="G18581" s="26">
        <v>188757.76000000001</v>
      </c>
      <c r="H18581" s="27">
        <v>198196</v>
      </c>
      <c r="I18581" t="str">
        <f>+VLOOKUP('Sales Register'!$C18581,working!$K$1:$L$14,2,0)</f>
        <v>FABRIC</v>
      </c>
    </row>
    <row r="18582" spans="1:9" x14ac:dyDescent="0.25">
      <c r="A18582" s="21">
        <v>45616</v>
      </c>
      <c r="B18582" s="15" t="s">
        <v>56</v>
      </c>
      <c r="C18582" s="23" t="s">
        <v>34</v>
      </c>
      <c r="D18582" s="24" t="s">
        <v>19209</v>
      </c>
      <c r="E18582" s="24"/>
      <c r="F18582" s="25">
        <v>2334.0100000000002</v>
      </c>
      <c r="G18582" s="26">
        <v>240403.03</v>
      </c>
      <c r="H18582" s="27">
        <v>252423</v>
      </c>
      <c r="I18582" t="str">
        <f>+VLOOKUP('Sales Register'!$C18582,working!$K$1:$L$14,2,0)</f>
        <v>FABRIC</v>
      </c>
    </row>
    <row r="18583" spans="1:9" x14ac:dyDescent="0.25">
      <c r="A18583" s="21">
        <v>45616</v>
      </c>
      <c r="B18583" s="15" t="s">
        <v>31</v>
      </c>
      <c r="C18583" s="23" t="s">
        <v>34</v>
      </c>
      <c r="D18583" s="24" t="s">
        <v>19210</v>
      </c>
      <c r="E18583" s="24"/>
      <c r="F18583" s="25">
        <v>6933.03</v>
      </c>
      <c r="G18583" s="26">
        <v>984490.26</v>
      </c>
      <c r="H18583" s="27">
        <v>1033715</v>
      </c>
      <c r="I18583" t="str">
        <f>+VLOOKUP('Sales Register'!$C18583,working!$K$1:$L$14,2,0)</f>
        <v>FABRIC</v>
      </c>
    </row>
    <row r="18584" spans="1:9" x14ac:dyDescent="0.25">
      <c r="A18584" s="21">
        <v>45616</v>
      </c>
      <c r="B18584" s="15" t="s">
        <v>56</v>
      </c>
      <c r="C18584" s="23" t="s">
        <v>34</v>
      </c>
      <c r="D18584" s="24" t="s">
        <v>19211</v>
      </c>
      <c r="E18584" s="24"/>
      <c r="F18584" s="25">
        <v>510</v>
      </c>
      <c r="G18584" s="26">
        <v>51499.8</v>
      </c>
      <c r="H18584" s="27">
        <v>54075</v>
      </c>
      <c r="I18584" t="str">
        <f>+VLOOKUP('Sales Register'!$C18584,working!$K$1:$L$14,2,0)</f>
        <v>FABRIC</v>
      </c>
    </row>
    <row r="18585" spans="1:9" x14ac:dyDescent="0.25">
      <c r="A18585" s="21">
        <v>45616</v>
      </c>
      <c r="B18585" s="15" t="s">
        <v>297</v>
      </c>
      <c r="C18585" s="23" t="s">
        <v>34</v>
      </c>
      <c r="D18585" s="24" t="s">
        <v>19212</v>
      </c>
      <c r="E18585" s="24"/>
      <c r="F18585" s="25">
        <v>2471</v>
      </c>
      <c r="G18585" s="26">
        <v>284165</v>
      </c>
      <c r="H18585" s="27">
        <v>298373</v>
      </c>
      <c r="I18585" t="str">
        <f>+VLOOKUP('Sales Register'!$C18585,working!$K$1:$L$14,2,0)</f>
        <v>FABRIC</v>
      </c>
    </row>
    <row r="18586" spans="1:9" x14ac:dyDescent="0.25">
      <c r="A18586" s="21">
        <v>45616</v>
      </c>
      <c r="B18586" s="15" t="s">
        <v>18</v>
      </c>
      <c r="C18586" s="23" t="s">
        <v>14</v>
      </c>
      <c r="D18586" s="24" t="s">
        <v>19213</v>
      </c>
      <c r="E18586" s="24"/>
      <c r="F18586" s="39">
        <v>204.5</v>
      </c>
      <c r="G18586" s="26">
        <v>6135</v>
      </c>
      <c r="H18586" s="27">
        <v>6442</v>
      </c>
      <c r="I18586" t="str">
        <f>+VLOOKUP('Sales Register'!$C18586,working!$K$1:$L$14,2,0)</f>
        <v>JOB WORK</v>
      </c>
    </row>
    <row r="18587" spans="1:9" x14ac:dyDescent="0.25">
      <c r="A18587" s="21">
        <v>45616</v>
      </c>
      <c r="B18587" s="15" t="s">
        <v>18</v>
      </c>
      <c r="C18587" s="23" t="s">
        <v>14</v>
      </c>
      <c r="D18587" s="24" t="s">
        <v>19214</v>
      </c>
      <c r="E18587" s="24"/>
      <c r="F18587" s="39">
        <v>1694.5</v>
      </c>
      <c r="G18587" s="26">
        <v>50835</v>
      </c>
      <c r="H18587" s="27">
        <v>53377</v>
      </c>
      <c r="I18587" t="str">
        <f>+VLOOKUP('Sales Register'!$C18587,working!$K$1:$L$14,2,0)</f>
        <v>JOB WORK</v>
      </c>
    </row>
    <row r="18588" spans="1:9" x14ac:dyDescent="0.25">
      <c r="A18588" s="21">
        <v>45616</v>
      </c>
      <c r="B18588" s="15" t="s">
        <v>18</v>
      </c>
      <c r="C18588" s="23" t="s">
        <v>14</v>
      </c>
      <c r="D18588" s="24" t="s">
        <v>19215</v>
      </c>
      <c r="E18588" s="24"/>
      <c r="F18588" s="39">
        <v>1788</v>
      </c>
      <c r="G18588" s="26">
        <v>50064</v>
      </c>
      <c r="H18588" s="27">
        <v>52567</v>
      </c>
      <c r="I18588" t="str">
        <f>+VLOOKUP('Sales Register'!$C18588,working!$K$1:$L$14,2,0)</f>
        <v>JOB WORK</v>
      </c>
    </row>
    <row r="18589" spans="1:9" x14ac:dyDescent="0.25">
      <c r="A18589" s="21">
        <v>45616</v>
      </c>
      <c r="B18589" s="15" t="s">
        <v>82</v>
      </c>
      <c r="C18589" s="23" t="s">
        <v>14</v>
      </c>
      <c r="D18589" s="24" t="s">
        <v>19216</v>
      </c>
      <c r="E18589" s="24"/>
      <c r="F18589" s="39">
        <v>645</v>
      </c>
      <c r="G18589" s="26">
        <v>15480</v>
      </c>
      <c r="H18589" s="27">
        <v>16254</v>
      </c>
      <c r="I18589" t="str">
        <f>+VLOOKUP('Sales Register'!$C18589,working!$K$1:$L$14,2,0)</f>
        <v>JOB WORK</v>
      </c>
    </row>
    <row r="18590" spans="1:9" x14ac:dyDescent="0.25">
      <c r="A18590" s="21">
        <v>45616</v>
      </c>
      <c r="B18590" s="15" t="s">
        <v>62</v>
      </c>
      <c r="C18590" s="23" t="s">
        <v>14</v>
      </c>
      <c r="D18590" s="24" t="s">
        <v>19217</v>
      </c>
      <c r="E18590" s="24"/>
      <c r="F18590" s="39">
        <v>19.8</v>
      </c>
      <c r="G18590" s="26">
        <v>594</v>
      </c>
      <c r="H18590" s="27">
        <v>624</v>
      </c>
      <c r="I18590" t="str">
        <f>+VLOOKUP('Sales Register'!$C18590,working!$K$1:$L$14,2,0)</f>
        <v>JOB WORK</v>
      </c>
    </row>
    <row r="18591" spans="1:9" x14ac:dyDescent="0.25">
      <c r="A18591" s="21">
        <v>45616</v>
      </c>
      <c r="B18591" s="15" t="s">
        <v>62</v>
      </c>
      <c r="C18591" s="23" t="s">
        <v>14</v>
      </c>
      <c r="D18591" s="24" t="s">
        <v>19218</v>
      </c>
      <c r="E18591" s="24"/>
      <c r="F18591" s="39">
        <v>15038.7</v>
      </c>
      <c r="G18591" s="26">
        <v>571470.6</v>
      </c>
      <c r="H18591" s="27">
        <v>600044</v>
      </c>
      <c r="I18591" t="str">
        <f>+VLOOKUP('Sales Register'!$C18591,working!$K$1:$L$14,2,0)</f>
        <v>JOB WORK</v>
      </c>
    </row>
    <row r="18592" spans="1:9" x14ac:dyDescent="0.25">
      <c r="A18592" s="21">
        <v>45616</v>
      </c>
      <c r="B18592" s="15" t="s">
        <v>18</v>
      </c>
      <c r="C18592" s="23" t="s">
        <v>14</v>
      </c>
      <c r="D18592" s="24" t="s">
        <v>19219</v>
      </c>
      <c r="E18592" s="24"/>
      <c r="F18592" s="39">
        <v>5712.7</v>
      </c>
      <c r="G18592" s="26">
        <v>137104.79999999999</v>
      </c>
      <c r="H18592" s="27">
        <v>143960</v>
      </c>
      <c r="I18592" t="str">
        <f>+VLOOKUP('Sales Register'!$C18592,working!$K$1:$L$14,2,0)</f>
        <v>JOB WORK</v>
      </c>
    </row>
    <row r="18593" spans="1:9" x14ac:dyDescent="0.25">
      <c r="A18593" s="21">
        <v>45616</v>
      </c>
      <c r="B18593" s="15" t="s">
        <v>99</v>
      </c>
      <c r="C18593" s="23" t="s">
        <v>14</v>
      </c>
      <c r="D18593" s="24" t="s">
        <v>19220</v>
      </c>
      <c r="E18593" s="24"/>
      <c r="F18593" s="39">
        <v>11022.4</v>
      </c>
      <c r="G18593" s="26">
        <v>264537.59999999998</v>
      </c>
      <c r="H18593" s="27">
        <v>277764</v>
      </c>
      <c r="I18593" t="str">
        <f>+VLOOKUP('Sales Register'!$C18593,working!$K$1:$L$14,2,0)</f>
        <v>JOB WORK</v>
      </c>
    </row>
    <row r="18594" spans="1:9" x14ac:dyDescent="0.25">
      <c r="A18594" s="21">
        <v>45616</v>
      </c>
      <c r="B18594" s="15" t="s">
        <v>99</v>
      </c>
      <c r="C18594" s="23" t="s">
        <v>14</v>
      </c>
      <c r="D18594" s="24" t="s">
        <v>19221</v>
      </c>
      <c r="E18594" s="24"/>
      <c r="F18594" s="39">
        <v>1347.2</v>
      </c>
      <c r="G18594" s="26">
        <v>39068.800000000003</v>
      </c>
      <c r="H18594" s="27">
        <v>41022</v>
      </c>
      <c r="I18594" t="str">
        <f>+VLOOKUP('Sales Register'!$C18594,working!$K$1:$L$14,2,0)</f>
        <v>JOB WORK</v>
      </c>
    </row>
    <row r="18595" spans="1:9" x14ac:dyDescent="0.25">
      <c r="A18595" s="21">
        <v>45616</v>
      </c>
      <c r="B18595" s="15" t="s">
        <v>99</v>
      </c>
      <c r="C18595" s="23" t="s">
        <v>14</v>
      </c>
      <c r="D18595" s="24" t="s">
        <v>19222</v>
      </c>
      <c r="E18595" s="24"/>
      <c r="F18595" s="39">
        <v>2102.6999999999998</v>
      </c>
      <c r="G18595" s="26">
        <v>50464.800000000003</v>
      </c>
      <c r="H18595" s="27">
        <v>52988</v>
      </c>
      <c r="I18595" t="str">
        <f>+VLOOKUP('Sales Register'!$C18595,working!$K$1:$L$14,2,0)</f>
        <v>JOB WORK</v>
      </c>
    </row>
    <row r="18596" spans="1:9" x14ac:dyDescent="0.25">
      <c r="A18596" s="21">
        <v>45616</v>
      </c>
      <c r="B18596" s="15" t="s">
        <v>62</v>
      </c>
      <c r="C18596" s="23" t="s">
        <v>14</v>
      </c>
      <c r="D18596" s="24" t="s">
        <v>19223</v>
      </c>
      <c r="E18596" s="24"/>
      <c r="F18596" s="39">
        <v>4341</v>
      </c>
      <c r="G18596" s="26">
        <v>95502</v>
      </c>
      <c r="H18596" s="27">
        <v>100277</v>
      </c>
      <c r="I18596" t="str">
        <f>+VLOOKUP('Sales Register'!$C18596,working!$K$1:$L$14,2,0)</f>
        <v>JOB WORK</v>
      </c>
    </row>
    <row r="18597" spans="1:9" x14ac:dyDescent="0.25">
      <c r="A18597" s="21">
        <v>45616</v>
      </c>
      <c r="B18597" s="15" t="s">
        <v>18</v>
      </c>
      <c r="C18597" s="23" t="s">
        <v>14</v>
      </c>
      <c r="D18597" s="24" t="s">
        <v>19224</v>
      </c>
      <c r="E18597" s="24"/>
      <c r="F18597" s="39">
        <v>2283.1999999999998</v>
      </c>
      <c r="G18597" s="26">
        <v>54796.800000000003</v>
      </c>
      <c r="H18597" s="27">
        <v>57537</v>
      </c>
      <c r="I18597" t="str">
        <f>+VLOOKUP('Sales Register'!$C18597,working!$K$1:$L$14,2,0)</f>
        <v>JOB WORK</v>
      </c>
    </row>
    <row r="18598" spans="1:9" x14ac:dyDescent="0.25">
      <c r="A18598" s="21">
        <v>45616</v>
      </c>
      <c r="B18598" s="15" t="s">
        <v>99</v>
      </c>
      <c r="C18598" s="23" t="s">
        <v>14</v>
      </c>
      <c r="D18598" s="24" t="s">
        <v>19225</v>
      </c>
      <c r="E18598" s="24"/>
      <c r="F18598" s="39">
        <v>1244.5999999999999</v>
      </c>
      <c r="G18598" s="26">
        <v>52273.2</v>
      </c>
      <c r="H18598" s="27">
        <v>54887</v>
      </c>
      <c r="I18598" t="str">
        <f>+VLOOKUP('Sales Register'!$C18598,working!$K$1:$L$14,2,0)</f>
        <v>JOB WORK</v>
      </c>
    </row>
    <row r="18599" spans="1:9" x14ac:dyDescent="0.25">
      <c r="A18599" s="21">
        <v>45616</v>
      </c>
      <c r="B18599" s="15" t="s">
        <v>297</v>
      </c>
      <c r="C18599" s="23" t="s">
        <v>14</v>
      </c>
      <c r="D18599" s="24" t="s">
        <v>19226</v>
      </c>
      <c r="E18599" s="24"/>
      <c r="F18599" s="39">
        <v>43</v>
      </c>
      <c r="G18599" s="26">
        <v>10750</v>
      </c>
      <c r="H18599" s="27">
        <v>11288</v>
      </c>
      <c r="I18599" t="str">
        <f>+VLOOKUP('Sales Register'!$C18599,working!$K$1:$L$14,2,0)</f>
        <v>JOB WORK</v>
      </c>
    </row>
    <row r="18600" spans="1:9" x14ac:dyDescent="0.25">
      <c r="A18600" s="21">
        <v>45616</v>
      </c>
      <c r="B18600" s="15" t="s">
        <v>83</v>
      </c>
      <c r="C18600" s="23" t="s">
        <v>14</v>
      </c>
      <c r="D18600" s="24" t="s">
        <v>19227</v>
      </c>
      <c r="E18600" s="24"/>
      <c r="F18600" s="39">
        <v>257</v>
      </c>
      <c r="G18600" s="26">
        <v>9509</v>
      </c>
      <c r="H18600" s="27">
        <v>9984</v>
      </c>
      <c r="I18600" t="str">
        <f>+VLOOKUP('Sales Register'!$C18600,working!$K$1:$L$14,2,0)</f>
        <v>JOB WORK</v>
      </c>
    </row>
    <row r="18601" spans="1:9" x14ac:dyDescent="0.25">
      <c r="A18601" s="21">
        <v>45616</v>
      </c>
      <c r="B18601" s="15" t="s">
        <v>146</v>
      </c>
      <c r="C18601" s="23" t="s">
        <v>14</v>
      </c>
      <c r="D18601" s="24" t="s">
        <v>19228</v>
      </c>
      <c r="E18601" s="24"/>
      <c r="F18601" s="39">
        <v>7162.82</v>
      </c>
      <c r="G18601" s="26">
        <v>444094.84</v>
      </c>
      <c r="H18601" s="27">
        <v>466300</v>
      </c>
      <c r="I18601" t="str">
        <f>+VLOOKUP('Sales Register'!$C18601,working!$K$1:$L$14,2,0)</f>
        <v>JOB WORK</v>
      </c>
    </row>
    <row r="18602" spans="1:9" x14ac:dyDescent="0.25">
      <c r="A18602" s="21">
        <v>45616</v>
      </c>
      <c r="B18602" s="15" t="s">
        <v>141</v>
      </c>
      <c r="C18602" s="23" t="s">
        <v>14</v>
      </c>
      <c r="D18602" s="24" t="s">
        <v>19229</v>
      </c>
      <c r="E18602" s="24"/>
      <c r="F18602" s="39">
        <v>1146</v>
      </c>
      <c r="G18602" s="26">
        <v>34380</v>
      </c>
      <c r="H18602" s="27">
        <v>36099</v>
      </c>
      <c r="I18602" t="str">
        <f>+VLOOKUP('Sales Register'!$C18602,working!$K$1:$L$14,2,0)</f>
        <v>JOB WORK</v>
      </c>
    </row>
    <row r="18603" spans="1:9" x14ac:dyDescent="0.25">
      <c r="A18603" s="21">
        <v>45616</v>
      </c>
      <c r="B18603" s="15" t="s">
        <v>121</v>
      </c>
      <c r="C18603" s="23" t="s">
        <v>14</v>
      </c>
      <c r="D18603" s="24" t="s">
        <v>19230</v>
      </c>
      <c r="E18603" s="24"/>
      <c r="F18603" s="39">
        <v>12978.4</v>
      </c>
      <c r="G18603" s="26">
        <v>363395.2</v>
      </c>
      <c r="H18603" s="27">
        <v>381565</v>
      </c>
      <c r="I18603" t="str">
        <f>+VLOOKUP('Sales Register'!$C18603,working!$K$1:$L$14,2,0)</f>
        <v>JOB WORK</v>
      </c>
    </row>
    <row r="18604" spans="1:9" x14ac:dyDescent="0.25">
      <c r="A18604" s="21">
        <v>45616</v>
      </c>
      <c r="B18604" s="15" t="s">
        <v>62</v>
      </c>
      <c r="C18604" s="23" t="s">
        <v>14</v>
      </c>
      <c r="D18604" s="24" t="s">
        <v>19231</v>
      </c>
      <c r="E18604" s="24"/>
      <c r="F18604" s="39">
        <v>4973.58</v>
      </c>
      <c r="G18604" s="26">
        <v>149207.4</v>
      </c>
      <c r="H18604" s="27">
        <v>156668</v>
      </c>
      <c r="I18604" t="str">
        <f>+VLOOKUP('Sales Register'!$C18604,working!$K$1:$L$14,2,0)</f>
        <v>JOB WORK</v>
      </c>
    </row>
    <row r="18605" spans="1:9" x14ac:dyDescent="0.25">
      <c r="A18605" s="21">
        <v>45616</v>
      </c>
      <c r="B18605" s="15" t="s">
        <v>165</v>
      </c>
      <c r="C18605" s="23" t="s">
        <v>14</v>
      </c>
      <c r="D18605" s="24" t="s">
        <v>19232</v>
      </c>
      <c r="E18605" s="24"/>
      <c r="F18605" s="39">
        <v>722</v>
      </c>
      <c r="G18605" s="26">
        <v>32490</v>
      </c>
      <c r="H18605" s="27">
        <v>34115</v>
      </c>
      <c r="I18605" t="str">
        <f>+VLOOKUP('Sales Register'!$C18605,working!$K$1:$L$14,2,0)</f>
        <v>JOB WORK</v>
      </c>
    </row>
    <row r="18606" spans="1:9" x14ac:dyDescent="0.25">
      <c r="A18606" s="21">
        <v>45616</v>
      </c>
      <c r="B18606" s="15" t="s">
        <v>242</v>
      </c>
      <c r="C18606" s="23" t="s">
        <v>14</v>
      </c>
      <c r="D18606" s="24" t="s">
        <v>19233</v>
      </c>
      <c r="E18606" s="24"/>
      <c r="F18606" s="39">
        <v>3129.8</v>
      </c>
      <c r="G18606" s="26">
        <v>100153.60000000001</v>
      </c>
      <c r="H18606" s="27">
        <v>105161</v>
      </c>
      <c r="I18606" t="str">
        <f>+VLOOKUP('Sales Register'!$C18606,working!$K$1:$L$14,2,0)</f>
        <v>JOB WORK</v>
      </c>
    </row>
    <row r="18607" spans="1:9" x14ac:dyDescent="0.25">
      <c r="A18607" s="21">
        <v>45616</v>
      </c>
      <c r="B18607" s="15" t="s">
        <v>48</v>
      </c>
      <c r="C18607" s="23" t="s">
        <v>14</v>
      </c>
      <c r="D18607" s="24" t="s">
        <v>19234</v>
      </c>
      <c r="E18607" s="24"/>
      <c r="F18607" s="39">
        <v>395</v>
      </c>
      <c r="G18607" s="26">
        <v>23700</v>
      </c>
      <c r="H18607" s="27">
        <v>25508</v>
      </c>
      <c r="I18607" t="str">
        <f>+VLOOKUP('Sales Register'!$C18607,working!$K$1:$L$14,2,0)</f>
        <v>JOB WORK</v>
      </c>
    </row>
    <row r="18608" spans="1:9" x14ac:dyDescent="0.25">
      <c r="A18608" s="21">
        <v>45616</v>
      </c>
      <c r="B18608" s="15" t="s">
        <v>28</v>
      </c>
      <c r="C18608" s="23" t="s">
        <v>14</v>
      </c>
      <c r="D18608" s="24" t="s">
        <v>19235</v>
      </c>
      <c r="E18608" s="24"/>
      <c r="F18608" s="39">
        <v>3241.8</v>
      </c>
      <c r="G18608" s="26">
        <v>77803.199999999997</v>
      </c>
      <c r="H18608" s="27">
        <v>85097</v>
      </c>
      <c r="I18608" t="str">
        <f>+VLOOKUP('Sales Register'!$C18608,working!$K$1:$L$14,2,0)</f>
        <v>JOB WORK</v>
      </c>
    </row>
    <row r="18609" spans="1:9" x14ac:dyDescent="0.25">
      <c r="A18609" s="21">
        <v>45616</v>
      </c>
      <c r="B18609" s="15" t="s">
        <v>28</v>
      </c>
      <c r="C18609" s="23" t="s">
        <v>14</v>
      </c>
      <c r="D18609" s="24" t="s">
        <v>19236</v>
      </c>
      <c r="E18609" s="24"/>
      <c r="F18609" s="39">
        <v>871.3</v>
      </c>
      <c r="G18609" s="26">
        <v>36594.6</v>
      </c>
      <c r="H18609" s="27">
        <v>39339</v>
      </c>
      <c r="I18609" t="str">
        <f>+VLOOKUP('Sales Register'!$C18609,working!$K$1:$L$14,2,0)</f>
        <v>JOB WORK</v>
      </c>
    </row>
    <row r="18610" spans="1:9" x14ac:dyDescent="0.25">
      <c r="A18610" s="21">
        <v>45616</v>
      </c>
      <c r="B18610" s="15" t="s">
        <v>16</v>
      </c>
      <c r="C18610" s="23" t="s">
        <v>14</v>
      </c>
      <c r="D18610" s="24" t="s">
        <v>19237</v>
      </c>
      <c r="E18610" s="24"/>
      <c r="F18610" s="39">
        <v>190</v>
      </c>
      <c r="G18610" s="26">
        <v>11400</v>
      </c>
      <c r="H18610" s="27">
        <v>11970</v>
      </c>
      <c r="I18610" t="str">
        <f>+VLOOKUP('Sales Register'!$C18610,working!$K$1:$L$14,2,0)</f>
        <v>JOB WORK</v>
      </c>
    </row>
    <row r="18611" spans="1:9" x14ac:dyDescent="0.25">
      <c r="A18611" s="21">
        <v>45616</v>
      </c>
      <c r="B18611" s="15" t="s">
        <v>16</v>
      </c>
      <c r="C18611" s="23" t="s">
        <v>14</v>
      </c>
      <c r="D18611" s="24" t="s">
        <v>19238</v>
      </c>
      <c r="E18611" s="24"/>
      <c r="F18611" s="39">
        <v>41.8</v>
      </c>
      <c r="G18611" s="26">
        <v>2926</v>
      </c>
      <c r="H18611" s="27">
        <v>3072</v>
      </c>
      <c r="I18611" t="str">
        <f>+VLOOKUP('Sales Register'!$C18611,working!$K$1:$L$14,2,0)</f>
        <v>JOB WORK</v>
      </c>
    </row>
    <row r="18612" spans="1:9" x14ac:dyDescent="0.25">
      <c r="A18612" s="21">
        <v>45616</v>
      </c>
      <c r="B18612" s="15" t="s">
        <v>16</v>
      </c>
      <c r="C18612" s="23" t="s">
        <v>14</v>
      </c>
      <c r="D18612" s="24" t="s">
        <v>19239</v>
      </c>
      <c r="E18612" s="24"/>
      <c r="F18612" s="39">
        <v>43.5</v>
      </c>
      <c r="G18612" s="26">
        <v>2827.5</v>
      </c>
      <c r="H18612" s="27">
        <v>2969</v>
      </c>
      <c r="I18612" t="str">
        <f>+VLOOKUP('Sales Register'!$C18612,working!$K$1:$L$14,2,0)</f>
        <v>JOB WORK</v>
      </c>
    </row>
    <row r="18613" spans="1:9" x14ac:dyDescent="0.25">
      <c r="A18613" s="21">
        <v>45616</v>
      </c>
      <c r="B18613" s="15" t="s">
        <v>62</v>
      </c>
      <c r="C18613" s="23" t="s">
        <v>14</v>
      </c>
      <c r="D18613" s="24" t="s">
        <v>19240</v>
      </c>
      <c r="E18613" s="24"/>
      <c r="F18613" s="39">
        <v>1515.2</v>
      </c>
      <c r="G18613" s="26">
        <v>51516.800000000003</v>
      </c>
      <c r="H18613" s="27">
        <v>54093</v>
      </c>
      <c r="I18613" t="str">
        <f>+VLOOKUP('Sales Register'!$C18613,working!$K$1:$L$14,2,0)</f>
        <v>JOB WORK</v>
      </c>
    </row>
    <row r="18614" spans="1:9" x14ac:dyDescent="0.25">
      <c r="A18614" s="21">
        <v>45616</v>
      </c>
      <c r="B18614" s="15" t="s">
        <v>101</v>
      </c>
      <c r="C18614" s="23" t="s">
        <v>14</v>
      </c>
      <c r="D18614" s="24" t="s">
        <v>19241</v>
      </c>
      <c r="E18614" s="24"/>
      <c r="F18614" s="39">
        <v>870.9</v>
      </c>
      <c r="G18614" s="26">
        <v>37448.699999999997</v>
      </c>
      <c r="H18614" s="27">
        <v>40236</v>
      </c>
      <c r="I18614" t="str">
        <f>+VLOOKUP('Sales Register'!$C18614,working!$K$1:$L$14,2,0)</f>
        <v>JOB WORK</v>
      </c>
    </row>
    <row r="18615" spans="1:9" x14ac:dyDescent="0.25">
      <c r="A18615" s="21">
        <v>45616</v>
      </c>
      <c r="B18615" s="15" t="s">
        <v>101</v>
      </c>
      <c r="C18615" s="23" t="s">
        <v>14</v>
      </c>
      <c r="D18615" s="24" t="s">
        <v>19242</v>
      </c>
      <c r="E18615" s="24"/>
      <c r="F18615" s="39">
        <v>147</v>
      </c>
      <c r="G18615" s="26">
        <v>0.96</v>
      </c>
      <c r="H18615" s="27">
        <v>1</v>
      </c>
      <c r="I18615" t="str">
        <f>+VLOOKUP('Sales Register'!$C18615,working!$K$1:$L$14,2,0)</f>
        <v>JOB WORK</v>
      </c>
    </row>
    <row r="18616" spans="1:9" x14ac:dyDescent="0.25">
      <c r="A18616" s="21">
        <v>45616</v>
      </c>
      <c r="B18616" s="15" t="s">
        <v>151</v>
      </c>
      <c r="C18616" s="23" t="s">
        <v>14</v>
      </c>
      <c r="D18616" s="24" t="s">
        <v>19243</v>
      </c>
      <c r="E18616" s="24"/>
      <c r="F18616" s="39">
        <v>167</v>
      </c>
      <c r="G18616" s="26">
        <v>0.96</v>
      </c>
      <c r="H18616" s="27">
        <v>1</v>
      </c>
      <c r="I18616" t="str">
        <f>+VLOOKUP('Sales Register'!$C18616,working!$K$1:$L$14,2,0)</f>
        <v>JOB WORK</v>
      </c>
    </row>
    <row r="18617" spans="1:9" x14ac:dyDescent="0.25">
      <c r="A18617" s="21">
        <v>45616</v>
      </c>
      <c r="B18617" s="15" t="s">
        <v>151</v>
      </c>
      <c r="C18617" s="23" t="s">
        <v>14</v>
      </c>
      <c r="D18617" s="24" t="s">
        <v>19244</v>
      </c>
      <c r="E18617" s="24"/>
      <c r="F18617" s="39">
        <v>2106</v>
      </c>
      <c r="G18617" s="26">
        <v>61074</v>
      </c>
      <c r="H18617" s="27">
        <v>64128</v>
      </c>
      <c r="I18617" t="str">
        <f>+VLOOKUP('Sales Register'!$C18617,working!$K$1:$L$14,2,0)</f>
        <v>JOB WORK</v>
      </c>
    </row>
    <row r="18618" spans="1:9" x14ac:dyDescent="0.25">
      <c r="A18618" s="21">
        <v>45616</v>
      </c>
      <c r="B18618" s="15" t="s">
        <v>151</v>
      </c>
      <c r="C18618" s="23" t="s">
        <v>14</v>
      </c>
      <c r="D18618" s="24" t="s">
        <v>19245</v>
      </c>
      <c r="E18618" s="24"/>
      <c r="F18618" s="39">
        <v>1335.9</v>
      </c>
      <c r="G18618" s="26">
        <v>38741.1</v>
      </c>
      <c r="H18618" s="27">
        <v>40678</v>
      </c>
      <c r="I18618" t="str">
        <f>+VLOOKUP('Sales Register'!$C18618,working!$K$1:$L$14,2,0)</f>
        <v>JOB WORK</v>
      </c>
    </row>
    <row r="18619" spans="1:9" x14ac:dyDescent="0.25">
      <c r="A18619" s="21">
        <v>45616</v>
      </c>
      <c r="B18619" s="15" t="s">
        <v>5726</v>
      </c>
      <c r="C18619" s="23" t="s">
        <v>103</v>
      </c>
      <c r="D18619" s="24" t="s">
        <v>19246</v>
      </c>
      <c r="E18619" s="24"/>
      <c r="F18619" s="40">
        <v>22350</v>
      </c>
      <c r="G18619" s="26">
        <v>22350</v>
      </c>
      <c r="H18619" s="27">
        <v>26637</v>
      </c>
      <c r="I18619">
        <f>+VLOOKUP('Sales Register'!$C18619,working!$K$1:$L$14,2,0)</f>
        <v>0</v>
      </c>
    </row>
    <row r="18620" spans="1:9" x14ac:dyDescent="0.25">
      <c r="A18620" s="21">
        <v>45616</v>
      </c>
      <c r="B18620" s="15" t="s">
        <v>42</v>
      </c>
      <c r="C18620" s="23" t="s">
        <v>103</v>
      </c>
      <c r="D18620" s="24" t="s">
        <v>19247</v>
      </c>
      <c r="E18620" s="24"/>
      <c r="F18620" s="25">
        <v>3578</v>
      </c>
      <c r="G18620" s="26">
        <v>254038</v>
      </c>
      <c r="H18620" s="27">
        <v>266740</v>
      </c>
      <c r="I18620">
        <f>+VLOOKUP('Sales Register'!$C18620,working!$K$1:$L$14,2,0)</f>
        <v>0</v>
      </c>
    </row>
    <row r="18621" spans="1:9" x14ac:dyDescent="0.25">
      <c r="A18621" s="21">
        <v>45617</v>
      </c>
      <c r="B18621" s="15" t="s">
        <v>196</v>
      </c>
      <c r="C18621" s="23" t="s">
        <v>89</v>
      </c>
      <c r="D18621" s="24" t="s">
        <v>19248</v>
      </c>
      <c r="E18621" s="24"/>
      <c r="F18621" s="25">
        <v>171</v>
      </c>
      <c r="G18621" s="26">
        <v>100069.2</v>
      </c>
      <c r="H18621" s="27">
        <v>105073</v>
      </c>
      <c r="I18621" t="str">
        <f>+VLOOKUP('Sales Register'!$C18621,working!$K$1:$L$14,2,0)</f>
        <v>FABRIC</v>
      </c>
    </row>
    <row r="18622" spans="1:9" x14ac:dyDescent="0.25">
      <c r="A18622" s="21">
        <v>45617</v>
      </c>
      <c r="B18622" s="15" t="s">
        <v>15584</v>
      </c>
      <c r="C18622" s="23" t="s">
        <v>89</v>
      </c>
      <c r="D18622" s="24" t="s">
        <v>19249</v>
      </c>
      <c r="E18622" s="24"/>
      <c r="F18622" s="25">
        <v>101</v>
      </c>
      <c r="G18622" s="26">
        <v>64372</v>
      </c>
      <c r="H18622" s="27">
        <v>67591</v>
      </c>
      <c r="I18622" t="str">
        <f>+VLOOKUP('Sales Register'!$C18622,working!$K$1:$L$14,2,0)</f>
        <v>FABRIC</v>
      </c>
    </row>
    <row r="18623" spans="1:9" x14ac:dyDescent="0.25">
      <c r="A18623" s="21">
        <v>45617</v>
      </c>
      <c r="B18623" s="15" t="s">
        <v>1386</v>
      </c>
      <c r="C18623" s="23" t="s">
        <v>89</v>
      </c>
      <c r="D18623" s="24" t="s">
        <v>19250</v>
      </c>
      <c r="E18623" s="24"/>
      <c r="F18623" s="25">
        <v>46</v>
      </c>
      <c r="G18623" s="26">
        <v>29260</v>
      </c>
      <c r="H18623" s="27">
        <v>30723</v>
      </c>
      <c r="I18623" t="str">
        <f>+VLOOKUP('Sales Register'!$C18623,working!$K$1:$L$14,2,0)</f>
        <v>FABRIC</v>
      </c>
    </row>
    <row r="18624" spans="1:9" x14ac:dyDescent="0.25">
      <c r="A18624" s="21">
        <v>45617</v>
      </c>
      <c r="B18624" s="15" t="s">
        <v>50</v>
      </c>
      <c r="C18624" s="23" t="s">
        <v>15</v>
      </c>
      <c r="D18624" s="24" t="s">
        <v>19251</v>
      </c>
      <c r="E18624" s="24"/>
      <c r="F18624" s="25">
        <v>1004.5</v>
      </c>
      <c r="G18624" s="26">
        <v>65292.5</v>
      </c>
      <c r="H18624" s="27">
        <v>68626</v>
      </c>
      <c r="I18624" t="str">
        <f>+VLOOKUP('Sales Register'!$C18624,working!$K$1:$L$14,2,0)</f>
        <v>FABRIC</v>
      </c>
    </row>
    <row r="18625" spans="1:9" x14ac:dyDescent="0.25">
      <c r="A18625" s="21">
        <v>45617</v>
      </c>
      <c r="B18625" s="15" t="s">
        <v>50</v>
      </c>
      <c r="C18625" s="23" t="s">
        <v>15</v>
      </c>
      <c r="D18625" s="24" t="s">
        <v>19252</v>
      </c>
      <c r="E18625" s="24"/>
      <c r="F18625" s="25">
        <v>1901.5</v>
      </c>
      <c r="G18625" s="26">
        <v>133105</v>
      </c>
      <c r="H18625" s="27">
        <v>139900</v>
      </c>
      <c r="I18625" t="str">
        <f>+VLOOKUP('Sales Register'!$C18625,working!$K$1:$L$14,2,0)</f>
        <v>FABRIC</v>
      </c>
    </row>
    <row r="18626" spans="1:9" x14ac:dyDescent="0.25">
      <c r="A18626" s="21">
        <v>45617</v>
      </c>
      <c r="B18626" s="15" t="s">
        <v>19253</v>
      </c>
      <c r="C18626" s="23" t="s">
        <v>15</v>
      </c>
      <c r="D18626" s="24" t="s">
        <v>19254</v>
      </c>
      <c r="E18626" s="24"/>
      <c r="F18626" s="25">
        <v>58</v>
      </c>
      <c r="G18626" s="26">
        <v>21500</v>
      </c>
      <c r="H18626" s="27">
        <v>25148</v>
      </c>
      <c r="I18626" t="str">
        <f>+VLOOKUP('Sales Register'!$C18626,working!$K$1:$L$14,2,0)</f>
        <v>FABRIC</v>
      </c>
    </row>
    <row r="18627" spans="1:9" x14ac:dyDescent="0.25">
      <c r="A18627" s="21">
        <v>45617</v>
      </c>
      <c r="B18627" s="15" t="s">
        <v>19253</v>
      </c>
      <c r="C18627" s="23" t="s">
        <v>15</v>
      </c>
      <c r="D18627" s="24" t="s">
        <v>19255</v>
      </c>
      <c r="E18627" s="24"/>
      <c r="F18627" s="25">
        <v>4</v>
      </c>
      <c r="G18627" s="26">
        <v>1400</v>
      </c>
      <c r="H18627" s="27">
        <v>1890</v>
      </c>
      <c r="I18627" t="str">
        <f>+VLOOKUP('Sales Register'!$C18627,working!$K$1:$L$14,2,0)</f>
        <v>FABRIC</v>
      </c>
    </row>
    <row r="18628" spans="1:9" x14ac:dyDescent="0.25">
      <c r="A18628" s="21">
        <v>45617</v>
      </c>
      <c r="B18628" s="15" t="s">
        <v>10657</v>
      </c>
      <c r="C18628" s="23" t="s">
        <v>15</v>
      </c>
      <c r="D18628" s="24" t="s">
        <v>19256</v>
      </c>
      <c r="E18628" s="24"/>
      <c r="F18628" s="25">
        <v>15</v>
      </c>
      <c r="G18628" s="26">
        <v>5250</v>
      </c>
      <c r="H18628" s="27">
        <v>5513</v>
      </c>
      <c r="I18628" t="str">
        <f>+VLOOKUP('Sales Register'!$C18628,working!$K$1:$L$14,2,0)</f>
        <v>FABRIC</v>
      </c>
    </row>
    <row r="18629" spans="1:9" x14ac:dyDescent="0.25">
      <c r="A18629" s="21">
        <v>45617</v>
      </c>
      <c r="B18629" s="15" t="s">
        <v>270</v>
      </c>
      <c r="C18629" s="23" t="s">
        <v>15</v>
      </c>
      <c r="D18629" s="24" t="s">
        <v>19257</v>
      </c>
      <c r="E18629" s="24"/>
      <c r="F18629" s="37">
        <v>12.5</v>
      </c>
      <c r="G18629" s="26">
        <v>7500</v>
      </c>
      <c r="H18629" s="27">
        <v>7875</v>
      </c>
      <c r="I18629" t="str">
        <f>+VLOOKUP('Sales Register'!$C18629,working!$K$1:$L$14,2,0)</f>
        <v>FABRIC</v>
      </c>
    </row>
    <row r="18630" spans="1:9" x14ac:dyDescent="0.25">
      <c r="A18630" s="21">
        <v>45617</v>
      </c>
      <c r="B18630" s="15" t="s">
        <v>16060</v>
      </c>
      <c r="C18630" s="23" t="s">
        <v>15</v>
      </c>
      <c r="D18630" s="24" t="s">
        <v>19258</v>
      </c>
      <c r="E18630" s="24"/>
      <c r="F18630" s="25">
        <v>15</v>
      </c>
      <c r="G18630" s="26">
        <v>5250</v>
      </c>
      <c r="H18630" s="27">
        <v>5513</v>
      </c>
      <c r="I18630" t="str">
        <f>+VLOOKUP('Sales Register'!$C18630,working!$K$1:$L$14,2,0)</f>
        <v>FABRIC</v>
      </c>
    </row>
    <row r="18631" spans="1:9" x14ac:dyDescent="0.25">
      <c r="A18631" s="21">
        <v>45617</v>
      </c>
      <c r="B18631" s="15" t="s">
        <v>19259</v>
      </c>
      <c r="C18631" s="23" t="s">
        <v>15</v>
      </c>
      <c r="D18631" s="24" t="s">
        <v>19260</v>
      </c>
      <c r="E18631" s="24"/>
      <c r="F18631" s="25">
        <v>6</v>
      </c>
      <c r="G18631" s="26">
        <v>2400</v>
      </c>
      <c r="H18631" s="27">
        <v>2520</v>
      </c>
      <c r="I18631" t="str">
        <f>+VLOOKUP('Sales Register'!$C18631,working!$K$1:$L$14,2,0)</f>
        <v>FABRIC</v>
      </c>
    </row>
    <row r="18632" spans="1:9" x14ac:dyDescent="0.25">
      <c r="A18632" s="21">
        <v>45617</v>
      </c>
      <c r="B18632" s="15" t="s">
        <v>255</v>
      </c>
      <c r="C18632" s="23" t="s">
        <v>15</v>
      </c>
      <c r="D18632" s="24" t="s">
        <v>19261</v>
      </c>
      <c r="E18632" s="24"/>
      <c r="F18632" s="25">
        <v>2</v>
      </c>
      <c r="G18632" s="26">
        <v>900</v>
      </c>
      <c r="H18632" s="27">
        <v>945</v>
      </c>
      <c r="I18632" t="str">
        <f>+VLOOKUP('Sales Register'!$C18632,working!$K$1:$L$14,2,0)</f>
        <v>FABRIC</v>
      </c>
    </row>
    <row r="18633" spans="1:9" x14ac:dyDescent="0.25">
      <c r="A18633" s="21">
        <v>45617</v>
      </c>
      <c r="B18633" s="15" t="s">
        <v>255</v>
      </c>
      <c r="C18633" s="23" t="s">
        <v>15</v>
      </c>
      <c r="D18633" s="24" t="s">
        <v>19262</v>
      </c>
      <c r="E18633" s="24"/>
      <c r="F18633" s="25">
        <v>45</v>
      </c>
      <c r="G18633" s="26">
        <v>20250</v>
      </c>
      <c r="H18633" s="27">
        <v>21263</v>
      </c>
      <c r="I18633" t="str">
        <f>+VLOOKUP('Sales Register'!$C18633,working!$K$1:$L$14,2,0)</f>
        <v>FABRIC</v>
      </c>
    </row>
    <row r="18634" spans="1:9" x14ac:dyDescent="0.25">
      <c r="A18634" s="21">
        <v>45617</v>
      </c>
      <c r="B18634" s="15" t="s">
        <v>140</v>
      </c>
      <c r="C18634" s="23" t="s">
        <v>15</v>
      </c>
      <c r="D18634" s="24" t="s">
        <v>19263</v>
      </c>
      <c r="E18634" s="24"/>
      <c r="F18634" s="25">
        <v>23</v>
      </c>
      <c r="G18634" s="26">
        <v>10350</v>
      </c>
      <c r="H18634" s="27">
        <v>10868</v>
      </c>
      <c r="I18634" t="str">
        <f>+VLOOKUP('Sales Register'!$C18634,working!$K$1:$L$14,2,0)</f>
        <v>FABRIC</v>
      </c>
    </row>
    <row r="18635" spans="1:9" x14ac:dyDescent="0.25">
      <c r="A18635" s="21">
        <v>45617</v>
      </c>
      <c r="B18635" s="15" t="s">
        <v>18</v>
      </c>
      <c r="C18635" s="23" t="s">
        <v>15</v>
      </c>
      <c r="D18635" s="24" t="s">
        <v>19264</v>
      </c>
      <c r="E18635" s="24"/>
      <c r="F18635" s="25">
        <v>288</v>
      </c>
      <c r="G18635" s="26">
        <v>112320</v>
      </c>
      <c r="H18635" s="27">
        <v>117936</v>
      </c>
      <c r="I18635" t="str">
        <f>+VLOOKUP('Sales Register'!$C18635,working!$K$1:$L$14,2,0)</f>
        <v>FABRIC</v>
      </c>
    </row>
    <row r="18636" spans="1:9" x14ac:dyDescent="0.25">
      <c r="A18636" s="21">
        <v>45617</v>
      </c>
      <c r="B18636" s="15" t="s">
        <v>91</v>
      </c>
      <c r="C18636" s="23" t="s">
        <v>15</v>
      </c>
      <c r="D18636" s="24" t="s">
        <v>19265</v>
      </c>
      <c r="E18636" s="24"/>
      <c r="F18636" s="25">
        <v>20</v>
      </c>
      <c r="G18636" s="26">
        <v>7000</v>
      </c>
      <c r="H18636" s="27">
        <v>8820</v>
      </c>
      <c r="I18636" t="str">
        <f>+VLOOKUP('Sales Register'!$C18636,working!$K$1:$L$14,2,0)</f>
        <v>FABRIC</v>
      </c>
    </row>
    <row r="18637" spans="1:9" x14ac:dyDescent="0.25">
      <c r="A18637" s="21">
        <v>45617</v>
      </c>
      <c r="B18637" s="15" t="s">
        <v>24</v>
      </c>
      <c r="C18637" s="23" t="s">
        <v>15</v>
      </c>
      <c r="D18637" s="24" t="s">
        <v>19266</v>
      </c>
      <c r="E18637" s="24"/>
      <c r="F18637" s="25">
        <v>3</v>
      </c>
      <c r="G18637" s="26">
        <v>1050</v>
      </c>
      <c r="H18637" s="27">
        <v>1103</v>
      </c>
      <c r="I18637" t="str">
        <f>+VLOOKUP('Sales Register'!$C18637,working!$K$1:$L$14,2,0)</f>
        <v>FABRIC</v>
      </c>
    </row>
    <row r="18638" spans="1:9" x14ac:dyDescent="0.25">
      <c r="A18638" s="21">
        <v>45617</v>
      </c>
      <c r="B18638" s="15" t="s">
        <v>140</v>
      </c>
      <c r="C18638" s="23" t="s">
        <v>15</v>
      </c>
      <c r="D18638" s="24" t="s">
        <v>19267</v>
      </c>
      <c r="E18638" s="24"/>
      <c r="F18638" s="25">
        <v>196</v>
      </c>
      <c r="G18638" s="26">
        <v>117600</v>
      </c>
      <c r="H18638" s="27">
        <v>123480</v>
      </c>
      <c r="I18638" t="str">
        <f>+VLOOKUP('Sales Register'!$C18638,working!$K$1:$L$14,2,0)</f>
        <v>FABRIC</v>
      </c>
    </row>
    <row r="18639" spans="1:9" x14ac:dyDescent="0.25">
      <c r="A18639" s="21">
        <v>45617</v>
      </c>
      <c r="B18639" s="15" t="s">
        <v>326</v>
      </c>
      <c r="C18639" s="23" t="s">
        <v>15</v>
      </c>
      <c r="D18639" s="24" t="s">
        <v>19268</v>
      </c>
      <c r="E18639" s="24"/>
      <c r="F18639" s="37">
        <v>514.9</v>
      </c>
      <c r="G18639" s="26">
        <v>177640.5</v>
      </c>
      <c r="H18639" s="27">
        <v>198957</v>
      </c>
      <c r="I18639" t="str">
        <f>+VLOOKUP('Sales Register'!$C18639,working!$K$1:$L$14,2,0)</f>
        <v>FABRIC</v>
      </c>
    </row>
    <row r="18640" spans="1:9" x14ac:dyDescent="0.25">
      <c r="A18640" s="21">
        <v>45617</v>
      </c>
      <c r="B18640" s="15" t="s">
        <v>326</v>
      </c>
      <c r="C18640" s="23" t="s">
        <v>15</v>
      </c>
      <c r="D18640" s="24" t="s">
        <v>19269</v>
      </c>
      <c r="E18640" s="24"/>
      <c r="F18640" s="37">
        <v>1150</v>
      </c>
      <c r="G18640" s="26">
        <v>615250</v>
      </c>
      <c r="H18640" s="27">
        <v>646013</v>
      </c>
      <c r="I18640" t="str">
        <f>+VLOOKUP('Sales Register'!$C18640,working!$K$1:$L$14,2,0)</f>
        <v>FABRIC</v>
      </c>
    </row>
    <row r="18641" spans="1:9" x14ac:dyDescent="0.25">
      <c r="A18641" s="21">
        <v>45617</v>
      </c>
      <c r="B18641" s="15" t="s">
        <v>326</v>
      </c>
      <c r="C18641" s="23" t="s">
        <v>15</v>
      </c>
      <c r="D18641" s="24" t="s">
        <v>19270</v>
      </c>
      <c r="E18641" s="24"/>
      <c r="F18641" s="37">
        <v>5479.6</v>
      </c>
      <c r="G18641" s="26">
        <v>1291286.3999999999</v>
      </c>
      <c r="H18641" s="27">
        <v>1355851</v>
      </c>
      <c r="I18641" t="str">
        <f>+VLOOKUP('Sales Register'!$C18641,working!$K$1:$L$14,2,0)</f>
        <v>FABRIC</v>
      </c>
    </row>
    <row r="18642" spans="1:9" x14ac:dyDescent="0.25">
      <c r="A18642" s="21">
        <v>45617</v>
      </c>
      <c r="B18642" s="15" t="s">
        <v>20</v>
      </c>
      <c r="C18642" s="23" t="s">
        <v>15</v>
      </c>
      <c r="D18642" s="24" t="s">
        <v>19271</v>
      </c>
      <c r="E18642" s="24"/>
      <c r="F18642" s="25">
        <v>50</v>
      </c>
      <c r="G18642" s="26">
        <v>32500</v>
      </c>
      <c r="H18642" s="27">
        <v>34125</v>
      </c>
      <c r="I18642" t="str">
        <f>+VLOOKUP('Sales Register'!$C18642,working!$K$1:$L$14,2,0)</f>
        <v>FABRIC</v>
      </c>
    </row>
    <row r="18643" spans="1:9" x14ac:dyDescent="0.25">
      <c r="A18643" s="21">
        <v>45617</v>
      </c>
      <c r="B18643" s="15" t="s">
        <v>21</v>
      </c>
      <c r="C18643" s="23" t="s">
        <v>15</v>
      </c>
      <c r="D18643" s="24" t="s">
        <v>19272</v>
      </c>
      <c r="E18643" s="24"/>
      <c r="F18643" s="25">
        <v>20</v>
      </c>
      <c r="G18643" s="26">
        <v>9000</v>
      </c>
      <c r="H18643" s="27">
        <v>10290</v>
      </c>
      <c r="I18643" t="str">
        <f>+VLOOKUP('Sales Register'!$C18643,working!$K$1:$L$14,2,0)</f>
        <v>FABRIC</v>
      </c>
    </row>
    <row r="18644" spans="1:9" x14ac:dyDescent="0.25">
      <c r="A18644" s="21">
        <v>45617</v>
      </c>
      <c r="B18644" s="15" t="s">
        <v>16</v>
      </c>
      <c r="C18644" s="23" t="s">
        <v>15</v>
      </c>
      <c r="D18644" s="24" t="s">
        <v>19273</v>
      </c>
      <c r="E18644" s="24"/>
      <c r="F18644" s="25">
        <v>10</v>
      </c>
      <c r="G18644" s="26">
        <v>5000</v>
      </c>
      <c r="H18644" s="27">
        <v>5250</v>
      </c>
      <c r="I18644" t="str">
        <f>+VLOOKUP('Sales Register'!$C18644,working!$K$1:$L$14,2,0)</f>
        <v>FABRIC</v>
      </c>
    </row>
    <row r="18645" spans="1:9" x14ac:dyDescent="0.25">
      <c r="A18645" s="21">
        <v>45617</v>
      </c>
      <c r="B18645" s="15" t="s">
        <v>13</v>
      </c>
      <c r="C18645" s="23" t="s">
        <v>15</v>
      </c>
      <c r="D18645" s="24" t="s">
        <v>19274</v>
      </c>
      <c r="E18645" s="24"/>
      <c r="F18645" s="25">
        <v>20</v>
      </c>
      <c r="G18645" s="26">
        <v>8000</v>
      </c>
      <c r="H18645" s="27">
        <v>8400</v>
      </c>
      <c r="I18645" t="str">
        <f>+VLOOKUP('Sales Register'!$C18645,working!$K$1:$L$14,2,0)</f>
        <v>FABRIC</v>
      </c>
    </row>
    <row r="18646" spans="1:9" x14ac:dyDescent="0.25">
      <c r="A18646" s="21">
        <v>45617</v>
      </c>
      <c r="B18646" s="15" t="s">
        <v>16060</v>
      </c>
      <c r="C18646" s="23" t="s">
        <v>15</v>
      </c>
      <c r="D18646" s="24" t="s">
        <v>19275</v>
      </c>
      <c r="E18646" s="24"/>
      <c r="F18646" s="25">
        <v>3</v>
      </c>
      <c r="G18646" s="26">
        <v>1050</v>
      </c>
      <c r="H18646" s="27">
        <v>1103</v>
      </c>
      <c r="I18646" t="str">
        <f>+VLOOKUP('Sales Register'!$C18646,working!$K$1:$L$14,2,0)</f>
        <v>FABRIC</v>
      </c>
    </row>
    <row r="18647" spans="1:9" x14ac:dyDescent="0.25">
      <c r="A18647" s="21">
        <v>45617</v>
      </c>
      <c r="B18647" s="15" t="s">
        <v>495</v>
      </c>
      <c r="C18647" s="23" t="s">
        <v>15</v>
      </c>
      <c r="D18647" s="24" t="s">
        <v>19276</v>
      </c>
      <c r="E18647" s="24"/>
      <c r="F18647" s="25">
        <v>40</v>
      </c>
      <c r="G18647" s="26">
        <v>14000</v>
      </c>
      <c r="H18647" s="27">
        <v>14700</v>
      </c>
      <c r="I18647" t="str">
        <f>+VLOOKUP('Sales Register'!$C18647,working!$K$1:$L$14,2,0)</f>
        <v>FABRIC</v>
      </c>
    </row>
    <row r="18648" spans="1:9" x14ac:dyDescent="0.25">
      <c r="A18648" s="21">
        <v>45617</v>
      </c>
      <c r="B18648" s="15" t="s">
        <v>35</v>
      </c>
      <c r="C18648" s="23" t="s">
        <v>15</v>
      </c>
      <c r="D18648" s="24" t="s">
        <v>19277</v>
      </c>
      <c r="E18648" s="24"/>
      <c r="F18648" s="25">
        <v>5</v>
      </c>
      <c r="G18648" s="26">
        <v>1875</v>
      </c>
      <c r="H18648" s="27">
        <v>2179</v>
      </c>
      <c r="I18648" t="str">
        <f>+VLOOKUP('Sales Register'!$C18648,working!$K$1:$L$14,2,0)</f>
        <v>FABRIC</v>
      </c>
    </row>
    <row r="18649" spans="1:9" x14ac:dyDescent="0.25">
      <c r="A18649" s="21">
        <v>45617</v>
      </c>
      <c r="B18649" s="15" t="s">
        <v>12448</v>
      </c>
      <c r="C18649" s="23" t="s">
        <v>426</v>
      </c>
      <c r="D18649" s="24" t="s">
        <v>19278</v>
      </c>
      <c r="E18649" s="24"/>
      <c r="F18649" s="25">
        <v>200</v>
      </c>
      <c r="G18649" s="26">
        <v>55000</v>
      </c>
      <c r="H18649" s="27">
        <v>57750</v>
      </c>
      <c r="I18649">
        <f>+VLOOKUP('Sales Register'!$C18649,working!$K$1:$L$14,2,0)</f>
        <v>0</v>
      </c>
    </row>
    <row r="18650" spans="1:9" x14ac:dyDescent="0.25">
      <c r="A18650" s="21">
        <v>45617</v>
      </c>
      <c r="B18650" s="15" t="s">
        <v>12448</v>
      </c>
      <c r="C18650" s="23" t="s">
        <v>426</v>
      </c>
      <c r="D18650" s="24" t="s">
        <v>19279</v>
      </c>
      <c r="E18650" s="24"/>
      <c r="F18650" s="25">
        <v>15</v>
      </c>
      <c r="G18650" s="26">
        <v>5250</v>
      </c>
      <c r="H18650" s="27">
        <v>5513</v>
      </c>
      <c r="I18650">
        <f>+VLOOKUP('Sales Register'!$C18650,working!$K$1:$L$14,2,0)</f>
        <v>0</v>
      </c>
    </row>
    <row r="18651" spans="1:9" x14ac:dyDescent="0.25">
      <c r="A18651" s="21">
        <v>45617</v>
      </c>
      <c r="B18651" s="15" t="s">
        <v>12448</v>
      </c>
      <c r="C18651" s="23" t="s">
        <v>426</v>
      </c>
      <c r="D18651" s="24" t="s">
        <v>19280</v>
      </c>
      <c r="E18651" s="24"/>
      <c r="F18651" s="25">
        <v>12506</v>
      </c>
      <c r="G18651" s="26">
        <v>829996</v>
      </c>
      <c r="H18651" s="27">
        <v>871496</v>
      </c>
      <c r="I18651">
        <f>+VLOOKUP('Sales Register'!$C18651,working!$K$1:$L$14,2,0)</f>
        <v>0</v>
      </c>
    </row>
    <row r="18652" spans="1:9" x14ac:dyDescent="0.25">
      <c r="A18652" s="21">
        <v>45617</v>
      </c>
      <c r="B18652" s="15" t="s">
        <v>96</v>
      </c>
      <c r="C18652" s="23" t="s">
        <v>12453</v>
      </c>
      <c r="D18652" s="24" t="s">
        <v>19281</v>
      </c>
      <c r="E18652" s="24"/>
      <c r="F18652" s="25">
        <v>25</v>
      </c>
      <c r="G18652" s="26">
        <v>4075</v>
      </c>
      <c r="H18652" s="27">
        <v>4279</v>
      </c>
      <c r="I18652" t="str">
        <f>+VLOOKUP('Sales Register'!$C18652,working!$K$1:$L$14,2,0)</f>
        <v>FABRIC</v>
      </c>
    </row>
    <row r="18653" spans="1:9" x14ac:dyDescent="0.25">
      <c r="A18653" s="21">
        <v>45617</v>
      </c>
      <c r="B18653" s="15" t="s">
        <v>297</v>
      </c>
      <c r="C18653" s="23" t="s">
        <v>12453</v>
      </c>
      <c r="D18653" s="24" t="s">
        <v>19282</v>
      </c>
      <c r="E18653" s="24"/>
      <c r="F18653" s="25">
        <v>317.5</v>
      </c>
      <c r="G18653" s="26">
        <v>111125</v>
      </c>
      <c r="H18653" s="27">
        <v>116681</v>
      </c>
      <c r="I18653" t="str">
        <f>+VLOOKUP('Sales Register'!$C18653,working!$K$1:$L$14,2,0)</f>
        <v>FABRIC</v>
      </c>
    </row>
    <row r="18654" spans="1:9" x14ac:dyDescent="0.25">
      <c r="A18654" s="21">
        <v>45617</v>
      </c>
      <c r="B18654" s="15" t="s">
        <v>56</v>
      </c>
      <c r="C18654" s="23" t="s">
        <v>12453</v>
      </c>
      <c r="D18654" s="24" t="s">
        <v>19283</v>
      </c>
      <c r="E18654" s="24"/>
      <c r="F18654" s="25">
        <v>20</v>
      </c>
      <c r="G18654" s="26">
        <v>3736.4</v>
      </c>
      <c r="H18654" s="27">
        <v>3923</v>
      </c>
      <c r="I18654" t="str">
        <f>+VLOOKUP('Sales Register'!$C18654,working!$K$1:$L$14,2,0)</f>
        <v>FABRIC</v>
      </c>
    </row>
    <row r="18655" spans="1:9" x14ac:dyDescent="0.25">
      <c r="A18655" s="21">
        <v>45617</v>
      </c>
      <c r="B18655" s="15" t="s">
        <v>18</v>
      </c>
      <c r="C18655" s="23" t="s">
        <v>12453</v>
      </c>
      <c r="D18655" s="24" t="s">
        <v>19284</v>
      </c>
      <c r="E18655" s="24"/>
      <c r="F18655" s="25">
        <v>198</v>
      </c>
      <c r="G18655" s="26">
        <v>27720</v>
      </c>
      <c r="H18655" s="27">
        <v>29106</v>
      </c>
      <c r="I18655" t="str">
        <f>+VLOOKUP('Sales Register'!$C18655,working!$K$1:$L$14,2,0)</f>
        <v>FABRIC</v>
      </c>
    </row>
    <row r="18656" spans="1:9" x14ac:dyDescent="0.25">
      <c r="A18656" s="21">
        <v>45617</v>
      </c>
      <c r="B18656" s="15" t="s">
        <v>30</v>
      </c>
      <c r="C18656" s="23" t="s">
        <v>12453</v>
      </c>
      <c r="D18656" s="24" t="s">
        <v>19285</v>
      </c>
      <c r="E18656" s="24"/>
      <c r="F18656" s="25">
        <v>19.5</v>
      </c>
      <c r="G18656" s="26">
        <v>8775</v>
      </c>
      <c r="H18656" s="27">
        <v>9214</v>
      </c>
      <c r="I18656" t="str">
        <f>+VLOOKUP('Sales Register'!$C18656,working!$K$1:$L$14,2,0)</f>
        <v>FABRIC</v>
      </c>
    </row>
    <row r="18657" spans="1:9" x14ac:dyDescent="0.25">
      <c r="A18657" s="21">
        <v>45617</v>
      </c>
      <c r="B18657" s="15" t="s">
        <v>31</v>
      </c>
      <c r="C18657" s="23" t="s">
        <v>12453</v>
      </c>
      <c r="D18657" s="24" t="s">
        <v>19286</v>
      </c>
      <c r="E18657" s="24"/>
      <c r="F18657" s="25">
        <v>37</v>
      </c>
      <c r="G18657" s="26">
        <v>4913.6000000000004</v>
      </c>
      <c r="H18657" s="27">
        <v>5159</v>
      </c>
      <c r="I18657" t="str">
        <f>+VLOOKUP('Sales Register'!$C18657,working!$K$1:$L$14,2,0)</f>
        <v>FABRIC</v>
      </c>
    </row>
    <row r="18658" spans="1:9" x14ac:dyDescent="0.25">
      <c r="A18658" s="21">
        <v>45617</v>
      </c>
      <c r="B18658" s="15" t="s">
        <v>29</v>
      </c>
      <c r="C18658" s="23" t="s">
        <v>12453</v>
      </c>
      <c r="D18658" s="24" t="s">
        <v>19287</v>
      </c>
      <c r="E18658" s="24"/>
      <c r="F18658" s="25">
        <v>88</v>
      </c>
      <c r="G18658" s="26">
        <v>10380</v>
      </c>
      <c r="H18658" s="27">
        <v>13520</v>
      </c>
      <c r="I18658" t="str">
        <f>+VLOOKUP('Sales Register'!$C18658,working!$K$1:$L$14,2,0)</f>
        <v>FABRIC</v>
      </c>
    </row>
    <row r="18659" spans="1:9" x14ac:dyDescent="0.25">
      <c r="A18659" s="21">
        <v>45617</v>
      </c>
      <c r="B18659" s="15" t="s">
        <v>257</v>
      </c>
      <c r="C18659" s="23" t="s">
        <v>12453</v>
      </c>
      <c r="D18659" s="24" t="s">
        <v>19288</v>
      </c>
      <c r="E18659" s="24"/>
      <c r="F18659" s="25">
        <v>210.5</v>
      </c>
      <c r="G18659" s="26">
        <v>63150</v>
      </c>
      <c r="H18659" s="27">
        <v>66308</v>
      </c>
      <c r="I18659" t="str">
        <f>+VLOOKUP('Sales Register'!$C18659,working!$K$1:$L$14,2,0)</f>
        <v>FABRIC</v>
      </c>
    </row>
    <row r="18660" spans="1:9" x14ac:dyDescent="0.25">
      <c r="A18660" s="21">
        <v>45617</v>
      </c>
      <c r="B18660" s="15" t="s">
        <v>16</v>
      </c>
      <c r="C18660" s="23" t="s">
        <v>12453</v>
      </c>
      <c r="D18660" s="24" t="s">
        <v>19289</v>
      </c>
      <c r="E18660" s="24"/>
      <c r="F18660" s="25">
        <v>140</v>
      </c>
      <c r="G18660" s="26">
        <v>35000</v>
      </c>
      <c r="H18660" s="27">
        <v>36750</v>
      </c>
      <c r="I18660" t="str">
        <f>+VLOOKUP('Sales Register'!$C18660,working!$K$1:$L$14,2,0)</f>
        <v>FABRIC</v>
      </c>
    </row>
    <row r="18661" spans="1:9" x14ac:dyDescent="0.25">
      <c r="A18661" s="21">
        <v>45617</v>
      </c>
      <c r="B18661" s="15" t="s">
        <v>297</v>
      </c>
      <c r="C18661" s="23" t="s">
        <v>12453</v>
      </c>
      <c r="D18661" s="24" t="s">
        <v>19290</v>
      </c>
      <c r="E18661" s="24"/>
      <c r="F18661" s="25">
        <v>77</v>
      </c>
      <c r="G18661" s="26">
        <v>26950</v>
      </c>
      <c r="H18661" s="27">
        <v>28298</v>
      </c>
      <c r="I18661" t="str">
        <f>+VLOOKUP('Sales Register'!$C18661,working!$K$1:$L$14,2,0)</f>
        <v>FABRIC</v>
      </c>
    </row>
    <row r="18662" spans="1:9" x14ac:dyDescent="0.25">
      <c r="A18662" s="21">
        <v>45617</v>
      </c>
      <c r="B18662" s="15" t="s">
        <v>12454</v>
      </c>
      <c r="C18662" s="23" t="s">
        <v>12453</v>
      </c>
      <c r="D18662" s="24" t="s">
        <v>19291</v>
      </c>
      <c r="E18662" s="24"/>
      <c r="F18662" s="25">
        <v>772.25</v>
      </c>
      <c r="G18662" s="26">
        <v>251650.9</v>
      </c>
      <c r="H18662" s="27">
        <v>264233</v>
      </c>
      <c r="I18662" t="str">
        <f>+VLOOKUP('Sales Register'!$C18662,working!$K$1:$L$14,2,0)</f>
        <v>FABRIC</v>
      </c>
    </row>
    <row r="18663" spans="1:9" x14ac:dyDescent="0.25">
      <c r="A18663" s="21">
        <v>45617</v>
      </c>
      <c r="B18663" s="15" t="s">
        <v>31</v>
      </c>
      <c r="C18663" s="23" t="s">
        <v>12453</v>
      </c>
      <c r="D18663" s="24" t="s">
        <v>19292</v>
      </c>
      <c r="E18663" s="24"/>
      <c r="F18663" s="25">
        <v>46.5</v>
      </c>
      <c r="G18663" s="26">
        <v>18600</v>
      </c>
      <c r="H18663" s="27">
        <v>19530</v>
      </c>
      <c r="I18663" t="str">
        <f>+VLOOKUP('Sales Register'!$C18663,working!$K$1:$L$14,2,0)</f>
        <v>FABRIC</v>
      </c>
    </row>
    <row r="18664" spans="1:9" x14ac:dyDescent="0.25">
      <c r="A18664" s="21">
        <v>45617</v>
      </c>
      <c r="B18664" s="15" t="s">
        <v>14050</v>
      </c>
      <c r="C18664" s="23" t="s">
        <v>12453</v>
      </c>
      <c r="D18664" s="24" t="s">
        <v>19293</v>
      </c>
      <c r="E18664" s="24"/>
      <c r="F18664" s="25">
        <v>20</v>
      </c>
      <c r="G18664" s="26">
        <v>7000</v>
      </c>
      <c r="H18664" s="27">
        <v>7350</v>
      </c>
      <c r="I18664" t="str">
        <f>+VLOOKUP('Sales Register'!$C18664,working!$K$1:$L$14,2,0)</f>
        <v>FABRIC</v>
      </c>
    </row>
    <row r="18665" spans="1:9" x14ac:dyDescent="0.25">
      <c r="A18665" s="21">
        <v>45617</v>
      </c>
      <c r="B18665" s="15" t="s">
        <v>12454</v>
      </c>
      <c r="C18665" s="23" t="s">
        <v>12453</v>
      </c>
      <c r="D18665" s="24" t="s">
        <v>19294</v>
      </c>
      <c r="E18665" s="24"/>
      <c r="F18665" s="25">
        <v>176</v>
      </c>
      <c r="G18665" s="26">
        <v>61600</v>
      </c>
      <c r="H18665" s="27">
        <v>64680</v>
      </c>
      <c r="I18665" t="str">
        <f>+VLOOKUP('Sales Register'!$C18665,working!$K$1:$L$14,2,0)</f>
        <v>FABRIC</v>
      </c>
    </row>
    <row r="18666" spans="1:9" x14ac:dyDescent="0.25">
      <c r="A18666" s="21">
        <v>45617</v>
      </c>
      <c r="B18666" s="15" t="s">
        <v>26</v>
      </c>
      <c r="C18666" s="23" t="s">
        <v>34</v>
      </c>
      <c r="D18666" s="24" t="s">
        <v>19295</v>
      </c>
      <c r="E18666" s="24"/>
      <c r="F18666" s="25">
        <v>266.75</v>
      </c>
      <c r="G18666" s="26">
        <v>36011.25</v>
      </c>
      <c r="H18666" s="27">
        <v>37812</v>
      </c>
      <c r="I18666" t="str">
        <f>+VLOOKUP('Sales Register'!$C18666,working!$K$1:$L$14,2,0)</f>
        <v>FABRIC</v>
      </c>
    </row>
    <row r="18667" spans="1:9" x14ac:dyDescent="0.25">
      <c r="A18667" s="21">
        <v>45617</v>
      </c>
      <c r="B18667" s="15" t="s">
        <v>26</v>
      </c>
      <c r="C18667" s="23" t="s">
        <v>34</v>
      </c>
      <c r="D18667" s="24" t="s">
        <v>19296</v>
      </c>
      <c r="E18667" s="24"/>
      <c r="F18667" s="25">
        <v>879.5</v>
      </c>
      <c r="G18667" s="26">
        <v>162707.5</v>
      </c>
      <c r="H18667" s="27">
        <v>170843</v>
      </c>
      <c r="I18667" t="str">
        <f>+VLOOKUP('Sales Register'!$C18667,working!$K$1:$L$14,2,0)</f>
        <v>FABRIC</v>
      </c>
    </row>
    <row r="18668" spans="1:9" x14ac:dyDescent="0.25">
      <c r="A18668" s="21">
        <v>45617</v>
      </c>
      <c r="B18668" s="15" t="s">
        <v>42</v>
      </c>
      <c r="C18668" s="23" t="s">
        <v>34</v>
      </c>
      <c r="D18668" s="24" t="s">
        <v>19297</v>
      </c>
      <c r="E18668" s="24"/>
      <c r="F18668" s="25">
        <v>3057.5</v>
      </c>
      <c r="G18668" s="26">
        <v>831640</v>
      </c>
      <c r="H18668" s="27">
        <v>873222</v>
      </c>
      <c r="I18668" t="str">
        <f>+VLOOKUP('Sales Register'!$C18668,working!$K$1:$L$14,2,0)</f>
        <v>FABRIC</v>
      </c>
    </row>
    <row r="18669" spans="1:9" x14ac:dyDescent="0.25">
      <c r="A18669" s="21">
        <v>45617</v>
      </c>
      <c r="B18669" s="15" t="s">
        <v>42</v>
      </c>
      <c r="C18669" s="23" t="s">
        <v>34</v>
      </c>
      <c r="D18669" s="24" t="s">
        <v>19298</v>
      </c>
      <c r="E18669" s="24"/>
      <c r="F18669" s="25">
        <v>1891</v>
      </c>
      <c r="G18669" s="26">
        <v>514352</v>
      </c>
      <c r="H18669" s="27">
        <v>540070</v>
      </c>
      <c r="I18669" t="str">
        <f>+VLOOKUP('Sales Register'!$C18669,working!$K$1:$L$14,2,0)</f>
        <v>FABRIC</v>
      </c>
    </row>
    <row r="18670" spans="1:9" x14ac:dyDescent="0.25">
      <c r="A18670" s="21">
        <v>45617</v>
      </c>
      <c r="B18670" s="15" t="s">
        <v>42</v>
      </c>
      <c r="C18670" s="23" t="s">
        <v>34</v>
      </c>
      <c r="D18670" s="24" t="s">
        <v>19299</v>
      </c>
      <c r="E18670" s="24"/>
      <c r="F18670" s="25">
        <v>2069.5</v>
      </c>
      <c r="G18670" s="26">
        <v>552556.5</v>
      </c>
      <c r="H18670" s="27">
        <v>580184</v>
      </c>
      <c r="I18670" t="str">
        <f>+VLOOKUP('Sales Register'!$C18670,working!$K$1:$L$14,2,0)</f>
        <v>FABRIC</v>
      </c>
    </row>
    <row r="18671" spans="1:9" x14ac:dyDescent="0.25">
      <c r="A18671" s="21">
        <v>45617</v>
      </c>
      <c r="B18671" s="15" t="s">
        <v>42</v>
      </c>
      <c r="C18671" s="23" t="s">
        <v>34</v>
      </c>
      <c r="D18671" s="24" t="s">
        <v>19300</v>
      </c>
      <c r="E18671" s="24"/>
      <c r="F18671" s="25">
        <v>6633</v>
      </c>
      <c r="G18671" s="26">
        <v>895455</v>
      </c>
      <c r="H18671" s="27">
        <v>940228</v>
      </c>
      <c r="I18671" t="str">
        <f>+VLOOKUP('Sales Register'!$C18671,working!$K$1:$L$14,2,0)</f>
        <v>FABRIC</v>
      </c>
    </row>
    <row r="18672" spans="1:9" x14ac:dyDescent="0.25">
      <c r="A18672" s="21">
        <v>45617</v>
      </c>
      <c r="B18672" s="15" t="s">
        <v>27</v>
      </c>
      <c r="C18672" s="23" t="s">
        <v>34</v>
      </c>
      <c r="D18672" s="24" t="s">
        <v>19301</v>
      </c>
      <c r="E18672" s="24"/>
      <c r="F18672" s="25">
        <v>5327.25</v>
      </c>
      <c r="G18672" s="26">
        <v>836378.25</v>
      </c>
      <c r="H18672" s="27">
        <v>878197</v>
      </c>
      <c r="I18672" t="str">
        <f>+VLOOKUP('Sales Register'!$C18672,working!$K$1:$L$14,2,0)</f>
        <v>FABRIC</v>
      </c>
    </row>
    <row r="18673" spans="1:9" x14ac:dyDescent="0.25">
      <c r="A18673" s="21">
        <v>45617</v>
      </c>
      <c r="B18673" s="15" t="s">
        <v>27</v>
      </c>
      <c r="C18673" s="23" t="s">
        <v>34</v>
      </c>
      <c r="D18673" s="24" t="s">
        <v>19302</v>
      </c>
      <c r="E18673" s="24"/>
      <c r="F18673" s="25">
        <v>11492.5</v>
      </c>
      <c r="G18673" s="26">
        <v>1804322.5</v>
      </c>
      <c r="H18673" s="27">
        <v>1894539</v>
      </c>
      <c r="I18673" t="str">
        <f>+VLOOKUP('Sales Register'!$C18673,working!$K$1:$L$14,2,0)</f>
        <v>FABRIC</v>
      </c>
    </row>
    <row r="18674" spans="1:9" x14ac:dyDescent="0.25">
      <c r="A18674" s="21">
        <v>45617</v>
      </c>
      <c r="B18674" s="15" t="s">
        <v>27</v>
      </c>
      <c r="C18674" s="23" t="s">
        <v>34</v>
      </c>
      <c r="D18674" s="24" t="s">
        <v>19303</v>
      </c>
      <c r="E18674" s="24"/>
      <c r="F18674" s="25">
        <v>6744.75</v>
      </c>
      <c r="G18674" s="26">
        <v>640751.25</v>
      </c>
      <c r="H18674" s="27">
        <v>672789</v>
      </c>
      <c r="I18674" t="str">
        <f>+VLOOKUP('Sales Register'!$C18674,working!$K$1:$L$14,2,0)</f>
        <v>FABRIC</v>
      </c>
    </row>
    <row r="18675" spans="1:9" x14ac:dyDescent="0.25">
      <c r="A18675" s="21">
        <v>45617</v>
      </c>
      <c r="B18675" s="15" t="s">
        <v>27</v>
      </c>
      <c r="C18675" s="23" t="s">
        <v>34</v>
      </c>
      <c r="D18675" s="24" t="s">
        <v>19304</v>
      </c>
      <c r="E18675" s="24"/>
      <c r="F18675" s="25">
        <v>2008.5</v>
      </c>
      <c r="G18675" s="26">
        <v>188799</v>
      </c>
      <c r="H18675" s="27">
        <v>198239</v>
      </c>
      <c r="I18675" t="str">
        <f>+VLOOKUP('Sales Register'!$C18675,working!$K$1:$L$14,2,0)</f>
        <v>FABRIC</v>
      </c>
    </row>
    <row r="18676" spans="1:9" x14ac:dyDescent="0.25">
      <c r="A18676" s="21">
        <v>45617</v>
      </c>
      <c r="B18676" s="15" t="s">
        <v>26</v>
      </c>
      <c r="C18676" s="23" t="s">
        <v>34</v>
      </c>
      <c r="D18676" s="24" t="s">
        <v>19305</v>
      </c>
      <c r="E18676" s="24"/>
      <c r="F18676" s="25">
        <v>1055.75</v>
      </c>
      <c r="G18676" s="26">
        <v>195313.75</v>
      </c>
      <c r="H18676" s="27">
        <v>205079</v>
      </c>
      <c r="I18676" t="str">
        <f>+VLOOKUP('Sales Register'!$C18676,working!$K$1:$L$14,2,0)</f>
        <v>FABRIC</v>
      </c>
    </row>
    <row r="18677" spans="1:9" x14ac:dyDescent="0.25">
      <c r="A18677" s="21">
        <v>45617</v>
      </c>
      <c r="B18677" s="15" t="s">
        <v>98</v>
      </c>
      <c r="C18677" s="23" t="s">
        <v>34</v>
      </c>
      <c r="D18677" s="24" t="s">
        <v>19306</v>
      </c>
      <c r="E18677" s="24"/>
      <c r="F18677" s="25">
        <v>7831.43</v>
      </c>
      <c r="G18677" s="26">
        <v>195785.75</v>
      </c>
      <c r="H18677" s="27">
        <v>205781</v>
      </c>
      <c r="I18677" t="str">
        <f>+VLOOKUP('Sales Register'!$C18677,working!$K$1:$L$14,2,0)</f>
        <v>FABRIC</v>
      </c>
    </row>
    <row r="18678" spans="1:9" x14ac:dyDescent="0.25">
      <c r="A18678" s="21">
        <v>45617</v>
      </c>
      <c r="B18678" s="15" t="s">
        <v>20</v>
      </c>
      <c r="C18678" s="23" t="s">
        <v>34</v>
      </c>
      <c r="D18678" s="24" t="s">
        <v>19307</v>
      </c>
      <c r="E18678" s="24"/>
      <c r="F18678" s="25">
        <v>431.5</v>
      </c>
      <c r="G18678" s="26">
        <v>151025</v>
      </c>
      <c r="H18678" s="27">
        <v>158576</v>
      </c>
      <c r="I18678" t="str">
        <f>+VLOOKUP('Sales Register'!$C18678,working!$K$1:$L$14,2,0)</f>
        <v>FABRIC</v>
      </c>
    </row>
    <row r="18679" spans="1:9" x14ac:dyDescent="0.25">
      <c r="A18679" s="21">
        <v>45617</v>
      </c>
      <c r="B18679" s="15" t="s">
        <v>20</v>
      </c>
      <c r="C18679" s="23" t="s">
        <v>34</v>
      </c>
      <c r="D18679" s="24" t="s">
        <v>19308</v>
      </c>
      <c r="E18679" s="24"/>
      <c r="F18679" s="25">
        <v>382.75</v>
      </c>
      <c r="G18679" s="26">
        <v>133962.5</v>
      </c>
      <c r="H18679" s="27">
        <v>140661</v>
      </c>
      <c r="I18679" t="str">
        <f>+VLOOKUP('Sales Register'!$C18679,working!$K$1:$L$14,2,0)</f>
        <v>FABRIC</v>
      </c>
    </row>
    <row r="18680" spans="1:9" x14ac:dyDescent="0.25">
      <c r="A18680" s="21">
        <v>45617</v>
      </c>
      <c r="B18680" s="15" t="s">
        <v>297</v>
      </c>
      <c r="C18680" s="23" t="s">
        <v>34</v>
      </c>
      <c r="D18680" s="24" t="s">
        <v>19309</v>
      </c>
      <c r="E18680" s="24"/>
      <c r="F18680" s="25">
        <v>9511.5</v>
      </c>
      <c r="G18680" s="26">
        <v>1093822.5</v>
      </c>
      <c r="H18680" s="27">
        <v>1148514</v>
      </c>
      <c r="I18680" t="str">
        <f>+VLOOKUP('Sales Register'!$C18680,working!$K$1:$L$14,2,0)</f>
        <v>FABRIC</v>
      </c>
    </row>
    <row r="18681" spans="1:9" x14ac:dyDescent="0.25">
      <c r="A18681" s="21">
        <v>45617</v>
      </c>
      <c r="B18681" s="15" t="s">
        <v>98</v>
      </c>
      <c r="C18681" s="23" t="s">
        <v>34</v>
      </c>
      <c r="D18681" s="24" t="s">
        <v>19310</v>
      </c>
      <c r="E18681" s="24"/>
      <c r="F18681" s="25">
        <v>4791.93</v>
      </c>
      <c r="G18681" s="26">
        <v>95838.6</v>
      </c>
      <c r="H18681" s="27">
        <v>100732</v>
      </c>
      <c r="I18681" t="str">
        <f>+VLOOKUP('Sales Register'!$C18681,working!$K$1:$L$14,2,0)</f>
        <v>FABRIC</v>
      </c>
    </row>
    <row r="18682" spans="1:9" x14ac:dyDescent="0.25">
      <c r="A18682" s="21">
        <v>45617</v>
      </c>
      <c r="B18682" s="15" t="s">
        <v>27</v>
      </c>
      <c r="C18682" s="23" t="s">
        <v>34</v>
      </c>
      <c r="D18682" s="24" t="s">
        <v>19311</v>
      </c>
      <c r="E18682" s="24"/>
      <c r="F18682" s="25">
        <v>1292.5</v>
      </c>
      <c r="G18682" s="26">
        <v>122787.5</v>
      </c>
      <c r="H18682" s="27">
        <v>128927</v>
      </c>
      <c r="I18682" t="str">
        <f>+VLOOKUP('Sales Register'!$C18682,working!$K$1:$L$14,2,0)</f>
        <v>FABRIC</v>
      </c>
    </row>
    <row r="18683" spans="1:9" x14ac:dyDescent="0.25">
      <c r="A18683" s="21">
        <v>45617</v>
      </c>
      <c r="B18683" s="15" t="s">
        <v>27</v>
      </c>
      <c r="C18683" s="23" t="s">
        <v>34</v>
      </c>
      <c r="D18683" s="24" t="s">
        <v>19312</v>
      </c>
      <c r="E18683" s="24"/>
      <c r="F18683" s="25">
        <v>2676.24</v>
      </c>
      <c r="G18683" s="26">
        <v>251566.56</v>
      </c>
      <c r="H18683" s="27">
        <v>264145</v>
      </c>
      <c r="I18683" t="str">
        <f>+VLOOKUP('Sales Register'!$C18683,working!$K$1:$L$14,2,0)</f>
        <v>FABRIC</v>
      </c>
    </row>
    <row r="18684" spans="1:9" x14ac:dyDescent="0.25">
      <c r="A18684" s="21">
        <v>45617</v>
      </c>
      <c r="B18684" s="15" t="s">
        <v>42</v>
      </c>
      <c r="C18684" s="23" t="s">
        <v>34</v>
      </c>
      <c r="D18684" s="24" t="s">
        <v>19313</v>
      </c>
      <c r="E18684" s="24"/>
      <c r="F18684" s="25">
        <v>3973.5</v>
      </c>
      <c r="G18684" s="26">
        <v>1080792</v>
      </c>
      <c r="H18684" s="27">
        <v>1134832</v>
      </c>
      <c r="I18684" t="str">
        <f>+VLOOKUP('Sales Register'!$C18684,working!$K$1:$L$14,2,0)</f>
        <v>FABRIC</v>
      </c>
    </row>
    <row r="18685" spans="1:9" x14ac:dyDescent="0.25">
      <c r="A18685" s="21">
        <v>45617</v>
      </c>
      <c r="B18685" s="15" t="s">
        <v>42</v>
      </c>
      <c r="C18685" s="23" t="s">
        <v>34</v>
      </c>
      <c r="D18685" s="24" t="s">
        <v>19314</v>
      </c>
      <c r="E18685" s="24"/>
      <c r="F18685" s="25">
        <v>4569.51</v>
      </c>
      <c r="G18685" s="26">
        <v>1242906.72</v>
      </c>
      <c r="H18685" s="27">
        <v>1305052</v>
      </c>
      <c r="I18685" t="str">
        <f>+VLOOKUP('Sales Register'!$C18685,working!$K$1:$L$14,2,0)</f>
        <v>FABRIC</v>
      </c>
    </row>
    <row r="18686" spans="1:9" x14ac:dyDescent="0.25">
      <c r="A18686" s="21">
        <v>45617</v>
      </c>
      <c r="B18686" s="15" t="s">
        <v>20</v>
      </c>
      <c r="C18686" s="23" t="s">
        <v>34</v>
      </c>
      <c r="D18686" s="24" t="s">
        <v>19315</v>
      </c>
      <c r="E18686" s="24"/>
      <c r="F18686" s="25">
        <v>3068.25</v>
      </c>
      <c r="G18686" s="26">
        <v>365888.81</v>
      </c>
      <c r="H18686" s="27">
        <v>384183</v>
      </c>
      <c r="I18686" t="str">
        <f>+VLOOKUP('Sales Register'!$C18686,working!$K$1:$L$14,2,0)</f>
        <v>FABRIC</v>
      </c>
    </row>
    <row r="18687" spans="1:9" x14ac:dyDescent="0.25">
      <c r="A18687" s="21">
        <v>45617</v>
      </c>
      <c r="B18687" s="15" t="s">
        <v>20</v>
      </c>
      <c r="C18687" s="23" t="s">
        <v>34</v>
      </c>
      <c r="D18687" s="24" t="s">
        <v>19316</v>
      </c>
      <c r="E18687" s="24"/>
      <c r="F18687" s="25">
        <v>216</v>
      </c>
      <c r="G18687" s="26">
        <v>25758</v>
      </c>
      <c r="H18687" s="27">
        <v>27046</v>
      </c>
      <c r="I18687" t="str">
        <f>+VLOOKUP('Sales Register'!$C18687,working!$K$1:$L$14,2,0)</f>
        <v>FABRIC</v>
      </c>
    </row>
    <row r="18688" spans="1:9" x14ac:dyDescent="0.25">
      <c r="A18688" s="21">
        <v>45617</v>
      </c>
      <c r="B18688" s="15" t="s">
        <v>99</v>
      </c>
      <c r="C18688" s="23" t="s">
        <v>34</v>
      </c>
      <c r="D18688" s="24" t="s">
        <v>19317</v>
      </c>
      <c r="E18688" s="24"/>
      <c r="F18688" s="25">
        <v>366.75</v>
      </c>
      <c r="G18688" s="26">
        <v>45110.25</v>
      </c>
      <c r="H18688" s="27">
        <v>47366</v>
      </c>
      <c r="I18688" t="str">
        <f>+VLOOKUP('Sales Register'!$C18688,working!$K$1:$L$14,2,0)</f>
        <v>FABRIC</v>
      </c>
    </row>
    <row r="18689" spans="1:9" x14ac:dyDescent="0.25">
      <c r="A18689" s="21">
        <v>45617</v>
      </c>
      <c r="B18689" s="15" t="s">
        <v>99</v>
      </c>
      <c r="C18689" s="23" t="s">
        <v>34</v>
      </c>
      <c r="D18689" s="24" t="s">
        <v>19318</v>
      </c>
      <c r="E18689" s="24"/>
      <c r="F18689" s="25">
        <v>592.75</v>
      </c>
      <c r="G18689" s="26">
        <v>72908.25</v>
      </c>
      <c r="H18689" s="27">
        <v>76554</v>
      </c>
      <c r="I18689" t="str">
        <f>+VLOOKUP('Sales Register'!$C18689,working!$K$1:$L$14,2,0)</f>
        <v>FABRIC</v>
      </c>
    </row>
    <row r="18690" spans="1:9" x14ac:dyDescent="0.25">
      <c r="A18690" s="21">
        <v>45617</v>
      </c>
      <c r="B18690" s="15" t="s">
        <v>96</v>
      </c>
      <c r="C18690" s="23" t="s">
        <v>34</v>
      </c>
      <c r="D18690" s="24" t="s">
        <v>19319</v>
      </c>
      <c r="E18690" s="24"/>
      <c r="F18690" s="25">
        <v>9548.5300000000007</v>
      </c>
      <c r="G18690" s="26">
        <v>1460925.09</v>
      </c>
      <c r="H18690" s="27">
        <v>1533971</v>
      </c>
      <c r="I18690" t="str">
        <f>+VLOOKUP('Sales Register'!$C18690,working!$K$1:$L$14,2,0)</f>
        <v>FABRIC</v>
      </c>
    </row>
    <row r="18691" spans="1:9" x14ac:dyDescent="0.25">
      <c r="A18691" s="21">
        <v>45617</v>
      </c>
      <c r="B18691" s="15" t="s">
        <v>99</v>
      </c>
      <c r="C18691" s="23" t="s">
        <v>34</v>
      </c>
      <c r="D18691" s="24" t="s">
        <v>19320</v>
      </c>
      <c r="E18691" s="24"/>
      <c r="F18691" s="25">
        <v>1935</v>
      </c>
      <c r="G18691" s="26">
        <v>214785</v>
      </c>
      <c r="H18691" s="27">
        <v>225524</v>
      </c>
      <c r="I18691" t="str">
        <f>+VLOOKUP('Sales Register'!$C18691,working!$K$1:$L$14,2,0)</f>
        <v>FABRIC</v>
      </c>
    </row>
    <row r="18692" spans="1:9" x14ac:dyDescent="0.25">
      <c r="A18692" s="21">
        <v>45617</v>
      </c>
      <c r="B18692" s="15" t="s">
        <v>56</v>
      </c>
      <c r="C18692" s="23" t="s">
        <v>34</v>
      </c>
      <c r="D18692" s="24" t="s">
        <v>19321</v>
      </c>
      <c r="E18692" s="24"/>
      <c r="F18692" s="25">
        <v>2715</v>
      </c>
      <c r="G18692" s="26">
        <v>507216.3</v>
      </c>
      <c r="H18692" s="27">
        <v>532577</v>
      </c>
      <c r="I18692" t="str">
        <f>+VLOOKUP('Sales Register'!$C18692,working!$K$1:$L$14,2,0)</f>
        <v>FABRIC</v>
      </c>
    </row>
    <row r="18693" spans="1:9" x14ac:dyDescent="0.25">
      <c r="A18693" s="21">
        <v>45617</v>
      </c>
      <c r="B18693" s="15" t="s">
        <v>56</v>
      </c>
      <c r="C18693" s="23" t="s">
        <v>34</v>
      </c>
      <c r="D18693" s="24" t="s">
        <v>19322</v>
      </c>
      <c r="E18693" s="24"/>
      <c r="F18693" s="25">
        <v>2577</v>
      </c>
      <c r="G18693" s="26">
        <v>481435.14</v>
      </c>
      <c r="H18693" s="27">
        <v>505507</v>
      </c>
      <c r="I18693" t="str">
        <f>+VLOOKUP('Sales Register'!$C18693,working!$K$1:$L$14,2,0)</f>
        <v>FABRIC</v>
      </c>
    </row>
    <row r="18694" spans="1:9" x14ac:dyDescent="0.25">
      <c r="A18694" s="21">
        <v>45617</v>
      </c>
      <c r="B18694" s="15" t="s">
        <v>65</v>
      </c>
      <c r="C18694" s="23" t="s">
        <v>14</v>
      </c>
      <c r="D18694" s="24" t="s">
        <v>19323</v>
      </c>
      <c r="E18694" s="24"/>
      <c r="F18694" s="39">
        <v>22</v>
      </c>
      <c r="G18694" s="26">
        <v>660</v>
      </c>
      <c r="H18694" s="27">
        <v>1494</v>
      </c>
      <c r="I18694" t="str">
        <f>+VLOOKUP('Sales Register'!$C18694,working!$K$1:$L$14,2,0)</f>
        <v>JOB WORK</v>
      </c>
    </row>
    <row r="18695" spans="1:9" x14ac:dyDescent="0.25">
      <c r="A18695" s="21">
        <v>45617</v>
      </c>
      <c r="B18695" s="15" t="s">
        <v>142</v>
      </c>
      <c r="C18695" s="23" t="s">
        <v>14</v>
      </c>
      <c r="D18695" s="24" t="s">
        <v>19324</v>
      </c>
      <c r="E18695" s="24"/>
      <c r="F18695" s="39">
        <v>2208.4</v>
      </c>
      <c r="G18695" s="26">
        <v>79502.399999999994</v>
      </c>
      <c r="H18695" s="27">
        <v>85796</v>
      </c>
      <c r="I18695" t="str">
        <f>+VLOOKUP('Sales Register'!$C18695,working!$K$1:$L$14,2,0)</f>
        <v>JOB WORK</v>
      </c>
    </row>
    <row r="18696" spans="1:9" x14ac:dyDescent="0.25">
      <c r="A18696" s="21">
        <v>45617</v>
      </c>
      <c r="B18696" s="15" t="s">
        <v>142</v>
      </c>
      <c r="C18696" s="23" t="s">
        <v>14</v>
      </c>
      <c r="D18696" s="24" t="s">
        <v>19325</v>
      </c>
      <c r="E18696" s="24"/>
      <c r="F18696" s="39">
        <v>6862.7</v>
      </c>
      <c r="G18696" s="26">
        <v>247057.2</v>
      </c>
      <c r="H18696" s="27">
        <v>266616</v>
      </c>
      <c r="I18696" t="str">
        <f>+VLOOKUP('Sales Register'!$C18696,working!$K$1:$L$14,2,0)</f>
        <v>JOB WORK</v>
      </c>
    </row>
    <row r="18697" spans="1:9" x14ac:dyDescent="0.25">
      <c r="A18697" s="21">
        <v>45617</v>
      </c>
      <c r="B18697" s="15" t="s">
        <v>77</v>
      </c>
      <c r="C18697" s="23" t="s">
        <v>14</v>
      </c>
      <c r="D18697" s="24" t="s">
        <v>19326</v>
      </c>
      <c r="E18697" s="24"/>
      <c r="F18697" s="39">
        <v>5245</v>
      </c>
      <c r="G18697" s="26">
        <v>94410</v>
      </c>
      <c r="H18697" s="27">
        <v>99131</v>
      </c>
      <c r="I18697" t="str">
        <f>+VLOOKUP('Sales Register'!$C18697,working!$K$1:$L$14,2,0)</f>
        <v>JOB WORK</v>
      </c>
    </row>
    <row r="18698" spans="1:9" x14ac:dyDescent="0.25">
      <c r="A18698" s="21">
        <v>45617</v>
      </c>
      <c r="B18698" s="15" t="s">
        <v>77</v>
      </c>
      <c r="C18698" s="23" t="s">
        <v>14</v>
      </c>
      <c r="D18698" s="24" t="s">
        <v>19327</v>
      </c>
      <c r="E18698" s="24"/>
      <c r="F18698" s="39">
        <v>1779.88</v>
      </c>
      <c r="G18698" s="26">
        <v>53396.4</v>
      </c>
      <c r="H18698" s="27">
        <v>56066</v>
      </c>
      <c r="I18698" t="str">
        <f>+VLOOKUP('Sales Register'!$C18698,working!$K$1:$L$14,2,0)</f>
        <v>JOB WORK</v>
      </c>
    </row>
    <row r="18699" spans="1:9" x14ac:dyDescent="0.25">
      <c r="A18699" s="21">
        <v>45617</v>
      </c>
      <c r="B18699" s="15" t="s">
        <v>62</v>
      </c>
      <c r="C18699" s="23" t="s">
        <v>14</v>
      </c>
      <c r="D18699" s="24" t="s">
        <v>19328</v>
      </c>
      <c r="E18699" s="24"/>
      <c r="F18699" s="39">
        <v>3158</v>
      </c>
      <c r="G18699" s="26">
        <v>69476</v>
      </c>
      <c r="H18699" s="27">
        <v>72950</v>
      </c>
      <c r="I18699" t="str">
        <f>+VLOOKUP('Sales Register'!$C18699,working!$K$1:$L$14,2,0)</f>
        <v>JOB WORK</v>
      </c>
    </row>
    <row r="18700" spans="1:9" x14ac:dyDescent="0.25">
      <c r="A18700" s="21">
        <v>45617</v>
      </c>
      <c r="B18700" s="15" t="s">
        <v>123</v>
      </c>
      <c r="C18700" s="23" t="s">
        <v>14</v>
      </c>
      <c r="D18700" s="24" t="s">
        <v>19329</v>
      </c>
      <c r="E18700" s="24"/>
      <c r="F18700" s="39">
        <v>6437.2</v>
      </c>
      <c r="G18700" s="26">
        <v>32186</v>
      </c>
      <c r="H18700" s="27">
        <v>33795</v>
      </c>
      <c r="I18700" t="str">
        <f>+VLOOKUP('Sales Register'!$C18700,working!$K$1:$L$14,2,0)</f>
        <v>JOB WORK</v>
      </c>
    </row>
    <row r="18701" spans="1:9" x14ac:dyDescent="0.25">
      <c r="A18701" s="21">
        <v>45617</v>
      </c>
      <c r="B18701" s="15" t="s">
        <v>77</v>
      </c>
      <c r="C18701" s="23" t="s">
        <v>14</v>
      </c>
      <c r="D18701" s="24" t="s">
        <v>19330</v>
      </c>
      <c r="E18701" s="24"/>
      <c r="F18701" s="39">
        <v>31.75</v>
      </c>
      <c r="G18701" s="26">
        <v>1746.25</v>
      </c>
      <c r="H18701" s="27">
        <v>1834</v>
      </c>
      <c r="I18701" t="str">
        <f>+VLOOKUP('Sales Register'!$C18701,working!$K$1:$L$14,2,0)</f>
        <v>JOB WORK</v>
      </c>
    </row>
    <row r="18702" spans="1:9" x14ac:dyDescent="0.25">
      <c r="A18702" s="21">
        <v>45617</v>
      </c>
      <c r="B18702" s="15" t="s">
        <v>77</v>
      </c>
      <c r="C18702" s="23" t="s">
        <v>14</v>
      </c>
      <c r="D18702" s="24" t="s">
        <v>19331</v>
      </c>
      <c r="E18702" s="24"/>
      <c r="F18702" s="39">
        <v>16.3</v>
      </c>
      <c r="G18702" s="26">
        <v>489</v>
      </c>
      <c r="H18702" s="27">
        <v>513</v>
      </c>
      <c r="I18702" t="str">
        <f>+VLOOKUP('Sales Register'!$C18702,working!$K$1:$L$14,2,0)</f>
        <v>JOB WORK</v>
      </c>
    </row>
    <row r="18703" spans="1:9" x14ac:dyDescent="0.25">
      <c r="A18703" s="21">
        <v>45617</v>
      </c>
      <c r="B18703" s="15" t="s">
        <v>77</v>
      </c>
      <c r="C18703" s="23" t="s">
        <v>14</v>
      </c>
      <c r="D18703" s="24" t="s">
        <v>19332</v>
      </c>
      <c r="E18703" s="24"/>
      <c r="F18703" s="39">
        <v>20</v>
      </c>
      <c r="G18703" s="26">
        <v>420</v>
      </c>
      <c r="H18703" s="27">
        <v>441</v>
      </c>
      <c r="I18703" t="str">
        <f>+VLOOKUP('Sales Register'!$C18703,working!$K$1:$L$14,2,0)</f>
        <v>JOB WORK</v>
      </c>
    </row>
    <row r="18704" spans="1:9" x14ac:dyDescent="0.25">
      <c r="A18704" s="21">
        <v>45617</v>
      </c>
      <c r="B18704" s="15" t="s">
        <v>77</v>
      </c>
      <c r="C18704" s="23" t="s">
        <v>14</v>
      </c>
      <c r="D18704" s="24" t="s">
        <v>19333</v>
      </c>
      <c r="E18704" s="24"/>
      <c r="F18704" s="39">
        <v>21</v>
      </c>
      <c r="G18704" s="26">
        <v>546</v>
      </c>
      <c r="H18704" s="27">
        <v>573</v>
      </c>
      <c r="I18704" t="str">
        <f>+VLOOKUP('Sales Register'!$C18704,working!$K$1:$L$14,2,0)</f>
        <v>JOB WORK</v>
      </c>
    </row>
    <row r="18705" spans="1:9" x14ac:dyDescent="0.25">
      <c r="A18705" s="21">
        <v>45617</v>
      </c>
      <c r="B18705" s="15" t="s">
        <v>13</v>
      </c>
      <c r="C18705" s="23" t="s">
        <v>14</v>
      </c>
      <c r="D18705" s="24" t="s">
        <v>19334</v>
      </c>
      <c r="E18705" s="24"/>
      <c r="F18705" s="39">
        <v>3490.4</v>
      </c>
      <c r="G18705" s="26">
        <v>125654.39999999999</v>
      </c>
      <c r="H18705" s="27">
        <v>131937</v>
      </c>
      <c r="I18705" t="str">
        <f>+VLOOKUP('Sales Register'!$C18705,working!$K$1:$L$14,2,0)</f>
        <v>JOB WORK</v>
      </c>
    </row>
    <row r="18706" spans="1:9" x14ac:dyDescent="0.25">
      <c r="A18706" s="21">
        <v>45617</v>
      </c>
      <c r="B18706" s="15" t="s">
        <v>62</v>
      </c>
      <c r="C18706" s="23" t="s">
        <v>14</v>
      </c>
      <c r="D18706" s="24" t="s">
        <v>19335</v>
      </c>
      <c r="E18706" s="24"/>
      <c r="F18706" s="39">
        <v>7879.6</v>
      </c>
      <c r="G18706" s="26">
        <v>236388</v>
      </c>
      <c r="H18706" s="27">
        <v>248207</v>
      </c>
      <c r="I18706" t="str">
        <f>+VLOOKUP('Sales Register'!$C18706,working!$K$1:$L$14,2,0)</f>
        <v>JOB WORK</v>
      </c>
    </row>
    <row r="18707" spans="1:9" x14ac:dyDescent="0.25">
      <c r="A18707" s="21">
        <v>45617</v>
      </c>
      <c r="B18707" s="15" t="s">
        <v>18</v>
      </c>
      <c r="C18707" s="23" t="s">
        <v>14</v>
      </c>
      <c r="D18707" s="24" t="s">
        <v>19336</v>
      </c>
      <c r="E18707" s="24"/>
      <c r="F18707" s="39">
        <v>173.8</v>
      </c>
      <c r="G18707" s="26">
        <v>12166</v>
      </c>
      <c r="H18707" s="27">
        <v>12774</v>
      </c>
      <c r="I18707" t="str">
        <f>+VLOOKUP('Sales Register'!$C18707,working!$K$1:$L$14,2,0)</f>
        <v>JOB WORK</v>
      </c>
    </row>
    <row r="18708" spans="1:9" x14ac:dyDescent="0.25">
      <c r="A18708" s="21">
        <v>45617</v>
      </c>
      <c r="B18708" s="15" t="s">
        <v>18</v>
      </c>
      <c r="C18708" s="23" t="s">
        <v>14</v>
      </c>
      <c r="D18708" s="24" t="s">
        <v>19337</v>
      </c>
      <c r="E18708" s="24"/>
      <c r="F18708" s="39">
        <v>36.5</v>
      </c>
      <c r="G18708" s="26">
        <v>2555</v>
      </c>
      <c r="H18708" s="27">
        <v>2683</v>
      </c>
      <c r="I18708" t="str">
        <f>+VLOOKUP('Sales Register'!$C18708,working!$K$1:$L$14,2,0)</f>
        <v>JOB WORK</v>
      </c>
    </row>
    <row r="18709" spans="1:9" x14ac:dyDescent="0.25">
      <c r="A18709" s="21">
        <v>45617</v>
      </c>
      <c r="B18709" s="15" t="s">
        <v>77</v>
      </c>
      <c r="C18709" s="23" t="s">
        <v>14</v>
      </c>
      <c r="D18709" s="24" t="s">
        <v>19338</v>
      </c>
      <c r="E18709" s="24"/>
      <c r="F18709" s="39">
        <v>1710.4</v>
      </c>
      <c r="G18709" s="26">
        <v>51312</v>
      </c>
      <c r="H18709" s="27">
        <v>53878</v>
      </c>
      <c r="I18709" t="str">
        <f>+VLOOKUP('Sales Register'!$C18709,working!$K$1:$L$14,2,0)</f>
        <v>JOB WORK</v>
      </c>
    </row>
    <row r="18710" spans="1:9" x14ac:dyDescent="0.25">
      <c r="A18710" s="21">
        <v>45617</v>
      </c>
      <c r="B18710" s="15" t="s">
        <v>62</v>
      </c>
      <c r="C18710" s="23" t="s">
        <v>14</v>
      </c>
      <c r="D18710" s="24" t="s">
        <v>19339</v>
      </c>
      <c r="E18710" s="24"/>
      <c r="F18710" s="39">
        <v>7</v>
      </c>
      <c r="G18710" s="26">
        <v>1050</v>
      </c>
      <c r="H18710" s="27">
        <v>1103</v>
      </c>
      <c r="I18710" t="str">
        <f>+VLOOKUP('Sales Register'!$C18710,working!$K$1:$L$14,2,0)</f>
        <v>JOB WORK</v>
      </c>
    </row>
    <row r="18711" spans="1:9" x14ac:dyDescent="0.25">
      <c r="A18711" s="21">
        <v>45617</v>
      </c>
      <c r="B18711" s="15" t="s">
        <v>62</v>
      </c>
      <c r="C18711" s="23" t="s">
        <v>14</v>
      </c>
      <c r="D18711" s="24" t="s">
        <v>19340</v>
      </c>
      <c r="E18711" s="24"/>
      <c r="F18711" s="39">
        <v>1469</v>
      </c>
      <c r="G18711" s="26">
        <v>49946</v>
      </c>
      <c r="H18711" s="27">
        <v>52443</v>
      </c>
      <c r="I18711" t="str">
        <f>+VLOOKUP('Sales Register'!$C18711,working!$K$1:$L$14,2,0)</f>
        <v>JOB WORK</v>
      </c>
    </row>
    <row r="18712" spans="1:9" x14ac:dyDescent="0.25">
      <c r="A18712" s="21">
        <v>45617</v>
      </c>
      <c r="B18712" s="15" t="s">
        <v>62</v>
      </c>
      <c r="C18712" s="23" t="s">
        <v>14</v>
      </c>
      <c r="D18712" s="24" t="s">
        <v>19341</v>
      </c>
      <c r="E18712" s="24"/>
      <c r="F18712" s="39">
        <v>3201</v>
      </c>
      <c r="G18712" s="26">
        <v>108834</v>
      </c>
      <c r="H18712" s="27">
        <v>114276</v>
      </c>
      <c r="I18712" t="str">
        <f>+VLOOKUP('Sales Register'!$C18712,working!$K$1:$L$14,2,0)</f>
        <v>JOB WORK</v>
      </c>
    </row>
    <row r="18713" spans="1:9" x14ac:dyDescent="0.25">
      <c r="A18713" s="21">
        <v>45617</v>
      </c>
      <c r="B18713" s="15" t="s">
        <v>495</v>
      </c>
      <c r="C18713" s="23" t="s">
        <v>14</v>
      </c>
      <c r="D18713" s="24" t="s">
        <v>19342</v>
      </c>
      <c r="E18713" s="24"/>
      <c r="F18713" s="39">
        <v>4282</v>
      </c>
      <c r="G18713" s="26">
        <v>94204</v>
      </c>
      <c r="H18713" s="27">
        <v>101162</v>
      </c>
      <c r="I18713" t="str">
        <f>+VLOOKUP('Sales Register'!$C18713,working!$K$1:$L$14,2,0)</f>
        <v>JOB WORK</v>
      </c>
    </row>
    <row r="18714" spans="1:9" x14ac:dyDescent="0.25">
      <c r="A18714" s="21">
        <v>45617</v>
      </c>
      <c r="B18714" s="15" t="s">
        <v>495</v>
      </c>
      <c r="C18714" s="23" t="s">
        <v>14</v>
      </c>
      <c r="D18714" s="24" t="s">
        <v>19343</v>
      </c>
      <c r="E18714" s="24"/>
      <c r="F18714" s="39">
        <v>3969</v>
      </c>
      <c r="G18714" s="26">
        <v>166698</v>
      </c>
      <c r="H18714" s="27">
        <v>177117</v>
      </c>
      <c r="I18714" t="str">
        <f>+VLOOKUP('Sales Register'!$C18714,working!$K$1:$L$14,2,0)</f>
        <v>JOB WORK</v>
      </c>
    </row>
    <row r="18715" spans="1:9" x14ac:dyDescent="0.25">
      <c r="A18715" s="21">
        <v>45617</v>
      </c>
      <c r="B18715" s="15" t="s">
        <v>121</v>
      </c>
      <c r="C18715" s="23" t="s">
        <v>14</v>
      </c>
      <c r="D18715" s="24" t="s">
        <v>19344</v>
      </c>
      <c r="E18715" s="24"/>
      <c r="F18715" s="39">
        <v>5236.8</v>
      </c>
      <c r="G18715" s="26">
        <v>146630.39999999999</v>
      </c>
      <c r="H18715" s="27">
        <v>153962</v>
      </c>
      <c r="I18715" t="str">
        <f>+VLOOKUP('Sales Register'!$C18715,working!$K$1:$L$14,2,0)</f>
        <v>JOB WORK</v>
      </c>
    </row>
    <row r="18716" spans="1:9" x14ac:dyDescent="0.25">
      <c r="A18716" s="21">
        <v>45617</v>
      </c>
      <c r="B18716" s="15" t="s">
        <v>49</v>
      </c>
      <c r="C18716" s="23" t="s">
        <v>14</v>
      </c>
      <c r="D18716" s="24" t="s">
        <v>19345</v>
      </c>
      <c r="E18716" s="24"/>
      <c r="F18716" s="39">
        <v>2525.4</v>
      </c>
      <c r="G18716" s="26">
        <v>83338.2</v>
      </c>
      <c r="H18716" s="27">
        <v>87505</v>
      </c>
      <c r="I18716" t="str">
        <f>+VLOOKUP('Sales Register'!$C18716,working!$K$1:$L$14,2,0)</f>
        <v>JOB WORK</v>
      </c>
    </row>
    <row r="18717" spans="1:9" x14ac:dyDescent="0.25">
      <c r="A18717" s="21">
        <v>45617</v>
      </c>
      <c r="B18717" s="15" t="s">
        <v>49</v>
      </c>
      <c r="C18717" s="23" t="s">
        <v>14</v>
      </c>
      <c r="D18717" s="24" t="s">
        <v>19346</v>
      </c>
      <c r="E18717" s="24"/>
      <c r="F18717" s="39">
        <v>3275.8</v>
      </c>
      <c r="G18717" s="26">
        <v>91722.4</v>
      </c>
      <c r="H18717" s="27">
        <v>96309</v>
      </c>
      <c r="I18717" t="str">
        <f>+VLOOKUP('Sales Register'!$C18717,working!$K$1:$L$14,2,0)</f>
        <v>JOB WORK</v>
      </c>
    </row>
    <row r="18718" spans="1:9" x14ac:dyDescent="0.25">
      <c r="A18718" s="21">
        <v>45617</v>
      </c>
      <c r="B18718" s="15" t="s">
        <v>83</v>
      </c>
      <c r="C18718" s="23" t="s">
        <v>14</v>
      </c>
      <c r="D18718" s="24" t="s">
        <v>19347</v>
      </c>
      <c r="E18718" s="24"/>
      <c r="F18718" s="39">
        <v>812.8</v>
      </c>
      <c r="G18718" s="26">
        <v>30073.599999999999</v>
      </c>
      <c r="H18718" s="27">
        <v>31577</v>
      </c>
      <c r="I18718" t="str">
        <f>+VLOOKUP('Sales Register'!$C18718,working!$K$1:$L$14,2,0)</f>
        <v>JOB WORK</v>
      </c>
    </row>
    <row r="18719" spans="1:9" x14ac:dyDescent="0.25">
      <c r="A18719" s="21">
        <v>45617</v>
      </c>
      <c r="B18719" s="15" t="s">
        <v>43</v>
      </c>
      <c r="C18719" s="23" t="s">
        <v>14</v>
      </c>
      <c r="D18719" s="24" t="s">
        <v>19348</v>
      </c>
      <c r="E18719" s="24"/>
      <c r="F18719" s="39">
        <v>275.5</v>
      </c>
      <c r="G18719" s="26">
        <v>16530</v>
      </c>
      <c r="H18719" s="27">
        <v>17357</v>
      </c>
      <c r="I18719" t="str">
        <f>+VLOOKUP('Sales Register'!$C18719,working!$K$1:$L$14,2,0)</f>
        <v>JOB WORK</v>
      </c>
    </row>
    <row r="18720" spans="1:9" x14ac:dyDescent="0.25">
      <c r="A18720" s="21">
        <v>45617</v>
      </c>
      <c r="B18720" s="15" t="s">
        <v>43</v>
      </c>
      <c r="C18720" s="23" t="s">
        <v>14</v>
      </c>
      <c r="D18720" s="24" t="s">
        <v>19349</v>
      </c>
      <c r="E18720" s="24"/>
      <c r="F18720" s="39">
        <v>11.8</v>
      </c>
      <c r="G18720" s="26">
        <v>2006</v>
      </c>
      <c r="H18720" s="27">
        <v>2106</v>
      </c>
      <c r="I18720" t="str">
        <f>+VLOOKUP('Sales Register'!$C18720,working!$K$1:$L$14,2,0)</f>
        <v>JOB WORK</v>
      </c>
    </row>
    <row r="18721" spans="1:9" x14ac:dyDescent="0.25">
      <c r="A18721" s="21">
        <v>45617</v>
      </c>
      <c r="B18721" s="15" t="s">
        <v>43</v>
      </c>
      <c r="C18721" s="23" t="s">
        <v>14</v>
      </c>
      <c r="D18721" s="24" t="s">
        <v>19350</v>
      </c>
      <c r="E18721" s="24"/>
      <c r="F18721" s="39">
        <v>10087</v>
      </c>
      <c r="G18721" s="26">
        <v>292523</v>
      </c>
      <c r="H18721" s="27">
        <v>307149</v>
      </c>
      <c r="I18721" t="str">
        <f>+VLOOKUP('Sales Register'!$C18721,working!$K$1:$L$14,2,0)</f>
        <v>JOB WORK</v>
      </c>
    </row>
    <row r="18722" spans="1:9" x14ac:dyDescent="0.25">
      <c r="A18722" s="21">
        <v>45617</v>
      </c>
      <c r="B18722" s="15" t="s">
        <v>151</v>
      </c>
      <c r="C18722" s="23" t="s">
        <v>14</v>
      </c>
      <c r="D18722" s="24" t="s">
        <v>19351</v>
      </c>
      <c r="E18722" s="24"/>
      <c r="F18722" s="39">
        <v>2351</v>
      </c>
      <c r="G18722" s="26">
        <v>58775</v>
      </c>
      <c r="H18722" s="27">
        <v>61714</v>
      </c>
      <c r="I18722" t="str">
        <f>+VLOOKUP('Sales Register'!$C18722,working!$K$1:$L$14,2,0)</f>
        <v>JOB WORK</v>
      </c>
    </row>
    <row r="18723" spans="1:9" x14ac:dyDescent="0.25">
      <c r="A18723" s="21">
        <v>45617</v>
      </c>
      <c r="B18723" s="15" t="s">
        <v>151</v>
      </c>
      <c r="C18723" s="23" t="s">
        <v>14</v>
      </c>
      <c r="D18723" s="24" t="s">
        <v>19352</v>
      </c>
      <c r="E18723" s="24"/>
      <c r="F18723" s="39">
        <v>251.3</v>
      </c>
      <c r="G18723" s="26">
        <v>0.96</v>
      </c>
      <c r="H18723" s="27">
        <v>1</v>
      </c>
      <c r="I18723" t="str">
        <f>+VLOOKUP('Sales Register'!$C18723,working!$K$1:$L$14,2,0)</f>
        <v>JOB WORK</v>
      </c>
    </row>
    <row r="18724" spans="1:9" x14ac:dyDescent="0.25">
      <c r="A18724" s="21">
        <v>45617</v>
      </c>
      <c r="B18724" s="15" t="s">
        <v>151</v>
      </c>
      <c r="C18724" s="23" t="s">
        <v>14</v>
      </c>
      <c r="D18724" s="24" t="s">
        <v>19353</v>
      </c>
      <c r="E18724" s="24"/>
      <c r="F18724" s="39">
        <v>471.7</v>
      </c>
      <c r="G18724" s="26">
        <v>0.96</v>
      </c>
      <c r="H18724" s="27">
        <v>1</v>
      </c>
      <c r="I18724" t="str">
        <f>+VLOOKUP('Sales Register'!$C18724,working!$K$1:$L$14,2,0)</f>
        <v>JOB WORK</v>
      </c>
    </row>
    <row r="18725" spans="1:9" x14ac:dyDescent="0.25">
      <c r="A18725" s="21">
        <v>45617</v>
      </c>
      <c r="B18725" s="15" t="s">
        <v>152</v>
      </c>
      <c r="C18725" s="23" t="s">
        <v>103</v>
      </c>
      <c r="D18725" s="24" t="s">
        <v>19354</v>
      </c>
      <c r="E18725" s="24"/>
      <c r="F18725" s="25">
        <v>22053.25</v>
      </c>
      <c r="G18725" s="26">
        <v>330798.75</v>
      </c>
      <c r="H18725" s="27">
        <v>347339</v>
      </c>
      <c r="I18725">
        <f>+VLOOKUP('Sales Register'!$C18725,working!$K$1:$L$14,2,0)</f>
        <v>0</v>
      </c>
    </row>
    <row r="18726" spans="1:9" x14ac:dyDescent="0.25">
      <c r="A18726" s="21">
        <v>45618</v>
      </c>
      <c r="B18726" s="15" t="s">
        <v>106</v>
      </c>
      <c r="C18726" s="23" t="s">
        <v>68</v>
      </c>
      <c r="D18726" s="24" t="s">
        <v>19355</v>
      </c>
      <c r="E18726" s="24"/>
      <c r="F18726" s="25">
        <v>3702</v>
      </c>
      <c r="G18726" s="26">
        <v>929679.3</v>
      </c>
      <c r="H18726" s="27">
        <v>976163</v>
      </c>
      <c r="I18726" t="str">
        <f>+VLOOKUP('Sales Register'!$C18726,working!$K$1:$L$14,2,0)</f>
        <v>FABRIC</v>
      </c>
    </row>
    <row r="18727" spans="1:9" x14ac:dyDescent="0.25">
      <c r="A18727" s="21">
        <v>45618</v>
      </c>
      <c r="B18727" s="15" t="s">
        <v>207</v>
      </c>
      <c r="C18727" s="23" t="s">
        <v>68</v>
      </c>
      <c r="D18727" s="24" t="s">
        <v>19356</v>
      </c>
      <c r="E18727" s="24"/>
      <c r="F18727" s="25">
        <v>6081</v>
      </c>
      <c r="G18727" s="26">
        <v>1543711.93</v>
      </c>
      <c r="H18727" s="27">
        <v>1620898</v>
      </c>
      <c r="I18727" t="str">
        <f>+VLOOKUP('Sales Register'!$C18727,working!$K$1:$L$14,2,0)</f>
        <v>FABRIC</v>
      </c>
    </row>
    <row r="18728" spans="1:9" x14ac:dyDescent="0.25">
      <c r="A18728" s="21">
        <v>45618</v>
      </c>
      <c r="B18728" s="15" t="s">
        <v>190</v>
      </c>
      <c r="C18728" s="23" t="s">
        <v>15</v>
      </c>
      <c r="D18728" s="24" t="s">
        <v>19357</v>
      </c>
      <c r="E18728" s="24"/>
      <c r="F18728" s="25">
        <v>1355.25</v>
      </c>
      <c r="G18728" s="26">
        <v>365917.5</v>
      </c>
      <c r="H18728" s="27">
        <v>384213</v>
      </c>
      <c r="I18728" t="str">
        <f>+VLOOKUP('Sales Register'!$C18728,working!$K$1:$L$14,2,0)</f>
        <v>FABRIC</v>
      </c>
    </row>
    <row r="18729" spans="1:9" x14ac:dyDescent="0.25">
      <c r="A18729" s="21">
        <v>45618</v>
      </c>
      <c r="B18729" s="15" t="s">
        <v>108</v>
      </c>
      <c r="C18729" s="23" t="s">
        <v>15</v>
      </c>
      <c r="D18729" s="24" t="s">
        <v>19358</v>
      </c>
      <c r="E18729" s="24"/>
      <c r="F18729" s="25">
        <v>1124.75</v>
      </c>
      <c r="G18729" s="26">
        <v>224950</v>
      </c>
      <c r="H18729" s="27">
        <v>236198</v>
      </c>
      <c r="I18729" t="str">
        <f>+VLOOKUP('Sales Register'!$C18729,working!$K$1:$L$14,2,0)</f>
        <v>FABRIC</v>
      </c>
    </row>
    <row r="18730" spans="1:9" x14ac:dyDescent="0.25">
      <c r="A18730" s="21">
        <v>45618</v>
      </c>
      <c r="B18730" s="15" t="s">
        <v>20</v>
      </c>
      <c r="C18730" s="23" t="s">
        <v>15</v>
      </c>
      <c r="D18730" s="24" t="s">
        <v>19359</v>
      </c>
      <c r="E18730" s="24"/>
      <c r="F18730" s="25">
        <v>20</v>
      </c>
      <c r="G18730" s="26">
        <v>9000</v>
      </c>
      <c r="H18730" s="27">
        <v>9450</v>
      </c>
      <c r="I18730" t="str">
        <f>+VLOOKUP('Sales Register'!$C18730,working!$K$1:$L$14,2,0)</f>
        <v>FABRIC</v>
      </c>
    </row>
    <row r="18731" spans="1:9" x14ac:dyDescent="0.25">
      <c r="A18731" s="21">
        <v>45618</v>
      </c>
      <c r="B18731" s="15" t="s">
        <v>101</v>
      </c>
      <c r="C18731" s="23" t="s">
        <v>15</v>
      </c>
      <c r="D18731" s="24" t="s">
        <v>19360</v>
      </c>
      <c r="E18731" s="24"/>
      <c r="F18731" s="25">
        <v>3</v>
      </c>
      <c r="G18731" s="26">
        <v>1050</v>
      </c>
      <c r="H18731" s="27">
        <v>1103</v>
      </c>
      <c r="I18731" t="str">
        <f>+VLOOKUP('Sales Register'!$C18731,working!$K$1:$L$14,2,0)</f>
        <v>FABRIC</v>
      </c>
    </row>
    <row r="18732" spans="1:9" x14ac:dyDescent="0.25">
      <c r="A18732" s="21">
        <v>45618</v>
      </c>
      <c r="B18732" s="15" t="s">
        <v>393</v>
      </c>
      <c r="C18732" s="23" t="s">
        <v>15</v>
      </c>
      <c r="D18732" s="24" t="s">
        <v>19361</v>
      </c>
      <c r="E18732" s="24"/>
      <c r="F18732" s="25">
        <v>4</v>
      </c>
      <c r="G18732" s="26">
        <v>1800</v>
      </c>
      <c r="H18732" s="27">
        <v>1890</v>
      </c>
      <c r="I18732" t="str">
        <f>+VLOOKUP('Sales Register'!$C18732,working!$K$1:$L$14,2,0)</f>
        <v>FABRIC</v>
      </c>
    </row>
    <row r="18733" spans="1:9" x14ac:dyDescent="0.25">
      <c r="A18733" s="21">
        <v>45618</v>
      </c>
      <c r="B18733" s="15" t="s">
        <v>270</v>
      </c>
      <c r="C18733" s="23" t="s">
        <v>15</v>
      </c>
      <c r="D18733" s="24" t="s">
        <v>19362</v>
      </c>
      <c r="E18733" s="24"/>
      <c r="F18733" s="37">
        <v>95.4</v>
      </c>
      <c r="G18733" s="26">
        <v>21000</v>
      </c>
      <c r="H18733" s="27">
        <v>22050</v>
      </c>
      <c r="I18733" t="str">
        <f>+VLOOKUP('Sales Register'!$C18733,working!$K$1:$L$14,2,0)</f>
        <v>FABRIC</v>
      </c>
    </row>
    <row r="18734" spans="1:9" x14ac:dyDescent="0.25">
      <c r="A18734" s="21">
        <v>45618</v>
      </c>
      <c r="B18734" s="15" t="s">
        <v>362</v>
      </c>
      <c r="C18734" s="23" t="s">
        <v>15</v>
      </c>
      <c r="D18734" s="24" t="s">
        <v>19363</v>
      </c>
      <c r="E18734" s="24"/>
      <c r="F18734" s="25">
        <v>33</v>
      </c>
      <c r="G18734" s="26">
        <v>14355</v>
      </c>
      <c r="H18734" s="27">
        <v>15073</v>
      </c>
      <c r="I18734" t="str">
        <f>+VLOOKUP('Sales Register'!$C18734,working!$K$1:$L$14,2,0)</f>
        <v>FABRIC</v>
      </c>
    </row>
    <row r="18735" spans="1:9" x14ac:dyDescent="0.25">
      <c r="A18735" s="21">
        <v>45618</v>
      </c>
      <c r="B18735" s="15" t="s">
        <v>326</v>
      </c>
      <c r="C18735" s="23" t="s">
        <v>15</v>
      </c>
      <c r="D18735" s="24" t="s">
        <v>19364</v>
      </c>
      <c r="E18735" s="24"/>
      <c r="F18735" s="37">
        <v>535.29999999999995</v>
      </c>
      <c r="G18735" s="26">
        <v>184678.5</v>
      </c>
      <c r="H18735" s="27">
        <v>206840</v>
      </c>
      <c r="I18735" t="str">
        <f>+VLOOKUP('Sales Register'!$C18735,working!$K$1:$L$14,2,0)</f>
        <v>FABRIC</v>
      </c>
    </row>
    <row r="18736" spans="1:9" x14ac:dyDescent="0.25">
      <c r="A18736" s="21">
        <v>45618</v>
      </c>
      <c r="B18736" s="15" t="s">
        <v>169</v>
      </c>
      <c r="C18736" s="23" t="s">
        <v>15</v>
      </c>
      <c r="D18736" s="24" t="s">
        <v>19365</v>
      </c>
      <c r="E18736" s="24"/>
      <c r="F18736" s="25">
        <v>50</v>
      </c>
      <c r="G18736" s="26">
        <v>25000</v>
      </c>
      <c r="H18736" s="27">
        <v>28140</v>
      </c>
      <c r="I18736" t="str">
        <f>+VLOOKUP('Sales Register'!$C18736,working!$K$1:$L$14,2,0)</f>
        <v>FABRIC</v>
      </c>
    </row>
    <row r="18737" spans="1:9" x14ac:dyDescent="0.25">
      <c r="A18737" s="21">
        <v>45618</v>
      </c>
      <c r="B18737" s="15" t="s">
        <v>53</v>
      </c>
      <c r="C18737" s="23" t="s">
        <v>15</v>
      </c>
      <c r="D18737" s="24" t="s">
        <v>19366</v>
      </c>
      <c r="E18737" s="24"/>
      <c r="F18737" s="25">
        <v>8</v>
      </c>
      <c r="G18737" s="26">
        <v>3600</v>
      </c>
      <c r="H18737" s="27">
        <v>4095</v>
      </c>
      <c r="I18737" t="str">
        <f>+VLOOKUP('Sales Register'!$C18737,working!$K$1:$L$14,2,0)</f>
        <v>FABRIC</v>
      </c>
    </row>
    <row r="18738" spans="1:9" x14ac:dyDescent="0.25">
      <c r="A18738" s="21">
        <v>45618</v>
      </c>
      <c r="B18738" s="15" t="s">
        <v>12448</v>
      </c>
      <c r="C18738" s="23" t="s">
        <v>426</v>
      </c>
      <c r="D18738" s="24" t="s">
        <v>19367</v>
      </c>
      <c r="E18738" s="24"/>
      <c r="F18738" s="25">
        <v>86</v>
      </c>
      <c r="G18738" s="26">
        <v>20000</v>
      </c>
      <c r="H18738" s="27">
        <v>21000</v>
      </c>
      <c r="I18738">
        <f>+VLOOKUP('Sales Register'!$C18738,working!$K$1:$L$14,2,0)</f>
        <v>0</v>
      </c>
    </row>
    <row r="18739" spans="1:9" x14ac:dyDescent="0.25">
      <c r="A18739" s="21">
        <v>45618</v>
      </c>
      <c r="B18739" s="15" t="s">
        <v>12448</v>
      </c>
      <c r="C18739" s="23" t="s">
        <v>426</v>
      </c>
      <c r="D18739" s="24" t="s">
        <v>19368</v>
      </c>
      <c r="E18739" s="24"/>
      <c r="F18739" s="25">
        <v>2194</v>
      </c>
      <c r="G18739" s="26">
        <v>333934</v>
      </c>
      <c r="H18739" s="27">
        <v>350631</v>
      </c>
      <c r="I18739">
        <f>+VLOOKUP('Sales Register'!$C18739,working!$K$1:$L$14,2,0)</f>
        <v>0</v>
      </c>
    </row>
    <row r="18740" spans="1:9" x14ac:dyDescent="0.25">
      <c r="A18740" s="21">
        <v>45618</v>
      </c>
      <c r="B18740" s="15" t="s">
        <v>12448</v>
      </c>
      <c r="C18740" s="23" t="s">
        <v>426</v>
      </c>
      <c r="D18740" s="24" t="s">
        <v>19369</v>
      </c>
      <c r="E18740" s="24"/>
      <c r="F18740" s="25">
        <v>100</v>
      </c>
      <c r="G18740" s="26">
        <v>15000</v>
      </c>
      <c r="H18740" s="27">
        <v>15750</v>
      </c>
      <c r="I18740">
        <f>+VLOOKUP('Sales Register'!$C18740,working!$K$1:$L$14,2,0)</f>
        <v>0</v>
      </c>
    </row>
    <row r="18741" spans="1:9" x14ac:dyDescent="0.25">
      <c r="A18741" s="21">
        <v>45618</v>
      </c>
      <c r="B18741" s="15" t="s">
        <v>12454</v>
      </c>
      <c r="C18741" s="23" t="s">
        <v>12453</v>
      </c>
      <c r="D18741" s="24" t="s">
        <v>19370</v>
      </c>
      <c r="E18741" s="24"/>
      <c r="F18741" s="25">
        <v>71.8</v>
      </c>
      <c r="G18741" s="26">
        <v>21666</v>
      </c>
      <c r="H18741" s="27">
        <v>22749</v>
      </c>
      <c r="I18741" t="str">
        <f>+VLOOKUP('Sales Register'!$C18741,working!$K$1:$L$14,2,0)</f>
        <v>FABRIC</v>
      </c>
    </row>
    <row r="18742" spans="1:9" x14ac:dyDescent="0.25">
      <c r="A18742" s="21">
        <v>45618</v>
      </c>
      <c r="B18742" s="15" t="s">
        <v>42</v>
      </c>
      <c r="C18742" s="23" t="s">
        <v>12453</v>
      </c>
      <c r="D18742" s="24" t="s">
        <v>19371</v>
      </c>
      <c r="E18742" s="24"/>
      <c r="F18742" s="25">
        <v>41</v>
      </c>
      <c r="G18742" s="26">
        <v>4920</v>
      </c>
      <c r="H18742" s="27">
        <v>5166</v>
      </c>
      <c r="I18742" t="str">
        <f>+VLOOKUP('Sales Register'!$C18742,working!$K$1:$L$14,2,0)</f>
        <v>FABRIC</v>
      </c>
    </row>
    <row r="18743" spans="1:9" x14ac:dyDescent="0.25">
      <c r="A18743" s="21">
        <v>45618</v>
      </c>
      <c r="B18743" s="15" t="s">
        <v>49</v>
      </c>
      <c r="C18743" s="23" t="s">
        <v>12453</v>
      </c>
      <c r="D18743" s="24" t="s">
        <v>19372</v>
      </c>
      <c r="E18743" s="24"/>
      <c r="F18743" s="25">
        <v>37</v>
      </c>
      <c r="G18743" s="26">
        <v>8214</v>
      </c>
      <c r="H18743" s="27">
        <v>8625</v>
      </c>
      <c r="I18743" t="str">
        <f>+VLOOKUP('Sales Register'!$C18743,working!$K$1:$L$14,2,0)</f>
        <v>FABRIC</v>
      </c>
    </row>
    <row r="18744" spans="1:9" x14ac:dyDescent="0.25">
      <c r="A18744" s="21">
        <v>45618</v>
      </c>
      <c r="B18744" s="15" t="s">
        <v>14050</v>
      </c>
      <c r="C18744" s="23" t="s">
        <v>12453</v>
      </c>
      <c r="D18744" s="24" t="s">
        <v>19373</v>
      </c>
      <c r="E18744" s="24"/>
      <c r="F18744" s="25">
        <v>30</v>
      </c>
      <c r="G18744" s="26">
        <v>10500</v>
      </c>
      <c r="H18744" s="27">
        <v>11025</v>
      </c>
      <c r="I18744" t="str">
        <f>+VLOOKUP('Sales Register'!$C18744,working!$K$1:$L$14,2,0)</f>
        <v>FABRIC</v>
      </c>
    </row>
    <row r="18745" spans="1:9" x14ac:dyDescent="0.25">
      <c r="A18745" s="21">
        <v>45618</v>
      </c>
      <c r="B18745" s="15" t="s">
        <v>31</v>
      </c>
      <c r="C18745" s="23" t="s">
        <v>12453</v>
      </c>
      <c r="D18745" s="24" t="s">
        <v>19374</v>
      </c>
      <c r="E18745" s="24"/>
      <c r="F18745" s="25">
        <v>105.25</v>
      </c>
      <c r="G18745" s="26">
        <v>42100</v>
      </c>
      <c r="H18745" s="27">
        <v>44205</v>
      </c>
      <c r="I18745" t="str">
        <f>+VLOOKUP('Sales Register'!$C18745,working!$K$1:$L$14,2,0)</f>
        <v>FABRIC</v>
      </c>
    </row>
    <row r="18746" spans="1:9" x14ac:dyDescent="0.25">
      <c r="A18746" s="21">
        <v>45618</v>
      </c>
      <c r="B18746" s="15" t="s">
        <v>218</v>
      </c>
      <c r="C18746" s="23" t="s">
        <v>12453</v>
      </c>
      <c r="D18746" s="24" t="s">
        <v>19375</v>
      </c>
      <c r="E18746" s="24"/>
      <c r="F18746" s="25">
        <v>16.5</v>
      </c>
      <c r="G18746" s="26">
        <v>7425</v>
      </c>
      <c r="H18746" s="27">
        <v>7796</v>
      </c>
      <c r="I18746" t="str">
        <f>+VLOOKUP('Sales Register'!$C18746,working!$K$1:$L$14,2,0)</f>
        <v>FABRIC</v>
      </c>
    </row>
    <row r="18747" spans="1:9" x14ac:dyDescent="0.25">
      <c r="A18747" s="21">
        <v>45618</v>
      </c>
      <c r="B18747" s="15" t="s">
        <v>20</v>
      </c>
      <c r="C18747" s="23" t="s">
        <v>12453</v>
      </c>
      <c r="D18747" s="24" t="s">
        <v>19376</v>
      </c>
      <c r="E18747" s="24"/>
      <c r="F18747" s="25">
        <v>28</v>
      </c>
      <c r="G18747" s="26">
        <v>14308</v>
      </c>
      <c r="H18747" s="27">
        <v>15023</v>
      </c>
      <c r="I18747" t="str">
        <f>+VLOOKUP('Sales Register'!$C18747,working!$K$1:$L$14,2,0)</f>
        <v>FABRIC</v>
      </c>
    </row>
    <row r="18748" spans="1:9" x14ac:dyDescent="0.25">
      <c r="A18748" s="21">
        <v>45618</v>
      </c>
      <c r="B18748" s="15" t="s">
        <v>20</v>
      </c>
      <c r="C18748" s="23" t="s">
        <v>12453</v>
      </c>
      <c r="D18748" s="24" t="s">
        <v>19377</v>
      </c>
      <c r="E18748" s="24"/>
      <c r="F18748" s="25">
        <v>50</v>
      </c>
      <c r="G18748" s="26">
        <v>7650</v>
      </c>
      <c r="H18748" s="27">
        <v>8033</v>
      </c>
      <c r="I18748" t="str">
        <f>+VLOOKUP('Sales Register'!$C18748,working!$K$1:$L$14,2,0)</f>
        <v>FABRIC</v>
      </c>
    </row>
    <row r="18749" spans="1:9" x14ac:dyDescent="0.25">
      <c r="A18749" s="21">
        <v>45618</v>
      </c>
      <c r="B18749" s="15" t="s">
        <v>56</v>
      </c>
      <c r="C18749" s="23" t="s">
        <v>12453</v>
      </c>
      <c r="D18749" s="24" t="s">
        <v>19378</v>
      </c>
      <c r="E18749" s="24"/>
      <c r="F18749" s="25">
        <v>10</v>
      </c>
      <c r="G18749" s="26">
        <v>4500</v>
      </c>
      <c r="H18749" s="27">
        <v>4725</v>
      </c>
      <c r="I18749" t="str">
        <f>+VLOOKUP('Sales Register'!$C18749,working!$K$1:$L$14,2,0)</f>
        <v>FABRIC</v>
      </c>
    </row>
    <row r="18750" spans="1:9" x14ac:dyDescent="0.25">
      <c r="A18750" s="21">
        <v>45618</v>
      </c>
      <c r="B18750" s="15" t="s">
        <v>27</v>
      </c>
      <c r="C18750" s="23" t="s">
        <v>12453</v>
      </c>
      <c r="D18750" s="24" t="s">
        <v>19379</v>
      </c>
      <c r="E18750" s="24"/>
      <c r="F18750" s="25">
        <v>35</v>
      </c>
      <c r="G18750" s="26">
        <v>3605</v>
      </c>
      <c r="H18750" s="27">
        <v>3785</v>
      </c>
      <c r="I18750" t="str">
        <f>+VLOOKUP('Sales Register'!$C18750,working!$K$1:$L$14,2,0)</f>
        <v>FABRIC</v>
      </c>
    </row>
    <row r="18751" spans="1:9" x14ac:dyDescent="0.25">
      <c r="A18751" s="21">
        <v>45618</v>
      </c>
      <c r="B18751" s="15" t="s">
        <v>12454</v>
      </c>
      <c r="C18751" s="23" t="s">
        <v>12453</v>
      </c>
      <c r="D18751" s="24" t="s">
        <v>19380</v>
      </c>
      <c r="E18751" s="24"/>
      <c r="F18751" s="25">
        <v>919.75</v>
      </c>
      <c r="G18751" s="26">
        <v>323214.5</v>
      </c>
      <c r="H18751" s="27">
        <v>339375</v>
      </c>
      <c r="I18751" t="str">
        <f>+VLOOKUP('Sales Register'!$C18751,working!$K$1:$L$14,2,0)</f>
        <v>FABRIC</v>
      </c>
    </row>
    <row r="18752" spans="1:9" x14ac:dyDescent="0.25">
      <c r="A18752" s="21">
        <v>45618</v>
      </c>
      <c r="B18752" s="15" t="s">
        <v>495</v>
      </c>
      <c r="C18752" s="23" t="s">
        <v>34</v>
      </c>
      <c r="D18752" s="24" t="s">
        <v>19381</v>
      </c>
      <c r="E18752" s="24"/>
      <c r="F18752" s="25">
        <v>1554.5</v>
      </c>
      <c r="G18752" s="26">
        <v>198976</v>
      </c>
      <c r="H18752" s="27">
        <v>208925</v>
      </c>
      <c r="I18752" t="str">
        <f>+VLOOKUP('Sales Register'!$C18752,working!$K$1:$L$14,2,0)</f>
        <v>FABRIC</v>
      </c>
    </row>
    <row r="18753" spans="1:9" x14ac:dyDescent="0.25">
      <c r="A18753" s="21">
        <v>45618</v>
      </c>
      <c r="B18753" s="15" t="s">
        <v>16</v>
      </c>
      <c r="C18753" s="23" t="s">
        <v>34</v>
      </c>
      <c r="D18753" s="24" t="s">
        <v>19382</v>
      </c>
      <c r="E18753" s="24"/>
      <c r="F18753" s="25">
        <v>3456.75</v>
      </c>
      <c r="G18753" s="26">
        <v>594561</v>
      </c>
      <c r="H18753" s="27">
        <v>624289</v>
      </c>
      <c r="I18753" t="str">
        <f>+VLOOKUP('Sales Register'!$C18753,working!$K$1:$L$14,2,0)</f>
        <v>FABRIC</v>
      </c>
    </row>
    <row r="18754" spans="1:9" x14ac:dyDescent="0.25">
      <c r="A18754" s="21">
        <v>45618</v>
      </c>
      <c r="B18754" s="15" t="s">
        <v>18</v>
      </c>
      <c r="C18754" s="23" t="s">
        <v>34</v>
      </c>
      <c r="D18754" s="24" t="s">
        <v>19383</v>
      </c>
      <c r="E18754" s="24"/>
      <c r="F18754" s="25">
        <v>3111</v>
      </c>
      <c r="G18754" s="26">
        <v>948855</v>
      </c>
      <c r="H18754" s="27">
        <v>996298</v>
      </c>
      <c r="I18754" t="str">
        <f>+VLOOKUP('Sales Register'!$C18754,working!$K$1:$L$14,2,0)</f>
        <v>FABRIC</v>
      </c>
    </row>
    <row r="18755" spans="1:9" x14ac:dyDescent="0.25">
      <c r="A18755" s="21">
        <v>45618</v>
      </c>
      <c r="B18755" s="15" t="s">
        <v>77</v>
      </c>
      <c r="C18755" s="23" t="s">
        <v>34</v>
      </c>
      <c r="D18755" s="24" t="s">
        <v>19384</v>
      </c>
      <c r="E18755" s="24"/>
      <c r="F18755" s="25">
        <v>7921.51</v>
      </c>
      <c r="G18755" s="26">
        <v>916518.71</v>
      </c>
      <c r="H18755" s="27">
        <v>962345</v>
      </c>
      <c r="I18755" t="str">
        <f>+VLOOKUP('Sales Register'!$C18755,working!$K$1:$L$14,2,0)</f>
        <v>FABRIC</v>
      </c>
    </row>
    <row r="18756" spans="1:9" x14ac:dyDescent="0.25">
      <c r="A18756" s="21">
        <v>45618</v>
      </c>
      <c r="B18756" s="15" t="s">
        <v>26</v>
      </c>
      <c r="C18756" s="23" t="s">
        <v>34</v>
      </c>
      <c r="D18756" s="24" t="s">
        <v>19385</v>
      </c>
      <c r="E18756" s="24"/>
      <c r="F18756" s="25">
        <v>2128</v>
      </c>
      <c r="G18756" s="26">
        <v>557536</v>
      </c>
      <c r="H18756" s="27">
        <v>585413</v>
      </c>
      <c r="I18756" t="str">
        <f>+VLOOKUP('Sales Register'!$C18756,working!$K$1:$L$14,2,0)</f>
        <v>FABRIC</v>
      </c>
    </row>
    <row r="18757" spans="1:9" x14ac:dyDescent="0.25">
      <c r="A18757" s="21">
        <v>45618</v>
      </c>
      <c r="B18757" s="15" t="s">
        <v>31</v>
      </c>
      <c r="C18757" s="23" t="s">
        <v>34</v>
      </c>
      <c r="D18757" s="24" t="s">
        <v>19386</v>
      </c>
      <c r="E18757" s="24"/>
      <c r="F18757" s="25">
        <v>8583.51</v>
      </c>
      <c r="G18757" s="26">
        <v>1218858.42</v>
      </c>
      <c r="H18757" s="27">
        <v>1279801</v>
      </c>
      <c r="I18757" t="str">
        <f>+VLOOKUP('Sales Register'!$C18757,working!$K$1:$L$14,2,0)</f>
        <v>FABRIC</v>
      </c>
    </row>
    <row r="18758" spans="1:9" x14ac:dyDescent="0.25">
      <c r="A18758" s="21">
        <v>45618</v>
      </c>
      <c r="B18758" s="15" t="s">
        <v>31</v>
      </c>
      <c r="C18758" s="23" t="s">
        <v>34</v>
      </c>
      <c r="D18758" s="24" t="s">
        <v>19387</v>
      </c>
      <c r="E18758" s="24"/>
      <c r="F18758" s="25">
        <v>3135.5</v>
      </c>
      <c r="G18758" s="26">
        <v>416394.4</v>
      </c>
      <c r="H18758" s="27">
        <v>437214</v>
      </c>
      <c r="I18758" t="str">
        <f>+VLOOKUP('Sales Register'!$C18758,working!$K$1:$L$14,2,0)</f>
        <v>FABRIC</v>
      </c>
    </row>
    <row r="18759" spans="1:9" x14ac:dyDescent="0.25">
      <c r="A18759" s="21">
        <v>45618</v>
      </c>
      <c r="B18759" s="15" t="s">
        <v>31</v>
      </c>
      <c r="C18759" s="23" t="s">
        <v>34</v>
      </c>
      <c r="D18759" s="24" t="s">
        <v>19388</v>
      </c>
      <c r="E18759" s="24"/>
      <c r="F18759" s="25">
        <v>867.75</v>
      </c>
      <c r="G18759" s="26">
        <v>115237.2</v>
      </c>
      <c r="H18759" s="27">
        <v>120999</v>
      </c>
      <c r="I18759" t="str">
        <f>+VLOOKUP('Sales Register'!$C18759,working!$K$1:$L$14,2,0)</f>
        <v>FABRIC</v>
      </c>
    </row>
    <row r="18760" spans="1:9" x14ac:dyDescent="0.25">
      <c r="A18760" s="21">
        <v>45618</v>
      </c>
      <c r="B18760" s="15" t="s">
        <v>31</v>
      </c>
      <c r="C18760" s="23" t="s">
        <v>34</v>
      </c>
      <c r="D18760" s="24" t="s">
        <v>19389</v>
      </c>
      <c r="E18760" s="24"/>
      <c r="F18760" s="25">
        <v>1107</v>
      </c>
      <c r="G18760" s="26">
        <v>147009.60000000001</v>
      </c>
      <c r="H18760" s="27">
        <v>154360</v>
      </c>
      <c r="I18760" t="str">
        <f>+VLOOKUP('Sales Register'!$C18760,working!$K$1:$L$14,2,0)</f>
        <v>FABRIC</v>
      </c>
    </row>
    <row r="18761" spans="1:9" x14ac:dyDescent="0.25">
      <c r="A18761" s="21">
        <v>45618</v>
      </c>
      <c r="B18761" s="15" t="s">
        <v>31</v>
      </c>
      <c r="C18761" s="23" t="s">
        <v>34</v>
      </c>
      <c r="D18761" s="24" t="s">
        <v>19390</v>
      </c>
      <c r="E18761" s="24"/>
      <c r="F18761" s="25">
        <v>701.25</v>
      </c>
      <c r="G18761" s="26">
        <v>93126</v>
      </c>
      <c r="H18761" s="27">
        <v>97782</v>
      </c>
      <c r="I18761" t="str">
        <f>+VLOOKUP('Sales Register'!$C18761,working!$K$1:$L$14,2,0)</f>
        <v>FABRIC</v>
      </c>
    </row>
    <row r="18762" spans="1:9" x14ac:dyDescent="0.25">
      <c r="A18762" s="21">
        <v>45618</v>
      </c>
      <c r="B18762" s="15" t="s">
        <v>31</v>
      </c>
      <c r="C18762" s="23" t="s">
        <v>34</v>
      </c>
      <c r="D18762" s="24" t="s">
        <v>19391</v>
      </c>
      <c r="E18762" s="24"/>
      <c r="F18762" s="25">
        <v>3652.01</v>
      </c>
      <c r="G18762" s="26">
        <v>518585.42</v>
      </c>
      <c r="H18762" s="27">
        <v>544515</v>
      </c>
      <c r="I18762" t="str">
        <f>+VLOOKUP('Sales Register'!$C18762,working!$K$1:$L$14,2,0)</f>
        <v>FABRIC</v>
      </c>
    </row>
    <row r="18763" spans="1:9" x14ac:dyDescent="0.25">
      <c r="A18763" s="21">
        <v>45618</v>
      </c>
      <c r="B18763" s="15" t="s">
        <v>31</v>
      </c>
      <c r="C18763" s="23" t="s">
        <v>34</v>
      </c>
      <c r="D18763" s="24" t="s">
        <v>19392</v>
      </c>
      <c r="E18763" s="24"/>
      <c r="F18763" s="25">
        <v>1349</v>
      </c>
      <c r="G18763" s="26">
        <v>191558</v>
      </c>
      <c r="H18763" s="27">
        <v>201136</v>
      </c>
      <c r="I18763" t="str">
        <f>+VLOOKUP('Sales Register'!$C18763,working!$K$1:$L$14,2,0)</f>
        <v>FABRIC</v>
      </c>
    </row>
    <row r="18764" spans="1:9" x14ac:dyDescent="0.25">
      <c r="A18764" s="21">
        <v>45618</v>
      </c>
      <c r="B18764" s="15" t="s">
        <v>24</v>
      </c>
      <c r="C18764" s="23" t="s">
        <v>34</v>
      </c>
      <c r="D18764" s="24" t="s">
        <v>19393</v>
      </c>
      <c r="E18764" s="24"/>
      <c r="F18764" s="25">
        <v>15518.86</v>
      </c>
      <c r="G18764" s="26">
        <v>3569337.8</v>
      </c>
      <c r="H18764" s="27">
        <v>3747805</v>
      </c>
      <c r="I18764" t="str">
        <f>+VLOOKUP('Sales Register'!$C18764,working!$K$1:$L$14,2,0)</f>
        <v>FABRIC</v>
      </c>
    </row>
    <row r="18765" spans="1:9" x14ac:dyDescent="0.25">
      <c r="A18765" s="21">
        <v>45618</v>
      </c>
      <c r="B18765" s="15" t="s">
        <v>24</v>
      </c>
      <c r="C18765" s="23" t="s">
        <v>34</v>
      </c>
      <c r="D18765" s="24" t="s">
        <v>19394</v>
      </c>
      <c r="E18765" s="24"/>
      <c r="F18765" s="25">
        <v>9134</v>
      </c>
      <c r="G18765" s="26">
        <v>2100820</v>
      </c>
      <c r="H18765" s="27">
        <v>2205861</v>
      </c>
      <c r="I18765" t="str">
        <f>+VLOOKUP('Sales Register'!$C18765,working!$K$1:$L$14,2,0)</f>
        <v>FABRIC</v>
      </c>
    </row>
    <row r="18766" spans="1:9" x14ac:dyDescent="0.25">
      <c r="A18766" s="21">
        <v>45618</v>
      </c>
      <c r="B18766" s="15" t="s">
        <v>18</v>
      </c>
      <c r="C18766" s="23" t="s">
        <v>34</v>
      </c>
      <c r="D18766" s="24" t="s">
        <v>19395</v>
      </c>
      <c r="E18766" s="24"/>
      <c r="F18766" s="25">
        <v>3027</v>
      </c>
      <c r="G18766" s="26">
        <v>865722</v>
      </c>
      <c r="H18766" s="27">
        <v>909008</v>
      </c>
      <c r="I18766" t="str">
        <f>+VLOOKUP('Sales Register'!$C18766,working!$K$1:$L$14,2,0)</f>
        <v>FABRIC</v>
      </c>
    </row>
    <row r="18767" spans="1:9" x14ac:dyDescent="0.25">
      <c r="A18767" s="21">
        <v>45618</v>
      </c>
      <c r="B18767" s="15" t="s">
        <v>16</v>
      </c>
      <c r="C18767" s="23" t="s">
        <v>34</v>
      </c>
      <c r="D18767" s="24" t="s">
        <v>19396</v>
      </c>
      <c r="E18767" s="24"/>
      <c r="F18767" s="25">
        <v>3509</v>
      </c>
      <c r="G18767" s="26">
        <v>368445</v>
      </c>
      <c r="H18767" s="27">
        <v>386867</v>
      </c>
      <c r="I18767" t="str">
        <f>+VLOOKUP('Sales Register'!$C18767,working!$K$1:$L$14,2,0)</f>
        <v>FABRIC</v>
      </c>
    </row>
    <row r="18768" spans="1:9" x14ac:dyDescent="0.25">
      <c r="A18768" s="21">
        <v>45618</v>
      </c>
      <c r="B18768" s="15" t="s">
        <v>27</v>
      </c>
      <c r="C18768" s="23" t="s">
        <v>34</v>
      </c>
      <c r="D18768" s="24" t="s">
        <v>19397</v>
      </c>
      <c r="E18768" s="24"/>
      <c r="F18768" s="25">
        <v>1782</v>
      </c>
      <c r="G18768" s="26">
        <v>167508</v>
      </c>
      <c r="H18768" s="27">
        <v>175883</v>
      </c>
      <c r="I18768" t="str">
        <f>+VLOOKUP('Sales Register'!$C18768,working!$K$1:$L$14,2,0)</f>
        <v>FABRIC</v>
      </c>
    </row>
    <row r="18769" spans="1:9" x14ac:dyDescent="0.25">
      <c r="A18769" s="21">
        <v>45618</v>
      </c>
      <c r="B18769" s="15" t="s">
        <v>27</v>
      </c>
      <c r="C18769" s="23" t="s">
        <v>34</v>
      </c>
      <c r="D18769" s="24" t="s">
        <v>19398</v>
      </c>
      <c r="E18769" s="24"/>
      <c r="F18769" s="25">
        <v>501</v>
      </c>
      <c r="G18769" s="26">
        <v>47094</v>
      </c>
      <c r="H18769" s="27">
        <v>49449</v>
      </c>
      <c r="I18769" t="str">
        <f>+VLOOKUP('Sales Register'!$C18769,working!$K$1:$L$14,2,0)</f>
        <v>FABRIC</v>
      </c>
    </row>
    <row r="18770" spans="1:9" x14ac:dyDescent="0.25">
      <c r="A18770" s="21">
        <v>45618</v>
      </c>
      <c r="B18770" s="15" t="s">
        <v>16</v>
      </c>
      <c r="C18770" s="23" t="s">
        <v>34</v>
      </c>
      <c r="D18770" s="24" t="s">
        <v>19399</v>
      </c>
      <c r="E18770" s="24"/>
      <c r="F18770" s="25">
        <v>3721</v>
      </c>
      <c r="G18770" s="26">
        <v>863272</v>
      </c>
      <c r="H18770" s="27">
        <v>906436</v>
      </c>
      <c r="I18770" t="str">
        <f>+VLOOKUP('Sales Register'!$C18770,working!$K$1:$L$14,2,0)</f>
        <v>FABRIC</v>
      </c>
    </row>
    <row r="18771" spans="1:9" x14ac:dyDescent="0.25">
      <c r="A18771" s="21">
        <v>45618</v>
      </c>
      <c r="B18771" s="15" t="s">
        <v>77</v>
      </c>
      <c r="C18771" s="23" t="s">
        <v>34</v>
      </c>
      <c r="D18771" s="24" t="s">
        <v>19400</v>
      </c>
      <c r="E18771" s="24"/>
      <c r="F18771" s="25">
        <v>432</v>
      </c>
      <c r="G18771" s="26">
        <v>51537.599999999999</v>
      </c>
      <c r="H18771" s="27">
        <v>54114</v>
      </c>
      <c r="I18771" t="str">
        <f>+VLOOKUP('Sales Register'!$C18771,working!$K$1:$L$14,2,0)</f>
        <v>FABRIC</v>
      </c>
    </row>
    <row r="18772" spans="1:9" x14ac:dyDescent="0.25">
      <c r="A18772" s="21">
        <v>45618</v>
      </c>
      <c r="B18772" s="15" t="s">
        <v>31</v>
      </c>
      <c r="C18772" s="23" t="s">
        <v>34</v>
      </c>
      <c r="D18772" s="24" t="s">
        <v>19401</v>
      </c>
      <c r="E18772" s="24"/>
      <c r="F18772" s="25">
        <v>4236</v>
      </c>
      <c r="G18772" s="26">
        <v>601512</v>
      </c>
      <c r="H18772" s="27">
        <v>631588</v>
      </c>
      <c r="I18772" t="str">
        <f>+VLOOKUP('Sales Register'!$C18772,working!$K$1:$L$14,2,0)</f>
        <v>FABRIC</v>
      </c>
    </row>
    <row r="18773" spans="1:9" x14ac:dyDescent="0.25">
      <c r="A18773" s="21">
        <v>45618</v>
      </c>
      <c r="B18773" s="15" t="s">
        <v>78</v>
      </c>
      <c r="C18773" s="23" t="s">
        <v>34</v>
      </c>
      <c r="D18773" s="24" t="s">
        <v>19402</v>
      </c>
      <c r="E18773" s="24"/>
      <c r="F18773" s="25">
        <v>2939.5</v>
      </c>
      <c r="G18773" s="26">
        <v>362146.4</v>
      </c>
      <c r="H18773" s="27">
        <v>380254</v>
      </c>
      <c r="I18773" t="str">
        <f>+VLOOKUP('Sales Register'!$C18773,working!$K$1:$L$14,2,0)</f>
        <v>FABRIC</v>
      </c>
    </row>
    <row r="18774" spans="1:9" x14ac:dyDescent="0.25">
      <c r="A18774" s="21">
        <v>45618</v>
      </c>
      <c r="B18774" s="15" t="s">
        <v>18</v>
      </c>
      <c r="C18774" s="23" t="s">
        <v>34</v>
      </c>
      <c r="D18774" s="24" t="s">
        <v>19403</v>
      </c>
      <c r="E18774" s="24"/>
      <c r="F18774" s="25">
        <v>4718</v>
      </c>
      <c r="G18774" s="26">
        <v>1254988</v>
      </c>
      <c r="H18774" s="27">
        <v>1317737</v>
      </c>
      <c r="I18774" t="str">
        <f>+VLOOKUP('Sales Register'!$C18774,working!$K$1:$L$14,2,0)</f>
        <v>FABRIC</v>
      </c>
    </row>
    <row r="18775" spans="1:9" x14ac:dyDescent="0.25">
      <c r="A18775" s="21">
        <v>45618</v>
      </c>
      <c r="B18775" s="15" t="s">
        <v>18</v>
      </c>
      <c r="C18775" s="23" t="s">
        <v>34</v>
      </c>
      <c r="D18775" s="24" t="s">
        <v>19404</v>
      </c>
      <c r="E18775" s="24"/>
      <c r="F18775" s="25">
        <v>401.25</v>
      </c>
      <c r="G18775" s="26">
        <v>130406.25</v>
      </c>
      <c r="H18775" s="27">
        <v>136927</v>
      </c>
      <c r="I18775" t="str">
        <f>+VLOOKUP('Sales Register'!$C18775,working!$K$1:$L$14,2,0)</f>
        <v>FABRIC</v>
      </c>
    </row>
    <row r="18776" spans="1:9" x14ac:dyDescent="0.25">
      <c r="A18776" s="21">
        <v>45618</v>
      </c>
      <c r="B18776" s="15" t="s">
        <v>56</v>
      </c>
      <c r="C18776" s="23" t="s">
        <v>34</v>
      </c>
      <c r="D18776" s="24" t="s">
        <v>19405</v>
      </c>
      <c r="E18776" s="24"/>
      <c r="F18776" s="25">
        <v>3212</v>
      </c>
      <c r="G18776" s="26">
        <v>447624.32</v>
      </c>
      <c r="H18776" s="27">
        <v>470006</v>
      </c>
      <c r="I18776" t="str">
        <f>+VLOOKUP('Sales Register'!$C18776,working!$K$1:$L$14,2,0)</f>
        <v>FABRIC</v>
      </c>
    </row>
    <row r="18777" spans="1:9" x14ac:dyDescent="0.25">
      <c r="A18777" s="21">
        <v>45618</v>
      </c>
      <c r="B18777" s="15" t="s">
        <v>56</v>
      </c>
      <c r="C18777" s="23" t="s">
        <v>34</v>
      </c>
      <c r="D18777" s="24" t="s">
        <v>19406</v>
      </c>
      <c r="E18777" s="24"/>
      <c r="F18777" s="25">
        <v>6193.5</v>
      </c>
      <c r="G18777" s="26">
        <v>637930.5</v>
      </c>
      <c r="H18777" s="27">
        <v>669827</v>
      </c>
      <c r="I18777" t="str">
        <f>+VLOOKUP('Sales Register'!$C18777,working!$K$1:$L$14,2,0)</f>
        <v>FABRIC</v>
      </c>
    </row>
    <row r="18778" spans="1:9" x14ac:dyDescent="0.25">
      <c r="A18778" s="21">
        <v>45618</v>
      </c>
      <c r="B18778" s="15" t="s">
        <v>56</v>
      </c>
      <c r="C18778" s="23" t="s">
        <v>34</v>
      </c>
      <c r="D18778" s="24" t="s">
        <v>19407</v>
      </c>
      <c r="E18778" s="24"/>
      <c r="F18778" s="25">
        <v>2014.5</v>
      </c>
      <c r="G18778" s="26">
        <v>207493.5</v>
      </c>
      <c r="H18778" s="27">
        <v>217868</v>
      </c>
      <c r="I18778" t="str">
        <f>+VLOOKUP('Sales Register'!$C18778,working!$K$1:$L$14,2,0)</f>
        <v>FABRIC</v>
      </c>
    </row>
    <row r="18779" spans="1:9" x14ac:dyDescent="0.25">
      <c r="A18779" s="21">
        <v>45618</v>
      </c>
      <c r="B18779" s="15" t="s">
        <v>78</v>
      </c>
      <c r="C18779" s="23" t="s">
        <v>34</v>
      </c>
      <c r="D18779" s="24" t="s">
        <v>19408</v>
      </c>
      <c r="E18779" s="24"/>
      <c r="F18779" s="25">
        <v>1239.75</v>
      </c>
      <c r="G18779" s="26">
        <v>146476.46</v>
      </c>
      <c r="H18779" s="27">
        <v>153800</v>
      </c>
      <c r="I18779" t="str">
        <f>+VLOOKUP('Sales Register'!$C18779,working!$K$1:$L$14,2,0)</f>
        <v>FABRIC</v>
      </c>
    </row>
    <row r="18780" spans="1:9" x14ac:dyDescent="0.25">
      <c r="A18780" s="21">
        <v>45618</v>
      </c>
      <c r="B18780" s="15" t="s">
        <v>56</v>
      </c>
      <c r="C18780" s="23" t="s">
        <v>34</v>
      </c>
      <c r="D18780" s="24" t="s">
        <v>19409</v>
      </c>
      <c r="E18780" s="24"/>
      <c r="F18780" s="25">
        <v>1780</v>
      </c>
      <c r="G18780" s="26">
        <v>161766.39999999999</v>
      </c>
      <c r="H18780" s="27">
        <v>169855</v>
      </c>
      <c r="I18780" t="str">
        <f>+VLOOKUP('Sales Register'!$C18780,working!$K$1:$L$14,2,0)</f>
        <v>FABRIC</v>
      </c>
    </row>
    <row r="18781" spans="1:9" x14ac:dyDescent="0.25">
      <c r="A18781" s="21">
        <v>45618</v>
      </c>
      <c r="B18781" s="15" t="s">
        <v>142</v>
      </c>
      <c r="C18781" s="23" t="s">
        <v>14</v>
      </c>
      <c r="D18781" s="24" t="s">
        <v>19410</v>
      </c>
      <c r="E18781" s="24"/>
      <c r="F18781" s="39">
        <v>1251.42</v>
      </c>
      <c r="G18781" s="26">
        <v>45051.12</v>
      </c>
      <c r="H18781" s="27">
        <v>48617</v>
      </c>
      <c r="I18781" t="str">
        <f>+VLOOKUP('Sales Register'!$C18781,working!$K$1:$L$14,2,0)</f>
        <v>JOB WORK</v>
      </c>
    </row>
    <row r="18782" spans="1:9" x14ac:dyDescent="0.25">
      <c r="A18782" s="21">
        <v>45618</v>
      </c>
      <c r="B18782" s="15" t="s">
        <v>142</v>
      </c>
      <c r="C18782" s="23" t="s">
        <v>14</v>
      </c>
      <c r="D18782" s="24" t="s">
        <v>19411</v>
      </c>
      <c r="E18782" s="24"/>
      <c r="F18782" s="39">
        <v>1629.6</v>
      </c>
      <c r="G18782" s="26">
        <v>58665.599999999999</v>
      </c>
      <c r="H18782" s="27">
        <v>63310</v>
      </c>
      <c r="I18782" t="str">
        <f>+VLOOKUP('Sales Register'!$C18782,working!$K$1:$L$14,2,0)</f>
        <v>JOB WORK</v>
      </c>
    </row>
    <row r="18783" spans="1:9" x14ac:dyDescent="0.25">
      <c r="A18783" s="21">
        <v>45618</v>
      </c>
      <c r="B18783" s="15" t="s">
        <v>142</v>
      </c>
      <c r="C18783" s="23" t="s">
        <v>14</v>
      </c>
      <c r="D18783" s="24" t="s">
        <v>19412</v>
      </c>
      <c r="E18783" s="24"/>
      <c r="F18783" s="39">
        <v>6526.2</v>
      </c>
      <c r="G18783" s="26">
        <v>234943.2</v>
      </c>
      <c r="H18783" s="27">
        <v>253543</v>
      </c>
      <c r="I18783" t="str">
        <f>+VLOOKUP('Sales Register'!$C18783,working!$K$1:$L$14,2,0)</f>
        <v>JOB WORK</v>
      </c>
    </row>
    <row r="18784" spans="1:9" x14ac:dyDescent="0.25">
      <c r="A18784" s="21">
        <v>45618</v>
      </c>
      <c r="B18784" s="15" t="s">
        <v>349</v>
      </c>
      <c r="C18784" s="23" t="s">
        <v>14</v>
      </c>
      <c r="D18784" s="24" t="s">
        <v>19413</v>
      </c>
      <c r="E18784" s="24"/>
      <c r="F18784" s="39">
        <v>1049</v>
      </c>
      <c r="G18784" s="26">
        <v>33568</v>
      </c>
      <c r="H18784" s="27">
        <v>36348</v>
      </c>
      <c r="I18784" t="str">
        <f>+VLOOKUP('Sales Register'!$C18784,working!$K$1:$L$14,2,0)</f>
        <v>JOB WORK</v>
      </c>
    </row>
    <row r="18785" spans="1:9" x14ac:dyDescent="0.25">
      <c r="A18785" s="21">
        <v>45618</v>
      </c>
      <c r="B18785" s="15" t="s">
        <v>41</v>
      </c>
      <c r="C18785" s="23" t="s">
        <v>14</v>
      </c>
      <c r="D18785" s="24" t="s">
        <v>19414</v>
      </c>
      <c r="E18785" s="24"/>
      <c r="F18785" s="37">
        <v>296.83999999999997</v>
      </c>
      <c r="G18785" s="26">
        <v>38589.199999999997</v>
      </c>
      <c r="H18785" s="27">
        <v>40519</v>
      </c>
      <c r="I18785" t="str">
        <f>+VLOOKUP('Sales Register'!$C18785,working!$K$1:$L$14,2,0)</f>
        <v>JOB WORK</v>
      </c>
    </row>
    <row r="18786" spans="1:9" x14ac:dyDescent="0.25">
      <c r="A18786" s="21">
        <v>45618</v>
      </c>
      <c r="B18786" s="15" t="s">
        <v>62</v>
      </c>
      <c r="C18786" s="23" t="s">
        <v>14</v>
      </c>
      <c r="D18786" s="24" t="s">
        <v>19415</v>
      </c>
      <c r="E18786" s="24"/>
      <c r="F18786" s="39">
        <v>2771</v>
      </c>
      <c r="G18786" s="26">
        <v>105298</v>
      </c>
      <c r="H18786" s="27">
        <v>110563</v>
      </c>
      <c r="I18786" t="str">
        <f>+VLOOKUP('Sales Register'!$C18786,working!$K$1:$L$14,2,0)</f>
        <v>JOB WORK</v>
      </c>
    </row>
    <row r="18787" spans="1:9" x14ac:dyDescent="0.25">
      <c r="A18787" s="21">
        <v>45618</v>
      </c>
      <c r="B18787" s="15" t="s">
        <v>62</v>
      </c>
      <c r="C18787" s="23" t="s">
        <v>14</v>
      </c>
      <c r="D18787" s="24" t="s">
        <v>19416</v>
      </c>
      <c r="E18787" s="24"/>
      <c r="F18787" s="39">
        <v>13592.8</v>
      </c>
      <c r="G18787" s="26">
        <v>543712</v>
      </c>
      <c r="H18787" s="27">
        <v>570898</v>
      </c>
      <c r="I18787" t="str">
        <f>+VLOOKUP('Sales Register'!$C18787,working!$K$1:$L$14,2,0)</f>
        <v>JOB WORK</v>
      </c>
    </row>
    <row r="18788" spans="1:9" x14ac:dyDescent="0.25">
      <c r="A18788" s="21">
        <v>45618</v>
      </c>
      <c r="B18788" s="15" t="s">
        <v>495</v>
      </c>
      <c r="C18788" s="23" t="s">
        <v>14</v>
      </c>
      <c r="D18788" s="24" t="s">
        <v>19417</v>
      </c>
      <c r="E18788" s="24"/>
      <c r="F18788" s="39">
        <v>4535.3999999999996</v>
      </c>
      <c r="G18788" s="26">
        <v>190486.8</v>
      </c>
      <c r="H18788" s="27">
        <v>202393</v>
      </c>
      <c r="I18788" t="str">
        <f>+VLOOKUP('Sales Register'!$C18788,working!$K$1:$L$14,2,0)</f>
        <v>JOB WORK</v>
      </c>
    </row>
    <row r="18789" spans="1:9" x14ac:dyDescent="0.25">
      <c r="A18789" s="21">
        <v>45618</v>
      </c>
      <c r="B18789" s="15" t="s">
        <v>18</v>
      </c>
      <c r="C18789" s="23" t="s">
        <v>14</v>
      </c>
      <c r="D18789" s="24" t="s">
        <v>19418</v>
      </c>
      <c r="E18789" s="24"/>
      <c r="F18789" s="39">
        <v>2115</v>
      </c>
      <c r="G18789" s="26">
        <v>50760</v>
      </c>
      <c r="H18789" s="27">
        <v>53298</v>
      </c>
      <c r="I18789" t="str">
        <f>+VLOOKUP('Sales Register'!$C18789,working!$K$1:$L$14,2,0)</f>
        <v>JOB WORK</v>
      </c>
    </row>
    <row r="18790" spans="1:9" x14ac:dyDescent="0.25">
      <c r="A18790" s="21">
        <v>45618</v>
      </c>
      <c r="B18790" s="15" t="s">
        <v>26</v>
      </c>
      <c r="C18790" s="23" t="s">
        <v>14</v>
      </c>
      <c r="D18790" s="24" t="s">
        <v>19419</v>
      </c>
      <c r="E18790" s="24"/>
      <c r="F18790" s="39">
        <v>12</v>
      </c>
      <c r="G18790" s="26">
        <v>528</v>
      </c>
      <c r="H18790" s="27">
        <v>554</v>
      </c>
      <c r="I18790" t="str">
        <f>+VLOOKUP('Sales Register'!$C18790,working!$K$1:$L$14,2,0)</f>
        <v>JOB WORK</v>
      </c>
    </row>
    <row r="18791" spans="1:9" x14ac:dyDescent="0.25">
      <c r="A18791" s="21">
        <v>45618</v>
      </c>
      <c r="B18791" s="15" t="s">
        <v>77</v>
      </c>
      <c r="C18791" s="23" t="s">
        <v>14</v>
      </c>
      <c r="D18791" s="24" t="s">
        <v>19420</v>
      </c>
      <c r="E18791" s="24"/>
      <c r="F18791" s="39">
        <v>1734.7</v>
      </c>
      <c r="G18791" s="26">
        <v>52041</v>
      </c>
      <c r="H18791" s="27">
        <v>54643</v>
      </c>
      <c r="I18791" t="str">
        <f>+VLOOKUP('Sales Register'!$C18791,working!$K$1:$L$14,2,0)</f>
        <v>JOB WORK</v>
      </c>
    </row>
    <row r="18792" spans="1:9" x14ac:dyDescent="0.25">
      <c r="A18792" s="21">
        <v>45618</v>
      </c>
      <c r="B18792" s="15" t="s">
        <v>41</v>
      </c>
      <c r="C18792" s="23" t="s">
        <v>14</v>
      </c>
      <c r="D18792" s="24" t="s">
        <v>19421</v>
      </c>
      <c r="E18792" s="24"/>
      <c r="F18792" s="37">
        <v>403.4</v>
      </c>
      <c r="G18792" s="26">
        <v>35499.199999999997</v>
      </c>
      <c r="H18792" s="27">
        <v>37274</v>
      </c>
      <c r="I18792" t="str">
        <f>+VLOOKUP('Sales Register'!$C18792,working!$K$1:$L$14,2,0)</f>
        <v>JOB WORK</v>
      </c>
    </row>
    <row r="18793" spans="1:9" x14ac:dyDescent="0.25">
      <c r="A18793" s="21">
        <v>45618</v>
      </c>
      <c r="B18793" s="15" t="s">
        <v>62</v>
      </c>
      <c r="C18793" s="23" t="s">
        <v>14</v>
      </c>
      <c r="D18793" s="24" t="s">
        <v>19422</v>
      </c>
      <c r="E18793" s="24"/>
      <c r="F18793" s="39">
        <v>7239</v>
      </c>
      <c r="G18793" s="26">
        <v>217170</v>
      </c>
      <c r="H18793" s="27">
        <v>228029</v>
      </c>
      <c r="I18793" t="str">
        <f>+VLOOKUP('Sales Register'!$C18793,working!$K$1:$L$14,2,0)</f>
        <v>JOB WORK</v>
      </c>
    </row>
    <row r="18794" spans="1:9" x14ac:dyDescent="0.25">
      <c r="A18794" s="21">
        <v>45618</v>
      </c>
      <c r="B18794" s="15" t="s">
        <v>85</v>
      </c>
      <c r="C18794" s="23" t="s">
        <v>14</v>
      </c>
      <c r="D18794" s="24" t="s">
        <v>19423</v>
      </c>
      <c r="E18794" s="24"/>
      <c r="F18794" s="39">
        <v>487.8</v>
      </c>
      <c r="G18794" s="26">
        <v>24390</v>
      </c>
      <c r="H18794" s="27">
        <v>25610</v>
      </c>
      <c r="I18794" t="str">
        <f>+VLOOKUP('Sales Register'!$C18794,working!$K$1:$L$14,2,0)</f>
        <v>JOB WORK</v>
      </c>
    </row>
    <row r="18795" spans="1:9" x14ac:dyDescent="0.25">
      <c r="A18795" s="21">
        <v>45618</v>
      </c>
      <c r="B18795" s="15" t="s">
        <v>27</v>
      </c>
      <c r="C18795" s="23" t="s">
        <v>14</v>
      </c>
      <c r="D18795" s="24" t="s">
        <v>19424</v>
      </c>
      <c r="E18795" s="24"/>
      <c r="F18795" s="39">
        <v>214.4</v>
      </c>
      <c r="G18795" s="26">
        <v>5788.8</v>
      </c>
      <c r="H18795" s="27">
        <v>6078</v>
      </c>
      <c r="I18795" t="str">
        <f>+VLOOKUP('Sales Register'!$C18795,working!$K$1:$L$14,2,0)</f>
        <v>JOB WORK</v>
      </c>
    </row>
    <row r="18796" spans="1:9" x14ac:dyDescent="0.25">
      <c r="A18796" s="21">
        <v>45618</v>
      </c>
      <c r="B18796" s="15" t="s">
        <v>27</v>
      </c>
      <c r="C18796" s="23" t="s">
        <v>14</v>
      </c>
      <c r="D18796" s="24" t="s">
        <v>19425</v>
      </c>
      <c r="E18796" s="24"/>
      <c r="F18796" s="39">
        <v>90.5</v>
      </c>
      <c r="G18796" s="26">
        <v>3167.5</v>
      </c>
      <c r="H18796" s="27">
        <v>3326</v>
      </c>
      <c r="I18796" t="str">
        <f>+VLOOKUP('Sales Register'!$C18796,working!$K$1:$L$14,2,0)</f>
        <v>JOB WORK</v>
      </c>
    </row>
    <row r="18797" spans="1:9" x14ac:dyDescent="0.25">
      <c r="A18797" s="21">
        <v>45618</v>
      </c>
      <c r="B18797" s="15" t="s">
        <v>43</v>
      </c>
      <c r="C18797" s="23" t="s">
        <v>14</v>
      </c>
      <c r="D18797" s="24" t="s">
        <v>19426</v>
      </c>
      <c r="E18797" s="24"/>
      <c r="F18797" s="39">
        <v>1864</v>
      </c>
      <c r="G18797" s="26">
        <v>83880</v>
      </c>
      <c r="H18797" s="27">
        <v>88074</v>
      </c>
      <c r="I18797" t="str">
        <f>+VLOOKUP('Sales Register'!$C18797,working!$K$1:$L$14,2,0)</f>
        <v>JOB WORK</v>
      </c>
    </row>
    <row r="18798" spans="1:9" x14ac:dyDescent="0.25">
      <c r="A18798" s="21">
        <v>45618</v>
      </c>
      <c r="B18798" s="15" t="s">
        <v>102</v>
      </c>
      <c r="C18798" s="23" t="s">
        <v>14</v>
      </c>
      <c r="D18798" s="24" t="s">
        <v>19427</v>
      </c>
      <c r="E18798" s="24"/>
      <c r="F18798" s="39">
        <v>5072</v>
      </c>
      <c r="G18798" s="26">
        <v>152160</v>
      </c>
      <c r="H18798" s="27">
        <v>159768</v>
      </c>
      <c r="I18798" t="str">
        <f>+VLOOKUP('Sales Register'!$C18798,working!$K$1:$L$14,2,0)</f>
        <v>JOB WORK</v>
      </c>
    </row>
    <row r="18799" spans="1:9" x14ac:dyDescent="0.25">
      <c r="A18799" s="21">
        <v>45618</v>
      </c>
      <c r="B18799" s="15" t="s">
        <v>18</v>
      </c>
      <c r="C18799" s="23" t="s">
        <v>14</v>
      </c>
      <c r="D18799" s="24" t="s">
        <v>19428</v>
      </c>
      <c r="E18799" s="24"/>
      <c r="F18799" s="39">
        <v>366.5</v>
      </c>
      <c r="G18799" s="26">
        <v>8796</v>
      </c>
      <c r="H18799" s="27">
        <v>9236</v>
      </c>
      <c r="I18799" t="str">
        <f>+VLOOKUP('Sales Register'!$C18799,working!$K$1:$L$14,2,0)</f>
        <v>JOB WORK</v>
      </c>
    </row>
    <row r="18800" spans="1:9" x14ac:dyDescent="0.25">
      <c r="A18800" s="21">
        <v>45618</v>
      </c>
      <c r="B18800" s="15" t="s">
        <v>18</v>
      </c>
      <c r="C18800" s="23" t="s">
        <v>14</v>
      </c>
      <c r="D18800" s="24" t="s">
        <v>19429</v>
      </c>
      <c r="E18800" s="24"/>
      <c r="F18800" s="39">
        <v>95.8</v>
      </c>
      <c r="G18800" s="26">
        <v>6706</v>
      </c>
      <c r="H18800" s="27">
        <v>7041</v>
      </c>
      <c r="I18800" t="str">
        <f>+VLOOKUP('Sales Register'!$C18800,working!$K$1:$L$14,2,0)</f>
        <v>JOB WORK</v>
      </c>
    </row>
    <row r="18801" spans="1:9" x14ac:dyDescent="0.25">
      <c r="A18801" s="21">
        <v>45618</v>
      </c>
      <c r="B18801" s="15" t="s">
        <v>18</v>
      </c>
      <c r="C18801" s="23" t="s">
        <v>14</v>
      </c>
      <c r="D18801" s="24" t="s">
        <v>19430</v>
      </c>
      <c r="E18801" s="24"/>
      <c r="F18801" s="39">
        <v>39</v>
      </c>
      <c r="G18801" s="26">
        <v>2730</v>
      </c>
      <c r="H18801" s="27">
        <v>2867</v>
      </c>
      <c r="I18801" t="str">
        <f>+VLOOKUP('Sales Register'!$C18801,working!$K$1:$L$14,2,0)</f>
        <v>JOB WORK</v>
      </c>
    </row>
    <row r="18802" spans="1:9" x14ac:dyDescent="0.25">
      <c r="A18802" s="21">
        <v>45618</v>
      </c>
      <c r="B18802" s="15" t="s">
        <v>62</v>
      </c>
      <c r="C18802" s="23" t="s">
        <v>14</v>
      </c>
      <c r="D18802" s="24" t="s">
        <v>19431</v>
      </c>
      <c r="E18802" s="24"/>
      <c r="F18802" s="39">
        <v>2601</v>
      </c>
      <c r="G18802" s="26">
        <v>78030</v>
      </c>
      <c r="H18802" s="27">
        <v>81932</v>
      </c>
      <c r="I18802" t="str">
        <f>+VLOOKUP('Sales Register'!$C18802,working!$K$1:$L$14,2,0)</f>
        <v>JOB WORK</v>
      </c>
    </row>
    <row r="18803" spans="1:9" x14ac:dyDescent="0.25">
      <c r="A18803" s="21">
        <v>45618</v>
      </c>
      <c r="B18803" s="15" t="s">
        <v>62</v>
      </c>
      <c r="C18803" s="23" t="s">
        <v>14</v>
      </c>
      <c r="D18803" s="24" t="s">
        <v>19432</v>
      </c>
      <c r="E18803" s="24"/>
      <c r="F18803" s="39">
        <v>17063</v>
      </c>
      <c r="G18803" s="26">
        <v>511890</v>
      </c>
      <c r="H18803" s="27">
        <v>537485</v>
      </c>
      <c r="I18803" t="str">
        <f>+VLOOKUP('Sales Register'!$C18803,working!$K$1:$L$14,2,0)</f>
        <v>JOB WORK</v>
      </c>
    </row>
    <row r="18804" spans="1:9" x14ac:dyDescent="0.25">
      <c r="A18804" s="21">
        <v>45618</v>
      </c>
      <c r="B18804" s="15" t="s">
        <v>16</v>
      </c>
      <c r="C18804" s="23" t="s">
        <v>14</v>
      </c>
      <c r="D18804" s="24" t="s">
        <v>19433</v>
      </c>
      <c r="E18804" s="24"/>
      <c r="F18804" s="39">
        <v>4474.3999999999996</v>
      </c>
      <c r="G18804" s="26">
        <v>201348</v>
      </c>
      <c r="H18804" s="27">
        <v>211415</v>
      </c>
      <c r="I18804" t="str">
        <f>+VLOOKUP('Sales Register'!$C18804,working!$K$1:$L$14,2,0)</f>
        <v>JOB WORK</v>
      </c>
    </row>
    <row r="18805" spans="1:9" x14ac:dyDescent="0.25">
      <c r="A18805" s="21">
        <v>45618</v>
      </c>
      <c r="B18805" s="15" t="s">
        <v>26</v>
      </c>
      <c r="C18805" s="23" t="s">
        <v>14</v>
      </c>
      <c r="D18805" s="24" t="s">
        <v>19434</v>
      </c>
      <c r="E18805" s="24"/>
      <c r="F18805" s="39">
        <v>2562</v>
      </c>
      <c r="G18805" s="26">
        <v>46116</v>
      </c>
      <c r="H18805" s="27">
        <v>48422</v>
      </c>
      <c r="I18805" t="str">
        <f>+VLOOKUP('Sales Register'!$C18805,working!$K$1:$L$14,2,0)</f>
        <v>JOB WORK</v>
      </c>
    </row>
    <row r="18806" spans="1:9" x14ac:dyDescent="0.25">
      <c r="A18806" s="21">
        <v>45618</v>
      </c>
      <c r="B18806" s="15" t="s">
        <v>49</v>
      </c>
      <c r="C18806" s="23" t="s">
        <v>14</v>
      </c>
      <c r="D18806" s="24" t="s">
        <v>19435</v>
      </c>
      <c r="E18806" s="24"/>
      <c r="F18806" s="39">
        <v>2496.8000000000002</v>
      </c>
      <c r="G18806" s="26">
        <v>74904</v>
      </c>
      <c r="H18806" s="27">
        <v>78649</v>
      </c>
      <c r="I18806" t="str">
        <f>+VLOOKUP('Sales Register'!$C18806,working!$K$1:$L$14,2,0)</f>
        <v>JOB WORK</v>
      </c>
    </row>
    <row r="18807" spans="1:9" x14ac:dyDescent="0.25">
      <c r="A18807" s="21">
        <v>45618</v>
      </c>
      <c r="B18807" s="15" t="s">
        <v>13</v>
      </c>
      <c r="C18807" s="23" t="s">
        <v>14</v>
      </c>
      <c r="D18807" s="24" t="s">
        <v>19436</v>
      </c>
      <c r="E18807" s="24"/>
      <c r="F18807" s="39">
        <v>842</v>
      </c>
      <c r="G18807" s="26">
        <v>16587.400000000001</v>
      </c>
      <c r="H18807" s="27">
        <v>17417</v>
      </c>
      <c r="I18807" t="str">
        <f>+VLOOKUP('Sales Register'!$C18807,working!$K$1:$L$14,2,0)</f>
        <v>JOB WORK</v>
      </c>
    </row>
    <row r="18808" spans="1:9" x14ac:dyDescent="0.25">
      <c r="A18808" s="21">
        <v>45618</v>
      </c>
      <c r="B18808" s="15" t="s">
        <v>16</v>
      </c>
      <c r="C18808" s="23" t="s">
        <v>14</v>
      </c>
      <c r="D18808" s="24" t="s">
        <v>19437</v>
      </c>
      <c r="E18808" s="24"/>
      <c r="F18808" s="39">
        <v>345</v>
      </c>
      <c r="G18808" s="26">
        <v>20700</v>
      </c>
      <c r="H18808" s="27">
        <v>21735</v>
      </c>
      <c r="I18808" t="str">
        <f>+VLOOKUP('Sales Register'!$C18808,working!$K$1:$L$14,2,0)</f>
        <v>JOB WORK</v>
      </c>
    </row>
    <row r="18809" spans="1:9" x14ac:dyDescent="0.25">
      <c r="A18809" s="21">
        <v>45618</v>
      </c>
      <c r="B18809" s="15" t="s">
        <v>13</v>
      </c>
      <c r="C18809" s="23" t="s">
        <v>14</v>
      </c>
      <c r="D18809" s="24" t="s">
        <v>19438</v>
      </c>
      <c r="E18809" s="24"/>
      <c r="F18809" s="39">
        <v>380.8</v>
      </c>
      <c r="G18809" s="26">
        <v>7501.76</v>
      </c>
      <c r="H18809" s="27">
        <v>7877</v>
      </c>
      <c r="I18809" t="str">
        <f>+VLOOKUP('Sales Register'!$C18809,working!$K$1:$L$14,2,0)</f>
        <v>JOB WORK</v>
      </c>
    </row>
    <row r="18810" spans="1:9" x14ac:dyDescent="0.25">
      <c r="A18810" s="21">
        <v>45618</v>
      </c>
      <c r="B18810" s="15" t="s">
        <v>77</v>
      </c>
      <c r="C18810" s="23" t="s">
        <v>14</v>
      </c>
      <c r="D18810" s="24" t="s">
        <v>19439</v>
      </c>
      <c r="E18810" s="24"/>
      <c r="F18810" s="39">
        <v>340.5</v>
      </c>
      <c r="G18810" s="26">
        <v>10215</v>
      </c>
      <c r="H18810" s="27">
        <v>10726</v>
      </c>
      <c r="I18810" t="str">
        <f>+VLOOKUP('Sales Register'!$C18810,working!$K$1:$L$14,2,0)</f>
        <v>JOB WORK</v>
      </c>
    </row>
    <row r="18811" spans="1:9" x14ac:dyDescent="0.25">
      <c r="A18811" s="21">
        <v>45618</v>
      </c>
      <c r="B18811" s="15" t="s">
        <v>77</v>
      </c>
      <c r="C18811" s="23" t="s">
        <v>14</v>
      </c>
      <c r="D18811" s="24" t="s">
        <v>19440</v>
      </c>
      <c r="E18811" s="24"/>
      <c r="F18811" s="39">
        <v>21</v>
      </c>
      <c r="G18811" s="26">
        <v>0.95</v>
      </c>
      <c r="H18811" s="27">
        <v>1</v>
      </c>
      <c r="I18811" t="str">
        <f>+VLOOKUP('Sales Register'!$C18811,working!$K$1:$L$14,2,0)</f>
        <v>JOB WORK</v>
      </c>
    </row>
    <row r="18812" spans="1:9" x14ac:dyDescent="0.25">
      <c r="A18812" s="21">
        <v>45618</v>
      </c>
      <c r="B18812" s="15" t="s">
        <v>77</v>
      </c>
      <c r="C18812" s="23" t="s">
        <v>14</v>
      </c>
      <c r="D18812" s="24" t="s">
        <v>19441</v>
      </c>
      <c r="E18812" s="24"/>
      <c r="F18812" s="39">
        <v>510</v>
      </c>
      <c r="G18812" s="26">
        <v>10710</v>
      </c>
      <c r="H18812" s="27">
        <v>11246</v>
      </c>
      <c r="I18812" t="str">
        <f>+VLOOKUP('Sales Register'!$C18812,working!$K$1:$L$14,2,0)</f>
        <v>JOB WORK</v>
      </c>
    </row>
    <row r="18813" spans="1:9" x14ac:dyDescent="0.25">
      <c r="A18813" s="21">
        <v>45618</v>
      </c>
      <c r="B18813" s="15" t="s">
        <v>77</v>
      </c>
      <c r="C18813" s="23" t="s">
        <v>14</v>
      </c>
      <c r="D18813" s="24" t="s">
        <v>19442</v>
      </c>
      <c r="E18813" s="24"/>
      <c r="F18813" s="39">
        <v>464.5</v>
      </c>
      <c r="G18813" s="26">
        <v>9754.5</v>
      </c>
      <c r="H18813" s="27">
        <v>10242</v>
      </c>
      <c r="I18813" t="str">
        <f>+VLOOKUP('Sales Register'!$C18813,working!$K$1:$L$14,2,0)</f>
        <v>JOB WORK</v>
      </c>
    </row>
    <row r="18814" spans="1:9" x14ac:dyDescent="0.25">
      <c r="A18814" s="21">
        <v>45618</v>
      </c>
      <c r="B18814" s="15" t="s">
        <v>77</v>
      </c>
      <c r="C18814" s="23" t="s">
        <v>14</v>
      </c>
      <c r="D18814" s="24" t="s">
        <v>19443</v>
      </c>
      <c r="E18814" s="24"/>
      <c r="F18814" s="39">
        <v>65</v>
      </c>
      <c r="G18814" s="26">
        <v>1170</v>
      </c>
      <c r="H18814" s="27">
        <v>1229</v>
      </c>
      <c r="I18814" t="str">
        <f>+VLOOKUP('Sales Register'!$C18814,working!$K$1:$L$14,2,0)</f>
        <v>JOB WORK</v>
      </c>
    </row>
    <row r="18815" spans="1:9" x14ac:dyDescent="0.25">
      <c r="A18815" s="21">
        <v>45618</v>
      </c>
      <c r="B18815" s="15" t="s">
        <v>62</v>
      </c>
      <c r="C18815" s="23" t="s">
        <v>14</v>
      </c>
      <c r="D18815" s="24" t="s">
        <v>19444</v>
      </c>
      <c r="E18815" s="24"/>
      <c r="F18815" s="39">
        <v>1614.5</v>
      </c>
      <c r="G18815" s="26">
        <v>54893</v>
      </c>
      <c r="H18815" s="27">
        <v>57638</v>
      </c>
      <c r="I18815" t="str">
        <f>+VLOOKUP('Sales Register'!$C18815,working!$K$1:$L$14,2,0)</f>
        <v>JOB WORK</v>
      </c>
    </row>
    <row r="18816" spans="1:9" x14ac:dyDescent="0.25">
      <c r="A18816" s="21">
        <v>45618</v>
      </c>
      <c r="B18816" s="15" t="s">
        <v>495</v>
      </c>
      <c r="C18816" s="23" t="s">
        <v>14</v>
      </c>
      <c r="D18816" s="24" t="s">
        <v>19445</v>
      </c>
      <c r="E18816" s="24"/>
      <c r="F18816" s="39">
        <v>19.25</v>
      </c>
      <c r="G18816" s="26">
        <v>616</v>
      </c>
      <c r="H18816" s="27">
        <v>647</v>
      </c>
      <c r="I18816" t="str">
        <f>+VLOOKUP('Sales Register'!$C18816,working!$K$1:$L$14,2,0)</f>
        <v>JOB WORK</v>
      </c>
    </row>
    <row r="18817" spans="1:9" x14ac:dyDescent="0.25">
      <c r="A18817" s="21">
        <v>45618</v>
      </c>
      <c r="B18817" s="15" t="s">
        <v>77</v>
      </c>
      <c r="C18817" s="23" t="s">
        <v>14</v>
      </c>
      <c r="D18817" s="24" t="s">
        <v>19446</v>
      </c>
      <c r="E18817" s="24"/>
      <c r="F18817" s="39">
        <v>927</v>
      </c>
      <c r="G18817" s="26">
        <v>24102</v>
      </c>
      <c r="H18817" s="27">
        <v>25307</v>
      </c>
      <c r="I18817" t="str">
        <f>+VLOOKUP('Sales Register'!$C18817,working!$K$1:$L$14,2,0)</f>
        <v>JOB WORK</v>
      </c>
    </row>
    <row r="18818" spans="1:9" x14ac:dyDescent="0.25">
      <c r="A18818" s="21">
        <v>45618</v>
      </c>
      <c r="B18818" s="15" t="s">
        <v>77</v>
      </c>
      <c r="C18818" s="23" t="s">
        <v>14</v>
      </c>
      <c r="D18818" s="24" t="s">
        <v>19447</v>
      </c>
      <c r="E18818" s="24"/>
      <c r="F18818" s="39">
        <v>746.41</v>
      </c>
      <c r="G18818" s="26">
        <v>19406.66</v>
      </c>
      <c r="H18818" s="27">
        <v>20377</v>
      </c>
      <c r="I18818" t="str">
        <f>+VLOOKUP('Sales Register'!$C18818,working!$K$1:$L$14,2,0)</f>
        <v>JOB WORK</v>
      </c>
    </row>
    <row r="18819" spans="1:9" x14ac:dyDescent="0.25">
      <c r="A18819" s="21">
        <v>45618</v>
      </c>
      <c r="B18819" s="15" t="s">
        <v>82</v>
      </c>
      <c r="C18819" s="23" t="s">
        <v>14</v>
      </c>
      <c r="D18819" s="24" t="s">
        <v>19448</v>
      </c>
      <c r="E18819" s="24"/>
      <c r="F18819" s="39">
        <v>693.5</v>
      </c>
      <c r="G18819" s="26">
        <v>16644</v>
      </c>
      <c r="H18819" s="27">
        <v>17476</v>
      </c>
      <c r="I18819" t="str">
        <f>+VLOOKUP('Sales Register'!$C18819,working!$K$1:$L$14,2,0)</f>
        <v>JOB WORK</v>
      </c>
    </row>
    <row r="18820" spans="1:9" x14ac:dyDescent="0.25">
      <c r="A18820" s="21">
        <v>45618</v>
      </c>
      <c r="B18820" s="15" t="s">
        <v>141</v>
      </c>
      <c r="C18820" s="23" t="s">
        <v>14</v>
      </c>
      <c r="D18820" s="24" t="s">
        <v>19449</v>
      </c>
      <c r="E18820" s="24"/>
      <c r="F18820" s="39">
        <v>19.8</v>
      </c>
      <c r="G18820" s="26">
        <v>712.8</v>
      </c>
      <c r="H18820" s="27">
        <v>748</v>
      </c>
      <c r="I18820" t="str">
        <f>+VLOOKUP('Sales Register'!$C18820,working!$K$1:$L$14,2,0)</f>
        <v>JOB WORK</v>
      </c>
    </row>
    <row r="18821" spans="1:9" x14ac:dyDescent="0.25">
      <c r="A18821" s="21">
        <v>45618</v>
      </c>
      <c r="B18821" s="15" t="s">
        <v>98</v>
      </c>
      <c r="C18821" s="23" t="s">
        <v>103</v>
      </c>
      <c r="D18821" s="24" t="s">
        <v>19450</v>
      </c>
      <c r="E18821" s="24"/>
      <c r="F18821" s="25">
        <v>22834.05</v>
      </c>
      <c r="G18821" s="26">
        <v>342510.75</v>
      </c>
      <c r="H18821" s="27">
        <v>359996</v>
      </c>
      <c r="I18821">
        <f>+VLOOKUP('Sales Register'!$C18821,working!$K$1:$L$14,2,0)</f>
        <v>0</v>
      </c>
    </row>
    <row r="18822" spans="1:9" x14ac:dyDescent="0.25">
      <c r="A18822" s="21">
        <v>45618</v>
      </c>
      <c r="B18822" s="15" t="s">
        <v>349</v>
      </c>
      <c r="C18822" s="23" t="s">
        <v>319</v>
      </c>
      <c r="D18822" s="24" t="s">
        <v>19451</v>
      </c>
      <c r="E18822" s="24"/>
      <c r="F18822" s="39">
        <v>638.20000000000005</v>
      </c>
      <c r="G18822" s="26">
        <v>0.96</v>
      </c>
      <c r="H18822" s="27">
        <v>1</v>
      </c>
      <c r="I18822">
        <f>+VLOOKUP('Sales Register'!$C18822,working!$K$1:$L$14,2,0)</f>
        <v>0</v>
      </c>
    </row>
    <row r="18823" spans="1:9" x14ac:dyDescent="0.25">
      <c r="A18823" s="21">
        <v>45619</v>
      </c>
      <c r="B18823" s="15" t="s">
        <v>233</v>
      </c>
      <c r="C18823" s="23" t="s">
        <v>15</v>
      </c>
      <c r="D18823" s="24" t="s">
        <v>19452</v>
      </c>
      <c r="E18823" s="24"/>
      <c r="F18823" s="25">
        <v>230</v>
      </c>
      <c r="G18823" s="26">
        <v>64400</v>
      </c>
      <c r="H18823" s="27">
        <v>67620</v>
      </c>
      <c r="I18823" t="str">
        <f>+VLOOKUP('Sales Register'!$C18823,working!$K$1:$L$14,2,0)</f>
        <v>FABRIC</v>
      </c>
    </row>
    <row r="18824" spans="1:9" x14ac:dyDescent="0.25">
      <c r="A18824" s="21">
        <v>45619</v>
      </c>
      <c r="B18824" s="15" t="s">
        <v>50</v>
      </c>
      <c r="C18824" s="23" t="s">
        <v>15</v>
      </c>
      <c r="D18824" s="24" t="s">
        <v>19453</v>
      </c>
      <c r="E18824" s="24"/>
      <c r="F18824" s="25">
        <v>1923</v>
      </c>
      <c r="G18824" s="26">
        <v>134610</v>
      </c>
      <c r="H18824" s="27">
        <v>141482</v>
      </c>
      <c r="I18824" t="str">
        <f>+VLOOKUP('Sales Register'!$C18824,working!$K$1:$L$14,2,0)</f>
        <v>FABRIC</v>
      </c>
    </row>
    <row r="18825" spans="1:9" x14ac:dyDescent="0.25">
      <c r="A18825" s="21">
        <v>45619</v>
      </c>
      <c r="B18825" s="15" t="s">
        <v>171</v>
      </c>
      <c r="C18825" s="23" t="s">
        <v>15</v>
      </c>
      <c r="D18825" s="24" t="s">
        <v>19454</v>
      </c>
      <c r="E18825" s="24"/>
      <c r="F18825" s="25">
        <v>10</v>
      </c>
      <c r="G18825" s="26">
        <v>3500</v>
      </c>
      <c r="H18825" s="27">
        <v>3675</v>
      </c>
      <c r="I18825" t="str">
        <f>+VLOOKUP('Sales Register'!$C18825,working!$K$1:$L$14,2,0)</f>
        <v>FABRIC</v>
      </c>
    </row>
    <row r="18826" spans="1:9" x14ac:dyDescent="0.25">
      <c r="A18826" s="21">
        <v>45619</v>
      </c>
      <c r="B18826" s="15" t="s">
        <v>200</v>
      </c>
      <c r="C18826" s="23" t="s">
        <v>15</v>
      </c>
      <c r="D18826" s="24" t="s">
        <v>19455</v>
      </c>
      <c r="E18826" s="24"/>
      <c r="F18826" s="25">
        <v>10</v>
      </c>
      <c r="G18826" s="26">
        <v>4500</v>
      </c>
      <c r="H18826" s="27">
        <v>4725</v>
      </c>
      <c r="I18826" t="str">
        <f>+VLOOKUP('Sales Register'!$C18826,working!$K$1:$L$14,2,0)</f>
        <v>FABRIC</v>
      </c>
    </row>
    <row r="18827" spans="1:9" x14ac:dyDescent="0.25">
      <c r="A18827" s="21">
        <v>45619</v>
      </c>
      <c r="B18827" s="15" t="s">
        <v>117</v>
      </c>
      <c r="C18827" s="23" t="s">
        <v>15</v>
      </c>
      <c r="D18827" s="24" t="s">
        <v>19456</v>
      </c>
      <c r="E18827" s="24"/>
      <c r="F18827" s="25">
        <v>52</v>
      </c>
      <c r="G18827" s="26">
        <v>15600</v>
      </c>
      <c r="H18827" s="27">
        <v>16380</v>
      </c>
      <c r="I18827" t="str">
        <f>+VLOOKUP('Sales Register'!$C18827,working!$K$1:$L$14,2,0)</f>
        <v>FABRIC</v>
      </c>
    </row>
    <row r="18828" spans="1:9" x14ac:dyDescent="0.25">
      <c r="A18828" s="21">
        <v>45619</v>
      </c>
      <c r="B18828" s="15" t="s">
        <v>270</v>
      </c>
      <c r="C18828" s="23" t="s">
        <v>15</v>
      </c>
      <c r="D18828" s="24" t="s">
        <v>19457</v>
      </c>
      <c r="E18828" s="24"/>
      <c r="F18828" s="37">
        <v>20.3</v>
      </c>
      <c r="G18828" s="26">
        <v>12180</v>
      </c>
      <c r="H18828" s="27">
        <v>12789</v>
      </c>
      <c r="I18828" t="str">
        <f>+VLOOKUP('Sales Register'!$C18828,working!$K$1:$L$14,2,0)</f>
        <v>FABRIC</v>
      </c>
    </row>
    <row r="18829" spans="1:9" x14ac:dyDescent="0.25">
      <c r="A18829" s="21">
        <v>45619</v>
      </c>
      <c r="B18829" s="15" t="s">
        <v>17343</v>
      </c>
      <c r="C18829" s="23" t="s">
        <v>15</v>
      </c>
      <c r="D18829" s="24" t="s">
        <v>19458</v>
      </c>
      <c r="E18829" s="24"/>
      <c r="F18829" s="25">
        <v>252</v>
      </c>
      <c r="G18829" s="26">
        <v>75600</v>
      </c>
      <c r="H18829" s="27">
        <v>79380</v>
      </c>
      <c r="I18829" t="str">
        <f>+VLOOKUP('Sales Register'!$C18829,working!$K$1:$L$14,2,0)</f>
        <v>FABRIC</v>
      </c>
    </row>
    <row r="18830" spans="1:9" x14ac:dyDescent="0.25">
      <c r="A18830" s="21">
        <v>45619</v>
      </c>
      <c r="B18830" s="15" t="s">
        <v>237</v>
      </c>
      <c r="C18830" s="23" t="s">
        <v>15</v>
      </c>
      <c r="D18830" s="24" t="s">
        <v>19459</v>
      </c>
      <c r="E18830" s="24"/>
      <c r="F18830" s="25">
        <v>4</v>
      </c>
      <c r="G18830" s="26">
        <v>1800</v>
      </c>
      <c r="H18830" s="27">
        <v>1890</v>
      </c>
      <c r="I18830" t="str">
        <f>+VLOOKUP('Sales Register'!$C18830,working!$K$1:$L$14,2,0)</f>
        <v>FABRIC</v>
      </c>
    </row>
    <row r="18831" spans="1:9" x14ac:dyDescent="0.25">
      <c r="A18831" s="21">
        <v>45619</v>
      </c>
      <c r="B18831" s="15" t="s">
        <v>270</v>
      </c>
      <c r="C18831" s="23" t="s">
        <v>15</v>
      </c>
      <c r="D18831" s="24" t="s">
        <v>19460</v>
      </c>
      <c r="E18831" s="24"/>
      <c r="F18831" s="37">
        <v>3893.9</v>
      </c>
      <c r="G18831" s="26">
        <v>934536</v>
      </c>
      <c r="H18831" s="27">
        <v>981263</v>
      </c>
      <c r="I18831" t="str">
        <f>+VLOOKUP('Sales Register'!$C18831,working!$K$1:$L$14,2,0)</f>
        <v>FABRIC</v>
      </c>
    </row>
    <row r="18832" spans="1:9" x14ac:dyDescent="0.25">
      <c r="A18832" s="21">
        <v>45619</v>
      </c>
      <c r="B18832" s="15" t="s">
        <v>270</v>
      </c>
      <c r="C18832" s="23" t="s">
        <v>15</v>
      </c>
      <c r="D18832" s="24" t="s">
        <v>19461</v>
      </c>
      <c r="E18832" s="24"/>
      <c r="F18832" s="37">
        <v>5034.96</v>
      </c>
      <c r="G18832" s="26">
        <v>2119718.16</v>
      </c>
      <c r="H18832" s="27">
        <v>2374084</v>
      </c>
      <c r="I18832" t="str">
        <f>+VLOOKUP('Sales Register'!$C18832,working!$K$1:$L$14,2,0)</f>
        <v>FABRIC</v>
      </c>
    </row>
    <row r="18833" spans="1:9" x14ac:dyDescent="0.25">
      <c r="A18833" s="21">
        <v>45619</v>
      </c>
      <c r="B18833" s="15" t="s">
        <v>326</v>
      </c>
      <c r="C18833" s="23" t="s">
        <v>15</v>
      </c>
      <c r="D18833" s="24" t="s">
        <v>19462</v>
      </c>
      <c r="E18833" s="24"/>
      <c r="F18833" s="37">
        <v>3248</v>
      </c>
      <c r="G18833" s="26">
        <v>779520</v>
      </c>
      <c r="H18833" s="27">
        <v>818496</v>
      </c>
      <c r="I18833" t="str">
        <f>+VLOOKUP('Sales Register'!$C18833,working!$K$1:$L$14,2,0)</f>
        <v>FABRIC</v>
      </c>
    </row>
    <row r="18834" spans="1:9" x14ac:dyDescent="0.25">
      <c r="A18834" s="21">
        <v>45619</v>
      </c>
      <c r="B18834" s="15" t="s">
        <v>326</v>
      </c>
      <c r="C18834" s="23" t="s">
        <v>15</v>
      </c>
      <c r="D18834" s="24" t="s">
        <v>19463</v>
      </c>
      <c r="E18834" s="24"/>
      <c r="F18834" s="37">
        <v>7020.4</v>
      </c>
      <c r="G18834" s="26">
        <v>1558528.8</v>
      </c>
      <c r="H18834" s="27">
        <v>1636455</v>
      </c>
      <c r="I18834" t="str">
        <f>+VLOOKUP('Sales Register'!$C18834,working!$K$1:$L$14,2,0)</f>
        <v>FABRIC</v>
      </c>
    </row>
    <row r="18835" spans="1:9" x14ac:dyDescent="0.25">
      <c r="A18835" s="21">
        <v>45619</v>
      </c>
      <c r="B18835" s="15" t="s">
        <v>326</v>
      </c>
      <c r="C18835" s="23" t="s">
        <v>15</v>
      </c>
      <c r="D18835" s="24" t="s">
        <v>19464</v>
      </c>
      <c r="E18835" s="24"/>
      <c r="F18835" s="37">
        <v>333.8</v>
      </c>
      <c r="G18835" s="26">
        <v>115161</v>
      </c>
      <c r="H18835" s="27">
        <v>128980</v>
      </c>
      <c r="I18835" t="str">
        <f>+VLOOKUP('Sales Register'!$C18835,working!$K$1:$L$14,2,0)</f>
        <v>FABRIC</v>
      </c>
    </row>
    <row r="18836" spans="1:9" x14ac:dyDescent="0.25">
      <c r="A18836" s="21">
        <v>45619</v>
      </c>
      <c r="B18836" s="15" t="s">
        <v>54</v>
      </c>
      <c r="C18836" s="23" t="s">
        <v>15</v>
      </c>
      <c r="D18836" s="24" t="s">
        <v>19465</v>
      </c>
      <c r="E18836" s="24"/>
      <c r="F18836" s="25">
        <v>119</v>
      </c>
      <c r="G18836" s="26">
        <v>53550</v>
      </c>
      <c r="H18836" s="27">
        <v>56228</v>
      </c>
      <c r="I18836" t="str">
        <f>+VLOOKUP('Sales Register'!$C18836,working!$K$1:$L$14,2,0)</f>
        <v>FABRIC</v>
      </c>
    </row>
    <row r="18837" spans="1:9" x14ac:dyDescent="0.25">
      <c r="A18837" s="21">
        <v>45619</v>
      </c>
      <c r="B18837" s="15" t="s">
        <v>171</v>
      </c>
      <c r="C18837" s="23" t="s">
        <v>15</v>
      </c>
      <c r="D18837" s="24" t="s">
        <v>19466</v>
      </c>
      <c r="E18837" s="24"/>
      <c r="F18837" s="25">
        <v>3</v>
      </c>
      <c r="G18837" s="26">
        <v>1200</v>
      </c>
      <c r="H18837" s="27">
        <v>1260</v>
      </c>
      <c r="I18837" t="str">
        <f>+VLOOKUP('Sales Register'!$C18837,working!$K$1:$L$14,2,0)</f>
        <v>FABRIC</v>
      </c>
    </row>
    <row r="18838" spans="1:9" x14ac:dyDescent="0.25">
      <c r="A18838" s="21">
        <v>45619</v>
      </c>
      <c r="B18838" s="15" t="s">
        <v>4153</v>
      </c>
      <c r="C18838" s="23" t="s">
        <v>15</v>
      </c>
      <c r="D18838" s="24" t="s">
        <v>19467</v>
      </c>
      <c r="E18838" s="24"/>
      <c r="F18838" s="25">
        <v>17</v>
      </c>
      <c r="G18838" s="26">
        <v>7650</v>
      </c>
      <c r="H18838" s="27">
        <v>8033</v>
      </c>
      <c r="I18838" t="str">
        <f>+VLOOKUP('Sales Register'!$C18838,working!$K$1:$L$14,2,0)</f>
        <v>FABRIC</v>
      </c>
    </row>
    <row r="18839" spans="1:9" x14ac:dyDescent="0.25">
      <c r="A18839" s="21">
        <v>45619</v>
      </c>
      <c r="B18839" s="15" t="s">
        <v>326</v>
      </c>
      <c r="C18839" s="23" t="s">
        <v>15</v>
      </c>
      <c r="D18839" s="24" t="s">
        <v>19468</v>
      </c>
      <c r="E18839" s="24"/>
      <c r="F18839" s="37">
        <v>1500</v>
      </c>
      <c r="G18839" s="26">
        <v>802500</v>
      </c>
      <c r="H18839" s="27">
        <v>842625</v>
      </c>
      <c r="I18839" t="str">
        <f>+VLOOKUP('Sales Register'!$C18839,working!$K$1:$L$14,2,0)</f>
        <v>FABRIC</v>
      </c>
    </row>
    <row r="18840" spans="1:9" x14ac:dyDescent="0.25">
      <c r="A18840" s="21">
        <v>45619</v>
      </c>
      <c r="B18840" s="15" t="s">
        <v>348</v>
      </c>
      <c r="C18840" s="23" t="s">
        <v>15</v>
      </c>
      <c r="D18840" s="24" t="s">
        <v>19469</v>
      </c>
      <c r="E18840" s="24"/>
      <c r="F18840" s="37">
        <v>16875</v>
      </c>
      <c r="G18840" s="26">
        <v>3375000</v>
      </c>
      <c r="H18840" s="27">
        <v>3543750</v>
      </c>
      <c r="I18840" t="str">
        <f>+VLOOKUP('Sales Register'!$C18840,working!$K$1:$L$14,2,0)</f>
        <v>FABRIC</v>
      </c>
    </row>
    <row r="18841" spans="1:9" x14ac:dyDescent="0.25">
      <c r="A18841" s="21">
        <v>45619</v>
      </c>
      <c r="B18841" s="15" t="s">
        <v>307</v>
      </c>
      <c r="C18841" s="23" t="s">
        <v>15</v>
      </c>
      <c r="D18841" s="24" t="s">
        <v>19470</v>
      </c>
      <c r="E18841" s="24"/>
      <c r="F18841" s="25">
        <v>15</v>
      </c>
      <c r="G18841" s="26">
        <v>5250</v>
      </c>
      <c r="H18841" s="27">
        <v>5513</v>
      </c>
      <c r="I18841" t="str">
        <f>+VLOOKUP('Sales Register'!$C18841,working!$K$1:$L$14,2,0)</f>
        <v>FABRIC</v>
      </c>
    </row>
    <row r="18842" spans="1:9" x14ac:dyDescent="0.25">
      <c r="A18842" s="21">
        <v>45619</v>
      </c>
      <c r="B18842" s="15" t="s">
        <v>19</v>
      </c>
      <c r="C18842" s="23" t="s">
        <v>15</v>
      </c>
      <c r="D18842" s="24" t="s">
        <v>19471</v>
      </c>
      <c r="E18842" s="24"/>
      <c r="F18842" s="25">
        <v>15</v>
      </c>
      <c r="G18842" s="26">
        <v>6750</v>
      </c>
      <c r="H18842" s="27">
        <v>7088</v>
      </c>
      <c r="I18842" t="str">
        <f>+VLOOKUP('Sales Register'!$C18842,working!$K$1:$L$14,2,0)</f>
        <v>FABRIC</v>
      </c>
    </row>
    <row r="18843" spans="1:9" x14ac:dyDescent="0.25">
      <c r="A18843" s="21">
        <v>45619</v>
      </c>
      <c r="B18843" s="15" t="s">
        <v>12448</v>
      </c>
      <c r="C18843" s="23" t="s">
        <v>426</v>
      </c>
      <c r="D18843" s="24" t="s">
        <v>19472</v>
      </c>
      <c r="E18843" s="24"/>
      <c r="F18843" s="25">
        <v>100</v>
      </c>
      <c r="G18843" s="26">
        <v>35000</v>
      </c>
      <c r="H18843" s="27">
        <v>36750</v>
      </c>
      <c r="I18843">
        <f>+VLOOKUP('Sales Register'!$C18843,working!$K$1:$L$14,2,0)</f>
        <v>0</v>
      </c>
    </row>
    <row r="18844" spans="1:9" x14ac:dyDescent="0.25">
      <c r="A18844" s="21">
        <v>45619</v>
      </c>
      <c r="B18844" s="15" t="s">
        <v>12448</v>
      </c>
      <c r="C18844" s="23" t="s">
        <v>426</v>
      </c>
      <c r="D18844" s="24" t="s">
        <v>19473</v>
      </c>
      <c r="E18844" s="24"/>
      <c r="F18844" s="25">
        <v>64</v>
      </c>
      <c r="G18844" s="26">
        <v>18950</v>
      </c>
      <c r="H18844" s="27">
        <v>19898</v>
      </c>
      <c r="I18844">
        <f>+VLOOKUP('Sales Register'!$C18844,working!$K$1:$L$14,2,0)</f>
        <v>0</v>
      </c>
    </row>
    <row r="18845" spans="1:9" x14ac:dyDescent="0.25">
      <c r="A18845" s="21">
        <v>45619</v>
      </c>
      <c r="B18845" s="29" t="s">
        <v>12456</v>
      </c>
      <c r="C18845" s="23" t="s">
        <v>392</v>
      </c>
      <c r="D18845" s="24" t="s">
        <v>19474</v>
      </c>
      <c r="E18845" s="24"/>
      <c r="F18845" s="38"/>
      <c r="G18845" s="38"/>
      <c r="H18845" s="38"/>
      <c r="I18845" t="str">
        <f>+VLOOKUP('Sales Register'!$C18845,working!$K$1:$L$14,2,0)</f>
        <v>JOB WORK</v>
      </c>
    </row>
    <row r="18846" spans="1:9" x14ac:dyDescent="0.25">
      <c r="A18846" s="21">
        <v>45619</v>
      </c>
      <c r="B18846" s="15" t="s">
        <v>4153</v>
      </c>
      <c r="C18846" s="23" t="s">
        <v>392</v>
      </c>
      <c r="D18846" s="24" t="s">
        <v>19475</v>
      </c>
      <c r="E18846" s="24"/>
      <c r="F18846" s="38"/>
      <c r="G18846" s="26">
        <v>5000</v>
      </c>
      <c r="H18846" s="27">
        <v>5900</v>
      </c>
      <c r="I18846" t="str">
        <f>+VLOOKUP('Sales Register'!$C18846,working!$K$1:$L$14,2,0)</f>
        <v>JOB WORK</v>
      </c>
    </row>
    <row r="18847" spans="1:9" x14ac:dyDescent="0.25">
      <c r="A18847" s="21">
        <v>45619</v>
      </c>
      <c r="B18847" s="15" t="s">
        <v>39</v>
      </c>
      <c r="C18847" s="23" t="s">
        <v>12453</v>
      </c>
      <c r="D18847" s="24" t="s">
        <v>19476</v>
      </c>
      <c r="E18847" s="24"/>
      <c r="F18847" s="25">
        <v>39.75</v>
      </c>
      <c r="G18847" s="26">
        <v>11607</v>
      </c>
      <c r="H18847" s="27">
        <v>12187</v>
      </c>
      <c r="I18847" t="str">
        <f>+VLOOKUP('Sales Register'!$C18847,working!$K$1:$L$14,2,0)</f>
        <v>FABRIC</v>
      </c>
    </row>
    <row r="18848" spans="1:9" x14ac:dyDescent="0.25">
      <c r="A18848" s="21">
        <v>45619</v>
      </c>
      <c r="B18848" s="15" t="s">
        <v>12454</v>
      </c>
      <c r="C18848" s="23" t="s">
        <v>12453</v>
      </c>
      <c r="D18848" s="24" t="s">
        <v>19477</v>
      </c>
      <c r="E18848" s="24"/>
      <c r="F18848" s="25">
        <v>62</v>
      </c>
      <c r="G18848" s="26">
        <v>21700</v>
      </c>
      <c r="H18848" s="27">
        <v>22785</v>
      </c>
      <c r="I18848" t="str">
        <f>+VLOOKUP('Sales Register'!$C18848,working!$K$1:$L$14,2,0)</f>
        <v>FABRIC</v>
      </c>
    </row>
    <row r="18849" spans="1:9" x14ac:dyDescent="0.25">
      <c r="A18849" s="21">
        <v>45619</v>
      </c>
      <c r="B18849" s="15" t="s">
        <v>12454</v>
      </c>
      <c r="C18849" s="23" t="s">
        <v>12453</v>
      </c>
      <c r="D18849" s="24" t="s">
        <v>19478</v>
      </c>
      <c r="E18849" s="24"/>
      <c r="F18849" s="25">
        <v>182</v>
      </c>
      <c r="G18849" s="26">
        <v>63700</v>
      </c>
      <c r="H18849" s="27">
        <v>66885</v>
      </c>
      <c r="I18849" t="str">
        <f>+VLOOKUP('Sales Register'!$C18849,working!$K$1:$L$14,2,0)</f>
        <v>FABRIC</v>
      </c>
    </row>
    <row r="18850" spans="1:9" x14ac:dyDescent="0.25">
      <c r="A18850" s="21">
        <v>45619</v>
      </c>
      <c r="B18850" s="15" t="s">
        <v>12454</v>
      </c>
      <c r="C18850" s="23" t="s">
        <v>12453</v>
      </c>
      <c r="D18850" s="24" t="s">
        <v>19479</v>
      </c>
      <c r="E18850" s="24"/>
      <c r="F18850" s="25">
        <v>10</v>
      </c>
      <c r="G18850" s="26">
        <v>3500</v>
      </c>
      <c r="H18850" s="27">
        <v>3675</v>
      </c>
      <c r="I18850" t="str">
        <f>+VLOOKUP('Sales Register'!$C18850,working!$K$1:$L$14,2,0)</f>
        <v>FABRIC</v>
      </c>
    </row>
    <row r="18851" spans="1:9" x14ac:dyDescent="0.25">
      <c r="A18851" s="21">
        <v>45619</v>
      </c>
      <c r="B18851" s="15" t="s">
        <v>39</v>
      </c>
      <c r="C18851" s="23" t="s">
        <v>12453</v>
      </c>
      <c r="D18851" s="24" t="s">
        <v>19480</v>
      </c>
      <c r="E18851" s="24"/>
      <c r="F18851" s="25">
        <v>15</v>
      </c>
      <c r="G18851" s="26">
        <v>4125</v>
      </c>
      <c r="H18851" s="27">
        <v>4331</v>
      </c>
      <c r="I18851" t="str">
        <f>+VLOOKUP('Sales Register'!$C18851,working!$K$1:$L$14,2,0)</f>
        <v>FABRIC</v>
      </c>
    </row>
    <row r="18852" spans="1:9" x14ac:dyDescent="0.25">
      <c r="A18852" s="21">
        <v>45619</v>
      </c>
      <c r="B18852" s="15" t="s">
        <v>31</v>
      </c>
      <c r="C18852" s="23" t="s">
        <v>12453</v>
      </c>
      <c r="D18852" s="24" t="s">
        <v>19481</v>
      </c>
      <c r="E18852" s="24"/>
      <c r="F18852" s="25">
        <v>60</v>
      </c>
      <c r="G18852" s="26">
        <v>8520</v>
      </c>
      <c r="H18852" s="27">
        <v>8946</v>
      </c>
      <c r="I18852" t="str">
        <f>+VLOOKUP('Sales Register'!$C18852,working!$K$1:$L$14,2,0)</f>
        <v>FABRIC</v>
      </c>
    </row>
    <row r="18853" spans="1:9" x14ac:dyDescent="0.25">
      <c r="A18853" s="21">
        <v>45619</v>
      </c>
      <c r="B18853" s="15" t="s">
        <v>16</v>
      </c>
      <c r="C18853" s="23" t="s">
        <v>12453</v>
      </c>
      <c r="D18853" s="24" t="s">
        <v>19482</v>
      </c>
      <c r="E18853" s="24"/>
      <c r="F18853" s="25">
        <v>25</v>
      </c>
      <c r="G18853" s="26">
        <v>5800</v>
      </c>
      <c r="H18853" s="27">
        <v>6090</v>
      </c>
      <c r="I18853" t="str">
        <f>+VLOOKUP('Sales Register'!$C18853,working!$K$1:$L$14,2,0)</f>
        <v>FABRIC</v>
      </c>
    </row>
    <row r="18854" spans="1:9" x14ac:dyDescent="0.25">
      <c r="A18854" s="21">
        <v>45619</v>
      </c>
      <c r="B18854" s="15" t="s">
        <v>42</v>
      </c>
      <c r="C18854" s="23" t="s">
        <v>12453</v>
      </c>
      <c r="D18854" s="24" t="s">
        <v>19483</v>
      </c>
      <c r="E18854" s="24"/>
      <c r="F18854" s="25">
        <v>179</v>
      </c>
      <c r="G18854" s="26">
        <v>23270</v>
      </c>
      <c r="H18854" s="27">
        <v>24434</v>
      </c>
      <c r="I18854" t="str">
        <f>+VLOOKUP('Sales Register'!$C18854,working!$K$1:$L$14,2,0)</f>
        <v>FABRIC</v>
      </c>
    </row>
    <row r="18855" spans="1:9" x14ac:dyDescent="0.25">
      <c r="A18855" s="21">
        <v>45619</v>
      </c>
      <c r="B18855" s="15" t="s">
        <v>12454</v>
      </c>
      <c r="C18855" s="23" t="s">
        <v>12453</v>
      </c>
      <c r="D18855" s="24" t="s">
        <v>19484</v>
      </c>
      <c r="E18855" s="24"/>
      <c r="F18855" s="25">
        <v>663.25</v>
      </c>
      <c r="G18855" s="26">
        <v>265440</v>
      </c>
      <c r="H18855" s="27">
        <v>278712</v>
      </c>
      <c r="I18855" t="str">
        <f>+VLOOKUP('Sales Register'!$C18855,working!$K$1:$L$14,2,0)</f>
        <v>FABRIC</v>
      </c>
    </row>
    <row r="18856" spans="1:9" x14ac:dyDescent="0.25">
      <c r="A18856" s="21">
        <v>45619</v>
      </c>
      <c r="B18856" s="15" t="s">
        <v>129</v>
      </c>
      <c r="C18856" s="23" t="s">
        <v>12453</v>
      </c>
      <c r="D18856" s="24" t="s">
        <v>19485</v>
      </c>
      <c r="E18856" s="24"/>
      <c r="F18856" s="25">
        <v>17</v>
      </c>
      <c r="G18856" s="26">
        <v>5100</v>
      </c>
      <c r="H18856" s="27">
        <v>6059</v>
      </c>
      <c r="I18856" t="str">
        <f>+VLOOKUP('Sales Register'!$C18856,working!$K$1:$L$14,2,0)</f>
        <v>FABRIC</v>
      </c>
    </row>
    <row r="18857" spans="1:9" x14ac:dyDescent="0.25">
      <c r="A18857" s="21">
        <v>45619</v>
      </c>
      <c r="B18857" s="15" t="s">
        <v>42</v>
      </c>
      <c r="C18857" s="23" t="s">
        <v>12453</v>
      </c>
      <c r="D18857" s="24" t="s">
        <v>19486</v>
      </c>
      <c r="E18857" s="24"/>
      <c r="F18857" s="25">
        <v>51.5</v>
      </c>
      <c r="G18857" s="26">
        <v>14008</v>
      </c>
      <c r="H18857" s="27">
        <v>14708</v>
      </c>
      <c r="I18857" t="str">
        <f>+VLOOKUP('Sales Register'!$C18857,working!$K$1:$L$14,2,0)</f>
        <v>FABRIC</v>
      </c>
    </row>
    <row r="18858" spans="1:9" x14ac:dyDescent="0.25">
      <c r="A18858" s="21">
        <v>45619</v>
      </c>
      <c r="B18858" s="15" t="s">
        <v>33</v>
      </c>
      <c r="C18858" s="23" t="s">
        <v>34</v>
      </c>
      <c r="D18858" s="24" t="s">
        <v>19487</v>
      </c>
      <c r="E18858" s="24"/>
      <c r="F18858" s="25">
        <v>11123.53</v>
      </c>
      <c r="G18858" s="26">
        <v>278088.25</v>
      </c>
      <c r="H18858" s="27">
        <v>298066</v>
      </c>
      <c r="I18858" t="str">
        <f>+VLOOKUP('Sales Register'!$C18858,working!$K$1:$L$14,2,0)</f>
        <v>FABRIC</v>
      </c>
    </row>
    <row r="18859" spans="1:9" x14ac:dyDescent="0.25">
      <c r="A18859" s="21">
        <v>45619</v>
      </c>
      <c r="B18859" s="15" t="s">
        <v>184</v>
      </c>
      <c r="C18859" s="23" t="s">
        <v>34</v>
      </c>
      <c r="D18859" s="24" t="s">
        <v>19488</v>
      </c>
      <c r="E18859" s="24"/>
      <c r="F18859" s="25">
        <v>1403.25</v>
      </c>
      <c r="G18859" s="26">
        <v>231536.25</v>
      </c>
      <c r="H18859" s="27">
        <v>244586</v>
      </c>
      <c r="I18859" t="str">
        <f>+VLOOKUP('Sales Register'!$C18859,working!$K$1:$L$14,2,0)</f>
        <v>FABRIC</v>
      </c>
    </row>
    <row r="18860" spans="1:9" x14ac:dyDescent="0.25">
      <c r="A18860" s="21">
        <v>45619</v>
      </c>
      <c r="B18860" s="15" t="s">
        <v>184</v>
      </c>
      <c r="C18860" s="23" t="s">
        <v>34</v>
      </c>
      <c r="D18860" s="24" t="s">
        <v>19489</v>
      </c>
      <c r="E18860" s="24"/>
      <c r="F18860" s="25">
        <v>1505.5</v>
      </c>
      <c r="G18860" s="26">
        <v>248407.5</v>
      </c>
      <c r="H18860" s="27">
        <v>262408</v>
      </c>
      <c r="I18860" t="str">
        <f>+VLOOKUP('Sales Register'!$C18860,working!$K$1:$L$14,2,0)</f>
        <v>FABRIC</v>
      </c>
    </row>
    <row r="18861" spans="1:9" x14ac:dyDescent="0.25">
      <c r="A18861" s="21">
        <v>45619</v>
      </c>
      <c r="B18861" s="15" t="s">
        <v>18</v>
      </c>
      <c r="C18861" s="23" t="s">
        <v>34</v>
      </c>
      <c r="D18861" s="24" t="s">
        <v>19490</v>
      </c>
      <c r="E18861" s="24"/>
      <c r="F18861" s="25">
        <v>2108</v>
      </c>
      <c r="G18861" s="26">
        <v>202368</v>
      </c>
      <c r="H18861" s="27">
        <v>212486</v>
      </c>
      <c r="I18861" t="str">
        <f>+VLOOKUP('Sales Register'!$C18861,working!$K$1:$L$14,2,0)</f>
        <v>FABRIC</v>
      </c>
    </row>
    <row r="18862" spans="1:9" x14ac:dyDescent="0.25">
      <c r="A18862" s="21">
        <v>45619</v>
      </c>
      <c r="B18862" s="15" t="s">
        <v>18</v>
      </c>
      <c r="C18862" s="23" t="s">
        <v>34</v>
      </c>
      <c r="D18862" s="24" t="s">
        <v>19491</v>
      </c>
      <c r="E18862" s="24"/>
      <c r="F18862" s="25">
        <v>876</v>
      </c>
      <c r="G18862" s="26">
        <v>84096</v>
      </c>
      <c r="H18862" s="27">
        <v>88301</v>
      </c>
      <c r="I18862" t="str">
        <f>+VLOOKUP('Sales Register'!$C18862,working!$K$1:$L$14,2,0)</f>
        <v>FABRIC</v>
      </c>
    </row>
    <row r="18863" spans="1:9" x14ac:dyDescent="0.25">
      <c r="A18863" s="21">
        <v>45619</v>
      </c>
      <c r="B18863" s="15" t="s">
        <v>77</v>
      </c>
      <c r="C18863" s="23" t="s">
        <v>34</v>
      </c>
      <c r="D18863" s="24" t="s">
        <v>19492</v>
      </c>
      <c r="E18863" s="24"/>
      <c r="F18863" s="25">
        <v>769</v>
      </c>
      <c r="G18863" s="26">
        <v>88973.3</v>
      </c>
      <c r="H18863" s="27">
        <v>93422</v>
      </c>
      <c r="I18863" t="str">
        <f>+VLOOKUP('Sales Register'!$C18863,working!$K$1:$L$14,2,0)</f>
        <v>FABRIC</v>
      </c>
    </row>
    <row r="18864" spans="1:9" x14ac:dyDescent="0.25">
      <c r="A18864" s="21">
        <v>45619</v>
      </c>
      <c r="B18864" s="15" t="s">
        <v>77</v>
      </c>
      <c r="C18864" s="23" t="s">
        <v>34</v>
      </c>
      <c r="D18864" s="24" t="s">
        <v>19493</v>
      </c>
      <c r="E18864" s="24"/>
      <c r="F18864" s="25">
        <v>6405.5</v>
      </c>
      <c r="G18864" s="26">
        <v>741116.35</v>
      </c>
      <c r="H18864" s="27">
        <v>778172</v>
      </c>
      <c r="I18864" t="str">
        <f>+VLOOKUP('Sales Register'!$C18864,working!$K$1:$L$14,2,0)</f>
        <v>FABRIC</v>
      </c>
    </row>
    <row r="18865" spans="1:9" x14ac:dyDescent="0.25">
      <c r="A18865" s="21">
        <v>45619</v>
      </c>
      <c r="B18865" s="15" t="s">
        <v>297</v>
      </c>
      <c r="C18865" s="23" t="s">
        <v>34</v>
      </c>
      <c r="D18865" s="24" t="s">
        <v>19494</v>
      </c>
      <c r="E18865" s="24"/>
      <c r="F18865" s="25">
        <v>6924</v>
      </c>
      <c r="G18865" s="26">
        <v>796260</v>
      </c>
      <c r="H18865" s="27">
        <v>836073</v>
      </c>
      <c r="I18865" t="str">
        <f>+VLOOKUP('Sales Register'!$C18865,working!$K$1:$L$14,2,0)</f>
        <v>FABRIC</v>
      </c>
    </row>
    <row r="18866" spans="1:9" x14ac:dyDescent="0.25">
      <c r="A18866" s="21">
        <v>45619</v>
      </c>
      <c r="B18866" s="15" t="s">
        <v>184</v>
      </c>
      <c r="C18866" s="23" t="s">
        <v>34</v>
      </c>
      <c r="D18866" s="24" t="s">
        <v>19495</v>
      </c>
      <c r="E18866" s="24"/>
      <c r="F18866" s="25">
        <v>608.5</v>
      </c>
      <c r="G18866" s="26">
        <v>109530</v>
      </c>
      <c r="H18866" s="27">
        <v>115645</v>
      </c>
      <c r="I18866" t="str">
        <f>+VLOOKUP('Sales Register'!$C18866,working!$K$1:$L$14,2,0)</f>
        <v>FABRIC</v>
      </c>
    </row>
    <row r="18867" spans="1:9" x14ac:dyDescent="0.25">
      <c r="A18867" s="21">
        <v>45619</v>
      </c>
      <c r="B18867" s="15" t="s">
        <v>26</v>
      </c>
      <c r="C18867" s="23" t="s">
        <v>34</v>
      </c>
      <c r="D18867" s="24" t="s">
        <v>19496</v>
      </c>
      <c r="E18867" s="24"/>
      <c r="F18867" s="25">
        <v>380</v>
      </c>
      <c r="G18867" s="26">
        <v>70300</v>
      </c>
      <c r="H18867" s="27">
        <v>73815</v>
      </c>
      <c r="I18867" t="str">
        <f>+VLOOKUP('Sales Register'!$C18867,working!$K$1:$L$14,2,0)</f>
        <v>FABRIC</v>
      </c>
    </row>
    <row r="18868" spans="1:9" x14ac:dyDescent="0.25">
      <c r="A18868" s="21">
        <v>45619</v>
      </c>
      <c r="B18868" s="15" t="s">
        <v>26</v>
      </c>
      <c r="C18868" s="23" t="s">
        <v>34</v>
      </c>
      <c r="D18868" s="24" t="s">
        <v>19497</v>
      </c>
      <c r="E18868" s="24"/>
      <c r="F18868" s="25">
        <v>3955</v>
      </c>
      <c r="G18868" s="26">
        <v>731675</v>
      </c>
      <c r="H18868" s="27">
        <v>768259</v>
      </c>
      <c r="I18868" t="str">
        <f>+VLOOKUP('Sales Register'!$C18868,working!$K$1:$L$14,2,0)</f>
        <v>FABRIC</v>
      </c>
    </row>
    <row r="18869" spans="1:9" x14ac:dyDescent="0.25">
      <c r="A18869" s="21">
        <v>45619</v>
      </c>
      <c r="B18869" s="15" t="s">
        <v>26</v>
      </c>
      <c r="C18869" s="23" t="s">
        <v>34</v>
      </c>
      <c r="D18869" s="24" t="s">
        <v>19498</v>
      </c>
      <c r="E18869" s="24"/>
      <c r="F18869" s="25">
        <v>3275.5</v>
      </c>
      <c r="G18869" s="26">
        <v>933517.5</v>
      </c>
      <c r="H18869" s="27">
        <v>980193</v>
      </c>
      <c r="I18869" t="str">
        <f>+VLOOKUP('Sales Register'!$C18869,working!$K$1:$L$14,2,0)</f>
        <v>FABRIC</v>
      </c>
    </row>
    <row r="18870" spans="1:9" x14ac:dyDescent="0.25">
      <c r="A18870" s="21">
        <v>45619</v>
      </c>
      <c r="B18870" s="15" t="s">
        <v>56</v>
      </c>
      <c r="C18870" s="23" t="s">
        <v>34</v>
      </c>
      <c r="D18870" s="24" t="s">
        <v>19499</v>
      </c>
      <c r="E18870" s="24"/>
      <c r="F18870" s="25">
        <v>6888.25</v>
      </c>
      <c r="G18870" s="26">
        <v>709489.75</v>
      </c>
      <c r="H18870" s="27">
        <v>744964</v>
      </c>
      <c r="I18870" t="str">
        <f>+VLOOKUP('Sales Register'!$C18870,working!$K$1:$L$14,2,0)</f>
        <v>FABRIC</v>
      </c>
    </row>
    <row r="18871" spans="1:9" x14ac:dyDescent="0.25">
      <c r="A18871" s="21">
        <v>45619</v>
      </c>
      <c r="B18871" s="15" t="s">
        <v>56</v>
      </c>
      <c r="C18871" s="23" t="s">
        <v>34</v>
      </c>
      <c r="D18871" s="24" t="s">
        <v>19500</v>
      </c>
      <c r="E18871" s="24"/>
      <c r="F18871" s="25">
        <v>3279.25</v>
      </c>
      <c r="G18871" s="26">
        <v>337762.75</v>
      </c>
      <c r="H18871" s="27">
        <v>354651</v>
      </c>
      <c r="I18871" t="str">
        <f>+VLOOKUP('Sales Register'!$C18871,working!$K$1:$L$14,2,0)</f>
        <v>FABRIC</v>
      </c>
    </row>
    <row r="18872" spans="1:9" x14ac:dyDescent="0.25">
      <c r="A18872" s="21">
        <v>45619</v>
      </c>
      <c r="B18872" s="15" t="s">
        <v>78</v>
      </c>
      <c r="C18872" s="23" t="s">
        <v>34</v>
      </c>
      <c r="D18872" s="24" t="s">
        <v>19501</v>
      </c>
      <c r="E18872" s="24"/>
      <c r="F18872" s="25">
        <v>991.25</v>
      </c>
      <c r="G18872" s="26">
        <v>117116.19</v>
      </c>
      <c r="H18872" s="27">
        <v>122972</v>
      </c>
      <c r="I18872" t="str">
        <f>+VLOOKUP('Sales Register'!$C18872,working!$K$1:$L$14,2,0)</f>
        <v>FABRIC</v>
      </c>
    </row>
    <row r="18873" spans="1:9" x14ac:dyDescent="0.25">
      <c r="A18873" s="21">
        <v>45619</v>
      </c>
      <c r="B18873" s="15" t="s">
        <v>56</v>
      </c>
      <c r="C18873" s="23" t="s">
        <v>34</v>
      </c>
      <c r="D18873" s="24" t="s">
        <v>19502</v>
      </c>
      <c r="E18873" s="24"/>
      <c r="F18873" s="25">
        <v>1796.75</v>
      </c>
      <c r="G18873" s="26">
        <v>250395.08</v>
      </c>
      <c r="H18873" s="27">
        <v>262915</v>
      </c>
      <c r="I18873" t="str">
        <f>+VLOOKUP('Sales Register'!$C18873,working!$K$1:$L$14,2,0)</f>
        <v>FABRIC</v>
      </c>
    </row>
    <row r="18874" spans="1:9" x14ac:dyDescent="0.25">
      <c r="A18874" s="21">
        <v>45619</v>
      </c>
      <c r="B18874" s="15" t="s">
        <v>56</v>
      </c>
      <c r="C18874" s="23" t="s">
        <v>34</v>
      </c>
      <c r="D18874" s="24" t="s">
        <v>19503</v>
      </c>
      <c r="E18874" s="24"/>
      <c r="F18874" s="25">
        <v>933.51</v>
      </c>
      <c r="G18874" s="26">
        <v>174398.34</v>
      </c>
      <c r="H18874" s="27">
        <v>183118</v>
      </c>
      <c r="I18874" t="str">
        <f>+VLOOKUP('Sales Register'!$C18874,working!$K$1:$L$14,2,0)</f>
        <v>FABRIC</v>
      </c>
    </row>
    <row r="18875" spans="1:9" x14ac:dyDescent="0.25">
      <c r="A18875" s="21">
        <v>45619</v>
      </c>
      <c r="B18875" s="15" t="s">
        <v>56</v>
      </c>
      <c r="C18875" s="23" t="s">
        <v>34</v>
      </c>
      <c r="D18875" s="24" t="s">
        <v>19504</v>
      </c>
      <c r="E18875" s="24"/>
      <c r="F18875" s="25">
        <v>502</v>
      </c>
      <c r="G18875" s="26">
        <v>93783.64</v>
      </c>
      <c r="H18875" s="27">
        <v>98473</v>
      </c>
      <c r="I18875" t="str">
        <f>+VLOOKUP('Sales Register'!$C18875,working!$K$1:$L$14,2,0)</f>
        <v>FABRIC</v>
      </c>
    </row>
    <row r="18876" spans="1:9" x14ac:dyDescent="0.25">
      <c r="A18876" s="21">
        <v>45619</v>
      </c>
      <c r="B18876" s="15" t="s">
        <v>56</v>
      </c>
      <c r="C18876" s="23" t="s">
        <v>34</v>
      </c>
      <c r="D18876" s="24" t="s">
        <v>19505</v>
      </c>
      <c r="E18876" s="24"/>
      <c r="F18876" s="25">
        <v>1365.5</v>
      </c>
      <c r="G18876" s="26">
        <v>255102.71</v>
      </c>
      <c r="H18876" s="27">
        <v>267858</v>
      </c>
      <c r="I18876" t="str">
        <f>+VLOOKUP('Sales Register'!$C18876,working!$K$1:$L$14,2,0)</f>
        <v>FABRIC</v>
      </c>
    </row>
    <row r="18877" spans="1:9" x14ac:dyDescent="0.25">
      <c r="A18877" s="21">
        <v>45619</v>
      </c>
      <c r="B18877" s="15" t="s">
        <v>31</v>
      </c>
      <c r="C18877" s="23" t="s">
        <v>34</v>
      </c>
      <c r="D18877" s="24" t="s">
        <v>19506</v>
      </c>
      <c r="E18877" s="24"/>
      <c r="F18877" s="25">
        <v>6703</v>
      </c>
      <c r="G18877" s="26">
        <v>951826</v>
      </c>
      <c r="H18877" s="27">
        <v>999417</v>
      </c>
      <c r="I18877" t="str">
        <f>+VLOOKUP('Sales Register'!$C18877,working!$K$1:$L$14,2,0)</f>
        <v>FABRIC</v>
      </c>
    </row>
    <row r="18878" spans="1:9" x14ac:dyDescent="0.25">
      <c r="A18878" s="21">
        <v>45619</v>
      </c>
      <c r="B18878" s="15" t="s">
        <v>31</v>
      </c>
      <c r="C18878" s="23" t="s">
        <v>34</v>
      </c>
      <c r="D18878" s="24" t="s">
        <v>19507</v>
      </c>
      <c r="E18878" s="24"/>
      <c r="F18878" s="25">
        <v>2464</v>
      </c>
      <c r="G18878" s="26">
        <v>349888</v>
      </c>
      <c r="H18878" s="27">
        <v>367382</v>
      </c>
      <c r="I18878" t="str">
        <f>+VLOOKUP('Sales Register'!$C18878,working!$K$1:$L$14,2,0)</f>
        <v>FABRIC</v>
      </c>
    </row>
    <row r="18879" spans="1:9" x14ac:dyDescent="0.25">
      <c r="A18879" s="21">
        <v>45619</v>
      </c>
      <c r="B18879" s="15" t="s">
        <v>27</v>
      </c>
      <c r="C18879" s="23" t="s">
        <v>34</v>
      </c>
      <c r="D18879" s="24" t="s">
        <v>19508</v>
      </c>
      <c r="E18879" s="24"/>
      <c r="F18879" s="25">
        <v>2496</v>
      </c>
      <c r="G18879" s="26">
        <v>257088</v>
      </c>
      <c r="H18879" s="27">
        <v>269942</v>
      </c>
      <c r="I18879" t="str">
        <f>+VLOOKUP('Sales Register'!$C18879,working!$K$1:$L$14,2,0)</f>
        <v>FABRIC</v>
      </c>
    </row>
    <row r="18880" spans="1:9" x14ac:dyDescent="0.25">
      <c r="A18880" s="21">
        <v>45619</v>
      </c>
      <c r="B18880" s="15" t="s">
        <v>56</v>
      </c>
      <c r="C18880" s="23" t="s">
        <v>34</v>
      </c>
      <c r="D18880" s="24" t="s">
        <v>19509</v>
      </c>
      <c r="E18880" s="24"/>
      <c r="F18880" s="25">
        <v>5299.25</v>
      </c>
      <c r="G18880" s="26">
        <v>658219.84</v>
      </c>
      <c r="H18880" s="27">
        <v>691131</v>
      </c>
      <c r="I18880" t="str">
        <f>+VLOOKUP('Sales Register'!$C18880,working!$K$1:$L$14,2,0)</f>
        <v>FABRIC</v>
      </c>
    </row>
    <row r="18881" spans="1:9" x14ac:dyDescent="0.25">
      <c r="A18881" s="21">
        <v>45619</v>
      </c>
      <c r="B18881" s="15" t="s">
        <v>78</v>
      </c>
      <c r="C18881" s="23" t="s">
        <v>34</v>
      </c>
      <c r="D18881" s="24" t="s">
        <v>19510</v>
      </c>
      <c r="E18881" s="24"/>
      <c r="F18881" s="25">
        <v>2921</v>
      </c>
      <c r="G18881" s="26">
        <v>359867.2</v>
      </c>
      <c r="H18881" s="27">
        <v>377861</v>
      </c>
      <c r="I18881" t="str">
        <f>+VLOOKUP('Sales Register'!$C18881,working!$K$1:$L$14,2,0)</f>
        <v>FABRIC</v>
      </c>
    </row>
    <row r="18882" spans="1:9" x14ac:dyDescent="0.25">
      <c r="A18882" s="21">
        <v>45619</v>
      </c>
      <c r="B18882" s="15" t="s">
        <v>12454</v>
      </c>
      <c r="C18882" s="23" t="s">
        <v>12492</v>
      </c>
      <c r="D18882" s="24" t="s">
        <v>19511</v>
      </c>
      <c r="E18882" s="24"/>
      <c r="F18882" s="25">
        <v>144</v>
      </c>
      <c r="G18882" s="26">
        <v>22032</v>
      </c>
      <c r="H18882" s="27">
        <v>23134</v>
      </c>
      <c r="I18882">
        <f>+VLOOKUP('Sales Register'!$C18882,working!$K$1:$L$14,2,0)</f>
        <v>0</v>
      </c>
    </row>
    <row r="18883" spans="1:9" x14ac:dyDescent="0.25">
      <c r="A18883" s="21">
        <v>45619</v>
      </c>
      <c r="B18883" s="15" t="s">
        <v>12454</v>
      </c>
      <c r="C18883" s="23" t="s">
        <v>12492</v>
      </c>
      <c r="D18883" s="24" t="s">
        <v>19512</v>
      </c>
      <c r="E18883" s="24"/>
      <c r="F18883" s="25">
        <v>3434.5</v>
      </c>
      <c r="G18883" s="26">
        <v>789935</v>
      </c>
      <c r="H18883" s="27">
        <v>829432</v>
      </c>
      <c r="I18883">
        <f>+VLOOKUP('Sales Register'!$C18883,working!$K$1:$L$14,2,0)</f>
        <v>0</v>
      </c>
    </row>
    <row r="18884" spans="1:9" x14ac:dyDescent="0.25">
      <c r="A18884" s="21">
        <v>45619</v>
      </c>
      <c r="B18884" s="15" t="s">
        <v>102</v>
      </c>
      <c r="C18884" s="23" t="s">
        <v>14</v>
      </c>
      <c r="D18884" s="24" t="s">
        <v>19513</v>
      </c>
      <c r="E18884" s="24"/>
      <c r="F18884" s="39">
        <v>3651.3</v>
      </c>
      <c r="G18884" s="26">
        <v>109539</v>
      </c>
      <c r="H18884" s="27">
        <v>118850</v>
      </c>
      <c r="I18884" t="str">
        <f>+VLOOKUP('Sales Register'!$C18884,working!$K$1:$L$14,2,0)</f>
        <v>JOB WORK</v>
      </c>
    </row>
    <row r="18885" spans="1:9" x14ac:dyDescent="0.25">
      <c r="A18885" s="21">
        <v>45619</v>
      </c>
      <c r="B18885" s="15" t="s">
        <v>65</v>
      </c>
      <c r="C18885" s="23" t="s">
        <v>14</v>
      </c>
      <c r="D18885" s="24" t="s">
        <v>19514</v>
      </c>
      <c r="E18885" s="24"/>
      <c r="F18885" s="39">
        <v>1691</v>
      </c>
      <c r="G18885" s="26">
        <v>47348</v>
      </c>
      <c r="H18885" s="27">
        <v>51136</v>
      </c>
      <c r="I18885" t="str">
        <f>+VLOOKUP('Sales Register'!$C18885,working!$K$1:$L$14,2,0)</f>
        <v>JOB WORK</v>
      </c>
    </row>
    <row r="18886" spans="1:9" x14ac:dyDescent="0.25">
      <c r="A18886" s="21">
        <v>45619</v>
      </c>
      <c r="B18886" s="15" t="s">
        <v>65</v>
      </c>
      <c r="C18886" s="23" t="s">
        <v>14</v>
      </c>
      <c r="D18886" s="24" t="s">
        <v>19515</v>
      </c>
      <c r="E18886" s="24"/>
      <c r="F18886" s="39">
        <v>66.8</v>
      </c>
      <c r="G18886" s="26">
        <v>2805.6</v>
      </c>
      <c r="H18886" s="27">
        <v>3002</v>
      </c>
      <c r="I18886" t="str">
        <f>+VLOOKUP('Sales Register'!$C18886,working!$K$1:$L$14,2,0)</f>
        <v>JOB WORK</v>
      </c>
    </row>
    <row r="18887" spans="1:9" x14ac:dyDescent="0.25">
      <c r="A18887" s="21">
        <v>45619</v>
      </c>
      <c r="B18887" s="15" t="s">
        <v>65</v>
      </c>
      <c r="C18887" s="23" t="s">
        <v>14</v>
      </c>
      <c r="D18887" s="24" t="s">
        <v>19516</v>
      </c>
      <c r="E18887" s="24"/>
      <c r="F18887" s="39">
        <v>25</v>
      </c>
      <c r="G18887" s="26">
        <v>725</v>
      </c>
      <c r="H18887" s="27">
        <v>761</v>
      </c>
      <c r="I18887" t="str">
        <f>+VLOOKUP('Sales Register'!$C18887,working!$K$1:$L$14,2,0)</f>
        <v>JOB WORK</v>
      </c>
    </row>
    <row r="18888" spans="1:9" x14ac:dyDescent="0.25">
      <c r="A18888" s="21">
        <v>45619</v>
      </c>
      <c r="B18888" s="15" t="s">
        <v>77</v>
      </c>
      <c r="C18888" s="23" t="s">
        <v>14</v>
      </c>
      <c r="D18888" s="24" t="s">
        <v>19517</v>
      </c>
      <c r="E18888" s="24"/>
      <c r="F18888" s="39">
        <v>1135.9000000000001</v>
      </c>
      <c r="G18888" s="26">
        <v>29533.4</v>
      </c>
      <c r="H18888" s="27">
        <v>31010</v>
      </c>
      <c r="I18888" t="str">
        <f>+VLOOKUP('Sales Register'!$C18888,working!$K$1:$L$14,2,0)</f>
        <v>JOB WORK</v>
      </c>
    </row>
    <row r="18889" spans="1:9" x14ac:dyDescent="0.25">
      <c r="A18889" s="21">
        <v>45619</v>
      </c>
      <c r="B18889" s="15" t="s">
        <v>77</v>
      </c>
      <c r="C18889" s="23" t="s">
        <v>14</v>
      </c>
      <c r="D18889" s="24" t="s">
        <v>19518</v>
      </c>
      <c r="E18889" s="24"/>
      <c r="F18889" s="39">
        <v>997.5</v>
      </c>
      <c r="G18889" s="26">
        <v>29925</v>
      </c>
      <c r="H18889" s="27">
        <v>31421</v>
      </c>
      <c r="I18889" t="str">
        <f>+VLOOKUP('Sales Register'!$C18889,working!$K$1:$L$14,2,0)</f>
        <v>JOB WORK</v>
      </c>
    </row>
    <row r="18890" spans="1:9" x14ac:dyDescent="0.25">
      <c r="A18890" s="21">
        <v>45619</v>
      </c>
      <c r="B18890" s="15" t="s">
        <v>62</v>
      </c>
      <c r="C18890" s="23" t="s">
        <v>14</v>
      </c>
      <c r="D18890" s="24" t="s">
        <v>19519</v>
      </c>
      <c r="E18890" s="24"/>
      <c r="F18890" s="39">
        <v>4624</v>
      </c>
      <c r="G18890" s="26">
        <v>157216</v>
      </c>
      <c r="H18890" s="27">
        <v>165077</v>
      </c>
      <c r="I18890" t="str">
        <f>+VLOOKUP('Sales Register'!$C18890,working!$K$1:$L$14,2,0)</f>
        <v>JOB WORK</v>
      </c>
    </row>
    <row r="18891" spans="1:9" x14ac:dyDescent="0.25">
      <c r="A18891" s="21">
        <v>45619</v>
      </c>
      <c r="B18891" s="15" t="s">
        <v>62</v>
      </c>
      <c r="C18891" s="23" t="s">
        <v>14</v>
      </c>
      <c r="D18891" s="24" t="s">
        <v>19520</v>
      </c>
      <c r="E18891" s="24"/>
      <c r="F18891" s="39">
        <v>3981</v>
      </c>
      <c r="G18891" s="26">
        <v>87582</v>
      </c>
      <c r="H18891" s="27">
        <v>91961</v>
      </c>
      <c r="I18891" t="str">
        <f>+VLOOKUP('Sales Register'!$C18891,working!$K$1:$L$14,2,0)</f>
        <v>JOB WORK</v>
      </c>
    </row>
    <row r="18892" spans="1:9" x14ac:dyDescent="0.25">
      <c r="A18892" s="21">
        <v>45619</v>
      </c>
      <c r="B18892" s="15" t="s">
        <v>83</v>
      </c>
      <c r="C18892" s="23" t="s">
        <v>14</v>
      </c>
      <c r="D18892" s="24" t="s">
        <v>19521</v>
      </c>
      <c r="E18892" s="24"/>
      <c r="F18892" s="39">
        <v>196.5</v>
      </c>
      <c r="G18892" s="26">
        <v>0.95</v>
      </c>
      <c r="H18892" s="27">
        <v>1</v>
      </c>
      <c r="I18892" t="str">
        <f>+VLOOKUP('Sales Register'!$C18892,working!$K$1:$L$14,2,0)</f>
        <v>JOB WORK</v>
      </c>
    </row>
    <row r="18893" spans="1:9" x14ac:dyDescent="0.25">
      <c r="A18893" s="21">
        <v>45619</v>
      </c>
      <c r="B18893" s="15" t="s">
        <v>83</v>
      </c>
      <c r="C18893" s="23" t="s">
        <v>14</v>
      </c>
      <c r="D18893" s="24" t="s">
        <v>19522</v>
      </c>
      <c r="E18893" s="24"/>
      <c r="F18893" s="39">
        <v>97.8</v>
      </c>
      <c r="G18893" s="26">
        <v>3618.6</v>
      </c>
      <c r="H18893" s="27">
        <v>3800</v>
      </c>
      <c r="I18893" t="str">
        <f>+VLOOKUP('Sales Register'!$C18893,working!$K$1:$L$14,2,0)</f>
        <v>JOB WORK</v>
      </c>
    </row>
    <row r="18894" spans="1:9" x14ac:dyDescent="0.25">
      <c r="A18894" s="21">
        <v>45619</v>
      </c>
      <c r="B18894" s="15" t="s">
        <v>62</v>
      </c>
      <c r="C18894" s="23" t="s">
        <v>14</v>
      </c>
      <c r="D18894" s="24" t="s">
        <v>19523</v>
      </c>
      <c r="E18894" s="24"/>
      <c r="F18894" s="39">
        <v>12688</v>
      </c>
      <c r="G18894" s="26">
        <v>279136</v>
      </c>
      <c r="H18894" s="27">
        <v>293093</v>
      </c>
      <c r="I18894" t="str">
        <f>+VLOOKUP('Sales Register'!$C18894,working!$K$1:$L$14,2,0)</f>
        <v>JOB WORK</v>
      </c>
    </row>
    <row r="18895" spans="1:9" x14ac:dyDescent="0.25">
      <c r="A18895" s="21">
        <v>45619</v>
      </c>
      <c r="B18895" s="15" t="s">
        <v>62</v>
      </c>
      <c r="C18895" s="23" t="s">
        <v>14</v>
      </c>
      <c r="D18895" s="24" t="s">
        <v>19524</v>
      </c>
      <c r="E18895" s="24"/>
      <c r="F18895" s="39">
        <v>5708.5</v>
      </c>
      <c r="G18895" s="26">
        <v>171255</v>
      </c>
      <c r="H18895" s="27">
        <v>179818</v>
      </c>
      <c r="I18895" t="str">
        <f>+VLOOKUP('Sales Register'!$C18895,working!$K$1:$L$14,2,0)</f>
        <v>JOB WORK</v>
      </c>
    </row>
    <row r="18896" spans="1:9" x14ac:dyDescent="0.25">
      <c r="A18896" s="21">
        <v>45619</v>
      </c>
      <c r="B18896" s="15" t="s">
        <v>276</v>
      </c>
      <c r="C18896" s="23" t="s">
        <v>14</v>
      </c>
      <c r="D18896" s="24" t="s">
        <v>19525</v>
      </c>
      <c r="E18896" s="24"/>
      <c r="F18896" s="39">
        <v>24.5</v>
      </c>
      <c r="G18896" s="26">
        <v>1347.5</v>
      </c>
      <c r="H18896" s="27">
        <v>1415</v>
      </c>
      <c r="I18896" t="str">
        <f>+VLOOKUP('Sales Register'!$C18896,working!$K$1:$L$14,2,0)</f>
        <v>JOB WORK</v>
      </c>
    </row>
    <row r="18897" spans="1:9" x14ac:dyDescent="0.25">
      <c r="A18897" s="21">
        <v>45619</v>
      </c>
      <c r="B18897" s="15" t="s">
        <v>43</v>
      </c>
      <c r="C18897" s="23" t="s">
        <v>14</v>
      </c>
      <c r="D18897" s="24" t="s">
        <v>19526</v>
      </c>
      <c r="E18897" s="24"/>
      <c r="F18897" s="39">
        <v>2106.9</v>
      </c>
      <c r="G18897" s="26">
        <v>94810.5</v>
      </c>
      <c r="H18897" s="27">
        <v>99551</v>
      </c>
      <c r="I18897" t="str">
        <f>+VLOOKUP('Sales Register'!$C18897,working!$K$1:$L$14,2,0)</f>
        <v>JOB WORK</v>
      </c>
    </row>
    <row r="18898" spans="1:9" x14ac:dyDescent="0.25">
      <c r="A18898" s="21">
        <v>45619</v>
      </c>
      <c r="B18898" s="15" t="s">
        <v>49</v>
      </c>
      <c r="C18898" s="23" t="s">
        <v>14</v>
      </c>
      <c r="D18898" s="24" t="s">
        <v>19527</v>
      </c>
      <c r="E18898" s="24"/>
      <c r="F18898" s="39">
        <v>110</v>
      </c>
      <c r="G18898" s="26">
        <v>6600</v>
      </c>
      <c r="H18898" s="27">
        <v>6930</v>
      </c>
      <c r="I18898" t="str">
        <f>+VLOOKUP('Sales Register'!$C18898,working!$K$1:$L$14,2,0)</f>
        <v>JOB WORK</v>
      </c>
    </row>
    <row r="18899" spans="1:9" x14ac:dyDescent="0.25">
      <c r="A18899" s="21">
        <v>45619</v>
      </c>
      <c r="B18899" s="15" t="s">
        <v>49</v>
      </c>
      <c r="C18899" s="23" t="s">
        <v>14</v>
      </c>
      <c r="D18899" s="24" t="s">
        <v>19528</v>
      </c>
      <c r="E18899" s="24"/>
      <c r="F18899" s="39">
        <v>168</v>
      </c>
      <c r="G18899" s="26">
        <v>10080</v>
      </c>
      <c r="H18899" s="27">
        <v>10584</v>
      </c>
      <c r="I18899" t="str">
        <f>+VLOOKUP('Sales Register'!$C18899,working!$K$1:$L$14,2,0)</f>
        <v>JOB WORK</v>
      </c>
    </row>
    <row r="18900" spans="1:9" x14ac:dyDescent="0.25">
      <c r="A18900" s="21">
        <v>45619</v>
      </c>
      <c r="B18900" s="15" t="s">
        <v>62</v>
      </c>
      <c r="C18900" s="23" t="s">
        <v>14</v>
      </c>
      <c r="D18900" s="24" t="s">
        <v>19529</v>
      </c>
      <c r="E18900" s="24"/>
      <c r="F18900" s="39">
        <v>6466.83</v>
      </c>
      <c r="G18900" s="26">
        <v>194004.9</v>
      </c>
      <c r="H18900" s="27">
        <v>203705</v>
      </c>
      <c r="I18900" t="str">
        <f>+VLOOKUP('Sales Register'!$C18900,working!$K$1:$L$14,2,0)</f>
        <v>JOB WORK</v>
      </c>
    </row>
    <row r="18901" spans="1:9" x14ac:dyDescent="0.25">
      <c r="A18901" s="21">
        <v>45619</v>
      </c>
      <c r="B18901" s="15" t="s">
        <v>62</v>
      </c>
      <c r="C18901" s="23" t="s">
        <v>14</v>
      </c>
      <c r="D18901" s="24" t="s">
        <v>19530</v>
      </c>
      <c r="E18901" s="24"/>
      <c r="F18901" s="39">
        <v>12175.6</v>
      </c>
      <c r="G18901" s="26">
        <v>462672.8</v>
      </c>
      <c r="H18901" s="27">
        <v>485806</v>
      </c>
      <c r="I18901" t="str">
        <f>+VLOOKUP('Sales Register'!$C18901,working!$K$1:$L$14,2,0)</f>
        <v>JOB WORK</v>
      </c>
    </row>
    <row r="18902" spans="1:9" x14ac:dyDescent="0.25">
      <c r="A18902" s="21">
        <v>45619</v>
      </c>
      <c r="B18902" s="15" t="s">
        <v>16</v>
      </c>
      <c r="C18902" s="23" t="s">
        <v>14</v>
      </c>
      <c r="D18902" s="24" t="s">
        <v>19531</v>
      </c>
      <c r="E18902" s="24"/>
      <c r="F18902" s="39">
        <v>3701.6</v>
      </c>
      <c r="G18902" s="26">
        <v>166572</v>
      </c>
      <c r="H18902" s="27">
        <v>174901</v>
      </c>
      <c r="I18902" t="str">
        <f>+VLOOKUP('Sales Register'!$C18902,working!$K$1:$L$14,2,0)</f>
        <v>JOB WORK</v>
      </c>
    </row>
    <row r="18903" spans="1:9" x14ac:dyDescent="0.25">
      <c r="A18903" s="21">
        <v>45619</v>
      </c>
      <c r="B18903" s="15" t="s">
        <v>62</v>
      </c>
      <c r="C18903" s="23" t="s">
        <v>14</v>
      </c>
      <c r="D18903" s="24" t="s">
        <v>19532</v>
      </c>
      <c r="E18903" s="24"/>
      <c r="F18903" s="39">
        <v>70.5</v>
      </c>
      <c r="G18903" s="26">
        <v>2820</v>
      </c>
      <c r="H18903" s="27">
        <v>2961</v>
      </c>
      <c r="I18903" t="str">
        <f>+VLOOKUP('Sales Register'!$C18903,working!$K$1:$L$14,2,0)</f>
        <v>JOB WORK</v>
      </c>
    </row>
    <row r="18904" spans="1:9" x14ac:dyDescent="0.25">
      <c r="A18904" s="21">
        <v>45619</v>
      </c>
      <c r="B18904" s="15" t="s">
        <v>44</v>
      </c>
      <c r="C18904" s="23" t="s">
        <v>14</v>
      </c>
      <c r="D18904" s="24" t="s">
        <v>19533</v>
      </c>
      <c r="E18904" s="24"/>
      <c r="F18904" s="39">
        <v>47</v>
      </c>
      <c r="G18904" s="26">
        <v>3290</v>
      </c>
      <c r="H18904" s="27">
        <v>3455</v>
      </c>
      <c r="I18904" t="str">
        <f>+VLOOKUP('Sales Register'!$C18904,working!$K$1:$L$14,2,0)</f>
        <v>JOB WORK</v>
      </c>
    </row>
    <row r="18905" spans="1:9" x14ac:dyDescent="0.25">
      <c r="A18905" s="21">
        <v>45619</v>
      </c>
      <c r="B18905" s="15" t="s">
        <v>28</v>
      </c>
      <c r="C18905" s="23" t="s">
        <v>14</v>
      </c>
      <c r="D18905" s="24" t="s">
        <v>19534</v>
      </c>
      <c r="E18905" s="24"/>
      <c r="F18905" s="39">
        <v>9.5</v>
      </c>
      <c r="G18905" s="26">
        <v>665</v>
      </c>
      <c r="H18905" s="27">
        <v>698</v>
      </c>
      <c r="I18905" t="str">
        <f>+VLOOKUP('Sales Register'!$C18905,working!$K$1:$L$14,2,0)</f>
        <v>JOB WORK</v>
      </c>
    </row>
    <row r="18906" spans="1:9" x14ac:dyDescent="0.25">
      <c r="A18906" s="21">
        <v>45619</v>
      </c>
      <c r="B18906" s="15" t="s">
        <v>141</v>
      </c>
      <c r="C18906" s="23" t="s">
        <v>14</v>
      </c>
      <c r="D18906" s="24" t="s">
        <v>19535</v>
      </c>
      <c r="E18906" s="24"/>
      <c r="F18906" s="39">
        <v>3776.7</v>
      </c>
      <c r="G18906" s="26">
        <v>135961.20000000001</v>
      </c>
      <c r="H18906" s="27">
        <v>142759</v>
      </c>
      <c r="I18906" t="str">
        <f>+VLOOKUP('Sales Register'!$C18906,working!$K$1:$L$14,2,0)</f>
        <v>JOB WORK</v>
      </c>
    </row>
    <row r="18907" spans="1:9" x14ac:dyDescent="0.25">
      <c r="A18907" s="21">
        <v>45619</v>
      </c>
      <c r="B18907" s="15" t="s">
        <v>141</v>
      </c>
      <c r="C18907" s="23" t="s">
        <v>14</v>
      </c>
      <c r="D18907" s="24" t="s">
        <v>19536</v>
      </c>
      <c r="E18907" s="24"/>
      <c r="F18907" s="39">
        <v>2470.0100000000002</v>
      </c>
      <c r="G18907" s="26">
        <v>88920.36</v>
      </c>
      <c r="H18907" s="27">
        <v>93366</v>
      </c>
      <c r="I18907" t="str">
        <f>+VLOOKUP('Sales Register'!$C18907,working!$K$1:$L$14,2,0)</f>
        <v>JOB WORK</v>
      </c>
    </row>
    <row r="18908" spans="1:9" x14ac:dyDescent="0.25">
      <c r="A18908" s="21">
        <v>45619</v>
      </c>
      <c r="B18908" s="15" t="s">
        <v>29</v>
      </c>
      <c r="C18908" s="23" t="s">
        <v>14</v>
      </c>
      <c r="D18908" s="24" t="s">
        <v>19537</v>
      </c>
      <c r="E18908" s="24"/>
      <c r="F18908" s="39">
        <v>38</v>
      </c>
      <c r="G18908" s="26">
        <v>988</v>
      </c>
      <c r="H18908" s="27">
        <v>1667</v>
      </c>
      <c r="I18908" t="str">
        <f>+VLOOKUP('Sales Register'!$C18908,working!$K$1:$L$14,2,0)</f>
        <v>JOB WORK</v>
      </c>
    </row>
    <row r="18909" spans="1:9" x14ac:dyDescent="0.25">
      <c r="A18909" s="21">
        <v>45619</v>
      </c>
      <c r="B18909" s="15" t="s">
        <v>102</v>
      </c>
      <c r="C18909" s="23" t="s">
        <v>14</v>
      </c>
      <c r="D18909" s="24" t="s">
        <v>19538</v>
      </c>
      <c r="E18909" s="24"/>
      <c r="F18909" s="39">
        <v>3491</v>
      </c>
      <c r="G18909" s="26">
        <v>104730</v>
      </c>
      <c r="H18909" s="27">
        <v>109967</v>
      </c>
      <c r="I18909" t="str">
        <f>+VLOOKUP('Sales Register'!$C18909,working!$K$1:$L$14,2,0)</f>
        <v>JOB WORK</v>
      </c>
    </row>
    <row r="18910" spans="1:9" x14ac:dyDescent="0.25">
      <c r="A18910" s="21">
        <v>45619</v>
      </c>
      <c r="B18910" s="15" t="s">
        <v>141</v>
      </c>
      <c r="C18910" s="23" t="s">
        <v>14</v>
      </c>
      <c r="D18910" s="24" t="s">
        <v>19539</v>
      </c>
      <c r="E18910" s="24"/>
      <c r="F18910" s="39">
        <v>21.5</v>
      </c>
      <c r="G18910" s="26">
        <v>774</v>
      </c>
      <c r="H18910" s="27">
        <v>813</v>
      </c>
      <c r="I18910" t="str">
        <f>+VLOOKUP('Sales Register'!$C18910,working!$K$1:$L$14,2,0)</f>
        <v>JOB WORK</v>
      </c>
    </row>
    <row r="18911" spans="1:9" x14ac:dyDescent="0.25">
      <c r="A18911" s="21">
        <v>45619</v>
      </c>
      <c r="B18911" s="15" t="s">
        <v>141</v>
      </c>
      <c r="C18911" s="23" t="s">
        <v>14</v>
      </c>
      <c r="D18911" s="24" t="s">
        <v>19540</v>
      </c>
      <c r="E18911" s="24"/>
      <c r="F18911" s="39">
        <v>21.8</v>
      </c>
      <c r="G18911" s="26">
        <v>784.8</v>
      </c>
      <c r="H18911" s="27">
        <v>824</v>
      </c>
      <c r="I18911" t="str">
        <f>+VLOOKUP('Sales Register'!$C18911,working!$K$1:$L$14,2,0)</f>
        <v>JOB WORK</v>
      </c>
    </row>
    <row r="18912" spans="1:9" x14ac:dyDescent="0.25">
      <c r="A18912" s="21">
        <v>45619</v>
      </c>
      <c r="B18912" s="15" t="s">
        <v>26</v>
      </c>
      <c r="C18912" s="23" t="s">
        <v>14</v>
      </c>
      <c r="D18912" s="24" t="s">
        <v>19541</v>
      </c>
      <c r="E18912" s="24"/>
      <c r="F18912" s="39">
        <v>1296.48</v>
      </c>
      <c r="G18912" s="26">
        <v>57045.120000000003</v>
      </c>
      <c r="H18912" s="27">
        <v>59897</v>
      </c>
      <c r="I18912" t="str">
        <f>+VLOOKUP('Sales Register'!$C18912,working!$K$1:$L$14,2,0)</f>
        <v>JOB WORK</v>
      </c>
    </row>
    <row r="18913" spans="1:9" x14ac:dyDescent="0.25">
      <c r="A18913" s="21">
        <v>45619</v>
      </c>
      <c r="B18913" s="15" t="s">
        <v>48</v>
      </c>
      <c r="C18913" s="23" t="s">
        <v>14</v>
      </c>
      <c r="D18913" s="24" t="s">
        <v>19542</v>
      </c>
      <c r="E18913" s="24"/>
      <c r="F18913" s="39">
        <v>302.60000000000002</v>
      </c>
      <c r="G18913" s="26">
        <v>18156</v>
      </c>
      <c r="H18913" s="27">
        <v>19541</v>
      </c>
      <c r="I18913" t="str">
        <f>+VLOOKUP('Sales Register'!$C18913,working!$K$1:$L$14,2,0)</f>
        <v>JOB WORK</v>
      </c>
    </row>
    <row r="18914" spans="1:9" x14ac:dyDescent="0.25">
      <c r="A18914" s="21">
        <v>45619</v>
      </c>
      <c r="B18914" s="15" t="s">
        <v>48</v>
      </c>
      <c r="C18914" s="23" t="s">
        <v>14</v>
      </c>
      <c r="D18914" s="24" t="s">
        <v>19543</v>
      </c>
      <c r="E18914" s="24"/>
      <c r="F18914" s="39">
        <v>718.7</v>
      </c>
      <c r="G18914" s="26">
        <v>32341.5</v>
      </c>
      <c r="H18914" s="27">
        <v>35090</v>
      </c>
      <c r="I18914" t="str">
        <f>+VLOOKUP('Sales Register'!$C18914,working!$K$1:$L$14,2,0)</f>
        <v>JOB WORK</v>
      </c>
    </row>
    <row r="18915" spans="1:9" x14ac:dyDescent="0.25">
      <c r="A18915" s="21">
        <v>45619</v>
      </c>
      <c r="B18915" s="15" t="s">
        <v>16</v>
      </c>
      <c r="C18915" s="23" t="s">
        <v>14</v>
      </c>
      <c r="D18915" s="24" t="s">
        <v>19544</v>
      </c>
      <c r="E18915" s="24"/>
      <c r="F18915" s="39">
        <v>4890.3999999999996</v>
      </c>
      <c r="G18915" s="26">
        <v>317876</v>
      </c>
      <c r="H18915" s="27">
        <v>333770</v>
      </c>
      <c r="I18915" t="str">
        <f>+VLOOKUP('Sales Register'!$C18915,working!$K$1:$L$14,2,0)</f>
        <v>JOB WORK</v>
      </c>
    </row>
    <row r="18916" spans="1:9" x14ac:dyDescent="0.25">
      <c r="A18916" s="21">
        <v>45619</v>
      </c>
      <c r="B18916" s="15" t="s">
        <v>41</v>
      </c>
      <c r="C18916" s="23" t="s">
        <v>14</v>
      </c>
      <c r="D18916" s="24" t="s">
        <v>19545</v>
      </c>
      <c r="E18916" s="24"/>
      <c r="F18916" s="37">
        <v>602.9</v>
      </c>
      <c r="G18916" s="26">
        <v>55608.4</v>
      </c>
      <c r="H18916" s="27">
        <v>58389</v>
      </c>
      <c r="I18916" t="str">
        <f>+VLOOKUP('Sales Register'!$C18916,working!$K$1:$L$14,2,0)</f>
        <v>JOB WORK</v>
      </c>
    </row>
    <row r="18917" spans="1:9" x14ac:dyDescent="0.25">
      <c r="A18917" s="21">
        <v>45619</v>
      </c>
      <c r="B18917" s="15" t="s">
        <v>62</v>
      </c>
      <c r="C18917" s="23" t="s">
        <v>14</v>
      </c>
      <c r="D18917" s="24" t="s">
        <v>19546</v>
      </c>
      <c r="E18917" s="24"/>
      <c r="F18917" s="39">
        <v>4031</v>
      </c>
      <c r="G18917" s="26">
        <v>153178</v>
      </c>
      <c r="H18917" s="27">
        <v>160837</v>
      </c>
      <c r="I18917" t="str">
        <f>+VLOOKUP('Sales Register'!$C18917,working!$K$1:$L$14,2,0)</f>
        <v>JOB WORK</v>
      </c>
    </row>
    <row r="18918" spans="1:9" x14ac:dyDescent="0.25">
      <c r="A18918" s="21">
        <v>45619</v>
      </c>
      <c r="B18918" s="15" t="s">
        <v>121</v>
      </c>
      <c r="C18918" s="23" t="s">
        <v>14</v>
      </c>
      <c r="D18918" s="24" t="s">
        <v>19547</v>
      </c>
      <c r="E18918" s="24"/>
      <c r="F18918" s="39">
        <v>5284</v>
      </c>
      <c r="G18918" s="26">
        <v>147952</v>
      </c>
      <c r="H18918" s="27">
        <v>155350</v>
      </c>
      <c r="I18918" t="str">
        <f>+VLOOKUP('Sales Register'!$C18918,working!$K$1:$L$14,2,0)</f>
        <v>JOB WORK</v>
      </c>
    </row>
    <row r="18919" spans="1:9" x14ac:dyDescent="0.25">
      <c r="A18919" s="21">
        <v>45619</v>
      </c>
      <c r="B18919" s="15" t="s">
        <v>5726</v>
      </c>
      <c r="C18919" s="23" t="s">
        <v>103</v>
      </c>
      <c r="D18919" s="24" t="s">
        <v>19548</v>
      </c>
      <c r="E18919" s="24"/>
      <c r="F18919" s="40">
        <v>20850</v>
      </c>
      <c r="G18919" s="26">
        <v>20850</v>
      </c>
      <c r="H18919" s="27">
        <v>24849</v>
      </c>
      <c r="I18919">
        <f>+VLOOKUP('Sales Register'!$C18919,working!$K$1:$L$14,2,0)</f>
        <v>0</v>
      </c>
    </row>
    <row r="18920" spans="1:9" x14ac:dyDescent="0.25">
      <c r="A18920" s="21">
        <v>45619</v>
      </c>
      <c r="B18920" s="15" t="s">
        <v>2121</v>
      </c>
      <c r="C18920" s="23" t="s">
        <v>103</v>
      </c>
      <c r="D18920" s="24" t="s">
        <v>19549</v>
      </c>
      <c r="E18920" s="24"/>
      <c r="F18920" s="41">
        <v>1</v>
      </c>
      <c r="G18920" s="26">
        <v>6000</v>
      </c>
      <c r="H18920" s="27">
        <v>7151</v>
      </c>
      <c r="I18920">
        <f>+VLOOKUP('Sales Register'!$C18920,working!$K$1:$L$14,2,0)</f>
        <v>0</v>
      </c>
    </row>
    <row r="18921" spans="1:9" x14ac:dyDescent="0.25">
      <c r="A18921" s="21">
        <v>45619</v>
      </c>
      <c r="B18921" s="15" t="s">
        <v>290</v>
      </c>
      <c r="C18921" s="23" t="s">
        <v>103</v>
      </c>
      <c r="D18921" s="24" t="s">
        <v>19550</v>
      </c>
      <c r="E18921" s="24"/>
      <c r="F18921" s="37">
        <v>7119.9</v>
      </c>
      <c r="G18921" s="26">
        <v>89210.6</v>
      </c>
      <c r="H18921" s="27">
        <v>93671</v>
      </c>
      <c r="I18921">
        <f>+VLOOKUP('Sales Register'!$C18921,working!$K$1:$L$14,2,0)</f>
        <v>0</v>
      </c>
    </row>
    <row r="18922" spans="1:9" x14ac:dyDescent="0.25">
      <c r="A18922" s="21">
        <v>45619</v>
      </c>
      <c r="B18922" s="15" t="s">
        <v>2121</v>
      </c>
      <c r="C18922" s="23" t="s">
        <v>103</v>
      </c>
      <c r="D18922" s="24" t="s">
        <v>19551</v>
      </c>
      <c r="E18922" s="24"/>
      <c r="F18922" s="41">
        <v>1</v>
      </c>
      <c r="G18922" s="26">
        <v>6000</v>
      </c>
      <c r="H18922" s="27">
        <v>7151</v>
      </c>
      <c r="I18922">
        <f>+VLOOKUP('Sales Register'!$C18922,working!$K$1:$L$14,2,0)</f>
        <v>0</v>
      </c>
    </row>
    <row r="18923" spans="1:9" x14ac:dyDescent="0.25">
      <c r="A18923" s="21">
        <v>45619</v>
      </c>
      <c r="B18923" s="15" t="s">
        <v>49</v>
      </c>
      <c r="C18923" s="23" t="s">
        <v>319</v>
      </c>
      <c r="D18923" s="24" t="s">
        <v>19552</v>
      </c>
      <c r="E18923" s="24"/>
      <c r="F18923" s="39">
        <v>156</v>
      </c>
      <c r="G18923" s="26">
        <v>0.96</v>
      </c>
      <c r="H18923" s="27">
        <v>1</v>
      </c>
      <c r="I18923">
        <f>+VLOOKUP('Sales Register'!$C18923,working!$K$1:$L$14,2,0)</f>
        <v>0</v>
      </c>
    </row>
    <row r="18924" spans="1:9" x14ac:dyDescent="0.25">
      <c r="A18924" s="21">
        <v>45620</v>
      </c>
      <c r="B18924" s="15" t="s">
        <v>78</v>
      </c>
      <c r="C18924" s="23" t="s">
        <v>34</v>
      </c>
      <c r="D18924" s="24" t="s">
        <v>19553</v>
      </c>
      <c r="E18924" s="24"/>
      <c r="F18924" s="25">
        <v>6598.5</v>
      </c>
      <c r="G18924" s="26">
        <v>812935.2</v>
      </c>
      <c r="H18924" s="27">
        <v>853582</v>
      </c>
      <c r="I18924" t="str">
        <f>+VLOOKUP('Sales Register'!$C18924,working!$K$1:$L$14,2,0)</f>
        <v>FABRIC</v>
      </c>
    </row>
    <row r="18925" spans="1:9" x14ac:dyDescent="0.25">
      <c r="A18925" s="21">
        <v>45620</v>
      </c>
      <c r="B18925" s="15" t="s">
        <v>78</v>
      </c>
      <c r="C18925" s="23" t="s">
        <v>34</v>
      </c>
      <c r="D18925" s="24" t="s">
        <v>19554</v>
      </c>
      <c r="E18925" s="24"/>
      <c r="F18925" s="25">
        <v>2454.75</v>
      </c>
      <c r="G18925" s="26">
        <v>302425.2</v>
      </c>
      <c r="H18925" s="27">
        <v>317546</v>
      </c>
      <c r="I18925" t="str">
        <f>+VLOOKUP('Sales Register'!$C18925,working!$K$1:$L$14,2,0)</f>
        <v>FABRIC</v>
      </c>
    </row>
    <row r="18926" spans="1:9" x14ac:dyDescent="0.25">
      <c r="A18926" s="21">
        <v>45620</v>
      </c>
      <c r="B18926" s="15" t="s">
        <v>146</v>
      </c>
      <c r="C18926" s="23" t="s">
        <v>14</v>
      </c>
      <c r="D18926" s="24" t="s">
        <v>19555</v>
      </c>
      <c r="E18926" s="24"/>
      <c r="F18926" s="39">
        <v>8538</v>
      </c>
      <c r="G18926" s="26">
        <v>597660</v>
      </c>
      <c r="H18926" s="27">
        <v>627543</v>
      </c>
      <c r="I18926" t="str">
        <f>+VLOOKUP('Sales Register'!$C18926,working!$K$1:$L$14,2,0)</f>
        <v>JOB WORK</v>
      </c>
    </row>
    <row r="18927" spans="1:9" x14ac:dyDescent="0.25">
      <c r="A18927" s="21">
        <v>45620</v>
      </c>
      <c r="B18927" s="15" t="s">
        <v>83</v>
      </c>
      <c r="C18927" s="23" t="s">
        <v>14</v>
      </c>
      <c r="D18927" s="24" t="s">
        <v>19556</v>
      </c>
      <c r="E18927" s="24"/>
      <c r="F18927" s="39">
        <v>1302</v>
      </c>
      <c r="G18927" s="26">
        <v>48174</v>
      </c>
      <c r="H18927" s="27">
        <v>50583</v>
      </c>
      <c r="I18927" t="str">
        <f>+VLOOKUP('Sales Register'!$C18927,working!$K$1:$L$14,2,0)</f>
        <v>JOB WORK</v>
      </c>
    </row>
  </sheetData>
  <mergeCells count="6">
    <mergeCell ref="A6:B6"/>
    <mergeCell ref="A1:C1"/>
    <mergeCell ref="A2:C2"/>
    <mergeCell ref="A3:C3"/>
    <mergeCell ref="A4:C4"/>
    <mergeCell ref="A5:C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_Data_All_Sheet">
                <anchor moveWithCells="1" sizeWithCells="1">
                  <from>
                    <xdr:col>2</xdr:col>
                    <xdr:colOff>1123950</xdr:colOff>
                    <xdr:row>1</xdr:row>
                    <xdr:rowOff>0</xdr:rowOff>
                  </from>
                  <to>
                    <xdr:col>3</xdr:col>
                    <xdr:colOff>66675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oneclick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4</xdr:col>
                    <xdr:colOff>352425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opy_Sheet">
                <anchor moveWithCells="1" sizeWithCells="1">
                  <from>
                    <xdr:col>4</xdr:col>
                    <xdr:colOff>533400</xdr:colOff>
                    <xdr:row>0</xdr:row>
                    <xdr:rowOff>190500</xdr:rowOff>
                  </from>
                  <to>
                    <xdr:col>5</xdr:col>
                    <xdr:colOff>361950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FDA40-A214-40A4-BB97-89D2A02213A1}">
  <sheetPr codeName="Sheet5"/>
  <dimension ref="A1:L588"/>
  <sheetViews>
    <sheetView topLeftCell="A572" workbookViewId="0">
      <selection activeCell="A2" sqref="A2:G588"/>
    </sheetView>
  </sheetViews>
  <sheetFormatPr defaultRowHeight="15" x14ac:dyDescent="0.25"/>
  <cols>
    <col min="1" max="1" width="43.5703125" bestFit="1" customWidth="1"/>
    <col min="2" max="2" width="15.5703125" bestFit="1" customWidth="1"/>
    <col min="3" max="3" width="13.5703125" bestFit="1" customWidth="1"/>
    <col min="4" max="4" width="15.140625" customWidth="1"/>
    <col min="5" max="5" width="14.85546875" bestFit="1" customWidth="1"/>
    <col min="6" max="6" width="14.42578125" bestFit="1" customWidth="1"/>
    <col min="7" max="7" width="17" bestFit="1" customWidth="1"/>
    <col min="8" max="10" width="3.140625" customWidth="1"/>
    <col min="11" max="11" width="26.85546875" bestFit="1" customWidth="1"/>
    <col min="12" max="12" width="10.28515625" bestFit="1" customWidth="1"/>
  </cols>
  <sheetData>
    <row r="1" spans="1:12" x14ac:dyDescent="0.25">
      <c r="B1" s="50" t="s">
        <v>312</v>
      </c>
      <c r="C1" s="50"/>
      <c r="D1" s="50" t="s">
        <v>313</v>
      </c>
      <c r="E1" s="50"/>
      <c r="K1" s="12" t="s">
        <v>15</v>
      </c>
      <c r="L1" s="8" t="s">
        <v>311</v>
      </c>
    </row>
    <row r="2" spans="1:12" x14ac:dyDescent="0.25">
      <c r="A2" s="4" t="s">
        <v>330</v>
      </c>
      <c r="B2" s="5" t="s">
        <v>311</v>
      </c>
      <c r="C2" s="5" t="s">
        <v>310</v>
      </c>
      <c r="D2" s="5" t="s">
        <v>311</v>
      </c>
      <c r="E2" s="5" t="s">
        <v>310</v>
      </c>
      <c r="F2" s="5" t="s">
        <v>331</v>
      </c>
      <c r="G2" s="5" t="s">
        <v>332</v>
      </c>
      <c r="K2" s="12" t="s">
        <v>68</v>
      </c>
      <c r="L2" s="8" t="s">
        <v>311</v>
      </c>
    </row>
    <row r="3" spans="1:12" x14ac:dyDescent="0.25">
      <c r="A3" s="15" t="s">
        <v>106</v>
      </c>
      <c r="B3" s="13">
        <f>+SUMIFS('Sales Register'!$F$8:$F$988127,'Sales Register'!$B$8:$B$988127,working!A3,'Sales Register'!$I$8:$I$988127,working!$B$2)</f>
        <v>303660.84999999998</v>
      </c>
      <c r="C3" s="13">
        <f>+SUMIFS('Sales Register'!$F$8:$F$988127,'Sales Register'!$B$8:$B$988127,working!A3,'Sales Register'!$I$8:$I$988127,working!$C$2)</f>
        <v>0</v>
      </c>
      <c r="D3" s="13">
        <f>+SUMIFS('Sales Register'!$G$8:$G$988127,'Sales Register'!$B$8:$B$988127,working!A3,'Sales Register'!$I$8:$I$988127,working!$D$2)</f>
        <v>74713105.339999989</v>
      </c>
      <c r="E3" s="13">
        <f>+SUMIFS('Sales Register'!$G$8:$G$988127,'Sales Register'!$B$8:$B$988127,working!A3,'Sales Register'!$I$8:$I$988127,working!$E$2)</f>
        <v>0</v>
      </c>
      <c r="F3" s="13">
        <f>+B3+C3</f>
        <v>303660.84999999998</v>
      </c>
      <c r="G3" s="13">
        <f>+D3+E3</f>
        <v>74713105.339999989</v>
      </c>
      <c r="K3" s="12" t="s">
        <v>34</v>
      </c>
      <c r="L3" s="8" t="s">
        <v>311</v>
      </c>
    </row>
    <row r="4" spans="1:12" x14ac:dyDescent="0.25">
      <c r="A4" s="15" t="s">
        <v>298</v>
      </c>
      <c r="B4" s="13">
        <f>+SUMIFS('Sales Register'!$F$8:$F$988127,'Sales Register'!$B$8:$B$988127,working!A4,'Sales Register'!$I$8:$I$988127,working!$B$2)</f>
        <v>204327.93000000002</v>
      </c>
      <c r="C4" s="13">
        <f>+SUMIFS('Sales Register'!$F$8:$F$988127,'Sales Register'!$B$8:$B$988127,working!A4,'Sales Register'!$I$8:$I$988127,working!$C$2)</f>
        <v>0</v>
      </c>
      <c r="D4" s="13">
        <f>+SUMIFS('Sales Register'!$G$8:$G$988127,'Sales Register'!$B$8:$B$988127,working!A4,'Sales Register'!$I$8:$I$988127,working!$D$2)</f>
        <v>54092003.129999995</v>
      </c>
      <c r="E4" s="13">
        <f>+SUMIFS('Sales Register'!$G$8:$G$988127,'Sales Register'!$B$8:$B$988127,working!A4,'Sales Register'!$I$8:$I$988127,working!$E$2)</f>
        <v>0</v>
      </c>
      <c r="F4" s="13">
        <f t="shared" ref="F4:F67" si="0">+B4+C4</f>
        <v>204327.93000000002</v>
      </c>
      <c r="G4" s="13">
        <f t="shared" ref="G4:G67" si="1">+D4+E4</f>
        <v>54092003.129999995</v>
      </c>
      <c r="K4" s="20" t="s">
        <v>319</v>
      </c>
      <c r="L4" s="14"/>
    </row>
    <row r="5" spans="1:12" x14ac:dyDescent="0.25">
      <c r="A5" s="15" t="s">
        <v>105</v>
      </c>
      <c r="B5" s="13">
        <f>+SUMIFS('Sales Register'!$F$8:$F$988127,'Sales Register'!$B$8:$B$988127,working!A5,'Sales Register'!$I$8:$I$988127,working!$B$2)</f>
        <v>18506.91</v>
      </c>
      <c r="C5" s="13">
        <f>+SUMIFS('Sales Register'!$F$8:$F$988127,'Sales Register'!$B$8:$B$988127,working!A5,'Sales Register'!$I$8:$I$988127,working!$C$2)</f>
        <v>0</v>
      </c>
      <c r="D5" s="13">
        <f>+SUMIFS('Sales Register'!$G$8:$G$988127,'Sales Register'!$B$8:$B$988127,working!A5,'Sales Register'!$I$8:$I$988127,working!$D$2)</f>
        <v>6160552.6199999992</v>
      </c>
      <c r="E5" s="13">
        <f>+SUMIFS('Sales Register'!$G$8:$G$988127,'Sales Register'!$B$8:$B$988127,working!A5,'Sales Register'!$I$8:$I$988127,working!$E$2)</f>
        <v>0</v>
      </c>
      <c r="F5" s="13">
        <f t="shared" si="0"/>
        <v>18506.91</v>
      </c>
      <c r="G5" s="13">
        <f t="shared" si="1"/>
        <v>6160552.6199999992</v>
      </c>
      <c r="K5" s="20" t="s">
        <v>12492</v>
      </c>
      <c r="L5" s="14"/>
    </row>
    <row r="6" spans="1:12" x14ac:dyDescent="0.25">
      <c r="A6" s="15" t="s">
        <v>292</v>
      </c>
      <c r="B6" s="13">
        <f>+SUMIFS('Sales Register'!$F$8:$F$988127,'Sales Register'!$B$8:$B$988127,working!A6,'Sales Register'!$I$8:$I$988127,working!$B$2)</f>
        <v>8362</v>
      </c>
      <c r="C6" s="13">
        <f>+SUMIFS('Sales Register'!$F$8:$F$988127,'Sales Register'!$B$8:$B$988127,working!A6,'Sales Register'!$I$8:$I$988127,working!$C$2)</f>
        <v>0</v>
      </c>
      <c r="D6" s="13">
        <f>+SUMIFS('Sales Register'!$G$8:$G$988127,'Sales Register'!$B$8:$B$988127,working!A6,'Sales Register'!$I$8:$I$988127,working!$D$2)</f>
        <v>2958508.94</v>
      </c>
      <c r="E6" s="13">
        <f>+SUMIFS('Sales Register'!$G$8:$G$988127,'Sales Register'!$B$8:$B$988127,working!A6,'Sales Register'!$I$8:$I$988127,working!$E$2)</f>
        <v>0</v>
      </c>
      <c r="F6" s="13">
        <f t="shared" si="0"/>
        <v>8362</v>
      </c>
      <c r="G6" s="13">
        <f t="shared" si="1"/>
        <v>2958508.94</v>
      </c>
      <c r="K6" s="28" t="s">
        <v>392</v>
      </c>
      <c r="L6" s="8" t="s">
        <v>310</v>
      </c>
    </row>
    <row r="7" spans="1:12" x14ac:dyDescent="0.25">
      <c r="A7" s="15" t="s">
        <v>193</v>
      </c>
      <c r="B7" s="13">
        <f>+SUMIFS('Sales Register'!$F$8:$F$988127,'Sales Register'!$B$8:$B$988127,working!A7,'Sales Register'!$I$8:$I$988127,working!$B$2)</f>
        <v>2623.25</v>
      </c>
      <c r="C7" s="13">
        <f>+SUMIFS('Sales Register'!$F$8:$F$988127,'Sales Register'!$B$8:$B$988127,working!A7,'Sales Register'!$I$8:$I$988127,working!$C$2)</f>
        <v>0</v>
      </c>
      <c r="D7" s="13">
        <f>+SUMIFS('Sales Register'!$G$8:$G$988127,'Sales Register'!$B$8:$B$988127,working!A7,'Sales Register'!$I$8:$I$988127,working!$D$2)</f>
        <v>1123024.23</v>
      </c>
      <c r="E7" s="13">
        <f>+SUMIFS('Sales Register'!$G$8:$G$988127,'Sales Register'!$B$8:$B$988127,working!A7,'Sales Register'!$I$8:$I$988127,working!$E$2)</f>
        <v>0</v>
      </c>
      <c r="F7" s="13">
        <f t="shared" si="0"/>
        <v>2623.25</v>
      </c>
      <c r="G7" s="13">
        <f t="shared" si="1"/>
        <v>1123024.23</v>
      </c>
      <c r="K7" s="20" t="s">
        <v>327</v>
      </c>
      <c r="L7" s="14"/>
    </row>
    <row r="8" spans="1:12" x14ac:dyDescent="0.25">
      <c r="A8" s="15" t="s">
        <v>405</v>
      </c>
      <c r="B8" s="13">
        <f>+SUMIFS('Sales Register'!$F$8:$F$988127,'Sales Register'!$B$8:$B$988127,working!A8,'Sales Register'!$I$8:$I$988127,working!$B$2)</f>
        <v>51079.590000000004</v>
      </c>
      <c r="C8" s="13">
        <f>+SUMIFS('Sales Register'!$F$8:$F$988127,'Sales Register'!$B$8:$B$988127,working!A8,'Sales Register'!$I$8:$I$988127,working!$C$2)</f>
        <v>0</v>
      </c>
      <c r="D8" s="13">
        <f>+SUMIFS('Sales Register'!$G$8:$G$988127,'Sales Register'!$B$8:$B$988127,working!A8,'Sales Register'!$I$8:$I$988127,working!$D$2)</f>
        <v>16648311.729999999</v>
      </c>
      <c r="E8" s="13">
        <f>+SUMIFS('Sales Register'!$G$8:$G$988127,'Sales Register'!$B$8:$B$988127,working!A8,'Sales Register'!$I$8:$I$988127,working!$E$2)</f>
        <v>0</v>
      </c>
      <c r="F8" s="13">
        <f t="shared" si="0"/>
        <v>51079.590000000004</v>
      </c>
      <c r="G8" s="13">
        <f t="shared" si="1"/>
        <v>16648311.729999999</v>
      </c>
      <c r="K8" s="20" t="s">
        <v>328</v>
      </c>
      <c r="L8" s="14"/>
    </row>
    <row r="9" spans="1:12" x14ac:dyDescent="0.25">
      <c r="A9" s="15" t="s">
        <v>409</v>
      </c>
      <c r="B9" s="13">
        <f>+SUMIFS('Sales Register'!$F$8:$F$988127,'Sales Register'!$B$8:$B$988127,working!A9,'Sales Register'!$I$8:$I$988127,working!$B$2)</f>
        <v>13519.23</v>
      </c>
      <c r="C9" s="13">
        <f>+SUMIFS('Sales Register'!$F$8:$F$988127,'Sales Register'!$B$8:$B$988127,working!A9,'Sales Register'!$I$8:$I$988127,working!$C$2)</f>
        <v>0</v>
      </c>
      <c r="D9" s="13">
        <f>+SUMIFS('Sales Register'!$G$8:$G$988127,'Sales Register'!$B$8:$B$988127,working!A9,'Sales Register'!$I$8:$I$988127,working!$D$2)</f>
        <v>3660123.8499999996</v>
      </c>
      <c r="E9" s="13">
        <f>+SUMIFS('Sales Register'!$G$8:$G$988127,'Sales Register'!$B$8:$B$988127,working!A9,'Sales Register'!$I$8:$I$988127,working!$E$2)</f>
        <v>0</v>
      </c>
      <c r="F9" s="13">
        <f t="shared" si="0"/>
        <v>13519.23</v>
      </c>
      <c r="G9" s="13">
        <f t="shared" si="1"/>
        <v>3660123.8499999996</v>
      </c>
      <c r="K9" s="20" t="s">
        <v>360</v>
      </c>
      <c r="L9" s="14"/>
    </row>
    <row r="10" spans="1:12" x14ac:dyDescent="0.25">
      <c r="A10" s="15" t="s">
        <v>183</v>
      </c>
      <c r="B10" s="13">
        <f>+SUMIFS('Sales Register'!$F$8:$F$988127,'Sales Register'!$B$8:$B$988127,working!A10,'Sales Register'!$I$8:$I$988127,working!$B$2)</f>
        <v>76755.009999999995</v>
      </c>
      <c r="C10" s="13">
        <f>+SUMIFS('Sales Register'!$F$8:$F$988127,'Sales Register'!$B$8:$B$988127,working!A10,'Sales Register'!$I$8:$I$988127,working!$C$2)</f>
        <v>0</v>
      </c>
      <c r="D10" s="13">
        <f>+SUMIFS('Sales Register'!$G$8:$G$988127,'Sales Register'!$B$8:$B$988127,working!A10,'Sales Register'!$I$8:$I$988127,working!$D$2)</f>
        <v>19791393.729999997</v>
      </c>
      <c r="E10" s="13">
        <f>+SUMIFS('Sales Register'!$G$8:$G$988127,'Sales Register'!$B$8:$B$988127,working!A10,'Sales Register'!$I$8:$I$988127,working!$E$2)</f>
        <v>0</v>
      </c>
      <c r="F10" s="13">
        <f t="shared" si="0"/>
        <v>76755.009999999995</v>
      </c>
      <c r="G10" s="13">
        <f t="shared" si="1"/>
        <v>19791393.729999997</v>
      </c>
      <c r="K10" s="20" t="s">
        <v>426</v>
      </c>
      <c r="L10" s="14"/>
    </row>
    <row r="11" spans="1:12" x14ac:dyDescent="0.25">
      <c r="A11" s="15" t="s">
        <v>414</v>
      </c>
      <c r="B11" s="13">
        <f>+SUMIFS('Sales Register'!$F$8:$F$988127,'Sales Register'!$B$8:$B$988127,working!A11,'Sales Register'!$I$8:$I$988127,working!$B$2)</f>
        <v>104272.52999999998</v>
      </c>
      <c r="C11" s="13">
        <f>+SUMIFS('Sales Register'!$F$8:$F$988127,'Sales Register'!$B$8:$B$988127,working!A11,'Sales Register'!$I$8:$I$988127,working!$C$2)</f>
        <v>0</v>
      </c>
      <c r="D11" s="13">
        <f>+SUMIFS('Sales Register'!$G$8:$G$988127,'Sales Register'!$B$8:$B$988127,working!A11,'Sales Register'!$I$8:$I$988127,working!$D$2)</f>
        <v>26475492.529999997</v>
      </c>
      <c r="E11" s="13">
        <f>+SUMIFS('Sales Register'!$G$8:$G$988127,'Sales Register'!$B$8:$B$988127,working!A11,'Sales Register'!$I$8:$I$988127,working!$E$2)</f>
        <v>0</v>
      </c>
      <c r="F11" s="13">
        <f t="shared" si="0"/>
        <v>104272.52999999998</v>
      </c>
      <c r="G11" s="13">
        <f t="shared" si="1"/>
        <v>26475492.529999997</v>
      </c>
      <c r="K11" s="12" t="s">
        <v>103</v>
      </c>
      <c r="L11" s="8"/>
    </row>
    <row r="12" spans="1:12" x14ac:dyDescent="0.25">
      <c r="A12" s="15" t="s">
        <v>131</v>
      </c>
      <c r="B12" s="13">
        <f>+SUMIFS('Sales Register'!$F$8:$F$988127,'Sales Register'!$B$8:$B$988127,working!A12,'Sales Register'!$I$8:$I$988127,working!$B$2)</f>
        <v>247001.82000000007</v>
      </c>
      <c r="C12" s="13">
        <f>+SUMIFS('Sales Register'!$F$8:$F$988127,'Sales Register'!$B$8:$B$988127,working!A12,'Sales Register'!$I$8:$I$988127,working!$C$2)</f>
        <v>0</v>
      </c>
      <c r="D12" s="13">
        <f>+SUMIFS('Sales Register'!$G$8:$G$988127,'Sales Register'!$B$8:$B$988127,working!A12,'Sales Register'!$I$8:$I$988127,working!$D$2)</f>
        <v>75493913.770000011</v>
      </c>
      <c r="E12" s="13">
        <f>+SUMIFS('Sales Register'!$G$8:$G$988127,'Sales Register'!$B$8:$B$988127,working!A12,'Sales Register'!$I$8:$I$988127,working!$E$2)</f>
        <v>0</v>
      </c>
      <c r="F12" s="13">
        <f t="shared" si="0"/>
        <v>247001.82000000007</v>
      </c>
      <c r="G12" s="13">
        <f t="shared" si="1"/>
        <v>75493913.770000011</v>
      </c>
      <c r="K12" s="12" t="s">
        <v>14</v>
      </c>
      <c r="L12" s="8" t="s">
        <v>310</v>
      </c>
    </row>
    <row r="13" spans="1:12" x14ac:dyDescent="0.25">
      <c r="A13" s="15" t="s">
        <v>418</v>
      </c>
      <c r="B13" s="13">
        <f>+SUMIFS('Sales Register'!$F$8:$F$988127,'Sales Register'!$B$8:$B$988127,working!A13,'Sales Register'!$I$8:$I$988127,working!$B$2)</f>
        <v>58684.729999999996</v>
      </c>
      <c r="C13" s="13">
        <f>+SUMIFS('Sales Register'!$F$8:$F$988127,'Sales Register'!$B$8:$B$988127,working!A13,'Sales Register'!$I$8:$I$988127,working!$C$2)</f>
        <v>0</v>
      </c>
      <c r="D13" s="13">
        <f>+SUMIFS('Sales Register'!$G$8:$G$988127,'Sales Register'!$B$8:$B$988127,working!A13,'Sales Register'!$I$8:$I$988127,working!$D$2)</f>
        <v>19431248.519999996</v>
      </c>
      <c r="E13" s="13">
        <f>+SUMIFS('Sales Register'!$G$8:$G$988127,'Sales Register'!$B$8:$B$988127,working!A13,'Sales Register'!$I$8:$I$988127,working!$E$2)</f>
        <v>0</v>
      </c>
      <c r="F13" s="13">
        <f t="shared" si="0"/>
        <v>58684.729999999996</v>
      </c>
      <c r="G13" s="13">
        <f t="shared" si="1"/>
        <v>19431248.519999996</v>
      </c>
      <c r="K13" s="20" t="s">
        <v>12453</v>
      </c>
      <c r="L13" s="8" t="s">
        <v>311</v>
      </c>
    </row>
    <row r="14" spans="1:12" x14ac:dyDescent="0.25">
      <c r="A14" s="15" t="s">
        <v>42</v>
      </c>
      <c r="B14" s="13">
        <f>+SUMIFS('Sales Register'!$F$8:$F$988127,'Sales Register'!$B$8:$B$988127,working!A14,'Sales Register'!$I$8:$I$988127,working!$B$2)</f>
        <v>378055.69999999995</v>
      </c>
      <c r="C14" s="13">
        <f>+SUMIFS('Sales Register'!$F$8:$F$988127,'Sales Register'!$B$8:$B$988127,working!A14,'Sales Register'!$I$8:$I$988127,working!$C$2)</f>
        <v>32107.14</v>
      </c>
      <c r="D14" s="13">
        <f>+SUMIFS('Sales Register'!$G$8:$G$988127,'Sales Register'!$B$8:$B$988127,working!A14,'Sales Register'!$I$8:$I$988127,working!$D$2)</f>
        <v>67234526.180000007</v>
      </c>
      <c r="E14" s="13">
        <f>+SUMIFS('Sales Register'!$G$8:$G$988127,'Sales Register'!$B$8:$B$988127,working!A14,'Sales Register'!$I$8:$I$988127,working!$E$2)</f>
        <v>869144.40999999992</v>
      </c>
      <c r="F14" s="13">
        <f t="shared" si="0"/>
        <v>410162.83999999997</v>
      </c>
      <c r="G14" s="13">
        <f t="shared" si="1"/>
        <v>68103670.590000004</v>
      </c>
      <c r="K14" s="12" t="s">
        <v>89</v>
      </c>
      <c r="L14" s="8" t="s">
        <v>311</v>
      </c>
    </row>
    <row r="15" spans="1:12" x14ac:dyDescent="0.25">
      <c r="A15" s="15" t="s">
        <v>24</v>
      </c>
      <c r="B15" s="13">
        <f>+SUMIFS('Sales Register'!$F$8:$F$988127,'Sales Register'!$B$8:$B$988127,working!A15,'Sales Register'!$I$8:$I$988127,working!$B$2)</f>
        <v>507541.49000000017</v>
      </c>
      <c r="C15" s="13">
        <f>+SUMIFS('Sales Register'!$F$8:$F$988127,'Sales Register'!$B$8:$B$988127,working!A15,'Sales Register'!$I$8:$I$988127,working!$C$2)</f>
        <v>0</v>
      </c>
      <c r="D15" s="13">
        <f>+SUMIFS('Sales Register'!$G$8:$G$988127,'Sales Register'!$B$8:$B$988127,working!A15,'Sales Register'!$I$8:$I$988127,working!$D$2)</f>
        <v>132651084.92</v>
      </c>
      <c r="E15" s="13">
        <f>+SUMIFS('Sales Register'!$G$8:$G$988127,'Sales Register'!$B$8:$B$988127,working!A15,'Sales Register'!$I$8:$I$988127,working!$E$2)</f>
        <v>0</v>
      </c>
      <c r="F15" s="13">
        <f t="shared" si="0"/>
        <v>507541.49000000017</v>
      </c>
      <c r="G15" s="13">
        <f t="shared" si="1"/>
        <v>132651084.92</v>
      </c>
    </row>
    <row r="16" spans="1:12" x14ac:dyDescent="0.25">
      <c r="A16" s="15" t="s">
        <v>326</v>
      </c>
      <c r="B16" s="13">
        <f>+SUMIFS('Sales Register'!$F$8:$F$988127,'Sales Register'!$B$8:$B$988127,working!A16,'Sales Register'!$I$8:$I$988127,working!$B$2)</f>
        <v>738216.37000000011</v>
      </c>
      <c r="C16" s="13">
        <f>+SUMIFS('Sales Register'!$F$8:$F$988127,'Sales Register'!$B$8:$B$988127,working!A16,'Sales Register'!$I$8:$I$988127,working!$C$2)</f>
        <v>0</v>
      </c>
      <c r="D16" s="13">
        <f>+SUMIFS('Sales Register'!$G$8:$G$988127,'Sales Register'!$B$8:$B$988127,working!A16,'Sales Register'!$I$8:$I$988127,working!$D$2)</f>
        <v>217886769.25999999</v>
      </c>
      <c r="E16" s="13">
        <f>+SUMIFS('Sales Register'!$G$8:$G$988127,'Sales Register'!$B$8:$B$988127,working!A16,'Sales Register'!$I$8:$I$988127,working!$E$2)</f>
        <v>0</v>
      </c>
      <c r="F16" s="13">
        <f t="shared" si="0"/>
        <v>738216.37000000011</v>
      </c>
      <c r="G16" s="13">
        <f t="shared" si="1"/>
        <v>217886769.25999999</v>
      </c>
    </row>
    <row r="17" spans="1:7" x14ac:dyDescent="0.25">
      <c r="A17" s="15" t="s">
        <v>38</v>
      </c>
      <c r="B17" s="13">
        <f>+SUMIFS('Sales Register'!$F$8:$F$988127,'Sales Register'!$B$8:$B$988127,working!A17,'Sales Register'!$I$8:$I$988127,working!$B$2)</f>
        <v>57469.15</v>
      </c>
      <c r="C17" s="13">
        <f>+SUMIFS('Sales Register'!$F$8:$F$988127,'Sales Register'!$B$8:$B$988127,working!A17,'Sales Register'!$I$8:$I$988127,working!$C$2)</f>
        <v>0</v>
      </c>
      <c r="D17" s="13">
        <f>+SUMIFS('Sales Register'!$G$8:$G$988127,'Sales Register'!$B$8:$B$988127,working!A17,'Sales Register'!$I$8:$I$988127,working!$D$2)</f>
        <v>5948922.0600000005</v>
      </c>
      <c r="E17" s="13">
        <f>+SUMIFS('Sales Register'!$G$8:$G$988127,'Sales Register'!$B$8:$B$988127,working!A17,'Sales Register'!$I$8:$I$988127,working!$E$2)</f>
        <v>0</v>
      </c>
      <c r="F17" s="13">
        <f t="shared" si="0"/>
        <v>57469.15</v>
      </c>
      <c r="G17" s="13">
        <f t="shared" si="1"/>
        <v>5948922.0600000005</v>
      </c>
    </row>
    <row r="18" spans="1:7" x14ac:dyDescent="0.25">
      <c r="A18" s="15" t="s">
        <v>12448</v>
      </c>
      <c r="B18" s="13">
        <f>+SUMIFS('Sales Register'!$F$8:$F$988127,'Sales Register'!$B$8:$B$988127,working!A18,'Sales Register'!$I$8:$I$988127,working!$B$2)</f>
        <v>0</v>
      </c>
      <c r="C18" s="13">
        <f>+SUMIFS('Sales Register'!$F$8:$F$988127,'Sales Register'!$B$8:$B$988127,working!A18,'Sales Register'!$I$8:$I$988127,working!$C$2)</f>
        <v>0</v>
      </c>
      <c r="D18" s="13">
        <f>+SUMIFS('Sales Register'!$G$8:$G$988127,'Sales Register'!$B$8:$B$988127,working!A18,'Sales Register'!$I$8:$I$988127,working!$D$2)</f>
        <v>0</v>
      </c>
      <c r="E18" s="13">
        <f>+SUMIFS('Sales Register'!$G$8:$G$988127,'Sales Register'!$B$8:$B$988127,working!A18,'Sales Register'!$I$8:$I$988127,working!$E$2)</f>
        <v>0</v>
      </c>
      <c r="F18" s="13">
        <f t="shared" si="0"/>
        <v>0</v>
      </c>
      <c r="G18" s="13">
        <f t="shared" si="1"/>
        <v>0</v>
      </c>
    </row>
    <row r="19" spans="1:7" x14ac:dyDescent="0.25">
      <c r="A19" s="15" t="s">
        <v>427</v>
      </c>
      <c r="B19" s="13">
        <f>+SUMIFS('Sales Register'!$F$8:$F$988127,'Sales Register'!$B$8:$B$988127,working!A19,'Sales Register'!$I$8:$I$988127,working!$B$2)</f>
        <v>2165.25</v>
      </c>
      <c r="C19" s="13">
        <f>+SUMIFS('Sales Register'!$F$8:$F$988127,'Sales Register'!$B$8:$B$988127,working!A19,'Sales Register'!$I$8:$I$988127,working!$C$2)</f>
        <v>0</v>
      </c>
      <c r="D19" s="13">
        <f>+SUMIFS('Sales Register'!$G$8:$G$988127,'Sales Register'!$B$8:$B$988127,working!A19,'Sales Register'!$I$8:$I$988127,working!$D$2)</f>
        <v>851687.5</v>
      </c>
      <c r="E19" s="13">
        <f>+SUMIFS('Sales Register'!$G$8:$G$988127,'Sales Register'!$B$8:$B$988127,working!A19,'Sales Register'!$I$8:$I$988127,working!$E$2)</f>
        <v>0</v>
      </c>
      <c r="F19" s="13">
        <f t="shared" si="0"/>
        <v>2165.25</v>
      </c>
      <c r="G19" s="13">
        <f t="shared" si="1"/>
        <v>851687.5</v>
      </c>
    </row>
    <row r="20" spans="1:7" x14ac:dyDescent="0.25">
      <c r="A20" s="15" t="s">
        <v>43</v>
      </c>
      <c r="B20" s="13">
        <f>+SUMIFS('Sales Register'!$F$8:$F$988127,'Sales Register'!$B$8:$B$988127,working!A20,'Sales Register'!$I$8:$I$988127,working!$B$2)</f>
        <v>12297.25</v>
      </c>
      <c r="C20" s="13">
        <f>+SUMIFS('Sales Register'!$F$8:$F$988127,'Sales Register'!$B$8:$B$988127,working!A20,'Sales Register'!$I$8:$I$988127,working!$C$2)</f>
        <v>448221.29999999981</v>
      </c>
      <c r="D20" s="13">
        <f>+SUMIFS('Sales Register'!$G$8:$G$988127,'Sales Register'!$B$8:$B$988127,working!A20,'Sales Register'!$I$8:$I$988127,working!$D$2)</f>
        <v>1574523</v>
      </c>
      <c r="E20" s="13">
        <f>+SUMIFS('Sales Register'!$G$8:$G$988127,'Sales Register'!$B$8:$B$988127,working!A20,'Sales Register'!$I$8:$I$988127,working!$E$2)</f>
        <v>15318138.249999994</v>
      </c>
      <c r="F20" s="13">
        <f t="shared" si="0"/>
        <v>460518.54999999981</v>
      </c>
      <c r="G20" s="13">
        <f t="shared" si="1"/>
        <v>16892661.249999993</v>
      </c>
    </row>
    <row r="21" spans="1:7" x14ac:dyDescent="0.25">
      <c r="A21" s="15" t="s">
        <v>12454</v>
      </c>
      <c r="B21" s="13">
        <f>+SUMIFS('Sales Register'!$F$8:$F$988127,'Sales Register'!$B$8:$B$988127,working!A21,'Sales Register'!$I$8:$I$988127,working!$B$2)</f>
        <v>182216.79999999996</v>
      </c>
      <c r="C21" s="13">
        <f>+SUMIFS('Sales Register'!$F$8:$F$988127,'Sales Register'!$B$8:$B$988127,working!A21,'Sales Register'!$I$8:$I$988127,working!$C$2)</f>
        <v>0</v>
      </c>
      <c r="D21" s="13">
        <f>+SUMIFS('Sales Register'!$G$8:$G$988127,'Sales Register'!$B$8:$B$988127,working!A21,'Sales Register'!$I$8:$I$988127,working!$D$2)</f>
        <v>64500474.999999993</v>
      </c>
      <c r="E21" s="13">
        <f>+SUMIFS('Sales Register'!$G$8:$G$988127,'Sales Register'!$B$8:$B$988127,working!A21,'Sales Register'!$I$8:$I$988127,working!$E$2)</f>
        <v>0</v>
      </c>
      <c r="F21" s="13">
        <f t="shared" si="0"/>
        <v>182216.79999999996</v>
      </c>
      <c r="G21" s="13">
        <f t="shared" si="1"/>
        <v>64500474.999999993</v>
      </c>
    </row>
    <row r="22" spans="1:7" x14ac:dyDescent="0.25">
      <c r="A22" s="15" t="s">
        <v>126</v>
      </c>
      <c r="B22" s="13">
        <f>+SUMIFS('Sales Register'!$F$8:$F$988127,'Sales Register'!$B$8:$B$988127,working!A22,'Sales Register'!$I$8:$I$988127,working!$B$2)</f>
        <v>83959.01999999999</v>
      </c>
      <c r="C22" s="13">
        <f>+SUMIFS('Sales Register'!$F$8:$F$988127,'Sales Register'!$B$8:$B$988127,working!A22,'Sales Register'!$I$8:$I$988127,working!$C$2)</f>
        <v>10515.05</v>
      </c>
      <c r="D22" s="13">
        <f>+SUMIFS('Sales Register'!$G$8:$G$988127,'Sales Register'!$B$8:$B$988127,working!A22,'Sales Register'!$I$8:$I$988127,working!$D$2)</f>
        <v>22176765</v>
      </c>
      <c r="E22" s="13">
        <f>+SUMIFS('Sales Register'!$G$8:$G$988127,'Sales Register'!$B$8:$B$988127,working!A22,'Sales Register'!$I$8:$I$988127,working!$E$2)</f>
        <v>363870.15</v>
      </c>
      <c r="F22" s="13">
        <f t="shared" si="0"/>
        <v>94474.069999999992</v>
      </c>
      <c r="G22" s="13">
        <f t="shared" si="1"/>
        <v>22540635.149999999</v>
      </c>
    </row>
    <row r="23" spans="1:7" x14ac:dyDescent="0.25">
      <c r="A23" s="15" t="s">
        <v>125</v>
      </c>
      <c r="B23" s="13">
        <f>+SUMIFS('Sales Register'!$F$8:$F$988127,'Sales Register'!$B$8:$B$988127,working!A23,'Sales Register'!$I$8:$I$988127,working!$B$2)</f>
        <v>19177.75</v>
      </c>
      <c r="C23" s="13">
        <f>+SUMIFS('Sales Register'!$F$8:$F$988127,'Sales Register'!$B$8:$B$988127,working!A23,'Sales Register'!$I$8:$I$988127,working!$C$2)</f>
        <v>0</v>
      </c>
      <c r="D23" s="13">
        <f>+SUMIFS('Sales Register'!$G$8:$G$988127,'Sales Register'!$B$8:$B$988127,working!A23,'Sales Register'!$I$8:$I$988127,working!$D$2)</f>
        <v>3653372.5</v>
      </c>
      <c r="E23" s="13">
        <f>+SUMIFS('Sales Register'!$G$8:$G$988127,'Sales Register'!$B$8:$B$988127,working!A23,'Sales Register'!$I$8:$I$988127,working!$E$2)</f>
        <v>0</v>
      </c>
      <c r="F23" s="13">
        <f t="shared" si="0"/>
        <v>19177.75</v>
      </c>
      <c r="G23" s="13">
        <f t="shared" si="1"/>
        <v>3653372.5</v>
      </c>
    </row>
    <row r="24" spans="1:7" x14ac:dyDescent="0.25">
      <c r="A24" s="15" t="s">
        <v>27</v>
      </c>
      <c r="B24" s="13">
        <f>+SUMIFS('Sales Register'!$F$8:$F$988127,'Sales Register'!$B$8:$B$988127,working!A24,'Sales Register'!$I$8:$I$988127,working!$B$2)</f>
        <v>462566.96999999991</v>
      </c>
      <c r="C24" s="13">
        <f>+SUMIFS('Sales Register'!$F$8:$F$988127,'Sales Register'!$B$8:$B$988127,working!A24,'Sales Register'!$I$8:$I$988127,working!$C$2)</f>
        <v>113752.69999999998</v>
      </c>
      <c r="D24" s="13">
        <f>+SUMIFS('Sales Register'!$G$8:$G$988127,'Sales Register'!$B$8:$B$988127,working!A24,'Sales Register'!$I$8:$I$988127,working!$D$2)</f>
        <v>74312315.270000011</v>
      </c>
      <c r="E24" s="13">
        <f>+SUMIFS('Sales Register'!$G$8:$G$988127,'Sales Register'!$B$8:$B$988127,working!A24,'Sales Register'!$I$8:$I$988127,working!$E$2)</f>
        <v>5023041.1499999994</v>
      </c>
      <c r="F24" s="13">
        <f t="shared" si="0"/>
        <v>576319.66999999993</v>
      </c>
      <c r="G24" s="13">
        <f t="shared" si="1"/>
        <v>79335356.420000017</v>
      </c>
    </row>
    <row r="25" spans="1:7" x14ac:dyDescent="0.25">
      <c r="A25" s="15" t="s">
        <v>35</v>
      </c>
      <c r="B25" s="13">
        <f>+SUMIFS('Sales Register'!$F$8:$F$988127,'Sales Register'!$B$8:$B$988127,working!A25,'Sales Register'!$I$8:$I$988127,working!$B$2)</f>
        <v>216905.82999999996</v>
      </c>
      <c r="C25" s="13">
        <f>+SUMIFS('Sales Register'!$F$8:$F$988127,'Sales Register'!$B$8:$B$988127,working!A25,'Sales Register'!$I$8:$I$988127,working!$C$2)</f>
        <v>0</v>
      </c>
      <c r="D25" s="13">
        <f>+SUMIFS('Sales Register'!$G$8:$G$988127,'Sales Register'!$B$8:$B$988127,working!A25,'Sales Register'!$I$8:$I$988127,working!$D$2)</f>
        <v>51707454.980000004</v>
      </c>
      <c r="E25" s="13">
        <f>+SUMIFS('Sales Register'!$G$8:$G$988127,'Sales Register'!$B$8:$B$988127,working!A25,'Sales Register'!$I$8:$I$988127,working!$E$2)</f>
        <v>0</v>
      </c>
      <c r="F25" s="13">
        <f t="shared" si="0"/>
        <v>216905.82999999996</v>
      </c>
      <c r="G25" s="13">
        <f t="shared" si="1"/>
        <v>51707454.980000004</v>
      </c>
    </row>
    <row r="26" spans="1:7" x14ac:dyDescent="0.25">
      <c r="A26" s="15" t="s">
        <v>60</v>
      </c>
      <c r="B26" s="13">
        <f>+SUMIFS('Sales Register'!$F$8:$F$988127,'Sales Register'!$B$8:$B$988127,working!A26,'Sales Register'!$I$8:$I$988127,working!$B$2)</f>
        <v>270446.49</v>
      </c>
      <c r="C26" s="13">
        <f>+SUMIFS('Sales Register'!$F$8:$F$988127,'Sales Register'!$B$8:$B$988127,working!A26,'Sales Register'!$I$8:$I$988127,working!$C$2)</f>
        <v>0</v>
      </c>
      <c r="D26" s="13">
        <f>+SUMIFS('Sales Register'!$G$8:$G$988127,'Sales Register'!$B$8:$B$988127,working!A26,'Sales Register'!$I$8:$I$988127,working!$D$2)</f>
        <v>54188966.450000003</v>
      </c>
      <c r="E26" s="13">
        <f>+SUMIFS('Sales Register'!$G$8:$G$988127,'Sales Register'!$B$8:$B$988127,working!A26,'Sales Register'!$I$8:$I$988127,working!$E$2)</f>
        <v>0</v>
      </c>
      <c r="F26" s="13">
        <f t="shared" si="0"/>
        <v>270446.49</v>
      </c>
      <c r="G26" s="13">
        <f t="shared" si="1"/>
        <v>54188966.450000003</v>
      </c>
    </row>
    <row r="27" spans="1:7" x14ac:dyDescent="0.25">
      <c r="A27" s="29" t="s">
        <v>12456</v>
      </c>
      <c r="B27" s="13">
        <f>+SUMIFS('Sales Register'!$F$8:$F$988127,'Sales Register'!$B$8:$B$988127,working!A27,'Sales Register'!$I$8:$I$988127,working!$B$2)</f>
        <v>0</v>
      </c>
      <c r="C27" s="13">
        <f>+SUMIFS('Sales Register'!$F$8:$F$988127,'Sales Register'!$B$8:$B$988127,working!A27,'Sales Register'!$I$8:$I$988127,working!$C$2)</f>
        <v>0</v>
      </c>
      <c r="D27" s="13">
        <f>+SUMIFS('Sales Register'!$G$8:$G$988127,'Sales Register'!$B$8:$B$988127,working!A27,'Sales Register'!$I$8:$I$988127,working!$D$2)</f>
        <v>0</v>
      </c>
      <c r="E27" s="13">
        <f>+SUMIFS('Sales Register'!$G$8:$G$988127,'Sales Register'!$B$8:$B$988127,working!A27,'Sales Register'!$I$8:$I$988127,working!$E$2)</f>
        <v>0</v>
      </c>
      <c r="F27" s="13">
        <f t="shared" si="0"/>
        <v>0</v>
      </c>
      <c r="G27" s="13">
        <f t="shared" si="1"/>
        <v>0</v>
      </c>
    </row>
    <row r="28" spans="1:7" x14ac:dyDescent="0.25">
      <c r="A28" s="15" t="s">
        <v>139</v>
      </c>
      <c r="B28" s="13">
        <f>+SUMIFS('Sales Register'!$F$8:$F$988127,'Sales Register'!$B$8:$B$988127,working!A28,'Sales Register'!$I$8:$I$988127,working!$B$2)</f>
        <v>158500.57999999999</v>
      </c>
      <c r="C28" s="13">
        <f>+SUMIFS('Sales Register'!$F$8:$F$988127,'Sales Register'!$B$8:$B$988127,working!A28,'Sales Register'!$I$8:$I$988127,working!$C$2)</f>
        <v>0</v>
      </c>
      <c r="D28" s="13">
        <f>+SUMIFS('Sales Register'!$G$8:$G$988127,'Sales Register'!$B$8:$B$988127,working!A28,'Sales Register'!$I$8:$I$988127,working!$D$2)</f>
        <v>28008454.850000001</v>
      </c>
      <c r="E28" s="13">
        <f>+SUMIFS('Sales Register'!$G$8:$G$988127,'Sales Register'!$B$8:$B$988127,working!A28,'Sales Register'!$I$8:$I$988127,working!$E$2)</f>
        <v>0</v>
      </c>
      <c r="F28" s="13">
        <f t="shared" si="0"/>
        <v>158500.57999999999</v>
      </c>
      <c r="G28" s="13">
        <f t="shared" si="1"/>
        <v>28008454.850000001</v>
      </c>
    </row>
    <row r="29" spans="1:7" x14ac:dyDescent="0.25">
      <c r="A29" s="15" t="s">
        <v>305</v>
      </c>
      <c r="B29" s="13">
        <f>+SUMIFS('Sales Register'!$F$8:$F$988127,'Sales Register'!$B$8:$B$988127,working!A29,'Sales Register'!$I$8:$I$988127,working!$B$2)</f>
        <v>92451.61</v>
      </c>
      <c r="C29" s="13">
        <f>+SUMIFS('Sales Register'!$F$8:$F$988127,'Sales Register'!$B$8:$B$988127,working!A29,'Sales Register'!$I$8:$I$988127,working!$C$2)</f>
        <v>0</v>
      </c>
      <c r="D29" s="13">
        <f>+SUMIFS('Sales Register'!$G$8:$G$988127,'Sales Register'!$B$8:$B$988127,working!A29,'Sales Register'!$I$8:$I$988127,working!$D$2)</f>
        <v>21470344.599999998</v>
      </c>
      <c r="E29" s="13">
        <f>+SUMIFS('Sales Register'!$G$8:$G$988127,'Sales Register'!$B$8:$B$988127,working!A29,'Sales Register'!$I$8:$I$988127,working!$E$2)</f>
        <v>0</v>
      </c>
      <c r="F29" s="13">
        <f t="shared" si="0"/>
        <v>92451.61</v>
      </c>
      <c r="G29" s="13">
        <f t="shared" si="1"/>
        <v>21470344.599999998</v>
      </c>
    </row>
    <row r="30" spans="1:7" x14ac:dyDescent="0.25">
      <c r="A30" s="15" t="s">
        <v>273</v>
      </c>
      <c r="B30" s="13">
        <f>+SUMIFS('Sales Register'!$F$8:$F$988127,'Sales Register'!$B$8:$B$988127,working!A30,'Sales Register'!$I$8:$I$988127,working!$B$2)</f>
        <v>3091.01</v>
      </c>
      <c r="C30" s="13">
        <f>+SUMIFS('Sales Register'!$F$8:$F$988127,'Sales Register'!$B$8:$B$988127,working!A30,'Sales Register'!$I$8:$I$988127,working!$C$2)</f>
        <v>0</v>
      </c>
      <c r="D30" s="13">
        <f>+SUMIFS('Sales Register'!$G$8:$G$988127,'Sales Register'!$B$8:$B$988127,working!A30,'Sales Register'!$I$8:$I$988127,working!$D$2)</f>
        <v>973503</v>
      </c>
      <c r="E30" s="13">
        <f>+SUMIFS('Sales Register'!$G$8:$G$988127,'Sales Register'!$B$8:$B$988127,working!A30,'Sales Register'!$I$8:$I$988127,working!$E$2)</f>
        <v>0</v>
      </c>
      <c r="F30" s="13">
        <f t="shared" si="0"/>
        <v>3091.01</v>
      </c>
      <c r="G30" s="13">
        <f t="shared" si="1"/>
        <v>973503</v>
      </c>
    </row>
    <row r="31" spans="1:7" x14ac:dyDescent="0.25">
      <c r="A31" s="15" t="s">
        <v>22</v>
      </c>
      <c r="B31" s="13">
        <f>+SUMIFS('Sales Register'!$F$8:$F$988127,'Sales Register'!$B$8:$B$988127,working!A31,'Sales Register'!$I$8:$I$988127,working!$B$2)</f>
        <v>68905.64</v>
      </c>
      <c r="C31" s="13">
        <f>+SUMIFS('Sales Register'!$F$8:$F$988127,'Sales Register'!$B$8:$B$988127,working!A31,'Sales Register'!$I$8:$I$988127,working!$C$2)</f>
        <v>0</v>
      </c>
      <c r="D31" s="13">
        <f>+SUMIFS('Sales Register'!$G$8:$G$988127,'Sales Register'!$B$8:$B$988127,working!A31,'Sales Register'!$I$8:$I$988127,working!$D$2)</f>
        <v>16274481.439999999</v>
      </c>
      <c r="E31" s="13">
        <f>+SUMIFS('Sales Register'!$G$8:$G$988127,'Sales Register'!$B$8:$B$988127,working!A31,'Sales Register'!$I$8:$I$988127,working!$E$2)</f>
        <v>0</v>
      </c>
      <c r="F31" s="13">
        <f t="shared" si="0"/>
        <v>68905.64</v>
      </c>
      <c r="G31" s="13">
        <f t="shared" si="1"/>
        <v>16274481.439999999</v>
      </c>
    </row>
    <row r="32" spans="1:7" x14ac:dyDescent="0.25">
      <c r="A32" s="15" t="s">
        <v>59</v>
      </c>
      <c r="B32" s="13">
        <f>+SUMIFS('Sales Register'!$F$8:$F$988127,'Sales Register'!$B$8:$B$988127,working!A32,'Sales Register'!$I$8:$I$988127,working!$B$2)</f>
        <v>22751.569999999996</v>
      </c>
      <c r="C32" s="13">
        <f>+SUMIFS('Sales Register'!$F$8:$F$988127,'Sales Register'!$B$8:$B$988127,working!A32,'Sales Register'!$I$8:$I$988127,working!$C$2)</f>
        <v>0</v>
      </c>
      <c r="D32" s="13">
        <f>+SUMIFS('Sales Register'!$G$8:$G$988127,'Sales Register'!$B$8:$B$988127,working!A32,'Sales Register'!$I$8:$I$988127,working!$D$2)</f>
        <v>5321584.5</v>
      </c>
      <c r="E32" s="13">
        <f>+SUMIFS('Sales Register'!$G$8:$G$988127,'Sales Register'!$B$8:$B$988127,working!A32,'Sales Register'!$I$8:$I$988127,working!$E$2)</f>
        <v>0</v>
      </c>
      <c r="F32" s="13">
        <f t="shared" si="0"/>
        <v>22751.569999999996</v>
      </c>
      <c r="G32" s="13">
        <f t="shared" si="1"/>
        <v>5321584.5</v>
      </c>
    </row>
    <row r="33" spans="1:7" x14ac:dyDescent="0.25">
      <c r="A33" s="15" t="s">
        <v>78</v>
      </c>
      <c r="B33" s="13">
        <f>+SUMIFS('Sales Register'!$F$8:$F$988127,'Sales Register'!$B$8:$B$988127,working!A33,'Sales Register'!$I$8:$I$988127,working!$B$2)</f>
        <v>930911.64000000025</v>
      </c>
      <c r="C33" s="13">
        <f>+SUMIFS('Sales Register'!$F$8:$F$988127,'Sales Register'!$B$8:$B$988127,working!A33,'Sales Register'!$I$8:$I$988127,working!$C$2)</f>
        <v>0</v>
      </c>
      <c r="D33" s="13">
        <f>+SUMIFS('Sales Register'!$G$8:$G$988127,'Sales Register'!$B$8:$B$988127,working!A33,'Sales Register'!$I$8:$I$988127,working!$D$2)</f>
        <v>149398772.86999995</v>
      </c>
      <c r="E33" s="13">
        <f>+SUMIFS('Sales Register'!$G$8:$G$988127,'Sales Register'!$B$8:$B$988127,working!A33,'Sales Register'!$I$8:$I$988127,working!$E$2)</f>
        <v>0</v>
      </c>
      <c r="F33" s="13">
        <f t="shared" si="0"/>
        <v>930911.64000000025</v>
      </c>
      <c r="G33" s="13">
        <f t="shared" si="1"/>
        <v>149398772.86999995</v>
      </c>
    </row>
    <row r="34" spans="1:7" x14ac:dyDescent="0.25">
      <c r="A34" s="15" t="s">
        <v>16</v>
      </c>
      <c r="B34" s="13">
        <f>+SUMIFS('Sales Register'!$F$8:$F$988127,'Sales Register'!$B$8:$B$988127,working!A34,'Sales Register'!$I$8:$I$988127,working!$B$2)</f>
        <v>654110.15000000014</v>
      </c>
      <c r="C34" s="13">
        <f>+SUMIFS('Sales Register'!$F$8:$F$988127,'Sales Register'!$B$8:$B$988127,working!A34,'Sales Register'!$I$8:$I$988127,working!$C$2)</f>
        <v>122204.13000000003</v>
      </c>
      <c r="D34" s="13">
        <f>+SUMIFS('Sales Register'!$G$8:$G$988127,'Sales Register'!$B$8:$B$988127,working!A34,'Sales Register'!$I$8:$I$988127,working!$D$2)</f>
        <v>121335143.33000006</v>
      </c>
      <c r="E34" s="13">
        <f>+SUMIFS('Sales Register'!$G$8:$G$988127,'Sales Register'!$B$8:$B$988127,working!A34,'Sales Register'!$I$8:$I$988127,working!$E$2)</f>
        <v>6282147.2999999998</v>
      </c>
      <c r="F34" s="13">
        <f t="shared" si="0"/>
        <v>776314.28000000014</v>
      </c>
      <c r="G34" s="13">
        <f t="shared" si="1"/>
        <v>127617290.63000005</v>
      </c>
    </row>
    <row r="35" spans="1:7" x14ac:dyDescent="0.25">
      <c r="A35" s="15" t="s">
        <v>225</v>
      </c>
      <c r="B35" s="13">
        <f>+SUMIFS('Sales Register'!$F$8:$F$988127,'Sales Register'!$B$8:$B$988127,working!A35,'Sales Register'!$I$8:$I$988127,working!$B$2)</f>
        <v>14412.75</v>
      </c>
      <c r="C35" s="13">
        <f>+SUMIFS('Sales Register'!$F$8:$F$988127,'Sales Register'!$B$8:$B$988127,working!A35,'Sales Register'!$I$8:$I$988127,working!$C$2)</f>
        <v>0</v>
      </c>
      <c r="D35" s="13">
        <f>+SUMIFS('Sales Register'!$G$8:$G$988127,'Sales Register'!$B$8:$B$988127,working!A35,'Sales Register'!$I$8:$I$988127,working!$D$2)</f>
        <v>5044462.5</v>
      </c>
      <c r="E35" s="13">
        <f>+SUMIFS('Sales Register'!$G$8:$G$988127,'Sales Register'!$B$8:$B$988127,working!A35,'Sales Register'!$I$8:$I$988127,working!$E$2)</f>
        <v>0</v>
      </c>
      <c r="F35" s="13">
        <f t="shared" si="0"/>
        <v>14412.75</v>
      </c>
      <c r="G35" s="13">
        <f t="shared" si="1"/>
        <v>5044462.5</v>
      </c>
    </row>
    <row r="36" spans="1:7" x14ac:dyDescent="0.25">
      <c r="A36" s="15" t="s">
        <v>19</v>
      </c>
      <c r="B36" s="13">
        <f>+SUMIFS('Sales Register'!$F$8:$F$988127,'Sales Register'!$B$8:$B$988127,working!A36,'Sales Register'!$I$8:$I$988127,working!$B$2)</f>
        <v>184803.71000000005</v>
      </c>
      <c r="C36" s="13">
        <f>+SUMIFS('Sales Register'!$F$8:$F$988127,'Sales Register'!$B$8:$B$988127,working!A36,'Sales Register'!$I$8:$I$988127,working!$C$2)</f>
        <v>11320.5</v>
      </c>
      <c r="D36" s="13">
        <f>+SUMIFS('Sales Register'!$G$8:$G$988127,'Sales Register'!$B$8:$B$988127,working!A36,'Sales Register'!$I$8:$I$988127,working!$D$2)</f>
        <v>32917150.609999996</v>
      </c>
      <c r="E36" s="13">
        <f>+SUMIFS('Sales Register'!$G$8:$G$988127,'Sales Register'!$B$8:$B$988127,working!A36,'Sales Register'!$I$8:$I$988127,working!$E$2)</f>
        <v>335976</v>
      </c>
      <c r="F36" s="13">
        <f t="shared" si="0"/>
        <v>196124.21000000005</v>
      </c>
      <c r="G36" s="13">
        <f t="shared" si="1"/>
        <v>33253126.609999996</v>
      </c>
    </row>
    <row r="37" spans="1:7" x14ac:dyDescent="0.25">
      <c r="A37" s="15" t="s">
        <v>172</v>
      </c>
      <c r="B37" s="13">
        <f>+SUMIFS('Sales Register'!$F$8:$F$988127,'Sales Register'!$B$8:$B$988127,working!A37,'Sales Register'!$I$8:$I$988127,working!$B$2)</f>
        <v>52438.31</v>
      </c>
      <c r="C37" s="13">
        <f>+SUMIFS('Sales Register'!$F$8:$F$988127,'Sales Register'!$B$8:$B$988127,working!A37,'Sales Register'!$I$8:$I$988127,working!$C$2)</f>
        <v>0</v>
      </c>
      <c r="D37" s="13">
        <f>+SUMIFS('Sales Register'!$G$8:$G$988127,'Sales Register'!$B$8:$B$988127,working!A37,'Sales Register'!$I$8:$I$988127,working!$D$2)</f>
        <v>9816035.5000000019</v>
      </c>
      <c r="E37" s="13">
        <f>+SUMIFS('Sales Register'!$G$8:$G$988127,'Sales Register'!$B$8:$B$988127,working!A37,'Sales Register'!$I$8:$I$988127,working!$E$2)</f>
        <v>0</v>
      </c>
      <c r="F37" s="13">
        <f t="shared" si="0"/>
        <v>52438.31</v>
      </c>
      <c r="G37" s="13">
        <f t="shared" si="1"/>
        <v>9816035.5000000019</v>
      </c>
    </row>
    <row r="38" spans="1:7" x14ac:dyDescent="0.25">
      <c r="A38" s="15" t="s">
        <v>30</v>
      </c>
      <c r="B38" s="13">
        <f>+SUMIFS('Sales Register'!$F$8:$F$988127,'Sales Register'!$B$8:$B$988127,working!A38,'Sales Register'!$I$8:$I$988127,working!$B$2)</f>
        <v>22782.71</v>
      </c>
      <c r="C38" s="13">
        <f>+SUMIFS('Sales Register'!$F$8:$F$988127,'Sales Register'!$B$8:$B$988127,working!A38,'Sales Register'!$I$8:$I$988127,working!$C$2)</f>
        <v>0</v>
      </c>
      <c r="D38" s="13">
        <f>+SUMIFS('Sales Register'!$G$8:$G$988127,'Sales Register'!$B$8:$B$988127,working!A38,'Sales Register'!$I$8:$I$988127,working!$D$2)</f>
        <v>7230685.8499999996</v>
      </c>
      <c r="E38" s="13">
        <f>+SUMIFS('Sales Register'!$G$8:$G$988127,'Sales Register'!$B$8:$B$988127,working!A38,'Sales Register'!$I$8:$I$988127,working!$E$2)</f>
        <v>0</v>
      </c>
      <c r="F38" s="13">
        <f t="shared" si="0"/>
        <v>22782.71</v>
      </c>
      <c r="G38" s="13">
        <f t="shared" si="1"/>
        <v>7230685.8499999996</v>
      </c>
    </row>
    <row r="39" spans="1:7" x14ac:dyDescent="0.25">
      <c r="A39" s="15" t="s">
        <v>18</v>
      </c>
      <c r="B39" s="13">
        <f>+SUMIFS('Sales Register'!$F$8:$F$988127,'Sales Register'!$B$8:$B$988127,working!A39,'Sales Register'!$I$8:$I$988127,working!$B$2)</f>
        <v>463437.65000000008</v>
      </c>
      <c r="C39" s="13">
        <f>+SUMIFS('Sales Register'!$F$8:$F$988127,'Sales Register'!$B$8:$B$988127,working!A39,'Sales Register'!$I$8:$I$988127,working!$C$2)</f>
        <v>1308698.8500000013</v>
      </c>
      <c r="D39" s="13">
        <f>+SUMIFS('Sales Register'!$G$8:$G$988127,'Sales Register'!$B$8:$B$988127,working!A39,'Sales Register'!$I$8:$I$988127,working!$D$2)</f>
        <v>130208267.49999997</v>
      </c>
      <c r="E39" s="13">
        <f>+SUMIFS('Sales Register'!$G$8:$G$988127,'Sales Register'!$B$8:$B$988127,working!A39,'Sales Register'!$I$8:$I$988127,working!$E$2)</f>
        <v>36848672.250000007</v>
      </c>
      <c r="F39" s="13">
        <f t="shared" si="0"/>
        <v>1772136.5000000014</v>
      </c>
      <c r="G39" s="13">
        <f t="shared" si="1"/>
        <v>167056939.74999997</v>
      </c>
    </row>
    <row r="40" spans="1:7" x14ac:dyDescent="0.25">
      <c r="A40" s="15" t="s">
        <v>64</v>
      </c>
      <c r="B40" s="13">
        <f>+SUMIFS('Sales Register'!$F$8:$F$988127,'Sales Register'!$B$8:$B$988127,working!A40,'Sales Register'!$I$8:$I$988127,working!$B$2)</f>
        <v>54</v>
      </c>
      <c r="C40" s="13">
        <f>+SUMIFS('Sales Register'!$F$8:$F$988127,'Sales Register'!$B$8:$B$988127,working!A40,'Sales Register'!$I$8:$I$988127,working!$C$2)</f>
        <v>118361.95</v>
      </c>
      <c r="D40" s="13">
        <f>+SUMIFS('Sales Register'!$G$8:$G$988127,'Sales Register'!$B$8:$B$988127,working!A40,'Sales Register'!$I$8:$I$988127,working!$D$2)</f>
        <v>14680</v>
      </c>
      <c r="E40" s="13">
        <f>+SUMIFS('Sales Register'!$G$8:$G$988127,'Sales Register'!$B$8:$B$988127,working!A40,'Sales Register'!$I$8:$I$988127,working!$E$2)</f>
        <v>4448420.33</v>
      </c>
      <c r="F40" s="13">
        <f t="shared" si="0"/>
        <v>118415.95</v>
      </c>
      <c r="G40" s="13">
        <f t="shared" si="1"/>
        <v>4463100.33</v>
      </c>
    </row>
    <row r="41" spans="1:7" x14ac:dyDescent="0.25">
      <c r="A41" s="15" t="s">
        <v>142</v>
      </c>
      <c r="B41" s="13">
        <f>+SUMIFS('Sales Register'!$F$8:$F$988127,'Sales Register'!$B$8:$B$988127,working!A41,'Sales Register'!$I$8:$I$988127,working!$B$2)</f>
        <v>3896.75</v>
      </c>
      <c r="C41" s="13">
        <f>+SUMIFS('Sales Register'!$F$8:$F$988127,'Sales Register'!$B$8:$B$988127,working!A41,'Sales Register'!$I$8:$I$988127,working!$C$2)</f>
        <v>178704.96000000008</v>
      </c>
      <c r="D41" s="13">
        <f>+SUMIFS('Sales Register'!$G$8:$G$988127,'Sales Register'!$B$8:$B$988127,working!A41,'Sales Register'!$I$8:$I$988127,working!$D$2)</f>
        <v>1246960</v>
      </c>
      <c r="E41" s="13">
        <f>+SUMIFS('Sales Register'!$G$8:$G$988127,'Sales Register'!$B$8:$B$988127,working!A41,'Sales Register'!$I$8:$I$988127,working!$E$2)</f>
        <v>7999950.6799999978</v>
      </c>
      <c r="F41" s="13">
        <f t="shared" si="0"/>
        <v>182601.71000000008</v>
      </c>
      <c r="G41" s="13">
        <f t="shared" si="1"/>
        <v>9246910.6799999978</v>
      </c>
    </row>
    <row r="42" spans="1:7" x14ac:dyDescent="0.25">
      <c r="A42" s="15" t="s">
        <v>40</v>
      </c>
      <c r="B42" s="13">
        <f>+SUMIFS('Sales Register'!$F$8:$F$988127,'Sales Register'!$B$8:$B$988127,working!A42,'Sales Register'!$I$8:$I$988127,working!$B$2)</f>
        <v>0</v>
      </c>
      <c r="C42" s="13">
        <f>+SUMIFS('Sales Register'!$F$8:$F$988127,'Sales Register'!$B$8:$B$988127,working!A42,'Sales Register'!$I$8:$I$988127,working!$C$2)</f>
        <v>976.85</v>
      </c>
      <c r="D42" s="13">
        <f>+SUMIFS('Sales Register'!$G$8:$G$988127,'Sales Register'!$B$8:$B$988127,working!A42,'Sales Register'!$I$8:$I$988127,working!$D$2)</f>
        <v>0</v>
      </c>
      <c r="E42" s="13">
        <f>+SUMIFS('Sales Register'!$G$8:$G$988127,'Sales Register'!$B$8:$B$988127,working!A42,'Sales Register'!$I$8:$I$988127,working!$E$2)</f>
        <v>341897.5</v>
      </c>
      <c r="F42" s="13">
        <f t="shared" si="0"/>
        <v>976.85</v>
      </c>
      <c r="G42" s="13">
        <f t="shared" si="1"/>
        <v>341897.5</v>
      </c>
    </row>
    <row r="43" spans="1:7" x14ac:dyDescent="0.25">
      <c r="A43" s="15" t="s">
        <v>219</v>
      </c>
      <c r="B43" s="13">
        <f>+SUMIFS('Sales Register'!$F$8:$F$988127,'Sales Register'!$B$8:$B$988127,working!A43,'Sales Register'!$I$8:$I$988127,working!$B$2)</f>
        <v>0</v>
      </c>
      <c r="C43" s="13">
        <f>+SUMIFS('Sales Register'!$F$8:$F$988127,'Sales Register'!$B$8:$B$988127,working!A43,'Sales Register'!$I$8:$I$988127,working!$C$2)</f>
        <v>2630.1</v>
      </c>
      <c r="D43" s="13">
        <f>+SUMIFS('Sales Register'!$G$8:$G$988127,'Sales Register'!$B$8:$B$988127,working!A43,'Sales Register'!$I$8:$I$988127,working!$D$2)</f>
        <v>0</v>
      </c>
      <c r="E43" s="13">
        <f>+SUMIFS('Sales Register'!$G$8:$G$988127,'Sales Register'!$B$8:$B$988127,working!A43,'Sales Register'!$I$8:$I$988127,working!$E$2)</f>
        <v>136765.20000000001</v>
      </c>
      <c r="F43" s="13">
        <f t="shared" si="0"/>
        <v>2630.1</v>
      </c>
      <c r="G43" s="13">
        <f t="shared" si="1"/>
        <v>136765.20000000001</v>
      </c>
    </row>
    <row r="44" spans="1:7" x14ac:dyDescent="0.25">
      <c r="A44" s="15" t="s">
        <v>49</v>
      </c>
      <c r="B44" s="13">
        <f>+SUMIFS('Sales Register'!$F$8:$F$988127,'Sales Register'!$B$8:$B$988127,working!A44,'Sales Register'!$I$8:$I$988127,working!$B$2)</f>
        <v>127500.01</v>
      </c>
      <c r="C44" s="13">
        <f>+SUMIFS('Sales Register'!$F$8:$F$988127,'Sales Register'!$B$8:$B$988127,working!A44,'Sales Register'!$I$8:$I$988127,working!$C$2)</f>
        <v>870410.59999999986</v>
      </c>
      <c r="D44" s="13">
        <f>+SUMIFS('Sales Register'!$G$8:$G$988127,'Sales Register'!$B$8:$B$988127,working!A44,'Sales Register'!$I$8:$I$988127,working!$D$2)</f>
        <v>17746810.68</v>
      </c>
      <c r="E44" s="13">
        <f>+SUMIFS('Sales Register'!$G$8:$G$988127,'Sales Register'!$B$8:$B$988127,working!A44,'Sales Register'!$I$8:$I$988127,working!$E$2)</f>
        <v>22799063.280000009</v>
      </c>
      <c r="F44" s="13">
        <f t="shared" si="0"/>
        <v>997910.60999999987</v>
      </c>
      <c r="G44" s="13">
        <f t="shared" si="1"/>
        <v>40545873.960000008</v>
      </c>
    </row>
    <row r="45" spans="1:7" x14ac:dyDescent="0.25">
      <c r="A45" s="15" t="s">
        <v>102</v>
      </c>
      <c r="B45" s="13">
        <f>+SUMIFS('Sales Register'!$F$8:$F$988127,'Sales Register'!$B$8:$B$988127,working!A45,'Sales Register'!$I$8:$I$988127,working!$B$2)</f>
        <v>0</v>
      </c>
      <c r="C45" s="13">
        <f>+SUMIFS('Sales Register'!$F$8:$F$988127,'Sales Register'!$B$8:$B$988127,working!A45,'Sales Register'!$I$8:$I$988127,working!$C$2)</f>
        <v>68179.850000000006</v>
      </c>
      <c r="D45" s="13">
        <f>+SUMIFS('Sales Register'!$G$8:$G$988127,'Sales Register'!$B$8:$B$988127,working!A45,'Sales Register'!$I$8:$I$988127,working!$D$2)</f>
        <v>0</v>
      </c>
      <c r="E45" s="13">
        <f>+SUMIFS('Sales Register'!$G$8:$G$988127,'Sales Register'!$B$8:$B$988127,working!A45,'Sales Register'!$I$8:$I$988127,working!$E$2)</f>
        <v>2337015.21</v>
      </c>
      <c r="F45" s="13">
        <f t="shared" si="0"/>
        <v>68179.850000000006</v>
      </c>
      <c r="G45" s="13">
        <f t="shared" si="1"/>
        <v>2337015.21</v>
      </c>
    </row>
    <row r="46" spans="1:7" x14ac:dyDescent="0.25">
      <c r="A46" s="15" t="s">
        <v>99</v>
      </c>
      <c r="B46" s="13">
        <f>+SUMIFS('Sales Register'!$F$8:$F$988127,'Sales Register'!$B$8:$B$988127,working!A46,'Sales Register'!$I$8:$I$988127,working!$B$2)</f>
        <v>1137281.7700000003</v>
      </c>
      <c r="C46" s="13">
        <f>+SUMIFS('Sales Register'!$F$8:$F$988127,'Sales Register'!$B$8:$B$988127,working!A46,'Sales Register'!$I$8:$I$988127,working!$C$2)</f>
        <v>805705.74999999988</v>
      </c>
      <c r="D46" s="13">
        <f>+SUMIFS('Sales Register'!$G$8:$G$988127,'Sales Register'!$B$8:$B$988127,working!A46,'Sales Register'!$I$8:$I$988127,working!$D$2)</f>
        <v>287486480.26999992</v>
      </c>
      <c r="E46" s="13">
        <f>+SUMIFS('Sales Register'!$G$8:$G$988127,'Sales Register'!$B$8:$B$988127,working!A46,'Sales Register'!$I$8:$I$988127,working!$E$2)</f>
        <v>22274792.930000007</v>
      </c>
      <c r="F46" s="13">
        <f t="shared" si="0"/>
        <v>1942987.52</v>
      </c>
      <c r="G46" s="13">
        <f t="shared" si="1"/>
        <v>309761273.19999993</v>
      </c>
    </row>
    <row r="47" spans="1:7" x14ac:dyDescent="0.25">
      <c r="A47" s="15" t="s">
        <v>56</v>
      </c>
      <c r="B47" s="13">
        <f>+SUMIFS('Sales Register'!$F$8:$F$988127,'Sales Register'!$B$8:$B$988127,working!A47,'Sales Register'!$I$8:$I$988127,working!$B$2)</f>
        <v>897209.41000000027</v>
      </c>
      <c r="C47" s="13">
        <f>+SUMIFS('Sales Register'!$F$8:$F$988127,'Sales Register'!$B$8:$B$988127,working!A47,'Sales Register'!$I$8:$I$988127,working!$C$2)</f>
        <v>543.09999999999991</v>
      </c>
      <c r="D47" s="13">
        <f>+SUMIFS('Sales Register'!$G$8:$G$988127,'Sales Register'!$B$8:$B$988127,working!A47,'Sales Register'!$I$8:$I$988127,working!$D$2)</f>
        <v>110464264.80000007</v>
      </c>
      <c r="E47" s="13">
        <f>+SUMIFS('Sales Register'!$G$8:$G$988127,'Sales Register'!$B$8:$B$988127,working!A47,'Sales Register'!$I$8:$I$988127,working!$E$2)</f>
        <v>91292.5</v>
      </c>
      <c r="F47" s="13">
        <f t="shared" si="0"/>
        <v>897752.51000000024</v>
      </c>
      <c r="G47" s="13">
        <f t="shared" si="1"/>
        <v>110555557.30000007</v>
      </c>
    </row>
    <row r="48" spans="1:7" x14ac:dyDescent="0.25">
      <c r="A48" s="15" t="s">
        <v>149</v>
      </c>
      <c r="B48" s="13">
        <f>+SUMIFS('Sales Register'!$F$8:$F$988127,'Sales Register'!$B$8:$B$988127,working!A48,'Sales Register'!$I$8:$I$988127,working!$B$2)</f>
        <v>6313.25</v>
      </c>
      <c r="C48" s="13">
        <f>+SUMIFS('Sales Register'!$F$8:$F$988127,'Sales Register'!$B$8:$B$988127,working!A48,'Sales Register'!$I$8:$I$988127,working!$C$2)</f>
        <v>0</v>
      </c>
      <c r="D48" s="13">
        <f>+SUMIFS('Sales Register'!$G$8:$G$988127,'Sales Register'!$B$8:$B$988127,working!A48,'Sales Register'!$I$8:$I$988127,working!$D$2)</f>
        <v>1812531.25</v>
      </c>
      <c r="E48" s="13">
        <f>+SUMIFS('Sales Register'!$G$8:$G$988127,'Sales Register'!$B$8:$B$988127,working!A48,'Sales Register'!$I$8:$I$988127,working!$E$2)</f>
        <v>0</v>
      </c>
      <c r="F48" s="13">
        <f t="shared" si="0"/>
        <v>6313.25</v>
      </c>
      <c r="G48" s="13">
        <f t="shared" si="1"/>
        <v>1812531.25</v>
      </c>
    </row>
    <row r="49" spans="1:7" x14ac:dyDescent="0.25">
      <c r="A49" s="15" t="s">
        <v>17</v>
      </c>
      <c r="B49" s="13">
        <f>+SUMIFS('Sales Register'!$F$8:$F$988127,'Sales Register'!$B$8:$B$988127,working!A49,'Sales Register'!$I$8:$I$988127,working!$B$2)</f>
        <v>49936.600000000006</v>
      </c>
      <c r="C49" s="13">
        <f>+SUMIFS('Sales Register'!$F$8:$F$988127,'Sales Register'!$B$8:$B$988127,working!A49,'Sales Register'!$I$8:$I$988127,working!$C$2)</f>
        <v>159474.90000000008</v>
      </c>
      <c r="D49" s="13">
        <f>+SUMIFS('Sales Register'!$G$8:$G$988127,'Sales Register'!$B$8:$B$988127,working!A49,'Sales Register'!$I$8:$I$988127,working!$D$2)</f>
        <v>11801495.9</v>
      </c>
      <c r="E49" s="13">
        <f>+SUMIFS('Sales Register'!$G$8:$G$988127,'Sales Register'!$B$8:$B$988127,working!A49,'Sales Register'!$I$8:$I$988127,working!$E$2)</f>
        <v>5075747.6500000004</v>
      </c>
      <c r="F49" s="13">
        <f t="shared" si="0"/>
        <v>209411.50000000009</v>
      </c>
      <c r="G49" s="13">
        <f t="shared" si="1"/>
        <v>16877243.550000001</v>
      </c>
    </row>
    <row r="50" spans="1:7" x14ac:dyDescent="0.25">
      <c r="A50" s="15" t="s">
        <v>138</v>
      </c>
      <c r="B50" s="13">
        <f>+SUMIFS('Sales Register'!$F$8:$F$988127,'Sales Register'!$B$8:$B$988127,working!A50,'Sales Register'!$I$8:$I$988127,working!$B$2)</f>
        <v>22211.409999999996</v>
      </c>
      <c r="C50" s="13">
        <f>+SUMIFS('Sales Register'!$F$8:$F$988127,'Sales Register'!$B$8:$B$988127,working!A50,'Sales Register'!$I$8:$I$988127,working!$C$2)</f>
        <v>0</v>
      </c>
      <c r="D50" s="13">
        <f>+SUMIFS('Sales Register'!$G$8:$G$988127,'Sales Register'!$B$8:$B$988127,working!A50,'Sales Register'!$I$8:$I$988127,working!$D$2)</f>
        <v>4180143.08</v>
      </c>
      <c r="E50" s="13">
        <f>+SUMIFS('Sales Register'!$G$8:$G$988127,'Sales Register'!$B$8:$B$988127,working!A50,'Sales Register'!$I$8:$I$988127,working!$E$2)</f>
        <v>0</v>
      </c>
      <c r="F50" s="13">
        <f t="shared" si="0"/>
        <v>22211.409999999996</v>
      </c>
      <c r="G50" s="13">
        <f t="shared" si="1"/>
        <v>4180143.08</v>
      </c>
    </row>
    <row r="51" spans="1:7" x14ac:dyDescent="0.25">
      <c r="A51" s="15" t="s">
        <v>248</v>
      </c>
      <c r="B51" s="13">
        <f>+SUMIFS('Sales Register'!$F$8:$F$988127,'Sales Register'!$B$8:$B$988127,working!A51,'Sales Register'!$I$8:$I$988127,working!$B$2)</f>
        <v>6786.61</v>
      </c>
      <c r="C51" s="13">
        <f>+SUMIFS('Sales Register'!$F$8:$F$988127,'Sales Register'!$B$8:$B$988127,working!A51,'Sales Register'!$I$8:$I$988127,working!$C$2)</f>
        <v>0</v>
      </c>
      <c r="D51" s="13">
        <f>+SUMIFS('Sales Register'!$G$8:$G$988127,'Sales Register'!$B$8:$B$988127,working!A51,'Sales Register'!$I$8:$I$988127,working!$D$2)</f>
        <v>1718383.25</v>
      </c>
      <c r="E51" s="13">
        <f>+SUMIFS('Sales Register'!$G$8:$G$988127,'Sales Register'!$B$8:$B$988127,working!A51,'Sales Register'!$I$8:$I$988127,working!$E$2)</f>
        <v>0</v>
      </c>
      <c r="F51" s="13">
        <f t="shared" si="0"/>
        <v>6786.61</v>
      </c>
      <c r="G51" s="13">
        <f t="shared" si="1"/>
        <v>1718383.25</v>
      </c>
    </row>
    <row r="52" spans="1:7" x14ac:dyDescent="0.25">
      <c r="A52" s="15" t="s">
        <v>171</v>
      </c>
      <c r="B52" s="13">
        <f>+SUMIFS('Sales Register'!$F$8:$F$988127,'Sales Register'!$B$8:$B$988127,working!A52,'Sales Register'!$I$8:$I$988127,working!$B$2)</f>
        <v>70952.5</v>
      </c>
      <c r="C52" s="13">
        <f>+SUMIFS('Sales Register'!$F$8:$F$988127,'Sales Register'!$B$8:$B$988127,working!A52,'Sales Register'!$I$8:$I$988127,working!$C$2)</f>
        <v>0</v>
      </c>
      <c r="D52" s="13">
        <f>+SUMIFS('Sales Register'!$G$8:$G$988127,'Sales Register'!$B$8:$B$988127,working!A52,'Sales Register'!$I$8:$I$988127,working!$D$2)</f>
        <v>20287629.960000001</v>
      </c>
      <c r="E52" s="13">
        <f>+SUMIFS('Sales Register'!$G$8:$G$988127,'Sales Register'!$B$8:$B$988127,working!A52,'Sales Register'!$I$8:$I$988127,working!$E$2)</f>
        <v>0</v>
      </c>
      <c r="F52" s="13">
        <f t="shared" si="0"/>
        <v>70952.5</v>
      </c>
      <c r="G52" s="13">
        <f t="shared" si="1"/>
        <v>20287629.960000001</v>
      </c>
    </row>
    <row r="53" spans="1:7" x14ac:dyDescent="0.25">
      <c r="A53" s="15" t="s">
        <v>194</v>
      </c>
      <c r="B53" s="13">
        <f>+SUMIFS('Sales Register'!$F$8:$F$988127,'Sales Register'!$B$8:$B$988127,working!A53,'Sales Register'!$I$8:$I$988127,working!$B$2)</f>
        <v>16834.47</v>
      </c>
      <c r="C53" s="13">
        <f>+SUMIFS('Sales Register'!$F$8:$F$988127,'Sales Register'!$B$8:$B$988127,working!A53,'Sales Register'!$I$8:$I$988127,working!$C$2)</f>
        <v>0</v>
      </c>
      <c r="D53" s="13">
        <f>+SUMIFS('Sales Register'!$G$8:$G$988127,'Sales Register'!$B$8:$B$988127,working!A53,'Sales Register'!$I$8:$I$988127,working!$D$2)</f>
        <v>4379903.5</v>
      </c>
      <c r="E53" s="13">
        <f>+SUMIFS('Sales Register'!$G$8:$G$988127,'Sales Register'!$B$8:$B$988127,working!A53,'Sales Register'!$I$8:$I$988127,working!$E$2)</f>
        <v>0</v>
      </c>
      <c r="F53" s="13">
        <f t="shared" si="0"/>
        <v>16834.47</v>
      </c>
      <c r="G53" s="13">
        <f t="shared" si="1"/>
        <v>4379903.5</v>
      </c>
    </row>
    <row r="54" spans="1:7" x14ac:dyDescent="0.25">
      <c r="A54" s="15" t="s">
        <v>124</v>
      </c>
      <c r="B54" s="13">
        <f>+SUMIFS('Sales Register'!$F$8:$F$988127,'Sales Register'!$B$8:$B$988127,working!A54,'Sales Register'!$I$8:$I$988127,working!$B$2)</f>
        <v>14732.93</v>
      </c>
      <c r="C54" s="13">
        <f>+SUMIFS('Sales Register'!$F$8:$F$988127,'Sales Register'!$B$8:$B$988127,working!A54,'Sales Register'!$I$8:$I$988127,working!$C$2)</f>
        <v>0</v>
      </c>
      <c r="D54" s="13">
        <f>+SUMIFS('Sales Register'!$G$8:$G$988127,'Sales Register'!$B$8:$B$988127,working!A54,'Sales Register'!$I$8:$I$988127,working!$D$2)</f>
        <v>4421459.75</v>
      </c>
      <c r="E54" s="13">
        <f>+SUMIFS('Sales Register'!$G$8:$G$988127,'Sales Register'!$B$8:$B$988127,working!A54,'Sales Register'!$I$8:$I$988127,working!$E$2)</f>
        <v>0</v>
      </c>
      <c r="F54" s="13">
        <f t="shared" si="0"/>
        <v>14732.93</v>
      </c>
      <c r="G54" s="13">
        <f t="shared" si="1"/>
        <v>4421459.75</v>
      </c>
    </row>
    <row r="55" spans="1:7" x14ac:dyDescent="0.25">
      <c r="A55" s="15" t="s">
        <v>26</v>
      </c>
      <c r="B55" s="13">
        <f>+SUMIFS('Sales Register'!$F$8:$F$988127,'Sales Register'!$B$8:$B$988127,working!A55,'Sales Register'!$I$8:$I$988127,working!$B$2)</f>
        <v>610557.57000000007</v>
      </c>
      <c r="C55" s="13">
        <f>+SUMIFS('Sales Register'!$F$8:$F$988127,'Sales Register'!$B$8:$B$988127,working!A55,'Sales Register'!$I$8:$I$988127,working!$C$2)</f>
        <v>660310.75</v>
      </c>
      <c r="D55" s="13">
        <f>+SUMIFS('Sales Register'!$G$8:$G$988127,'Sales Register'!$B$8:$B$988127,working!A55,'Sales Register'!$I$8:$I$988127,working!$D$2)</f>
        <v>127717806.73</v>
      </c>
      <c r="E55" s="13">
        <f>+SUMIFS('Sales Register'!$G$8:$G$988127,'Sales Register'!$B$8:$B$988127,working!A55,'Sales Register'!$I$8:$I$988127,working!$E$2)</f>
        <v>18305380.579999991</v>
      </c>
      <c r="F55" s="13">
        <f t="shared" si="0"/>
        <v>1270868.32</v>
      </c>
      <c r="G55" s="13">
        <f t="shared" si="1"/>
        <v>146023187.31</v>
      </c>
    </row>
    <row r="56" spans="1:7" x14ac:dyDescent="0.25">
      <c r="A56" s="15" t="s">
        <v>495</v>
      </c>
      <c r="B56" s="13">
        <f>+SUMIFS('Sales Register'!$F$8:$F$988127,'Sales Register'!$B$8:$B$988127,working!A56,'Sales Register'!$I$8:$I$988127,working!$B$2)</f>
        <v>65070.92</v>
      </c>
      <c r="C56" s="13">
        <f>+SUMIFS('Sales Register'!$F$8:$F$988127,'Sales Register'!$B$8:$B$988127,working!A56,'Sales Register'!$I$8:$I$988127,working!$C$2)</f>
        <v>488844.14999999973</v>
      </c>
      <c r="D56" s="13">
        <f>+SUMIFS('Sales Register'!$G$8:$G$988127,'Sales Register'!$B$8:$B$988127,working!A56,'Sales Register'!$I$8:$I$988127,working!$D$2)</f>
        <v>18191239.5</v>
      </c>
      <c r="E56" s="13">
        <f>+SUMIFS('Sales Register'!$G$8:$G$988127,'Sales Register'!$B$8:$B$988127,working!A56,'Sales Register'!$I$8:$I$988127,working!$E$2)</f>
        <v>15097352.04999999</v>
      </c>
      <c r="F56" s="13">
        <f t="shared" si="0"/>
        <v>553915.06999999972</v>
      </c>
      <c r="G56" s="13">
        <f t="shared" si="1"/>
        <v>33288591.54999999</v>
      </c>
    </row>
    <row r="57" spans="1:7" x14ac:dyDescent="0.25">
      <c r="A57" s="15" t="s">
        <v>282</v>
      </c>
      <c r="B57" s="13">
        <f>+SUMIFS('Sales Register'!$F$8:$F$988127,'Sales Register'!$B$8:$B$988127,working!A57,'Sales Register'!$I$8:$I$988127,working!$B$2)</f>
        <v>3373.76</v>
      </c>
      <c r="C57" s="13">
        <f>+SUMIFS('Sales Register'!$F$8:$F$988127,'Sales Register'!$B$8:$B$988127,working!A57,'Sales Register'!$I$8:$I$988127,working!$C$2)</f>
        <v>0</v>
      </c>
      <c r="D57" s="13">
        <f>+SUMIFS('Sales Register'!$G$8:$G$988127,'Sales Register'!$B$8:$B$988127,working!A57,'Sales Register'!$I$8:$I$988127,working!$D$2)</f>
        <v>506064</v>
      </c>
      <c r="E57" s="13">
        <f>+SUMIFS('Sales Register'!$G$8:$G$988127,'Sales Register'!$B$8:$B$988127,working!A57,'Sales Register'!$I$8:$I$988127,working!$E$2)</f>
        <v>0</v>
      </c>
      <c r="F57" s="13">
        <f t="shared" si="0"/>
        <v>3373.76</v>
      </c>
      <c r="G57" s="13">
        <f t="shared" si="1"/>
        <v>506064</v>
      </c>
    </row>
    <row r="58" spans="1:7" x14ac:dyDescent="0.25">
      <c r="A58" s="15" t="s">
        <v>160</v>
      </c>
      <c r="B58" s="13">
        <f>+SUMIFS('Sales Register'!$F$8:$F$988127,'Sales Register'!$B$8:$B$988127,working!A58,'Sales Register'!$I$8:$I$988127,working!$B$2)</f>
        <v>31533.01</v>
      </c>
      <c r="C58" s="13">
        <f>+SUMIFS('Sales Register'!$F$8:$F$988127,'Sales Register'!$B$8:$B$988127,working!A58,'Sales Register'!$I$8:$I$988127,working!$C$2)</f>
        <v>0</v>
      </c>
      <c r="D58" s="13">
        <f>+SUMIFS('Sales Register'!$G$8:$G$988127,'Sales Register'!$B$8:$B$988127,working!A58,'Sales Register'!$I$8:$I$988127,working!$D$2)</f>
        <v>7621227.5</v>
      </c>
      <c r="E58" s="13">
        <f>+SUMIFS('Sales Register'!$G$8:$G$988127,'Sales Register'!$B$8:$B$988127,working!A58,'Sales Register'!$I$8:$I$988127,working!$E$2)</f>
        <v>0</v>
      </c>
      <c r="F58" s="13">
        <f t="shared" si="0"/>
        <v>31533.01</v>
      </c>
      <c r="G58" s="13">
        <f t="shared" si="1"/>
        <v>7621227.5</v>
      </c>
    </row>
    <row r="59" spans="1:7" x14ac:dyDescent="0.25">
      <c r="A59" s="15" t="s">
        <v>54</v>
      </c>
      <c r="B59" s="13">
        <f>+SUMIFS('Sales Register'!$F$8:$F$988127,'Sales Register'!$B$8:$B$988127,working!A59,'Sales Register'!$I$8:$I$988127,working!$B$2)</f>
        <v>23732.260000000002</v>
      </c>
      <c r="C59" s="13">
        <f>+SUMIFS('Sales Register'!$F$8:$F$988127,'Sales Register'!$B$8:$B$988127,working!A59,'Sales Register'!$I$8:$I$988127,working!$C$2)</f>
        <v>0</v>
      </c>
      <c r="D59" s="13">
        <f>+SUMIFS('Sales Register'!$G$8:$G$988127,'Sales Register'!$B$8:$B$988127,working!A59,'Sales Register'!$I$8:$I$988127,working!$D$2)</f>
        <v>6664699.6499999994</v>
      </c>
      <c r="E59" s="13">
        <f>+SUMIFS('Sales Register'!$G$8:$G$988127,'Sales Register'!$B$8:$B$988127,working!A59,'Sales Register'!$I$8:$I$988127,working!$E$2)</f>
        <v>0</v>
      </c>
      <c r="F59" s="13">
        <f t="shared" si="0"/>
        <v>23732.260000000002</v>
      </c>
      <c r="G59" s="13">
        <f t="shared" si="1"/>
        <v>6664699.6499999994</v>
      </c>
    </row>
    <row r="60" spans="1:7" x14ac:dyDescent="0.25">
      <c r="A60" s="15" t="s">
        <v>91</v>
      </c>
      <c r="B60" s="13">
        <f>+SUMIFS('Sales Register'!$F$8:$F$988127,'Sales Register'!$B$8:$B$988127,working!A60,'Sales Register'!$I$8:$I$988127,working!$B$2)</f>
        <v>98813.45</v>
      </c>
      <c r="C60" s="13">
        <f>+SUMIFS('Sales Register'!$F$8:$F$988127,'Sales Register'!$B$8:$B$988127,working!A60,'Sales Register'!$I$8:$I$988127,working!$C$2)</f>
        <v>0</v>
      </c>
      <c r="D60" s="13">
        <f>+SUMIFS('Sales Register'!$G$8:$G$988127,'Sales Register'!$B$8:$B$988127,working!A60,'Sales Register'!$I$8:$I$988127,working!$D$2)</f>
        <v>28847647.239999998</v>
      </c>
      <c r="E60" s="13">
        <f>+SUMIFS('Sales Register'!$G$8:$G$988127,'Sales Register'!$B$8:$B$988127,working!A60,'Sales Register'!$I$8:$I$988127,working!$E$2)</f>
        <v>0</v>
      </c>
      <c r="F60" s="13">
        <f t="shared" si="0"/>
        <v>98813.45</v>
      </c>
      <c r="G60" s="13">
        <f t="shared" si="1"/>
        <v>28847647.239999998</v>
      </c>
    </row>
    <row r="61" spans="1:7" x14ac:dyDescent="0.25">
      <c r="A61" s="15" t="s">
        <v>62</v>
      </c>
      <c r="B61" s="13">
        <f>+SUMIFS('Sales Register'!$F$8:$F$988127,'Sales Register'!$B$8:$B$988127,working!A61,'Sales Register'!$I$8:$I$988127,working!$B$2)</f>
        <v>757.09999999999991</v>
      </c>
      <c r="C61" s="13">
        <f>+SUMIFS('Sales Register'!$F$8:$F$988127,'Sales Register'!$B$8:$B$988127,working!A61,'Sales Register'!$I$8:$I$988127,working!$C$2)</f>
        <v>671127.15999999992</v>
      </c>
      <c r="D61" s="13">
        <f>+SUMIFS('Sales Register'!$G$8:$G$988127,'Sales Register'!$B$8:$B$988127,working!A61,'Sales Register'!$I$8:$I$988127,working!$D$2)</f>
        <v>273135</v>
      </c>
      <c r="E61" s="13">
        <f>+SUMIFS('Sales Register'!$G$8:$G$988127,'Sales Register'!$B$8:$B$988127,working!A61,'Sales Register'!$I$8:$I$988127,working!$E$2)</f>
        <v>21198389</v>
      </c>
      <c r="F61" s="13">
        <f t="shared" si="0"/>
        <v>671884.25999999989</v>
      </c>
      <c r="G61" s="13">
        <f t="shared" si="1"/>
        <v>21471524</v>
      </c>
    </row>
    <row r="62" spans="1:7" x14ac:dyDescent="0.25">
      <c r="A62" s="15" t="s">
        <v>48</v>
      </c>
      <c r="B62" s="13">
        <f>+SUMIFS('Sales Register'!$F$8:$F$988127,'Sales Register'!$B$8:$B$988127,working!A62,'Sales Register'!$I$8:$I$988127,working!$B$2)</f>
        <v>6665.7</v>
      </c>
      <c r="C62" s="13">
        <f>+SUMIFS('Sales Register'!$F$8:$F$988127,'Sales Register'!$B$8:$B$988127,working!A62,'Sales Register'!$I$8:$I$988127,working!$C$2)</f>
        <v>69138.800000000032</v>
      </c>
      <c r="D62" s="13">
        <f>+SUMIFS('Sales Register'!$G$8:$G$988127,'Sales Register'!$B$8:$B$988127,working!A62,'Sales Register'!$I$8:$I$988127,working!$D$2)</f>
        <v>1066460</v>
      </c>
      <c r="E62" s="13">
        <f>+SUMIFS('Sales Register'!$G$8:$G$988127,'Sales Register'!$B$8:$B$988127,working!A62,'Sales Register'!$I$8:$I$988127,working!$E$2)</f>
        <v>2748505.3</v>
      </c>
      <c r="F62" s="13">
        <f t="shared" si="0"/>
        <v>75804.500000000029</v>
      </c>
      <c r="G62" s="13">
        <f t="shared" si="1"/>
        <v>3814965.3</v>
      </c>
    </row>
    <row r="63" spans="1:7" x14ac:dyDescent="0.25">
      <c r="A63" s="15" t="s">
        <v>28</v>
      </c>
      <c r="B63" s="13">
        <f>+SUMIFS('Sales Register'!$F$8:$F$988127,'Sales Register'!$B$8:$B$988127,working!A63,'Sales Register'!$I$8:$I$988127,working!$B$2)</f>
        <v>141251.72</v>
      </c>
      <c r="C63" s="13">
        <f>+SUMIFS('Sales Register'!$F$8:$F$988127,'Sales Register'!$B$8:$B$988127,working!A63,'Sales Register'!$I$8:$I$988127,working!$C$2)</f>
        <v>370513.9</v>
      </c>
      <c r="D63" s="13">
        <f>+SUMIFS('Sales Register'!$G$8:$G$988127,'Sales Register'!$B$8:$B$988127,working!A63,'Sales Register'!$I$8:$I$988127,working!$D$2)</f>
        <v>42480620.180000007</v>
      </c>
      <c r="E63" s="13">
        <f>+SUMIFS('Sales Register'!$G$8:$G$988127,'Sales Register'!$B$8:$B$988127,working!A63,'Sales Register'!$I$8:$I$988127,working!$E$2)</f>
        <v>20504742.899999995</v>
      </c>
      <c r="F63" s="13">
        <f t="shared" si="0"/>
        <v>511765.62</v>
      </c>
      <c r="G63" s="13">
        <f t="shared" si="1"/>
        <v>62985363.079999998</v>
      </c>
    </row>
    <row r="64" spans="1:7" x14ac:dyDescent="0.25">
      <c r="A64" s="15" t="s">
        <v>101</v>
      </c>
      <c r="B64" s="13">
        <f>+SUMIFS('Sales Register'!$F$8:$F$988127,'Sales Register'!$B$8:$B$988127,working!A64,'Sales Register'!$I$8:$I$988127,working!$B$2)</f>
        <v>320</v>
      </c>
      <c r="C64" s="13">
        <f>+SUMIFS('Sales Register'!$F$8:$F$988127,'Sales Register'!$B$8:$B$988127,working!A64,'Sales Register'!$I$8:$I$988127,working!$C$2)</f>
        <v>110725.99999999999</v>
      </c>
      <c r="D64" s="13">
        <f>+SUMIFS('Sales Register'!$G$8:$G$988127,'Sales Register'!$B$8:$B$988127,working!A64,'Sales Register'!$I$8:$I$988127,working!$D$2)</f>
        <v>121550</v>
      </c>
      <c r="E64" s="13">
        <f>+SUMIFS('Sales Register'!$G$8:$G$988127,'Sales Register'!$B$8:$B$988127,working!A64,'Sales Register'!$I$8:$I$988127,working!$E$2)</f>
        <v>4838560.17</v>
      </c>
      <c r="F64" s="13">
        <f t="shared" si="0"/>
        <v>111045.99999999999</v>
      </c>
      <c r="G64" s="13">
        <f t="shared" si="1"/>
        <v>4960110.17</v>
      </c>
    </row>
    <row r="65" spans="1:7" x14ac:dyDescent="0.25">
      <c r="A65" s="15" t="s">
        <v>146</v>
      </c>
      <c r="B65" s="13">
        <f>+SUMIFS('Sales Register'!$F$8:$F$988127,'Sales Register'!$B$8:$B$988127,working!A65,'Sales Register'!$I$8:$I$988127,working!$B$2)</f>
        <v>0</v>
      </c>
      <c r="C65" s="13">
        <f>+SUMIFS('Sales Register'!$F$8:$F$988127,'Sales Register'!$B$8:$B$988127,working!A65,'Sales Register'!$I$8:$I$988127,working!$C$2)</f>
        <v>111214.82</v>
      </c>
      <c r="D65" s="13">
        <f>+SUMIFS('Sales Register'!$G$8:$G$988127,'Sales Register'!$B$8:$B$988127,working!A65,'Sales Register'!$I$8:$I$988127,working!$D$2)</f>
        <v>0</v>
      </c>
      <c r="E65" s="13">
        <f>+SUMIFS('Sales Register'!$G$8:$G$988127,'Sales Register'!$B$8:$B$988127,working!A65,'Sales Register'!$I$8:$I$988127,working!$E$2)</f>
        <v>7615611.6399999997</v>
      </c>
      <c r="F65" s="13">
        <f t="shared" si="0"/>
        <v>111214.82</v>
      </c>
      <c r="G65" s="13">
        <f t="shared" si="1"/>
        <v>7615611.6399999997</v>
      </c>
    </row>
    <row r="66" spans="1:7" x14ac:dyDescent="0.25">
      <c r="A66" s="15" t="s">
        <v>29</v>
      </c>
      <c r="B66" s="13">
        <f>+SUMIFS('Sales Register'!$F$8:$F$988127,'Sales Register'!$B$8:$B$988127,working!A66,'Sales Register'!$I$8:$I$988127,working!$B$2)</f>
        <v>378895.75000000006</v>
      </c>
      <c r="C66" s="13">
        <f>+SUMIFS('Sales Register'!$F$8:$F$988127,'Sales Register'!$B$8:$B$988127,working!A66,'Sales Register'!$I$8:$I$988127,working!$C$2)</f>
        <v>32183.25</v>
      </c>
      <c r="D66" s="13">
        <f>+SUMIFS('Sales Register'!$G$8:$G$988127,'Sales Register'!$B$8:$B$988127,working!A66,'Sales Register'!$I$8:$I$988127,working!$D$2)</f>
        <v>38560557.75</v>
      </c>
      <c r="E66" s="13">
        <f>+SUMIFS('Sales Register'!$G$8:$G$988127,'Sales Register'!$B$8:$B$988127,working!A66,'Sales Register'!$I$8:$I$988127,working!$E$2)</f>
        <v>825385.5</v>
      </c>
      <c r="F66" s="13">
        <f t="shared" si="0"/>
        <v>411079.00000000006</v>
      </c>
      <c r="G66" s="13">
        <f t="shared" si="1"/>
        <v>39385943.25</v>
      </c>
    </row>
    <row r="67" spans="1:7" x14ac:dyDescent="0.25">
      <c r="A67" s="15" t="s">
        <v>134</v>
      </c>
      <c r="B67" s="13">
        <f>+SUMIFS('Sales Register'!$F$8:$F$988127,'Sales Register'!$B$8:$B$988127,working!A67,'Sales Register'!$I$8:$I$988127,working!$B$2)</f>
        <v>6742.35</v>
      </c>
      <c r="C67" s="13">
        <f>+SUMIFS('Sales Register'!$F$8:$F$988127,'Sales Register'!$B$8:$B$988127,working!A67,'Sales Register'!$I$8:$I$988127,working!$C$2)</f>
        <v>1598.4</v>
      </c>
      <c r="D67" s="13">
        <f>+SUMIFS('Sales Register'!$G$8:$G$988127,'Sales Register'!$B$8:$B$988127,working!A67,'Sales Register'!$I$8:$I$988127,working!$D$2)</f>
        <v>953425</v>
      </c>
      <c r="E67" s="13">
        <f>+SUMIFS('Sales Register'!$G$8:$G$988127,'Sales Register'!$B$8:$B$988127,working!A67,'Sales Register'!$I$8:$I$988127,working!$E$2)</f>
        <v>174963</v>
      </c>
      <c r="F67" s="13">
        <f t="shared" si="0"/>
        <v>8340.75</v>
      </c>
      <c r="G67" s="13">
        <f t="shared" si="1"/>
        <v>1128388</v>
      </c>
    </row>
    <row r="68" spans="1:7" x14ac:dyDescent="0.25">
      <c r="A68" s="15" t="s">
        <v>39</v>
      </c>
      <c r="B68" s="13">
        <f>+SUMIFS('Sales Register'!$F$8:$F$988127,'Sales Register'!$B$8:$B$988127,working!A68,'Sales Register'!$I$8:$I$988127,working!$B$2)</f>
        <v>15991.69</v>
      </c>
      <c r="C68" s="13">
        <f>+SUMIFS('Sales Register'!$F$8:$F$988127,'Sales Register'!$B$8:$B$988127,working!A68,'Sales Register'!$I$8:$I$988127,working!$C$2)</f>
        <v>171911.54999999993</v>
      </c>
      <c r="D68" s="13">
        <f>+SUMIFS('Sales Register'!$G$8:$G$988127,'Sales Register'!$B$8:$B$988127,working!A68,'Sales Register'!$I$8:$I$988127,working!$D$2)</f>
        <v>4460961.75</v>
      </c>
      <c r="E68" s="13">
        <f>+SUMIFS('Sales Register'!$G$8:$G$988127,'Sales Register'!$B$8:$B$988127,working!A68,'Sales Register'!$I$8:$I$988127,working!$E$2)</f>
        <v>6309773.9699999988</v>
      </c>
      <c r="F68" s="13">
        <f t="shared" ref="F68:F131" si="2">+B68+C68</f>
        <v>187903.23999999993</v>
      </c>
      <c r="G68" s="13">
        <f t="shared" ref="G68:G131" si="3">+D68+E68</f>
        <v>10770735.719999999</v>
      </c>
    </row>
    <row r="69" spans="1:7" x14ac:dyDescent="0.25">
      <c r="A69" s="15" t="s">
        <v>151</v>
      </c>
      <c r="B69" s="13">
        <f>+SUMIFS('Sales Register'!$F$8:$F$988127,'Sales Register'!$B$8:$B$988127,working!A69,'Sales Register'!$I$8:$I$988127,working!$B$2)</f>
        <v>130</v>
      </c>
      <c r="C69" s="13">
        <f>+SUMIFS('Sales Register'!$F$8:$F$988127,'Sales Register'!$B$8:$B$988127,working!A69,'Sales Register'!$I$8:$I$988127,working!$C$2)</f>
        <v>543691.39999999979</v>
      </c>
      <c r="D69" s="13">
        <f>+SUMIFS('Sales Register'!$G$8:$G$988127,'Sales Register'!$B$8:$B$988127,working!A69,'Sales Register'!$I$8:$I$988127,working!$D$2)</f>
        <v>29800</v>
      </c>
      <c r="E69" s="13">
        <f>+SUMIFS('Sales Register'!$G$8:$G$988127,'Sales Register'!$B$8:$B$988127,working!A69,'Sales Register'!$I$8:$I$988127,working!$E$2)</f>
        <v>13963915.140000002</v>
      </c>
      <c r="F69" s="13">
        <f t="shared" si="2"/>
        <v>543821.39999999979</v>
      </c>
      <c r="G69" s="13">
        <f t="shared" si="3"/>
        <v>13993715.140000002</v>
      </c>
    </row>
    <row r="70" spans="1:7" x14ac:dyDescent="0.25">
      <c r="A70" s="15" t="s">
        <v>229</v>
      </c>
      <c r="B70" s="13">
        <f>+SUMIFS('Sales Register'!$F$8:$F$988127,'Sales Register'!$B$8:$B$988127,working!A70,'Sales Register'!$I$8:$I$988127,working!$B$2)</f>
        <v>6768.52</v>
      </c>
      <c r="C70" s="13">
        <f>+SUMIFS('Sales Register'!$F$8:$F$988127,'Sales Register'!$B$8:$B$988127,working!A70,'Sales Register'!$I$8:$I$988127,working!$C$2)</f>
        <v>0</v>
      </c>
      <c r="D70" s="13">
        <f>+SUMIFS('Sales Register'!$G$8:$G$988127,'Sales Register'!$B$8:$B$988127,working!A70,'Sales Register'!$I$8:$I$988127,working!$D$2)</f>
        <v>1621331.22</v>
      </c>
      <c r="E70" s="13">
        <f>+SUMIFS('Sales Register'!$G$8:$G$988127,'Sales Register'!$B$8:$B$988127,working!A70,'Sales Register'!$I$8:$I$988127,working!$E$2)</f>
        <v>0</v>
      </c>
      <c r="F70" s="13">
        <f t="shared" si="2"/>
        <v>6768.52</v>
      </c>
      <c r="G70" s="13">
        <f t="shared" si="3"/>
        <v>1621331.22</v>
      </c>
    </row>
    <row r="71" spans="1:7" x14ac:dyDescent="0.25">
      <c r="A71" s="15" t="s">
        <v>541</v>
      </c>
      <c r="B71" s="13">
        <f>+SUMIFS('Sales Register'!$F$8:$F$988127,'Sales Register'!$B$8:$B$988127,working!A71,'Sales Register'!$I$8:$I$988127,working!$B$2)</f>
        <v>3235.25</v>
      </c>
      <c r="C71" s="13">
        <f>+SUMIFS('Sales Register'!$F$8:$F$988127,'Sales Register'!$B$8:$B$988127,working!A71,'Sales Register'!$I$8:$I$988127,working!$C$2)</f>
        <v>0</v>
      </c>
      <c r="D71" s="13">
        <f>+SUMIFS('Sales Register'!$G$8:$G$988127,'Sales Register'!$B$8:$B$988127,working!A71,'Sales Register'!$I$8:$I$988127,working!$D$2)</f>
        <v>1222692.47</v>
      </c>
      <c r="E71" s="13">
        <f>+SUMIFS('Sales Register'!$G$8:$G$988127,'Sales Register'!$B$8:$B$988127,working!A71,'Sales Register'!$I$8:$I$988127,working!$E$2)</f>
        <v>0</v>
      </c>
      <c r="F71" s="13">
        <f t="shared" si="2"/>
        <v>3235.25</v>
      </c>
      <c r="G71" s="13">
        <f t="shared" si="3"/>
        <v>1222692.47</v>
      </c>
    </row>
    <row r="72" spans="1:7" x14ac:dyDescent="0.25">
      <c r="A72" s="15" t="s">
        <v>127</v>
      </c>
      <c r="B72" s="13">
        <f>+SUMIFS('Sales Register'!$F$8:$F$988127,'Sales Register'!$B$8:$B$988127,working!A72,'Sales Register'!$I$8:$I$988127,working!$B$2)</f>
        <v>77349.720000000016</v>
      </c>
      <c r="C72" s="13">
        <f>+SUMIFS('Sales Register'!$F$8:$F$988127,'Sales Register'!$B$8:$B$988127,working!A72,'Sales Register'!$I$8:$I$988127,working!$C$2)</f>
        <v>0</v>
      </c>
      <c r="D72" s="13">
        <f>+SUMIFS('Sales Register'!$G$8:$G$988127,'Sales Register'!$B$8:$B$988127,working!A72,'Sales Register'!$I$8:$I$988127,working!$D$2)</f>
        <v>19229492.619999997</v>
      </c>
      <c r="E72" s="13">
        <f>+SUMIFS('Sales Register'!$G$8:$G$988127,'Sales Register'!$B$8:$B$988127,working!A72,'Sales Register'!$I$8:$I$988127,working!$E$2)</f>
        <v>0</v>
      </c>
      <c r="F72" s="13">
        <f t="shared" si="2"/>
        <v>77349.720000000016</v>
      </c>
      <c r="G72" s="13">
        <f t="shared" si="3"/>
        <v>19229492.619999997</v>
      </c>
    </row>
    <row r="73" spans="1:7" x14ac:dyDescent="0.25">
      <c r="A73" s="15" t="s">
        <v>216</v>
      </c>
      <c r="B73" s="13">
        <f>+SUMIFS('Sales Register'!$F$8:$F$988127,'Sales Register'!$B$8:$B$988127,working!A73,'Sales Register'!$I$8:$I$988127,working!$B$2)</f>
        <v>7302.75</v>
      </c>
      <c r="C73" s="13">
        <f>+SUMIFS('Sales Register'!$F$8:$F$988127,'Sales Register'!$B$8:$B$988127,working!A73,'Sales Register'!$I$8:$I$988127,working!$C$2)</f>
        <v>0</v>
      </c>
      <c r="D73" s="13">
        <f>+SUMIFS('Sales Register'!$G$8:$G$988127,'Sales Register'!$B$8:$B$988127,working!A73,'Sales Register'!$I$8:$I$988127,working!$D$2)</f>
        <v>1731939</v>
      </c>
      <c r="E73" s="13">
        <f>+SUMIFS('Sales Register'!$G$8:$G$988127,'Sales Register'!$B$8:$B$988127,working!A73,'Sales Register'!$I$8:$I$988127,working!$E$2)</f>
        <v>0</v>
      </c>
      <c r="F73" s="13">
        <f t="shared" si="2"/>
        <v>7302.75</v>
      </c>
      <c r="G73" s="13">
        <f t="shared" si="3"/>
        <v>1731939</v>
      </c>
    </row>
    <row r="74" spans="1:7" x14ac:dyDescent="0.25">
      <c r="A74" s="15" t="s">
        <v>100</v>
      </c>
      <c r="B74" s="13">
        <f>+SUMIFS('Sales Register'!$F$8:$F$988127,'Sales Register'!$B$8:$B$988127,working!A74,'Sales Register'!$I$8:$I$988127,working!$B$2)</f>
        <v>5268.5</v>
      </c>
      <c r="C74" s="13">
        <f>+SUMIFS('Sales Register'!$F$8:$F$988127,'Sales Register'!$B$8:$B$988127,working!A74,'Sales Register'!$I$8:$I$988127,working!$C$2)</f>
        <v>10731.199999999999</v>
      </c>
      <c r="D74" s="13">
        <f>+SUMIFS('Sales Register'!$G$8:$G$988127,'Sales Register'!$B$8:$B$988127,working!A74,'Sales Register'!$I$8:$I$988127,working!$D$2)</f>
        <v>1616077.5</v>
      </c>
      <c r="E74" s="13">
        <f>+SUMIFS('Sales Register'!$G$8:$G$988127,'Sales Register'!$B$8:$B$988127,working!A74,'Sales Register'!$I$8:$I$988127,working!$E$2)</f>
        <v>489715.78000000009</v>
      </c>
      <c r="F74" s="13">
        <f t="shared" si="2"/>
        <v>15999.699999999999</v>
      </c>
      <c r="G74" s="13">
        <f t="shared" si="3"/>
        <v>2105793.2800000003</v>
      </c>
    </row>
    <row r="75" spans="1:7" x14ac:dyDescent="0.25">
      <c r="A75" s="15" t="s">
        <v>364</v>
      </c>
      <c r="B75" s="13">
        <f>+SUMIFS('Sales Register'!$F$8:$F$988127,'Sales Register'!$B$8:$B$988127,working!A75,'Sales Register'!$I$8:$I$988127,working!$B$2)</f>
        <v>143078.24999999997</v>
      </c>
      <c r="C75" s="13">
        <f>+SUMIFS('Sales Register'!$F$8:$F$988127,'Sales Register'!$B$8:$B$988127,working!A75,'Sales Register'!$I$8:$I$988127,working!$C$2)</f>
        <v>0</v>
      </c>
      <c r="D75" s="13">
        <f>+SUMIFS('Sales Register'!$G$8:$G$988127,'Sales Register'!$B$8:$B$988127,working!A75,'Sales Register'!$I$8:$I$988127,working!$D$2)</f>
        <v>54488403.770000011</v>
      </c>
      <c r="E75" s="13">
        <f>+SUMIFS('Sales Register'!$G$8:$G$988127,'Sales Register'!$B$8:$B$988127,working!A75,'Sales Register'!$I$8:$I$988127,working!$E$2)</f>
        <v>0</v>
      </c>
      <c r="F75" s="13">
        <f t="shared" si="2"/>
        <v>143078.24999999997</v>
      </c>
      <c r="G75" s="13">
        <f t="shared" si="3"/>
        <v>54488403.770000011</v>
      </c>
    </row>
    <row r="76" spans="1:7" x14ac:dyDescent="0.25">
      <c r="A76" s="15" t="s">
        <v>255</v>
      </c>
      <c r="B76" s="13">
        <f>+SUMIFS('Sales Register'!$F$8:$F$988127,'Sales Register'!$B$8:$B$988127,working!A76,'Sales Register'!$I$8:$I$988127,working!$B$2)</f>
        <v>97472.199999999983</v>
      </c>
      <c r="C76" s="13">
        <f>+SUMIFS('Sales Register'!$F$8:$F$988127,'Sales Register'!$B$8:$B$988127,working!A76,'Sales Register'!$I$8:$I$988127,working!$C$2)</f>
        <v>0</v>
      </c>
      <c r="D76" s="13">
        <f>+SUMIFS('Sales Register'!$G$8:$G$988127,'Sales Register'!$B$8:$B$988127,working!A76,'Sales Register'!$I$8:$I$988127,working!$D$2)</f>
        <v>25346189.410000004</v>
      </c>
      <c r="E76" s="13">
        <f>+SUMIFS('Sales Register'!$G$8:$G$988127,'Sales Register'!$B$8:$B$988127,working!A76,'Sales Register'!$I$8:$I$988127,working!$E$2)</f>
        <v>0</v>
      </c>
      <c r="F76" s="13">
        <f t="shared" si="2"/>
        <v>97472.199999999983</v>
      </c>
      <c r="G76" s="13">
        <f t="shared" si="3"/>
        <v>25346189.410000004</v>
      </c>
    </row>
    <row r="77" spans="1:7" x14ac:dyDescent="0.25">
      <c r="A77" s="15" t="s">
        <v>141</v>
      </c>
      <c r="B77" s="13">
        <f>+SUMIFS('Sales Register'!$F$8:$F$988127,'Sales Register'!$B$8:$B$988127,working!A77,'Sales Register'!$I$8:$I$988127,working!$B$2)</f>
        <v>2602.0100000000002</v>
      </c>
      <c r="C77" s="13">
        <f>+SUMIFS('Sales Register'!$F$8:$F$988127,'Sales Register'!$B$8:$B$988127,working!A77,'Sales Register'!$I$8:$I$988127,working!$C$2)</f>
        <v>134226.66</v>
      </c>
      <c r="D77" s="13">
        <f>+SUMIFS('Sales Register'!$G$8:$G$988127,'Sales Register'!$B$8:$B$988127,working!A77,'Sales Register'!$I$8:$I$988127,working!$D$2)</f>
        <v>846103</v>
      </c>
      <c r="E77" s="13">
        <f>+SUMIFS('Sales Register'!$G$8:$G$988127,'Sales Register'!$B$8:$B$988127,working!A77,'Sales Register'!$I$8:$I$988127,working!$E$2)</f>
        <v>4687273.1599999992</v>
      </c>
      <c r="F77" s="13">
        <f t="shared" si="2"/>
        <v>136828.67000000001</v>
      </c>
      <c r="G77" s="13">
        <f t="shared" si="3"/>
        <v>5533376.1599999992</v>
      </c>
    </row>
    <row r="78" spans="1:7" x14ac:dyDescent="0.25">
      <c r="A78" s="15" t="s">
        <v>291</v>
      </c>
      <c r="B78" s="13">
        <f>+SUMIFS('Sales Register'!$F$8:$F$988127,'Sales Register'!$B$8:$B$988127,working!A78,'Sales Register'!$I$8:$I$988127,working!$B$2)</f>
        <v>6881.77</v>
      </c>
      <c r="C78" s="13">
        <f>+SUMIFS('Sales Register'!$F$8:$F$988127,'Sales Register'!$B$8:$B$988127,working!A78,'Sales Register'!$I$8:$I$988127,working!$C$2)</f>
        <v>0</v>
      </c>
      <c r="D78" s="13">
        <f>+SUMIFS('Sales Register'!$G$8:$G$988127,'Sales Register'!$B$8:$B$988127,working!A78,'Sales Register'!$I$8:$I$988127,working!$D$2)</f>
        <v>2311371.1</v>
      </c>
      <c r="E78" s="13">
        <f>+SUMIFS('Sales Register'!$G$8:$G$988127,'Sales Register'!$B$8:$B$988127,working!A78,'Sales Register'!$I$8:$I$988127,working!$E$2)</f>
        <v>0</v>
      </c>
      <c r="F78" s="13">
        <f t="shared" si="2"/>
        <v>6881.77</v>
      </c>
      <c r="G78" s="13">
        <f t="shared" si="3"/>
        <v>2311371.1</v>
      </c>
    </row>
    <row r="79" spans="1:7" x14ac:dyDescent="0.25">
      <c r="A79" s="15" t="s">
        <v>31</v>
      </c>
      <c r="B79" s="13">
        <f>+SUMIFS('Sales Register'!$F$8:$F$988127,'Sales Register'!$B$8:$B$988127,working!A79,'Sales Register'!$I$8:$I$988127,working!$B$2)</f>
        <v>798670.22000000009</v>
      </c>
      <c r="C79" s="13">
        <f>+SUMIFS('Sales Register'!$F$8:$F$988127,'Sales Register'!$B$8:$B$988127,working!A79,'Sales Register'!$I$8:$I$988127,working!$C$2)</f>
        <v>25.5</v>
      </c>
      <c r="D79" s="13">
        <f>+SUMIFS('Sales Register'!$G$8:$G$988127,'Sales Register'!$B$8:$B$988127,working!A79,'Sales Register'!$I$8:$I$988127,working!$D$2)</f>
        <v>119655833.96000002</v>
      </c>
      <c r="E79" s="13">
        <f>+SUMIFS('Sales Register'!$G$8:$G$988127,'Sales Register'!$B$8:$B$988127,working!A79,'Sales Register'!$I$8:$I$988127,working!$E$2)</f>
        <v>6375</v>
      </c>
      <c r="F79" s="13">
        <f t="shared" si="2"/>
        <v>798695.72000000009</v>
      </c>
      <c r="G79" s="13">
        <f t="shared" si="3"/>
        <v>119662208.96000002</v>
      </c>
    </row>
    <row r="80" spans="1:7" x14ac:dyDescent="0.25">
      <c r="A80" s="15" t="s">
        <v>393</v>
      </c>
      <c r="B80" s="13">
        <f>+SUMIFS('Sales Register'!$F$8:$F$988127,'Sales Register'!$B$8:$B$988127,working!A80,'Sales Register'!$I$8:$I$988127,working!$B$2)</f>
        <v>1015.75</v>
      </c>
      <c r="C80" s="13">
        <f>+SUMIFS('Sales Register'!$F$8:$F$988127,'Sales Register'!$B$8:$B$988127,working!A80,'Sales Register'!$I$8:$I$988127,working!$C$2)</f>
        <v>0</v>
      </c>
      <c r="D80" s="13">
        <f>+SUMIFS('Sales Register'!$G$8:$G$988127,'Sales Register'!$B$8:$B$988127,working!A80,'Sales Register'!$I$8:$I$988127,working!$D$2)</f>
        <v>457087.5</v>
      </c>
      <c r="E80" s="13">
        <f>+SUMIFS('Sales Register'!$G$8:$G$988127,'Sales Register'!$B$8:$B$988127,working!A80,'Sales Register'!$I$8:$I$988127,working!$E$2)</f>
        <v>0</v>
      </c>
      <c r="F80" s="13">
        <f t="shared" si="2"/>
        <v>1015.75</v>
      </c>
      <c r="G80" s="13">
        <f t="shared" si="3"/>
        <v>457087.5</v>
      </c>
    </row>
    <row r="81" spans="1:7" x14ac:dyDescent="0.25">
      <c r="A81" s="15" t="s">
        <v>178</v>
      </c>
      <c r="B81" s="13">
        <f>+SUMIFS('Sales Register'!$F$8:$F$988127,'Sales Register'!$B$8:$B$988127,working!A81,'Sales Register'!$I$8:$I$988127,working!$B$2)</f>
        <v>14458.19</v>
      </c>
      <c r="C81" s="13">
        <f>+SUMIFS('Sales Register'!$F$8:$F$988127,'Sales Register'!$B$8:$B$988127,working!A81,'Sales Register'!$I$8:$I$988127,working!$C$2)</f>
        <v>0</v>
      </c>
      <c r="D81" s="13">
        <f>+SUMIFS('Sales Register'!$G$8:$G$988127,'Sales Register'!$B$8:$B$988127,working!A81,'Sales Register'!$I$8:$I$988127,working!$D$2)</f>
        <v>2530015.7000000002</v>
      </c>
      <c r="E81" s="13">
        <f>+SUMIFS('Sales Register'!$G$8:$G$988127,'Sales Register'!$B$8:$B$988127,working!A81,'Sales Register'!$I$8:$I$988127,working!$E$2)</f>
        <v>0</v>
      </c>
      <c r="F81" s="13">
        <f t="shared" si="2"/>
        <v>14458.19</v>
      </c>
      <c r="G81" s="13">
        <f t="shared" si="3"/>
        <v>2530015.7000000002</v>
      </c>
    </row>
    <row r="82" spans="1:7" x14ac:dyDescent="0.25">
      <c r="A82" s="15" t="s">
        <v>294</v>
      </c>
      <c r="B82" s="13">
        <f>+SUMIFS('Sales Register'!$F$8:$F$988127,'Sales Register'!$B$8:$B$988127,working!A82,'Sales Register'!$I$8:$I$988127,working!$B$2)</f>
        <v>606.75</v>
      </c>
      <c r="C82" s="13">
        <f>+SUMIFS('Sales Register'!$F$8:$F$988127,'Sales Register'!$B$8:$B$988127,working!A82,'Sales Register'!$I$8:$I$988127,working!$C$2)</f>
        <v>0</v>
      </c>
      <c r="D82" s="13">
        <f>+SUMIFS('Sales Register'!$G$8:$G$988127,'Sales Register'!$B$8:$B$988127,working!A82,'Sales Register'!$I$8:$I$988127,working!$D$2)</f>
        <v>282675</v>
      </c>
      <c r="E82" s="13">
        <f>+SUMIFS('Sales Register'!$G$8:$G$988127,'Sales Register'!$B$8:$B$988127,working!A82,'Sales Register'!$I$8:$I$988127,working!$E$2)</f>
        <v>0</v>
      </c>
      <c r="F82" s="13">
        <f t="shared" si="2"/>
        <v>606.75</v>
      </c>
      <c r="G82" s="13">
        <f t="shared" si="3"/>
        <v>282675</v>
      </c>
    </row>
    <row r="83" spans="1:7" x14ac:dyDescent="0.25">
      <c r="A83" s="15" t="s">
        <v>77</v>
      </c>
      <c r="B83" s="13">
        <f>+SUMIFS('Sales Register'!$F$8:$F$988127,'Sales Register'!$B$8:$B$988127,working!A83,'Sales Register'!$I$8:$I$988127,working!$B$2)</f>
        <v>134573.37</v>
      </c>
      <c r="C83" s="13">
        <f>+SUMIFS('Sales Register'!$F$8:$F$988127,'Sales Register'!$B$8:$B$988127,working!A83,'Sales Register'!$I$8:$I$988127,working!$C$2)</f>
        <v>192794.92</v>
      </c>
      <c r="D83" s="13">
        <f>+SUMIFS('Sales Register'!$G$8:$G$988127,'Sales Register'!$B$8:$B$988127,working!A83,'Sales Register'!$I$8:$I$988127,working!$D$2)</f>
        <v>21508603.570000008</v>
      </c>
      <c r="E83" s="13">
        <f>+SUMIFS('Sales Register'!$G$8:$G$988127,'Sales Register'!$B$8:$B$988127,working!A83,'Sales Register'!$I$8:$I$988127,working!$E$2)</f>
        <v>6699944.0600000024</v>
      </c>
      <c r="F83" s="13">
        <f t="shared" si="2"/>
        <v>327368.29000000004</v>
      </c>
      <c r="G83" s="13">
        <f t="shared" si="3"/>
        <v>28208547.63000001</v>
      </c>
    </row>
    <row r="84" spans="1:7" x14ac:dyDescent="0.25">
      <c r="A84" s="15" t="s">
        <v>46</v>
      </c>
      <c r="B84" s="13">
        <f>+SUMIFS('Sales Register'!$F$8:$F$988127,'Sales Register'!$B$8:$B$988127,working!A84,'Sales Register'!$I$8:$I$988127,working!$B$2)</f>
        <v>1348.01</v>
      </c>
      <c r="C84" s="13">
        <f>+SUMIFS('Sales Register'!$F$8:$F$988127,'Sales Register'!$B$8:$B$988127,working!A84,'Sales Register'!$I$8:$I$988127,working!$C$2)</f>
        <v>612.6</v>
      </c>
      <c r="D84" s="13">
        <f>+SUMIFS('Sales Register'!$G$8:$G$988127,'Sales Register'!$B$8:$B$988127,working!A84,'Sales Register'!$I$8:$I$988127,working!$D$2)</f>
        <v>382042.8</v>
      </c>
      <c r="E84" s="13">
        <f>+SUMIFS('Sales Register'!$G$8:$G$988127,'Sales Register'!$B$8:$B$988127,working!A84,'Sales Register'!$I$8:$I$988127,working!$E$2)</f>
        <v>19858</v>
      </c>
      <c r="F84" s="13">
        <f t="shared" si="2"/>
        <v>1960.6100000000001</v>
      </c>
      <c r="G84" s="13">
        <f t="shared" si="3"/>
        <v>401900.79999999999</v>
      </c>
    </row>
    <row r="85" spans="1:7" x14ac:dyDescent="0.25">
      <c r="A85" s="15" t="s">
        <v>318</v>
      </c>
      <c r="B85" s="13">
        <f>+SUMIFS('Sales Register'!$F$8:$F$988127,'Sales Register'!$B$8:$B$988127,working!A85,'Sales Register'!$I$8:$I$988127,working!$B$2)</f>
        <v>0</v>
      </c>
      <c r="C85" s="13">
        <f>+SUMIFS('Sales Register'!$F$8:$F$988127,'Sales Register'!$B$8:$B$988127,working!A85,'Sales Register'!$I$8:$I$988127,working!$C$2)</f>
        <v>0</v>
      </c>
      <c r="D85" s="13">
        <f>+SUMIFS('Sales Register'!$G$8:$G$988127,'Sales Register'!$B$8:$B$988127,working!A85,'Sales Register'!$I$8:$I$988127,working!$D$2)</f>
        <v>0</v>
      </c>
      <c r="E85" s="13">
        <f>+SUMIFS('Sales Register'!$G$8:$G$988127,'Sales Register'!$B$8:$B$988127,working!A85,'Sales Register'!$I$8:$I$988127,working!$E$2)</f>
        <v>0</v>
      </c>
      <c r="F85" s="13">
        <f t="shared" si="2"/>
        <v>0</v>
      </c>
      <c r="G85" s="13">
        <f t="shared" si="3"/>
        <v>0</v>
      </c>
    </row>
    <row r="86" spans="1:7" x14ac:dyDescent="0.25">
      <c r="A86" s="15" t="s">
        <v>620</v>
      </c>
      <c r="B86" s="13">
        <f>+SUMIFS('Sales Register'!$F$8:$F$988127,'Sales Register'!$B$8:$B$988127,working!A86,'Sales Register'!$I$8:$I$988127,working!$B$2)</f>
        <v>97</v>
      </c>
      <c r="C86" s="13">
        <f>+SUMIFS('Sales Register'!$F$8:$F$988127,'Sales Register'!$B$8:$B$988127,working!A86,'Sales Register'!$I$8:$I$988127,working!$C$2)</f>
        <v>0</v>
      </c>
      <c r="D86" s="13">
        <f>+SUMIFS('Sales Register'!$G$8:$G$988127,'Sales Register'!$B$8:$B$988127,working!A86,'Sales Register'!$I$8:$I$988127,working!$D$2)</f>
        <v>60548.25</v>
      </c>
      <c r="E86" s="13">
        <f>+SUMIFS('Sales Register'!$G$8:$G$988127,'Sales Register'!$B$8:$B$988127,working!A86,'Sales Register'!$I$8:$I$988127,working!$E$2)</f>
        <v>0</v>
      </c>
      <c r="F86" s="13">
        <f t="shared" si="2"/>
        <v>97</v>
      </c>
      <c r="G86" s="13">
        <f t="shared" si="3"/>
        <v>60548.25</v>
      </c>
    </row>
    <row r="87" spans="1:7" x14ac:dyDescent="0.25">
      <c r="A87" s="15" t="s">
        <v>279</v>
      </c>
      <c r="B87" s="13">
        <f>+SUMIFS('Sales Register'!$F$8:$F$988127,'Sales Register'!$B$8:$B$988127,working!A87,'Sales Register'!$I$8:$I$988127,working!$B$2)</f>
        <v>10</v>
      </c>
      <c r="C87" s="13">
        <f>+SUMIFS('Sales Register'!$F$8:$F$988127,'Sales Register'!$B$8:$B$988127,working!A87,'Sales Register'!$I$8:$I$988127,working!$C$2)</f>
        <v>0</v>
      </c>
      <c r="D87" s="13">
        <f>+SUMIFS('Sales Register'!$G$8:$G$988127,'Sales Register'!$B$8:$B$988127,working!A87,'Sales Register'!$I$8:$I$988127,working!$D$2)</f>
        <v>4500</v>
      </c>
      <c r="E87" s="13">
        <f>+SUMIFS('Sales Register'!$G$8:$G$988127,'Sales Register'!$B$8:$B$988127,working!A87,'Sales Register'!$I$8:$I$988127,working!$E$2)</f>
        <v>0</v>
      </c>
      <c r="F87" s="13">
        <f t="shared" si="2"/>
        <v>10</v>
      </c>
      <c r="G87" s="13">
        <f t="shared" si="3"/>
        <v>4500</v>
      </c>
    </row>
    <row r="88" spans="1:7" x14ac:dyDescent="0.25">
      <c r="A88" s="15" t="s">
        <v>306</v>
      </c>
      <c r="B88" s="13">
        <f>+SUMIFS('Sales Register'!$F$8:$F$988127,'Sales Register'!$B$8:$B$988127,working!A88,'Sales Register'!$I$8:$I$988127,working!$B$2)</f>
        <v>13722.380000000001</v>
      </c>
      <c r="C88" s="13">
        <f>+SUMIFS('Sales Register'!$F$8:$F$988127,'Sales Register'!$B$8:$B$988127,working!A88,'Sales Register'!$I$8:$I$988127,working!$C$2)</f>
        <v>0</v>
      </c>
      <c r="D88" s="13">
        <f>+SUMIFS('Sales Register'!$G$8:$G$988127,'Sales Register'!$B$8:$B$988127,working!A88,'Sales Register'!$I$8:$I$988127,working!$D$2)</f>
        <v>3797953.7</v>
      </c>
      <c r="E88" s="13">
        <f>+SUMIFS('Sales Register'!$G$8:$G$988127,'Sales Register'!$B$8:$B$988127,working!A88,'Sales Register'!$I$8:$I$988127,working!$E$2)</f>
        <v>0</v>
      </c>
      <c r="F88" s="13">
        <f t="shared" si="2"/>
        <v>13722.380000000001</v>
      </c>
      <c r="G88" s="13">
        <f t="shared" si="3"/>
        <v>3797953.7</v>
      </c>
    </row>
    <row r="89" spans="1:7" x14ac:dyDescent="0.25">
      <c r="A89" s="15" t="s">
        <v>189</v>
      </c>
      <c r="B89" s="13">
        <f>+SUMIFS('Sales Register'!$F$8:$F$988127,'Sales Register'!$B$8:$B$988127,working!A89,'Sales Register'!$I$8:$I$988127,working!$B$2)</f>
        <v>18377.439999999999</v>
      </c>
      <c r="C89" s="13">
        <f>+SUMIFS('Sales Register'!$F$8:$F$988127,'Sales Register'!$B$8:$B$988127,working!A89,'Sales Register'!$I$8:$I$988127,working!$C$2)</f>
        <v>0</v>
      </c>
      <c r="D89" s="13">
        <f>+SUMIFS('Sales Register'!$G$8:$G$988127,'Sales Register'!$B$8:$B$988127,working!A89,'Sales Register'!$I$8:$I$988127,working!$D$2)</f>
        <v>4353718.4000000004</v>
      </c>
      <c r="E89" s="13">
        <f>+SUMIFS('Sales Register'!$G$8:$G$988127,'Sales Register'!$B$8:$B$988127,working!A89,'Sales Register'!$I$8:$I$988127,working!$E$2)</f>
        <v>0</v>
      </c>
      <c r="F89" s="13">
        <f t="shared" si="2"/>
        <v>18377.439999999999</v>
      </c>
      <c r="G89" s="13">
        <f t="shared" si="3"/>
        <v>4353718.4000000004</v>
      </c>
    </row>
    <row r="90" spans="1:7" x14ac:dyDescent="0.25">
      <c r="A90" s="15" t="s">
        <v>123</v>
      </c>
      <c r="B90" s="13">
        <f>+SUMIFS('Sales Register'!$F$8:$F$988127,'Sales Register'!$B$8:$B$988127,working!A90,'Sales Register'!$I$8:$I$988127,working!$B$2)</f>
        <v>479</v>
      </c>
      <c r="C90" s="13">
        <f>+SUMIFS('Sales Register'!$F$8:$F$988127,'Sales Register'!$B$8:$B$988127,working!A90,'Sales Register'!$I$8:$I$988127,working!$C$2)</f>
        <v>17210.099999999999</v>
      </c>
      <c r="D90" s="13">
        <f>+SUMIFS('Sales Register'!$G$8:$G$988127,'Sales Register'!$B$8:$B$988127,working!A90,'Sales Register'!$I$8:$I$988127,working!$D$2)</f>
        <v>212250</v>
      </c>
      <c r="E90" s="13">
        <f>+SUMIFS('Sales Register'!$G$8:$G$988127,'Sales Register'!$B$8:$B$988127,working!A90,'Sales Register'!$I$8:$I$988127,working!$E$2)</f>
        <v>86050.5</v>
      </c>
      <c r="F90" s="13">
        <f t="shared" si="2"/>
        <v>17689.099999999999</v>
      </c>
      <c r="G90" s="13">
        <f t="shared" si="3"/>
        <v>298300.5</v>
      </c>
    </row>
    <row r="91" spans="1:7" x14ac:dyDescent="0.25">
      <c r="A91" s="15" t="s">
        <v>235</v>
      </c>
      <c r="B91" s="13">
        <f>+SUMIFS('Sales Register'!$F$8:$F$988127,'Sales Register'!$B$8:$B$988127,working!A91,'Sales Register'!$I$8:$I$988127,working!$B$2)</f>
        <v>371</v>
      </c>
      <c r="C91" s="13">
        <f>+SUMIFS('Sales Register'!$F$8:$F$988127,'Sales Register'!$B$8:$B$988127,working!A91,'Sales Register'!$I$8:$I$988127,working!$C$2)</f>
        <v>0</v>
      </c>
      <c r="D91" s="13">
        <f>+SUMIFS('Sales Register'!$G$8:$G$988127,'Sales Register'!$B$8:$B$988127,working!A91,'Sales Register'!$I$8:$I$988127,working!$D$2)</f>
        <v>159950</v>
      </c>
      <c r="E91" s="13">
        <f>+SUMIFS('Sales Register'!$G$8:$G$988127,'Sales Register'!$B$8:$B$988127,working!A91,'Sales Register'!$I$8:$I$988127,working!$E$2)</f>
        <v>0</v>
      </c>
      <c r="F91" s="13">
        <f t="shared" si="2"/>
        <v>371</v>
      </c>
      <c r="G91" s="13">
        <f t="shared" si="3"/>
        <v>159950</v>
      </c>
    </row>
    <row r="92" spans="1:7" x14ac:dyDescent="0.25">
      <c r="A92" s="15" t="s">
        <v>631</v>
      </c>
      <c r="B92" s="13">
        <f>+SUMIFS('Sales Register'!$F$8:$F$988127,'Sales Register'!$B$8:$B$988127,working!A92,'Sales Register'!$I$8:$I$988127,working!$B$2)</f>
        <v>7900.25</v>
      </c>
      <c r="C92" s="13">
        <f>+SUMIFS('Sales Register'!$F$8:$F$988127,'Sales Register'!$B$8:$B$988127,working!A92,'Sales Register'!$I$8:$I$988127,working!$C$2)</f>
        <v>0</v>
      </c>
      <c r="D92" s="13">
        <f>+SUMIFS('Sales Register'!$G$8:$G$988127,'Sales Register'!$B$8:$B$988127,working!A92,'Sales Register'!$I$8:$I$988127,working!$D$2)</f>
        <v>1124315.75</v>
      </c>
      <c r="E92" s="13">
        <f>+SUMIFS('Sales Register'!$G$8:$G$988127,'Sales Register'!$B$8:$B$988127,working!A92,'Sales Register'!$I$8:$I$988127,working!$E$2)</f>
        <v>0</v>
      </c>
      <c r="F92" s="13">
        <f t="shared" si="2"/>
        <v>7900.25</v>
      </c>
      <c r="G92" s="13">
        <f t="shared" si="3"/>
        <v>1124315.75</v>
      </c>
    </row>
    <row r="93" spans="1:7" x14ac:dyDescent="0.25">
      <c r="A93" s="15" t="s">
        <v>254</v>
      </c>
      <c r="B93" s="13">
        <f>+SUMIFS('Sales Register'!$F$8:$F$988127,'Sales Register'!$B$8:$B$988127,working!A93,'Sales Register'!$I$8:$I$988127,working!$B$2)</f>
        <v>54271.799999999996</v>
      </c>
      <c r="C93" s="13">
        <f>+SUMIFS('Sales Register'!$F$8:$F$988127,'Sales Register'!$B$8:$B$988127,working!A93,'Sales Register'!$I$8:$I$988127,working!$C$2)</f>
        <v>0</v>
      </c>
      <c r="D93" s="13">
        <f>+SUMIFS('Sales Register'!$G$8:$G$988127,'Sales Register'!$B$8:$B$988127,working!A93,'Sales Register'!$I$8:$I$988127,working!$D$2)</f>
        <v>13162605.25</v>
      </c>
      <c r="E93" s="13">
        <f>+SUMIFS('Sales Register'!$G$8:$G$988127,'Sales Register'!$B$8:$B$988127,working!A93,'Sales Register'!$I$8:$I$988127,working!$E$2)</f>
        <v>0</v>
      </c>
      <c r="F93" s="13">
        <f t="shared" si="2"/>
        <v>54271.799999999996</v>
      </c>
      <c r="G93" s="13">
        <f t="shared" si="3"/>
        <v>13162605.25</v>
      </c>
    </row>
    <row r="94" spans="1:7" x14ac:dyDescent="0.25">
      <c r="A94" s="15" t="s">
        <v>90</v>
      </c>
      <c r="B94" s="13">
        <f>+SUMIFS('Sales Register'!$F$8:$F$988127,'Sales Register'!$B$8:$B$988127,working!A94,'Sales Register'!$I$8:$I$988127,working!$B$2)</f>
        <v>12340.73</v>
      </c>
      <c r="C94" s="13">
        <f>+SUMIFS('Sales Register'!$F$8:$F$988127,'Sales Register'!$B$8:$B$988127,working!A94,'Sales Register'!$I$8:$I$988127,working!$C$2)</f>
        <v>0</v>
      </c>
      <c r="D94" s="13">
        <f>+SUMIFS('Sales Register'!$G$8:$G$988127,'Sales Register'!$B$8:$B$988127,working!A94,'Sales Register'!$I$8:$I$988127,working!$D$2)</f>
        <v>3205660.8699999996</v>
      </c>
      <c r="E94" s="13">
        <f>+SUMIFS('Sales Register'!$G$8:$G$988127,'Sales Register'!$B$8:$B$988127,working!A94,'Sales Register'!$I$8:$I$988127,working!$E$2)</f>
        <v>0</v>
      </c>
      <c r="F94" s="13">
        <f t="shared" si="2"/>
        <v>12340.73</v>
      </c>
      <c r="G94" s="13">
        <f t="shared" si="3"/>
        <v>3205660.8699999996</v>
      </c>
    </row>
    <row r="95" spans="1:7" x14ac:dyDescent="0.25">
      <c r="A95" s="15" t="s">
        <v>148</v>
      </c>
      <c r="B95" s="13">
        <f>+SUMIFS('Sales Register'!$F$8:$F$988127,'Sales Register'!$B$8:$B$988127,working!A95,'Sales Register'!$I$8:$I$988127,working!$B$2)</f>
        <v>44180.560000000005</v>
      </c>
      <c r="C95" s="13">
        <f>+SUMIFS('Sales Register'!$F$8:$F$988127,'Sales Register'!$B$8:$B$988127,working!A95,'Sales Register'!$I$8:$I$988127,working!$C$2)</f>
        <v>9.8000000000000007</v>
      </c>
      <c r="D95" s="13">
        <f>+SUMIFS('Sales Register'!$G$8:$G$988127,'Sales Register'!$B$8:$B$988127,working!A95,'Sales Register'!$I$8:$I$988127,working!$D$2)</f>
        <v>10659614.34</v>
      </c>
      <c r="E95" s="13">
        <f>+SUMIFS('Sales Register'!$G$8:$G$988127,'Sales Register'!$B$8:$B$988127,working!A95,'Sales Register'!$I$8:$I$988127,working!$E$2)</f>
        <v>1470</v>
      </c>
      <c r="F95" s="13">
        <f t="shared" si="2"/>
        <v>44190.360000000008</v>
      </c>
      <c r="G95" s="13">
        <f t="shared" si="3"/>
        <v>10661084.34</v>
      </c>
    </row>
    <row r="96" spans="1:7" x14ac:dyDescent="0.25">
      <c r="A96" s="15" t="s">
        <v>297</v>
      </c>
      <c r="B96" s="13">
        <f>+SUMIFS('Sales Register'!$F$8:$F$988127,'Sales Register'!$B$8:$B$988127,working!A96,'Sales Register'!$I$8:$I$988127,working!$B$2)</f>
        <v>282216.21000000002</v>
      </c>
      <c r="C96" s="13">
        <f>+SUMIFS('Sales Register'!$F$8:$F$988127,'Sales Register'!$B$8:$B$988127,working!A96,'Sales Register'!$I$8:$I$988127,working!$C$2)</f>
        <v>988.15</v>
      </c>
      <c r="D96" s="13">
        <f>+SUMIFS('Sales Register'!$G$8:$G$988127,'Sales Register'!$B$8:$B$988127,working!A96,'Sales Register'!$I$8:$I$988127,working!$D$2)</f>
        <v>30127622.249999996</v>
      </c>
      <c r="E96" s="13">
        <f>+SUMIFS('Sales Register'!$G$8:$G$988127,'Sales Register'!$B$8:$B$988127,working!A96,'Sales Register'!$I$8:$I$988127,working!$E$2)</f>
        <v>227817.5</v>
      </c>
      <c r="F96" s="13">
        <f t="shared" si="2"/>
        <v>283204.36000000004</v>
      </c>
      <c r="G96" s="13">
        <f t="shared" si="3"/>
        <v>30355439.749999996</v>
      </c>
    </row>
    <row r="97" spans="1:7" x14ac:dyDescent="0.25">
      <c r="A97" s="15" t="s">
        <v>94</v>
      </c>
      <c r="B97" s="13">
        <f>+SUMIFS('Sales Register'!$F$8:$F$988127,'Sales Register'!$B$8:$B$988127,working!A97,'Sales Register'!$I$8:$I$988127,working!$B$2)</f>
        <v>10925.55</v>
      </c>
      <c r="C97" s="13">
        <f>+SUMIFS('Sales Register'!$F$8:$F$988127,'Sales Register'!$B$8:$B$988127,working!A97,'Sales Register'!$I$8:$I$988127,working!$C$2)</f>
        <v>0</v>
      </c>
      <c r="D97" s="13">
        <f>+SUMIFS('Sales Register'!$G$8:$G$988127,'Sales Register'!$B$8:$B$988127,working!A97,'Sales Register'!$I$8:$I$988127,working!$D$2)</f>
        <v>3796614.5</v>
      </c>
      <c r="E97" s="13">
        <f>+SUMIFS('Sales Register'!$G$8:$G$988127,'Sales Register'!$B$8:$B$988127,working!A97,'Sales Register'!$I$8:$I$988127,working!$E$2)</f>
        <v>0</v>
      </c>
      <c r="F97" s="13">
        <f t="shared" si="2"/>
        <v>10925.55</v>
      </c>
      <c r="G97" s="13">
        <f t="shared" si="3"/>
        <v>3796614.5</v>
      </c>
    </row>
    <row r="98" spans="1:7" x14ac:dyDescent="0.25">
      <c r="A98" s="15" t="s">
        <v>223</v>
      </c>
      <c r="B98" s="13">
        <f>+SUMIFS('Sales Register'!$F$8:$F$988127,'Sales Register'!$B$8:$B$988127,working!A98,'Sales Register'!$I$8:$I$988127,working!$B$2)</f>
        <v>13130.810000000001</v>
      </c>
      <c r="C98" s="13">
        <f>+SUMIFS('Sales Register'!$F$8:$F$988127,'Sales Register'!$B$8:$B$988127,working!A98,'Sales Register'!$I$8:$I$988127,working!$C$2)</f>
        <v>0</v>
      </c>
      <c r="D98" s="13">
        <f>+SUMIFS('Sales Register'!$G$8:$G$988127,'Sales Register'!$B$8:$B$988127,working!A98,'Sales Register'!$I$8:$I$988127,working!$D$2)</f>
        <v>3461847.75</v>
      </c>
      <c r="E98" s="13">
        <f>+SUMIFS('Sales Register'!$G$8:$G$988127,'Sales Register'!$B$8:$B$988127,working!A98,'Sales Register'!$I$8:$I$988127,working!$E$2)</f>
        <v>0</v>
      </c>
      <c r="F98" s="13">
        <f t="shared" si="2"/>
        <v>13130.810000000001</v>
      </c>
      <c r="G98" s="13">
        <f t="shared" si="3"/>
        <v>3461847.75</v>
      </c>
    </row>
    <row r="99" spans="1:7" x14ac:dyDescent="0.25">
      <c r="A99" s="15" t="s">
        <v>13</v>
      </c>
      <c r="B99" s="13">
        <f>+SUMIFS('Sales Register'!$F$8:$F$988127,'Sales Register'!$B$8:$B$988127,working!A99,'Sales Register'!$I$8:$I$988127,working!$B$2)</f>
        <v>17388.03</v>
      </c>
      <c r="C99" s="13">
        <f>+SUMIFS('Sales Register'!$F$8:$F$988127,'Sales Register'!$B$8:$B$988127,working!A99,'Sales Register'!$I$8:$I$988127,working!$C$2)</f>
        <v>76684.800000000003</v>
      </c>
      <c r="D99" s="13">
        <f>+SUMIFS('Sales Register'!$G$8:$G$988127,'Sales Register'!$B$8:$B$988127,working!A99,'Sales Register'!$I$8:$I$988127,working!$D$2)</f>
        <v>4644558.8000000007</v>
      </c>
      <c r="E99" s="13">
        <f>+SUMIFS('Sales Register'!$G$8:$G$988127,'Sales Register'!$B$8:$B$988127,working!A99,'Sales Register'!$I$8:$I$988127,working!$E$2)</f>
        <v>2548166.7399999988</v>
      </c>
      <c r="F99" s="13">
        <f t="shared" si="2"/>
        <v>94072.83</v>
      </c>
      <c r="G99" s="13">
        <f t="shared" si="3"/>
        <v>7192725.5399999991</v>
      </c>
    </row>
    <row r="100" spans="1:7" x14ac:dyDescent="0.25">
      <c r="A100" s="15" t="s">
        <v>325</v>
      </c>
      <c r="B100" s="13">
        <f>+SUMIFS('Sales Register'!$F$8:$F$988127,'Sales Register'!$B$8:$B$988127,working!A100,'Sales Register'!$I$8:$I$988127,working!$B$2)</f>
        <v>14301.86</v>
      </c>
      <c r="C100" s="13">
        <f>+SUMIFS('Sales Register'!$F$8:$F$988127,'Sales Register'!$B$8:$B$988127,working!A100,'Sales Register'!$I$8:$I$988127,working!$C$2)</f>
        <v>0</v>
      </c>
      <c r="D100" s="13">
        <f>+SUMIFS('Sales Register'!$G$8:$G$988127,'Sales Register'!$B$8:$B$988127,working!A100,'Sales Register'!$I$8:$I$988127,working!$D$2)</f>
        <v>3360937.1</v>
      </c>
      <c r="E100" s="13">
        <f>+SUMIFS('Sales Register'!$G$8:$G$988127,'Sales Register'!$B$8:$B$988127,working!A100,'Sales Register'!$I$8:$I$988127,working!$E$2)</f>
        <v>0</v>
      </c>
      <c r="F100" s="13">
        <f t="shared" si="2"/>
        <v>14301.86</v>
      </c>
      <c r="G100" s="13">
        <f t="shared" si="3"/>
        <v>3360937.1</v>
      </c>
    </row>
    <row r="101" spans="1:7" x14ac:dyDescent="0.25">
      <c r="A101" s="15" t="s">
        <v>53</v>
      </c>
      <c r="B101" s="13">
        <f>+SUMIFS('Sales Register'!$F$8:$F$988127,'Sales Register'!$B$8:$B$988127,working!A101,'Sales Register'!$I$8:$I$988127,working!$B$2)</f>
        <v>75918.200000000012</v>
      </c>
      <c r="C101" s="13">
        <f>+SUMIFS('Sales Register'!$F$8:$F$988127,'Sales Register'!$B$8:$B$988127,working!A101,'Sales Register'!$I$8:$I$988127,working!$C$2)</f>
        <v>0</v>
      </c>
      <c r="D101" s="13">
        <f>+SUMIFS('Sales Register'!$G$8:$G$988127,'Sales Register'!$B$8:$B$988127,working!A101,'Sales Register'!$I$8:$I$988127,working!$D$2)</f>
        <v>23085672.009999994</v>
      </c>
      <c r="E101" s="13">
        <f>+SUMIFS('Sales Register'!$G$8:$G$988127,'Sales Register'!$B$8:$B$988127,working!A101,'Sales Register'!$I$8:$I$988127,working!$E$2)</f>
        <v>0</v>
      </c>
      <c r="F101" s="13">
        <f t="shared" si="2"/>
        <v>75918.200000000012</v>
      </c>
      <c r="G101" s="13">
        <f t="shared" si="3"/>
        <v>23085672.009999994</v>
      </c>
    </row>
    <row r="102" spans="1:7" x14ac:dyDescent="0.25">
      <c r="A102" s="15" t="s">
        <v>82</v>
      </c>
      <c r="B102" s="13">
        <f>+SUMIFS('Sales Register'!$F$8:$F$988127,'Sales Register'!$B$8:$B$988127,working!A102,'Sales Register'!$I$8:$I$988127,working!$B$2)</f>
        <v>0</v>
      </c>
      <c r="C102" s="13">
        <f>+SUMIFS('Sales Register'!$F$8:$F$988127,'Sales Register'!$B$8:$B$988127,working!A102,'Sales Register'!$I$8:$I$988127,working!$C$2)</f>
        <v>27615.5</v>
      </c>
      <c r="D102" s="13">
        <f>+SUMIFS('Sales Register'!$G$8:$G$988127,'Sales Register'!$B$8:$B$988127,working!A102,'Sales Register'!$I$8:$I$988127,working!$D$2)</f>
        <v>0</v>
      </c>
      <c r="E102" s="13">
        <f>+SUMIFS('Sales Register'!$G$8:$G$988127,'Sales Register'!$B$8:$B$988127,working!A102,'Sales Register'!$I$8:$I$988127,working!$E$2)</f>
        <v>666928</v>
      </c>
      <c r="F102" s="13">
        <f t="shared" si="2"/>
        <v>27615.5</v>
      </c>
      <c r="G102" s="13">
        <f t="shared" si="3"/>
        <v>666928</v>
      </c>
    </row>
    <row r="103" spans="1:7" x14ac:dyDescent="0.25">
      <c r="A103" s="15" t="s">
        <v>45</v>
      </c>
      <c r="B103" s="13">
        <f>+SUMIFS('Sales Register'!$F$8:$F$988127,'Sales Register'!$B$8:$B$988127,working!A103,'Sales Register'!$I$8:$I$988127,working!$B$2)</f>
        <v>4005.75</v>
      </c>
      <c r="C103" s="13">
        <f>+SUMIFS('Sales Register'!$F$8:$F$988127,'Sales Register'!$B$8:$B$988127,working!A103,'Sales Register'!$I$8:$I$988127,working!$C$2)</f>
        <v>21432.2</v>
      </c>
      <c r="D103" s="13">
        <f>+SUMIFS('Sales Register'!$G$8:$G$988127,'Sales Register'!$B$8:$B$988127,working!A103,'Sales Register'!$I$8:$I$988127,working!$D$2)</f>
        <v>1049506.5</v>
      </c>
      <c r="E103" s="13">
        <f>+SUMIFS('Sales Register'!$G$8:$G$988127,'Sales Register'!$B$8:$B$988127,working!A103,'Sales Register'!$I$8:$I$988127,working!$E$2)</f>
        <v>839574.95</v>
      </c>
      <c r="F103" s="13">
        <f t="shared" si="2"/>
        <v>25437.95</v>
      </c>
      <c r="G103" s="13">
        <f t="shared" si="3"/>
        <v>1889081.45</v>
      </c>
    </row>
    <row r="104" spans="1:7" x14ac:dyDescent="0.25">
      <c r="A104" s="15" t="s">
        <v>159</v>
      </c>
      <c r="B104" s="13">
        <f>+SUMIFS('Sales Register'!$F$8:$F$988127,'Sales Register'!$B$8:$B$988127,working!A104,'Sales Register'!$I$8:$I$988127,working!$B$2)</f>
        <v>153502.28</v>
      </c>
      <c r="C104" s="13">
        <f>+SUMIFS('Sales Register'!$F$8:$F$988127,'Sales Register'!$B$8:$B$988127,working!A104,'Sales Register'!$I$8:$I$988127,working!$C$2)</f>
        <v>0</v>
      </c>
      <c r="D104" s="13">
        <f>+SUMIFS('Sales Register'!$G$8:$G$988127,'Sales Register'!$B$8:$B$988127,working!A104,'Sales Register'!$I$8:$I$988127,working!$D$2)</f>
        <v>42885250.050000004</v>
      </c>
      <c r="E104" s="13">
        <f>+SUMIFS('Sales Register'!$G$8:$G$988127,'Sales Register'!$B$8:$B$988127,working!A104,'Sales Register'!$I$8:$I$988127,working!$E$2)</f>
        <v>0</v>
      </c>
      <c r="F104" s="13">
        <f t="shared" si="2"/>
        <v>153502.28</v>
      </c>
      <c r="G104" s="13">
        <f t="shared" si="3"/>
        <v>42885250.050000004</v>
      </c>
    </row>
    <row r="105" spans="1:7" x14ac:dyDescent="0.25">
      <c r="A105" s="15" t="s">
        <v>50</v>
      </c>
      <c r="B105" s="13">
        <f>+SUMIFS('Sales Register'!$F$8:$F$988127,'Sales Register'!$B$8:$B$988127,working!A105,'Sales Register'!$I$8:$I$988127,working!$B$2)</f>
        <v>225821.08000000002</v>
      </c>
      <c r="C105" s="13">
        <f>+SUMIFS('Sales Register'!$F$8:$F$988127,'Sales Register'!$B$8:$B$988127,working!A105,'Sales Register'!$I$8:$I$988127,working!$C$2)</f>
        <v>0</v>
      </c>
      <c r="D105" s="13">
        <f>+SUMIFS('Sales Register'!$G$8:$G$988127,'Sales Register'!$B$8:$B$988127,working!A105,'Sales Register'!$I$8:$I$988127,working!$D$2)</f>
        <v>16401202.549999997</v>
      </c>
      <c r="E105" s="13">
        <f>+SUMIFS('Sales Register'!$G$8:$G$988127,'Sales Register'!$B$8:$B$988127,working!A105,'Sales Register'!$I$8:$I$988127,working!$E$2)</f>
        <v>0</v>
      </c>
      <c r="F105" s="13">
        <f t="shared" si="2"/>
        <v>225821.08000000002</v>
      </c>
      <c r="G105" s="13">
        <f t="shared" si="3"/>
        <v>16401202.549999997</v>
      </c>
    </row>
    <row r="106" spans="1:7" x14ac:dyDescent="0.25">
      <c r="A106" s="15" t="s">
        <v>20</v>
      </c>
      <c r="B106" s="13">
        <f>+SUMIFS('Sales Register'!$F$8:$F$988127,'Sales Register'!$B$8:$B$988127,working!A106,'Sales Register'!$I$8:$I$988127,working!$B$2)</f>
        <v>21095.760000000002</v>
      </c>
      <c r="C106" s="13">
        <f>+SUMIFS('Sales Register'!$F$8:$F$988127,'Sales Register'!$B$8:$B$988127,working!A106,'Sales Register'!$I$8:$I$988127,working!$C$2)</f>
        <v>0</v>
      </c>
      <c r="D106" s="13">
        <f>+SUMIFS('Sales Register'!$G$8:$G$988127,'Sales Register'!$B$8:$B$988127,working!A106,'Sales Register'!$I$8:$I$988127,working!$D$2)</f>
        <v>5493702.6399999997</v>
      </c>
      <c r="E106" s="13">
        <f>+SUMIFS('Sales Register'!$G$8:$G$988127,'Sales Register'!$B$8:$B$988127,working!A106,'Sales Register'!$I$8:$I$988127,working!$E$2)</f>
        <v>0</v>
      </c>
      <c r="F106" s="13">
        <f t="shared" si="2"/>
        <v>21095.760000000002</v>
      </c>
      <c r="G106" s="13">
        <f t="shared" si="3"/>
        <v>5493702.6399999997</v>
      </c>
    </row>
    <row r="107" spans="1:7" x14ac:dyDescent="0.25">
      <c r="A107" s="15" t="s">
        <v>302</v>
      </c>
      <c r="B107" s="13">
        <f>+SUMIFS('Sales Register'!$F$8:$F$988127,'Sales Register'!$B$8:$B$988127,working!A107,'Sales Register'!$I$8:$I$988127,working!$B$2)</f>
        <v>19597.29</v>
      </c>
      <c r="C107" s="13">
        <f>+SUMIFS('Sales Register'!$F$8:$F$988127,'Sales Register'!$B$8:$B$988127,working!A107,'Sales Register'!$I$8:$I$988127,working!$C$2)</f>
        <v>0</v>
      </c>
      <c r="D107" s="13">
        <f>+SUMIFS('Sales Register'!$G$8:$G$988127,'Sales Register'!$B$8:$B$988127,working!A107,'Sales Register'!$I$8:$I$988127,working!$D$2)</f>
        <v>4183843.6</v>
      </c>
      <c r="E107" s="13">
        <f>+SUMIFS('Sales Register'!$G$8:$G$988127,'Sales Register'!$B$8:$B$988127,working!A107,'Sales Register'!$I$8:$I$988127,working!$E$2)</f>
        <v>0</v>
      </c>
      <c r="F107" s="13">
        <f t="shared" si="2"/>
        <v>19597.29</v>
      </c>
      <c r="G107" s="13">
        <f t="shared" si="3"/>
        <v>4183843.6</v>
      </c>
    </row>
    <row r="108" spans="1:7" x14ac:dyDescent="0.25">
      <c r="A108" s="15" t="s">
        <v>226</v>
      </c>
      <c r="B108" s="13">
        <f>+SUMIFS('Sales Register'!$F$8:$F$988127,'Sales Register'!$B$8:$B$988127,working!A108,'Sales Register'!$I$8:$I$988127,working!$B$2)</f>
        <v>882</v>
      </c>
      <c r="C108" s="13">
        <f>+SUMIFS('Sales Register'!$F$8:$F$988127,'Sales Register'!$B$8:$B$988127,working!A108,'Sales Register'!$I$8:$I$988127,working!$C$2)</f>
        <v>0</v>
      </c>
      <c r="D108" s="13">
        <f>+SUMIFS('Sales Register'!$G$8:$G$988127,'Sales Register'!$B$8:$B$988127,working!A108,'Sales Register'!$I$8:$I$988127,working!$D$2)</f>
        <v>52380</v>
      </c>
      <c r="E108" s="13">
        <f>+SUMIFS('Sales Register'!$G$8:$G$988127,'Sales Register'!$B$8:$B$988127,working!A108,'Sales Register'!$I$8:$I$988127,working!$E$2)</f>
        <v>0</v>
      </c>
      <c r="F108" s="13">
        <f t="shared" si="2"/>
        <v>882</v>
      </c>
      <c r="G108" s="13">
        <f t="shared" si="3"/>
        <v>52380</v>
      </c>
    </row>
    <row r="109" spans="1:7" x14ac:dyDescent="0.25">
      <c r="A109" s="15" t="s">
        <v>9534</v>
      </c>
      <c r="B109" s="13">
        <f>+SUMIFS('Sales Register'!$F$8:$F$988127,'Sales Register'!$B$8:$B$988127,working!A109,'Sales Register'!$I$8:$I$988127,working!$B$2)</f>
        <v>55031.23</v>
      </c>
      <c r="C109" s="13">
        <f>+SUMIFS('Sales Register'!$F$8:$F$988127,'Sales Register'!$B$8:$B$988127,working!A109,'Sales Register'!$I$8:$I$988127,working!$C$2)</f>
        <v>0</v>
      </c>
      <c r="D109" s="13">
        <f>+SUMIFS('Sales Register'!$G$8:$G$988127,'Sales Register'!$B$8:$B$988127,working!A109,'Sales Register'!$I$8:$I$988127,working!$D$2)</f>
        <v>16692706.620000001</v>
      </c>
      <c r="E109" s="13">
        <f>+SUMIFS('Sales Register'!$G$8:$G$988127,'Sales Register'!$B$8:$B$988127,working!A109,'Sales Register'!$I$8:$I$988127,working!$E$2)</f>
        <v>0</v>
      </c>
      <c r="F109" s="13">
        <f t="shared" si="2"/>
        <v>55031.23</v>
      </c>
      <c r="G109" s="13">
        <f t="shared" si="3"/>
        <v>16692706.620000001</v>
      </c>
    </row>
    <row r="110" spans="1:7" x14ac:dyDescent="0.25">
      <c r="A110" s="15" t="s">
        <v>36</v>
      </c>
      <c r="B110" s="13">
        <f>+SUMIFS('Sales Register'!$F$8:$F$988127,'Sales Register'!$B$8:$B$988127,working!A110,'Sales Register'!$I$8:$I$988127,working!$B$2)</f>
        <v>15429.26</v>
      </c>
      <c r="C110" s="13">
        <f>+SUMIFS('Sales Register'!$F$8:$F$988127,'Sales Register'!$B$8:$B$988127,working!A110,'Sales Register'!$I$8:$I$988127,working!$C$2)</f>
        <v>0</v>
      </c>
      <c r="D110" s="13">
        <f>+SUMIFS('Sales Register'!$G$8:$G$988127,'Sales Register'!$B$8:$B$988127,working!A110,'Sales Register'!$I$8:$I$988127,working!$D$2)</f>
        <v>3658060.6799999997</v>
      </c>
      <c r="E110" s="13">
        <f>+SUMIFS('Sales Register'!$G$8:$G$988127,'Sales Register'!$B$8:$B$988127,working!A110,'Sales Register'!$I$8:$I$988127,working!$E$2)</f>
        <v>0</v>
      </c>
      <c r="F110" s="13">
        <f t="shared" si="2"/>
        <v>15429.26</v>
      </c>
      <c r="G110" s="13">
        <f t="shared" si="3"/>
        <v>3658060.6799999997</v>
      </c>
    </row>
    <row r="111" spans="1:7" x14ac:dyDescent="0.25">
      <c r="A111" s="15" t="s">
        <v>133</v>
      </c>
      <c r="B111" s="13">
        <f>+SUMIFS('Sales Register'!$F$8:$F$988127,'Sales Register'!$B$8:$B$988127,working!A111,'Sales Register'!$I$8:$I$988127,working!$B$2)</f>
        <v>24185.66</v>
      </c>
      <c r="C111" s="13">
        <f>+SUMIFS('Sales Register'!$F$8:$F$988127,'Sales Register'!$B$8:$B$988127,working!A111,'Sales Register'!$I$8:$I$988127,working!$C$2)</f>
        <v>0</v>
      </c>
      <c r="D111" s="13">
        <f>+SUMIFS('Sales Register'!$G$8:$G$988127,'Sales Register'!$B$8:$B$988127,working!A111,'Sales Register'!$I$8:$I$988127,working!$D$2)</f>
        <v>6499609.7999999998</v>
      </c>
      <c r="E111" s="13">
        <f>+SUMIFS('Sales Register'!$G$8:$G$988127,'Sales Register'!$B$8:$B$988127,working!A111,'Sales Register'!$I$8:$I$988127,working!$E$2)</f>
        <v>0</v>
      </c>
      <c r="F111" s="13">
        <f t="shared" si="2"/>
        <v>24185.66</v>
      </c>
      <c r="G111" s="13">
        <f t="shared" si="3"/>
        <v>6499609.7999999998</v>
      </c>
    </row>
    <row r="112" spans="1:7" x14ac:dyDescent="0.25">
      <c r="A112" s="15" t="s">
        <v>32</v>
      </c>
      <c r="B112" s="13">
        <f>+SUMIFS('Sales Register'!$F$8:$F$988127,'Sales Register'!$B$8:$B$988127,working!A112,'Sales Register'!$I$8:$I$988127,working!$B$2)</f>
        <v>58494.66</v>
      </c>
      <c r="C112" s="13">
        <f>+SUMIFS('Sales Register'!$F$8:$F$988127,'Sales Register'!$B$8:$B$988127,working!A112,'Sales Register'!$I$8:$I$988127,working!$C$2)</f>
        <v>0</v>
      </c>
      <c r="D112" s="13">
        <f>+SUMIFS('Sales Register'!$G$8:$G$988127,'Sales Register'!$B$8:$B$988127,working!A112,'Sales Register'!$I$8:$I$988127,working!$D$2)</f>
        <v>17165642</v>
      </c>
      <c r="E112" s="13">
        <f>+SUMIFS('Sales Register'!$G$8:$G$988127,'Sales Register'!$B$8:$B$988127,working!A112,'Sales Register'!$I$8:$I$988127,working!$E$2)</f>
        <v>0</v>
      </c>
      <c r="F112" s="13">
        <f t="shared" si="2"/>
        <v>58494.66</v>
      </c>
      <c r="G112" s="13">
        <f t="shared" si="3"/>
        <v>17165642</v>
      </c>
    </row>
    <row r="113" spans="1:7" x14ac:dyDescent="0.25">
      <c r="A113" s="15" t="s">
        <v>712</v>
      </c>
      <c r="B113" s="13">
        <f>+SUMIFS('Sales Register'!$F$8:$F$988127,'Sales Register'!$B$8:$B$988127,working!A113,'Sales Register'!$I$8:$I$988127,working!$B$2)</f>
        <v>5505.25</v>
      </c>
      <c r="C113" s="13">
        <f>+SUMIFS('Sales Register'!$F$8:$F$988127,'Sales Register'!$B$8:$B$988127,working!A113,'Sales Register'!$I$8:$I$988127,working!$C$2)</f>
        <v>0</v>
      </c>
      <c r="D113" s="13">
        <f>+SUMIFS('Sales Register'!$G$8:$G$988127,'Sales Register'!$B$8:$B$988127,working!A113,'Sales Register'!$I$8:$I$988127,working!$D$2)</f>
        <v>814777</v>
      </c>
      <c r="E113" s="13">
        <f>+SUMIFS('Sales Register'!$G$8:$G$988127,'Sales Register'!$B$8:$B$988127,working!A113,'Sales Register'!$I$8:$I$988127,working!$E$2)</f>
        <v>0</v>
      </c>
      <c r="F113" s="13">
        <f t="shared" si="2"/>
        <v>5505.25</v>
      </c>
      <c r="G113" s="13">
        <f t="shared" si="3"/>
        <v>814777</v>
      </c>
    </row>
    <row r="114" spans="1:7" x14ac:dyDescent="0.25">
      <c r="A114" s="15" t="s">
        <v>57</v>
      </c>
      <c r="B114" s="13">
        <f>+SUMIFS('Sales Register'!$F$8:$F$988127,'Sales Register'!$B$8:$B$988127,working!A114,'Sales Register'!$I$8:$I$988127,working!$B$2)</f>
        <v>79294.19</v>
      </c>
      <c r="C114" s="13">
        <f>+SUMIFS('Sales Register'!$F$8:$F$988127,'Sales Register'!$B$8:$B$988127,working!A114,'Sales Register'!$I$8:$I$988127,working!$C$2)</f>
        <v>0</v>
      </c>
      <c r="D114" s="13">
        <f>+SUMIFS('Sales Register'!$G$8:$G$988127,'Sales Register'!$B$8:$B$988127,working!A114,'Sales Register'!$I$8:$I$988127,working!$D$2)</f>
        <v>15558713.550000001</v>
      </c>
      <c r="E114" s="13">
        <f>+SUMIFS('Sales Register'!$G$8:$G$988127,'Sales Register'!$B$8:$B$988127,working!A114,'Sales Register'!$I$8:$I$988127,working!$E$2)</f>
        <v>0</v>
      </c>
      <c r="F114" s="13">
        <f t="shared" si="2"/>
        <v>79294.19</v>
      </c>
      <c r="G114" s="13">
        <f t="shared" si="3"/>
        <v>15558713.550000001</v>
      </c>
    </row>
    <row r="115" spans="1:7" x14ac:dyDescent="0.25">
      <c r="A115" s="15" t="s">
        <v>274</v>
      </c>
      <c r="B115" s="13">
        <f>+SUMIFS('Sales Register'!$F$8:$F$988127,'Sales Register'!$B$8:$B$988127,working!A115,'Sales Register'!$I$8:$I$988127,working!$B$2)</f>
        <v>1323.8899999999999</v>
      </c>
      <c r="C115" s="13">
        <f>+SUMIFS('Sales Register'!$F$8:$F$988127,'Sales Register'!$B$8:$B$988127,working!A115,'Sales Register'!$I$8:$I$988127,working!$C$2)</f>
        <v>0</v>
      </c>
      <c r="D115" s="13">
        <f>+SUMIFS('Sales Register'!$G$8:$G$988127,'Sales Register'!$B$8:$B$988127,working!A115,'Sales Register'!$I$8:$I$988127,working!$D$2)</f>
        <v>434012.6</v>
      </c>
      <c r="E115" s="13">
        <f>+SUMIFS('Sales Register'!$G$8:$G$988127,'Sales Register'!$B$8:$B$988127,working!A115,'Sales Register'!$I$8:$I$988127,working!$E$2)</f>
        <v>0</v>
      </c>
      <c r="F115" s="13">
        <f t="shared" si="2"/>
        <v>1323.8899999999999</v>
      </c>
      <c r="G115" s="13">
        <f t="shared" si="3"/>
        <v>434012.6</v>
      </c>
    </row>
    <row r="116" spans="1:7" x14ac:dyDescent="0.25">
      <c r="A116" s="15" t="s">
        <v>121</v>
      </c>
      <c r="B116" s="13">
        <f>+SUMIFS('Sales Register'!$F$8:$F$988127,'Sales Register'!$B$8:$B$988127,working!A116,'Sales Register'!$I$8:$I$988127,working!$B$2)</f>
        <v>20</v>
      </c>
      <c r="C116" s="13">
        <f>+SUMIFS('Sales Register'!$F$8:$F$988127,'Sales Register'!$B$8:$B$988127,working!A116,'Sales Register'!$I$8:$I$988127,working!$C$2)</f>
        <v>388968.23999999993</v>
      </c>
      <c r="D116" s="13">
        <f>+SUMIFS('Sales Register'!$G$8:$G$988127,'Sales Register'!$B$8:$B$988127,working!A116,'Sales Register'!$I$8:$I$988127,working!$D$2)</f>
        <v>6000</v>
      </c>
      <c r="E116" s="13">
        <f>+SUMIFS('Sales Register'!$G$8:$G$988127,'Sales Register'!$B$8:$B$988127,working!A116,'Sales Register'!$I$8:$I$988127,working!$E$2)</f>
        <v>10931002.229999999</v>
      </c>
      <c r="F116" s="13">
        <f t="shared" si="2"/>
        <v>388988.23999999993</v>
      </c>
      <c r="G116" s="13">
        <f t="shared" si="3"/>
        <v>10937002.229999999</v>
      </c>
    </row>
    <row r="117" spans="1:7" x14ac:dyDescent="0.25">
      <c r="A117" s="15" t="s">
        <v>41</v>
      </c>
      <c r="B117" s="13">
        <f>+SUMIFS('Sales Register'!$F$8:$F$988127,'Sales Register'!$B$8:$B$988127,working!A117,'Sales Register'!$I$8:$I$988127,working!$B$2)</f>
        <v>12</v>
      </c>
      <c r="C117" s="13">
        <f>+SUMIFS('Sales Register'!$F$8:$F$988127,'Sales Register'!$B$8:$B$988127,working!A117,'Sales Register'!$I$8:$I$988127,working!$C$2)</f>
        <v>25577.040000000008</v>
      </c>
      <c r="D117" s="13">
        <f>+SUMIFS('Sales Register'!$G$8:$G$988127,'Sales Register'!$B$8:$B$988127,working!A117,'Sales Register'!$I$8:$I$988127,working!$D$2)</f>
        <v>3000</v>
      </c>
      <c r="E117" s="13">
        <f>+SUMIFS('Sales Register'!$G$8:$G$988127,'Sales Register'!$B$8:$B$988127,working!A117,'Sales Register'!$I$8:$I$988127,working!$E$2)</f>
        <v>1981416.9000000001</v>
      </c>
      <c r="F117" s="13">
        <f t="shared" si="2"/>
        <v>25589.040000000008</v>
      </c>
      <c r="G117" s="13">
        <f t="shared" si="3"/>
        <v>1984416.9000000001</v>
      </c>
    </row>
    <row r="118" spans="1:7" x14ac:dyDescent="0.25">
      <c r="A118" s="15" t="s">
        <v>775</v>
      </c>
      <c r="B118" s="13">
        <f>+SUMIFS('Sales Register'!$F$8:$F$988127,'Sales Register'!$B$8:$B$988127,working!A118,'Sales Register'!$I$8:$I$988127,working!$B$2)</f>
        <v>800</v>
      </c>
      <c r="C118" s="13">
        <f>+SUMIFS('Sales Register'!$F$8:$F$988127,'Sales Register'!$B$8:$B$988127,working!A118,'Sales Register'!$I$8:$I$988127,working!$C$2)</f>
        <v>0</v>
      </c>
      <c r="D118" s="13">
        <f>+SUMIFS('Sales Register'!$G$8:$G$988127,'Sales Register'!$B$8:$B$988127,working!A118,'Sales Register'!$I$8:$I$988127,working!$D$2)</f>
        <v>228000</v>
      </c>
      <c r="E118" s="13">
        <f>+SUMIFS('Sales Register'!$G$8:$G$988127,'Sales Register'!$B$8:$B$988127,working!A118,'Sales Register'!$I$8:$I$988127,working!$E$2)</f>
        <v>0</v>
      </c>
      <c r="F118" s="13">
        <f t="shared" si="2"/>
        <v>800</v>
      </c>
      <c r="G118" s="13">
        <f t="shared" si="3"/>
        <v>228000</v>
      </c>
    </row>
    <row r="119" spans="1:7" x14ac:dyDescent="0.25">
      <c r="A119" s="15" t="s">
        <v>202</v>
      </c>
      <c r="B119" s="13">
        <f>+SUMIFS('Sales Register'!$F$8:$F$988127,'Sales Register'!$B$8:$B$988127,working!A119,'Sales Register'!$I$8:$I$988127,working!$B$2)</f>
        <v>25</v>
      </c>
      <c r="C119" s="13">
        <f>+SUMIFS('Sales Register'!$F$8:$F$988127,'Sales Register'!$B$8:$B$988127,working!A119,'Sales Register'!$I$8:$I$988127,working!$C$2)</f>
        <v>0</v>
      </c>
      <c r="D119" s="13">
        <f>+SUMIFS('Sales Register'!$G$8:$G$988127,'Sales Register'!$B$8:$B$988127,working!A119,'Sales Register'!$I$8:$I$988127,working!$D$2)</f>
        <v>9500</v>
      </c>
      <c r="E119" s="13">
        <f>+SUMIFS('Sales Register'!$G$8:$G$988127,'Sales Register'!$B$8:$B$988127,working!A119,'Sales Register'!$I$8:$I$988127,working!$E$2)</f>
        <v>0</v>
      </c>
      <c r="F119" s="13">
        <f t="shared" si="2"/>
        <v>25</v>
      </c>
      <c r="G119" s="13">
        <f t="shared" si="3"/>
        <v>9500</v>
      </c>
    </row>
    <row r="120" spans="1:7" x14ac:dyDescent="0.25">
      <c r="A120" s="15" t="s">
        <v>344</v>
      </c>
      <c r="B120" s="13">
        <f>+SUMIFS('Sales Register'!$F$8:$F$988127,'Sales Register'!$B$8:$B$988127,working!A120,'Sales Register'!$I$8:$I$988127,working!$B$2)</f>
        <v>4654.8</v>
      </c>
      <c r="C120" s="13">
        <f>+SUMIFS('Sales Register'!$F$8:$F$988127,'Sales Register'!$B$8:$B$988127,working!A120,'Sales Register'!$I$8:$I$988127,working!$C$2)</f>
        <v>0</v>
      </c>
      <c r="D120" s="13">
        <f>+SUMIFS('Sales Register'!$G$8:$G$988127,'Sales Register'!$B$8:$B$988127,working!A120,'Sales Register'!$I$8:$I$988127,working!$D$2)</f>
        <v>1380549.5</v>
      </c>
      <c r="E120" s="13">
        <f>+SUMIFS('Sales Register'!$G$8:$G$988127,'Sales Register'!$B$8:$B$988127,working!A120,'Sales Register'!$I$8:$I$988127,working!$E$2)</f>
        <v>0</v>
      </c>
      <c r="F120" s="13">
        <f t="shared" si="2"/>
        <v>4654.8</v>
      </c>
      <c r="G120" s="13">
        <f t="shared" si="3"/>
        <v>1380549.5</v>
      </c>
    </row>
    <row r="121" spans="1:7" x14ac:dyDescent="0.25">
      <c r="A121" s="15" t="s">
        <v>387</v>
      </c>
      <c r="B121" s="13">
        <f>+SUMIFS('Sales Register'!$F$8:$F$988127,'Sales Register'!$B$8:$B$988127,working!A121,'Sales Register'!$I$8:$I$988127,working!$B$2)</f>
        <v>12314.51</v>
      </c>
      <c r="C121" s="13">
        <f>+SUMIFS('Sales Register'!$F$8:$F$988127,'Sales Register'!$B$8:$B$988127,working!A121,'Sales Register'!$I$8:$I$988127,working!$C$2)</f>
        <v>0</v>
      </c>
      <c r="D121" s="13">
        <f>+SUMIFS('Sales Register'!$G$8:$G$988127,'Sales Register'!$B$8:$B$988127,working!A121,'Sales Register'!$I$8:$I$988127,working!$D$2)</f>
        <v>3351611.58</v>
      </c>
      <c r="E121" s="13">
        <f>+SUMIFS('Sales Register'!$G$8:$G$988127,'Sales Register'!$B$8:$B$988127,working!A121,'Sales Register'!$I$8:$I$988127,working!$E$2)</f>
        <v>0</v>
      </c>
      <c r="F121" s="13">
        <f t="shared" si="2"/>
        <v>12314.51</v>
      </c>
      <c r="G121" s="13">
        <f t="shared" si="3"/>
        <v>3351611.58</v>
      </c>
    </row>
    <row r="122" spans="1:7" x14ac:dyDescent="0.25">
      <c r="A122" s="15" t="s">
        <v>785</v>
      </c>
      <c r="B122" s="13">
        <f>+SUMIFS('Sales Register'!$F$8:$F$988127,'Sales Register'!$B$8:$B$988127,working!A122,'Sales Register'!$I$8:$I$988127,working!$B$2)</f>
        <v>28826</v>
      </c>
      <c r="C122" s="13">
        <f>+SUMIFS('Sales Register'!$F$8:$F$988127,'Sales Register'!$B$8:$B$988127,working!A122,'Sales Register'!$I$8:$I$988127,working!$C$2)</f>
        <v>0</v>
      </c>
      <c r="D122" s="13">
        <f>+SUMIFS('Sales Register'!$G$8:$G$988127,'Sales Register'!$B$8:$B$988127,working!A122,'Sales Register'!$I$8:$I$988127,working!$D$2)</f>
        <v>6775260</v>
      </c>
      <c r="E122" s="13">
        <f>+SUMIFS('Sales Register'!$G$8:$G$988127,'Sales Register'!$B$8:$B$988127,working!A122,'Sales Register'!$I$8:$I$988127,working!$E$2)</f>
        <v>0</v>
      </c>
      <c r="F122" s="13">
        <f t="shared" si="2"/>
        <v>28826</v>
      </c>
      <c r="G122" s="13">
        <f t="shared" si="3"/>
        <v>6775260</v>
      </c>
    </row>
    <row r="123" spans="1:7" x14ac:dyDescent="0.25">
      <c r="A123" s="15" t="s">
        <v>76</v>
      </c>
      <c r="B123" s="13">
        <f>+SUMIFS('Sales Register'!$F$8:$F$988127,'Sales Register'!$B$8:$B$988127,working!A123,'Sales Register'!$I$8:$I$988127,working!$B$2)</f>
        <v>522</v>
      </c>
      <c r="C123" s="13">
        <f>+SUMIFS('Sales Register'!$F$8:$F$988127,'Sales Register'!$B$8:$B$988127,working!A123,'Sales Register'!$I$8:$I$988127,working!$C$2)</f>
        <v>0</v>
      </c>
      <c r="D123" s="13">
        <f>+SUMIFS('Sales Register'!$G$8:$G$988127,'Sales Register'!$B$8:$B$988127,working!A123,'Sales Register'!$I$8:$I$988127,working!$D$2)</f>
        <v>244342</v>
      </c>
      <c r="E123" s="13">
        <f>+SUMIFS('Sales Register'!$G$8:$G$988127,'Sales Register'!$B$8:$B$988127,working!A123,'Sales Register'!$I$8:$I$988127,working!$E$2)</f>
        <v>0</v>
      </c>
      <c r="F123" s="13">
        <f t="shared" si="2"/>
        <v>522</v>
      </c>
      <c r="G123" s="13">
        <f t="shared" si="3"/>
        <v>244342</v>
      </c>
    </row>
    <row r="124" spans="1:7" x14ac:dyDescent="0.25">
      <c r="A124" s="15" t="s">
        <v>206</v>
      </c>
      <c r="B124" s="13">
        <f>+SUMIFS('Sales Register'!$F$8:$F$988127,'Sales Register'!$B$8:$B$988127,working!A124,'Sales Register'!$I$8:$I$988127,working!$B$2)</f>
        <v>36288.78</v>
      </c>
      <c r="C124" s="13">
        <f>+SUMIFS('Sales Register'!$F$8:$F$988127,'Sales Register'!$B$8:$B$988127,working!A124,'Sales Register'!$I$8:$I$988127,working!$C$2)</f>
        <v>0</v>
      </c>
      <c r="D124" s="13">
        <f>+SUMIFS('Sales Register'!$G$8:$G$988127,'Sales Register'!$B$8:$B$988127,working!A124,'Sales Register'!$I$8:$I$988127,working!$D$2)</f>
        <v>11644747.799999999</v>
      </c>
      <c r="E124" s="13">
        <f>+SUMIFS('Sales Register'!$G$8:$G$988127,'Sales Register'!$B$8:$B$988127,working!A124,'Sales Register'!$I$8:$I$988127,working!$E$2)</f>
        <v>0</v>
      </c>
      <c r="F124" s="13">
        <f t="shared" si="2"/>
        <v>36288.78</v>
      </c>
      <c r="G124" s="13">
        <f t="shared" si="3"/>
        <v>11644747.799999999</v>
      </c>
    </row>
    <row r="125" spans="1:7" x14ac:dyDescent="0.25">
      <c r="A125" s="15" t="s">
        <v>95</v>
      </c>
      <c r="B125" s="13">
        <f>+SUMIFS('Sales Register'!$F$8:$F$988127,'Sales Register'!$B$8:$B$988127,working!A125,'Sales Register'!$I$8:$I$988127,working!$B$2)</f>
        <v>38302.239999999998</v>
      </c>
      <c r="C125" s="13">
        <f>+SUMIFS('Sales Register'!$F$8:$F$988127,'Sales Register'!$B$8:$B$988127,working!A125,'Sales Register'!$I$8:$I$988127,working!$C$2)</f>
        <v>0</v>
      </c>
      <c r="D125" s="13">
        <f>+SUMIFS('Sales Register'!$G$8:$G$988127,'Sales Register'!$B$8:$B$988127,working!A125,'Sales Register'!$I$8:$I$988127,working!$D$2)</f>
        <v>8843518.5</v>
      </c>
      <c r="E125" s="13">
        <f>+SUMIFS('Sales Register'!$G$8:$G$988127,'Sales Register'!$B$8:$B$988127,working!A125,'Sales Register'!$I$8:$I$988127,working!$E$2)</f>
        <v>0</v>
      </c>
      <c r="F125" s="13">
        <f t="shared" si="2"/>
        <v>38302.239999999998</v>
      </c>
      <c r="G125" s="13">
        <f t="shared" si="3"/>
        <v>8843518.5</v>
      </c>
    </row>
    <row r="126" spans="1:7" x14ac:dyDescent="0.25">
      <c r="A126" s="15" t="s">
        <v>93</v>
      </c>
      <c r="B126" s="13">
        <f>+SUMIFS('Sales Register'!$F$8:$F$988127,'Sales Register'!$B$8:$B$988127,working!A126,'Sales Register'!$I$8:$I$988127,working!$B$2)</f>
        <v>9914</v>
      </c>
      <c r="C126" s="13">
        <f>+SUMIFS('Sales Register'!$F$8:$F$988127,'Sales Register'!$B$8:$B$988127,working!A126,'Sales Register'!$I$8:$I$988127,working!$C$2)</f>
        <v>0</v>
      </c>
      <c r="D126" s="13">
        <f>+SUMIFS('Sales Register'!$G$8:$G$988127,'Sales Register'!$B$8:$B$988127,working!A126,'Sales Register'!$I$8:$I$988127,working!$D$2)</f>
        <v>2788785</v>
      </c>
      <c r="E126" s="13">
        <f>+SUMIFS('Sales Register'!$G$8:$G$988127,'Sales Register'!$B$8:$B$988127,working!A126,'Sales Register'!$I$8:$I$988127,working!$E$2)</f>
        <v>0</v>
      </c>
      <c r="F126" s="13">
        <f t="shared" si="2"/>
        <v>9914</v>
      </c>
      <c r="G126" s="13">
        <f t="shared" si="3"/>
        <v>2788785</v>
      </c>
    </row>
    <row r="127" spans="1:7" x14ac:dyDescent="0.25">
      <c r="A127" s="15" t="s">
        <v>236</v>
      </c>
      <c r="B127" s="13">
        <f>+SUMIFS('Sales Register'!$F$8:$F$988127,'Sales Register'!$B$8:$B$988127,working!A127,'Sales Register'!$I$8:$I$988127,working!$B$2)</f>
        <v>11090.48</v>
      </c>
      <c r="C127" s="13">
        <f>+SUMIFS('Sales Register'!$F$8:$F$988127,'Sales Register'!$B$8:$B$988127,working!A127,'Sales Register'!$I$8:$I$988127,working!$C$2)</f>
        <v>0</v>
      </c>
      <c r="D127" s="13">
        <f>+SUMIFS('Sales Register'!$G$8:$G$988127,'Sales Register'!$B$8:$B$988127,working!A127,'Sales Register'!$I$8:$I$988127,working!$D$2)</f>
        <v>2459011.08</v>
      </c>
      <c r="E127" s="13">
        <f>+SUMIFS('Sales Register'!$G$8:$G$988127,'Sales Register'!$B$8:$B$988127,working!A127,'Sales Register'!$I$8:$I$988127,working!$E$2)</f>
        <v>0</v>
      </c>
      <c r="F127" s="13">
        <f t="shared" si="2"/>
        <v>11090.48</v>
      </c>
      <c r="G127" s="13">
        <f t="shared" si="3"/>
        <v>2459011.08</v>
      </c>
    </row>
    <row r="128" spans="1:7" x14ac:dyDescent="0.25">
      <c r="A128" s="15" t="s">
        <v>301</v>
      </c>
      <c r="B128" s="13">
        <f>+SUMIFS('Sales Register'!$F$8:$F$988127,'Sales Register'!$B$8:$B$988127,working!A128,'Sales Register'!$I$8:$I$988127,working!$B$2)</f>
        <v>10480.85</v>
      </c>
      <c r="C128" s="13">
        <f>+SUMIFS('Sales Register'!$F$8:$F$988127,'Sales Register'!$B$8:$B$988127,working!A128,'Sales Register'!$I$8:$I$988127,working!$C$2)</f>
        <v>0</v>
      </c>
      <c r="D128" s="13">
        <f>+SUMIFS('Sales Register'!$G$8:$G$988127,'Sales Register'!$B$8:$B$988127,working!A128,'Sales Register'!$I$8:$I$988127,working!$D$2)</f>
        <v>2664874.5</v>
      </c>
      <c r="E128" s="13">
        <f>+SUMIFS('Sales Register'!$G$8:$G$988127,'Sales Register'!$B$8:$B$988127,working!A128,'Sales Register'!$I$8:$I$988127,working!$E$2)</f>
        <v>0</v>
      </c>
      <c r="F128" s="13">
        <f t="shared" si="2"/>
        <v>10480.85</v>
      </c>
      <c r="G128" s="13">
        <f t="shared" si="3"/>
        <v>2664874.5</v>
      </c>
    </row>
    <row r="129" spans="1:7" x14ac:dyDescent="0.25">
      <c r="A129" s="15" t="s">
        <v>283</v>
      </c>
      <c r="B129" s="13">
        <f>+SUMIFS('Sales Register'!$F$8:$F$988127,'Sales Register'!$B$8:$B$988127,working!A129,'Sales Register'!$I$8:$I$988127,working!$B$2)</f>
        <v>6231</v>
      </c>
      <c r="C129" s="13">
        <f>+SUMIFS('Sales Register'!$F$8:$F$988127,'Sales Register'!$B$8:$B$988127,working!A129,'Sales Register'!$I$8:$I$988127,working!$C$2)</f>
        <v>0</v>
      </c>
      <c r="D129" s="13">
        <f>+SUMIFS('Sales Register'!$G$8:$G$988127,'Sales Register'!$B$8:$B$988127,working!A129,'Sales Register'!$I$8:$I$988127,working!$D$2)</f>
        <v>1925105</v>
      </c>
      <c r="E129" s="13">
        <f>+SUMIFS('Sales Register'!$G$8:$G$988127,'Sales Register'!$B$8:$B$988127,working!A129,'Sales Register'!$I$8:$I$988127,working!$E$2)</f>
        <v>0</v>
      </c>
      <c r="F129" s="13">
        <f t="shared" si="2"/>
        <v>6231</v>
      </c>
      <c r="G129" s="13">
        <f t="shared" si="3"/>
        <v>1925105</v>
      </c>
    </row>
    <row r="130" spans="1:7" x14ac:dyDescent="0.25">
      <c r="A130" s="15" t="s">
        <v>230</v>
      </c>
      <c r="B130" s="13">
        <f>+SUMIFS('Sales Register'!$F$8:$F$988127,'Sales Register'!$B$8:$B$988127,working!A130,'Sales Register'!$I$8:$I$988127,working!$B$2)</f>
        <v>28418.02</v>
      </c>
      <c r="C130" s="13">
        <f>+SUMIFS('Sales Register'!$F$8:$F$988127,'Sales Register'!$B$8:$B$988127,working!A130,'Sales Register'!$I$8:$I$988127,working!$C$2)</f>
        <v>0</v>
      </c>
      <c r="D130" s="13">
        <f>+SUMIFS('Sales Register'!$G$8:$G$988127,'Sales Register'!$B$8:$B$988127,working!A130,'Sales Register'!$I$8:$I$988127,working!$D$2)</f>
        <v>7344905.1600000001</v>
      </c>
      <c r="E130" s="13">
        <f>+SUMIFS('Sales Register'!$G$8:$G$988127,'Sales Register'!$B$8:$B$988127,working!A130,'Sales Register'!$I$8:$I$988127,working!$E$2)</f>
        <v>0</v>
      </c>
      <c r="F130" s="13">
        <f t="shared" si="2"/>
        <v>28418.02</v>
      </c>
      <c r="G130" s="13">
        <f t="shared" si="3"/>
        <v>7344905.1600000001</v>
      </c>
    </row>
    <row r="131" spans="1:7" x14ac:dyDescent="0.25">
      <c r="A131" s="15" t="s">
        <v>276</v>
      </c>
      <c r="B131" s="13">
        <f>+SUMIFS('Sales Register'!$F$8:$F$988127,'Sales Register'!$B$8:$B$988127,working!A131,'Sales Register'!$I$8:$I$988127,working!$B$2)</f>
        <v>8534</v>
      </c>
      <c r="C131" s="13">
        <f>+SUMIFS('Sales Register'!$F$8:$F$988127,'Sales Register'!$B$8:$B$988127,working!A131,'Sales Register'!$I$8:$I$988127,working!$C$2)</f>
        <v>711.25</v>
      </c>
      <c r="D131" s="13">
        <f>+SUMIFS('Sales Register'!$G$8:$G$988127,'Sales Register'!$B$8:$B$988127,working!A131,'Sales Register'!$I$8:$I$988127,working!$D$2)</f>
        <v>2468004</v>
      </c>
      <c r="E131" s="13">
        <f>+SUMIFS('Sales Register'!$G$8:$G$988127,'Sales Register'!$B$8:$B$988127,working!A131,'Sales Register'!$I$8:$I$988127,working!$E$2)</f>
        <v>32813.75</v>
      </c>
      <c r="F131" s="13">
        <f t="shared" si="2"/>
        <v>9245.25</v>
      </c>
      <c r="G131" s="13">
        <f t="shared" si="3"/>
        <v>2500817.75</v>
      </c>
    </row>
    <row r="132" spans="1:7" x14ac:dyDescent="0.25">
      <c r="A132" s="15" t="s">
        <v>65</v>
      </c>
      <c r="B132" s="13">
        <f>+SUMIFS('Sales Register'!$F$8:$F$988127,'Sales Register'!$B$8:$B$988127,working!A132,'Sales Register'!$I$8:$I$988127,working!$B$2)</f>
        <v>1358.5</v>
      </c>
      <c r="C132" s="13">
        <f>+SUMIFS('Sales Register'!$F$8:$F$988127,'Sales Register'!$B$8:$B$988127,working!A132,'Sales Register'!$I$8:$I$988127,working!$C$2)</f>
        <v>394204.35000000003</v>
      </c>
      <c r="D132" s="13">
        <f>+SUMIFS('Sales Register'!$G$8:$G$988127,'Sales Register'!$B$8:$B$988127,working!A132,'Sales Register'!$I$8:$I$988127,working!$D$2)</f>
        <v>311410</v>
      </c>
      <c r="E132" s="13">
        <f>+SUMIFS('Sales Register'!$G$8:$G$988127,'Sales Register'!$B$8:$B$988127,working!A132,'Sales Register'!$I$8:$I$988127,working!$E$2)</f>
        <v>14867179.070000002</v>
      </c>
      <c r="F132" s="13">
        <f t="shared" ref="F132:F195" si="4">+B132+C132</f>
        <v>395562.85000000003</v>
      </c>
      <c r="G132" s="13">
        <f t="shared" ref="G132:G195" si="5">+D132+E132</f>
        <v>15178589.070000002</v>
      </c>
    </row>
    <row r="133" spans="1:7" x14ac:dyDescent="0.25">
      <c r="A133" s="15" t="s">
        <v>147</v>
      </c>
      <c r="B133" s="13">
        <f>+SUMIFS('Sales Register'!$F$8:$F$988127,'Sales Register'!$B$8:$B$988127,working!A133,'Sales Register'!$I$8:$I$988127,working!$B$2)</f>
        <v>0</v>
      </c>
      <c r="C133" s="13">
        <f>+SUMIFS('Sales Register'!$F$8:$F$988127,'Sales Register'!$B$8:$B$988127,working!A133,'Sales Register'!$I$8:$I$988127,working!$C$2)</f>
        <v>3193.7</v>
      </c>
      <c r="D133" s="13">
        <f>+SUMIFS('Sales Register'!$G$8:$G$988127,'Sales Register'!$B$8:$B$988127,working!A133,'Sales Register'!$I$8:$I$988127,working!$D$2)</f>
        <v>0</v>
      </c>
      <c r="E133" s="13">
        <f>+SUMIFS('Sales Register'!$G$8:$G$988127,'Sales Register'!$B$8:$B$988127,working!A133,'Sales Register'!$I$8:$I$988127,working!$E$2)</f>
        <v>146910.20000000001</v>
      </c>
      <c r="F133" s="13">
        <f t="shared" si="4"/>
        <v>3193.7</v>
      </c>
      <c r="G133" s="13">
        <f t="shared" si="5"/>
        <v>146910.20000000001</v>
      </c>
    </row>
    <row r="134" spans="1:7" x14ac:dyDescent="0.25">
      <c r="A134" s="15" t="s">
        <v>67</v>
      </c>
      <c r="B134" s="13">
        <f>+SUMIFS('Sales Register'!$F$8:$F$988127,'Sales Register'!$B$8:$B$988127,working!A134,'Sales Register'!$I$8:$I$988127,working!$B$2)</f>
        <v>88938.81</v>
      </c>
      <c r="C134" s="13">
        <f>+SUMIFS('Sales Register'!$F$8:$F$988127,'Sales Register'!$B$8:$B$988127,working!A134,'Sales Register'!$I$8:$I$988127,working!$C$2)</f>
        <v>0</v>
      </c>
      <c r="D134" s="13">
        <f>+SUMIFS('Sales Register'!$G$8:$G$988127,'Sales Register'!$B$8:$B$988127,working!A134,'Sales Register'!$I$8:$I$988127,working!$D$2)</f>
        <v>24130272.160000004</v>
      </c>
      <c r="E134" s="13">
        <f>+SUMIFS('Sales Register'!$G$8:$G$988127,'Sales Register'!$B$8:$B$988127,working!A134,'Sales Register'!$I$8:$I$988127,working!$E$2)</f>
        <v>0</v>
      </c>
      <c r="F134" s="13">
        <f t="shared" si="4"/>
        <v>88938.81</v>
      </c>
      <c r="G134" s="13">
        <f t="shared" si="5"/>
        <v>24130272.160000004</v>
      </c>
    </row>
    <row r="135" spans="1:7" x14ac:dyDescent="0.25">
      <c r="A135" s="15" t="s">
        <v>265</v>
      </c>
      <c r="B135" s="13">
        <f>+SUMIFS('Sales Register'!$F$8:$F$988127,'Sales Register'!$B$8:$B$988127,working!A135,'Sales Register'!$I$8:$I$988127,working!$B$2)</f>
        <v>40457.800000000003</v>
      </c>
      <c r="C135" s="13">
        <f>+SUMIFS('Sales Register'!$F$8:$F$988127,'Sales Register'!$B$8:$B$988127,working!A135,'Sales Register'!$I$8:$I$988127,working!$C$2)</f>
        <v>0</v>
      </c>
      <c r="D135" s="13">
        <f>+SUMIFS('Sales Register'!$G$8:$G$988127,'Sales Register'!$B$8:$B$988127,working!A135,'Sales Register'!$I$8:$I$988127,working!$D$2)</f>
        <v>8645189.4199999999</v>
      </c>
      <c r="E135" s="13">
        <f>+SUMIFS('Sales Register'!$G$8:$G$988127,'Sales Register'!$B$8:$B$988127,working!A135,'Sales Register'!$I$8:$I$988127,working!$E$2)</f>
        <v>0</v>
      </c>
      <c r="F135" s="13">
        <f t="shared" si="4"/>
        <v>40457.800000000003</v>
      </c>
      <c r="G135" s="13">
        <f t="shared" si="5"/>
        <v>8645189.4199999999</v>
      </c>
    </row>
    <row r="136" spans="1:7" x14ac:dyDescent="0.25">
      <c r="A136" s="15" t="s">
        <v>98</v>
      </c>
      <c r="B136" s="13">
        <f>+SUMIFS('Sales Register'!$F$8:$F$988127,'Sales Register'!$B$8:$B$988127,working!A136,'Sales Register'!$I$8:$I$988127,working!$B$2)</f>
        <v>193173.59</v>
      </c>
      <c r="C136" s="13">
        <f>+SUMIFS('Sales Register'!$F$8:$F$988127,'Sales Register'!$B$8:$B$988127,working!A136,'Sales Register'!$I$8:$I$988127,working!$C$2)</f>
        <v>0</v>
      </c>
      <c r="D136" s="13">
        <f>+SUMIFS('Sales Register'!$G$8:$G$988127,'Sales Register'!$B$8:$B$988127,working!A136,'Sales Register'!$I$8:$I$988127,working!$D$2)</f>
        <v>4634778.9000000004</v>
      </c>
      <c r="E136" s="13">
        <f>+SUMIFS('Sales Register'!$G$8:$G$988127,'Sales Register'!$B$8:$B$988127,working!A136,'Sales Register'!$I$8:$I$988127,working!$E$2)</f>
        <v>0</v>
      </c>
      <c r="F136" s="13">
        <f t="shared" si="4"/>
        <v>193173.59</v>
      </c>
      <c r="G136" s="13">
        <f t="shared" si="5"/>
        <v>4634778.9000000004</v>
      </c>
    </row>
    <row r="137" spans="1:7" x14ac:dyDescent="0.25">
      <c r="A137" s="15" t="s">
        <v>157</v>
      </c>
      <c r="B137" s="13">
        <f>+SUMIFS('Sales Register'!$F$8:$F$988127,'Sales Register'!$B$8:$B$988127,working!A137,'Sales Register'!$I$8:$I$988127,working!$B$2)</f>
        <v>27340.05</v>
      </c>
      <c r="C137" s="13">
        <f>+SUMIFS('Sales Register'!$F$8:$F$988127,'Sales Register'!$B$8:$B$988127,working!A137,'Sales Register'!$I$8:$I$988127,working!$C$2)</f>
        <v>0</v>
      </c>
      <c r="D137" s="13">
        <f>+SUMIFS('Sales Register'!$G$8:$G$988127,'Sales Register'!$B$8:$B$988127,working!A137,'Sales Register'!$I$8:$I$988127,working!$D$2)</f>
        <v>7222285.5499999998</v>
      </c>
      <c r="E137" s="13">
        <f>+SUMIFS('Sales Register'!$G$8:$G$988127,'Sales Register'!$B$8:$B$988127,working!A137,'Sales Register'!$I$8:$I$988127,working!$E$2)</f>
        <v>0</v>
      </c>
      <c r="F137" s="13">
        <f t="shared" si="4"/>
        <v>27340.05</v>
      </c>
      <c r="G137" s="13">
        <f t="shared" si="5"/>
        <v>7222285.5499999998</v>
      </c>
    </row>
    <row r="138" spans="1:7" x14ac:dyDescent="0.25">
      <c r="A138" s="15" t="s">
        <v>922</v>
      </c>
      <c r="B138" s="13">
        <f>+SUMIFS('Sales Register'!$F$8:$F$988127,'Sales Register'!$B$8:$B$988127,working!A138,'Sales Register'!$I$8:$I$988127,working!$B$2)</f>
        <v>2678.4</v>
      </c>
      <c r="C138" s="13">
        <f>+SUMIFS('Sales Register'!$F$8:$F$988127,'Sales Register'!$B$8:$B$988127,working!A138,'Sales Register'!$I$8:$I$988127,working!$C$2)</f>
        <v>0</v>
      </c>
      <c r="D138" s="13">
        <f>+SUMIFS('Sales Register'!$G$8:$G$988127,'Sales Register'!$B$8:$B$988127,working!A138,'Sales Register'!$I$8:$I$988127,working!$D$2)</f>
        <v>53283</v>
      </c>
      <c r="E138" s="13">
        <f>+SUMIFS('Sales Register'!$G$8:$G$988127,'Sales Register'!$B$8:$B$988127,working!A138,'Sales Register'!$I$8:$I$988127,working!$E$2)</f>
        <v>0</v>
      </c>
      <c r="F138" s="13">
        <f t="shared" si="4"/>
        <v>2678.4</v>
      </c>
      <c r="G138" s="13">
        <f t="shared" si="5"/>
        <v>53283</v>
      </c>
    </row>
    <row r="139" spans="1:7" x14ac:dyDescent="0.25">
      <c r="A139" s="15" t="s">
        <v>290</v>
      </c>
      <c r="B139" s="13">
        <f>+SUMIFS('Sales Register'!$F$8:$F$988127,'Sales Register'!$B$8:$B$988127,working!A139,'Sales Register'!$I$8:$I$988127,working!$B$2)</f>
        <v>0</v>
      </c>
      <c r="C139" s="13">
        <f>+SUMIFS('Sales Register'!$F$8:$F$988127,'Sales Register'!$B$8:$B$988127,working!A139,'Sales Register'!$I$8:$I$988127,working!$C$2)</f>
        <v>0</v>
      </c>
      <c r="D139" s="13">
        <f>+SUMIFS('Sales Register'!$G$8:$G$988127,'Sales Register'!$B$8:$B$988127,working!A139,'Sales Register'!$I$8:$I$988127,working!$D$2)</f>
        <v>0</v>
      </c>
      <c r="E139" s="13">
        <f>+SUMIFS('Sales Register'!$G$8:$G$988127,'Sales Register'!$B$8:$B$988127,working!A139,'Sales Register'!$I$8:$I$988127,working!$E$2)</f>
        <v>0</v>
      </c>
      <c r="F139" s="13">
        <f t="shared" si="4"/>
        <v>0</v>
      </c>
      <c r="G139" s="13">
        <f t="shared" si="5"/>
        <v>0</v>
      </c>
    </row>
    <row r="140" spans="1:7" x14ac:dyDescent="0.25">
      <c r="A140" s="15" t="s">
        <v>352</v>
      </c>
      <c r="B140" s="13">
        <f>+SUMIFS('Sales Register'!$F$8:$F$988127,'Sales Register'!$B$8:$B$988127,working!A140,'Sales Register'!$I$8:$I$988127,working!$B$2)</f>
        <v>2866.99</v>
      </c>
      <c r="C140" s="13">
        <f>+SUMIFS('Sales Register'!$F$8:$F$988127,'Sales Register'!$B$8:$B$988127,working!A140,'Sales Register'!$I$8:$I$988127,working!$C$2)</f>
        <v>0</v>
      </c>
      <c r="D140" s="13">
        <f>+SUMIFS('Sales Register'!$G$8:$G$988127,'Sales Register'!$B$8:$B$988127,working!A140,'Sales Register'!$I$8:$I$988127,working!$D$2)</f>
        <v>703987.55</v>
      </c>
      <c r="E140" s="13">
        <f>+SUMIFS('Sales Register'!$G$8:$G$988127,'Sales Register'!$B$8:$B$988127,working!A140,'Sales Register'!$I$8:$I$988127,working!$E$2)</f>
        <v>0</v>
      </c>
      <c r="F140" s="13">
        <f t="shared" si="4"/>
        <v>2866.99</v>
      </c>
      <c r="G140" s="13">
        <f t="shared" si="5"/>
        <v>703987.55</v>
      </c>
    </row>
    <row r="141" spans="1:7" x14ac:dyDescent="0.25">
      <c r="A141" s="15" t="s">
        <v>930</v>
      </c>
      <c r="B141" s="13">
        <f>+SUMIFS('Sales Register'!$F$8:$F$988127,'Sales Register'!$B$8:$B$988127,working!A141,'Sales Register'!$I$8:$I$988127,working!$B$2)</f>
        <v>10</v>
      </c>
      <c r="C141" s="13">
        <f>+SUMIFS('Sales Register'!$F$8:$F$988127,'Sales Register'!$B$8:$B$988127,working!A141,'Sales Register'!$I$8:$I$988127,working!$C$2)</f>
        <v>0</v>
      </c>
      <c r="D141" s="13">
        <f>+SUMIFS('Sales Register'!$G$8:$G$988127,'Sales Register'!$B$8:$B$988127,working!A141,'Sales Register'!$I$8:$I$988127,working!$D$2)</f>
        <v>3500</v>
      </c>
      <c r="E141" s="13">
        <f>+SUMIFS('Sales Register'!$G$8:$G$988127,'Sales Register'!$B$8:$B$988127,working!A141,'Sales Register'!$I$8:$I$988127,working!$E$2)</f>
        <v>0</v>
      </c>
      <c r="F141" s="13">
        <f t="shared" si="4"/>
        <v>10</v>
      </c>
      <c r="G141" s="13">
        <f t="shared" si="5"/>
        <v>3500</v>
      </c>
    </row>
    <row r="142" spans="1:7" x14ac:dyDescent="0.25">
      <c r="A142" s="15" t="s">
        <v>339</v>
      </c>
      <c r="B142" s="13">
        <f>+SUMIFS('Sales Register'!$F$8:$F$988127,'Sales Register'!$B$8:$B$988127,working!A142,'Sales Register'!$I$8:$I$988127,working!$B$2)</f>
        <v>2401.75</v>
      </c>
      <c r="C142" s="13">
        <f>+SUMIFS('Sales Register'!$F$8:$F$988127,'Sales Register'!$B$8:$B$988127,working!A142,'Sales Register'!$I$8:$I$988127,working!$C$2)</f>
        <v>0</v>
      </c>
      <c r="D142" s="13">
        <f>+SUMIFS('Sales Register'!$G$8:$G$988127,'Sales Register'!$B$8:$B$988127,working!A142,'Sales Register'!$I$8:$I$988127,working!$D$2)</f>
        <v>644329</v>
      </c>
      <c r="E142" s="13">
        <f>+SUMIFS('Sales Register'!$G$8:$G$988127,'Sales Register'!$B$8:$B$988127,working!A142,'Sales Register'!$I$8:$I$988127,working!$E$2)</f>
        <v>0</v>
      </c>
      <c r="F142" s="13">
        <f t="shared" si="4"/>
        <v>2401.75</v>
      </c>
      <c r="G142" s="13">
        <f t="shared" si="5"/>
        <v>644329</v>
      </c>
    </row>
    <row r="143" spans="1:7" x14ac:dyDescent="0.25">
      <c r="A143" s="15" t="s">
        <v>198</v>
      </c>
      <c r="B143" s="13">
        <f>+SUMIFS('Sales Register'!$F$8:$F$988127,'Sales Register'!$B$8:$B$988127,working!A143,'Sales Register'!$I$8:$I$988127,working!$B$2)</f>
        <v>3388.51</v>
      </c>
      <c r="C143" s="13">
        <f>+SUMIFS('Sales Register'!$F$8:$F$988127,'Sales Register'!$B$8:$B$988127,working!A143,'Sales Register'!$I$8:$I$988127,working!$C$2)</f>
        <v>0</v>
      </c>
      <c r="D143" s="13">
        <f>+SUMIFS('Sales Register'!$G$8:$G$988127,'Sales Register'!$B$8:$B$988127,working!A143,'Sales Register'!$I$8:$I$988127,working!$D$2)</f>
        <v>971125.35</v>
      </c>
      <c r="E143" s="13">
        <f>+SUMIFS('Sales Register'!$G$8:$G$988127,'Sales Register'!$B$8:$B$988127,working!A143,'Sales Register'!$I$8:$I$988127,working!$E$2)</f>
        <v>0</v>
      </c>
      <c r="F143" s="13">
        <f t="shared" si="4"/>
        <v>3388.51</v>
      </c>
      <c r="G143" s="13">
        <f t="shared" si="5"/>
        <v>971125.35</v>
      </c>
    </row>
    <row r="144" spans="1:7" x14ac:dyDescent="0.25">
      <c r="A144" s="15" t="s">
        <v>303</v>
      </c>
      <c r="B144" s="13">
        <f>+SUMIFS('Sales Register'!$F$8:$F$988127,'Sales Register'!$B$8:$B$988127,working!A144,'Sales Register'!$I$8:$I$988127,working!$B$2)</f>
        <v>2900.4</v>
      </c>
      <c r="C144" s="13">
        <f>+SUMIFS('Sales Register'!$F$8:$F$988127,'Sales Register'!$B$8:$B$988127,working!A144,'Sales Register'!$I$8:$I$988127,working!$C$2)</f>
        <v>0</v>
      </c>
      <c r="D144" s="13">
        <f>+SUMIFS('Sales Register'!$G$8:$G$988127,'Sales Register'!$B$8:$B$988127,working!A144,'Sales Register'!$I$8:$I$988127,working!$D$2)</f>
        <v>961352</v>
      </c>
      <c r="E144" s="13">
        <f>+SUMIFS('Sales Register'!$G$8:$G$988127,'Sales Register'!$B$8:$B$988127,working!A144,'Sales Register'!$I$8:$I$988127,working!$E$2)</f>
        <v>0</v>
      </c>
      <c r="F144" s="13">
        <f t="shared" si="4"/>
        <v>2900.4</v>
      </c>
      <c r="G144" s="13">
        <f t="shared" si="5"/>
        <v>961352</v>
      </c>
    </row>
    <row r="145" spans="1:7" x14ac:dyDescent="0.25">
      <c r="A145" s="15" t="s">
        <v>110</v>
      </c>
      <c r="B145" s="13">
        <f>+SUMIFS('Sales Register'!$F$8:$F$988127,'Sales Register'!$B$8:$B$988127,working!A145,'Sales Register'!$I$8:$I$988127,working!$B$2)</f>
        <v>312</v>
      </c>
      <c r="C145" s="13">
        <f>+SUMIFS('Sales Register'!$F$8:$F$988127,'Sales Register'!$B$8:$B$988127,working!A145,'Sales Register'!$I$8:$I$988127,working!$C$2)</f>
        <v>0</v>
      </c>
      <c r="D145" s="13">
        <f>+SUMIFS('Sales Register'!$G$8:$G$988127,'Sales Register'!$B$8:$B$988127,working!A145,'Sales Register'!$I$8:$I$988127,working!$D$2)</f>
        <v>83640</v>
      </c>
      <c r="E145" s="13">
        <f>+SUMIFS('Sales Register'!$G$8:$G$988127,'Sales Register'!$B$8:$B$988127,working!A145,'Sales Register'!$I$8:$I$988127,working!$E$2)</f>
        <v>0</v>
      </c>
      <c r="F145" s="13">
        <f t="shared" si="4"/>
        <v>312</v>
      </c>
      <c r="G145" s="13">
        <f t="shared" si="5"/>
        <v>83640</v>
      </c>
    </row>
    <row r="146" spans="1:7" x14ac:dyDescent="0.25">
      <c r="A146" s="15" t="s">
        <v>251</v>
      </c>
      <c r="B146" s="13">
        <f>+SUMIFS('Sales Register'!$F$8:$F$988127,'Sales Register'!$B$8:$B$988127,working!A146,'Sales Register'!$I$8:$I$988127,working!$B$2)</f>
        <v>187</v>
      </c>
      <c r="C146" s="13">
        <f>+SUMIFS('Sales Register'!$F$8:$F$988127,'Sales Register'!$B$8:$B$988127,working!A146,'Sales Register'!$I$8:$I$988127,working!$C$2)</f>
        <v>0</v>
      </c>
      <c r="D146" s="13">
        <f>+SUMIFS('Sales Register'!$G$8:$G$988127,'Sales Register'!$B$8:$B$988127,working!A146,'Sales Register'!$I$8:$I$988127,working!$D$2)</f>
        <v>74800</v>
      </c>
      <c r="E146" s="13">
        <f>+SUMIFS('Sales Register'!$G$8:$G$988127,'Sales Register'!$B$8:$B$988127,working!A146,'Sales Register'!$I$8:$I$988127,working!$E$2)</f>
        <v>0</v>
      </c>
      <c r="F146" s="13">
        <f t="shared" si="4"/>
        <v>187</v>
      </c>
      <c r="G146" s="13">
        <f t="shared" si="5"/>
        <v>74800</v>
      </c>
    </row>
    <row r="147" spans="1:7" x14ac:dyDescent="0.25">
      <c r="A147" s="15" t="s">
        <v>253</v>
      </c>
      <c r="B147" s="13">
        <f>+SUMIFS('Sales Register'!$F$8:$F$988127,'Sales Register'!$B$8:$B$988127,working!A147,'Sales Register'!$I$8:$I$988127,working!$B$2)</f>
        <v>78</v>
      </c>
      <c r="C147" s="13">
        <f>+SUMIFS('Sales Register'!$F$8:$F$988127,'Sales Register'!$B$8:$B$988127,working!A147,'Sales Register'!$I$8:$I$988127,working!$C$2)</f>
        <v>0</v>
      </c>
      <c r="D147" s="13">
        <f>+SUMIFS('Sales Register'!$G$8:$G$988127,'Sales Register'!$B$8:$B$988127,working!A147,'Sales Register'!$I$8:$I$988127,working!$D$2)</f>
        <v>32300</v>
      </c>
      <c r="E147" s="13">
        <f>+SUMIFS('Sales Register'!$G$8:$G$988127,'Sales Register'!$B$8:$B$988127,working!A147,'Sales Register'!$I$8:$I$988127,working!$E$2)</f>
        <v>0</v>
      </c>
      <c r="F147" s="13">
        <f t="shared" si="4"/>
        <v>78</v>
      </c>
      <c r="G147" s="13">
        <f t="shared" si="5"/>
        <v>32300</v>
      </c>
    </row>
    <row r="148" spans="1:7" x14ac:dyDescent="0.25">
      <c r="A148" s="15" t="s">
        <v>23</v>
      </c>
      <c r="B148" s="13">
        <f>+SUMIFS('Sales Register'!$F$8:$F$988127,'Sales Register'!$B$8:$B$988127,working!A148,'Sales Register'!$I$8:$I$988127,working!$B$2)</f>
        <v>10506.130000000001</v>
      </c>
      <c r="C148" s="13">
        <f>+SUMIFS('Sales Register'!$F$8:$F$988127,'Sales Register'!$B$8:$B$988127,working!A148,'Sales Register'!$I$8:$I$988127,working!$C$2)</f>
        <v>0</v>
      </c>
      <c r="D148" s="13">
        <f>+SUMIFS('Sales Register'!$G$8:$G$988127,'Sales Register'!$B$8:$B$988127,working!A148,'Sales Register'!$I$8:$I$988127,working!$D$2)</f>
        <v>2917480.2</v>
      </c>
      <c r="E148" s="13">
        <f>+SUMIFS('Sales Register'!$G$8:$G$988127,'Sales Register'!$B$8:$B$988127,working!A148,'Sales Register'!$I$8:$I$988127,working!$E$2)</f>
        <v>0</v>
      </c>
      <c r="F148" s="13">
        <f t="shared" si="4"/>
        <v>10506.130000000001</v>
      </c>
      <c r="G148" s="13">
        <f t="shared" si="5"/>
        <v>2917480.2</v>
      </c>
    </row>
    <row r="149" spans="1:7" x14ac:dyDescent="0.25">
      <c r="A149" s="15" t="s">
        <v>267</v>
      </c>
      <c r="B149" s="13">
        <f>+SUMIFS('Sales Register'!$F$8:$F$988127,'Sales Register'!$B$8:$B$988127,working!A149,'Sales Register'!$I$8:$I$988127,working!$B$2)</f>
        <v>6157.85</v>
      </c>
      <c r="C149" s="13">
        <f>+SUMIFS('Sales Register'!$F$8:$F$988127,'Sales Register'!$B$8:$B$988127,working!A149,'Sales Register'!$I$8:$I$988127,working!$C$2)</f>
        <v>0</v>
      </c>
      <c r="D149" s="13">
        <f>+SUMIFS('Sales Register'!$G$8:$G$988127,'Sales Register'!$B$8:$B$988127,working!A149,'Sales Register'!$I$8:$I$988127,working!$D$2)</f>
        <v>1818145.25</v>
      </c>
      <c r="E149" s="13">
        <f>+SUMIFS('Sales Register'!$G$8:$G$988127,'Sales Register'!$B$8:$B$988127,working!A149,'Sales Register'!$I$8:$I$988127,working!$E$2)</f>
        <v>0</v>
      </c>
      <c r="F149" s="13">
        <f t="shared" si="4"/>
        <v>6157.85</v>
      </c>
      <c r="G149" s="13">
        <f t="shared" si="5"/>
        <v>1818145.25</v>
      </c>
    </row>
    <row r="150" spans="1:7" x14ac:dyDescent="0.25">
      <c r="A150" s="15" t="s">
        <v>33</v>
      </c>
      <c r="B150" s="13">
        <f>+SUMIFS('Sales Register'!$F$8:$F$988127,'Sales Register'!$B$8:$B$988127,working!A150,'Sales Register'!$I$8:$I$988127,working!$B$2)</f>
        <v>238203.33</v>
      </c>
      <c r="C150" s="13">
        <f>+SUMIFS('Sales Register'!$F$8:$F$988127,'Sales Register'!$B$8:$B$988127,working!A150,'Sales Register'!$I$8:$I$988127,working!$C$2)</f>
        <v>0</v>
      </c>
      <c r="D150" s="13">
        <f>+SUMIFS('Sales Register'!$G$8:$G$988127,'Sales Register'!$B$8:$B$988127,working!A150,'Sales Register'!$I$8:$I$988127,working!$D$2)</f>
        <v>5943988.8499999996</v>
      </c>
      <c r="E150" s="13">
        <f>+SUMIFS('Sales Register'!$G$8:$G$988127,'Sales Register'!$B$8:$B$988127,working!A150,'Sales Register'!$I$8:$I$988127,working!$E$2)</f>
        <v>0</v>
      </c>
      <c r="F150" s="13">
        <f t="shared" si="4"/>
        <v>238203.33</v>
      </c>
      <c r="G150" s="13">
        <f t="shared" si="5"/>
        <v>5943988.8499999996</v>
      </c>
    </row>
    <row r="151" spans="1:7" x14ac:dyDescent="0.25">
      <c r="A151" s="15" t="s">
        <v>66</v>
      </c>
      <c r="B151" s="13">
        <f>+SUMIFS('Sales Register'!$F$8:$F$988127,'Sales Register'!$B$8:$B$988127,working!A151,'Sales Register'!$I$8:$I$988127,working!$B$2)</f>
        <v>0</v>
      </c>
      <c r="C151" s="13">
        <f>+SUMIFS('Sales Register'!$F$8:$F$988127,'Sales Register'!$B$8:$B$988127,working!A151,'Sales Register'!$I$8:$I$988127,working!$C$2)</f>
        <v>113975</v>
      </c>
      <c r="D151" s="13">
        <f>+SUMIFS('Sales Register'!$G$8:$G$988127,'Sales Register'!$B$8:$B$988127,working!A151,'Sales Register'!$I$8:$I$988127,working!$D$2)</f>
        <v>0</v>
      </c>
      <c r="E151" s="13">
        <f>+SUMIFS('Sales Register'!$G$8:$G$988127,'Sales Register'!$B$8:$B$988127,working!A151,'Sales Register'!$I$8:$I$988127,working!$E$2)</f>
        <v>5349711</v>
      </c>
      <c r="F151" s="13">
        <f t="shared" si="4"/>
        <v>113975</v>
      </c>
      <c r="G151" s="13">
        <f t="shared" si="5"/>
        <v>5349711</v>
      </c>
    </row>
    <row r="152" spans="1:7" x14ac:dyDescent="0.25">
      <c r="A152" s="15" t="s">
        <v>275</v>
      </c>
      <c r="B152" s="13">
        <f>+SUMIFS('Sales Register'!$F$8:$F$988127,'Sales Register'!$B$8:$B$988127,working!A152,'Sales Register'!$I$8:$I$988127,working!$B$2)</f>
        <v>10</v>
      </c>
      <c r="C152" s="13">
        <f>+SUMIFS('Sales Register'!$F$8:$F$988127,'Sales Register'!$B$8:$B$988127,working!A152,'Sales Register'!$I$8:$I$988127,working!$C$2)</f>
        <v>0</v>
      </c>
      <c r="D152" s="13">
        <f>+SUMIFS('Sales Register'!$G$8:$G$988127,'Sales Register'!$B$8:$B$988127,working!A152,'Sales Register'!$I$8:$I$988127,working!$D$2)</f>
        <v>4000</v>
      </c>
      <c r="E152" s="13">
        <f>+SUMIFS('Sales Register'!$G$8:$G$988127,'Sales Register'!$B$8:$B$988127,working!A152,'Sales Register'!$I$8:$I$988127,working!$E$2)</f>
        <v>0</v>
      </c>
      <c r="F152" s="13">
        <f t="shared" si="4"/>
        <v>10</v>
      </c>
      <c r="G152" s="13">
        <f t="shared" si="5"/>
        <v>4000</v>
      </c>
    </row>
    <row r="153" spans="1:7" x14ac:dyDescent="0.25">
      <c r="A153" s="15" t="s">
        <v>222</v>
      </c>
      <c r="B153" s="13">
        <f>+SUMIFS('Sales Register'!$F$8:$F$988127,'Sales Register'!$B$8:$B$988127,working!A153,'Sales Register'!$I$8:$I$988127,working!$B$2)</f>
        <v>66</v>
      </c>
      <c r="C153" s="13">
        <f>+SUMIFS('Sales Register'!$F$8:$F$988127,'Sales Register'!$B$8:$B$988127,working!A153,'Sales Register'!$I$8:$I$988127,working!$C$2)</f>
        <v>0</v>
      </c>
      <c r="D153" s="13">
        <f>+SUMIFS('Sales Register'!$G$8:$G$988127,'Sales Register'!$B$8:$B$988127,working!A153,'Sales Register'!$I$8:$I$988127,working!$D$2)</f>
        <v>30700</v>
      </c>
      <c r="E153" s="13">
        <f>+SUMIFS('Sales Register'!$G$8:$G$988127,'Sales Register'!$B$8:$B$988127,working!A153,'Sales Register'!$I$8:$I$988127,working!$E$2)</f>
        <v>0</v>
      </c>
      <c r="F153" s="13">
        <f t="shared" si="4"/>
        <v>66</v>
      </c>
      <c r="G153" s="13">
        <f t="shared" si="5"/>
        <v>30700</v>
      </c>
    </row>
    <row r="154" spans="1:7" x14ac:dyDescent="0.25">
      <c r="A154" s="15" t="s">
        <v>191</v>
      </c>
      <c r="B154" s="13">
        <f>+SUMIFS('Sales Register'!$F$8:$F$988127,'Sales Register'!$B$8:$B$988127,working!A154,'Sales Register'!$I$8:$I$988127,working!$B$2)</f>
        <v>181</v>
      </c>
      <c r="C154" s="13">
        <f>+SUMIFS('Sales Register'!$F$8:$F$988127,'Sales Register'!$B$8:$B$988127,working!A154,'Sales Register'!$I$8:$I$988127,working!$C$2)</f>
        <v>0</v>
      </c>
      <c r="D154" s="13">
        <f>+SUMIFS('Sales Register'!$G$8:$G$988127,'Sales Register'!$B$8:$B$988127,working!A154,'Sales Register'!$I$8:$I$988127,working!$D$2)</f>
        <v>99750</v>
      </c>
      <c r="E154" s="13">
        <f>+SUMIFS('Sales Register'!$G$8:$G$988127,'Sales Register'!$B$8:$B$988127,working!A154,'Sales Register'!$I$8:$I$988127,working!$E$2)</f>
        <v>0</v>
      </c>
      <c r="F154" s="13">
        <f t="shared" si="4"/>
        <v>181</v>
      </c>
      <c r="G154" s="13">
        <f t="shared" si="5"/>
        <v>99750</v>
      </c>
    </row>
    <row r="155" spans="1:7" x14ac:dyDescent="0.25">
      <c r="A155" s="15" t="s">
        <v>195</v>
      </c>
      <c r="B155" s="13">
        <f>+SUMIFS('Sales Register'!$F$8:$F$988127,'Sales Register'!$B$8:$B$988127,working!A155,'Sales Register'!$I$8:$I$988127,working!$B$2)</f>
        <v>18</v>
      </c>
      <c r="C155" s="13">
        <f>+SUMIFS('Sales Register'!$F$8:$F$988127,'Sales Register'!$B$8:$B$988127,working!A155,'Sales Register'!$I$8:$I$988127,working!$C$2)</f>
        <v>0</v>
      </c>
      <c r="D155" s="13">
        <f>+SUMIFS('Sales Register'!$G$8:$G$988127,'Sales Register'!$B$8:$B$988127,working!A155,'Sales Register'!$I$8:$I$988127,working!$D$2)</f>
        <v>9000</v>
      </c>
      <c r="E155" s="13">
        <f>+SUMIFS('Sales Register'!$G$8:$G$988127,'Sales Register'!$B$8:$B$988127,working!A155,'Sales Register'!$I$8:$I$988127,working!$E$2)</f>
        <v>0</v>
      </c>
      <c r="F155" s="13">
        <f t="shared" si="4"/>
        <v>18</v>
      </c>
      <c r="G155" s="13">
        <f t="shared" si="5"/>
        <v>9000</v>
      </c>
    </row>
    <row r="156" spans="1:7" x14ac:dyDescent="0.25">
      <c r="A156" s="15" t="s">
        <v>260</v>
      </c>
      <c r="B156" s="13">
        <f>+SUMIFS('Sales Register'!$F$8:$F$988127,'Sales Register'!$B$8:$B$988127,working!A156,'Sales Register'!$I$8:$I$988127,working!$B$2)</f>
        <v>16050.75</v>
      </c>
      <c r="C156" s="13">
        <f>+SUMIFS('Sales Register'!$F$8:$F$988127,'Sales Register'!$B$8:$B$988127,working!A156,'Sales Register'!$I$8:$I$988127,working!$C$2)</f>
        <v>0</v>
      </c>
      <c r="D156" s="13">
        <f>+SUMIFS('Sales Register'!$G$8:$G$988127,'Sales Register'!$B$8:$B$988127,working!A156,'Sales Register'!$I$8:$I$988127,working!$D$2)</f>
        <v>4447073.87</v>
      </c>
      <c r="E156" s="13">
        <f>+SUMIFS('Sales Register'!$G$8:$G$988127,'Sales Register'!$B$8:$B$988127,working!A156,'Sales Register'!$I$8:$I$988127,working!$E$2)</f>
        <v>0</v>
      </c>
      <c r="F156" s="13">
        <f t="shared" si="4"/>
        <v>16050.75</v>
      </c>
      <c r="G156" s="13">
        <f t="shared" si="5"/>
        <v>4447073.87</v>
      </c>
    </row>
    <row r="157" spans="1:7" x14ac:dyDescent="0.25">
      <c r="A157" s="15" t="s">
        <v>362</v>
      </c>
      <c r="B157" s="13">
        <f>+SUMIFS('Sales Register'!$F$8:$F$988127,'Sales Register'!$B$8:$B$988127,working!A157,'Sales Register'!$I$8:$I$988127,working!$B$2)</f>
        <v>21883.160000000003</v>
      </c>
      <c r="C157" s="13">
        <f>+SUMIFS('Sales Register'!$F$8:$F$988127,'Sales Register'!$B$8:$B$988127,working!A157,'Sales Register'!$I$8:$I$988127,working!$C$2)</f>
        <v>0</v>
      </c>
      <c r="D157" s="13">
        <f>+SUMIFS('Sales Register'!$G$8:$G$988127,'Sales Register'!$B$8:$B$988127,working!A157,'Sales Register'!$I$8:$I$988127,working!$D$2)</f>
        <v>5247836.8</v>
      </c>
      <c r="E157" s="13">
        <f>+SUMIFS('Sales Register'!$G$8:$G$988127,'Sales Register'!$B$8:$B$988127,working!A157,'Sales Register'!$I$8:$I$988127,working!$E$2)</f>
        <v>0</v>
      </c>
      <c r="F157" s="13">
        <f t="shared" si="4"/>
        <v>21883.160000000003</v>
      </c>
      <c r="G157" s="13">
        <f t="shared" si="5"/>
        <v>5247836.8</v>
      </c>
    </row>
    <row r="158" spans="1:7" x14ac:dyDescent="0.25">
      <c r="A158" s="15" t="s">
        <v>44</v>
      </c>
      <c r="B158" s="13">
        <f>+SUMIFS('Sales Register'!$F$8:$F$988127,'Sales Register'!$B$8:$B$988127,working!A158,'Sales Register'!$I$8:$I$988127,working!$B$2)</f>
        <v>0</v>
      </c>
      <c r="C158" s="13">
        <f>+SUMIFS('Sales Register'!$F$8:$F$988127,'Sales Register'!$B$8:$B$988127,working!A158,'Sales Register'!$I$8:$I$988127,working!$C$2)</f>
        <v>15304.399999999998</v>
      </c>
      <c r="D158" s="13">
        <f>+SUMIFS('Sales Register'!$G$8:$G$988127,'Sales Register'!$B$8:$B$988127,working!A158,'Sales Register'!$I$8:$I$988127,working!$D$2)</f>
        <v>0</v>
      </c>
      <c r="E158" s="13">
        <f>+SUMIFS('Sales Register'!$G$8:$G$988127,'Sales Register'!$B$8:$B$988127,working!A158,'Sales Register'!$I$8:$I$988127,working!$E$2)</f>
        <v>790089.75</v>
      </c>
      <c r="F158" s="13">
        <f t="shared" si="4"/>
        <v>15304.399999999998</v>
      </c>
      <c r="G158" s="13">
        <f t="shared" si="5"/>
        <v>790089.75</v>
      </c>
    </row>
    <row r="159" spans="1:7" x14ac:dyDescent="0.25">
      <c r="A159" s="15" t="s">
        <v>1105</v>
      </c>
      <c r="B159" s="13">
        <f>+SUMIFS('Sales Register'!$F$8:$F$988127,'Sales Register'!$B$8:$B$988127,working!A159,'Sales Register'!$I$8:$I$988127,working!$B$2)</f>
        <v>7453</v>
      </c>
      <c r="C159" s="13">
        <f>+SUMIFS('Sales Register'!$F$8:$F$988127,'Sales Register'!$B$8:$B$988127,working!A159,'Sales Register'!$I$8:$I$988127,working!$C$2)</f>
        <v>0</v>
      </c>
      <c r="D159" s="13">
        <f>+SUMIFS('Sales Register'!$G$8:$G$988127,'Sales Register'!$B$8:$B$988127,working!A159,'Sales Register'!$I$8:$I$988127,working!$D$2)</f>
        <v>2087068.24</v>
      </c>
      <c r="E159" s="13">
        <f>+SUMIFS('Sales Register'!$G$8:$G$988127,'Sales Register'!$B$8:$B$988127,working!A159,'Sales Register'!$I$8:$I$988127,working!$E$2)</f>
        <v>0</v>
      </c>
      <c r="F159" s="13">
        <f t="shared" si="4"/>
        <v>7453</v>
      </c>
      <c r="G159" s="13">
        <f t="shared" si="5"/>
        <v>2087068.24</v>
      </c>
    </row>
    <row r="160" spans="1:7" x14ac:dyDescent="0.25">
      <c r="A160" s="15" t="s">
        <v>108</v>
      </c>
      <c r="B160" s="13">
        <f>+SUMIFS('Sales Register'!$F$8:$F$988127,'Sales Register'!$B$8:$B$988127,working!A160,'Sales Register'!$I$8:$I$988127,working!$B$2)</f>
        <v>10323.030000000001</v>
      </c>
      <c r="C160" s="13">
        <f>+SUMIFS('Sales Register'!$F$8:$F$988127,'Sales Register'!$B$8:$B$988127,working!A160,'Sales Register'!$I$8:$I$988127,working!$C$2)</f>
        <v>0</v>
      </c>
      <c r="D160" s="13">
        <f>+SUMIFS('Sales Register'!$G$8:$G$988127,'Sales Register'!$B$8:$B$988127,working!A160,'Sales Register'!$I$8:$I$988127,working!$D$2)</f>
        <v>2088464.7</v>
      </c>
      <c r="E160" s="13">
        <f>+SUMIFS('Sales Register'!$G$8:$G$988127,'Sales Register'!$B$8:$B$988127,working!A160,'Sales Register'!$I$8:$I$988127,working!$E$2)</f>
        <v>0</v>
      </c>
      <c r="F160" s="13">
        <f t="shared" si="4"/>
        <v>10323.030000000001</v>
      </c>
      <c r="G160" s="13">
        <f t="shared" si="5"/>
        <v>2088464.7</v>
      </c>
    </row>
    <row r="161" spans="1:7" x14ac:dyDescent="0.25">
      <c r="A161" s="15" t="s">
        <v>84</v>
      </c>
      <c r="B161" s="13">
        <f>+SUMIFS('Sales Register'!$F$8:$F$988127,'Sales Register'!$B$8:$B$988127,working!A161,'Sales Register'!$I$8:$I$988127,working!$B$2)</f>
        <v>0</v>
      </c>
      <c r="C161" s="13">
        <f>+SUMIFS('Sales Register'!$F$8:$F$988127,'Sales Register'!$B$8:$B$988127,working!A161,'Sales Register'!$I$8:$I$988127,working!$C$2)</f>
        <v>17189.900000000001</v>
      </c>
      <c r="D161" s="13">
        <f>+SUMIFS('Sales Register'!$G$8:$G$988127,'Sales Register'!$B$8:$B$988127,working!A161,'Sales Register'!$I$8:$I$988127,working!$D$2)</f>
        <v>0</v>
      </c>
      <c r="E161" s="13">
        <f>+SUMIFS('Sales Register'!$G$8:$G$988127,'Sales Register'!$B$8:$B$988127,working!A161,'Sales Register'!$I$8:$I$988127,working!$E$2)</f>
        <v>738015.1</v>
      </c>
      <c r="F161" s="13">
        <f t="shared" si="4"/>
        <v>17189.900000000001</v>
      </c>
      <c r="G161" s="13">
        <f t="shared" si="5"/>
        <v>738015.1</v>
      </c>
    </row>
    <row r="162" spans="1:7" x14ac:dyDescent="0.25">
      <c r="A162" s="15" t="s">
        <v>175</v>
      </c>
      <c r="B162" s="13">
        <f>+SUMIFS('Sales Register'!$F$8:$F$988127,'Sales Register'!$B$8:$B$988127,working!A162,'Sales Register'!$I$8:$I$988127,working!$B$2)</f>
        <v>829.5</v>
      </c>
      <c r="C162" s="13">
        <f>+SUMIFS('Sales Register'!$F$8:$F$988127,'Sales Register'!$B$8:$B$988127,working!A162,'Sales Register'!$I$8:$I$988127,working!$C$2)</f>
        <v>0</v>
      </c>
      <c r="D162" s="13">
        <f>+SUMIFS('Sales Register'!$G$8:$G$988127,'Sales Register'!$B$8:$B$988127,working!A162,'Sales Register'!$I$8:$I$988127,working!$D$2)</f>
        <v>233482.5</v>
      </c>
      <c r="E162" s="13">
        <f>+SUMIFS('Sales Register'!$G$8:$G$988127,'Sales Register'!$B$8:$B$988127,working!A162,'Sales Register'!$I$8:$I$988127,working!$E$2)</f>
        <v>0</v>
      </c>
      <c r="F162" s="13">
        <f t="shared" si="4"/>
        <v>829.5</v>
      </c>
      <c r="G162" s="13">
        <f t="shared" si="5"/>
        <v>233482.5</v>
      </c>
    </row>
    <row r="163" spans="1:7" x14ac:dyDescent="0.25">
      <c r="A163" s="15" t="s">
        <v>210</v>
      </c>
      <c r="B163" s="13">
        <f>+SUMIFS('Sales Register'!$F$8:$F$988127,'Sales Register'!$B$8:$B$988127,working!A163,'Sales Register'!$I$8:$I$988127,working!$B$2)</f>
        <v>3163.85</v>
      </c>
      <c r="C163" s="13">
        <f>+SUMIFS('Sales Register'!$F$8:$F$988127,'Sales Register'!$B$8:$B$988127,working!A163,'Sales Register'!$I$8:$I$988127,working!$C$2)</f>
        <v>0</v>
      </c>
      <c r="D163" s="13">
        <f>+SUMIFS('Sales Register'!$G$8:$G$988127,'Sales Register'!$B$8:$B$988127,working!A163,'Sales Register'!$I$8:$I$988127,working!$D$2)</f>
        <v>789257.5</v>
      </c>
      <c r="E163" s="13">
        <f>+SUMIFS('Sales Register'!$G$8:$G$988127,'Sales Register'!$B$8:$B$988127,working!A163,'Sales Register'!$I$8:$I$988127,working!$E$2)</f>
        <v>0</v>
      </c>
      <c r="F163" s="13">
        <f t="shared" si="4"/>
        <v>3163.85</v>
      </c>
      <c r="G163" s="13">
        <f t="shared" si="5"/>
        <v>789257.5</v>
      </c>
    </row>
    <row r="164" spans="1:7" x14ac:dyDescent="0.25">
      <c r="A164" s="15" t="s">
        <v>1156</v>
      </c>
      <c r="B164" s="13">
        <f>+SUMIFS('Sales Register'!$F$8:$F$988127,'Sales Register'!$B$8:$B$988127,working!A164,'Sales Register'!$I$8:$I$988127,working!$B$2)</f>
        <v>1358.5</v>
      </c>
      <c r="C164" s="13">
        <f>+SUMIFS('Sales Register'!$F$8:$F$988127,'Sales Register'!$B$8:$B$988127,working!A164,'Sales Register'!$I$8:$I$988127,working!$C$2)</f>
        <v>0</v>
      </c>
      <c r="D164" s="13">
        <f>+SUMIFS('Sales Register'!$G$8:$G$988127,'Sales Register'!$B$8:$B$988127,working!A164,'Sales Register'!$I$8:$I$988127,working!$D$2)</f>
        <v>312455</v>
      </c>
      <c r="E164" s="13">
        <f>+SUMIFS('Sales Register'!$G$8:$G$988127,'Sales Register'!$B$8:$B$988127,working!A164,'Sales Register'!$I$8:$I$988127,working!$E$2)</f>
        <v>0</v>
      </c>
      <c r="F164" s="13">
        <f t="shared" si="4"/>
        <v>1358.5</v>
      </c>
      <c r="G164" s="13">
        <f t="shared" si="5"/>
        <v>312455</v>
      </c>
    </row>
    <row r="165" spans="1:7" x14ac:dyDescent="0.25">
      <c r="A165" s="15" t="s">
        <v>74</v>
      </c>
      <c r="B165" s="13">
        <f>+SUMIFS('Sales Register'!$F$8:$F$988127,'Sales Register'!$B$8:$B$988127,working!A165,'Sales Register'!$I$8:$I$988127,working!$B$2)</f>
        <v>79861.22</v>
      </c>
      <c r="C165" s="13">
        <f>+SUMIFS('Sales Register'!$F$8:$F$988127,'Sales Register'!$B$8:$B$988127,working!A165,'Sales Register'!$I$8:$I$988127,working!$C$2)</f>
        <v>0</v>
      </c>
      <c r="D165" s="13">
        <f>+SUMIFS('Sales Register'!$G$8:$G$988127,'Sales Register'!$B$8:$B$988127,working!A165,'Sales Register'!$I$8:$I$988127,working!$D$2)</f>
        <v>17328947.949999999</v>
      </c>
      <c r="E165" s="13">
        <f>+SUMIFS('Sales Register'!$G$8:$G$988127,'Sales Register'!$B$8:$B$988127,working!A165,'Sales Register'!$I$8:$I$988127,working!$E$2)</f>
        <v>0</v>
      </c>
      <c r="F165" s="13">
        <f t="shared" si="4"/>
        <v>79861.22</v>
      </c>
      <c r="G165" s="13">
        <f t="shared" si="5"/>
        <v>17328947.949999999</v>
      </c>
    </row>
    <row r="166" spans="1:7" x14ac:dyDescent="0.25">
      <c r="A166" s="15" t="s">
        <v>186</v>
      </c>
      <c r="B166" s="13">
        <f>+SUMIFS('Sales Register'!$F$8:$F$988127,'Sales Register'!$B$8:$B$988127,working!A166,'Sales Register'!$I$8:$I$988127,working!$B$2)</f>
        <v>755.5</v>
      </c>
      <c r="C166" s="13">
        <f>+SUMIFS('Sales Register'!$F$8:$F$988127,'Sales Register'!$B$8:$B$988127,working!A166,'Sales Register'!$I$8:$I$988127,working!$C$2)</f>
        <v>0</v>
      </c>
      <c r="D166" s="13">
        <f>+SUMIFS('Sales Register'!$G$8:$G$988127,'Sales Register'!$B$8:$B$988127,working!A166,'Sales Register'!$I$8:$I$988127,working!$D$2)</f>
        <v>296550</v>
      </c>
      <c r="E166" s="13">
        <f>+SUMIFS('Sales Register'!$G$8:$G$988127,'Sales Register'!$B$8:$B$988127,working!A166,'Sales Register'!$I$8:$I$988127,working!$E$2)</f>
        <v>0</v>
      </c>
      <c r="F166" s="13">
        <f t="shared" si="4"/>
        <v>755.5</v>
      </c>
      <c r="G166" s="13">
        <f t="shared" si="5"/>
        <v>296550</v>
      </c>
    </row>
    <row r="167" spans="1:7" x14ac:dyDescent="0.25">
      <c r="A167" s="15" t="s">
        <v>266</v>
      </c>
      <c r="B167" s="13">
        <f>+SUMIFS('Sales Register'!$F$8:$F$988127,'Sales Register'!$B$8:$B$988127,working!A167,'Sales Register'!$I$8:$I$988127,working!$B$2)</f>
        <v>7552.5</v>
      </c>
      <c r="C167" s="13">
        <f>+SUMIFS('Sales Register'!$F$8:$F$988127,'Sales Register'!$B$8:$B$988127,working!A167,'Sales Register'!$I$8:$I$988127,working!$C$2)</f>
        <v>0</v>
      </c>
      <c r="D167" s="13">
        <f>+SUMIFS('Sales Register'!$G$8:$G$988127,'Sales Register'!$B$8:$B$988127,working!A167,'Sales Register'!$I$8:$I$988127,working!$D$2)</f>
        <v>3013166.12</v>
      </c>
      <c r="E167" s="13">
        <f>+SUMIFS('Sales Register'!$G$8:$G$988127,'Sales Register'!$B$8:$B$988127,working!A167,'Sales Register'!$I$8:$I$988127,working!$E$2)</f>
        <v>0</v>
      </c>
      <c r="F167" s="13">
        <f t="shared" si="4"/>
        <v>7552.5</v>
      </c>
      <c r="G167" s="13">
        <f t="shared" si="5"/>
        <v>3013166.12</v>
      </c>
    </row>
    <row r="168" spans="1:7" x14ac:dyDescent="0.25">
      <c r="A168" s="15" t="s">
        <v>168</v>
      </c>
      <c r="B168" s="13">
        <f>+SUMIFS('Sales Register'!$F$8:$F$988127,'Sales Register'!$B$8:$B$988127,working!A168,'Sales Register'!$I$8:$I$988127,working!$B$2)</f>
        <v>66</v>
      </c>
      <c r="C168" s="13">
        <f>+SUMIFS('Sales Register'!$F$8:$F$988127,'Sales Register'!$B$8:$B$988127,working!A168,'Sales Register'!$I$8:$I$988127,working!$C$2)</f>
        <v>0</v>
      </c>
      <c r="D168" s="13">
        <f>+SUMIFS('Sales Register'!$G$8:$G$988127,'Sales Register'!$B$8:$B$988127,working!A168,'Sales Register'!$I$8:$I$988127,working!$D$2)</f>
        <v>26400</v>
      </c>
      <c r="E168" s="13">
        <f>+SUMIFS('Sales Register'!$G$8:$G$988127,'Sales Register'!$B$8:$B$988127,working!A168,'Sales Register'!$I$8:$I$988127,working!$E$2)</f>
        <v>0</v>
      </c>
      <c r="F168" s="13">
        <f t="shared" si="4"/>
        <v>66</v>
      </c>
      <c r="G168" s="13">
        <f t="shared" si="5"/>
        <v>26400</v>
      </c>
    </row>
    <row r="169" spans="1:7" x14ac:dyDescent="0.25">
      <c r="A169" s="15" t="s">
        <v>156</v>
      </c>
      <c r="B169" s="13">
        <f>+SUMIFS('Sales Register'!$F$8:$F$988127,'Sales Register'!$B$8:$B$988127,working!A169,'Sales Register'!$I$8:$I$988127,working!$B$2)</f>
        <v>105676.92000000001</v>
      </c>
      <c r="C169" s="13">
        <f>+SUMIFS('Sales Register'!$F$8:$F$988127,'Sales Register'!$B$8:$B$988127,working!A169,'Sales Register'!$I$8:$I$988127,working!$C$2)</f>
        <v>0</v>
      </c>
      <c r="D169" s="13">
        <f>+SUMIFS('Sales Register'!$G$8:$G$988127,'Sales Register'!$B$8:$B$988127,working!A169,'Sales Register'!$I$8:$I$988127,working!$D$2)</f>
        <v>25051114.84</v>
      </c>
      <c r="E169" s="13">
        <f>+SUMIFS('Sales Register'!$G$8:$G$988127,'Sales Register'!$B$8:$B$988127,working!A169,'Sales Register'!$I$8:$I$988127,working!$E$2)</f>
        <v>0</v>
      </c>
      <c r="F169" s="13">
        <f t="shared" si="4"/>
        <v>105676.92000000001</v>
      </c>
      <c r="G169" s="13">
        <f t="shared" si="5"/>
        <v>25051114.84</v>
      </c>
    </row>
    <row r="170" spans="1:7" x14ac:dyDescent="0.25">
      <c r="A170" s="15" t="s">
        <v>88</v>
      </c>
      <c r="B170" s="13">
        <f>+SUMIFS('Sales Register'!$F$8:$F$988127,'Sales Register'!$B$8:$B$988127,working!A170,'Sales Register'!$I$8:$I$988127,working!$B$2)</f>
        <v>29063.25</v>
      </c>
      <c r="C170" s="13">
        <f>+SUMIFS('Sales Register'!$F$8:$F$988127,'Sales Register'!$B$8:$B$988127,working!A170,'Sales Register'!$I$8:$I$988127,working!$C$2)</f>
        <v>0</v>
      </c>
      <c r="D170" s="13">
        <f>+SUMIFS('Sales Register'!$G$8:$G$988127,'Sales Register'!$B$8:$B$988127,working!A170,'Sales Register'!$I$8:$I$988127,working!$D$2)</f>
        <v>11063815.440000001</v>
      </c>
      <c r="E170" s="13">
        <f>+SUMIFS('Sales Register'!$G$8:$G$988127,'Sales Register'!$B$8:$B$988127,working!A170,'Sales Register'!$I$8:$I$988127,working!$E$2)</f>
        <v>0</v>
      </c>
      <c r="F170" s="13">
        <f t="shared" si="4"/>
        <v>29063.25</v>
      </c>
      <c r="G170" s="13">
        <f t="shared" si="5"/>
        <v>11063815.440000001</v>
      </c>
    </row>
    <row r="171" spans="1:7" x14ac:dyDescent="0.25">
      <c r="A171" s="15" t="s">
        <v>63</v>
      </c>
      <c r="B171" s="13">
        <f>+SUMIFS('Sales Register'!$F$8:$F$988127,'Sales Register'!$B$8:$B$988127,working!A171,'Sales Register'!$I$8:$I$988127,working!$B$2)</f>
        <v>8243.36</v>
      </c>
      <c r="C171" s="13">
        <f>+SUMIFS('Sales Register'!$F$8:$F$988127,'Sales Register'!$B$8:$B$988127,working!A171,'Sales Register'!$I$8:$I$988127,working!$C$2)</f>
        <v>1110.0999999999999</v>
      </c>
      <c r="D171" s="13">
        <f>+SUMIFS('Sales Register'!$G$8:$G$988127,'Sales Register'!$B$8:$B$988127,working!A171,'Sales Register'!$I$8:$I$988127,working!$D$2)</f>
        <v>3184203.75</v>
      </c>
      <c r="E171" s="13">
        <f>+SUMIFS('Sales Register'!$G$8:$G$988127,'Sales Register'!$B$8:$B$988127,working!A171,'Sales Register'!$I$8:$I$988127,working!$E$2)</f>
        <v>167871.90000000002</v>
      </c>
      <c r="F171" s="13">
        <f t="shared" si="4"/>
        <v>9353.4600000000009</v>
      </c>
      <c r="G171" s="13">
        <f t="shared" si="5"/>
        <v>3352075.65</v>
      </c>
    </row>
    <row r="172" spans="1:7" x14ac:dyDescent="0.25">
      <c r="A172" s="15" t="s">
        <v>337</v>
      </c>
      <c r="B172" s="13">
        <f>+SUMIFS('Sales Register'!$F$8:$F$988127,'Sales Register'!$B$8:$B$988127,working!A172,'Sales Register'!$I$8:$I$988127,working!$B$2)</f>
        <v>1611</v>
      </c>
      <c r="C172" s="13">
        <f>+SUMIFS('Sales Register'!$F$8:$F$988127,'Sales Register'!$B$8:$B$988127,working!A172,'Sales Register'!$I$8:$I$988127,working!$C$2)</f>
        <v>0</v>
      </c>
      <c r="D172" s="13">
        <f>+SUMIFS('Sales Register'!$G$8:$G$988127,'Sales Register'!$B$8:$B$988127,working!A172,'Sales Register'!$I$8:$I$988127,working!$D$2)</f>
        <v>741550</v>
      </c>
      <c r="E172" s="13">
        <f>+SUMIFS('Sales Register'!$G$8:$G$988127,'Sales Register'!$B$8:$B$988127,working!A172,'Sales Register'!$I$8:$I$988127,working!$E$2)</f>
        <v>0</v>
      </c>
      <c r="F172" s="13">
        <f t="shared" si="4"/>
        <v>1611</v>
      </c>
      <c r="G172" s="13">
        <f t="shared" si="5"/>
        <v>741550</v>
      </c>
    </row>
    <row r="173" spans="1:7" x14ac:dyDescent="0.25">
      <c r="A173" s="15" t="s">
        <v>122</v>
      </c>
      <c r="B173" s="13">
        <f>+SUMIFS('Sales Register'!$F$8:$F$988127,'Sales Register'!$B$8:$B$988127,working!A173,'Sales Register'!$I$8:$I$988127,working!$B$2)</f>
        <v>16309.71</v>
      </c>
      <c r="C173" s="13">
        <f>+SUMIFS('Sales Register'!$F$8:$F$988127,'Sales Register'!$B$8:$B$988127,working!A173,'Sales Register'!$I$8:$I$988127,working!$C$2)</f>
        <v>0</v>
      </c>
      <c r="D173" s="13">
        <f>+SUMIFS('Sales Register'!$G$8:$G$988127,'Sales Register'!$B$8:$B$988127,working!A173,'Sales Register'!$I$8:$I$988127,working!$D$2)</f>
        <v>5009814.6000000006</v>
      </c>
      <c r="E173" s="13">
        <f>+SUMIFS('Sales Register'!$G$8:$G$988127,'Sales Register'!$B$8:$B$988127,working!A173,'Sales Register'!$I$8:$I$988127,working!$E$2)</f>
        <v>0</v>
      </c>
      <c r="F173" s="13">
        <f t="shared" si="4"/>
        <v>16309.71</v>
      </c>
      <c r="G173" s="13">
        <f t="shared" si="5"/>
        <v>5009814.6000000006</v>
      </c>
    </row>
    <row r="174" spans="1:7" x14ac:dyDescent="0.25">
      <c r="A174" s="15" t="s">
        <v>109</v>
      </c>
      <c r="B174" s="13">
        <f>+SUMIFS('Sales Register'!$F$8:$F$988127,'Sales Register'!$B$8:$B$988127,working!A174,'Sales Register'!$I$8:$I$988127,working!$B$2)</f>
        <v>9225.02</v>
      </c>
      <c r="C174" s="13">
        <f>+SUMIFS('Sales Register'!$F$8:$F$988127,'Sales Register'!$B$8:$B$988127,working!A174,'Sales Register'!$I$8:$I$988127,working!$C$2)</f>
        <v>0</v>
      </c>
      <c r="D174" s="13">
        <f>+SUMIFS('Sales Register'!$G$8:$G$988127,'Sales Register'!$B$8:$B$988127,working!A174,'Sales Register'!$I$8:$I$988127,working!$D$2)</f>
        <v>2782034.75</v>
      </c>
      <c r="E174" s="13">
        <f>+SUMIFS('Sales Register'!$G$8:$G$988127,'Sales Register'!$B$8:$B$988127,working!A174,'Sales Register'!$I$8:$I$988127,working!$E$2)</f>
        <v>0</v>
      </c>
      <c r="F174" s="13">
        <f t="shared" si="4"/>
        <v>9225.02</v>
      </c>
      <c r="G174" s="13">
        <f t="shared" si="5"/>
        <v>2782034.75</v>
      </c>
    </row>
    <row r="175" spans="1:7" x14ac:dyDescent="0.25">
      <c r="A175" s="15" t="s">
        <v>207</v>
      </c>
      <c r="B175" s="13">
        <f>+SUMIFS('Sales Register'!$F$8:$F$988127,'Sales Register'!$B$8:$B$988127,working!A175,'Sales Register'!$I$8:$I$988127,working!$B$2)</f>
        <v>59839.780000000006</v>
      </c>
      <c r="C175" s="13">
        <f>+SUMIFS('Sales Register'!$F$8:$F$988127,'Sales Register'!$B$8:$B$988127,working!A175,'Sales Register'!$I$8:$I$988127,working!$C$2)</f>
        <v>0</v>
      </c>
      <c r="D175" s="13">
        <f>+SUMIFS('Sales Register'!$G$8:$G$988127,'Sales Register'!$B$8:$B$988127,working!A175,'Sales Register'!$I$8:$I$988127,working!$D$2)</f>
        <v>15829537.370000001</v>
      </c>
      <c r="E175" s="13">
        <f>+SUMIFS('Sales Register'!$G$8:$G$988127,'Sales Register'!$B$8:$B$988127,working!A175,'Sales Register'!$I$8:$I$988127,working!$E$2)</f>
        <v>0</v>
      </c>
      <c r="F175" s="13">
        <f t="shared" si="4"/>
        <v>59839.780000000006</v>
      </c>
      <c r="G175" s="13">
        <f t="shared" si="5"/>
        <v>15829537.370000001</v>
      </c>
    </row>
    <row r="176" spans="1:7" x14ac:dyDescent="0.25">
      <c r="A176" s="15" t="s">
        <v>71</v>
      </c>
      <c r="B176" s="13">
        <f>+SUMIFS('Sales Register'!$F$8:$F$988127,'Sales Register'!$B$8:$B$988127,working!A176,'Sales Register'!$I$8:$I$988127,working!$B$2)</f>
        <v>104353.68000000001</v>
      </c>
      <c r="C176" s="13">
        <f>+SUMIFS('Sales Register'!$F$8:$F$988127,'Sales Register'!$B$8:$B$988127,working!A176,'Sales Register'!$I$8:$I$988127,working!$C$2)</f>
        <v>0</v>
      </c>
      <c r="D176" s="13">
        <f>+SUMIFS('Sales Register'!$G$8:$G$988127,'Sales Register'!$B$8:$B$988127,working!A176,'Sales Register'!$I$8:$I$988127,working!$D$2)</f>
        <v>37683414.239999995</v>
      </c>
      <c r="E176" s="13">
        <f>+SUMIFS('Sales Register'!$G$8:$G$988127,'Sales Register'!$B$8:$B$988127,working!A176,'Sales Register'!$I$8:$I$988127,working!$E$2)</f>
        <v>0</v>
      </c>
      <c r="F176" s="13">
        <f t="shared" si="4"/>
        <v>104353.68000000001</v>
      </c>
      <c r="G176" s="13">
        <f t="shared" si="5"/>
        <v>37683414.239999995</v>
      </c>
    </row>
    <row r="177" spans="1:7" x14ac:dyDescent="0.25">
      <c r="A177" s="15" t="s">
        <v>238</v>
      </c>
      <c r="B177" s="13">
        <f>+SUMIFS('Sales Register'!$F$8:$F$988127,'Sales Register'!$B$8:$B$988127,working!A177,'Sales Register'!$I$8:$I$988127,working!$B$2)</f>
        <v>49500.55</v>
      </c>
      <c r="C177" s="13">
        <f>+SUMIFS('Sales Register'!$F$8:$F$988127,'Sales Register'!$B$8:$B$988127,working!A177,'Sales Register'!$I$8:$I$988127,working!$C$2)</f>
        <v>0</v>
      </c>
      <c r="D177" s="13">
        <f>+SUMIFS('Sales Register'!$G$8:$G$988127,'Sales Register'!$B$8:$B$988127,working!A177,'Sales Register'!$I$8:$I$988127,working!$D$2)</f>
        <v>15149463.790000001</v>
      </c>
      <c r="E177" s="13">
        <f>+SUMIFS('Sales Register'!$G$8:$G$988127,'Sales Register'!$B$8:$B$988127,working!A177,'Sales Register'!$I$8:$I$988127,working!$E$2)</f>
        <v>0</v>
      </c>
      <c r="F177" s="13">
        <f t="shared" si="4"/>
        <v>49500.55</v>
      </c>
      <c r="G177" s="13">
        <f t="shared" si="5"/>
        <v>15149463.790000001</v>
      </c>
    </row>
    <row r="178" spans="1:7" x14ac:dyDescent="0.25">
      <c r="A178" s="15" t="s">
        <v>179</v>
      </c>
      <c r="B178" s="13">
        <f>+SUMIFS('Sales Register'!$F$8:$F$988127,'Sales Register'!$B$8:$B$988127,working!A178,'Sales Register'!$I$8:$I$988127,working!$B$2)</f>
        <v>133204.65999999997</v>
      </c>
      <c r="C178" s="13">
        <f>+SUMIFS('Sales Register'!$F$8:$F$988127,'Sales Register'!$B$8:$B$988127,working!A178,'Sales Register'!$I$8:$I$988127,working!$C$2)</f>
        <v>0</v>
      </c>
      <c r="D178" s="13">
        <f>+SUMIFS('Sales Register'!$G$8:$G$988127,'Sales Register'!$B$8:$B$988127,working!A178,'Sales Register'!$I$8:$I$988127,working!$D$2)</f>
        <v>37675737.130000003</v>
      </c>
      <c r="E178" s="13">
        <f>+SUMIFS('Sales Register'!$G$8:$G$988127,'Sales Register'!$B$8:$B$988127,working!A178,'Sales Register'!$I$8:$I$988127,working!$E$2)</f>
        <v>0</v>
      </c>
      <c r="F178" s="13">
        <f t="shared" si="4"/>
        <v>133204.65999999997</v>
      </c>
      <c r="G178" s="13">
        <f t="shared" si="5"/>
        <v>37675737.130000003</v>
      </c>
    </row>
    <row r="179" spans="1:7" x14ac:dyDescent="0.25">
      <c r="A179" s="15" t="s">
        <v>166</v>
      </c>
      <c r="B179" s="13">
        <f>+SUMIFS('Sales Register'!$F$8:$F$988127,'Sales Register'!$B$8:$B$988127,working!A179,'Sales Register'!$I$8:$I$988127,working!$B$2)</f>
        <v>9121.25</v>
      </c>
      <c r="C179" s="13">
        <f>+SUMIFS('Sales Register'!$F$8:$F$988127,'Sales Register'!$B$8:$B$988127,working!A179,'Sales Register'!$I$8:$I$988127,working!$C$2)</f>
        <v>0</v>
      </c>
      <c r="D179" s="13">
        <f>+SUMIFS('Sales Register'!$G$8:$G$988127,'Sales Register'!$B$8:$B$988127,working!A179,'Sales Register'!$I$8:$I$988127,working!$D$2)</f>
        <v>3406190.74</v>
      </c>
      <c r="E179" s="13">
        <f>+SUMIFS('Sales Register'!$G$8:$G$988127,'Sales Register'!$B$8:$B$988127,working!A179,'Sales Register'!$I$8:$I$988127,working!$E$2)</f>
        <v>0</v>
      </c>
      <c r="F179" s="13">
        <f t="shared" si="4"/>
        <v>9121.25</v>
      </c>
      <c r="G179" s="13">
        <f t="shared" si="5"/>
        <v>3406190.74</v>
      </c>
    </row>
    <row r="180" spans="1:7" x14ac:dyDescent="0.25">
      <c r="A180" s="15" t="s">
        <v>1386</v>
      </c>
      <c r="B180" s="13">
        <f>+SUMIFS('Sales Register'!$F$8:$F$988127,'Sales Register'!$B$8:$B$988127,working!A180,'Sales Register'!$I$8:$I$988127,working!$B$2)</f>
        <v>11575.789999999999</v>
      </c>
      <c r="C180" s="13">
        <f>+SUMIFS('Sales Register'!$F$8:$F$988127,'Sales Register'!$B$8:$B$988127,working!A180,'Sales Register'!$I$8:$I$988127,working!$C$2)</f>
        <v>0</v>
      </c>
      <c r="D180" s="13">
        <f>+SUMIFS('Sales Register'!$G$8:$G$988127,'Sales Register'!$B$8:$B$988127,working!A180,'Sales Register'!$I$8:$I$988127,working!$D$2)</f>
        <v>4174235.05</v>
      </c>
      <c r="E180" s="13">
        <f>+SUMIFS('Sales Register'!$G$8:$G$988127,'Sales Register'!$B$8:$B$988127,working!A180,'Sales Register'!$I$8:$I$988127,working!$E$2)</f>
        <v>0</v>
      </c>
      <c r="F180" s="13">
        <f t="shared" si="4"/>
        <v>11575.789999999999</v>
      </c>
      <c r="G180" s="13">
        <f t="shared" si="5"/>
        <v>4174235.05</v>
      </c>
    </row>
    <row r="181" spans="1:7" x14ac:dyDescent="0.25">
      <c r="A181" s="15" t="s">
        <v>199</v>
      </c>
      <c r="B181" s="13">
        <f>+SUMIFS('Sales Register'!$F$8:$F$988127,'Sales Register'!$B$8:$B$988127,working!A181,'Sales Register'!$I$8:$I$988127,working!$B$2)</f>
        <v>49225.83</v>
      </c>
      <c r="C181" s="13">
        <f>+SUMIFS('Sales Register'!$F$8:$F$988127,'Sales Register'!$B$8:$B$988127,working!A181,'Sales Register'!$I$8:$I$988127,working!$C$2)</f>
        <v>0</v>
      </c>
      <c r="D181" s="13">
        <f>+SUMIFS('Sales Register'!$G$8:$G$988127,'Sales Register'!$B$8:$B$988127,working!A181,'Sales Register'!$I$8:$I$988127,working!$D$2)</f>
        <v>13197416.339999998</v>
      </c>
      <c r="E181" s="13">
        <f>+SUMIFS('Sales Register'!$G$8:$G$988127,'Sales Register'!$B$8:$B$988127,working!A181,'Sales Register'!$I$8:$I$988127,working!$E$2)</f>
        <v>0</v>
      </c>
      <c r="F181" s="13">
        <f t="shared" si="4"/>
        <v>49225.83</v>
      </c>
      <c r="G181" s="13">
        <f t="shared" si="5"/>
        <v>13197416.339999998</v>
      </c>
    </row>
    <row r="182" spans="1:7" x14ac:dyDescent="0.25">
      <c r="A182" s="15" t="s">
        <v>80</v>
      </c>
      <c r="B182" s="13">
        <f>+SUMIFS('Sales Register'!$F$8:$F$988127,'Sales Register'!$B$8:$B$988127,working!A182,'Sales Register'!$I$8:$I$988127,working!$B$2)</f>
        <v>9794.5</v>
      </c>
      <c r="C182" s="13">
        <f>+SUMIFS('Sales Register'!$F$8:$F$988127,'Sales Register'!$B$8:$B$988127,working!A182,'Sales Register'!$I$8:$I$988127,working!$C$2)</f>
        <v>0</v>
      </c>
      <c r="D182" s="13">
        <f>+SUMIFS('Sales Register'!$G$8:$G$988127,'Sales Register'!$B$8:$B$988127,working!A182,'Sales Register'!$I$8:$I$988127,working!$D$2)</f>
        <v>1241235</v>
      </c>
      <c r="E182" s="13">
        <f>+SUMIFS('Sales Register'!$G$8:$G$988127,'Sales Register'!$B$8:$B$988127,working!A182,'Sales Register'!$I$8:$I$988127,working!$E$2)</f>
        <v>0</v>
      </c>
      <c r="F182" s="13">
        <f t="shared" si="4"/>
        <v>9794.5</v>
      </c>
      <c r="G182" s="13">
        <f t="shared" si="5"/>
        <v>1241235</v>
      </c>
    </row>
    <row r="183" spans="1:7" x14ac:dyDescent="0.25">
      <c r="A183" s="15" t="s">
        <v>307</v>
      </c>
      <c r="B183" s="13">
        <f>+SUMIFS('Sales Register'!$F$8:$F$988127,'Sales Register'!$B$8:$B$988127,working!A183,'Sales Register'!$I$8:$I$988127,working!$B$2)</f>
        <v>6492.27</v>
      </c>
      <c r="C183" s="13">
        <f>+SUMIFS('Sales Register'!$F$8:$F$988127,'Sales Register'!$B$8:$B$988127,working!A183,'Sales Register'!$I$8:$I$988127,working!$C$2)</f>
        <v>0</v>
      </c>
      <c r="D183" s="13">
        <f>+SUMIFS('Sales Register'!$G$8:$G$988127,'Sales Register'!$B$8:$B$988127,working!A183,'Sales Register'!$I$8:$I$988127,working!$D$2)</f>
        <v>1539474.67</v>
      </c>
      <c r="E183" s="13">
        <f>+SUMIFS('Sales Register'!$G$8:$G$988127,'Sales Register'!$B$8:$B$988127,working!A183,'Sales Register'!$I$8:$I$988127,working!$E$2)</f>
        <v>0</v>
      </c>
      <c r="F183" s="13">
        <f t="shared" si="4"/>
        <v>6492.27</v>
      </c>
      <c r="G183" s="13">
        <f t="shared" si="5"/>
        <v>1539474.67</v>
      </c>
    </row>
    <row r="184" spans="1:7" x14ac:dyDescent="0.25">
      <c r="A184" s="15" t="s">
        <v>368</v>
      </c>
      <c r="B184" s="13">
        <f>+SUMIFS('Sales Register'!$F$8:$F$988127,'Sales Register'!$B$8:$B$988127,working!A184,'Sales Register'!$I$8:$I$988127,working!$B$2)</f>
        <v>0</v>
      </c>
      <c r="C184" s="13">
        <f>+SUMIFS('Sales Register'!$F$8:$F$988127,'Sales Register'!$B$8:$B$988127,working!A184,'Sales Register'!$I$8:$I$988127,working!$C$2)</f>
        <v>0</v>
      </c>
      <c r="D184" s="13">
        <f>+SUMIFS('Sales Register'!$G$8:$G$988127,'Sales Register'!$B$8:$B$988127,working!A184,'Sales Register'!$I$8:$I$988127,working!$D$2)</f>
        <v>0</v>
      </c>
      <c r="E184" s="13">
        <f>+SUMIFS('Sales Register'!$G$8:$G$988127,'Sales Register'!$B$8:$B$988127,working!A184,'Sales Register'!$I$8:$I$988127,working!$E$2)</f>
        <v>0</v>
      </c>
      <c r="F184" s="13">
        <f t="shared" si="4"/>
        <v>0</v>
      </c>
      <c r="G184" s="13">
        <f t="shared" si="5"/>
        <v>0</v>
      </c>
    </row>
    <row r="185" spans="1:7" x14ac:dyDescent="0.25">
      <c r="A185" s="15" t="s">
        <v>231</v>
      </c>
      <c r="B185" s="13">
        <f>+SUMIFS('Sales Register'!$F$8:$F$988127,'Sales Register'!$B$8:$B$988127,working!A185,'Sales Register'!$I$8:$I$988127,working!$B$2)</f>
        <v>7436.75</v>
      </c>
      <c r="C185" s="13">
        <f>+SUMIFS('Sales Register'!$F$8:$F$988127,'Sales Register'!$B$8:$B$988127,working!A185,'Sales Register'!$I$8:$I$988127,working!$C$2)</f>
        <v>0</v>
      </c>
      <c r="D185" s="13">
        <f>+SUMIFS('Sales Register'!$G$8:$G$988127,'Sales Register'!$B$8:$B$988127,working!A185,'Sales Register'!$I$8:$I$988127,working!$D$2)</f>
        <v>1874061</v>
      </c>
      <c r="E185" s="13">
        <f>+SUMIFS('Sales Register'!$G$8:$G$988127,'Sales Register'!$B$8:$B$988127,working!A185,'Sales Register'!$I$8:$I$988127,working!$E$2)</f>
        <v>0</v>
      </c>
      <c r="F185" s="13">
        <f t="shared" si="4"/>
        <v>7436.75</v>
      </c>
      <c r="G185" s="13">
        <f t="shared" si="5"/>
        <v>1874061</v>
      </c>
    </row>
    <row r="186" spans="1:7" x14ac:dyDescent="0.25">
      <c r="A186" s="15" t="s">
        <v>1404</v>
      </c>
      <c r="B186" s="13">
        <f>+SUMIFS('Sales Register'!$F$8:$F$988127,'Sales Register'!$B$8:$B$988127,working!A186,'Sales Register'!$I$8:$I$988127,working!$B$2)</f>
        <v>222.75</v>
      </c>
      <c r="C186" s="13">
        <f>+SUMIFS('Sales Register'!$F$8:$F$988127,'Sales Register'!$B$8:$B$988127,working!A186,'Sales Register'!$I$8:$I$988127,working!$C$2)</f>
        <v>0</v>
      </c>
      <c r="D186" s="13">
        <f>+SUMIFS('Sales Register'!$G$8:$G$988127,'Sales Register'!$B$8:$B$988127,working!A186,'Sales Register'!$I$8:$I$988127,working!$D$2)</f>
        <v>83531.25</v>
      </c>
      <c r="E186" s="13">
        <f>+SUMIFS('Sales Register'!$G$8:$G$988127,'Sales Register'!$B$8:$B$988127,working!A186,'Sales Register'!$I$8:$I$988127,working!$E$2)</f>
        <v>0</v>
      </c>
      <c r="F186" s="13">
        <f t="shared" si="4"/>
        <v>222.75</v>
      </c>
      <c r="G186" s="13">
        <f t="shared" si="5"/>
        <v>83531.25</v>
      </c>
    </row>
    <row r="187" spans="1:7" x14ac:dyDescent="0.25">
      <c r="A187" s="15" t="s">
        <v>197</v>
      </c>
      <c r="B187" s="13">
        <f>+SUMIFS('Sales Register'!$F$8:$F$988127,'Sales Register'!$B$8:$B$988127,working!A187,'Sales Register'!$I$8:$I$988127,working!$B$2)</f>
        <v>17213.39</v>
      </c>
      <c r="C187" s="13">
        <f>+SUMIFS('Sales Register'!$F$8:$F$988127,'Sales Register'!$B$8:$B$988127,working!A187,'Sales Register'!$I$8:$I$988127,working!$C$2)</f>
        <v>0</v>
      </c>
      <c r="D187" s="13">
        <f>+SUMIFS('Sales Register'!$G$8:$G$988127,'Sales Register'!$B$8:$B$988127,working!A187,'Sales Register'!$I$8:$I$988127,working!$D$2)</f>
        <v>3931121.4</v>
      </c>
      <c r="E187" s="13">
        <f>+SUMIFS('Sales Register'!$G$8:$G$988127,'Sales Register'!$B$8:$B$988127,working!A187,'Sales Register'!$I$8:$I$988127,working!$E$2)</f>
        <v>0</v>
      </c>
      <c r="F187" s="13">
        <f t="shared" si="4"/>
        <v>17213.39</v>
      </c>
      <c r="G187" s="13">
        <f t="shared" si="5"/>
        <v>3931121.4</v>
      </c>
    </row>
    <row r="188" spans="1:7" x14ac:dyDescent="0.25">
      <c r="A188" s="15" t="s">
        <v>322</v>
      </c>
      <c r="B188" s="13">
        <f>+SUMIFS('Sales Register'!$F$8:$F$988127,'Sales Register'!$B$8:$B$988127,working!A188,'Sales Register'!$I$8:$I$988127,working!$B$2)</f>
        <v>0</v>
      </c>
      <c r="C188" s="13">
        <f>+SUMIFS('Sales Register'!$F$8:$F$988127,'Sales Register'!$B$8:$B$988127,working!A188,'Sales Register'!$I$8:$I$988127,working!$C$2)</f>
        <v>0</v>
      </c>
      <c r="D188" s="13">
        <f>+SUMIFS('Sales Register'!$G$8:$G$988127,'Sales Register'!$B$8:$B$988127,working!A188,'Sales Register'!$I$8:$I$988127,working!$D$2)</f>
        <v>0</v>
      </c>
      <c r="E188" s="13">
        <f>+SUMIFS('Sales Register'!$G$8:$G$988127,'Sales Register'!$B$8:$B$988127,working!A188,'Sales Register'!$I$8:$I$988127,working!$E$2)</f>
        <v>0</v>
      </c>
      <c r="F188" s="13">
        <f t="shared" si="4"/>
        <v>0</v>
      </c>
      <c r="G188" s="13">
        <f t="shared" si="5"/>
        <v>0</v>
      </c>
    </row>
    <row r="189" spans="1:7" x14ac:dyDescent="0.25">
      <c r="A189" s="15" t="s">
        <v>52</v>
      </c>
      <c r="B189" s="13">
        <f>+SUMIFS('Sales Register'!$F$8:$F$988127,'Sales Register'!$B$8:$B$988127,working!A189,'Sales Register'!$I$8:$I$988127,working!$B$2)</f>
        <v>6781.75</v>
      </c>
      <c r="C189" s="13">
        <f>+SUMIFS('Sales Register'!$F$8:$F$988127,'Sales Register'!$B$8:$B$988127,working!A189,'Sales Register'!$I$8:$I$988127,working!$C$2)</f>
        <v>0</v>
      </c>
      <c r="D189" s="13">
        <f>+SUMIFS('Sales Register'!$G$8:$G$988127,'Sales Register'!$B$8:$B$988127,working!A189,'Sales Register'!$I$8:$I$988127,working!$D$2)</f>
        <v>2014566.25</v>
      </c>
      <c r="E189" s="13">
        <f>+SUMIFS('Sales Register'!$G$8:$G$988127,'Sales Register'!$B$8:$B$988127,working!A189,'Sales Register'!$I$8:$I$988127,working!$E$2)</f>
        <v>0</v>
      </c>
      <c r="F189" s="13">
        <f t="shared" si="4"/>
        <v>6781.75</v>
      </c>
      <c r="G189" s="13">
        <f t="shared" si="5"/>
        <v>2014566.25</v>
      </c>
    </row>
    <row r="190" spans="1:7" x14ac:dyDescent="0.25">
      <c r="A190" s="15" t="s">
        <v>144</v>
      </c>
      <c r="B190" s="13">
        <f>+SUMIFS('Sales Register'!$F$8:$F$988127,'Sales Register'!$B$8:$B$988127,working!A190,'Sales Register'!$I$8:$I$988127,working!$B$2)</f>
        <v>22</v>
      </c>
      <c r="C190" s="13">
        <f>+SUMIFS('Sales Register'!$F$8:$F$988127,'Sales Register'!$B$8:$B$988127,working!A190,'Sales Register'!$I$8:$I$988127,working!$C$2)</f>
        <v>0</v>
      </c>
      <c r="D190" s="13">
        <f>+SUMIFS('Sales Register'!$G$8:$G$988127,'Sales Register'!$B$8:$B$988127,working!A190,'Sales Register'!$I$8:$I$988127,working!$D$2)</f>
        <v>7850</v>
      </c>
      <c r="E190" s="13">
        <f>+SUMIFS('Sales Register'!$G$8:$G$988127,'Sales Register'!$B$8:$B$988127,working!A190,'Sales Register'!$I$8:$I$988127,working!$E$2)</f>
        <v>0</v>
      </c>
      <c r="F190" s="13">
        <f t="shared" si="4"/>
        <v>22</v>
      </c>
      <c r="G190" s="13">
        <f t="shared" si="5"/>
        <v>7850</v>
      </c>
    </row>
    <row r="191" spans="1:7" x14ac:dyDescent="0.25">
      <c r="A191" s="15" t="s">
        <v>237</v>
      </c>
      <c r="B191" s="13">
        <f>+SUMIFS('Sales Register'!$F$8:$F$988127,'Sales Register'!$B$8:$B$988127,working!A191,'Sales Register'!$I$8:$I$988127,working!$B$2)</f>
        <v>188429.54000000004</v>
      </c>
      <c r="C191" s="13">
        <f>+SUMIFS('Sales Register'!$F$8:$F$988127,'Sales Register'!$B$8:$B$988127,working!A191,'Sales Register'!$I$8:$I$988127,working!$C$2)</f>
        <v>0</v>
      </c>
      <c r="D191" s="13">
        <f>+SUMIFS('Sales Register'!$G$8:$G$988127,'Sales Register'!$B$8:$B$988127,working!A191,'Sales Register'!$I$8:$I$988127,working!$D$2)</f>
        <v>29952461.979999997</v>
      </c>
      <c r="E191" s="13">
        <f>+SUMIFS('Sales Register'!$G$8:$G$988127,'Sales Register'!$B$8:$B$988127,working!A191,'Sales Register'!$I$8:$I$988127,working!$E$2)</f>
        <v>0</v>
      </c>
      <c r="F191" s="13">
        <f t="shared" si="4"/>
        <v>188429.54000000004</v>
      </c>
      <c r="G191" s="13">
        <f t="shared" si="5"/>
        <v>29952461.979999997</v>
      </c>
    </row>
    <row r="192" spans="1:7" x14ac:dyDescent="0.25">
      <c r="A192" s="15" t="s">
        <v>296</v>
      </c>
      <c r="B192" s="13">
        <f>+SUMIFS('Sales Register'!$F$8:$F$988127,'Sales Register'!$B$8:$B$988127,working!A192,'Sales Register'!$I$8:$I$988127,working!$B$2)</f>
        <v>2311.75</v>
      </c>
      <c r="C192" s="13">
        <f>+SUMIFS('Sales Register'!$F$8:$F$988127,'Sales Register'!$B$8:$B$988127,working!A192,'Sales Register'!$I$8:$I$988127,working!$C$2)</f>
        <v>0</v>
      </c>
      <c r="D192" s="13">
        <f>+SUMIFS('Sales Register'!$G$8:$G$988127,'Sales Register'!$B$8:$B$988127,working!A192,'Sales Register'!$I$8:$I$988127,working!$D$2)</f>
        <v>757732.5</v>
      </c>
      <c r="E192" s="13">
        <f>+SUMIFS('Sales Register'!$G$8:$G$988127,'Sales Register'!$B$8:$B$988127,working!A192,'Sales Register'!$I$8:$I$988127,working!$E$2)</f>
        <v>0</v>
      </c>
      <c r="F192" s="13">
        <f t="shared" si="4"/>
        <v>2311.75</v>
      </c>
      <c r="G192" s="13">
        <f t="shared" si="5"/>
        <v>757732.5</v>
      </c>
    </row>
    <row r="193" spans="1:7" x14ac:dyDescent="0.25">
      <c r="A193" s="15" t="s">
        <v>284</v>
      </c>
      <c r="B193" s="13">
        <f>+SUMIFS('Sales Register'!$F$8:$F$988127,'Sales Register'!$B$8:$B$988127,working!A193,'Sales Register'!$I$8:$I$988127,working!$B$2)</f>
        <v>30974.05</v>
      </c>
      <c r="C193" s="13">
        <f>+SUMIFS('Sales Register'!$F$8:$F$988127,'Sales Register'!$B$8:$B$988127,working!A193,'Sales Register'!$I$8:$I$988127,working!$C$2)</f>
        <v>0</v>
      </c>
      <c r="D193" s="13">
        <f>+SUMIFS('Sales Register'!$G$8:$G$988127,'Sales Register'!$B$8:$B$988127,working!A193,'Sales Register'!$I$8:$I$988127,working!$D$2)</f>
        <v>7743512.5</v>
      </c>
      <c r="E193" s="13">
        <f>+SUMIFS('Sales Register'!$G$8:$G$988127,'Sales Register'!$B$8:$B$988127,working!A193,'Sales Register'!$I$8:$I$988127,working!$E$2)</f>
        <v>0</v>
      </c>
      <c r="F193" s="13">
        <f t="shared" si="4"/>
        <v>30974.05</v>
      </c>
      <c r="G193" s="13">
        <f t="shared" si="5"/>
        <v>7743512.5</v>
      </c>
    </row>
    <row r="194" spans="1:7" x14ac:dyDescent="0.25">
      <c r="A194" s="15" t="s">
        <v>165</v>
      </c>
      <c r="B194" s="13">
        <f>+SUMIFS('Sales Register'!$F$8:$F$988127,'Sales Register'!$B$8:$B$988127,working!A194,'Sales Register'!$I$8:$I$988127,working!$B$2)</f>
        <v>6700.21</v>
      </c>
      <c r="C194" s="13">
        <f>+SUMIFS('Sales Register'!$F$8:$F$988127,'Sales Register'!$B$8:$B$988127,working!A194,'Sales Register'!$I$8:$I$988127,working!$C$2)</f>
        <v>35486.950000000004</v>
      </c>
      <c r="D194" s="13">
        <f>+SUMIFS('Sales Register'!$G$8:$G$988127,'Sales Register'!$B$8:$B$988127,working!A194,'Sales Register'!$I$8:$I$988127,working!$D$2)</f>
        <v>2548603</v>
      </c>
      <c r="E194" s="13">
        <f>+SUMIFS('Sales Register'!$G$8:$G$988127,'Sales Register'!$B$8:$B$988127,working!A194,'Sales Register'!$I$8:$I$988127,working!$E$2)</f>
        <v>1771291.5</v>
      </c>
      <c r="F194" s="13">
        <f t="shared" si="4"/>
        <v>42187.16</v>
      </c>
      <c r="G194" s="13">
        <f t="shared" si="5"/>
        <v>4319894.5</v>
      </c>
    </row>
    <row r="195" spans="1:7" x14ac:dyDescent="0.25">
      <c r="A195" s="15" t="s">
        <v>395</v>
      </c>
      <c r="B195" s="13">
        <f>+SUMIFS('Sales Register'!$F$8:$F$988127,'Sales Register'!$B$8:$B$988127,working!A195,'Sales Register'!$I$8:$I$988127,working!$B$2)</f>
        <v>1124.25</v>
      </c>
      <c r="C195" s="13">
        <f>+SUMIFS('Sales Register'!$F$8:$F$988127,'Sales Register'!$B$8:$B$988127,working!A195,'Sales Register'!$I$8:$I$988127,working!$C$2)</f>
        <v>0</v>
      </c>
      <c r="D195" s="13">
        <f>+SUMIFS('Sales Register'!$G$8:$G$988127,'Sales Register'!$B$8:$B$988127,working!A195,'Sales Register'!$I$8:$I$988127,working!$D$2)</f>
        <v>342252.5</v>
      </c>
      <c r="E195" s="13">
        <f>+SUMIFS('Sales Register'!$G$8:$G$988127,'Sales Register'!$B$8:$B$988127,working!A195,'Sales Register'!$I$8:$I$988127,working!$E$2)</f>
        <v>0</v>
      </c>
      <c r="F195" s="13">
        <f t="shared" si="4"/>
        <v>1124.25</v>
      </c>
      <c r="G195" s="13">
        <f t="shared" si="5"/>
        <v>342252.5</v>
      </c>
    </row>
    <row r="196" spans="1:7" x14ac:dyDescent="0.25">
      <c r="A196" s="15" t="s">
        <v>300</v>
      </c>
      <c r="B196" s="13">
        <f>+SUMIFS('Sales Register'!$F$8:$F$988127,'Sales Register'!$B$8:$B$988127,working!A196,'Sales Register'!$I$8:$I$988127,working!$B$2)</f>
        <v>47</v>
      </c>
      <c r="C196" s="13">
        <f>+SUMIFS('Sales Register'!$F$8:$F$988127,'Sales Register'!$B$8:$B$988127,working!A196,'Sales Register'!$I$8:$I$988127,working!$C$2)</f>
        <v>0</v>
      </c>
      <c r="D196" s="13">
        <f>+SUMIFS('Sales Register'!$G$8:$G$988127,'Sales Register'!$B$8:$B$988127,working!A196,'Sales Register'!$I$8:$I$988127,working!$D$2)</f>
        <v>18650</v>
      </c>
      <c r="E196" s="13">
        <f>+SUMIFS('Sales Register'!$G$8:$G$988127,'Sales Register'!$B$8:$B$988127,working!A196,'Sales Register'!$I$8:$I$988127,working!$E$2)</f>
        <v>0</v>
      </c>
      <c r="F196" s="13">
        <f t="shared" ref="F196:F259" si="6">+B196+C196</f>
        <v>47</v>
      </c>
      <c r="G196" s="13">
        <f t="shared" ref="G196:G259" si="7">+D196+E196</f>
        <v>18650</v>
      </c>
    </row>
    <row r="197" spans="1:7" x14ac:dyDescent="0.25">
      <c r="A197" s="15" t="s">
        <v>73</v>
      </c>
      <c r="B197" s="13">
        <f>+SUMIFS('Sales Register'!$F$8:$F$988127,'Sales Register'!$B$8:$B$988127,working!A197,'Sales Register'!$I$8:$I$988127,working!$B$2)</f>
        <v>20190.54</v>
      </c>
      <c r="C197" s="13">
        <f>+SUMIFS('Sales Register'!$F$8:$F$988127,'Sales Register'!$B$8:$B$988127,working!A197,'Sales Register'!$I$8:$I$988127,working!$C$2)</f>
        <v>6376.7999999999993</v>
      </c>
      <c r="D197" s="13">
        <f>+SUMIFS('Sales Register'!$G$8:$G$988127,'Sales Register'!$B$8:$B$988127,working!A197,'Sales Register'!$I$8:$I$988127,working!$D$2)</f>
        <v>5944269.7000000002</v>
      </c>
      <c r="E197" s="13">
        <f>+SUMIFS('Sales Register'!$G$8:$G$988127,'Sales Register'!$B$8:$B$988127,working!A197,'Sales Register'!$I$8:$I$988127,working!$E$2)</f>
        <v>318840</v>
      </c>
      <c r="F197" s="13">
        <f t="shared" si="6"/>
        <v>26567.34</v>
      </c>
      <c r="G197" s="13">
        <f t="shared" si="7"/>
        <v>6263109.7000000002</v>
      </c>
    </row>
    <row r="198" spans="1:7" x14ac:dyDescent="0.25">
      <c r="A198" s="15" t="s">
        <v>96</v>
      </c>
      <c r="B198" s="13">
        <f>+SUMIFS('Sales Register'!$F$8:$F$988127,'Sales Register'!$B$8:$B$988127,working!A198,'Sales Register'!$I$8:$I$988127,working!$B$2)</f>
        <v>244852.86000000002</v>
      </c>
      <c r="C198" s="13">
        <f>+SUMIFS('Sales Register'!$F$8:$F$988127,'Sales Register'!$B$8:$B$988127,working!A198,'Sales Register'!$I$8:$I$988127,working!$C$2)</f>
        <v>0</v>
      </c>
      <c r="D198" s="13">
        <f>+SUMIFS('Sales Register'!$G$8:$G$988127,'Sales Register'!$B$8:$B$988127,working!A198,'Sales Register'!$I$8:$I$988127,working!$D$2)</f>
        <v>44282217.150000006</v>
      </c>
      <c r="E198" s="13">
        <f>+SUMIFS('Sales Register'!$G$8:$G$988127,'Sales Register'!$B$8:$B$988127,working!A198,'Sales Register'!$I$8:$I$988127,working!$E$2)</f>
        <v>0</v>
      </c>
      <c r="F198" s="13">
        <f t="shared" si="6"/>
        <v>244852.86000000002</v>
      </c>
      <c r="G198" s="13">
        <f t="shared" si="7"/>
        <v>44282217.150000006</v>
      </c>
    </row>
    <row r="199" spans="1:7" x14ac:dyDescent="0.25">
      <c r="A199" s="15" t="s">
        <v>1569</v>
      </c>
      <c r="B199" s="13">
        <f>+SUMIFS('Sales Register'!$F$8:$F$988127,'Sales Register'!$B$8:$B$988127,working!A199,'Sales Register'!$I$8:$I$988127,working!$B$2)</f>
        <v>803</v>
      </c>
      <c r="C199" s="13">
        <f>+SUMIFS('Sales Register'!$F$8:$F$988127,'Sales Register'!$B$8:$B$988127,working!A199,'Sales Register'!$I$8:$I$988127,working!$C$2)</f>
        <v>0</v>
      </c>
      <c r="D199" s="13">
        <f>+SUMIFS('Sales Register'!$G$8:$G$988127,'Sales Register'!$B$8:$B$988127,working!A199,'Sales Register'!$I$8:$I$988127,working!$D$2)</f>
        <v>240900</v>
      </c>
      <c r="E199" s="13">
        <f>+SUMIFS('Sales Register'!$G$8:$G$988127,'Sales Register'!$B$8:$B$988127,working!A199,'Sales Register'!$I$8:$I$988127,working!$E$2)</f>
        <v>0</v>
      </c>
      <c r="F199" s="13">
        <f t="shared" si="6"/>
        <v>803</v>
      </c>
      <c r="G199" s="13">
        <f t="shared" si="7"/>
        <v>240900</v>
      </c>
    </row>
    <row r="200" spans="1:7" x14ac:dyDescent="0.25">
      <c r="A200" s="15" t="s">
        <v>288</v>
      </c>
      <c r="B200" s="13">
        <f>+SUMIFS('Sales Register'!$F$8:$F$988127,'Sales Register'!$B$8:$B$988127,working!A200,'Sales Register'!$I$8:$I$988127,working!$B$2)</f>
        <v>12532.75</v>
      </c>
      <c r="C200" s="13">
        <f>+SUMIFS('Sales Register'!$F$8:$F$988127,'Sales Register'!$B$8:$B$988127,working!A200,'Sales Register'!$I$8:$I$988127,working!$C$2)</f>
        <v>0</v>
      </c>
      <c r="D200" s="13">
        <f>+SUMIFS('Sales Register'!$G$8:$G$988127,'Sales Register'!$B$8:$B$988127,working!A200,'Sales Register'!$I$8:$I$988127,working!$D$2)</f>
        <v>2610051.25</v>
      </c>
      <c r="E200" s="13">
        <f>+SUMIFS('Sales Register'!$G$8:$G$988127,'Sales Register'!$B$8:$B$988127,working!A200,'Sales Register'!$I$8:$I$988127,working!$E$2)</f>
        <v>0</v>
      </c>
      <c r="F200" s="13">
        <f t="shared" si="6"/>
        <v>12532.75</v>
      </c>
      <c r="G200" s="13">
        <f t="shared" si="7"/>
        <v>2610051.25</v>
      </c>
    </row>
    <row r="201" spans="1:7" x14ac:dyDescent="0.25">
      <c r="A201" s="15" t="s">
        <v>164</v>
      </c>
      <c r="B201" s="13">
        <f>+SUMIFS('Sales Register'!$F$8:$F$988127,'Sales Register'!$B$8:$B$988127,working!A201,'Sales Register'!$I$8:$I$988127,working!$B$2)</f>
        <v>4</v>
      </c>
      <c r="C201" s="13">
        <f>+SUMIFS('Sales Register'!$F$8:$F$988127,'Sales Register'!$B$8:$B$988127,working!A201,'Sales Register'!$I$8:$I$988127,working!$C$2)</f>
        <v>37446.600000000013</v>
      </c>
      <c r="D201" s="13">
        <f>+SUMIFS('Sales Register'!$G$8:$G$988127,'Sales Register'!$B$8:$B$988127,working!A201,'Sales Register'!$I$8:$I$988127,working!$D$2)</f>
        <v>1400</v>
      </c>
      <c r="E201" s="13">
        <f>+SUMIFS('Sales Register'!$G$8:$G$988127,'Sales Register'!$B$8:$B$988127,working!A201,'Sales Register'!$I$8:$I$988127,working!$E$2)</f>
        <v>3885076.56</v>
      </c>
      <c r="F201" s="13">
        <f t="shared" si="6"/>
        <v>37450.600000000013</v>
      </c>
      <c r="G201" s="13">
        <f t="shared" si="7"/>
        <v>3886476.56</v>
      </c>
    </row>
    <row r="202" spans="1:7" x14ac:dyDescent="0.25">
      <c r="A202" s="15" t="s">
        <v>217</v>
      </c>
      <c r="B202" s="13">
        <f>+SUMIFS('Sales Register'!$F$8:$F$988127,'Sales Register'!$B$8:$B$988127,working!A202,'Sales Register'!$I$8:$I$988127,working!$B$2)</f>
        <v>2791.5</v>
      </c>
      <c r="C202" s="13">
        <f>+SUMIFS('Sales Register'!$F$8:$F$988127,'Sales Register'!$B$8:$B$988127,working!A202,'Sales Register'!$I$8:$I$988127,working!$C$2)</f>
        <v>0</v>
      </c>
      <c r="D202" s="13">
        <f>+SUMIFS('Sales Register'!$G$8:$G$988127,'Sales Register'!$B$8:$B$988127,working!A202,'Sales Register'!$I$8:$I$988127,working!$D$2)</f>
        <v>587415</v>
      </c>
      <c r="E202" s="13">
        <f>+SUMIFS('Sales Register'!$G$8:$G$988127,'Sales Register'!$B$8:$B$988127,working!A202,'Sales Register'!$I$8:$I$988127,working!$E$2)</f>
        <v>0</v>
      </c>
      <c r="F202" s="13">
        <f t="shared" si="6"/>
        <v>2791.5</v>
      </c>
      <c r="G202" s="13">
        <f t="shared" si="7"/>
        <v>587415</v>
      </c>
    </row>
    <row r="203" spans="1:7" x14ac:dyDescent="0.25">
      <c r="A203" s="15" t="s">
        <v>1608</v>
      </c>
      <c r="B203" s="13">
        <f>+SUMIFS('Sales Register'!$F$8:$F$988127,'Sales Register'!$B$8:$B$988127,working!A203,'Sales Register'!$I$8:$I$988127,working!$B$2)</f>
        <v>43750.3</v>
      </c>
      <c r="C203" s="13">
        <f>+SUMIFS('Sales Register'!$F$8:$F$988127,'Sales Register'!$B$8:$B$988127,working!A203,'Sales Register'!$I$8:$I$988127,working!$C$2)</f>
        <v>0</v>
      </c>
      <c r="D203" s="13">
        <f>+SUMIFS('Sales Register'!$G$8:$G$988127,'Sales Register'!$B$8:$B$988127,working!A203,'Sales Register'!$I$8:$I$988127,working!$D$2)</f>
        <v>11908033.550000001</v>
      </c>
      <c r="E203" s="13">
        <f>+SUMIFS('Sales Register'!$G$8:$G$988127,'Sales Register'!$B$8:$B$988127,working!A203,'Sales Register'!$I$8:$I$988127,working!$E$2)</f>
        <v>0</v>
      </c>
      <c r="F203" s="13">
        <f t="shared" si="6"/>
        <v>43750.3</v>
      </c>
      <c r="G203" s="13">
        <f t="shared" si="7"/>
        <v>11908033.550000001</v>
      </c>
    </row>
    <row r="204" spans="1:7" x14ac:dyDescent="0.25">
      <c r="A204" s="15" t="s">
        <v>1612</v>
      </c>
      <c r="B204" s="13">
        <f>+SUMIFS('Sales Register'!$F$8:$F$988127,'Sales Register'!$B$8:$B$988127,working!A204,'Sales Register'!$I$8:$I$988127,working!$B$2)</f>
        <v>8</v>
      </c>
      <c r="C204" s="13">
        <f>+SUMIFS('Sales Register'!$F$8:$F$988127,'Sales Register'!$B$8:$B$988127,working!A204,'Sales Register'!$I$8:$I$988127,working!$C$2)</f>
        <v>0</v>
      </c>
      <c r="D204" s="13">
        <f>+SUMIFS('Sales Register'!$G$8:$G$988127,'Sales Register'!$B$8:$B$988127,working!A204,'Sales Register'!$I$8:$I$988127,working!$D$2)</f>
        <v>3600</v>
      </c>
      <c r="E204" s="13">
        <f>+SUMIFS('Sales Register'!$G$8:$G$988127,'Sales Register'!$B$8:$B$988127,working!A204,'Sales Register'!$I$8:$I$988127,working!$E$2)</f>
        <v>0</v>
      </c>
      <c r="F204" s="13">
        <f t="shared" si="6"/>
        <v>8</v>
      </c>
      <c r="G204" s="13">
        <f t="shared" si="7"/>
        <v>3600</v>
      </c>
    </row>
    <row r="205" spans="1:7" x14ac:dyDescent="0.25">
      <c r="A205" s="15" t="s">
        <v>92</v>
      </c>
      <c r="B205" s="13">
        <f>+SUMIFS('Sales Register'!$F$8:$F$988127,'Sales Register'!$B$8:$B$988127,working!A205,'Sales Register'!$I$8:$I$988127,working!$B$2)</f>
        <v>42</v>
      </c>
      <c r="C205" s="13">
        <f>+SUMIFS('Sales Register'!$F$8:$F$988127,'Sales Register'!$B$8:$B$988127,working!A205,'Sales Register'!$I$8:$I$988127,working!$C$2)</f>
        <v>0</v>
      </c>
      <c r="D205" s="13">
        <f>+SUMIFS('Sales Register'!$G$8:$G$988127,'Sales Register'!$B$8:$B$988127,working!A205,'Sales Register'!$I$8:$I$988127,working!$D$2)</f>
        <v>10500</v>
      </c>
      <c r="E205" s="13">
        <f>+SUMIFS('Sales Register'!$G$8:$G$988127,'Sales Register'!$B$8:$B$988127,working!A205,'Sales Register'!$I$8:$I$988127,working!$E$2)</f>
        <v>0</v>
      </c>
      <c r="F205" s="13">
        <f t="shared" si="6"/>
        <v>42</v>
      </c>
      <c r="G205" s="13">
        <f t="shared" si="7"/>
        <v>10500</v>
      </c>
    </row>
    <row r="206" spans="1:7" x14ac:dyDescent="0.25">
      <c r="A206" s="15" t="s">
        <v>118</v>
      </c>
      <c r="B206" s="13">
        <f>+SUMIFS('Sales Register'!$F$8:$F$988127,'Sales Register'!$B$8:$B$988127,working!A206,'Sales Register'!$I$8:$I$988127,working!$B$2)</f>
        <v>2405.41</v>
      </c>
      <c r="C206" s="13">
        <f>+SUMIFS('Sales Register'!$F$8:$F$988127,'Sales Register'!$B$8:$B$988127,working!A206,'Sales Register'!$I$8:$I$988127,working!$C$2)</f>
        <v>0</v>
      </c>
      <c r="D206" s="13">
        <f>+SUMIFS('Sales Register'!$G$8:$G$988127,'Sales Register'!$B$8:$B$988127,working!A206,'Sales Register'!$I$8:$I$988127,working!$D$2)</f>
        <v>204459.85</v>
      </c>
      <c r="E206" s="13">
        <f>+SUMIFS('Sales Register'!$G$8:$G$988127,'Sales Register'!$B$8:$B$988127,working!A206,'Sales Register'!$I$8:$I$988127,working!$E$2)</f>
        <v>0</v>
      </c>
      <c r="F206" s="13">
        <f t="shared" si="6"/>
        <v>2405.41</v>
      </c>
      <c r="G206" s="13">
        <f t="shared" si="7"/>
        <v>204459.85</v>
      </c>
    </row>
    <row r="207" spans="1:7" x14ac:dyDescent="0.25">
      <c r="A207" s="15" t="s">
        <v>158</v>
      </c>
      <c r="B207" s="13">
        <f>+SUMIFS('Sales Register'!$F$8:$F$988127,'Sales Register'!$B$8:$B$988127,working!A207,'Sales Register'!$I$8:$I$988127,working!$B$2)</f>
        <v>20963.189999999999</v>
      </c>
      <c r="C207" s="13">
        <f>+SUMIFS('Sales Register'!$F$8:$F$988127,'Sales Register'!$B$8:$B$988127,working!A207,'Sales Register'!$I$8:$I$988127,working!$C$2)</f>
        <v>0</v>
      </c>
      <c r="D207" s="13">
        <f>+SUMIFS('Sales Register'!$G$8:$G$988127,'Sales Register'!$B$8:$B$988127,working!A207,'Sales Register'!$I$8:$I$988127,working!$D$2)</f>
        <v>3497686.5100000002</v>
      </c>
      <c r="E207" s="13">
        <f>+SUMIFS('Sales Register'!$G$8:$G$988127,'Sales Register'!$B$8:$B$988127,working!A207,'Sales Register'!$I$8:$I$988127,working!$E$2)</f>
        <v>0</v>
      </c>
      <c r="F207" s="13">
        <f t="shared" si="6"/>
        <v>20963.189999999999</v>
      </c>
      <c r="G207" s="13">
        <f t="shared" si="7"/>
        <v>3497686.5100000002</v>
      </c>
    </row>
    <row r="208" spans="1:7" x14ac:dyDescent="0.25">
      <c r="A208" s="15" t="s">
        <v>75</v>
      </c>
      <c r="B208" s="13">
        <f>+SUMIFS('Sales Register'!$F$8:$F$988127,'Sales Register'!$B$8:$B$988127,working!A208,'Sales Register'!$I$8:$I$988127,working!$B$2)</f>
        <v>209</v>
      </c>
      <c r="C208" s="13">
        <f>+SUMIFS('Sales Register'!$F$8:$F$988127,'Sales Register'!$B$8:$B$988127,working!A208,'Sales Register'!$I$8:$I$988127,working!$C$2)</f>
        <v>0</v>
      </c>
      <c r="D208" s="13">
        <f>+SUMIFS('Sales Register'!$G$8:$G$988127,'Sales Register'!$B$8:$B$988127,working!A208,'Sales Register'!$I$8:$I$988127,working!$D$2)</f>
        <v>73150</v>
      </c>
      <c r="E208" s="13">
        <f>+SUMIFS('Sales Register'!$G$8:$G$988127,'Sales Register'!$B$8:$B$988127,working!A208,'Sales Register'!$I$8:$I$988127,working!$E$2)</f>
        <v>0</v>
      </c>
      <c r="F208" s="13">
        <f t="shared" si="6"/>
        <v>209</v>
      </c>
      <c r="G208" s="13">
        <f t="shared" si="7"/>
        <v>73150</v>
      </c>
    </row>
    <row r="209" spans="1:7" x14ac:dyDescent="0.25">
      <c r="A209" s="15" t="s">
        <v>1698</v>
      </c>
      <c r="B209" s="13">
        <f>+SUMIFS('Sales Register'!$F$8:$F$988127,'Sales Register'!$B$8:$B$988127,working!A209,'Sales Register'!$I$8:$I$988127,working!$B$2)</f>
        <v>782</v>
      </c>
      <c r="C209" s="13">
        <f>+SUMIFS('Sales Register'!$F$8:$F$988127,'Sales Register'!$B$8:$B$988127,working!A209,'Sales Register'!$I$8:$I$988127,working!$C$2)</f>
        <v>0</v>
      </c>
      <c r="D209" s="13">
        <f>+SUMIFS('Sales Register'!$G$8:$G$988127,'Sales Register'!$B$8:$B$988127,working!A209,'Sales Register'!$I$8:$I$988127,working!$D$2)</f>
        <v>207470</v>
      </c>
      <c r="E209" s="13">
        <f>+SUMIFS('Sales Register'!$G$8:$G$988127,'Sales Register'!$B$8:$B$988127,working!A209,'Sales Register'!$I$8:$I$988127,working!$E$2)</f>
        <v>0</v>
      </c>
      <c r="F209" s="13">
        <f t="shared" si="6"/>
        <v>782</v>
      </c>
      <c r="G209" s="13">
        <f t="shared" si="7"/>
        <v>207470</v>
      </c>
    </row>
    <row r="210" spans="1:7" x14ac:dyDescent="0.25">
      <c r="A210" s="15" t="s">
        <v>1701</v>
      </c>
      <c r="B210" s="13">
        <f>+SUMIFS('Sales Register'!$F$8:$F$988127,'Sales Register'!$B$8:$B$988127,working!A210,'Sales Register'!$I$8:$I$988127,working!$B$2)</f>
        <v>8</v>
      </c>
      <c r="C210" s="13">
        <f>+SUMIFS('Sales Register'!$F$8:$F$988127,'Sales Register'!$B$8:$B$988127,working!A210,'Sales Register'!$I$8:$I$988127,working!$C$2)</f>
        <v>0</v>
      </c>
      <c r="D210" s="13">
        <f>+SUMIFS('Sales Register'!$G$8:$G$988127,'Sales Register'!$B$8:$B$988127,working!A210,'Sales Register'!$I$8:$I$988127,working!$D$2)</f>
        <v>2020</v>
      </c>
      <c r="E210" s="13">
        <f>+SUMIFS('Sales Register'!$G$8:$G$988127,'Sales Register'!$B$8:$B$988127,working!A210,'Sales Register'!$I$8:$I$988127,working!$E$2)</f>
        <v>0</v>
      </c>
      <c r="F210" s="13">
        <f t="shared" si="6"/>
        <v>8</v>
      </c>
      <c r="G210" s="13">
        <f t="shared" si="7"/>
        <v>2020</v>
      </c>
    </row>
    <row r="211" spans="1:7" x14ac:dyDescent="0.25">
      <c r="A211" s="15" t="s">
        <v>117</v>
      </c>
      <c r="B211" s="13">
        <f>+SUMIFS('Sales Register'!$F$8:$F$988127,'Sales Register'!$B$8:$B$988127,working!A211,'Sales Register'!$I$8:$I$988127,working!$B$2)</f>
        <v>92.3</v>
      </c>
      <c r="C211" s="13">
        <f>+SUMIFS('Sales Register'!$F$8:$F$988127,'Sales Register'!$B$8:$B$988127,working!A211,'Sales Register'!$I$8:$I$988127,working!$C$2)</f>
        <v>0</v>
      </c>
      <c r="D211" s="13">
        <f>+SUMIFS('Sales Register'!$G$8:$G$988127,'Sales Register'!$B$8:$B$988127,working!A211,'Sales Register'!$I$8:$I$988127,working!$D$2)</f>
        <v>21645</v>
      </c>
      <c r="E211" s="13">
        <f>+SUMIFS('Sales Register'!$G$8:$G$988127,'Sales Register'!$B$8:$B$988127,working!A211,'Sales Register'!$I$8:$I$988127,working!$E$2)</f>
        <v>0</v>
      </c>
      <c r="F211" s="13">
        <f t="shared" si="6"/>
        <v>92.3</v>
      </c>
      <c r="G211" s="13">
        <f t="shared" si="7"/>
        <v>21645</v>
      </c>
    </row>
    <row r="212" spans="1:7" x14ac:dyDescent="0.25">
      <c r="A212" s="15" t="s">
        <v>1713</v>
      </c>
      <c r="B212" s="13">
        <f>+SUMIFS('Sales Register'!$F$8:$F$988127,'Sales Register'!$B$8:$B$988127,working!A212,'Sales Register'!$I$8:$I$988127,working!$B$2)</f>
        <v>12935.5</v>
      </c>
      <c r="C212" s="13">
        <f>+SUMIFS('Sales Register'!$F$8:$F$988127,'Sales Register'!$B$8:$B$988127,working!A212,'Sales Register'!$I$8:$I$988127,working!$C$2)</f>
        <v>0</v>
      </c>
      <c r="D212" s="13">
        <f>+SUMIFS('Sales Register'!$G$8:$G$988127,'Sales Register'!$B$8:$B$988127,working!A212,'Sales Register'!$I$8:$I$988127,working!$D$2)</f>
        <v>2716455</v>
      </c>
      <c r="E212" s="13">
        <f>+SUMIFS('Sales Register'!$G$8:$G$988127,'Sales Register'!$B$8:$B$988127,working!A212,'Sales Register'!$I$8:$I$988127,working!$E$2)</f>
        <v>0</v>
      </c>
      <c r="F212" s="13">
        <f t="shared" si="6"/>
        <v>12935.5</v>
      </c>
      <c r="G212" s="13">
        <f t="shared" si="7"/>
        <v>2716455</v>
      </c>
    </row>
    <row r="213" spans="1:7" x14ac:dyDescent="0.25">
      <c r="A213" s="15" t="s">
        <v>111</v>
      </c>
      <c r="B213" s="13">
        <f>+SUMIFS('Sales Register'!$F$8:$F$988127,'Sales Register'!$B$8:$B$988127,working!A213,'Sales Register'!$I$8:$I$988127,working!$B$2)</f>
        <v>57290.189999999995</v>
      </c>
      <c r="C213" s="13">
        <f>+SUMIFS('Sales Register'!$F$8:$F$988127,'Sales Register'!$B$8:$B$988127,working!A213,'Sales Register'!$I$8:$I$988127,working!$C$2)</f>
        <v>0</v>
      </c>
      <c r="D213" s="13">
        <f>+SUMIFS('Sales Register'!$G$8:$G$988127,'Sales Register'!$B$8:$B$988127,working!A213,'Sales Register'!$I$8:$I$988127,working!$D$2)</f>
        <v>14084450.189999999</v>
      </c>
      <c r="E213" s="13">
        <f>+SUMIFS('Sales Register'!$G$8:$G$988127,'Sales Register'!$B$8:$B$988127,working!A213,'Sales Register'!$I$8:$I$988127,working!$E$2)</f>
        <v>0</v>
      </c>
      <c r="F213" s="13">
        <f t="shared" si="6"/>
        <v>57290.189999999995</v>
      </c>
      <c r="G213" s="13">
        <f t="shared" si="7"/>
        <v>14084450.189999999</v>
      </c>
    </row>
    <row r="214" spans="1:7" x14ac:dyDescent="0.25">
      <c r="A214" s="15" t="s">
        <v>72</v>
      </c>
      <c r="B214" s="13">
        <f>+SUMIFS('Sales Register'!$F$8:$F$988127,'Sales Register'!$B$8:$B$988127,working!A214,'Sales Register'!$I$8:$I$988127,working!$B$2)</f>
        <v>28368.059999999998</v>
      </c>
      <c r="C214" s="13">
        <f>+SUMIFS('Sales Register'!$F$8:$F$988127,'Sales Register'!$B$8:$B$988127,working!A214,'Sales Register'!$I$8:$I$988127,working!$C$2)</f>
        <v>0</v>
      </c>
      <c r="D214" s="13">
        <f>+SUMIFS('Sales Register'!$G$8:$G$988127,'Sales Register'!$B$8:$B$988127,working!A214,'Sales Register'!$I$8:$I$988127,working!$D$2)</f>
        <v>2873822.2</v>
      </c>
      <c r="E214" s="13">
        <f>+SUMIFS('Sales Register'!$G$8:$G$988127,'Sales Register'!$B$8:$B$988127,working!A214,'Sales Register'!$I$8:$I$988127,working!$E$2)</f>
        <v>0</v>
      </c>
      <c r="F214" s="13">
        <f t="shared" si="6"/>
        <v>28368.059999999998</v>
      </c>
      <c r="G214" s="13">
        <f t="shared" si="7"/>
        <v>2873822.2</v>
      </c>
    </row>
    <row r="215" spans="1:7" x14ac:dyDescent="0.25">
      <c r="A215" s="15" t="s">
        <v>107</v>
      </c>
      <c r="B215" s="13">
        <f>+SUMIFS('Sales Register'!$F$8:$F$988127,'Sales Register'!$B$8:$B$988127,working!A215,'Sales Register'!$I$8:$I$988127,working!$B$2)</f>
        <v>37039.449999999997</v>
      </c>
      <c r="C215" s="13">
        <f>+SUMIFS('Sales Register'!$F$8:$F$988127,'Sales Register'!$B$8:$B$988127,working!A215,'Sales Register'!$I$8:$I$988127,working!$C$2)</f>
        <v>0</v>
      </c>
      <c r="D215" s="13">
        <f>+SUMIFS('Sales Register'!$G$8:$G$988127,'Sales Register'!$B$8:$B$988127,working!A215,'Sales Register'!$I$8:$I$988127,working!$D$2)</f>
        <v>9552002</v>
      </c>
      <c r="E215" s="13">
        <f>+SUMIFS('Sales Register'!$G$8:$G$988127,'Sales Register'!$B$8:$B$988127,working!A215,'Sales Register'!$I$8:$I$988127,working!$E$2)</f>
        <v>0</v>
      </c>
      <c r="F215" s="13">
        <f t="shared" si="6"/>
        <v>37039.449999999997</v>
      </c>
      <c r="G215" s="13">
        <f t="shared" si="7"/>
        <v>9552002</v>
      </c>
    </row>
    <row r="216" spans="1:7" x14ac:dyDescent="0.25">
      <c r="A216" s="15" t="s">
        <v>153</v>
      </c>
      <c r="B216" s="13">
        <f>+SUMIFS('Sales Register'!$F$8:$F$988127,'Sales Register'!$B$8:$B$988127,working!A216,'Sales Register'!$I$8:$I$988127,working!$B$2)</f>
        <v>73</v>
      </c>
      <c r="C216" s="13">
        <f>+SUMIFS('Sales Register'!$F$8:$F$988127,'Sales Register'!$B$8:$B$988127,working!A216,'Sales Register'!$I$8:$I$988127,working!$C$2)</f>
        <v>0</v>
      </c>
      <c r="D216" s="13">
        <f>+SUMIFS('Sales Register'!$G$8:$G$988127,'Sales Register'!$B$8:$B$988127,working!A216,'Sales Register'!$I$8:$I$988127,working!$D$2)</f>
        <v>4125</v>
      </c>
      <c r="E216" s="13">
        <f>+SUMIFS('Sales Register'!$G$8:$G$988127,'Sales Register'!$B$8:$B$988127,working!A216,'Sales Register'!$I$8:$I$988127,working!$E$2)</f>
        <v>0</v>
      </c>
      <c r="F216" s="13">
        <f t="shared" si="6"/>
        <v>73</v>
      </c>
      <c r="G216" s="13">
        <f t="shared" si="7"/>
        <v>4125</v>
      </c>
    </row>
    <row r="217" spans="1:7" x14ac:dyDescent="0.25">
      <c r="A217" s="15" t="s">
        <v>228</v>
      </c>
      <c r="B217" s="13">
        <f>+SUMIFS('Sales Register'!$F$8:$F$988127,'Sales Register'!$B$8:$B$988127,working!A217,'Sales Register'!$I$8:$I$988127,working!$B$2)</f>
        <v>1138.5</v>
      </c>
      <c r="C217" s="13">
        <f>+SUMIFS('Sales Register'!$F$8:$F$988127,'Sales Register'!$B$8:$B$988127,working!A217,'Sales Register'!$I$8:$I$988127,working!$C$2)</f>
        <v>0</v>
      </c>
      <c r="D217" s="13">
        <f>+SUMIFS('Sales Register'!$G$8:$G$988127,'Sales Register'!$B$8:$B$988127,working!A217,'Sales Register'!$I$8:$I$988127,working!$D$2)</f>
        <v>329075</v>
      </c>
      <c r="E217" s="13">
        <f>+SUMIFS('Sales Register'!$G$8:$G$988127,'Sales Register'!$B$8:$B$988127,working!A217,'Sales Register'!$I$8:$I$988127,working!$E$2)</f>
        <v>0</v>
      </c>
      <c r="F217" s="13">
        <f t="shared" si="6"/>
        <v>1138.5</v>
      </c>
      <c r="G217" s="13">
        <f t="shared" si="7"/>
        <v>329075</v>
      </c>
    </row>
    <row r="218" spans="1:7" x14ac:dyDescent="0.25">
      <c r="A218" s="15" t="s">
        <v>346</v>
      </c>
      <c r="B218" s="13">
        <f>+SUMIFS('Sales Register'!$F$8:$F$988127,'Sales Register'!$B$8:$B$988127,working!A218,'Sales Register'!$I$8:$I$988127,working!$B$2)</f>
        <v>14</v>
      </c>
      <c r="C218" s="13">
        <f>+SUMIFS('Sales Register'!$F$8:$F$988127,'Sales Register'!$B$8:$B$988127,working!A218,'Sales Register'!$I$8:$I$988127,working!$C$2)</f>
        <v>0</v>
      </c>
      <c r="D218" s="13">
        <f>+SUMIFS('Sales Register'!$G$8:$G$988127,'Sales Register'!$B$8:$B$988127,working!A218,'Sales Register'!$I$8:$I$988127,working!$D$2)</f>
        <v>2950</v>
      </c>
      <c r="E218" s="13">
        <f>+SUMIFS('Sales Register'!$G$8:$G$988127,'Sales Register'!$B$8:$B$988127,working!A218,'Sales Register'!$I$8:$I$988127,working!$E$2)</f>
        <v>0</v>
      </c>
      <c r="F218" s="13">
        <f t="shared" si="6"/>
        <v>14</v>
      </c>
      <c r="G218" s="13">
        <f t="shared" si="7"/>
        <v>2950</v>
      </c>
    </row>
    <row r="219" spans="1:7" x14ac:dyDescent="0.25">
      <c r="A219" s="15" t="s">
        <v>257</v>
      </c>
      <c r="B219" s="13">
        <f>+SUMIFS('Sales Register'!$F$8:$F$988127,'Sales Register'!$B$8:$B$988127,working!A219,'Sales Register'!$I$8:$I$988127,working!$B$2)</f>
        <v>769</v>
      </c>
      <c r="C219" s="13">
        <f>+SUMIFS('Sales Register'!$F$8:$F$988127,'Sales Register'!$B$8:$B$988127,working!A219,'Sales Register'!$I$8:$I$988127,working!$C$2)</f>
        <v>0</v>
      </c>
      <c r="D219" s="13">
        <f>+SUMIFS('Sales Register'!$G$8:$G$988127,'Sales Register'!$B$8:$B$988127,working!A219,'Sales Register'!$I$8:$I$988127,working!$D$2)</f>
        <v>183705</v>
      </c>
      <c r="E219" s="13">
        <f>+SUMIFS('Sales Register'!$G$8:$G$988127,'Sales Register'!$B$8:$B$988127,working!A219,'Sales Register'!$I$8:$I$988127,working!$E$2)</f>
        <v>0</v>
      </c>
      <c r="F219" s="13">
        <f t="shared" si="6"/>
        <v>769</v>
      </c>
      <c r="G219" s="13">
        <f t="shared" si="7"/>
        <v>183705</v>
      </c>
    </row>
    <row r="220" spans="1:7" x14ac:dyDescent="0.25">
      <c r="A220" s="15" t="s">
        <v>369</v>
      </c>
      <c r="B220" s="13">
        <f>+SUMIFS('Sales Register'!$F$8:$F$988127,'Sales Register'!$B$8:$B$988127,working!A220,'Sales Register'!$I$8:$I$988127,working!$B$2)</f>
        <v>27923.52</v>
      </c>
      <c r="C220" s="13">
        <f>+SUMIFS('Sales Register'!$F$8:$F$988127,'Sales Register'!$B$8:$B$988127,working!A220,'Sales Register'!$I$8:$I$988127,working!$C$2)</f>
        <v>0</v>
      </c>
      <c r="D220" s="13">
        <f>+SUMIFS('Sales Register'!$G$8:$G$988127,'Sales Register'!$B$8:$B$988127,working!A220,'Sales Register'!$I$8:$I$988127,working!$D$2)</f>
        <v>5397777.0999999996</v>
      </c>
      <c r="E220" s="13">
        <f>+SUMIFS('Sales Register'!$G$8:$G$988127,'Sales Register'!$B$8:$B$988127,working!A220,'Sales Register'!$I$8:$I$988127,working!$E$2)</f>
        <v>0</v>
      </c>
      <c r="F220" s="13">
        <f t="shared" si="6"/>
        <v>27923.52</v>
      </c>
      <c r="G220" s="13">
        <f t="shared" si="7"/>
        <v>5397777.0999999996</v>
      </c>
    </row>
    <row r="221" spans="1:7" x14ac:dyDescent="0.25">
      <c r="A221" s="15" t="s">
        <v>1911</v>
      </c>
      <c r="B221" s="13">
        <f>+SUMIFS('Sales Register'!$F$8:$F$988127,'Sales Register'!$B$8:$B$988127,working!A221,'Sales Register'!$I$8:$I$988127,working!$B$2)</f>
        <v>64711.880000000005</v>
      </c>
      <c r="C221" s="13">
        <f>+SUMIFS('Sales Register'!$F$8:$F$988127,'Sales Register'!$B$8:$B$988127,working!A221,'Sales Register'!$I$8:$I$988127,working!$C$2)</f>
        <v>0</v>
      </c>
      <c r="D221" s="13">
        <f>+SUMIFS('Sales Register'!$G$8:$G$988127,'Sales Register'!$B$8:$B$988127,working!A221,'Sales Register'!$I$8:$I$988127,working!$D$2)</f>
        <v>14082911.249999998</v>
      </c>
      <c r="E221" s="13">
        <f>+SUMIFS('Sales Register'!$G$8:$G$988127,'Sales Register'!$B$8:$B$988127,working!A221,'Sales Register'!$I$8:$I$988127,working!$E$2)</f>
        <v>0</v>
      </c>
      <c r="F221" s="13">
        <f t="shared" si="6"/>
        <v>64711.880000000005</v>
      </c>
      <c r="G221" s="13">
        <f t="shared" si="7"/>
        <v>14082911.249999998</v>
      </c>
    </row>
    <row r="222" spans="1:7" x14ac:dyDescent="0.25">
      <c r="A222" s="15" t="s">
        <v>390</v>
      </c>
      <c r="B222" s="13">
        <f>+SUMIFS('Sales Register'!$F$8:$F$988127,'Sales Register'!$B$8:$B$988127,working!A222,'Sales Register'!$I$8:$I$988127,working!$B$2)</f>
        <v>274</v>
      </c>
      <c r="C222" s="13">
        <f>+SUMIFS('Sales Register'!$F$8:$F$988127,'Sales Register'!$B$8:$B$988127,working!A222,'Sales Register'!$I$8:$I$988127,working!$C$2)</f>
        <v>0</v>
      </c>
      <c r="D222" s="13">
        <f>+SUMIFS('Sales Register'!$G$8:$G$988127,'Sales Register'!$B$8:$B$988127,working!A222,'Sales Register'!$I$8:$I$988127,working!$D$2)</f>
        <v>82836</v>
      </c>
      <c r="E222" s="13">
        <f>+SUMIFS('Sales Register'!$G$8:$G$988127,'Sales Register'!$B$8:$B$988127,working!A222,'Sales Register'!$I$8:$I$988127,working!$E$2)</f>
        <v>0</v>
      </c>
      <c r="F222" s="13">
        <f t="shared" si="6"/>
        <v>274</v>
      </c>
      <c r="G222" s="13">
        <f t="shared" si="7"/>
        <v>82836</v>
      </c>
    </row>
    <row r="223" spans="1:7" x14ac:dyDescent="0.25">
      <c r="A223" s="15" t="s">
        <v>21</v>
      </c>
      <c r="B223" s="13">
        <f>+SUMIFS('Sales Register'!$F$8:$F$988127,'Sales Register'!$B$8:$B$988127,working!A223,'Sales Register'!$I$8:$I$988127,working!$B$2)</f>
        <v>19609.93</v>
      </c>
      <c r="C223" s="13">
        <f>+SUMIFS('Sales Register'!$F$8:$F$988127,'Sales Register'!$B$8:$B$988127,working!A223,'Sales Register'!$I$8:$I$988127,working!$C$2)</f>
        <v>0</v>
      </c>
      <c r="D223" s="13">
        <f>+SUMIFS('Sales Register'!$G$8:$G$988127,'Sales Register'!$B$8:$B$988127,working!A223,'Sales Register'!$I$8:$I$988127,working!$D$2)</f>
        <v>5834239.8999999994</v>
      </c>
      <c r="E223" s="13">
        <f>+SUMIFS('Sales Register'!$G$8:$G$988127,'Sales Register'!$B$8:$B$988127,working!A223,'Sales Register'!$I$8:$I$988127,working!$E$2)</f>
        <v>0</v>
      </c>
      <c r="F223" s="13">
        <f t="shared" si="6"/>
        <v>19609.93</v>
      </c>
      <c r="G223" s="13">
        <f t="shared" si="7"/>
        <v>5834239.8999999994</v>
      </c>
    </row>
    <row r="224" spans="1:7" x14ac:dyDescent="0.25">
      <c r="A224" s="15" t="s">
        <v>1930</v>
      </c>
      <c r="B224" s="13">
        <f>+SUMIFS('Sales Register'!$F$8:$F$988127,'Sales Register'!$B$8:$B$988127,working!A224,'Sales Register'!$I$8:$I$988127,working!$B$2)</f>
        <v>2</v>
      </c>
      <c r="C224" s="13">
        <f>+SUMIFS('Sales Register'!$F$8:$F$988127,'Sales Register'!$B$8:$B$988127,working!A224,'Sales Register'!$I$8:$I$988127,working!$C$2)</f>
        <v>0</v>
      </c>
      <c r="D224" s="13">
        <f>+SUMIFS('Sales Register'!$G$8:$G$988127,'Sales Register'!$B$8:$B$988127,working!A224,'Sales Register'!$I$8:$I$988127,working!$D$2)</f>
        <v>490</v>
      </c>
      <c r="E224" s="13">
        <f>+SUMIFS('Sales Register'!$G$8:$G$988127,'Sales Register'!$B$8:$B$988127,working!A224,'Sales Register'!$I$8:$I$988127,working!$E$2)</f>
        <v>0</v>
      </c>
      <c r="F224" s="13">
        <f t="shared" si="6"/>
        <v>2</v>
      </c>
      <c r="G224" s="13">
        <f t="shared" si="7"/>
        <v>490</v>
      </c>
    </row>
    <row r="225" spans="1:7" x14ac:dyDescent="0.25">
      <c r="A225" s="15" t="s">
        <v>58</v>
      </c>
      <c r="B225" s="13">
        <f>+SUMIFS('Sales Register'!$F$8:$F$988127,'Sales Register'!$B$8:$B$988127,working!A225,'Sales Register'!$I$8:$I$988127,working!$B$2)</f>
        <v>118652.02</v>
      </c>
      <c r="C225" s="13">
        <f>+SUMIFS('Sales Register'!$F$8:$F$988127,'Sales Register'!$B$8:$B$988127,working!A225,'Sales Register'!$I$8:$I$988127,working!$C$2)</f>
        <v>0</v>
      </c>
      <c r="D225" s="13">
        <f>+SUMIFS('Sales Register'!$G$8:$G$988127,'Sales Register'!$B$8:$B$988127,working!A225,'Sales Register'!$I$8:$I$988127,working!$D$2)</f>
        <v>24455619.690000005</v>
      </c>
      <c r="E225" s="13">
        <f>+SUMIFS('Sales Register'!$G$8:$G$988127,'Sales Register'!$B$8:$B$988127,working!A225,'Sales Register'!$I$8:$I$988127,working!$E$2)</f>
        <v>0</v>
      </c>
      <c r="F225" s="13">
        <f t="shared" si="6"/>
        <v>118652.02</v>
      </c>
      <c r="G225" s="13">
        <f t="shared" si="7"/>
        <v>24455619.690000005</v>
      </c>
    </row>
    <row r="226" spans="1:7" x14ac:dyDescent="0.25">
      <c r="A226" s="15" t="s">
        <v>1993</v>
      </c>
      <c r="B226" s="13">
        <f>+SUMIFS('Sales Register'!$F$8:$F$988127,'Sales Register'!$B$8:$B$988127,working!A226,'Sales Register'!$I$8:$I$988127,working!$B$2)</f>
        <v>0</v>
      </c>
      <c r="C226" s="13">
        <f>+SUMIFS('Sales Register'!$F$8:$F$988127,'Sales Register'!$B$8:$B$988127,working!A226,'Sales Register'!$I$8:$I$988127,working!$C$2)</f>
        <v>0</v>
      </c>
      <c r="D226" s="13">
        <f>+SUMIFS('Sales Register'!$G$8:$G$988127,'Sales Register'!$B$8:$B$988127,working!A226,'Sales Register'!$I$8:$I$988127,working!$D$2)</f>
        <v>0</v>
      </c>
      <c r="E226" s="13">
        <f>+SUMIFS('Sales Register'!$G$8:$G$988127,'Sales Register'!$B$8:$B$988127,working!A226,'Sales Register'!$I$8:$I$988127,working!$E$2)</f>
        <v>0</v>
      </c>
      <c r="F226" s="13">
        <f t="shared" si="6"/>
        <v>0</v>
      </c>
      <c r="G226" s="13">
        <f t="shared" si="7"/>
        <v>0</v>
      </c>
    </row>
    <row r="227" spans="1:7" x14ac:dyDescent="0.25">
      <c r="A227" s="15" t="s">
        <v>2004</v>
      </c>
      <c r="B227" s="13">
        <f>+SUMIFS('Sales Register'!$F$8:$F$988127,'Sales Register'!$B$8:$B$988127,working!A227,'Sales Register'!$I$8:$I$988127,working!$B$2)</f>
        <v>9342.11</v>
      </c>
      <c r="C227" s="13">
        <f>+SUMIFS('Sales Register'!$F$8:$F$988127,'Sales Register'!$B$8:$B$988127,working!A227,'Sales Register'!$I$8:$I$988127,working!$C$2)</f>
        <v>0</v>
      </c>
      <c r="D227" s="13">
        <f>+SUMIFS('Sales Register'!$G$8:$G$988127,'Sales Register'!$B$8:$B$988127,working!A227,'Sales Register'!$I$8:$I$988127,working!$D$2)</f>
        <v>2849761.02</v>
      </c>
      <c r="E227" s="13">
        <f>+SUMIFS('Sales Register'!$G$8:$G$988127,'Sales Register'!$B$8:$B$988127,working!A227,'Sales Register'!$I$8:$I$988127,working!$E$2)</f>
        <v>0</v>
      </c>
      <c r="F227" s="13">
        <f t="shared" si="6"/>
        <v>9342.11</v>
      </c>
      <c r="G227" s="13">
        <f t="shared" si="7"/>
        <v>2849761.02</v>
      </c>
    </row>
    <row r="228" spans="1:7" x14ac:dyDescent="0.25">
      <c r="A228" s="15" t="s">
        <v>348</v>
      </c>
      <c r="B228" s="13">
        <f>+SUMIFS('Sales Register'!$F$8:$F$988127,'Sales Register'!$B$8:$B$988127,working!A228,'Sales Register'!$I$8:$I$988127,working!$B$2)</f>
        <v>31686.3</v>
      </c>
      <c r="C228" s="13">
        <f>+SUMIFS('Sales Register'!$F$8:$F$988127,'Sales Register'!$B$8:$B$988127,working!A228,'Sales Register'!$I$8:$I$988127,working!$C$2)</f>
        <v>0</v>
      </c>
      <c r="D228" s="13">
        <f>+SUMIFS('Sales Register'!$G$8:$G$988127,'Sales Register'!$B$8:$B$988127,working!A228,'Sales Register'!$I$8:$I$988127,working!$D$2)</f>
        <v>7452600.2999999998</v>
      </c>
      <c r="E228" s="13">
        <f>+SUMIFS('Sales Register'!$G$8:$G$988127,'Sales Register'!$B$8:$B$988127,working!A228,'Sales Register'!$I$8:$I$988127,working!$E$2)</f>
        <v>0</v>
      </c>
      <c r="F228" s="13">
        <f t="shared" si="6"/>
        <v>31686.3</v>
      </c>
      <c r="G228" s="13">
        <f t="shared" si="7"/>
        <v>7452600.2999999998</v>
      </c>
    </row>
    <row r="229" spans="1:7" x14ac:dyDescent="0.25">
      <c r="A229" s="15" t="s">
        <v>358</v>
      </c>
      <c r="B229" s="13">
        <f>+SUMIFS('Sales Register'!$F$8:$F$988127,'Sales Register'!$B$8:$B$988127,working!A229,'Sales Register'!$I$8:$I$988127,working!$B$2)</f>
        <v>20011.61</v>
      </c>
      <c r="C229" s="13">
        <f>+SUMIFS('Sales Register'!$F$8:$F$988127,'Sales Register'!$B$8:$B$988127,working!A229,'Sales Register'!$I$8:$I$988127,working!$C$2)</f>
        <v>0</v>
      </c>
      <c r="D229" s="13">
        <f>+SUMIFS('Sales Register'!$G$8:$G$988127,'Sales Register'!$B$8:$B$988127,working!A229,'Sales Register'!$I$8:$I$988127,working!$D$2)</f>
        <v>5075414.5</v>
      </c>
      <c r="E229" s="13">
        <f>+SUMIFS('Sales Register'!$G$8:$G$988127,'Sales Register'!$B$8:$B$988127,working!A229,'Sales Register'!$I$8:$I$988127,working!$E$2)</f>
        <v>0</v>
      </c>
      <c r="F229" s="13">
        <f t="shared" si="6"/>
        <v>20011.61</v>
      </c>
      <c r="G229" s="13">
        <f t="shared" si="7"/>
        <v>5075414.5</v>
      </c>
    </row>
    <row r="230" spans="1:7" x14ac:dyDescent="0.25">
      <c r="A230" s="15" t="s">
        <v>2011</v>
      </c>
      <c r="B230" s="13">
        <f>+SUMIFS('Sales Register'!$F$8:$F$988127,'Sales Register'!$B$8:$B$988127,working!A230,'Sales Register'!$I$8:$I$988127,working!$B$2)</f>
        <v>1971.25</v>
      </c>
      <c r="C230" s="13">
        <f>+SUMIFS('Sales Register'!$F$8:$F$988127,'Sales Register'!$B$8:$B$988127,working!A230,'Sales Register'!$I$8:$I$988127,working!$C$2)</f>
        <v>0</v>
      </c>
      <c r="D230" s="13">
        <f>+SUMIFS('Sales Register'!$G$8:$G$988127,'Sales Register'!$B$8:$B$988127,working!A230,'Sales Register'!$I$8:$I$988127,working!$D$2)</f>
        <v>283439.68</v>
      </c>
      <c r="E230" s="13">
        <f>+SUMIFS('Sales Register'!$G$8:$G$988127,'Sales Register'!$B$8:$B$988127,working!A230,'Sales Register'!$I$8:$I$988127,working!$E$2)</f>
        <v>0</v>
      </c>
      <c r="F230" s="13">
        <f t="shared" si="6"/>
        <v>1971.25</v>
      </c>
      <c r="G230" s="13">
        <f t="shared" si="7"/>
        <v>283439.68</v>
      </c>
    </row>
    <row r="231" spans="1:7" x14ac:dyDescent="0.25">
      <c r="A231" s="15" t="s">
        <v>2014</v>
      </c>
      <c r="B231" s="13">
        <f>+SUMIFS('Sales Register'!$F$8:$F$988127,'Sales Register'!$B$8:$B$988127,working!A231,'Sales Register'!$I$8:$I$988127,working!$B$2)</f>
        <v>2942.97</v>
      </c>
      <c r="C231" s="13">
        <f>+SUMIFS('Sales Register'!$F$8:$F$988127,'Sales Register'!$B$8:$B$988127,working!A231,'Sales Register'!$I$8:$I$988127,working!$C$2)</f>
        <v>0</v>
      </c>
      <c r="D231" s="13">
        <f>+SUMIFS('Sales Register'!$G$8:$G$988127,'Sales Register'!$B$8:$B$988127,working!A231,'Sales Register'!$I$8:$I$988127,working!$D$2)</f>
        <v>739742.5</v>
      </c>
      <c r="E231" s="13">
        <f>+SUMIFS('Sales Register'!$G$8:$G$988127,'Sales Register'!$B$8:$B$988127,working!A231,'Sales Register'!$I$8:$I$988127,working!$E$2)</f>
        <v>0</v>
      </c>
      <c r="F231" s="13">
        <f t="shared" si="6"/>
        <v>2942.97</v>
      </c>
      <c r="G231" s="13">
        <f t="shared" si="7"/>
        <v>739742.5</v>
      </c>
    </row>
    <row r="232" spans="1:7" x14ac:dyDescent="0.25">
      <c r="A232" s="15" t="s">
        <v>161</v>
      </c>
      <c r="B232" s="13">
        <f>+SUMIFS('Sales Register'!$F$8:$F$988127,'Sales Register'!$B$8:$B$988127,working!A232,'Sales Register'!$I$8:$I$988127,working!$B$2)</f>
        <v>533.5</v>
      </c>
      <c r="C232" s="13">
        <f>+SUMIFS('Sales Register'!$F$8:$F$988127,'Sales Register'!$B$8:$B$988127,working!A232,'Sales Register'!$I$8:$I$988127,working!$C$2)</f>
        <v>0</v>
      </c>
      <c r="D232" s="13">
        <f>+SUMIFS('Sales Register'!$G$8:$G$988127,'Sales Register'!$B$8:$B$988127,working!A232,'Sales Register'!$I$8:$I$988127,working!$D$2)</f>
        <v>221375</v>
      </c>
      <c r="E232" s="13">
        <f>+SUMIFS('Sales Register'!$G$8:$G$988127,'Sales Register'!$B$8:$B$988127,working!A232,'Sales Register'!$I$8:$I$988127,working!$E$2)</f>
        <v>0</v>
      </c>
      <c r="F232" s="13">
        <f t="shared" si="6"/>
        <v>533.5</v>
      </c>
      <c r="G232" s="13">
        <f t="shared" si="7"/>
        <v>221375</v>
      </c>
    </row>
    <row r="233" spans="1:7" x14ac:dyDescent="0.25">
      <c r="A233" s="15" t="s">
        <v>2023</v>
      </c>
      <c r="B233" s="13">
        <f>+SUMIFS('Sales Register'!$F$8:$F$988127,'Sales Register'!$B$8:$B$988127,working!A233,'Sales Register'!$I$8:$I$988127,working!$B$2)</f>
        <v>1942.66</v>
      </c>
      <c r="C233" s="13">
        <f>+SUMIFS('Sales Register'!$F$8:$F$988127,'Sales Register'!$B$8:$B$988127,working!A233,'Sales Register'!$I$8:$I$988127,working!$C$2)</f>
        <v>0</v>
      </c>
      <c r="D233" s="13">
        <f>+SUMIFS('Sales Register'!$G$8:$G$988127,'Sales Register'!$B$8:$B$988127,working!A233,'Sales Register'!$I$8:$I$988127,working!$D$2)</f>
        <v>456984.75</v>
      </c>
      <c r="E233" s="13">
        <f>+SUMIFS('Sales Register'!$G$8:$G$988127,'Sales Register'!$B$8:$B$988127,working!A233,'Sales Register'!$I$8:$I$988127,working!$E$2)</f>
        <v>0</v>
      </c>
      <c r="F233" s="13">
        <f t="shared" si="6"/>
        <v>1942.66</v>
      </c>
      <c r="G233" s="13">
        <f t="shared" si="7"/>
        <v>456984.75</v>
      </c>
    </row>
    <row r="234" spans="1:7" x14ac:dyDescent="0.25">
      <c r="A234" s="15" t="s">
        <v>2121</v>
      </c>
      <c r="B234" s="13">
        <f>+SUMIFS('Sales Register'!$F$8:$F$988127,'Sales Register'!$B$8:$B$988127,working!A234,'Sales Register'!$I$8:$I$988127,working!$B$2)</f>
        <v>0</v>
      </c>
      <c r="C234" s="13">
        <f>+SUMIFS('Sales Register'!$F$8:$F$988127,'Sales Register'!$B$8:$B$988127,working!A234,'Sales Register'!$I$8:$I$988127,working!$C$2)</f>
        <v>0</v>
      </c>
      <c r="D234" s="13">
        <f>+SUMIFS('Sales Register'!$G$8:$G$988127,'Sales Register'!$B$8:$B$988127,working!A234,'Sales Register'!$I$8:$I$988127,working!$D$2)</f>
        <v>0</v>
      </c>
      <c r="E234" s="13">
        <f>+SUMIFS('Sales Register'!$G$8:$G$988127,'Sales Register'!$B$8:$B$988127,working!A234,'Sales Register'!$I$8:$I$988127,working!$E$2)</f>
        <v>0</v>
      </c>
      <c r="F234" s="13">
        <f t="shared" si="6"/>
        <v>0</v>
      </c>
      <c r="G234" s="13">
        <f t="shared" si="7"/>
        <v>0</v>
      </c>
    </row>
    <row r="235" spans="1:7" x14ac:dyDescent="0.25">
      <c r="A235" s="15" t="s">
        <v>391</v>
      </c>
      <c r="B235" s="13">
        <f>+SUMIFS('Sales Register'!$F$8:$F$988127,'Sales Register'!$B$8:$B$988127,working!A235,'Sales Register'!$I$8:$I$988127,working!$B$2)</f>
        <v>943.5</v>
      </c>
      <c r="C235" s="13">
        <f>+SUMIFS('Sales Register'!$F$8:$F$988127,'Sales Register'!$B$8:$B$988127,working!A235,'Sales Register'!$I$8:$I$988127,working!$C$2)</f>
        <v>0</v>
      </c>
      <c r="D235" s="13">
        <f>+SUMIFS('Sales Register'!$G$8:$G$988127,'Sales Register'!$B$8:$B$988127,working!A235,'Sales Register'!$I$8:$I$988127,working!$D$2)</f>
        <v>216581.07</v>
      </c>
      <c r="E235" s="13">
        <f>+SUMIFS('Sales Register'!$G$8:$G$988127,'Sales Register'!$B$8:$B$988127,working!A235,'Sales Register'!$I$8:$I$988127,working!$E$2)</f>
        <v>0</v>
      </c>
      <c r="F235" s="13">
        <f t="shared" si="6"/>
        <v>943.5</v>
      </c>
      <c r="G235" s="13">
        <f t="shared" si="7"/>
        <v>216581.07</v>
      </c>
    </row>
    <row r="236" spans="1:7" x14ac:dyDescent="0.25">
      <c r="A236" s="15" t="s">
        <v>239</v>
      </c>
      <c r="B236" s="13">
        <f>+SUMIFS('Sales Register'!$F$8:$F$988127,'Sales Register'!$B$8:$B$988127,working!A236,'Sales Register'!$I$8:$I$988127,working!$B$2)</f>
        <v>687.5</v>
      </c>
      <c r="C236" s="13">
        <f>+SUMIFS('Sales Register'!$F$8:$F$988127,'Sales Register'!$B$8:$B$988127,working!A236,'Sales Register'!$I$8:$I$988127,working!$C$2)</f>
        <v>0</v>
      </c>
      <c r="D236" s="13">
        <f>+SUMIFS('Sales Register'!$G$8:$G$988127,'Sales Register'!$B$8:$B$988127,working!A236,'Sales Register'!$I$8:$I$988127,working!$D$2)</f>
        <v>206650</v>
      </c>
      <c r="E236" s="13">
        <f>+SUMIFS('Sales Register'!$G$8:$G$988127,'Sales Register'!$B$8:$B$988127,working!A236,'Sales Register'!$I$8:$I$988127,working!$E$2)</f>
        <v>0</v>
      </c>
      <c r="F236" s="13">
        <f t="shared" si="6"/>
        <v>687.5</v>
      </c>
      <c r="G236" s="13">
        <f t="shared" si="7"/>
        <v>206650</v>
      </c>
    </row>
    <row r="237" spans="1:7" x14ac:dyDescent="0.25">
      <c r="A237" s="15" t="s">
        <v>136</v>
      </c>
      <c r="B237" s="13">
        <f>+SUMIFS('Sales Register'!$F$8:$F$988127,'Sales Register'!$B$8:$B$988127,working!A237,'Sales Register'!$I$8:$I$988127,working!$B$2)</f>
        <v>10972</v>
      </c>
      <c r="C237" s="13">
        <f>+SUMIFS('Sales Register'!$F$8:$F$988127,'Sales Register'!$B$8:$B$988127,working!A237,'Sales Register'!$I$8:$I$988127,working!$C$2)</f>
        <v>0</v>
      </c>
      <c r="D237" s="13">
        <f>+SUMIFS('Sales Register'!$G$8:$G$988127,'Sales Register'!$B$8:$B$988127,working!A237,'Sales Register'!$I$8:$I$988127,working!$D$2)</f>
        <v>5642595.7400000002</v>
      </c>
      <c r="E237" s="13">
        <f>+SUMIFS('Sales Register'!$G$8:$G$988127,'Sales Register'!$B$8:$B$988127,working!A237,'Sales Register'!$I$8:$I$988127,working!$E$2)</f>
        <v>0</v>
      </c>
      <c r="F237" s="13">
        <f t="shared" si="6"/>
        <v>10972</v>
      </c>
      <c r="G237" s="13">
        <f t="shared" si="7"/>
        <v>5642595.7400000002</v>
      </c>
    </row>
    <row r="238" spans="1:7" x14ac:dyDescent="0.25">
      <c r="A238" s="15" t="s">
        <v>2136</v>
      </c>
      <c r="B238" s="13">
        <f>+SUMIFS('Sales Register'!$F$8:$F$988127,'Sales Register'!$B$8:$B$988127,working!A238,'Sales Register'!$I$8:$I$988127,working!$B$2)</f>
        <v>44039.97</v>
      </c>
      <c r="C238" s="13">
        <f>+SUMIFS('Sales Register'!$F$8:$F$988127,'Sales Register'!$B$8:$B$988127,working!A238,'Sales Register'!$I$8:$I$988127,working!$C$2)</f>
        <v>0</v>
      </c>
      <c r="D238" s="13">
        <f>+SUMIFS('Sales Register'!$G$8:$G$988127,'Sales Register'!$B$8:$B$988127,working!A238,'Sales Register'!$I$8:$I$988127,working!$D$2)</f>
        <v>10531720.470000001</v>
      </c>
      <c r="E238" s="13">
        <f>+SUMIFS('Sales Register'!$G$8:$G$988127,'Sales Register'!$B$8:$B$988127,working!A238,'Sales Register'!$I$8:$I$988127,working!$E$2)</f>
        <v>0</v>
      </c>
      <c r="F238" s="13">
        <f t="shared" si="6"/>
        <v>44039.97</v>
      </c>
      <c r="G238" s="13">
        <f t="shared" si="7"/>
        <v>10531720.470000001</v>
      </c>
    </row>
    <row r="239" spans="1:7" x14ac:dyDescent="0.25">
      <c r="A239" s="15" t="s">
        <v>347</v>
      </c>
      <c r="B239" s="13">
        <f>+SUMIFS('Sales Register'!$F$8:$F$988127,'Sales Register'!$B$8:$B$988127,working!A239,'Sales Register'!$I$8:$I$988127,working!$B$2)</f>
        <v>18415.739999999998</v>
      </c>
      <c r="C239" s="13">
        <f>+SUMIFS('Sales Register'!$F$8:$F$988127,'Sales Register'!$B$8:$B$988127,working!A239,'Sales Register'!$I$8:$I$988127,working!$C$2)</f>
        <v>0</v>
      </c>
      <c r="D239" s="13">
        <f>+SUMIFS('Sales Register'!$G$8:$G$988127,'Sales Register'!$B$8:$B$988127,working!A239,'Sales Register'!$I$8:$I$988127,working!$D$2)</f>
        <v>4855662.5999999996</v>
      </c>
      <c r="E239" s="13">
        <f>+SUMIFS('Sales Register'!$G$8:$G$988127,'Sales Register'!$B$8:$B$988127,working!A239,'Sales Register'!$I$8:$I$988127,working!$E$2)</f>
        <v>0</v>
      </c>
      <c r="F239" s="13">
        <f t="shared" si="6"/>
        <v>18415.739999999998</v>
      </c>
      <c r="G239" s="13">
        <f t="shared" si="7"/>
        <v>4855662.5999999996</v>
      </c>
    </row>
    <row r="240" spans="1:7" x14ac:dyDescent="0.25">
      <c r="A240" s="15" t="s">
        <v>233</v>
      </c>
      <c r="B240" s="13">
        <f>+SUMIFS('Sales Register'!$F$8:$F$988127,'Sales Register'!$B$8:$B$988127,working!A240,'Sales Register'!$I$8:$I$988127,working!$B$2)</f>
        <v>6916.75</v>
      </c>
      <c r="C240" s="13">
        <f>+SUMIFS('Sales Register'!$F$8:$F$988127,'Sales Register'!$B$8:$B$988127,working!A240,'Sales Register'!$I$8:$I$988127,working!$C$2)</f>
        <v>0</v>
      </c>
      <c r="D240" s="13">
        <f>+SUMIFS('Sales Register'!$G$8:$G$988127,'Sales Register'!$B$8:$B$988127,working!A240,'Sales Register'!$I$8:$I$988127,working!$D$2)</f>
        <v>1834499</v>
      </c>
      <c r="E240" s="13">
        <f>+SUMIFS('Sales Register'!$G$8:$G$988127,'Sales Register'!$B$8:$B$988127,working!A240,'Sales Register'!$I$8:$I$988127,working!$E$2)</f>
        <v>0</v>
      </c>
      <c r="F240" s="13">
        <f t="shared" si="6"/>
        <v>6916.75</v>
      </c>
      <c r="G240" s="13">
        <f t="shared" si="7"/>
        <v>1834499</v>
      </c>
    </row>
    <row r="241" spans="1:7" x14ac:dyDescent="0.25">
      <c r="A241" s="15" t="s">
        <v>212</v>
      </c>
      <c r="B241" s="13">
        <f>+SUMIFS('Sales Register'!$F$8:$F$988127,'Sales Register'!$B$8:$B$988127,working!A241,'Sales Register'!$I$8:$I$988127,working!$B$2)</f>
        <v>70</v>
      </c>
      <c r="C241" s="13">
        <f>+SUMIFS('Sales Register'!$F$8:$F$988127,'Sales Register'!$B$8:$B$988127,working!A241,'Sales Register'!$I$8:$I$988127,working!$C$2)</f>
        <v>0</v>
      </c>
      <c r="D241" s="13">
        <f>+SUMIFS('Sales Register'!$G$8:$G$988127,'Sales Register'!$B$8:$B$988127,working!A241,'Sales Register'!$I$8:$I$988127,working!$D$2)</f>
        <v>38000</v>
      </c>
      <c r="E241" s="13">
        <f>+SUMIFS('Sales Register'!$G$8:$G$988127,'Sales Register'!$B$8:$B$988127,working!A241,'Sales Register'!$I$8:$I$988127,working!$E$2)</f>
        <v>0</v>
      </c>
      <c r="F241" s="13">
        <f t="shared" si="6"/>
        <v>70</v>
      </c>
      <c r="G241" s="13">
        <f t="shared" si="7"/>
        <v>38000</v>
      </c>
    </row>
    <row r="242" spans="1:7" x14ac:dyDescent="0.25">
      <c r="A242" s="15" t="s">
        <v>174</v>
      </c>
      <c r="B242" s="13">
        <f>+SUMIFS('Sales Register'!$F$8:$F$988127,'Sales Register'!$B$8:$B$988127,working!A242,'Sales Register'!$I$8:$I$988127,working!$B$2)</f>
        <v>18010.11</v>
      </c>
      <c r="C242" s="13">
        <f>+SUMIFS('Sales Register'!$F$8:$F$988127,'Sales Register'!$B$8:$B$988127,working!A242,'Sales Register'!$I$8:$I$988127,working!$C$2)</f>
        <v>0</v>
      </c>
      <c r="D242" s="13">
        <f>+SUMIFS('Sales Register'!$G$8:$G$988127,'Sales Register'!$B$8:$B$988127,working!A242,'Sales Register'!$I$8:$I$988127,working!$D$2)</f>
        <v>5503962.1600000001</v>
      </c>
      <c r="E242" s="13">
        <f>+SUMIFS('Sales Register'!$G$8:$G$988127,'Sales Register'!$B$8:$B$988127,working!A242,'Sales Register'!$I$8:$I$988127,working!$E$2)</f>
        <v>0</v>
      </c>
      <c r="F242" s="13">
        <f t="shared" si="6"/>
        <v>18010.11</v>
      </c>
      <c r="G242" s="13">
        <f t="shared" si="7"/>
        <v>5503962.1600000001</v>
      </c>
    </row>
    <row r="243" spans="1:7" x14ac:dyDescent="0.25">
      <c r="A243" s="15" t="s">
        <v>140</v>
      </c>
      <c r="B243" s="13">
        <f>+SUMIFS('Sales Register'!$F$8:$F$988127,'Sales Register'!$B$8:$B$988127,working!A243,'Sales Register'!$I$8:$I$988127,working!$B$2)</f>
        <v>1043</v>
      </c>
      <c r="C243" s="13">
        <f>+SUMIFS('Sales Register'!$F$8:$F$988127,'Sales Register'!$B$8:$B$988127,working!A243,'Sales Register'!$I$8:$I$988127,working!$C$2)</f>
        <v>0</v>
      </c>
      <c r="D243" s="13">
        <f>+SUMIFS('Sales Register'!$G$8:$G$988127,'Sales Register'!$B$8:$B$988127,working!A243,'Sales Register'!$I$8:$I$988127,working!$D$2)</f>
        <v>574850</v>
      </c>
      <c r="E243" s="13">
        <f>+SUMIFS('Sales Register'!$G$8:$G$988127,'Sales Register'!$B$8:$B$988127,working!A243,'Sales Register'!$I$8:$I$988127,working!$E$2)</f>
        <v>0</v>
      </c>
      <c r="F243" s="13">
        <f t="shared" si="6"/>
        <v>1043</v>
      </c>
      <c r="G243" s="13">
        <f t="shared" si="7"/>
        <v>574850</v>
      </c>
    </row>
    <row r="244" spans="1:7" x14ac:dyDescent="0.25">
      <c r="A244" s="15" t="s">
        <v>335</v>
      </c>
      <c r="B244" s="13">
        <f>+SUMIFS('Sales Register'!$F$8:$F$988127,'Sales Register'!$B$8:$B$988127,working!A244,'Sales Register'!$I$8:$I$988127,working!$B$2)</f>
        <v>147783.04999999999</v>
      </c>
      <c r="C244" s="13">
        <f>+SUMIFS('Sales Register'!$F$8:$F$988127,'Sales Register'!$B$8:$B$988127,working!A244,'Sales Register'!$I$8:$I$988127,working!$C$2)</f>
        <v>0</v>
      </c>
      <c r="D244" s="13">
        <f>+SUMIFS('Sales Register'!$G$8:$G$988127,'Sales Register'!$B$8:$B$988127,working!A244,'Sales Register'!$I$8:$I$988127,working!$D$2)</f>
        <v>43399269.739999995</v>
      </c>
      <c r="E244" s="13">
        <f>+SUMIFS('Sales Register'!$G$8:$G$988127,'Sales Register'!$B$8:$B$988127,working!A244,'Sales Register'!$I$8:$I$988127,working!$E$2)</f>
        <v>0</v>
      </c>
      <c r="F244" s="13">
        <f t="shared" si="6"/>
        <v>147783.04999999999</v>
      </c>
      <c r="G244" s="13">
        <f t="shared" si="7"/>
        <v>43399269.739999995</v>
      </c>
    </row>
    <row r="245" spans="1:7" x14ac:dyDescent="0.25">
      <c r="A245" s="15" t="s">
        <v>356</v>
      </c>
      <c r="B245" s="13">
        <f>+SUMIFS('Sales Register'!$F$8:$F$988127,'Sales Register'!$B$8:$B$988127,working!A245,'Sales Register'!$I$8:$I$988127,working!$B$2)</f>
        <v>133.5</v>
      </c>
      <c r="C245" s="13">
        <f>+SUMIFS('Sales Register'!$F$8:$F$988127,'Sales Register'!$B$8:$B$988127,working!A245,'Sales Register'!$I$8:$I$988127,working!$C$2)</f>
        <v>0</v>
      </c>
      <c r="D245" s="13">
        <f>+SUMIFS('Sales Register'!$G$8:$G$988127,'Sales Register'!$B$8:$B$988127,working!A245,'Sales Register'!$I$8:$I$988127,working!$D$2)</f>
        <v>52825</v>
      </c>
      <c r="E245" s="13">
        <f>+SUMIFS('Sales Register'!$G$8:$G$988127,'Sales Register'!$B$8:$B$988127,working!A245,'Sales Register'!$I$8:$I$988127,working!$E$2)</f>
        <v>0</v>
      </c>
      <c r="F245" s="13">
        <f t="shared" si="6"/>
        <v>133.5</v>
      </c>
      <c r="G245" s="13">
        <f t="shared" si="7"/>
        <v>52825</v>
      </c>
    </row>
    <row r="246" spans="1:7" x14ac:dyDescent="0.25">
      <c r="A246" s="15" t="s">
        <v>185</v>
      </c>
      <c r="B246" s="13">
        <f>+SUMIFS('Sales Register'!$F$8:$F$988127,'Sales Register'!$B$8:$B$988127,working!A246,'Sales Register'!$I$8:$I$988127,working!$B$2)</f>
        <v>12542.5</v>
      </c>
      <c r="C246" s="13">
        <f>+SUMIFS('Sales Register'!$F$8:$F$988127,'Sales Register'!$B$8:$B$988127,working!A246,'Sales Register'!$I$8:$I$988127,working!$C$2)</f>
        <v>0</v>
      </c>
      <c r="D246" s="13">
        <f>+SUMIFS('Sales Register'!$G$8:$G$988127,'Sales Register'!$B$8:$B$988127,working!A246,'Sales Register'!$I$8:$I$988127,working!$D$2)</f>
        <v>3118125</v>
      </c>
      <c r="E246" s="13">
        <f>+SUMIFS('Sales Register'!$G$8:$G$988127,'Sales Register'!$B$8:$B$988127,working!A246,'Sales Register'!$I$8:$I$988127,working!$E$2)</f>
        <v>0</v>
      </c>
      <c r="F246" s="13">
        <f t="shared" si="6"/>
        <v>12542.5</v>
      </c>
      <c r="G246" s="13">
        <f t="shared" si="7"/>
        <v>3118125</v>
      </c>
    </row>
    <row r="247" spans="1:7" x14ac:dyDescent="0.25">
      <c r="A247" s="15" t="s">
        <v>2247</v>
      </c>
      <c r="B247" s="13">
        <f>+SUMIFS('Sales Register'!$F$8:$F$988127,'Sales Register'!$B$8:$B$988127,working!A247,'Sales Register'!$I$8:$I$988127,working!$B$2)</f>
        <v>24</v>
      </c>
      <c r="C247" s="13">
        <f>+SUMIFS('Sales Register'!$F$8:$F$988127,'Sales Register'!$B$8:$B$988127,working!A247,'Sales Register'!$I$8:$I$988127,working!$C$2)</f>
        <v>0</v>
      </c>
      <c r="D247" s="13">
        <f>+SUMIFS('Sales Register'!$G$8:$G$988127,'Sales Register'!$B$8:$B$988127,working!A247,'Sales Register'!$I$8:$I$988127,working!$D$2)</f>
        <v>10800</v>
      </c>
      <c r="E247" s="13">
        <f>+SUMIFS('Sales Register'!$G$8:$G$988127,'Sales Register'!$B$8:$B$988127,working!A247,'Sales Register'!$I$8:$I$988127,working!$E$2)</f>
        <v>0</v>
      </c>
      <c r="F247" s="13">
        <f t="shared" si="6"/>
        <v>24</v>
      </c>
      <c r="G247" s="13">
        <f t="shared" si="7"/>
        <v>10800</v>
      </c>
    </row>
    <row r="248" spans="1:7" x14ac:dyDescent="0.25">
      <c r="A248" s="15" t="s">
        <v>162</v>
      </c>
      <c r="B248" s="13">
        <f>+SUMIFS('Sales Register'!$F$8:$F$988127,'Sales Register'!$B$8:$B$988127,working!A248,'Sales Register'!$I$8:$I$988127,working!$B$2)</f>
        <v>5013.25</v>
      </c>
      <c r="C248" s="13">
        <f>+SUMIFS('Sales Register'!$F$8:$F$988127,'Sales Register'!$B$8:$B$988127,working!A248,'Sales Register'!$I$8:$I$988127,working!$C$2)</f>
        <v>0</v>
      </c>
      <c r="D248" s="13">
        <f>+SUMIFS('Sales Register'!$G$8:$G$988127,'Sales Register'!$B$8:$B$988127,working!A248,'Sales Register'!$I$8:$I$988127,working!$D$2)</f>
        <v>1897222.5</v>
      </c>
      <c r="E248" s="13">
        <f>+SUMIFS('Sales Register'!$G$8:$G$988127,'Sales Register'!$B$8:$B$988127,working!A248,'Sales Register'!$I$8:$I$988127,working!$E$2)</f>
        <v>0</v>
      </c>
      <c r="F248" s="13">
        <f t="shared" si="6"/>
        <v>5013.25</v>
      </c>
      <c r="G248" s="13">
        <f t="shared" si="7"/>
        <v>1897222.5</v>
      </c>
    </row>
    <row r="249" spans="1:7" x14ac:dyDescent="0.25">
      <c r="A249" s="15" t="s">
        <v>143</v>
      </c>
      <c r="B249" s="13">
        <f>+SUMIFS('Sales Register'!$F$8:$F$988127,'Sales Register'!$B$8:$B$988127,working!A249,'Sales Register'!$I$8:$I$988127,working!$B$2)</f>
        <v>9621.7799999999988</v>
      </c>
      <c r="C249" s="13">
        <f>+SUMIFS('Sales Register'!$F$8:$F$988127,'Sales Register'!$B$8:$B$988127,working!A249,'Sales Register'!$I$8:$I$988127,working!$C$2)</f>
        <v>0</v>
      </c>
      <c r="D249" s="13">
        <f>+SUMIFS('Sales Register'!$G$8:$G$988127,'Sales Register'!$B$8:$B$988127,working!A249,'Sales Register'!$I$8:$I$988127,working!$D$2)</f>
        <v>2052807.8</v>
      </c>
      <c r="E249" s="13">
        <f>+SUMIFS('Sales Register'!$G$8:$G$988127,'Sales Register'!$B$8:$B$988127,working!A249,'Sales Register'!$I$8:$I$988127,working!$E$2)</f>
        <v>0</v>
      </c>
      <c r="F249" s="13">
        <f t="shared" si="6"/>
        <v>9621.7799999999988</v>
      </c>
      <c r="G249" s="13">
        <f t="shared" si="7"/>
        <v>2052807.8</v>
      </c>
    </row>
    <row r="250" spans="1:7" x14ac:dyDescent="0.25">
      <c r="A250" s="15" t="s">
        <v>388</v>
      </c>
      <c r="B250" s="13">
        <f>+SUMIFS('Sales Register'!$F$8:$F$988127,'Sales Register'!$B$8:$B$988127,working!A250,'Sales Register'!$I$8:$I$988127,working!$B$2)</f>
        <v>0</v>
      </c>
      <c r="C250" s="13">
        <f>+SUMIFS('Sales Register'!$F$8:$F$988127,'Sales Register'!$B$8:$B$988127,working!A250,'Sales Register'!$I$8:$I$988127,working!$C$2)</f>
        <v>0</v>
      </c>
      <c r="D250" s="13">
        <f>+SUMIFS('Sales Register'!$G$8:$G$988127,'Sales Register'!$B$8:$B$988127,working!A250,'Sales Register'!$I$8:$I$988127,working!$D$2)</f>
        <v>0</v>
      </c>
      <c r="E250" s="13">
        <f>+SUMIFS('Sales Register'!$G$8:$G$988127,'Sales Register'!$B$8:$B$988127,working!A250,'Sales Register'!$I$8:$I$988127,working!$E$2)</f>
        <v>0</v>
      </c>
      <c r="F250" s="13">
        <f t="shared" si="6"/>
        <v>0</v>
      </c>
      <c r="G250" s="13">
        <f t="shared" si="7"/>
        <v>0</v>
      </c>
    </row>
    <row r="251" spans="1:7" x14ac:dyDescent="0.25">
      <c r="A251" s="15" t="s">
        <v>308</v>
      </c>
      <c r="B251" s="13">
        <f>+SUMIFS('Sales Register'!$F$8:$F$988127,'Sales Register'!$B$8:$B$988127,working!A251,'Sales Register'!$I$8:$I$988127,working!$B$2)</f>
        <v>0</v>
      </c>
      <c r="C251" s="13">
        <f>+SUMIFS('Sales Register'!$F$8:$F$988127,'Sales Register'!$B$8:$B$988127,working!A251,'Sales Register'!$I$8:$I$988127,working!$C$2)</f>
        <v>0</v>
      </c>
      <c r="D251" s="13">
        <f>+SUMIFS('Sales Register'!$G$8:$G$988127,'Sales Register'!$B$8:$B$988127,working!A251,'Sales Register'!$I$8:$I$988127,working!$D$2)</f>
        <v>0</v>
      </c>
      <c r="E251" s="13">
        <f>+SUMIFS('Sales Register'!$G$8:$G$988127,'Sales Register'!$B$8:$B$988127,working!A251,'Sales Register'!$I$8:$I$988127,working!$E$2)</f>
        <v>0</v>
      </c>
      <c r="F251" s="13">
        <f t="shared" si="6"/>
        <v>0</v>
      </c>
      <c r="G251" s="13">
        <f t="shared" si="7"/>
        <v>0</v>
      </c>
    </row>
    <row r="252" spans="1:7" x14ac:dyDescent="0.25">
      <c r="A252" s="15" t="s">
        <v>2334</v>
      </c>
      <c r="B252" s="13">
        <f>+SUMIFS('Sales Register'!$F$8:$F$988127,'Sales Register'!$B$8:$B$988127,working!A252,'Sales Register'!$I$8:$I$988127,working!$B$2)</f>
        <v>14</v>
      </c>
      <c r="C252" s="13">
        <f>+SUMIFS('Sales Register'!$F$8:$F$988127,'Sales Register'!$B$8:$B$988127,working!A252,'Sales Register'!$I$8:$I$988127,working!$C$2)</f>
        <v>0</v>
      </c>
      <c r="D252" s="13">
        <f>+SUMIFS('Sales Register'!$G$8:$G$988127,'Sales Register'!$B$8:$B$988127,working!A252,'Sales Register'!$I$8:$I$988127,working!$D$2)</f>
        <v>3350</v>
      </c>
      <c r="E252" s="13">
        <f>+SUMIFS('Sales Register'!$G$8:$G$988127,'Sales Register'!$B$8:$B$988127,working!A252,'Sales Register'!$I$8:$I$988127,working!$E$2)</f>
        <v>0</v>
      </c>
      <c r="F252" s="13">
        <f t="shared" si="6"/>
        <v>14</v>
      </c>
      <c r="G252" s="13">
        <f t="shared" si="7"/>
        <v>3350</v>
      </c>
    </row>
    <row r="253" spans="1:7" x14ac:dyDescent="0.25">
      <c r="A253" s="15" t="s">
        <v>220</v>
      </c>
      <c r="B253" s="13">
        <f>+SUMIFS('Sales Register'!$F$8:$F$988127,'Sales Register'!$B$8:$B$988127,working!A253,'Sales Register'!$I$8:$I$988127,working!$B$2)</f>
        <v>15044.74</v>
      </c>
      <c r="C253" s="13">
        <f>+SUMIFS('Sales Register'!$F$8:$F$988127,'Sales Register'!$B$8:$B$988127,working!A253,'Sales Register'!$I$8:$I$988127,working!$C$2)</f>
        <v>0</v>
      </c>
      <c r="D253" s="13">
        <f>+SUMIFS('Sales Register'!$G$8:$G$988127,'Sales Register'!$B$8:$B$988127,working!A253,'Sales Register'!$I$8:$I$988127,working!$D$2)</f>
        <v>4154967.2</v>
      </c>
      <c r="E253" s="13">
        <f>+SUMIFS('Sales Register'!$G$8:$G$988127,'Sales Register'!$B$8:$B$988127,working!A253,'Sales Register'!$I$8:$I$988127,working!$E$2)</f>
        <v>0</v>
      </c>
      <c r="F253" s="13">
        <f t="shared" si="6"/>
        <v>15044.74</v>
      </c>
      <c r="G253" s="13">
        <f t="shared" si="7"/>
        <v>4154967.2</v>
      </c>
    </row>
    <row r="254" spans="1:7" x14ac:dyDescent="0.25">
      <c r="A254" s="15" t="s">
        <v>359</v>
      </c>
      <c r="B254" s="13">
        <f>+SUMIFS('Sales Register'!$F$8:$F$988127,'Sales Register'!$B$8:$B$988127,working!A254,'Sales Register'!$I$8:$I$988127,working!$B$2)</f>
        <v>0</v>
      </c>
      <c r="C254" s="13">
        <f>+SUMIFS('Sales Register'!$F$8:$F$988127,'Sales Register'!$B$8:$B$988127,working!A254,'Sales Register'!$I$8:$I$988127,working!$C$2)</f>
        <v>0</v>
      </c>
      <c r="D254" s="13">
        <f>+SUMIFS('Sales Register'!$G$8:$G$988127,'Sales Register'!$B$8:$B$988127,working!A254,'Sales Register'!$I$8:$I$988127,working!$D$2)</f>
        <v>0</v>
      </c>
      <c r="E254" s="13">
        <f>+SUMIFS('Sales Register'!$G$8:$G$988127,'Sales Register'!$B$8:$B$988127,working!A254,'Sales Register'!$I$8:$I$988127,working!$E$2)</f>
        <v>0</v>
      </c>
      <c r="F254" s="13">
        <f t="shared" si="6"/>
        <v>0</v>
      </c>
      <c r="G254" s="13">
        <f t="shared" si="7"/>
        <v>0</v>
      </c>
    </row>
    <row r="255" spans="1:7" x14ac:dyDescent="0.25">
      <c r="A255" s="15" t="s">
        <v>2390</v>
      </c>
      <c r="B255" s="13">
        <f>+SUMIFS('Sales Register'!$F$8:$F$988127,'Sales Register'!$B$8:$B$988127,working!A255,'Sales Register'!$I$8:$I$988127,working!$B$2)</f>
        <v>0</v>
      </c>
      <c r="C255" s="13">
        <f>+SUMIFS('Sales Register'!$F$8:$F$988127,'Sales Register'!$B$8:$B$988127,working!A255,'Sales Register'!$I$8:$I$988127,working!$C$2)</f>
        <v>0</v>
      </c>
      <c r="D255" s="13">
        <f>+SUMIFS('Sales Register'!$G$8:$G$988127,'Sales Register'!$B$8:$B$988127,working!A255,'Sales Register'!$I$8:$I$988127,working!$D$2)</f>
        <v>0</v>
      </c>
      <c r="E255" s="13">
        <f>+SUMIFS('Sales Register'!$G$8:$G$988127,'Sales Register'!$B$8:$B$988127,working!A255,'Sales Register'!$I$8:$I$988127,working!$E$2)</f>
        <v>0</v>
      </c>
      <c r="F255" s="13">
        <f t="shared" si="6"/>
        <v>0</v>
      </c>
      <c r="G255" s="13">
        <f t="shared" si="7"/>
        <v>0</v>
      </c>
    </row>
    <row r="256" spans="1:7" x14ac:dyDescent="0.25">
      <c r="A256" s="15" t="s">
        <v>176</v>
      </c>
      <c r="B256" s="13">
        <f>+SUMIFS('Sales Register'!$F$8:$F$988127,'Sales Register'!$B$8:$B$988127,working!A256,'Sales Register'!$I$8:$I$988127,working!$B$2)</f>
        <v>56374.03</v>
      </c>
      <c r="C256" s="13">
        <f>+SUMIFS('Sales Register'!$F$8:$F$988127,'Sales Register'!$B$8:$B$988127,working!A256,'Sales Register'!$I$8:$I$988127,working!$C$2)</f>
        <v>0</v>
      </c>
      <c r="D256" s="13">
        <f>+SUMIFS('Sales Register'!$G$8:$G$988127,'Sales Register'!$B$8:$B$988127,working!A256,'Sales Register'!$I$8:$I$988127,working!$D$2)</f>
        <v>15198885.609999999</v>
      </c>
      <c r="E256" s="13">
        <f>+SUMIFS('Sales Register'!$G$8:$G$988127,'Sales Register'!$B$8:$B$988127,working!A256,'Sales Register'!$I$8:$I$988127,working!$E$2)</f>
        <v>0</v>
      </c>
      <c r="F256" s="13">
        <f t="shared" si="6"/>
        <v>56374.03</v>
      </c>
      <c r="G256" s="13">
        <f t="shared" si="7"/>
        <v>15198885.609999999</v>
      </c>
    </row>
    <row r="257" spans="1:7" x14ac:dyDescent="0.25">
      <c r="A257" s="15" t="s">
        <v>152</v>
      </c>
      <c r="B257" s="13">
        <f>+SUMIFS('Sales Register'!$F$8:$F$988127,'Sales Register'!$B$8:$B$988127,working!A257,'Sales Register'!$I$8:$I$988127,working!$B$2)</f>
        <v>48943.399999999994</v>
      </c>
      <c r="C257" s="13">
        <f>+SUMIFS('Sales Register'!$F$8:$F$988127,'Sales Register'!$B$8:$B$988127,working!A257,'Sales Register'!$I$8:$I$988127,working!$C$2)</f>
        <v>0</v>
      </c>
      <c r="D257" s="13">
        <f>+SUMIFS('Sales Register'!$G$8:$G$988127,'Sales Register'!$B$8:$B$988127,working!A257,'Sales Register'!$I$8:$I$988127,working!$D$2)</f>
        <v>1062468</v>
      </c>
      <c r="E257" s="13">
        <f>+SUMIFS('Sales Register'!$G$8:$G$988127,'Sales Register'!$B$8:$B$988127,working!A257,'Sales Register'!$I$8:$I$988127,working!$E$2)</f>
        <v>0</v>
      </c>
      <c r="F257" s="13">
        <f t="shared" si="6"/>
        <v>48943.399999999994</v>
      </c>
      <c r="G257" s="13">
        <f t="shared" si="7"/>
        <v>1062468</v>
      </c>
    </row>
    <row r="258" spans="1:7" x14ac:dyDescent="0.25">
      <c r="A258" s="15" t="s">
        <v>374</v>
      </c>
      <c r="B258" s="13">
        <f>+SUMIFS('Sales Register'!$F$8:$F$988127,'Sales Register'!$B$8:$B$988127,working!A258,'Sales Register'!$I$8:$I$988127,working!$B$2)</f>
        <v>16742.260000000002</v>
      </c>
      <c r="C258" s="13">
        <f>+SUMIFS('Sales Register'!$F$8:$F$988127,'Sales Register'!$B$8:$B$988127,working!A258,'Sales Register'!$I$8:$I$988127,working!$C$2)</f>
        <v>0</v>
      </c>
      <c r="D258" s="13">
        <f>+SUMIFS('Sales Register'!$G$8:$G$988127,'Sales Register'!$B$8:$B$988127,working!A258,'Sales Register'!$I$8:$I$988127,working!$D$2)</f>
        <v>4809505.1399999997</v>
      </c>
      <c r="E258" s="13">
        <f>+SUMIFS('Sales Register'!$G$8:$G$988127,'Sales Register'!$B$8:$B$988127,working!A258,'Sales Register'!$I$8:$I$988127,working!$E$2)</f>
        <v>0</v>
      </c>
      <c r="F258" s="13">
        <f t="shared" si="6"/>
        <v>16742.260000000002</v>
      </c>
      <c r="G258" s="13">
        <f t="shared" si="7"/>
        <v>4809505.1399999997</v>
      </c>
    </row>
    <row r="259" spans="1:7" x14ac:dyDescent="0.25">
      <c r="A259" s="15" t="s">
        <v>2462</v>
      </c>
      <c r="B259" s="13">
        <f>+SUMIFS('Sales Register'!$F$8:$F$988127,'Sales Register'!$B$8:$B$988127,working!A259,'Sales Register'!$I$8:$I$988127,working!$B$2)</f>
        <v>65319.03</v>
      </c>
      <c r="C259" s="13">
        <f>+SUMIFS('Sales Register'!$F$8:$F$988127,'Sales Register'!$B$8:$B$988127,working!A259,'Sales Register'!$I$8:$I$988127,working!$C$2)</f>
        <v>0</v>
      </c>
      <c r="D259" s="13">
        <f>+SUMIFS('Sales Register'!$G$8:$G$988127,'Sales Register'!$B$8:$B$988127,working!A259,'Sales Register'!$I$8:$I$988127,working!$D$2)</f>
        <v>15281928.270000001</v>
      </c>
      <c r="E259" s="13">
        <f>+SUMIFS('Sales Register'!$G$8:$G$988127,'Sales Register'!$B$8:$B$988127,working!A259,'Sales Register'!$I$8:$I$988127,working!$E$2)</f>
        <v>0</v>
      </c>
      <c r="F259" s="13">
        <f t="shared" si="6"/>
        <v>65319.03</v>
      </c>
      <c r="G259" s="13">
        <f t="shared" si="7"/>
        <v>15281928.270000001</v>
      </c>
    </row>
    <row r="260" spans="1:7" x14ac:dyDescent="0.25">
      <c r="A260" s="15" t="s">
        <v>329</v>
      </c>
      <c r="B260" s="13">
        <f>+SUMIFS('Sales Register'!$F$8:$F$988127,'Sales Register'!$B$8:$B$988127,working!A260,'Sales Register'!$I$8:$I$988127,working!$B$2)</f>
        <v>53934.38</v>
      </c>
      <c r="C260" s="13">
        <f>+SUMIFS('Sales Register'!$F$8:$F$988127,'Sales Register'!$B$8:$B$988127,working!A260,'Sales Register'!$I$8:$I$988127,working!$C$2)</f>
        <v>0</v>
      </c>
      <c r="D260" s="13">
        <f>+SUMIFS('Sales Register'!$G$8:$G$988127,'Sales Register'!$B$8:$B$988127,working!A260,'Sales Register'!$I$8:$I$988127,working!$D$2)</f>
        <v>13538527.739999998</v>
      </c>
      <c r="E260" s="13">
        <f>+SUMIFS('Sales Register'!$G$8:$G$988127,'Sales Register'!$B$8:$B$988127,working!A260,'Sales Register'!$I$8:$I$988127,working!$E$2)</f>
        <v>0</v>
      </c>
      <c r="F260" s="13">
        <f t="shared" ref="F260:F323" si="8">+B260+C260</f>
        <v>53934.38</v>
      </c>
      <c r="G260" s="13">
        <f t="shared" ref="G260:G323" si="9">+D260+E260</f>
        <v>13538527.739999998</v>
      </c>
    </row>
    <row r="261" spans="1:7" x14ac:dyDescent="0.25">
      <c r="A261" s="15" t="s">
        <v>97</v>
      </c>
      <c r="B261" s="13">
        <f>+SUMIFS('Sales Register'!$F$8:$F$988127,'Sales Register'!$B$8:$B$988127,working!A261,'Sales Register'!$I$8:$I$988127,working!$B$2)</f>
        <v>4768.5</v>
      </c>
      <c r="C261" s="13">
        <f>+SUMIFS('Sales Register'!$F$8:$F$988127,'Sales Register'!$B$8:$B$988127,working!A261,'Sales Register'!$I$8:$I$988127,working!$C$2)</f>
        <v>0</v>
      </c>
      <c r="D261" s="13">
        <f>+SUMIFS('Sales Register'!$G$8:$G$988127,'Sales Register'!$B$8:$B$988127,working!A261,'Sales Register'!$I$8:$I$988127,working!$D$2)</f>
        <v>973557.5</v>
      </c>
      <c r="E261" s="13">
        <f>+SUMIFS('Sales Register'!$G$8:$G$988127,'Sales Register'!$B$8:$B$988127,working!A261,'Sales Register'!$I$8:$I$988127,working!$E$2)</f>
        <v>0</v>
      </c>
      <c r="F261" s="13">
        <f t="shared" si="8"/>
        <v>4768.5</v>
      </c>
      <c r="G261" s="13">
        <f t="shared" si="9"/>
        <v>973557.5</v>
      </c>
    </row>
    <row r="262" spans="1:7" x14ac:dyDescent="0.25">
      <c r="A262" s="15" t="s">
        <v>221</v>
      </c>
      <c r="B262" s="13">
        <f>+SUMIFS('Sales Register'!$F$8:$F$988127,'Sales Register'!$B$8:$B$988127,working!A262,'Sales Register'!$I$8:$I$988127,working!$B$2)</f>
        <v>6574.76</v>
      </c>
      <c r="C262" s="13">
        <f>+SUMIFS('Sales Register'!$F$8:$F$988127,'Sales Register'!$B$8:$B$988127,working!A262,'Sales Register'!$I$8:$I$988127,working!$C$2)</f>
        <v>0</v>
      </c>
      <c r="D262" s="13">
        <f>+SUMIFS('Sales Register'!$G$8:$G$988127,'Sales Register'!$B$8:$B$988127,working!A262,'Sales Register'!$I$8:$I$988127,working!$D$2)</f>
        <v>4151266.25</v>
      </c>
      <c r="E262" s="13">
        <f>+SUMIFS('Sales Register'!$G$8:$G$988127,'Sales Register'!$B$8:$B$988127,working!A262,'Sales Register'!$I$8:$I$988127,working!$E$2)</f>
        <v>0</v>
      </c>
      <c r="F262" s="13">
        <f t="shared" si="8"/>
        <v>6574.76</v>
      </c>
      <c r="G262" s="13">
        <f t="shared" si="9"/>
        <v>4151266.25</v>
      </c>
    </row>
    <row r="263" spans="1:7" x14ac:dyDescent="0.25">
      <c r="A263" s="15" t="s">
        <v>270</v>
      </c>
      <c r="B263" s="13">
        <f>+SUMIFS('Sales Register'!$F$8:$F$988127,'Sales Register'!$B$8:$B$988127,working!A263,'Sales Register'!$I$8:$I$988127,working!$B$2)</f>
        <v>230027.67999999996</v>
      </c>
      <c r="C263" s="13">
        <f>+SUMIFS('Sales Register'!$F$8:$F$988127,'Sales Register'!$B$8:$B$988127,working!A263,'Sales Register'!$I$8:$I$988127,working!$C$2)</f>
        <v>0</v>
      </c>
      <c r="D263" s="13">
        <f>+SUMIFS('Sales Register'!$G$8:$G$988127,'Sales Register'!$B$8:$B$988127,working!A263,'Sales Register'!$I$8:$I$988127,working!$D$2)</f>
        <v>61805760.73999998</v>
      </c>
      <c r="E263" s="13">
        <f>+SUMIFS('Sales Register'!$G$8:$G$988127,'Sales Register'!$B$8:$B$988127,working!A263,'Sales Register'!$I$8:$I$988127,working!$E$2)</f>
        <v>0</v>
      </c>
      <c r="F263" s="13">
        <f t="shared" si="8"/>
        <v>230027.67999999996</v>
      </c>
      <c r="G263" s="13">
        <f t="shared" si="9"/>
        <v>61805760.73999998</v>
      </c>
    </row>
    <row r="264" spans="1:7" x14ac:dyDescent="0.25">
      <c r="A264" s="15" t="s">
        <v>243</v>
      </c>
      <c r="B264" s="13">
        <f>+SUMIFS('Sales Register'!$F$8:$F$988127,'Sales Register'!$B$8:$B$988127,working!A264,'Sales Register'!$I$8:$I$988127,working!$B$2)</f>
        <v>20312.36</v>
      </c>
      <c r="C264" s="13">
        <f>+SUMIFS('Sales Register'!$F$8:$F$988127,'Sales Register'!$B$8:$B$988127,working!A264,'Sales Register'!$I$8:$I$988127,working!$C$2)</f>
        <v>0</v>
      </c>
      <c r="D264" s="13">
        <f>+SUMIFS('Sales Register'!$G$8:$G$988127,'Sales Register'!$B$8:$B$988127,working!A264,'Sales Register'!$I$8:$I$988127,working!$D$2)</f>
        <v>4936973.4800000004</v>
      </c>
      <c r="E264" s="13">
        <f>+SUMIFS('Sales Register'!$G$8:$G$988127,'Sales Register'!$B$8:$B$988127,working!A264,'Sales Register'!$I$8:$I$988127,working!$E$2)</f>
        <v>0</v>
      </c>
      <c r="F264" s="13">
        <f t="shared" si="8"/>
        <v>20312.36</v>
      </c>
      <c r="G264" s="13">
        <f t="shared" si="9"/>
        <v>4936973.4800000004</v>
      </c>
    </row>
    <row r="265" spans="1:7" x14ac:dyDescent="0.25">
      <c r="A265" s="15" t="s">
        <v>280</v>
      </c>
      <c r="B265" s="13">
        <f>+SUMIFS('Sales Register'!$F$8:$F$988127,'Sales Register'!$B$8:$B$988127,working!A265,'Sales Register'!$I$8:$I$988127,working!$B$2)</f>
        <v>4</v>
      </c>
      <c r="C265" s="13">
        <f>+SUMIFS('Sales Register'!$F$8:$F$988127,'Sales Register'!$B$8:$B$988127,working!A265,'Sales Register'!$I$8:$I$988127,working!$C$2)</f>
        <v>0</v>
      </c>
      <c r="D265" s="13">
        <f>+SUMIFS('Sales Register'!$G$8:$G$988127,'Sales Register'!$B$8:$B$988127,working!A265,'Sales Register'!$I$8:$I$988127,working!$D$2)</f>
        <v>1800</v>
      </c>
      <c r="E265" s="13">
        <f>+SUMIFS('Sales Register'!$G$8:$G$988127,'Sales Register'!$B$8:$B$988127,working!A265,'Sales Register'!$I$8:$I$988127,working!$E$2)</f>
        <v>0</v>
      </c>
      <c r="F265" s="13">
        <f t="shared" si="8"/>
        <v>4</v>
      </c>
      <c r="G265" s="13">
        <f t="shared" si="9"/>
        <v>1800</v>
      </c>
    </row>
    <row r="266" spans="1:7" x14ac:dyDescent="0.25">
      <c r="A266" s="15" t="s">
        <v>365</v>
      </c>
      <c r="B266" s="13">
        <f>+SUMIFS('Sales Register'!$F$8:$F$988127,'Sales Register'!$B$8:$B$988127,working!A266,'Sales Register'!$I$8:$I$988127,working!$B$2)</f>
        <v>13958.01</v>
      </c>
      <c r="C266" s="13">
        <f>+SUMIFS('Sales Register'!$F$8:$F$988127,'Sales Register'!$B$8:$B$988127,working!A266,'Sales Register'!$I$8:$I$988127,working!$C$2)</f>
        <v>0</v>
      </c>
      <c r="D266" s="13">
        <f>+SUMIFS('Sales Register'!$G$8:$G$988127,'Sales Register'!$B$8:$B$988127,working!A266,'Sales Register'!$I$8:$I$988127,working!$D$2)</f>
        <v>3499962.65</v>
      </c>
      <c r="E266" s="13">
        <f>+SUMIFS('Sales Register'!$G$8:$G$988127,'Sales Register'!$B$8:$B$988127,working!A266,'Sales Register'!$I$8:$I$988127,working!$E$2)</f>
        <v>0</v>
      </c>
      <c r="F266" s="13">
        <f t="shared" si="8"/>
        <v>13958.01</v>
      </c>
      <c r="G266" s="13">
        <f t="shared" si="9"/>
        <v>3499962.65</v>
      </c>
    </row>
    <row r="267" spans="1:7" x14ac:dyDescent="0.25">
      <c r="A267" s="15" t="s">
        <v>317</v>
      </c>
      <c r="B267" s="13">
        <f>+SUMIFS('Sales Register'!$F$8:$F$988127,'Sales Register'!$B$8:$B$988127,working!A267,'Sales Register'!$I$8:$I$988127,working!$B$2)</f>
        <v>2878.25</v>
      </c>
      <c r="C267" s="13">
        <f>+SUMIFS('Sales Register'!$F$8:$F$988127,'Sales Register'!$B$8:$B$988127,working!A267,'Sales Register'!$I$8:$I$988127,working!$C$2)</f>
        <v>0</v>
      </c>
      <c r="D267" s="13">
        <f>+SUMIFS('Sales Register'!$G$8:$G$988127,'Sales Register'!$B$8:$B$988127,working!A267,'Sales Register'!$I$8:$I$988127,working!$D$2)</f>
        <v>762736.25</v>
      </c>
      <c r="E267" s="13">
        <f>+SUMIFS('Sales Register'!$G$8:$G$988127,'Sales Register'!$B$8:$B$988127,working!A267,'Sales Register'!$I$8:$I$988127,working!$E$2)</f>
        <v>0</v>
      </c>
      <c r="F267" s="13">
        <f t="shared" si="8"/>
        <v>2878.25</v>
      </c>
      <c r="G267" s="13">
        <f t="shared" si="9"/>
        <v>762736.25</v>
      </c>
    </row>
    <row r="268" spans="1:7" x14ac:dyDescent="0.25">
      <c r="A268" s="15" t="s">
        <v>170</v>
      </c>
      <c r="B268" s="13">
        <f>+SUMIFS('Sales Register'!$F$8:$F$988127,'Sales Register'!$B$8:$B$988127,working!A268,'Sales Register'!$I$8:$I$988127,working!$B$2)</f>
        <v>6</v>
      </c>
      <c r="C268" s="13">
        <f>+SUMIFS('Sales Register'!$F$8:$F$988127,'Sales Register'!$B$8:$B$988127,working!A268,'Sales Register'!$I$8:$I$988127,working!$C$2)</f>
        <v>0</v>
      </c>
      <c r="D268" s="13">
        <f>+SUMIFS('Sales Register'!$G$8:$G$988127,'Sales Register'!$B$8:$B$988127,working!A268,'Sales Register'!$I$8:$I$988127,working!$D$2)</f>
        <v>2400</v>
      </c>
      <c r="E268" s="13">
        <f>+SUMIFS('Sales Register'!$G$8:$G$988127,'Sales Register'!$B$8:$B$988127,working!A268,'Sales Register'!$I$8:$I$988127,working!$E$2)</f>
        <v>0</v>
      </c>
      <c r="F268" s="13">
        <f t="shared" si="8"/>
        <v>6</v>
      </c>
      <c r="G268" s="13">
        <f t="shared" si="9"/>
        <v>2400</v>
      </c>
    </row>
    <row r="269" spans="1:7" x14ac:dyDescent="0.25">
      <c r="A269" s="15" t="s">
        <v>2698</v>
      </c>
      <c r="B269" s="13">
        <f>+SUMIFS('Sales Register'!$F$8:$F$988127,'Sales Register'!$B$8:$B$988127,working!A269,'Sales Register'!$I$8:$I$988127,working!$B$2)</f>
        <v>20</v>
      </c>
      <c r="C269" s="13">
        <f>+SUMIFS('Sales Register'!$F$8:$F$988127,'Sales Register'!$B$8:$B$988127,working!A269,'Sales Register'!$I$8:$I$988127,working!$C$2)</f>
        <v>0</v>
      </c>
      <c r="D269" s="13">
        <f>+SUMIFS('Sales Register'!$G$8:$G$988127,'Sales Register'!$B$8:$B$988127,working!A269,'Sales Register'!$I$8:$I$988127,working!$D$2)</f>
        <v>7000</v>
      </c>
      <c r="E269" s="13">
        <f>+SUMIFS('Sales Register'!$G$8:$G$988127,'Sales Register'!$B$8:$B$988127,working!A269,'Sales Register'!$I$8:$I$988127,working!$E$2)</f>
        <v>0</v>
      </c>
      <c r="F269" s="13">
        <f t="shared" si="8"/>
        <v>20</v>
      </c>
      <c r="G269" s="13">
        <f t="shared" si="9"/>
        <v>7000</v>
      </c>
    </row>
    <row r="270" spans="1:7" x14ac:dyDescent="0.25">
      <c r="A270" s="15" t="s">
        <v>2708</v>
      </c>
      <c r="B270" s="13">
        <f>+SUMIFS('Sales Register'!$F$8:$F$988127,'Sales Register'!$B$8:$B$988127,working!A270,'Sales Register'!$I$8:$I$988127,working!$B$2)</f>
        <v>5919.75</v>
      </c>
      <c r="C270" s="13">
        <f>+SUMIFS('Sales Register'!$F$8:$F$988127,'Sales Register'!$B$8:$B$988127,working!A270,'Sales Register'!$I$8:$I$988127,working!$C$2)</f>
        <v>0</v>
      </c>
      <c r="D270" s="13">
        <f>+SUMIFS('Sales Register'!$G$8:$G$988127,'Sales Register'!$B$8:$B$988127,working!A270,'Sales Register'!$I$8:$I$988127,working!$D$2)</f>
        <v>1670959.25</v>
      </c>
      <c r="E270" s="13">
        <f>+SUMIFS('Sales Register'!$G$8:$G$988127,'Sales Register'!$B$8:$B$988127,working!A270,'Sales Register'!$I$8:$I$988127,working!$E$2)</f>
        <v>0</v>
      </c>
      <c r="F270" s="13">
        <f t="shared" si="8"/>
        <v>5919.75</v>
      </c>
      <c r="G270" s="13">
        <f t="shared" si="9"/>
        <v>1670959.25</v>
      </c>
    </row>
    <row r="271" spans="1:7" x14ac:dyDescent="0.25">
      <c r="A271" s="15" t="s">
        <v>2714</v>
      </c>
      <c r="B271" s="13">
        <f>+SUMIFS('Sales Register'!$F$8:$F$988127,'Sales Register'!$B$8:$B$988127,working!A271,'Sales Register'!$I$8:$I$988127,working!$B$2)</f>
        <v>80</v>
      </c>
      <c r="C271" s="13">
        <f>+SUMIFS('Sales Register'!$F$8:$F$988127,'Sales Register'!$B$8:$B$988127,working!A271,'Sales Register'!$I$8:$I$988127,working!$C$2)</f>
        <v>0</v>
      </c>
      <c r="D271" s="13">
        <f>+SUMIFS('Sales Register'!$G$8:$G$988127,'Sales Register'!$B$8:$B$988127,working!A271,'Sales Register'!$I$8:$I$988127,working!$D$2)</f>
        <v>21360</v>
      </c>
      <c r="E271" s="13">
        <f>+SUMIFS('Sales Register'!$G$8:$G$988127,'Sales Register'!$B$8:$B$988127,working!A271,'Sales Register'!$I$8:$I$988127,working!$E$2)</f>
        <v>0</v>
      </c>
      <c r="F271" s="13">
        <f t="shared" si="8"/>
        <v>80</v>
      </c>
      <c r="G271" s="13">
        <f t="shared" si="9"/>
        <v>21360</v>
      </c>
    </row>
    <row r="272" spans="1:7" x14ac:dyDescent="0.25">
      <c r="A272" s="15" t="s">
        <v>218</v>
      </c>
      <c r="B272" s="13">
        <f>+SUMIFS('Sales Register'!$F$8:$F$988127,'Sales Register'!$B$8:$B$988127,working!A272,'Sales Register'!$I$8:$I$988127,working!$B$2)</f>
        <v>1233.3</v>
      </c>
      <c r="C272" s="13">
        <f>+SUMIFS('Sales Register'!$F$8:$F$988127,'Sales Register'!$B$8:$B$988127,working!A272,'Sales Register'!$I$8:$I$988127,working!$C$2)</f>
        <v>0</v>
      </c>
      <c r="D272" s="13">
        <f>+SUMIFS('Sales Register'!$G$8:$G$988127,'Sales Register'!$B$8:$B$988127,working!A272,'Sales Register'!$I$8:$I$988127,working!$D$2)</f>
        <v>269037</v>
      </c>
      <c r="E272" s="13">
        <f>+SUMIFS('Sales Register'!$G$8:$G$988127,'Sales Register'!$B$8:$B$988127,working!A272,'Sales Register'!$I$8:$I$988127,working!$E$2)</f>
        <v>0</v>
      </c>
      <c r="F272" s="13">
        <f t="shared" si="8"/>
        <v>1233.3</v>
      </c>
      <c r="G272" s="13">
        <f t="shared" si="9"/>
        <v>269037</v>
      </c>
    </row>
    <row r="273" spans="1:7" x14ac:dyDescent="0.25">
      <c r="A273" s="15" t="s">
        <v>2804</v>
      </c>
      <c r="B273" s="13">
        <f>+SUMIFS('Sales Register'!$F$8:$F$988127,'Sales Register'!$B$8:$B$988127,working!A273,'Sales Register'!$I$8:$I$988127,working!$B$2)</f>
        <v>7841.76</v>
      </c>
      <c r="C273" s="13">
        <f>+SUMIFS('Sales Register'!$F$8:$F$988127,'Sales Register'!$B$8:$B$988127,working!A273,'Sales Register'!$I$8:$I$988127,working!$C$2)</f>
        <v>0</v>
      </c>
      <c r="D273" s="13">
        <f>+SUMIFS('Sales Register'!$G$8:$G$988127,'Sales Register'!$B$8:$B$988127,working!A273,'Sales Register'!$I$8:$I$988127,working!$D$2)</f>
        <v>2105420.83</v>
      </c>
      <c r="E273" s="13">
        <f>+SUMIFS('Sales Register'!$G$8:$G$988127,'Sales Register'!$B$8:$B$988127,working!A273,'Sales Register'!$I$8:$I$988127,working!$E$2)</f>
        <v>0</v>
      </c>
      <c r="F273" s="13">
        <f t="shared" si="8"/>
        <v>7841.76</v>
      </c>
      <c r="G273" s="13">
        <f t="shared" si="9"/>
        <v>2105420.83</v>
      </c>
    </row>
    <row r="274" spans="1:7" x14ac:dyDescent="0.25">
      <c r="A274" s="15" t="s">
        <v>119</v>
      </c>
      <c r="B274" s="13">
        <f>+SUMIFS('Sales Register'!$F$8:$F$988127,'Sales Register'!$B$8:$B$988127,working!A274,'Sales Register'!$I$8:$I$988127,working!$B$2)</f>
        <v>34448.65</v>
      </c>
      <c r="C274" s="13">
        <f>+SUMIFS('Sales Register'!$F$8:$F$988127,'Sales Register'!$B$8:$B$988127,working!A274,'Sales Register'!$I$8:$I$988127,working!$C$2)</f>
        <v>0</v>
      </c>
      <c r="D274" s="13">
        <f>+SUMIFS('Sales Register'!$G$8:$G$988127,'Sales Register'!$B$8:$B$988127,working!A274,'Sales Register'!$I$8:$I$988127,working!$D$2)</f>
        <v>8953715.5</v>
      </c>
      <c r="E274" s="13">
        <f>+SUMIFS('Sales Register'!$G$8:$G$988127,'Sales Register'!$B$8:$B$988127,working!A274,'Sales Register'!$I$8:$I$988127,working!$E$2)</f>
        <v>0</v>
      </c>
      <c r="F274" s="13">
        <f t="shared" si="8"/>
        <v>34448.65</v>
      </c>
      <c r="G274" s="13">
        <f t="shared" si="9"/>
        <v>8953715.5</v>
      </c>
    </row>
    <row r="275" spans="1:7" x14ac:dyDescent="0.25">
      <c r="A275" s="15" t="s">
        <v>350</v>
      </c>
      <c r="B275" s="13">
        <f>+SUMIFS('Sales Register'!$F$8:$F$988127,'Sales Register'!$B$8:$B$988127,working!A275,'Sales Register'!$I$8:$I$988127,working!$B$2)</f>
        <v>28581.34</v>
      </c>
      <c r="C275" s="13">
        <f>+SUMIFS('Sales Register'!$F$8:$F$988127,'Sales Register'!$B$8:$B$988127,working!A275,'Sales Register'!$I$8:$I$988127,working!$C$2)</f>
        <v>0</v>
      </c>
      <c r="D275" s="13">
        <f>+SUMIFS('Sales Register'!$G$8:$G$988127,'Sales Register'!$B$8:$B$988127,working!A275,'Sales Register'!$I$8:$I$988127,working!$D$2)</f>
        <v>7398634.1600000001</v>
      </c>
      <c r="E275" s="13">
        <f>+SUMIFS('Sales Register'!$G$8:$G$988127,'Sales Register'!$B$8:$B$988127,working!A275,'Sales Register'!$I$8:$I$988127,working!$E$2)</f>
        <v>0</v>
      </c>
      <c r="F275" s="13">
        <f t="shared" si="8"/>
        <v>28581.34</v>
      </c>
      <c r="G275" s="13">
        <f t="shared" si="9"/>
        <v>7398634.1600000001</v>
      </c>
    </row>
    <row r="276" spans="1:7" x14ac:dyDescent="0.25">
      <c r="A276" s="15" t="s">
        <v>269</v>
      </c>
      <c r="B276" s="13">
        <f>+SUMIFS('Sales Register'!$F$8:$F$988127,'Sales Register'!$B$8:$B$988127,working!A276,'Sales Register'!$I$8:$I$988127,working!$B$2)</f>
        <v>2155</v>
      </c>
      <c r="C276" s="13">
        <f>+SUMIFS('Sales Register'!$F$8:$F$988127,'Sales Register'!$B$8:$B$988127,working!A276,'Sales Register'!$I$8:$I$988127,working!$C$2)</f>
        <v>0</v>
      </c>
      <c r="D276" s="13">
        <f>+SUMIFS('Sales Register'!$G$8:$G$988127,'Sales Register'!$B$8:$B$988127,working!A276,'Sales Register'!$I$8:$I$988127,working!$D$2)</f>
        <v>636625</v>
      </c>
      <c r="E276" s="13">
        <f>+SUMIFS('Sales Register'!$G$8:$G$988127,'Sales Register'!$B$8:$B$988127,working!A276,'Sales Register'!$I$8:$I$988127,working!$E$2)</f>
        <v>0</v>
      </c>
      <c r="F276" s="13">
        <f t="shared" si="8"/>
        <v>2155</v>
      </c>
      <c r="G276" s="13">
        <f t="shared" si="9"/>
        <v>636625</v>
      </c>
    </row>
    <row r="277" spans="1:7" x14ac:dyDescent="0.25">
      <c r="A277" s="15" t="s">
        <v>246</v>
      </c>
      <c r="B277" s="13">
        <f>+SUMIFS('Sales Register'!$F$8:$F$988127,'Sales Register'!$B$8:$B$988127,working!A277,'Sales Register'!$I$8:$I$988127,working!$B$2)</f>
        <v>15849.23</v>
      </c>
      <c r="C277" s="13">
        <f>+SUMIFS('Sales Register'!$F$8:$F$988127,'Sales Register'!$B$8:$B$988127,working!A277,'Sales Register'!$I$8:$I$988127,working!$C$2)</f>
        <v>0</v>
      </c>
      <c r="D277" s="13">
        <f>+SUMIFS('Sales Register'!$G$8:$G$988127,'Sales Register'!$B$8:$B$988127,working!A277,'Sales Register'!$I$8:$I$988127,working!$D$2)</f>
        <v>3993330.2199999997</v>
      </c>
      <c r="E277" s="13">
        <f>+SUMIFS('Sales Register'!$G$8:$G$988127,'Sales Register'!$B$8:$B$988127,working!A277,'Sales Register'!$I$8:$I$988127,working!$E$2)</f>
        <v>0</v>
      </c>
      <c r="F277" s="13">
        <f t="shared" si="8"/>
        <v>15849.23</v>
      </c>
      <c r="G277" s="13">
        <f t="shared" si="9"/>
        <v>3993330.2199999997</v>
      </c>
    </row>
    <row r="278" spans="1:7" x14ac:dyDescent="0.25">
      <c r="A278" s="15" t="s">
        <v>227</v>
      </c>
      <c r="B278" s="13">
        <f>+SUMIFS('Sales Register'!$F$8:$F$988127,'Sales Register'!$B$8:$B$988127,working!A278,'Sales Register'!$I$8:$I$988127,working!$B$2)</f>
        <v>93248.639999999999</v>
      </c>
      <c r="C278" s="13">
        <f>+SUMIFS('Sales Register'!$F$8:$F$988127,'Sales Register'!$B$8:$B$988127,working!A278,'Sales Register'!$I$8:$I$988127,working!$C$2)</f>
        <v>0</v>
      </c>
      <c r="D278" s="13">
        <f>+SUMIFS('Sales Register'!$G$8:$G$988127,'Sales Register'!$B$8:$B$988127,working!A278,'Sales Register'!$I$8:$I$988127,working!$D$2)</f>
        <v>23579521.439999998</v>
      </c>
      <c r="E278" s="13">
        <f>+SUMIFS('Sales Register'!$G$8:$G$988127,'Sales Register'!$B$8:$B$988127,working!A278,'Sales Register'!$I$8:$I$988127,working!$E$2)</f>
        <v>0</v>
      </c>
      <c r="F278" s="13">
        <f t="shared" si="8"/>
        <v>93248.639999999999</v>
      </c>
      <c r="G278" s="13">
        <f t="shared" si="9"/>
        <v>23579521.439999998</v>
      </c>
    </row>
    <row r="279" spans="1:7" x14ac:dyDescent="0.25">
      <c r="A279" s="15" t="s">
        <v>244</v>
      </c>
      <c r="B279" s="13">
        <f>+SUMIFS('Sales Register'!$F$8:$F$988127,'Sales Register'!$B$8:$B$988127,working!A279,'Sales Register'!$I$8:$I$988127,working!$B$2)</f>
        <v>11526.5</v>
      </c>
      <c r="C279" s="13">
        <f>+SUMIFS('Sales Register'!$F$8:$F$988127,'Sales Register'!$B$8:$B$988127,working!A279,'Sales Register'!$I$8:$I$988127,working!$C$2)</f>
        <v>0</v>
      </c>
      <c r="D279" s="13">
        <f>+SUMIFS('Sales Register'!$G$8:$G$988127,'Sales Register'!$B$8:$B$988127,working!A279,'Sales Register'!$I$8:$I$988127,working!$D$2)</f>
        <v>3104555.31</v>
      </c>
      <c r="E279" s="13">
        <f>+SUMIFS('Sales Register'!$G$8:$G$988127,'Sales Register'!$B$8:$B$988127,working!A279,'Sales Register'!$I$8:$I$988127,working!$E$2)</f>
        <v>0</v>
      </c>
      <c r="F279" s="13">
        <f t="shared" si="8"/>
        <v>11526.5</v>
      </c>
      <c r="G279" s="13">
        <f t="shared" si="9"/>
        <v>3104555.31</v>
      </c>
    </row>
    <row r="280" spans="1:7" x14ac:dyDescent="0.25">
      <c r="A280" s="15" t="s">
        <v>278</v>
      </c>
      <c r="B280" s="13">
        <f>+SUMIFS('Sales Register'!$F$8:$F$988127,'Sales Register'!$B$8:$B$988127,working!A280,'Sales Register'!$I$8:$I$988127,working!$B$2)</f>
        <v>28</v>
      </c>
      <c r="C280" s="13">
        <f>+SUMIFS('Sales Register'!$F$8:$F$988127,'Sales Register'!$B$8:$B$988127,working!A280,'Sales Register'!$I$8:$I$988127,working!$C$2)</f>
        <v>0</v>
      </c>
      <c r="D280" s="13">
        <f>+SUMIFS('Sales Register'!$G$8:$G$988127,'Sales Register'!$B$8:$B$988127,working!A280,'Sales Register'!$I$8:$I$988127,working!$D$2)</f>
        <v>9800</v>
      </c>
      <c r="E280" s="13">
        <f>+SUMIFS('Sales Register'!$G$8:$G$988127,'Sales Register'!$B$8:$B$988127,working!A280,'Sales Register'!$I$8:$I$988127,working!$E$2)</f>
        <v>0</v>
      </c>
      <c r="F280" s="13">
        <f t="shared" si="8"/>
        <v>28</v>
      </c>
      <c r="G280" s="13">
        <f t="shared" si="9"/>
        <v>9800</v>
      </c>
    </row>
    <row r="281" spans="1:7" x14ac:dyDescent="0.25">
      <c r="A281" s="15" t="s">
        <v>2924</v>
      </c>
      <c r="B281" s="13">
        <f>+SUMIFS('Sales Register'!$F$8:$F$988127,'Sales Register'!$B$8:$B$988127,working!A281,'Sales Register'!$I$8:$I$988127,working!$B$2)</f>
        <v>6</v>
      </c>
      <c r="C281" s="13">
        <f>+SUMIFS('Sales Register'!$F$8:$F$988127,'Sales Register'!$B$8:$B$988127,working!A281,'Sales Register'!$I$8:$I$988127,working!$C$2)</f>
        <v>0</v>
      </c>
      <c r="D281" s="13">
        <f>+SUMIFS('Sales Register'!$G$8:$G$988127,'Sales Register'!$B$8:$B$988127,working!A281,'Sales Register'!$I$8:$I$988127,working!$D$2)</f>
        <v>2100</v>
      </c>
      <c r="E281" s="13">
        <f>+SUMIFS('Sales Register'!$G$8:$G$988127,'Sales Register'!$B$8:$B$988127,working!A281,'Sales Register'!$I$8:$I$988127,working!$E$2)</f>
        <v>0</v>
      </c>
      <c r="F281" s="13">
        <f t="shared" si="8"/>
        <v>6</v>
      </c>
      <c r="G281" s="13">
        <f t="shared" si="9"/>
        <v>2100</v>
      </c>
    </row>
    <row r="282" spans="1:7" x14ac:dyDescent="0.25">
      <c r="A282" s="15" t="s">
        <v>2931</v>
      </c>
      <c r="B282" s="13">
        <f>+SUMIFS('Sales Register'!$F$8:$F$988127,'Sales Register'!$B$8:$B$988127,working!A282,'Sales Register'!$I$8:$I$988127,working!$B$2)</f>
        <v>4</v>
      </c>
      <c r="C282" s="13">
        <f>+SUMIFS('Sales Register'!$F$8:$F$988127,'Sales Register'!$B$8:$B$988127,working!A282,'Sales Register'!$I$8:$I$988127,working!$C$2)</f>
        <v>0</v>
      </c>
      <c r="D282" s="13">
        <f>+SUMIFS('Sales Register'!$G$8:$G$988127,'Sales Register'!$B$8:$B$988127,working!A282,'Sales Register'!$I$8:$I$988127,working!$D$2)</f>
        <v>1030</v>
      </c>
      <c r="E282" s="13">
        <f>+SUMIFS('Sales Register'!$G$8:$G$988127,'Sales Register'!$B$8:$B$988127,working!A282,'Sales Register'!$I$8:$I$988127,working!$E$2)</f>
        <v>0</v>
      </c>
      <c r="F282" s="13">
        <f t="shared" si="8"/>
        <v>4</v>
      </c>
      <c r="G282" s="13">
        <f t="shared" si="9"/>
        <v>1030</v>
      </c>
    </row>
    <row r="283" spans="1:7" x14ac:dyDescent="0.25">
      <c r="A283" s="15" t="s">
        <v>55</v>
      </c>
      <c r="B283" s="13">
        <f>+SUMIFS('Sales Register'!$F$8:$F$988127,'Sales Register'!$B$8:$B$988127,working!A283,'Sales Register'!$I$8:$I$988127,working!$B$2)</f>
        <v>59852.52</v>
      </c>
      <c r="C283" s="13">
        <f>+SUMIFS('Sales Register'!$F$8:$F$988127,'Sales Register'!$B$8:$B$988127,working!A283,'Sales Register'!$I$8:$I$988127,working!$C$2)</f>
        <v>0</v>
      </c>
      <c r="D283" s="13">
        <f>+SUMIFS('Sales Register'!$G$8:$G$988127,'Sales Register'!$B$8:$B$988127,working!A283,'Sales Register'!$I$8:$I$988127,working!$D$2)</f>
        <v>11302356.68</v>
      </c>
      <c r="E283" s="13">
        <f>+SUMIFS('Sales Register'!$G$8:$G$988127,'Sales Register'!$B$8:$B$988127,working!A283,'Sales Register'!$I$8:$I$988127,working!$E$2)</f>
        <v>0</v>
      </c>
      <c r="F283" s="13">
        <f t="shared" si="8"/>
        <v>59852.52</v>
      </c>
      <c r="G283" s="13">
        <f t="shared" si="9"/>
        <v>11302356.68</v>
      </c>
    </row>
    <row r="284" spans="1:7" x14ac:dyDescent="0.25">
      <c r="A284" s="15" t="s">
        <v>2994</v>
      </c>
      <c r="B284" s="13">
        <f>+SUMIFS('Sales Register'!$F$8:$F$988127,'Sales Register'!$B$8:$B$988127,working!A284,'Sales Register'!$I$8:$I$988127,working!$B$2)</f>
        <v>46</v>
      </c>
      <c r="C284" s="13">
        <f>+SUMIFS('Sales Register'!$F$8:$F$988127,'Sales Register'!$B$8:$B$988127,working!A284,'Sales Register'!$I$8:$I$988127,working!$C$2)</f>
        <v>0</v>
      </c>
      <c r="D284" s="13">
        <f>+SUMIFS('Sales Register'!$G$8:$G$988127,'Sales Register'!$B$8:$B$988127,working!A284,'Sales Register'!$I$8:$I$988127,working!$D$2)</f>
        <v>16100</v>
      </c>
      <c r="E284" s="13">
        <f>+SUMIFS('Sales Register'!$G$8:$G$988127,'Sales Register'!$B$8:$B$988127,working!A284,'Sales Register'!$I$8:$I$988127,working!$E$2)</f>
        <v>0</v>
      </c>
      <c r="F284" s="13">
        <f t="shared" si="8"/>
        <v>46</v>
      </c>
      <c r="G284" s="13">
        <f t="shared" si="9"/>
        <v>16100</v>
      </c>
    </row>
    <row r="285" spans="1:7" x14ac:dyDescent="0.25">
      <c r="A285" s="15" t="s">
        <v>3001</v>
      </c>
      <c r="B285" s="13">
        <f>+SUMIFS('Sales Register'!$F$8:$F$988127,'Sales Register'!$B$8:$B$988127,working!A285,'Sales Register'!$I$8:$I$988127,working!$B$2)</f>
        <v>22.4</v>
      </c>
      <c r="C285" s="13">
        <f>+SUMIFS('Sales Register'!$F$8:$F$988127,'Sales Register'!$B$8:$B$988127,working!A285,'Sales Register'!$I$8:$I$988127,working!$C$2)</f>
        <v>0</v>
      </c>
      <c r="D285" s="13">
        <f>+SUMIFS('Sales Register'!$G$8:$G$988127,'Sales Register'!$B$8:$B$988127,working!A285,'Sales Register'!$I$8:$I$988127,working!$D$2)</f>
        <v>8960</v>
      </c>
      <c r="E285" s="13">
        <f>+SUMIFS('Sales Register'!$G$8:$G$988127,'Sales Register'!$B$8:$B$988127,working!A285,'Sales Register'!$I$8:$I$988127,working!$E$2)</f>
        <v>0</v>
      </c>
      <c r="F285" s="13">
        <f t="shared" si="8"/>
        <v>22.4</v>
      </c>
      <c r="G285" s="13">
        <f t="shared" si="9"/>
        <v>8960</v>
      </c>
    </row>
    <row r="286" spans="1:7" x14ac:dyDescent="0.25">
      <c r="A286" s="15" t="s">
        <v>341</v>
      </c>
      <c r="B286" s="13">
        <f>+SUMIFS('Sales Register'!$F$8:$F$988127,'Sales Register'!$B$8:$B$988127,working!A286,'Sales Register'!$I$8:$I$988127,working!$B$2)</f>
        <v>118</v>
      </c>
      <c r="C286" s="13">
        <f>+SUMIFS('Sales Register'!$F$8:$F$988127,'Sales Register'!$B$8:$B$988127,working!A286,'Sales Register'!$I$8:$I$988127,working!$C$2)</f>
        <v>0</v>
      </c>
      <c r="D286" s="13">
        <f>+SUMIFS('Sales Register'!$G$8:$G$988127,'Sales Register'!$B$8:$B$988127,working!A286,'Sales Register'!$I$8:$I$988127,working!$D$2)</f>
        <v>32130</v>
      </c>
      <c r="E286" s="13">
        <f>+SUMIFS('Sales Register'!$G$8:$G$988127,'Sales Register'!$B$8:$B$988127,working!A286,'Sales Register'!$I$8:$I$988127,working!$E$2)</f>
        <v>0</v>
      </c>
      <c r="F286" s="13">
        <f t="shared" si="8"/>
        <v>118</v>
      </c>
      <c r="G286" s="13">
        <f t="shared" si="9"/>
        <v>32130</v>
      </c>
    </row>
    <row r="287" spans="1:7" x14ac:dyDescent="0.25">
      <c r="A287" s="15" t="s">
        <v>394</v>
      </c>
      <c r="B287" s="13">
        <f>+SUMIFS('Sales Register'!$F$8:$F$988127,'Sales Register'!$B$8:$B$988127,working!A287,'Sales Register'!$I$8:$I$988127,working!$B$2)</f>
        <v>25809.75</v>
      </c>
      <c r="C287" s="13">
        <f>+SUMIFS('Sales Register'!$F$8:$F$988127,'Sales Register'!$B$8:$B$988127,working!A287,'Sales Register'!$I$8:$I$988127,working!$C$2)</f>
        <v>0</v>
      </c>
      <c r="D287" s="13">
        <f>+SUMIFS('Sales Register'!$G$8:$G$988127,'Sales Register'!$B$8:$B$988127,working!A287,'Sales Register'!$I$8:$I$988127,working!$D$2)</f>
        <v>6423859</v>
      </c>
      <c r="E287" s="13">
        <f>+SUMIFS('Sales Register'!$G$8:$G$988127,'Sales Register'!$B$8:$B$988127,working!A287,'Sales Register'!$I$8:$I$988127,working!$E$2)</f>
        <v>0</v>
      </c>
      <c r="F287" s="13">
        <f t="shared" si="8"/>
        <v>25809.75</v>
      </c>
      <c r="G287" s="13">
        <f t="shared" si="9"/>
        <v>6423859</v>
      </c>
    </row>
    <row r="288" spans="1:7" x14ac:dyDescent="0.25">
      <c r="A288" s="15" t="s">
        <v>385</v>
      </c>
      <c r="B288" s="13">
        <f>+SUMIFS('Sales Register'!$F$8:$F$988127,'Sales Register'!$B$8:$B$988127,working!A288,'Sales Register'!$I$8:$I$988127,working!$B$2)</f>
        <v>24616.42</v>
      </c>
      <c r="C288" s="13">
        <f>+SUMIFS('Sales Register'!$F$8:$F$988127,'Sales Register'!$B$8:$B$988127,working!A288,'Sales Register'!$I$8:$I$988127,working!$C$2)</f>
        <v>0</v>
      </c>
      <c r="D288" s="13">
        <f>+SUMIFS('Sales Register'!$G$8:$G$988127,'Sales Register'!$B$8:$B$988127,working!A288,'Sales Register'!$I$8:$I$988127,working!$D$2)</f>
        <v>3158033.76</v>
      </c>
      <c r="E288" s="13">
        <f>+SUMIFS('Sales Register'!$G$8:$G$988127,'Sales Register'!$B$8:$B$988127,working!A288,'Sales Register'!$I$8:$I$988127,working!$E$2)</f>
        <v>0</v>
      </c>
      <c r="F288" s="13">
        <f t="shared" si="8"/>
        <v>24616.42</v>
      </c>
      <c r="G288" s="13">
        <f t="shared" si="9"/>
        <v>3158033.76</v>
      </c>
    </row>
    <row r="289" spans="1:7" x14ac:dyDescent="0.25">
      <c r="A289" s="15" t="s">
        <v>3068</v>
      </c>
      <c r="B289" s="13">
        <f>+SUMIFS('Sales Register'!$F$8:$F$988127,'Sales Register'!$B$8:$B$988127,working!A289,'Sales Register'!$I$8:$I$988127,working!$B$2)</f>
        <v>64.400000000000006</v>
      </c>
      <c r="C289" s="13">
        <f>+SUMIFS('Sales Register'!$F$8:$F$988127,'Sales Register'!$B$8:$B$988127,working!A289,'Sales Register'!$I$8:$I$988127,working!$C$2)</f>
        <v>0</v>
      </c>
      <c r="D289" s="13">
        <f>+SUMIFS('Sales Register'!$G$8:$G$988127,'Sales Register'!$B$8:$B$988127,working!A289,'Sales Register'!$I$8:$I$988127,working!$D$2)</f>
        <v>38276</v>
      </c>
      <c r="E289" s="13">
        <f>+SUMIFS('Sales Register'!$G$8:$G$988127,'Sales Register'!$B$8:$B$988127,working!A289,'Sales Register'!$I$8:$I$988127,working!$E$2)</f>
        <v>0</v>
      </c>
      <c r="F289" s="13">
        <f t="shared" si="8"/>
        <v>64.400000000000006</v>
      </c>
      <c r="G289" s="13">
        <f t="shared" si="9"/>
        <v>38276</v>
      </c>
    </row>
    <row r="290" spans="1:7" x14ac:dyDescent="0.25">
      <c r="A290" s="15" t="s">
        <v>262</v>
      </c>
      <c r="B290" s="13">
        <f>+SUMIFS('Sales Register'!$F$8:$F$988127,'Sales Register'!$B$8:$B$988127,working!A290,'Sales Register'!$I$8:$I$988127,working!$B$2)</f>
        <v>96</v>
      </c>
      <c r="C290" s="13">
        <f>+SUMIFS('Sales Register'!$F$8:$F$988127,'Sales Register'!$B$8:$B$988127,working!A290,'Sales Register'!$I$8:$I$988127,working!$C$2)</f>
        <v>0</v>
      </c>
      <c r="D290" s="13">
        <f>+SUMIFS('Sales Register'!$G$8:$G$988127,'Sales Register'!$B$8:$B$988127,working!A290,'Sales Register'!$I$8:$I$988127,working!$D$2)</f>
        <v>43200</v>
      </c>
      <c r="E290" s="13">
        <f>+SUMIFS('Sales Register'!$G$8:$G$988127,'Sales Register'!$B$8:$B$988127,working!A290,'Sales Register'!$I$8:$I$988127,working!$E$2)</f>
        <v>0</v>
      </c>
      <c r="F290" s="13">
        <f t="shared" si="8"/>
        <v>96</v>
      </c>
      <c r="G290" s="13">
        <f t="shared" si="9"/>
        <v>43200</v>
      </c>
    </row>
    <row r="291" spans="1:7" x14ac:dyDescent="0.25">
      <c r="A291" s="15" t="s">
        <v>354</v>
      </c>
      <c r="B291" s="13">
        <f>+SUMIFS('Sales Register'!$F$8:$F$988127,'Sales Register'!$B$8:$B$988127,working!A291,'Sales Register'!$I$8:$I$988127,working!$B$2)</f>
        <v>1433</v>
      </c>
      <c r="C291" s="13">
        <f>+SUMIFS('Sales Register'!$F$8:$F$988127,'Sales Register'!$B$8:$B$988127,working!A291,'Sales Register'!$I$8:$I$988127,working!$C$2)</f>
        <v>0</v>
      </c>
      <c r="D291" s="13">
        <f>+SUMIFS('Sales Register'!$G$8:$G$988127,'Sales Register'!$B$8:$B$988127,working!A291,'Sales Register'!$I$8:$I$988127,working!$D$2)</f>
        <v>412530</v>
      </c>
      <c r="E291" s="13">
        <f>+SUMIFS('Sales Register'!$G$8:$G$988127,'Sales Register'!$B$8:$B$988127,working!A291,'Sales Register'!$I$8:$I$988127,working!$E$2)</f>
        <v>0</v>
      </c>
      <c r="F291" s="13">
        <f t="shared" si="8"/>
        <v>1433</v>
      </c>
      <c r="G291" s="13">
        <f t="shared" si="9"/>
        <v>412530</v>
      </c>
    </row>
    <row r="292" spans="1:7" x14ac:dyDescent="0.25">
      <c r="A292" s="15" t="s">
        <v>180</v>
      </c>
      <c r="B292" s="13">
        <f>+SUMIFS('Sales Register'!$F$8:$F$988127,'Sales Register'!$B$8:$B$988127,working!A292,'Sales Register'!$I$8:$I$988127,working!$B$2)</f>
        <v>0</v>
      </c>
      <c r="C292" s="13">
        <f>+SUMIFS('Sales Register'!$F$8:$F$988127,'Sales Register'!$B$8:$B$988127,working!A292,'Sales Register'!$I$8:$I$988127,working!$C$2)</f>
        <v>0</v>
      </c>
      <c r="D292" s="13">
        <f>+SUMIFS('Sales Register'!$G$8:$G$988127,'Sales Register'!$B$8:$B$988127,working!A292,'Sales Register'!$I$8:$I$988127,working!$D$2)</f>
        <v>0</v>
      </c>
      <c r="E292" s="13">
        <f>+SUMIFS('Sales Register'!$G$8:$G$988127,'Sales Register'!$B$8:$B$988127,working!A292,'Sales Register'!$I$8:$I$988127,working!$E$2)</f>
        <v>0</v>
      </c>
      <c r="F292" s="13">
        <f t="shared" si="8"/>
        <v>0</v>
      </c>
      <c r="G292" s="13">
        <f t="shared" si="9"/>
        <v>0</v>
      </c>
    </row>
    <row r="293" spans="1:7" x14ac:dyDescent="0.25">
      <c r="A293" s="15" t="s">
        <v>250</v>
      </c>
      <c r="B293" s="13">
        <f>+SUMIFS('Sales Register'!$F$8:$F$988127,'Sales Register'!$B$8:$B$988127,working!A293,'Sales Register'!$I$8:$I$988127,working!$B$2)</f>
        <v>116966.85</v>
      </c>
      <c r="C293" s="13">
        <f>+SUMIFS('Sales Register'!$F$8:$F$988127,'Sales Register'!$B$8:$B$988127,working!A293,'Sales Register'!$I$8:$I$988127,working!$C$2)</f>
        <v>0</v>
      </c>
      <c r="D293" s="13">
        <f>+SUMIFS('Sales Register'!$G$8:$G$988127,'Sales Register'!$B$8:$B$988127,working!A293,'Sales Register'!$I$8:$I$988127,working!$D$2)</f>
        <v>36917634.229999997</v>
      </c>
      <c r="E293" s="13">
        <f>+SUMIFS('Sales Register'!$G$8:$G$988127,'Sales Register'!$B$8:$B$988127,working!A293,'Sales Register'!$I$8:$I$988127,working!$E$2)</f>
        <v>0</v>
      </c>
      <c r="F293" s="13">
        <f t="shared" si="8"/>
        <v>116966.85</v>
      </c>
      <c r="G293" s="13">
        <f t="shared" si="9"/>
        <v>36917634.229999997</v>
      </c>
    </row>
    <row r="294" spans="1:7" x14ac:dyDescent="0.25">
      <c r="A294" s="15" t="s">
        <v>3190</v>
      </c>
      <c r="B294" s="13">
        <f>+SUMIFS('Sales Register'!$F$8:$F$988127,'Sales Register'!$B$8:$B$988127,working!A294,'Sales Register'!$I$8:$I$988127,working!$B$2)</f>
        <v>33648.050000000003</v>
      </c>
      <c r="C294" s="13">
        <f>+SUMIFS('Sales Register'!$F$8:$F$988127,'Sales Register'!$B$8:$B$988127,working!A294,'Sales Register'!$I$8:$I$988127,working!$C$2)</f>
        <v>0</v>
      </c>
      <c r="D294" s="13">
        <f>+SUMIFS('Sales Register'!$G$8:$G$988127,'Sales Register'!$B$8:$B$988127,working!A294,'Sales Register'!$I$8:$I$988127,working!$D$2)</f>
        <v>8802242.5700000003</v>
      </c>
      <c r="E294" s="13">
        <f>+SUMIFS('Sales Register'!$G$8:$G$988127,'Sales Register'!$B$8:$B$988127,working!A294,'Sales Register'!$I$8:$I$988127,working!$E$2)</f>
        <v>0</v>
      </c>
      <c r="F294" s="13">
        <f t="shared" si="8"/>
        <v>33648.050000000003</v>
      </c>
      <c r="G294" s="13">
        <f t="shared" si="9"/>
        <v>8802242.5700000003</v>
      </c>
    </row>
    <row r="295" spans="1:7" x14ac:dyDescent="0.25">
      <c r="A295" s="15" t="s">
        <v>70</v>
      </c>
      <c r="B295" s="13">
        <f>+SUMIFS('Sales Register'!$F$8:$F$988127,'Sales Register'!$B$8:$B$988127,working!A295,'Sales Register'!$I$8:$I$988127,working!$B$2)</f>
        <v>1774.48</v>
      </c>
      <c r="C295" s="13">
        <f>+SUMIFS('Sales Register'!$F$8:$F$988127,'Sales Register'!$B$8:$B$988127,working!A295,'Sales Register'!$I$8:$I$988127,working!$C$2)</f>
        <v>0</v>
      </c>
      <c r="D295" s="13">
        <f>+SUMIFS('Sales Register'!$G$8:$G$988127,'Sales Register'!$B$8:$B$988127,working!A295,'Sales Register'!$I$8:$I$988127,working!$D$2)</f>
        <v>792388.99</v>
      </c>
      <c r="E295" s="13">
        <f>+SUMIFS('Sales Register'!$G$8:$G$988127,'Sales Register'!$B$8:$B$988127,working!A295,'Sales Register'!$I$8:$I$988127,working!$E$2)</f>
        <v>0</v>
      </c>
      <c r="F295" s="13">
        <f t="shared" si="8"/>
        <v>1774.48</v>
      </c>
      <c r="G295" s="13">
        <f t="shared" si="9"/>
        <v>792388.99</v>
      </c>
    </row>
    <row r="296" spans="1:7" x14ac:dyDescent="0.25">
      <c r="A296" s="15" t="s">
        <v>3198</v>
      </c>
      <c r="B296" s="13">
        <f>+SUMIFS('Sales Register'!$F$8:$F$988127,'Sales Register'!$B$8:$B$988127,working!A296,'Sales Register'!$I$8:$I$988127,working!$B$2)</f>
        <v>104853.16</v>
      </c>
      <c r="C296" s="13">
        <f>+SUMIFS('Sales Register'!$F$8:$F$988127,'Sales Register'!$B$8:$B$988127,working!A296,'Sales Register'!$I$8:$I$988127,working!$C$2)</f>
        <v>0</v>
      </c>
      <c r="D296" s="13">
        <f>+SUMIFS('Sales Register'!$G$8:$G$988127,'Sales Register'!$B$8:$B$988127,working!A296,'Sales Register'!$I$8:$I$988127,working!$D$2)</f>
        <v>48981513.399999999</v>
      </c>
      <c r="E296" s="13">
        <f>+SUMIFS('Sales Register'!$G$8:$G$988127,'Sales Register'!$B$8:$B$988127,working!A296,'Sales Register'!$I$8:$I$988127,working!$E$2)</f>
        <v>0</v>
      </c>
      <c r="F296" s="13">
        <f t="shared" si="8"/>
        <v>104853.16</v>
      </c>
      <c r="G296" s="13">
        <f t="shared" si="9"/>
        <v>48981513.399999999</v>
      </c>
    </row>
    <row r="297" spans="1:7" x14ac:dyDescent="0.25">
      <c r="A297" s="15" t="s">
        <v>3202</v>
      </c>
      <c r="B297" s="13">
        <f>+SUMIFS('Sales Register'!$F$8:$F$988127,'Sales Register'!$B$8:$B$988127,working!A297,'Sales Register'!$I$8:$I$988127,working!$B$2)</f>
        <v>117</v>
      </c>
      <c r="C297" s="13">
        <f>+SUMIFS('Sales Register'!$F$8:$F$988127,'Sales Register'!$B$8:$B$988127,working!A297,'Sales Register'!$I$8:$I$988127,working!$C$2)</f>
        <v>0</v>
      </c>
      <c r="D297" s="13">
        <f>+SUMIFS('Sales Register'!$G$8:$G$988127,'Sales Register'!$B$8:$B$988127,working!A297,'Sales Register'!$I$8:$I$988127,working!$D$2)</f>
        <v>46800</v>
      </c>
      <c r="E297" s="13">
        <f>+SUMIFS('Sales Register'!$G$8:$G$988127,'Sales Register'!$B$8:$B$988127,working!A297,'Sales Register'!$I$8:$I$988127,working!$E$2)</f>
        <v>0</v>
      </c>
      <c r="F297" s="13">
        <f t="shared" si="8"/>
        <v>117</v>
      </c>
      <c r="G297" s="13">
        <f t="shared" si="9"/>
        <v>46800</v>
      </c>
    </row>
    <row r="298" spans="1:7" x14ac:dyDescent="0.25">
      <c r="A298" s="15" t="s">
        <v>3204</v>
      </c>
      <c r="B298" s="13">
        <f>+SUMIFS('Sales Register'!$F$8:$F$988127,'Sales Register'!$B$8:$B$988127,working!A298,'Sales Register'!$I$8:$I$988127,working!$B$2)</f>
        <v>5</v>
      </c>
      <c r="C298" s="13">
        <f>+SUMIFS('Sales Register'!$F$8:$F$988127,'Sales Register'!$B$8:$B$988127,working!A298,'Sales Register'!$I$8:$I$988127,working!$C$2)</f>
        <v>0</v>
      </c>
      <c r="D298" s="13">
        <f>+SUMIFS('Sales Register'!$G$8:$G$988127,'Sales Register'!$B$8:$B$988127,working!A298,'Sales Register'!$I$8:$I$988127,working!$D$2)</f>
        <v>2250</v>
      </c>
      <c r="E298" s="13">
        <f>+SUMIFS('Sales Register'!$G$8:$G$988127,'Sales Register'!$B$8:$B$988127,working!A298,'Sales Register'!$I$8:$I$988127,working!$E$2)</f>
        <v>0</v>
      </c>
      <c r="F298" s="13">
        <f t="shared" si="8"/>
        <v>5</v>
      </c>
      <c r="G298" s="13">
        <f t="shared" si="9"/>
        <v>2250</v>
      </c>
    </row>
    <row r="299" spans="1:7" x14ac:dyDescent="0.25">
      <c r="A299" s="15" t="s">
        <v>285</v>
      </c>
      <c r="B299" s="13">
        <f>+SUMIFS('Sales Register'!$F$8:$F$988127,'Sales Register'!$B$8:$B$988127,working!A299,'Sales Register'!$I$8:$I$988127,working!$B$2)</f>
        <v>901.5</v>
      </c>
      <c r="C299" s="13">
        <f>+SUMIFS('Sales Register'!$F$8:$F$988127,'Sales Register'!$B$8:$B$988127,working!A299,'Sales Register'!$I$8:$I$988127,working!$C$2)</f>
        <v>0</v>
      </c>
      <c r="D299" s="13">
        <f>+SUMIFS('Sales Register'!$G$8:$G$988127,'Sales Register'!$B$8:$B$988127,working!A299,'Sales Register'!$I$8:$I$988127,working!$D$2)</f>
        <v>225375</v>
      </c>
      <c r="E299" s="13">
        <f>+SUMIFS('Sales Register'!$G$8:$G$988127,'Sales Register'!$B$8:$B$988127,working!A299,'Sales Register'!$I$8:$I$988127,working!$E$2)</f>
        <v>0</v>
      </c>
      <c r="F299" s="13">
        <f t="shared" si="8"/>
        <v>901.5</v>
      </c>
      <c r="G299" s="13">
        <f t="shared" si="9"/>
        <v>225375</v>
      </c>
    </row>
    <row r="300" spans="1:7" x14ac:dyDescent="0.25">
      <c r="A300" s="15" t="s">
        <v>115</v>
      </c>
      <c r="B300" s="13">
        <f>+SUMIFS('Sales Register'!$F$8:$F$988127,'Sales Register'!$B$8:$B$988127,working!A300,'Sales Register'!$I$8:$I$988127,working!$B$2)</f>
        <v>14763.4</v>
      </c>
      <c r="C300" s="13">
        <f>+SUMIFS('Sales Register'!$F$8:$F$988127,'Sales Register'!$B$8:$B$988127,working!A300,'Sales Register'!$I$8:$I$988127,working!$C$2)</f>
        <v>0</v>
      </c>
      <c r="D300" s="13">
        <f>+SUMIFS('Sales Register'!$G$8:$G$988127,'Sales Register'!$B$8:$B$988127,working!A300,'Sales Register'!$I$8:$I$988127,working!$D$2)</f>
        <v>3764667</v>
      </c>
      <c r="E300" s="13">
        <f>+SUMIFS('Sales Register'!$G$8:$G$988127,'Sales Register'!$B$8:$B$988127,working!A300,'Sales Register'!$I$8:$I$988127,working!$E$2)</f>
        <v>0</v>
      </c>
      <c r="F300" s="13">
        <f t="shared" si="8"/>
        <v>14763.4</v>
      </c>
      <c r="G300" s="13">
        <f t="shared" si="9"/>
        <v>3764667</v>
      </c>
    </row>
    <row r="301" spans="1:7" x14ac:dyDescent="0.25">
      <c r="A301" s="15" t="s">
        <v>376</v>
      </c>
      <c r="B301" s="13">
        <f>+SUMIFS('Sales Register'!$F$8:$F$988127,'Sales Register'!$B$8:$B$988127,working!A301,'Sales Register'!$I$8:$I$988127,working!$B$2)</f>
        <v>10843.02</v>
      </c>
      <c r="C301" s="13">
        <f>+SUMIFS('Sales Register'!$F$8:$F$988127,'Sales Register'!$B$8:$B$988127,working!A301,'Sales Register'!$I$8:$I$988127,working!$C$2)</f>
        <v>0</v>
      </c>
      <c r="D301" s="13">
        <f>+SUMIFS('Sales Register'!$G$8:$G$988127,'Sales Register'!$B$8:$B$988127,working!A301,'Sales Register'!$I$8:$I$988127,working!$D$2)</f>
        <v>3066739.7399999998</v>
      </c>
      <c r="E301" s="13">
        <f>+SUMIFS('Sales Register'!$G$8:$G$988127,'Sales Register'!$B$8:$B$988127,working!A301,'Sales Register'!$I$8:$I$988127,working!$E$2)</f>
        <v>0</v>
      </c>
      <c r="F301" s="13">
        <f t="shared" si="8"/>
        <v>10843.02</v>
      </c>
      <c r="G301" s="13">
        <f t="shared" si="9"/>
        <v>3066739.7399999998</v>
      </c>
    </row>
    <row r="302" spans="1:7" x14ac:dyDescent="0.25">
      <c r="A302" s="15" t="s">
        <v>3270</v>
      </c>
      <c r="B302" s="13">
        <f>+SUMIFS('Sales Register'!$F$8:$F$988127,'Sales Register'!$B$8:$B$988127,working!A302,'Sales Register'!$I$8:$I$988127,working!$B$2)</f>
        <v>14</v>
      </c>
      <c r="C302" s="13">
        <f>+SUMIFS('Sales Register'!$F$8:$F$988127,'Sales Register'!$B$8:$B$988127,working!A302,'Sales Register'!$I$8:$I$988127,working!$C$2)</f>
        <v>0</v>
      </c>
      <c r="D302" s="13">
        <f>+SUMIFS('Sales Register'!$G$8:$G$988127,'Sales Register'!$B$8:$B$988127,working!A302,'Sales Register'!$I$8:$I$988127,working!$D$2)</f>
        <v>3750</v>
      </c>
      <c r="E302" s="13">
        <f>+SUMIFS('Sales Register'!$G$8:$G$988127,'Sales Register'!$B$8:$B$988127,working!A302,'Sales Register'!$I$8:$I$988127,working!$E$2)</f>
        <v>0</v>
      </c>
      <c r="F302" s="13">
        <f t="shared" si="8"/>
        <v>14</v>
      </c>
      <c r="G302" s="13">
        <f t="shared" si="9"/>
        <v>3750</v>
      </c>
    </row>
    <row r="303" spans="1:7" x14ac:dyDescent="0.25">
      <c r="A303" s="15" t="s">
        <v>367</v>
      </c>
      <c r="B303" s="13">
        <f>+SUMIFS('Sales Register'!$F$8:$F$988127,'Sales Register'!$B$8:$B$988127,working!A303,'Sales Register'!$I$8:$I$988127,working!$B$2)</f>
        <v>10401.75</v>
      </c>
      <c r="C303" s="13">
        <f>+SUMIFS('Sales Register'!$F$8:$F$988127,'Sales Register'!$B$8:$B$988127,working!A303,'Sales Register'!$I$8:$I$988127,working!$C$2)</f>
        <v>0</v>
      </c>
      <c r="D303" s="13">
        <f>+SUMIFS('Sales Register'!$G$8:$G$988127,'Sales Register'!$B$8:$B$988127,working!A303,'Sales Register'!$I$8:$I$988127,working!$D$2)</f>
        <v>2547664.25</v>
      </c>
      <c r="E303" s="13">
        <f>+SUMIFS('Sales Register'!$G$8:$G$988127,'Sales Register'!$B$8:$B$988127,working!A303,'Sales Register'!$I$8:$I$988127,working!$E$2)</f>
        <v>0</v>
      </c>
      <c r="F303" s="13">
        <f t="shared" si="8"/>
        <v>10401.75</v>
      </c>
      <c r="G303" s="13">
        <f t="shared" si="9"/>
        <v>2547664.25</v>
      </c>
    </row>
    <row r="304" spans="1:7" x14ac:dyDescent="0.25">
      <c r="A304" s="15" t="s">
        <v>263</v>
      </c>
      <c r="B304" s="13">
        <f>+SUMIFS('Sales Register'!$F$8:$F$988127,'Sales Register'!$B$8:$B$988127,working!A304,'Sales Register'!$I$8:$I$988127,working!$B$2)</f>
        <v>63.7</v>
      </c>
      <c r="C304" s="13">
        <f>+SUMIFS('Sales Register'!$F$8:$F$988127,'Sales Register'!$B$8:$B$988127,working!A304,'Sales Register'!$I$8:$I$988127,working!$C$2)</f>
        <v>0</v>
      </c>
      <c r="D304" s="13">
        <f>+SUMIFS('Sales Register'!$G$8:$G$988127,'Sales Register'!$B$8:$B$988127,working!A304,'Sales Register'!$I$8:$I$988127,working!$D$2)</f>
        <v>30650</v>
      </c>
      <c r="E304" s="13">
        <f>+SUMIFS('Sales Register'!$G$8:$G$988127,'Sales Register'!$B$8:$B$988127,working!A304,'Sales Register'!$I$8:$I$988127,working!$E$2)</f>
        <v>0</v>
      </c>
      <c r="F304" s="13">
        <f t="shared" si="8"/>
        <v>63.7</v>
      </c>
      <c r="G304" s="13">
        <f t="shared" si="9"/>
        <v>30650</v>
      </c>
    </row>
    <row r="305" spans="1:7" x14ac:dyDescent="0.25">
      <c r="A305" s="15" t="s">
        <v>3358</v>
      </c>
      <c r="B305" s="13">
        <f>+SUMIFS('Sales Register'!$F$8:$F$988127,'Sales Register'!$B$8:$B$988127,working!A305,'Sales Register'!$I$8:$I$988127,working!$B$2)</f>
        <v>4418</v>
      </c>
      <c r="C305" s="13">
        <f>+SUMIFS('Sales Register'!$F$8:$F$988127,'Sales Register'!$B$8:$B$988127,working!A305,'Sales Register'!$I$8:$I$988127,working!$C$2)</f>
        <v>0</v>
      </c>
      <c r="D305" s="13">
        <f>+SUMIFS('Sales Register'!$G$8:$G$988127,'Sales Register'!$B$8:$B$988127,working!A305,'Sales Register'!$I$8:$I$988127,working!$D$2)</f>
        <v>1332350</v>
      </c>
      <c r="E305" s="13">
        <f>+SUMIFS('Sales Register'!$G$8:$G$988127,'Sales Register'!$B$8:$B$988127,working!A305,'Sales Register'!$I$8:$I$988127,working!$E$2)</f>
        <v>0</v>
      </c>
      <c r="F305" s="13">
        <f t="shared" si="8"/>
        <v>4418</v>
      </c>
      <c r="G305" s="13">
        <f t="shared" si="9"/>
        <v>1332350</v>
      </c>
    </row>
    <row r="306" spans="1:7" x14ac:dyDescent="0.25">
      <c r="A306" s="15" t="s">
        <v>245</v>
      </c>
      <c r="B306" s="13">
        <f>+SUMIFS('Sales Register'!$F$8:$F$988127,'Sales Register'!$B$8:$B$988127,working!A306,'Sales Register'!$I$8:$I$988127,working!$B$2)</f>
        <v>23</v>
      </c>
      <c r="C306" s="13">
        <f>+SUMIFS('Sales Register'!$F$8:$F$988127,'Sales Register'!$B$8:$B$988127,working!A306,'Sales Register'!$I$8:$I$988127,working!$C$2)</f>
        <v>0</v>
      </c>
      <c r="D306" s="13">
        <f>+SUMIFS('Sales Register'!$G$8:$G$988127,'Sales Register'!$B$8:$B$988127,working!A306,'Sales Register'!$I$8:$I$988127,working!$D$2)</f>
        <v>5980</v>
      </c>
      <c r="E306" s="13">
        <f>+SUMIFS('Sales Register'!$G$8:$G$988127,'Sales Register'!$B$8:$B$988127,working!A306,'Sales Register'!$I$8:$I$988127,working!$E$2)</f>
        <v>0</v>
      </c>
      <c r="F306" s="13">
        <f t="shared" si="8"/>
        <v>23</v>
      </c>
      <c r="G306" s="13">
        <f t="shared" si="9"/>
        <v>5980</v>
      </c>
    </row>
    <row r="307" spans="1:7" x14ac:dyDescent="0.25">
      <c r="A307" s="15" t="s">
        <v>83</v>
      </c>
      <c r="B307" s="13">
        <f>+SUMIFS('Sales Register'!$F$8:$F$988127,'Sales Register'!$B$8:$B$988127,working!A307,'Sales Register'!$I$8:$I$988127,working!$B$2)</f>
        <v>0</v>
      </c>
      <c r="C307" s="13">
        <f>+SUMIFS('Sales Register'!$F$8:$F$988127,'Sales Register'!$B$8:$B$988127,working!A307,'Sales Register'!$I$8:$I$988127,working!$C$2)</f>
        <v>39054.700000000004</v>
      </c>
      <c r="D307" s="13">
        <f>+SUMIFS('Sales Register'!$G$8:$G$988127,'Sales Register'!$B$8:$B$988127,working!A307,'Sales Register'!$I$8:$I$988127,working!$D$2)</f>
        <v>0</v>
      </c>
      <c r="E307" s="13">
        <f>+SUMIFS('Sales Register'!$G$8:$G$988127,'Sales Register'!$B$8:$B$988127,working!A307,'Sales Register'!$I$8:$I$988127,working!$E$2)</f>
        <v>1496193.1</v>
      </c>
      <c r="F307" s="13">
        <f t="shared" si="8"/>
        <v>39054.700000000004</v>
      </c>
      <c r="G307" s="13">
        <f t="shared" si="9"/>
        <v>1496193.1</v>
      </c>
    </row>
    <row r="308" spans="1:7" x14ac:dyDescent="0.25">
      <c r="A308" s="15" t="s">
        <v>321</v>
      </c>
      <c r="B308" s="13">
        <f>+SUMIFS('Sales Register'!$F$8:$F$988127,'Sales Register'!$B$8:$B$988127,working!A308,'Sales Register'!$I$8:$I$988127,working!$B$2)</f>
        <v>4688.8999999999996</v>
      </c>
      <c r="C308" s="13">
        <f>+SUMIFS('Sales Register'!$F$8:$F$988127,'Sales Register'!$B$8:$B$988127,working!A308,'Sales Register'!$I$8:$I$988127,working!$C$2)</f>
        <v>0</v>
      </c>
      <c r="D308" s="13">
        <f>+SUMIFS('Sales Register'!$G$8:$G$988127,'Sales Register'!$B$8:$B$988127,working!A308,'Sales Register'!$I$8:$I$988127,working!$D$2)</f>
        <v>90254.5</v>
      </c>
      <c r="E308" s="13">
        <f>+SUMIFS('Sales Register'!$G$8:$G$988127,'Sales Register'!$B$8:$B$988127,working!A308,'Sales Register'!$I$8:$I$988127,working!$E$2)</f>
        <v>0</v>
      </c>
      <c r="F308" s="13">
        <f t="shared" si="8"/>
        <v>4688.8999999999996</v>
      </c>
      <c r="G308" s="13">
        <f t="shared" si="9"/>
        <v>90254.5</v>
      </c>
    </row>
    <row r="309" spans="1:7" x14ac:dyDescent="0.25">
      <c r="A309" s="15" t="s">
        <v>249</v>
      </c>
      <c r="B309" s="13">
        <f>+SUMIFS('Sales Register'!$F$8:$F$988127,'Sales Register'!$B$8:$B$988127,working!A309,'Sales Register'!$I$8:$I$988127,working!$B$2)</f>
        <v>3107</v>
      </c>
      <c r="C309" s="13">
        <f>+SUMIFS('Sales Register'!$F$8:$F$988127,'Sales Register'!$B$8:$B$988127,working!A309,'Sales Register'!$I$8:$I$988127,working!$C$2)</f>
        <v>0</v>
      </c>
      <c r="D309" s="13">
        <f>+SUMIFS('Sales Register'!$G$8:$G$988127,'Sales Register'!$B$8:$B$988127,working!A309,'Sales Register'!$I$8:$I$988127,working!$D$2)</f>
        <v>689754</v>
      </c>
      <c r="E309" s="13">
        <f>+SUMIFS('Sales Register'!$G$8:$G$988127,'Sales Register'!$B$8:$B$988127,working!A309,'Sales Register'!$I$8:$I$988127,working!$E$2)</f>
        <v>0</v>
      </c>
      <c r="F309" s="13">
        <f t="shared" si="8"/>
        <v>3107</v>
      </c>
      <c r="G309" s="13">
        <f t="shared" si="9"/>
        <v>689754</v>
      </c>
    </row>
    <row r="310" spans="1:7" x14ac:dyDescent="0.25">
      <c r="A310" s="15" t="s">
        <v>211</v>
      </c>
      <c r="B310" s="13">
        <f>+SUMIFS('Sales Register'!$F$8:$F$988127,'Sales Register'!$B$8:$B$988127,working!A310,'Sales Register'!$I$8:$I$988127,working!$B$2)</f>
        <v>0</v>
      </c>
      <c r="C310" s="13">
        <f>+SUMIFS('Sales Register'!$F$8:$F$988127,'Sales Register'!$B$8:$B$988127,working!A310,'Sales Register'!$I$8:$I$988127,working!$C$2)</f>
        <v>0</v>
      </c>
      <c r="D310" s="13">
        <f>+SUMIFS('Sales Register'!$G$8:$G$988127,'Sales Register'!$B$8:$B$988127,working!A310,'Sales Register'!$I$8:$I$988127,working!$D$2)</f>
        <v>0</v>
      </c>
      <c r="E310" s="13">
        <f>+SUMIFS('Sales Register'!$G$8:$G$988127,'Sales Register'!$B$8:$B$988127,working!A310,'Sales Register'!$I$8:$I$988127,working!$E$2)</f>
        <v>683</v>
      </c>
      <c r="F310" s="13">
        <f t="shared" si="8"/>
        <v>0</v>
      </c>
      <c r="G310" s="13">
        <f t="shared" si="9"/>
        <v>683</v>
      </c>
    </row>
    <row r="311" spans="1:7" x14ac:dyDescent="0.25">
      <c r="A311" s="15" t="s">
        <v>177</v>
      </c>
      <c r="B311" s="13">
        <f>+SUMIFS('Sales Register'!$F$8:$F$988127,'Sales Register'!$B$8:$B$988127,working!A311,'Sales Register'!$I$8:$I$988127,working!$B$2)</f>
        <v>16052</v>
      </c>
      <c r="C311" s="13">
        <f>+SUMIFS('Sales Register'!$F$8:$F$988127,'Sales Register'!$B$8:$B$988127,working!A311,'Sales Register'!$I$8:$I$988127,working!$C$2)</f>
        <v>0</v>
      </c>
      <c r="D311" s="13">
        <f>+SUMIFS('Sales Register'!$G$8:$G$988127,'Sales Register'!$B$8:$B$988127,working!A311,'Sales Register'!$I$8:$I$988127,working!$D$2)</f>
        <v>4018127.5</v>
      </c>
      <c r="E311" s="13">
        <f>+SUMIFS('Sales Register'!$G$8:$G$988127,'Sales Register'!$B$8:$B$988127,working!A311,'Sales Register'!$I$8:$I$988127,working!$E$2)</f>
        <v>0</v>
      </c>
      <c r="F311" s="13">
        <f t="shared" si="8"/>
        <v>16052</v>
      </c>
      <c r="G311" s="13">
        <f t="shared" si="9"/>
        <v>4018127.5</v>
      </c>
    </row>
    <row r="312" spans="1:7" x14ac:dyDescent="0.25">
      <c r="A312" s="15" t="s">
        <v>104</v>
      </c>
      <c r="B312" s="13">
        <f>+SUMIFS('Sales Register'!$F$8:$F$988127,'Sales Register'!$B$8:$B$988127,working!A312,'Sales Register'!$I$8:$I$988127,working!$B$2)</f>
        <v>40508.53</v>
      </c>
      <c r="C312" s="13">
        <f>+SUMIFS('Sales Register'!$F$8:$F$988127,'Sales Register'!$B$8:$B$988127,working!A312,'Sales Register'!$I$8:$I$988127,working!$C$2)</f>
        <v>0</v>
      </c>
      <c r="D312" s="13">
        <f>+SUMIFS('Sales Register'!$G$8:$G$988127,'Sales Register'!$B$8:$B$988127,working!A312,'Sales Register'!$I$8:$I$988127,working!$D$2)</f>
        <v>12978944.07</v>
      </c>
      <c r="E312" s="13">
        <f>+SUMIFS('Sales Register'!$G$8:$G$988127,'Sales Register'!$B$8:$B$988127,working!A312,'Sales Register'!$I$8:$I$988127,working!$E$2)</f>
        <v>0</v>
      </c>
      <c r="F312" s="13">
        <f t="shared" si="8"/>
        <v>40508.53</v>
      </c>
      <c r="G312" s="13">
        <f t="shared" si="9"/>
        <v>12978944.07</v>
      </c>
    </row>
    <row r="313" spans="1:7" x14ac:dyDescent="0.25">
      <c r="A313" s="15" t="s">
        <v>208</v>
      </c>
      <c r="B313" s="13">
        <f>+SUMIFS('Sales Register'!$F$8:$F$988127,'Sales Register'!$B$8:$B$988127,working!A313,'Sales Register'!$I$8:$I$988127,working!$B$2)</f>
        <v>136</v>
      </c>
      <c r="C313" s="13">
        <f>+SUMIFS('Sales Register'!$F$8:$F$988127,'Sales Register'!$B$8:$B$988127,working!A313,'Sales Register'!$I$8:$I$988127,working!$C$2)</f>
        <v>0</v>
      </c>
      <c r="D313" s="13">
        <f>+SUMIFS('Sales Register'!$G$8:$G$988127,'Sales Register'!$B$8:$B$988127,working!A313,'Sales Register'!$I$8:$I$988127,working!$D$2)</f>
        <v>91784.5</v>
      </c>
      <c r="E313" s="13">
        <f>+SUMIFS('Sales Register'!$G$8:$G$988127,'Sales Register'!$B$8:$B$988127,working!A313,'Sales Register'!$I$8:$I$988127,working!$E$2)</f>
        <v>0</v>
      </c>
      <c r="F313" s="13">
        <f t="shared" si="8"/>
        <v>136</v>
      </c>
      <c r="G313" s="13">
        <f t="shared" si="9"/>
        <v>91784.5</v>
      </c>
    </row>
    <row r="314" spans="1:7" x14ac:dyDescent="0.25">
      <c r="A314" s="15" t="s">
        <v>3613</v>
      </c>
      <c r="B314" s="13">
        <f>+SUMIFS('Sales Register'!$F$8:$F$988127,'Sales Register'!$B$8:$B$988127,working!A314,'Sales Register'!$I$8:$I$988127,working!$B$2)</f>
        <v>50</v>
      </c>
      <c r="C314" s="13">
        <f>+SUMIFS('Sales Register'!$F$8:$F$988127,'Sales Register'!$B$8:$B$988127,working!A314,'Sales Register'!$I$8:$I$988127,working!$C$2)</f>
        <v>5789.4</v>
      </c>
      <c r="D314" s="13">
        <f>+SUMIFS('Sales Register'!$G$8:$G$988127,'Sales Register'!$B$8:$B$988127,working!A314,'Sales Register'!$I$8:$I$988127,working!$D$2)</f>
        <v>12500</v>
      </c>
      <c r="E314" s="13">
        <f>+SUMIFS('Sales Register'!$G$8:$G$988127,'Sales Register'!$B$8:$B$988127,working!A314,'Sales Register'!$I$8:$I$988127,working!$E$2)</f>
        <v>169332.96</v>
      </c>
      <c r="F314" s="13">
        <f t="shared" si="8"/>
        <v>5839.4</v>
      </c>
      <c r="G314" s="13">
        <f t="shared" si="9"/>
        <v>181832.95999999999</v>
      </c>
    </row>
    <row r="315" spans="1:7" x14ac:dyDescent="0.25">
      <c r="A315" s="15" t="s">
        <v>3624</v>
      </c>
      <c r="B315" s="13">
        <f>+SUMIFS('Sales Register'!$F$8:$F$988127,'Sales Register'!$B$8:$B$988127,working!A315,'Sales Register'!$I$8:$I$988127,working!$B$2)</f>
        <v>4</v>
      </c>
      <c r="C315" s="13">
        <f>+SUMIFS('Sales Register'!$F$8:$F$988127,'Sales Register'!$B$8:$B$988127,working!A315,'Sales Register'!$I$8:$I$988127,working!$C$2)</f>
        <v>0</v>
      </c>
      <c r="D315" s="13">
        <f>+SUMIFS('Sales Register'!$G$8:$G$988127,'Sales Register'!$B$8:$B$988127,working!A315,'Sales Register'!$I$8:$I$988127,working!$D$2)</f>
        <v>1800</v>
      </c>
      <c r="E315" s="13">
        <f>+SUMIFS('Sales Register'!$G$8:$G$988127,'Sales Register'!$B$8:$B$988127,working!A315,'Sales Register'!$I$8:$I$988127,working!$E$2)</f>
        <v>0</v>
      </c>
      <c r="F315" s="13">
        <f t="shared" si="8"/>
        <v>4</v>
      </c>
      <c r="G315" s="13">
        <f t="shared" si="9"/>
        <v>1800</v>
      </c>
    </row>
    <row r="316" spans="1:7" x14ac:dyDescent="0.25">
      <c r="A316" s="15" t="s">
        <v>51</v>
      </c>
      <c r="B316" s="13">
        <f>+SUMIFS('Sales Register'!$F$8:$F$988127,'Sales Register'!$B$8:$B$988127,working!A316,'Sales Register'!$I$8:$I$988127,working!$B$2)</f>
        <v>1321.99</v>
      </c>
      <c r="C316" s="13">
        <f>+SUMIFS('Sales Register'!$F$8:$F$988127,'Sales Register'!$B$8:$B$988127,working!A316,'Sales Register'!$I$8:$I$988127,working!$C$2)</f>
        <v>0</v>
      </c>
      <c r="D316" s="13">
        <f>+SUMIFS('Sales Register'!$G$8:$G$988127,'Sales Register'!$B$8:$B$988127,working!A316,'Sales Register'!$I$8:$I$988127,working!$D$2)</f>
        <v>475916.4</v>
      </c>
      <c r="E316" s="13">
        <f>+SUMIFS('Sales Register'!$G$8:$G$988127,'Sales Register'!$B$8:$B$988127,working!A316,'Sales Register'!$I$8:$I$988127,working!$E$2)</f>
        <v>0</v>
      </c>
      <c r="F316" s="13">
        <f t="shared" si="8"/>
        <v>1321.99</v>
      </c>
      <c r="G316" s="13">
        <f t="shared" si="9"/>
        <v>475916.4</v>
      </c>
    </row>
    <row r="317" spans="1:7" x14ac:dyDescent="0.25">
      <c r="A317" s="15" t="s">
        <v>201</v>
      </c>
      <c r="B317" s="13">
        <f>+SUMIFS('Sales Register'!$F$8:$F$988127,'Sales Register'!$B$8:$B$988127,working!A317,'Sales Register'!$I$8:$I$988127,working!$B$2)</f>
        <v>11604.41</v>
      </c>
      <c r="C317" s="13">
        <f>+SUMIFS('Sales Register'!$F$8:$F$988127,'Sales Register'!$B$8:$B$988127,working!A317,'Sales Register'!$I$8:$I$988127,working!$C$2)</f>
        <v>10964.8</v>
      </c>
      <c r="D317" s="13">
        <f>+SUMIFS('Sales Register'!$G$8:$G$988127,'Sales Register'!$B$8:$B$988127,working!A317,'Sales Register'!$I$8:$I$988127,working!$D$2)</f>
        <v>2448530.5100000002</v>
      </c>
      <c r="E317" s="13">
        <f>+SUMIFS('Sales Register'!$G$8:$G$988127,'Sales Register'!$B$8:$B$988127,working!A317,'Sales Register'!$I$8:$I$988127,working!$E$2)</f>
        <v>907365.2</v>
      </c>
      <c r="F317" s="13">
        <f t="shared" si="8"/>
        <v>22569.21</v>
      </c>
      <c r="G317" s="13">
        <f t="shared" si="9"/>
        <v>3355895.71</v>
      </c>
    </row>
    <row r="318" spans="1:7" x14ac:dyDescent="0.25">
      <c r="A318" s="15" t="s">
        <v>209</v>
      </c>
      <c r="B318" s="13">
        <f>+SUMIFS('Sales Register'!$F$8:$F$988127,'Sales Register'!$B$8:$B$988127,working!A318,'Sales Register'!$I$8:$I$988127,working!$B$2)</f>
        <v>10765.77</v>
      </c>
      <c r="C318" s="13">
        <f>+SUMIFS('Sales Register'!$F$8:$F$988127,'Sales Register'!$B$8:$B$988127,working!A318,'Sales Register'!$I$8:$I$988127,working!$C$2)</f>
        <v>0</v>
      </c>
      <c r="D318" s="13">
        <f>+SUMIFS('Sales Register'!$G$8:$G$988127,'Sales Register'!$B$8:$B$988127,working!A318,'Sales Register'!$I$8:$I$988127,working!$D$2)</f>
        <v>2674423.0499999998</v>
      </c>
      <c r="E318" s="13">
        <f>+SUMIFS('Sales Register'!$G$8:$G$988127,'Sales Register'!$B$8:$B$988127,working!A318,'Sales Register'!$I$8:$I$988127,working!$E$2)</f>
        <v>0</v>
      </c>
      <c r="F318" s="13">
        <f t="shared" si="8"/>
        <v>10765.77</v>
      </c>
      <c r="G318" s="13">
        <f t="shared" si="9"/>
        <v>2674423.0499999998</v>
      </c>
    </row>
    <row r="319" spans="1:7" x14ac:dyDescent="0.25">
      <c r="A319" s="15" t="s">
        <v>232</v>
      </c>
      <c r="B319" s="13">
        <f>+SUMIFS('Sales Register'!$F$8:$F$988127,'Sales Register'!$B$8:$B$988127,working!A319,'Sales Register'!$I$8:$I$988127,working!$B$2)</f>
        <v>20</v>
      </c>
      <c r="C319" s="13">
        <f>+SUMIFS('Sales Register'!$F$8:$F$988127,'Sales Register'!$B$8:$B$988127,working!A319,'Sales Register'!$I$8:$I$988127,working!$C$2)</f>
        <v>0</v>
      </c>
      <c r="D319" s="13">
        <f>+SUMIFS('Sales Register'!$G$8:$G$988127,'Sales Register'!$B$8:$B$988127,working!A319,'Sales Register'!$I$8:$I$988127,working!$D$2)</f>
        <v>5360</v>
      </c>
      <c r="E319" s="13">
        <f>+SUMIFS('Sales Register'!$G$8:$G$988127,'Sales Register'!$B$8:$B$988127,working!A319,'Sales Register'!$I$8:$I$988127,working!$E$2)</f>
        <v>0</v>
      </c>
      <c r="F319" s="13">
        <f t="shared" si="8"/>
        <v>20</v>
      </c>
      <c r="G319" s="13">
        <f t="shared" si="9"/>
        <v>5360</v>
      </c>
    </row>
    <row r="320" spans="1:7" x14ac:dyDescent="0.25">
      <c r="A320" s="15" t="s">
        <v>112</v>
      </c>
      <c r="B320" s="13">
        <f>+SUMIFS('Sales Register'!$F$8:$F$988127,'Sales Register'!$B$8:$B$988127,working!A320,'Sales Register'!$I$8:$I$988127,working!$B$2)</f>
        <v>55270.090000000004</v>
      </c>
      <c r="C320" s="13">
        <f>+SUMIFS('Sales Register'!$F$8:$F$988127,'Sales Register'!$B$8:$B$988127,working!A320,'Sales Register'!$I$8:$I$988127,working!$C$2)</f>
        <v>0</v>
      </c>
      <c r="D320" s="13">
        <f>+SUMIFS('Sales Register'!$G$8:$G$988127,'Sales Register'!$B$8:$B$988127,working!A320,'Sales Register'!$I$8:$I$988127,working!$D$2)</f>
        <v>14971580.749999996</v>
      </c>
      <c r="E320" s="13">
        <f>+SUMIFS('Sales Register'!$G$8:$G$988127,'Sales Register'!$B$8:$B$988127,working!A320,'Sales Register'!$I$8:$I$988127,working!$E$2)</f>
        <v>15000</v>
      </c>
      <c r="F320" s="13">
        <f t="shared" si="8"/>
        <v>55270.090000000004</v>
      </c>
      <c r="G320" s="13">
        <f t="shared" si="9"/>
        <v>14986580.749999996</v>
      </c>
    </row>
    <row r="321" spans="1:7" x14ac:dyDescent="0.25">
      <c r="A321" s="15" t="s">
        <v>3726</v>
      </c>
      <c r="B321" s="13">
        <f>+SUMIFS('Sales Register'!$F$8:$F$988127,'Sales Register'!$B$8:$B$988127,working!A321,'Sales Register'!$I$8:$I$988127,working!$B$2)</f>
        <v>3485.7999999999997</v>
      </c>
      <c r="C321" s="13">
        <f>+SUMIFS('Sales Register'!$F$8:$F$988127,'Sales Register'!$B$8:$B$988127,working!A321,'Sales Register'!$I$8:$I$988127,working!$C$2)</f>
        <v>0</v>
      </c>
      <c r="D321" s="13">
        <f>+SUMIFS('Sales Register'!$G$8:$G$988127,'Sales Register'!$B$8:$B$988127,working!A321,'Sales Register'!$I$8:$I$988127,working!$D$2)</f>
        <v>860456.8</v>
      </c>
      <c r="E321" s="13">
        <f>+SUMIFS('Sales Register'!$G$8:$G$988127,'Sales Register'!$B$8:$B$988127,working!A321,'Sales Register'!$I$8:$I$988127,working!$E$2)</f>
        <v>0</v>
      </c>
      <c r="F321" s="13">
        <f t="shared" si="8"/>
        <v>3485.7999999999997</v>
      </c>
      <c r="G321" s="13">
        <f t="shared" si="9"/>
        <v>860456.8</v>
      </c>
    </row>
    <row r="322" spans="1:7" x14ac:dyDescent="0.25">
      <c r="A322" s="15" t="s">
        <v>3729</v>
      </c>
      <c r="B322" s="13">
        <f>+SUMIFS('Sales Register'!$F$8:$F$988127,'Sales Register'!$B$8:$B$988127,working!A322,'Sales Register'!$I$8:$I$988127,working!$B$2)</f>
        <v>39881.03</v>
      </c>
      <c r="C322" s="13">
        <f>+SUMIFS('Sales Register'!$F$8:$F$988127,'Sales Register'!$B$8:$B$988127,working!A322,'Sales Register'!$I$8:$I$988127,working!$C$2)</f>
        <v>0</v>
      </c>
      <c r="D322" s="13">
        <f>+SUMIFS('Sales Register'!$G$8:$G$988127,'Sales Register'!$B$8:$B$988127,working!A322,'Sales Register'!$I$8:$I$988127,working!$D$2)</f>
        <v>8813707.629999999</v>
      </c>
      <c r="E322" s="13">
        <f>+SUMIFS('Sales Register'!$G$8:$G$988127,'Sales Register'!$B$8:$B$988127,working!A322,'Sales Register'!$I$8:$I$988127,working!$E$2)</f>
        <v>0</v>
      </c>
      <c r="F322" s="13">
        <f t="shared" si="8"/>
        <v>39881.03</v>
      </c>
      <c r="G322" s="13">
        <f t="shared" si="9"/>
        <v>8813707.629999999</v>
      </c>
    </row>
    <row r="323" spans="1:7" x14ac:dyDescent="0.25">
      <c r="A323" s="15" t="s">
        <v>169</v>
      </c>
      <c r="B323" s="13">
        <f>+SUMIFS('Sales Register'!$F$8:$F$988127,'Sales Register'!$B$8:$B$988127,working!A323,'Sales Register'!$I$8:$I$988127,working!$B$2)</f>
        <v>19805.23</v>
      </c>
      <c r="C323" s="13">
        <f>+SUMIFS('Sales Register'!$F$8:$F$988127,'Sales Register'!$B$8:$B$988127,working!A323,'Sales Register'!$I$8:$I$988127,working!$C$2)</f>
        <v>0</v>
      </c>
      <c r="D323" s="13">
        <f>+SUMIFS('Sales Register'!$G$8:$G$988127,'Sales Register'!$B$8:$B$988127,working!A323,'Sales Register'!$I$8:$I$988127,working!$D$2)</f>
        <v>4866475.4499999993</v>
      </c>
      <c r="E323" s="13">
        <f>+SUMIFS('Sales Register'!$G$8:$G$988127,'Sales Register'!$B$8:$B$988127,working!A323,'Sales Register'!$I$8:$I$988127,working!$E$2)</f>
        <v>0</v>
      </c>
      <c r="F323" s="13">
        <f t="shared" si="8"/>
        <v>19805.23</v>
      </c>
      <c r="G323" s="13">
        <f t="shared" si="9"/>
        <v>4866475.4499999993</v>
      </c>
    </row>
    <row r="324" spans="1:7" x14ac:dyDescent="0.25">
      <c r="A324" s="15" t="s">
        <v>343</v>
      </c>
      <c r="B324" s="13">
        <f>+SUMIFS('Sales Register'!$F$8:$F$988127,'Sales Register'!$B$8:$B$988127,working!A324,'Sales Register'!$I$8:$I$988127,working!$B$2)</f>
        <v>1112</v>
      </c>
      <c r="C324" s="13">
        <f>+SUMIFS('Sales Register'!$F$8:$F$988127,'Sales Register'!$B$8:$B$988127,working!A324,'Sales Register'!$I$8:$I$988127,working!$C$2)</f>
        <v>0</v>
      </c>
      <c r="D324" s="13">
        <f>+SUMIFS('Sales Register'!$G$8:$G$988127,'Sales Register'!$B$8:$B$988127,working!A324,'Sales Register'!$I$8:$I$988127,working!$D$2)</f>
        <v>267090</v>
      </c>
      <c r="E324" s="13">
        <f>+SUMIFS('Sales Register'!$G$8:$G$988127,'Sales Register'!$B$8:$B$988127,working!A324,'Sales Register'!$I$8:$I$988127,working!$E$2)</f>
        <v>0</v>
      </c>
      <c r="F324" s="13">
        <f t="shared" ref="F324:F387" si="10">+B324+C324</f>
        <v>1112</v>
      </c>
      <c r="G324" s="13">
        <f t="shared" ref="G324:G387" si="11">+D324+E324</f>
        <v>267090</v>
      </c>
    </row>
    <row r="325" spans="1:7" x14ac:dyDescent="0.25">
      <c r="A325" s="15" t="s">
        <v>81</v>
      </c>
      <c r="B325" s="13">
        <f>+SUMIFS('Sales Register'!$F$8:$F$988127,'Sales Register'!$B$8:$B$988127,working!A325,'Sales Register'!$I$8:$I$988127,working!$B$2)</f>
        <v>1548</v>
      </c>
      <c r="C325" s="13">
        <f>+SUMIFS('Sales Register'!$F$8:$F$988127,'Sales Register'!$B$8:$B$988127,working!A325,'Sales Register'!$I$8:$I$988127,working!$C$2)</f>
        <v>0</v>
      </c>
      <c r="D325" s="13">
        <f>+SUMIFS('Sales Register'!$G$8:$G$988127,'Sales Register'!$B$8:$B$988127,working!A325,'Sales Register'!$I$8:$I$988127,working!$D$2)</f>
        <v>533550</v>
      </c>
      <c r="E325" s="13">
        <f>+SUMIFS('Sales Register'!$G$8:$G$988127,'Sales Register'!$B$8:$B$988127,working!A325,'Sales Register'!$I$8:$I$988127,working!$E$2)</f>
        <v>0</v>
      </c>
      <c r="F325" s="13">
        <f t="shared" si="10"/>
        <v>1548</v>
      </c>
      <c r="G325" s="13">
        <f t="shared" si="11"/>
        <v>533550</v>
      </c>
    </row>
    <row r="326" spans="1:7" x14ac:dyDescent="0.25">
      <c r="A326" s="15" t="s">
        <v>196</v>
      </c>
      <c r="B326" s="13">
        <f>+SUMIFS('Sales Register'!$F$8:$F$988127,'Sales Register'!$B$8:$B$988127,working!A326,'Sales Register'!$I$8:$I$988127,working!$B$2)</f>
        <v>42167.979999999996</v>
      </c>
      <c r="C326" s="13">
        <f>+SUMIFS('Sales Register'!$F$8:$F$988127,'Sales Register'!$B$8:$B$988127,working!A326,'Sales Register'!$I$8:$I$988127,working!$C$2)</f>
        <v>0</v>
      </c>
      <c r="D326" s="13">
        <f>+SUMIFS('Sales Register'!$G$8:$G$988127,'Sales Register'!$B$8:$B$988127,working!A326,'Sales Register'!$I$8:$I$988127,working!$D$2)</f>
        <v>14955937.659999998</v>
      </c>
      <c r="E326" s="13">
        <f>+SUMIFS('Sales Register'!$G$8:$G$988127,'Sales Register'!$B$8:$B$988127,working!A326,'Sales Register'!$I$8:$I$988127,working!$E$2)</f>
        <v>0</v>
      </c>
      <c r="F326" s="13">
        <f t="shared" si="10"/>
        <v>42167.979999999996</v>
      </c>
      <c r="G326" s="13">
        <f t="shared" si="11"/>
        <v>14955937.659999998</v>
      </c>
    </row>
    <row r="327" spans="1:7" x14ac:dyDescent="0.25">
      <c r="A327" s="15" t="s">
        <v>130</v>
      </c>
      <c r="B327" s="13">
        <f>+SUMIFS('Sales Register'!$F$8:$F$988127,'Sales Register'!$B$8:$B$988127,working!A327,'Sales Register'!$I$8:$I$988127,working!$B$2)</f>
        <v>41978.479999999996</v>
      </c>
      <c r="C327" s="13">
        <f>+SUMIFS('Sales Register'!$F$8:$F$988127,'Sales Register'!$B$8:$B$988127,working!A327,'Sales Register'!$I$8:$I$988127,working!$C$2)</f>
        <v>0</v>
      </c>
      <c r="D327" s="13">
        <f>+SUMIFS('Sales Register'!$G$8:$G$988127,'Sales Register'!$B$8:$B$988127,working!A327,'Sales Register'!$I$8:$I$988127,working!$D$2)</f>
        <v>11560159.630000001</v>
      </c>
      <c r="E327" s="13">
        <f>+SUMIFS('Sales Register'!$G$8:$G$988127,'Sales Register'!$B$8:$B$988127,working!A327,'Sales Register'!$I$8:$I$988127,working!$E$2)</f>
        <v>0</v>
      </c>
      <c r="F327" s="13">
        <f t="shared" si="10"/>
        <v>41978.479999999996</v>
      </c>
      <c r="G327" s="13">
        <f t="shared" si="11"/>
        <v>11560159.630000001</v>
      </c>
    </row>
    <row r="328" spans="1:7" x14ac:dyDescent="0.25">
      <c r="A328" s="15" t="s">
        <v>128</v>
      </c>
      <c r="B328" s="13">
        <f>+SUMIFS('Sales Register'!$F$8:$F$988127,'Sales Register'!$B$8:$B$988127,working!A328,'Sales Register'!$I$8:$I$988127,working!$B$2)</f>
        <v>1123</v>
      </c>
      <c r="C328" s="13">
        <f>+SUMIFS('Sales Register'!$F$8:$F$988127,'Sales Register'!$B$8:$B$988127,working!A328,'Sales Register'!$I$8:$I$988127,working!$C$2)</f>
        <v>327.3</v>
      </c>
      <c r="D328" s="13">
        <f>+SUMIFS('Sales Register'!$G$8:$G$988127,'Sales Register'!$B$8:$B$988127,working!A328,'Sales Register'!$I$8:$I$988127,working!$D$2)</f>
        <v>449200</v>
      </c>
      <c r="E328" s="13">
        <f>+SUMIFS('Sales Register'!$G$8:$G$988127,'Sales Register'!$B$8:$B$988127,working!A328,'Sales Register'!$I$8:$I$988127,working!$E$2)</f>
        <v>49095</v>
      </c>
      <c r="F328" s="13">
        <f t="shared" si="10"/>
        <v>1450.3</v>
      </c>
      <c r="G328" s="13">
        <f t="shared" si="11"/>
        <v>498295</v>
      </c>
    </row>
    <row r="329" spans="1:7" x14ac:dyDescent="0.25">
      <c r="A329" s="15" t="s">
        <v>3977</v>
      </c>
      <c r="B329" s="13">
        <f>+SUMIFS('Sales Register'!$F$8:$F$988127,'Sales Register'!$B$8:$B$988127,working!A329,'Sales Register'!$I$8:$I$988127,working!$B$2)</f>
        <v>0</v>
      </c>
      <c r="C329" s="13">
        <f>+SUMIFS('Sales Register'!$F$8:$F$988127,'Sales Register'!$B$8:$B$988127,working!A329,'Sales Register'!$I$8:$I$988127,working!$C$2)</f>
        <v>711</v>
      </c>
      <c r="D329" s="13">
        <f>+SUMIFS('Sales Register'!$G$8:$G$988127,'Sales Register'!$B$8:$B$988127,working!A329,'Sales Register'!$I$8:$I$988127,working!$D$2)</f>
        <v>0</v>
      </c>
      <c r="E329" s="13">
        <f>+SUMIFS('Sales Register'!$G$8:$G$988127,'Sales Register'!$B$8:$B$988127,working!A329,'Sales Register'!$I$8:$I$988127,working!$E$2)</f>
        <v>42660</v>
      </c>
      <c r="F329" s="13">
        <f t="shared" si="10"/>
        <v>711</v>
      </c>
      <c r="G329" s="13">
        <f t="shared" si="11"/>
        <v>42660</v>
      </c>
    </row>
    <row r="330" spans="1:7" x14ac:dyDescent="0.25">
      <c r="A330" s="15" t="s">
        <v>3989</v>
      </c>
      <c r="B330" s="13">
        <f>+SUMIFS('Sales Register'!$F$8:$F$988127,'Sales Register'!$B$8:$B$988127,working!A330,'Sales Register'!$I$8:$I$988127,working!$B$2)</f>
        <v>0</v>
      </c>
      <c r="C330" s="13">
        <f>+SUMIFS('Sales Register'!$F$8:$F$988127,'Sales Register'!$B$8:$B$988127,working!A330,'Sales Register'!$I$8:$I$988127,working!$C$2)</f>
        <v>130</v>
      </c>
      <c r="D330" s="13">
        <f>+SUMIFS('Sales Register'!$G$8:$G$988127,'Sales Register'!$B$8:$B$988127,working!A330,'Sales Register'!$I$8:$I$988127,working!$D$2)</f>
        <v>0</v>
      </c>
      <c r="E330" s="13">
        <f>+SUMIFS('Sales Register'!$G$8:$G$988127,'Sales Register'!$B$8:$B$988127,working!A330,'Sales Register'!$I$8:$I$988127,working!$E$2)</f>
        <v>9100</v>
      </c>
      <c r="F330" s="13">
        <f t="shared" si="10"/>
        <v>130</v>
      </c>
      <c r="G330" s="13">
        <f t="shared" si="11"/>
        <v>9100</v>
      </c>
    </row>
    <row r="331" spans="1:7" x14ac:dyDescent="0.25">
      <c r="A331" s="15" t="s">
        <v>37</v>
      </c>
      <c r="B331" s="13">
        <f>+SUMIFS('Sales Register'!$F$8:$F$988127,'Sales Register'!$B$8:$B$988127,working!A331,'Sales Register'!$I$8:$I$988127,working!$B$2)</f>
        <v>115</v>
      </c>
      <c r="C331" s="13">
        <f>+SUMIFS('Sales Register'!$F$8:$F$988127,'Sales Register'!$B$8:$B$988127,working!A331,'Sales Register'!$I$8:$I$988127,working!$C$2)</f>
        <v>0</v>
      </c>
      <c r="D331" s="13">
        <f>+SUMIFS('Sales Register'!$G$8:$G$988127,'Sales Register'!$B$8:$B$988127,working!A331,'Sales Register'!$I$8:$I$988127,working!$D$2)</f>
        <v>55020</v>
      </c>
      <c r="E331" s="13">
        <f>+SUMIFS('Sales Register'!$G$8:$G$988127,'Sales Register'!$B$8:$B$988127,working!A331,'Sales Register'!$I$8:$I$988127,working!$E$2)</f>
        <v>0</v>
      </c>
      <c r="F331" s="13">
        <f t="shared" si="10"/>
        <v>115</v>
      </c>
      <c r="G331" s="13">
        <f t="shared" si="11"/>
        <v>55020</v>
      </c>
    </row>
    <row r="332" spans="1:7" x14ac:dyDescent="0.25">
      <c r="A332" s="15" t="s">
        <v>4153</v>
      </c>
      <c r="B332" s="13">
        <f>+SUMIFS('Sales Register'!$F$8:$F$988127,'Sales Register'!$B$8:$B$988127,working!A332,'Sales Register'!$I$8:$I$988127,working!$B$2)</f>
        <v>243</v>
      </c>
      <c r="C332" s="13">
        <f>+SUMIFS('Sales Register'!$F$8:$F$988127,'Sales Register'!$B$8:$B$988127,working!A332,'Sales Register'!$I$8:$I$988127,working!$C$2)</f>
        <v>0</v>
      </c>
      <c r="D332" s="13">
        <f>+SUMIFS('Sales Register'!$G$8:$G$988127,'Sales Register'!$B$8:$B$988127,working!A332,'Sales Register'!$I$8:$I$988127,working!$D$2)</f>
        <v>91150</v>
      </c>
      <c r="E332" s="13">
        <f>+SUMIFS('Sales Register'!$G$8:$G$988127,'Sales Register'!$B$8:$B$988127,working!A332,'Sales Register'!$I$8:$I$988127,working!$E$2)</f>
        <v>5000</v>
      </c>
      <c r="F332" s="13">
        <f t="shared" si="10"/>
        <v>243</v>
      </c>
      <c r="G332" s="13">
        <f t="shared" si="11"/>
        <v>96150</v>
      </c>
    </row>
    <row r="333" spans="1:7" x14ac:dyDescent="0.25">
      <c r="A333" s="15" t="s">
        <v>85</v>
      </c>
      <c r="B333" s="13">
        <f>+SUMIFS('Sales Register'!$F$8:$F$988127,'Sales Register'!$B$8:$B$988127,working!A333,'Sales Register'!$I$8:$I$988127,working!$B$2)</f>
        <v>5</v>
      </c>
      <c r="C333" s="13">
        <f>+SUMIFS('Sales Register'!$F$8:$F$988127,'Sales Register'!$B$8:$B$988127,working!A333,'Sales Register'!$I$8:$I$988127,working!$C$2)</f>
        <v>30255.999999999996</v>
      </c>
      <c r="D333" s="13">
        <f>+SUMIFS('Sales Register'!$G$8:$G$988127,'Sales Register'!$B$8:$B$988127,working!A333,'Sales Register'!$I$8:$I$988127,working!$D$2)</f>
        <v>1750</v>
      </c>
      <c r="E333" s="13">
        <f>+SUMIFS('Sales Register'!$G$8:$G$988127,'Sales Register'!$B$8:$B$988127,working!A333,'Sales Register'!$I$8:$I$988127,working!$E$2)</f>
        <v>1216042</v>
      </c>
      <c r="F333" s="13">
        <f t="shared" si="10"/>
        <v>30260.999999999996</v>
      </c>
      <c r="G333" s="13">
        <f t="shared" si="11"/>
        <v>1217792</v>
      </c>
    </row>
    <row r="334" spans="1:7" x14ac:dyDescent="0.25">
      <c r="A334" s="15" t="s">
        <v>277</v>
      </c>
      <c r="B334" s="13">
        <f>+SUMIFS('Sales Register'!$F$8:$F$988127,'Sales Register'!$B$8:$B$988127,working!A334,'Sales Register'!$I$8:$I$988127,working!$B$2)</f>
        <v>6304.3899999999994</v>
      </c>
      <c r="C334" s="13">
        <f>+SUMIFS('Sales Register'!$F$8:$F$988127,'Sales Register'!$B$8:$B$988127,working!A334,'Sales Register'!$I$8:$I$988127,working!$C$2)</f>
        <v>0</v>
      </c>
      <c r="D334" s="13">
        <f>+SUMIFS('Sales Register'!$G$8:$G$988127,'Sales Register'!$B$8:$B$988127,working!A334,'Sales Register'!$I$8:$I$988127,working!$D$2)</f>
        <v>1861168.38</v>
      </c>
      <c r="E334" s="13">
        <f>+SUMIFS('Sales Register'!$G$8:$G$988127,'Sales Register'!$B$8:$B$988127,working!A334,'Sales Register'!$I$8:$I$988127,working!$E$2)</f>
        <v>0</v>
      </c>
      <c r="F334" s="13">
        <f t="shared" si="10"/>
        <v>6304.3899999999994</v>
      </c>
      <c r="G334" s="13">
        <f t="shared" si="11"/>
        <v>1861168.38</v>
      </c>
    </row>
    <row r="335" spans="1:7" x14ac:dyDescent="0.25">
      <c r="A335" s="15" t="s">
        <v>4257</v>
      </c>
      <c r="B335" s="13">
        <f>+SUMIFS('Sales Register'!$F$8:$F$988127,'Sales Register'!$B$8:$B$988127,working!A335,'Sales Register'!$I$8:$I$988127,working!$B$2)</f>
        <v>7347.5</v>
      </c>
      <c r="C335" s="13">
        <f>+SUMIFS('Sales Register'!$F$8:$F$988127,'Sales Register'!$B$8:$B$988127,working!A335,'Sales Register'!$I$8:$I$988127,working!$C$2)</f>
        <v>0</v>
      </c>
      <c r="D335" s="13">
        <f>+SUMIFS('Sales Register'!$G$8:$G$988127,'Sales Register'!$B$8:$B$988127,working!A335,'Sales Register'!$I$8:$I$988127,working!$D$2)</f>
        <v>1959151.3</v>
      </c>
      <c r="E335" s="13">
        <f>+SUMIFS('Sales Register'!$G$8:$G$988127,'Sales Register'!$B$8:$B$988127,working!A335,'Sales Register'!$I$8:$I$988127,working!$E$2)</f>
        <v>0</v>
      </c>
      <c r="F335" s="13">
        <f t="shared" si="10"/>
        <v>7347.5</v>
      </c>
      <c r="G335" s="13">
        <f t="shared" si="11"/>
        <v>1959151.3</v>
      </c>
    </row>
    <row r="336" spans="1:7" x14ac:dyDescent="0.25">
      <c r="A336" s="15" t="s">
        <v>4263</v>
      </c>
      <c r="B336" s="13">
        <f>+SUMIFS('Sales Register'!$F$8:$F$988127,'Sales Register'!$B$8:$B$988127,working!A336,'Sales Register'!$I$8:$I$988127,working!$B$2)</f>
        <v>19781.84</v>
      </c>
      <c r="C336" s="13">
        <f>+SUMIFS('Sales Register'!$F$8:$F$988127,'Sales Register'!$B$8:$B$988127,working!A336,'Sales Register'!$I$8:$I$988127,working!$C$2)</f>
        <v>0</v>
      </c>
      <c r="D336" s="13">
        <f>+SUMIFS('Sales Register'!$G$8:$G$988127,'Sales Register'!$B$8:$B$988127,working!A336,'Sales Register'!$I$8:$I$988127,working!$D$2)</f>
        <v>7521429.1699999999</v>
      </c>
      <c r="E336" s="13">
        <f>+SUMIFS('Sales Register'!$G$8:$G$988127,'Sales Register'!$B$8:$B$988127,working!A336,'Sales Register'!$I$8:$I$988127,working!$E$2)</f>
        <v>0</v>
      </c>
      <c r="F336" s="13">
        <f t="shared" si="10"/>
        <v>19781.84</v>
      </c>
      <c r="G336" s="13">
        <f t="shared" si="11"/>
        <v>7521429.1699999999</v>
      </c>
    </row>
    <row r="337" spans="1:7" x14ac:dyDescent="0.25">
      <c r="A337" s="15" t="s">
        <v>4265</v>
      </c>
      <c r="B337" s="13">
        <f>+SUMIFS('Sales Register'!$F$8:$F$988127,'Sales Register'!$B$8:$B$988127,working!A337,'Sales Register'!$I$8:$I$988127,working!$B$2)</f>
        <v>1428.75</v>
      </c>
      <c r="C337" s="13">
        <f>+SUMIFS('Sales Register'!$F$8:$F$988127,'Sales Register'!$B$8:$B$988127,working!A337,'Sales Register'!$I$8:$I$988127,working!$C$2)</f>
        <v>0</v>
      </c>
      <c r="D337" s="13">
        <f>+SUMIFS('Sales Register'!$G$8:$G$988127,'Sales Register'!$B$8:$B$988127,working!A337,'Sales Register'!$I$8:$I$988127,working!$D$2)</f>
        <v>707477.77</v>
      </c>
      <c r="E337" s="13">
        <f>+SUMIFS('Sales Register'!$G$8:$G$988127,'Sales Register'!$B$8:$B$988127,working!A337,'Sales Register'!$I$8:$I$988127,working!$E$2)</f>
        <v>0</v>
      </c>
      <c r="F337" s="13">
        <f t="shared" si="10"/>
        <v>1428.75</v>
      </c>
      <c r="G337" s="13">
        <f t="shared" si="11"/>
        <v>707477.77</v>
      </c>
    </row>
    <row r="338" spans="1:7" x14ac:dyDescent="0.25">
      <c r="A338" s="15" t="s">
        <v>4272</v>
      </c>
      <c r="B338" s="13">
        <f>+SUMIFS('Sales Register'!$F$8:$F$988127,'Sales Register'!$B$8:$B$988127,working!A338,'Sales Register'!$I$8:$I$988127,working!$B$2)</f>
        <v>2251.75</v>
      </c>
      <c r="C338" s="13">
        <f>+SUMIFS('Sales Register'!$F$8:$F$988127,'Sales Register'!$B$8:$B$988127,working!A338,'Sales Register'!$I$8:$I$988127,working!$C$2)</f>
        <v>0</v>
      </c>
      <c r="D338" s="13">
        <f>+SUMIFS('Sales Register'!$G$8:$G$988127,'Sales Register'!$B$8:$B$988127,working!A338,'Sales Register'!$I$8:$I$988127,working!$D$2)</f>
        <v>483905</v>
      </c>
      <c r="E338" s="13">
        <f>+SUMIFS('Sales Register'!$G$8:$G$988127,'Sales Register'!$B$8:$B$988127,working!A338,'Sales Register'!$I$8:$I$988127,working!$E$2)</f>
        <v>0</v>
      </c>
      <c r="F338" s="13">
        <f t="shared" si="10"/>
        <v>2251.75</v>
      </c>
      <c r="G338" s="13">
        <f t="shared" si="11"/>
        <v>483905</v>
      </c>
    </row>
    <row r="339" spans="1:7" x14ac:dyDescent="0.25">
      <c r="A339" s="15" t="s">
        <v>4281</v>
      </c>
      <c r="B339" s="13">
        <f>+SUMIFS('Sales Register'!$F$8:$F$988127,'Sales Register'!$B$8:$B$988127,working!A339,'Sales Register'!$I$8:$I$988127,working!$B$2)</f>
        <v>56451</v>
      </c>
      <c r="C339" s="13">
        <f>+SUMIFS('Sales Register'!$F$8:$F$988127,'Sales Register'!$B$8:$B$988127,working!A339,'Sales Register'!$I$8:$I$988127,working!$C$2)</f>
        <v>0</v>
      </c>
      <c r="D339" s="13">
        <f>+SUMIFS('Sales Register'!$G$8:$G$988127,'Sales Register'!$B$8:$B$988127,working!A339,'Sales Register'!$I$8:$I$988127,working!$D$2)</f>
        <v>6529822</v>
      </c>
      <c r="E339" s="13">
        <f>+SUMIFS('Sales Register'!$G$8:$G$988127,'Sales Register'!$B$8:$B$988127,working!A339,'Sales Register'!$I$8:$I$988127,working!$E$2)</f>
        <v>0</v>
      </c>
      <c r="F339" s="13">
        <f t="shared" si="10"/>
        <v>56451</v>
      </c>
      <c r="G339" s="13">
        <f t="shared" si="11"/>
        <v>6529822</v>
      </c>
    </row>
    <row r="340" spans="1:7" x14ac:dyDescent="0.25">
      <c r="A340" s="15" t="s">
        <v>299</v>
      </c>
      <c r="B340" s="13">
        <f>+SUMIFS('Sales Register'!$F$8:$F$988127,'Sales Register'!$B$8:$B$988127,working!A340,'Sales Register'!$I$8:$I$988127,working!$B$2)</f>
        <v>2957</v>
      </c>
      <c r="C340" s="13">
        <f>+SUMIFS('Sales Register'!$F$8:$F$988127,'Sales Register'!$B$8:$B$988127,working!A340,'Sales Register'!$I$8:$I$988127,working!$C$2)</f>
        <v>0</v>
      </c>
      <c r="D340" s="13">
        <f>+SUMIFS('Sales Register'!$G$8:$G$988127,'Sales Register'!$B$8:$B$988127,working!A340,'Sales Register'!$I$8:$I$988127,working!$D$2)</f>
        <v>1011942</v>
      </c>
      <c r="E340" s="13">
        <f>+SUMIFS('Sales Register'!$G$8:$G$988127,'Sales Register'!$B$8:$B$988127,working!A340,'Sales Register'!$I$8:$I$988127,working!$E$2)</f>
        <v>0</v>
      </c>
      <c r="F340" s="13">
        <f t="shared" si="10"/>
        <v>2957</v>
      </c>
      <c r="G340" s="13">
        <f t="shared" si="11"/>
        <v>1011942</v>
      </c>
    </row>
    <row r="341" spans="1:7" x14ac:dyDescent="0.25">
      <c r="A341" s="15" t="s">
        <v>184</v>
      </c>
      <c r="B341" s="13">
        <f>+SUMIFS('Sales Register'!$F$8:$F$988127,'Sales Register'!$B$8:$B$988127,working!A341,'Sales Register'!$I$8:$I$988127,working!$B$2)</f>
        <v>9474</v>
      </c>
      <c r="C341" s="13">
        <f>+SUMIFS('Sales Register'!$F$8:$F$988127,'Sales Register'!$B$8:$B$988127,working!A341,'Sales Register'!$I$8:$I$988127,working!$C$2)</f>
        <v>0</v>
      </c>
      <c r="D341" s="13">
        <f>+SUMIFS('Sales Register'!$G$8:$G$988127,'Sales Register'!$B$8:$B$988127,working!A341,'Sales Register'!$I$8:$I$988127,working!$D$2)</f>
        <v>1685820</v>
      </c>
      <c r="E341" s="13">
        <f>+SUMIFS('Sales Register'!$G$8:$G$988127,'Sales Register'!$B$8:$B$988127,working!A341,'Sales Register'!$I$8:$I$988127,working!$E$2)</f>
        <v>0</v>
      </c>
      <c r="F341" s="13">
        <f t="shared" si="10"/>
        <v>9474</v>
      </c>
      <c r="G341" s="13">
        <f t="shared" si="11"/>
        <v>1685820</v>
      </c>
    </row>
    <row r="342" spans="1:7" x14ac:dyDescent="0.25">
      <c r="A342" s="15" t="s">
        <v>4313</v>
      </c>
      <c r="B342" s="13">
        <f>+SUMIFS('Sales Register'!$F$8:$F$988127,'Sales Register'!$B$8:$B$988127,working!A342,'Sales Register'!$I$8:$I$988127,working!$B$2)</f>
        <v>6638.5</v>
      </c>
      <c r="C342" s="13">
        <f>+SUMIFS('Sales Register'!$F$8:$F$988127,'Sales Register'!$B$8:$B$988127,working!A342,'Sales Register'!$I$8:$I$988127,working!$C$2)</f>
        <v>0</v>
      </c>
      <c r="D342" s="13">
        <f>+SUMIFS('Sales Register'!$G$8:$G$988127,'Sales Register'!$B$8:$B$988127,working!A342,'Sales Register'!$I$8:$I$988127,working!$D$2)</f>
        <v>1792395</v>
      </c>
      <c r="E342" s="13">
        <f>+SUMIFS('Sales Register'!$G$8:$G$988127,'Sales Register'!$B$8:$B$988127,working!A342,'Sales Register'!$I$8:$I$988127,working!$E$2)</f>
        <v>0</v>
      </c>
      <c r="F342" s="13">
        <f t="shared" si="10"/>
        <v>6638.5</v>
      </c>
      <c r="G342" s="13">
        <f t="shared" si="11"/>
        <v>1792395</v>
      </c>
    </row>
    <row r="343" spans="1:7" x14ac:dyDescent="0.25">
      <c r="A343" s="15" t="s">
        <v>188</v>
      </c>
      <c r="B343" s="13">
        <f>+SUMIFS('Sales Register'!$F$8:$F$988127,'Sales Register'!$B$8:$B$988127,working!A343,'Sales Register'!$I$8:$I$988127,working!$B$2)</f>
        <v>44496.63</v>
      </c>
      <c r="C343" s="13">
        <f>+SUMIFS('Sales Register'!$F$8:$F$988127,'Sales Register'!$B$8:$B$988127,working!A343,'Sales Register'!$I$8:$I$988127,working!$C$2)</f>
        <v>0</v>
      </c>
      <c r="D343" s="13">
        <f>+SUMIFS('Sales Register'!$G$8:$G$988127,'Sales Register'!$B$8:$B$988127,working!A343,'Sales Register'!$I$8:$I$988127,working!$D$2)</f>
        <v>11260118.93</v>
      </c>
      <c r="E343" s="13">
        <f>+SUMIFS('Sales Register'!$G$8:$G$988127,'Sales Register'!$B$8:$B$988127,working!A343,'Sales Register'!$I$8:$I$988127,working!$E$2)</f>
        <v>0</v>
      </c>
      <c r="F343" s="13">
        <f t="shared" si="10"/>
        <v>44496.63</v>
      </c>
      <c r="G343" s="13">
        <f t="shared" si="11"/>
        <v>11260118.93</v>
      </c>
    </row>
    <row r="344" spans="1:7" x14ac:dyDescent="0.25">
      <c r="A344" s="15" t="s">
        <v>373</v>
      </c>
      <c r="B344" s="13">
        <f>+SUMIFS('Sales Register'!$F$8:$F$988127,'Sales Register'!$B$8:$B$988127,working!A344,'Sales Register'!$I$8:$I$988127,working!$B$2)</f>
        <v>242.75</v>
      </c>
      <c r="C344" s="13">
        <f>+SUMIFS('Sales Register'!$F$8:$F$988127,'Sales Register'!$B$8:$B$988127,working!A344,'Sales Register'!$I$8:$I$988127,working!$C$2)</f>
        <v>0</v>
      </c>
      <c r="D344" s="13">
        <f>+SUMIFS('Sales Register'!$G$8:$G$988127,'Sales Register'!$B$8:$B$988127,working!A344,'Sales Register'!$I$8:$I$988127,working!$D$2)</f>
        <v>55832.5</v>
      </c>
      <c r="E344" s="13">
        <f>+SUMIFS('Sales Register'!$G$8:$G$988127,'Sales Register'!$B$8:$B$988127,working!A344,'Sales Register'!$I$8:$I$988127,working!$E$2)</f>
        <v>0</v>
      </c>
      <c r="F344" s="13">
        <f t="shared" si="10"/>
        <v>242.75</v>
      </c>
      <c r="G344" s="13">
        <f t="shared" si="11"/>
        <v>55832.5</v>
      </c>
    </row>
    <row r="345" spans="1:7" x14ac:dyDescent="0.25">
      <c r="A345" s="15" t="s">
        <v>4432</v>
      </c>
      <c r="B345" s="13">
        <f>+SUMIFS('Sales Register'!$F$8:$F$988127,'Sales Register'!$B$8:$B$988127,working!A345,'Sales Register'!$I$8:$I$988127,working!$B$2)</f>
        <v>0</v>
      </c>
      <c r="C345" s="13">
        <f>+SUMIFS('Sales Register'!$F$8:$F$988127,'Sales Register'!$B$8:$B$988127,working!A345,'Sales Register'!$I$8:$I$988127,working!$C$2)</f>
        <v>18068.399999999998</v>
      </c>
      <c r="D345" s="13">
        <f>+SUMIFS('Sales Register'!$G$8:$G$988127,'Sales Register'!$B$8:$B$988127,working!A345,'Sales Register'!$I$8:$I$988127,working!$D$2)</f>
        <v>0</v>
      </c>
      <c r="E345" s="13">
        <f>+SUMIFS('Sales Register'!$G$8:$G$988127,'Sales Register'!$B$8:$B$988127,working!A345,'Sales Register'!$I$8:$I$988127,working!$E$2)</f>
        <v>568292.29999999993</v>
      </c>
      <c r="F345" s="13">
        <f t="shared" si="10"/>
        <v>18068.399999999998</v>
      </c>
      <c r="G345" s="13">
        <f t="shared" si="11"/>
        <v>568292.29999999993</v>
      </c>
    </row>
    <row r="346" spans="1:7" x14ac:dyDescent="0.25">
      <c r="A346" s="15" t="s">
        <v>361</v>
      </c>
      <c r="B346" s="13">
        <f>+SUMIFS('Sales Register'!$F$8:$F$988127,'Sales Register'!$B$8:$B$988127,working!A346,'Sales Register'!$I$8:$I$988127,working!$B$2)</f>
        <v>1833</v>
      </c>
      <c r="C346" s="13">
        <f>+SUMIFS('Sales Register'!$F$8:$F$988127,'Sales Register'!$B$8:$B$988127,working!A346,'Sales Register'!$I$8:$I$988127,working!$C$2)</f>
        <v>0</v>
      </c>
      <c r="D346" s="13">
        <f>+SUMIFS('Sales Register'!$G$8:$G$988127,'Sales Register'!$B$8:$B$988127,working!A346,'Sales Register'!$I$8:$I$988127,working!$D$2)</f>
        <v>699736.38</v>
      </c>
      <c r="E346" s="13">
        <f>+SUMIFS('Sales Register'!$G$8:$G$988127,'Sales Register'!$B$8:$B$988127,working!A346,'Sales Register'!$I$8:$I$988127,working!$E$2)</f>
        <v>0</v>
      </c>
      <c r="F346" s="13">
        <f t="shared" si="10"/>
        <v>1833</v>
      </c>
      <c r="G346" s="13">
        <f t="shared" si="11"/>
        <v>699736.38</v>
      </c>
    </row>
    <row r="347" spans="1:7" x14ac:dyDescent="0.25">
      <c r="A347" s="15" t="s">
        <v>4490</v>
      </c>
      <c r="B347" s="13">
        <f>+SUMIFS('Sales Register'!$F$8:$F$988127,'Sales Register'!$B$8:$B$988127,working!A347,'Sales Register'!$I$8:$I$988127,working!$B$2)</f>
        <v>0</v>
      </c>
      <c r="C347" s="13">
        <f>+SUMIFS('Sales Register'!$F$8:$F$988127,'Sales Register'!$B$8:$B$988127,working!A347,'Sales Register'!$I$8:$I$988127,working!$C$2)</f>
        <v>0</v>
      </c>
      <c r="D347" s="13">
        <f>+SUMIFS('Sales Register'!$G$8:$G$988127,'Sales Register'!$B$8:$B$988127,working!A347,'Sales Register'!$I$8:$I$988127,working!$D$2)</f>
        <v>0</v>
      </c>
      <c r="E347" s="13">
        <f>+SUMIFS('Sales Register'!$G$8:$G$988127,'Sales Register'!$B$8:$B$988127,working!A347,'Sales Register'!$I$8:$I$988127,working!$E$2)</f>
        <v>0</v>
      </c>
      <c r="F347" s="13">
        <f t="shared" si="10"/>
        <v>0</v>
      </c>
      <c r="G347" s="13">
        <f t="shared" si="11"/>
        <v>0</v>
      </c>
    </row>
    <row r="348" spans="1:7" x14ac:dyDescent="0.25">
      <c r="A348" s="15" t="s">
        <v>4573</v>
      </c>
      <c r="B348" s="13">
        <f>+SUMIFS('Sales Register'!$F$8:$F$988127,'Sales Register'!$B$8:$B$988127,working!A348,'Sales Register'!$I$8:$I$988127,working!$B$2)</f>
        <v>40</v>
      </c>
      <c r="C348" s="13">
        <f>+SUMIFS('Sales Register'!$F$8:$F$988127,'Sales Register'!$B$8:$B$988127,working!A348,'Sales Register'!$I$8:$I$988127,working!$C$2)</f>
        <v>0</v>
      </c>
      <c r="D348" s="13">
        <f>+SUMIFS('Sales Register'!$G$8:$G$988127,'Sales Register'!$B$8:$B$988127,working!A348,'Sales Register'!$I$8:$I$988127,working!$D$2)</f>
        <v>10175</v>
      </c>
      <c r="E348" s="13">
        <f>+SUMIFS('Sales Register'!$G$8:$G$988127,'Sales Register'!$B$8:$B$988127,working!A348,'Sales Register'!$I$8:$I$988127,working!$E$2)</f>
        <v>0</v>
      </c>
      <c r="F348" s="13">
        <f t="shared" si="10"/>
        <v>40</v>
      </c>
      <c r="G348" s="13">
        <f t="shared" si="11"/>
        <v>10175</v>
      </c>
    </row>
    <row r="349" spans="1:7" x14ac:dyDescent="0.25">
      <c r="A349" s="15" t="s">
        <v>4617</v>
      </c>
      <c r="B349" s="13">
        <f>+SUMIFS('Sales Register'!$F$8:$F$988127,'Sales Register'!$B$8:$B$988127,working!A349,'Sales Register'!$I$8:$I$988127,working!$B$2)</f>
        <v>18887.760000000002</v>
      </c>
      <c r="C349" s="13">
        <f>+SUMIFS('Sales Register'!$F$8:$F$988127,'Sales Register'!$B$8:$B$988127,working!A349,'Sales Register'!$I$8:$I$988127,working!$C$2)</f>
        <v>0</v>
      </c>
      <c r="D349" s="13">
        <f>+SUMIFS('Sales Register'!$G$8:$G$988127,'Sales Register'!$B$8:$B$988127,working!A349,'Sales Register'!$I$8:$I$988127,working!$D$2)</f>
        <v>4217059.08</v>
      </c>
      <c r="E349" s="13">
        <f>+SUMIFS('Sales Register'!$G$8:$G$988127,'Sales Register'!$B$8:$B$988127,working!A349,'Sales Register'!$I$8:$I$988127,working!$E$2)</f>
        <v>0</v>
      </c>
      <c r="F349" s="13">
        <f t="shared" si="10"/>
        <v>18887.760000000002</v>
      </c>
      <c r="G349" s="13">
        <f t="shared" si="11"/>
        <v>4217059.08</v>
      </c>
    </row>
    <row r="350" spans="1:7" x14ac:dyDescent="0.25">
      <c r="A350" s="15" t="s">
        <v>4671</v>
      </c>
      <c r="B350" s="13">
        <f>+SUMIFS('Sales Register'!$F$8:$F$988127,'Sales Register'!$B$8:$B$988127,working!A350,'Sales Register'!$I$8:$I$988127,working!$B$2)</f>
        <v>0</v>
      </c>
      <c r="C350" s="13">
        <f>+SUMIFS('Sales Register'!$F$8:$F$988127,'Sales Register'!$B$8:$B$988127,working!A350,'Sales Register'!$I$8:$I$988127,working!$C$2)</f>
        <v>0</v>
      </c>
      <c r="D350" s="13">
        <f>+SUMIFS('Sales Register'!$G$8:$G$988127,'Sales Register'!$B$8:$B$988127,working!A350,'Sales Register'!$I$8:$I$988127,working!$D$2)</f>
        <v>0</v>
      </c>
      <c r="E350" s="13">
        <f>+SUMIFS('Sales Register'!$G$8:$G$988127,'Sales Register'!$B$8:$B$988127,working!A350,'Sales Register'!$I$8:$I$988127,working!$E$2)</f>
        <v>0</v>
      </c>
      <c r="F350" s="13">
        <f t="shared" si="10"/>
        <v>0</v>
      </c>
      <c r="G350" s="13">
        <f t="shared" si="11"/>
        <v>0</v>
      </c>
    </row>
    <row r="351" spans="1:7" x14ac:dyDescent="0.25">
      <c r="A351" s="15" t="s">
        <v>4685</v>
      </c>
      <c r="B351" s="13">
        <f>+SUMIFS('Sales Register'!$F$8:$F$988127,'Sales Register'!$B$8:$B$988127,working!A351,'Sales Register'!$I$8:$I$988127,working!$B$2)</f>
        <v>1082.8900000000001</v>
      </c>
      <c r="C351" s="13">
        <f>+SUMIFS('Sales Register'!$F$8:$F$988127,'Sales Register'!$B$8:$B$988127,working!A351,'Sales Register'!$I$8:$I$988127,working!$C$2)</f>
        <v>0</v>
      </c>
      <c r="D351" s="13">
        <f>+SUMIFS('Sales Register'!$G$8:$G$988127,'Sales Register'!$B$8:$B$988127,working!A351,'Sales Register'!$I$8:$I$988127,working!$D$2)</f>
        <v>587274.53</v>
      </c>
      <c r="E351" s="13">
        <f>+SUMIFS('Sales Register'!$G$8:$G$988127,'Sales Register'!$B$8:$B$988127,working!A351,'Sales Register'!$I$8:$I$988127,working!$E$2)</f>
        <v>0</v>
      </c>
      <c r="F351" s="13">
        <f t="shared" si="10"/>
        <v>1082.8900000000001</v>
      </c>
      <c r="G351" s="13">
        <f t="shared" si="11"/>
        <v>587274.53</v>
      </c>
    </row>
    <row r="352" spans="1:7" x14ac:dyDescent="0.25">
      <c r="A352" s="15" t="s">
        <v>4696</v>
      </c>
      <c r="B352" s="13">
        <f>+SUMIFS('Sales Register'!$F$8:$F$988127,'Sales Register'!$B$8:$B$988127,working!A352,'Sales Register'!$I$8:$I$988127,working!$B$2)</f>
        <v>126</v>
      </c>
      <c r="C352" s="13">
        <f>+SUMIFS('Sales Register'!$F$8:$F$988127,'Sales Register'!$B$8:$B$988127,working!A352,'Sales Register'!$I$8:$I$988127,working!$C$2)</f>
        <v>0</v>
      </c>
      <c r="D352" s="13">
        <f>+SUMIFS('Sales Register'!$G$8:$G$988127,'Sales Register'!$B$8:$B$988127,working!A352,'Sales Register'!$I$8:$I$988127,working!$D$2)</f>
        <v>19885</v>
      </c>
      <c r="E352" s="13">
        <f>+SUMIFS('Sales Register'!$G$8:$G$988127,'Sales Register'!$B$8:$B$988127,working!A352,'Sales Register'!$I$8:$I$988127,working!$E$2)</f>
        <v>0</v>
      </c>
      <c r="F352" s="13">
        <f t="shared" si="10"/>
        <v>126</v>
      </c>
      <c r="G352" s="13">
        <f t="shared" si="11"/>
        <v>19885</v>
      </c>
    </row>
    <row r="353" spans="1:7" x14ac:dyDescent="0.25">
      <c r="A353" s="15" t="s">
        <v>304</v>
      </c>
      <c r="B353" s="13">
        <f>+SUMIFS('Sales Register'!$F$8:$F$988127,'Sales Register'!$B$8:$B$988127,working!A353,'Sales Register'!$I$8:$I$988127,working!$B$2)</f>
        <v>4823.47</v>
      </c>
      <c r="C353" s="13">
        <f>+SUMIFS('Sales Register'!$F$8:$F$988127,'Sales Register'!$B$8:$B$988127,working!A353,'Sales Register'!$I$8:$I$988127,working!$C$2)</f>
        <v>0</v>
      </c>
      <c r="D353" s="13">
        <f>+SUMIFS('Sales Register'!$G$8:$G$988127,'Sales Register'!$B$8:$B$988127,working!A353,'Sales Register'!$I$8:$I$988127,working!$D$2)</f>
        <v>1172103.21</v>
      </c>
      <c r="E353" s="13">
        <f>+SUMIFS('Sales Register'!$G$8:$G$988127,'Sales Register'!$B$8:$B$988127,working!A353,'Sales Register'!$I$8:$I$988127,working!$E$2)</f>
        <v>0</v>
      </c>
      <c r="F353" s="13">
        <f t="shared" si="10"/>
        <v>4823.47</v>
      </c>
      <c r="G353" s="13">
        <f t="shared" si="11"/>
        <v>1172103.21</v>
      </c>
    </row>
    <row r="354" spans="1:7" x14ac:dyDescent="0.25">
      <c r="A354" s="15" t="s">
        <v>378</v>
      </c>
      <c r="B354" s="13">
        <f>+SUMIFS('Sales Register'!$F$8:$F$988127,'Sales Register'!$B$8:$B$988127,working!A354,'Sales Register'!$I$8:$I$988127,working!$B$2)</f>
        <v>1421</v>
      </c>
      <c r="C354" s="13">
        <f>+SUMIFS('Sales Register'!$F$8:$F$988127,'Sales Register'!$B$8:$B$988127,working!A354,'Sales Register'!$I$8:$I$988127,working!$C$2)</f>
        <v>0</v>
      </c>
      <c r="D354" s="13">
        <f>+SUMIFS('Sales Register'!$G$8:$G$988127,'Sales Register'!$B$8:$B$988127,working!A354,'Sales Register'!$I$8:$I$988127,working!$D$2)</f>
        <v>364885</v>
      </c>
      <c r="E354" s="13">
        <f>+SUMIFS('Sales Register'!$G$8:$G$988127,'Sales Register'!$B$8:$B$988127,working!A354,'Sales Register'!$I$8:$I$988127,working!$E$2)</f>
        <v>0</v>
      </c>
      <c r="F354" s="13">
        <f t="shared" si="10"/>
        <v>1421</v>
      </c>
      <c r="G354" s="13">
        <f t="shared" si="11"/>
        <v>364885</v>
      </c>
    </row>
    <row r="355" spans="1:7" x14ac:dyDescent="0.25">
      <c r="A355" s="15" t="s">
        <v>4713</v>
      </c>
      <c r="B355" s="13">
        <f>+SUMIFS('Sales Register'!$F$8:$F$988127,'Sales Register'!$B$8:$B$988127,working!A355,'Sales Register'!$I$8:$I$988127,working!$B$2)</f>
        <v>14</v>
      </c>
      <c r="C355" s="13">
        <f>+SUMIFS('Sales Register'!$F$8:$F$988127,'Sales Register'!$B$8:$B$988127,working!A355,'Sales Register'!$I$8:$I$988127,working!$C$2)</f>
        <v>0</v>
      </c>
      <c r="D355" s="13">
        <f>+SUMIFS('Sales Register'!$G$8:$G$988127,'Sales Register'!$B$8:$B$988127,working!A355,'Sales Register'!$I$8:$I$988127,working!$D$2)</f>
        <v>2520</v>
      </c>
      <c r="E355" s="13">
        <f>+SUMIFS('Sales Register'!$G$8:$G$988127,'Sales Register'!$B$8:$B$988127,working!A355,'Sales Register'!$I$8:$I$988127,working!$E$2)</f>
        <v>0</v>
      </c>
      <c r="F355" s="13">
        <f t="shared" si="10"/>
        <v>14</v>
      </c>
      <c r="G355" s="13">
        <f t="shared" si="11"/>
        <v>2520</v>
      </c>
    </row>
    <row r="356" spans="1:7" x14ac:dyDescent="0.25">
      <c r="A356" s="15" t="s">
        <v>167</v>
      </c>
      <c r="B356" s="13">
        <f>+SUMIFS('Sales Register'!$F$8:$F$988127,'Sales Register'!$B$8:$B$988127,working!A356,'Sales Register'!$I$8:$I$988127,working!$B$2)</f>
        <v>2732</v>
      </c>
      <c r="C356" s="13">
        <f>+SUMIFS('Sales Register'!$F$8:$F$988127,'Sales Register'!$B$8:$B$988127,working!A356,'Sales Register'!$I$8:$I$988127,working!$C$2)</f>
        <v>0</v>
      </c>
      <c r="D356" s="13">
        <f>+SUMIFS('Sales Register'!$G$8:$G$988127,'Sales Register'!$B$8:$B$988127,working!A356,'Sales Register'!$I$8:$I$988127,working!$D$2)</f>
        <v>595362.5</v>
      </c>
      <c r="E356" s="13">
        <f>+SUMIFS('Sales Register'!$G$8:$G$988127,'Sales Register'!$B$8:$B$988127,working!A356,'Sales Register'!$I$8:$I$988127,working!$E$2)</f>
        <v>0</v>
      </c>
      <c r="F356" s="13">
        <f t="shared" si="10"/>
        <v>2732</v>
      </c>
      <c r="G356" s="13">
        <f t="shared" si="11"/>
        <v>595362.5</v>
      </c>
    </row>
    <row r="357" spans="1:7" x14ac:dyDescent="0.25">
      <c r="A357" s="15" t="s">
        <v>200</v>
      </c>
      <c r="B357" s="13">
        <f>+SUMIFS('Sales Register'!$F$8:$F$988127,'Sales Register'!$B$8:$B$988127,working!A357,'Sales Register'!$I$8:$I$988127,working!$B$2)</f>
        <v>25</v>
      </c>
      <c r="C357" s="13">
        <f>+SUMIFS('Sales Register'!$F$8:$F$988127,'Sales Register'!$B$8:$B$988127,working!A357,'Sales Register'!$I$8:$I$988127,working!$C$2)</f>
        <v>9124.1999999999989</v>
      </c>
      <c r="D357" s="13">
        <f>+SUMIFS('Sales Register'!$G$8:$G$988127,'Sales Register'!$B$8:$B$988127,working!A357,'Sales Register'!$I$8:$I$988127,working!$D$2)</f>
        <v>11250</v>
      </c>
      <c r="E357" s="13">
        <f>+SUMIFS('Sales Register'!$G$8:$G$988127,'Sales Register'!$B$8:$B$988127,working!A357,'Sales Register'!$I$8:$I$988127,working!$E$2)</f>
        <v>668848.6</v>
      </c>
      <c r="F357" s="13">
        <f t="shared" si="10"/>
        <v>9149.1999999999989</v>
      </c>
      <c r="G357" s="13">
        <f t="shared" si="11"/>
        <v>680098.6</v>
      </c>
    </row>
    <row r="358" spans="1:7" x14ac:dyDescent="0.25">
      <c r="A358" s="15" t="s">
        <v>224</v>
      </c>
      <c r="B358" s="13">
        <f>+SUMIFS('Sales Register'!$F$8:$F$988127,'Sales Register'!$B$8:$B$988127,working!A358,'Sales Register'!$I$8:$I$988127,working!$B$2)</f>
        <v>0</v>
      </c>
      <c r="C358" s="13">
        <f>+SUMIFS('Sales Register'!$F$8:$F$988127,'Sales Register'!$B$8:$B$988127,working!A358,'Sales Register'!$I$8:$I$988127,working!$C$2)</f>
        <v>3192.2</v>
      </c>
      <c r="D358" s="13">
        <f>+SUMIFS('Sales Register'!$G$8:$G$988127,'Sales Register'!$B$8:$B$988127,working!A358,'Sales Register'!$I$8:$I$988127,working!$D$2)</f>
        <v>0</v>
      </c>
      <c r="E358" s="13">
        <f>+SUMIFS('Sales Register'!$G$8:$G$988127,'Sales Register'!$B$8:$B$988127,working!A358,'Sales Register'!$I$8:$I$988127,working!$E$2)</f>
        <v>175571</v>
      </c>
      <c r="F358" s="13">
        <f t="shared" si="10"/>
        <v>3192.2</v>
      </c>
      <c r="G358" s="13">
        <f t="shared" si="11"/>
        <v>175571</v>
      </c>
    </row>
    <row r="359" spans="1:7" x14ac:dyDescent="0.25">
      <c r="A359" s="15" t="s">
        <v>353</v>
      </c>
      <c r="B359" s="13">
        <f>+SUMIFS('Sales Register'!$F$8:$F$988127,'Sales Register'!$B$8:$B$988127,working!A359,'Sales Register'!$I$8:$I$988127,working!$B$2)</f>
        <v>3897.5</v>
      </c>
      <c r="C359" s="13">
        <f>+SUMIFS('Sales Register'!$F$8:$F$988127,'Sales Register'!$B$8:$B$988127,working!A359,'Sales Register'!$I$8:$I$988127,working!$C$2)</f>
        <v>0</v>
      </c>
      <c r="D359" s="13">
        <f>+SUMIFS('Sales Register'!$G$8:$G$988127,'Sales Register'!$B$8:$B$988127,working!A359,'Sales Register'!$I$8:$I$988127,working!$D$2)</f>
        <v>938307.5</v>
      </c>
      <c r="E359" s="13">
        <f>+SUMIFS('Sales Register'!$G$8:$G$988127,'Sales Register'!$B$8:$B$988127,working!A359,'Sales Register'!$I$8:$I$988127,working!$E$2)</f>
        <v>0</v>
      </c>
      <c r="F359" s="13">
        <f t="shared" si="10"/>
        <v>3897.5</v>
      </c>
      <c r="G359" s="13">
        <f t="shared" si="11"/>
        <v>938307.5</v>
      </c>
    </row>
    <row r="360" spans="1:7" x14ac:dyDescent="0.25">
      <c r="A360" s="15" t="s">
        <v>4810</v>
      </c>
      <c r="B360" s="13">
        <f>+SUMIFS('Sales Register'!$F$8:$F$988127,'Sales Register'!$B$8:$B$988127,working!A360,'Sales Register'!$I$8:$I$988127,working!$B$2)</f>
        <v>8161.26</v>
      </c>
      <c r="C360" s="13">
        <f>+SUMIFS('Sales Register'!$F$8:$F$988127,'Sales Register'!$B$8:$B$988127,working!A360,'Sales Register'!$I$8:$I$988127,working!$C$2)</f>
        <v>0</v>
      </c>
      <c r="D360" s="13">
        <f>+SUMIFS('Sales Register'!$G$8:$G$988127,'Sales Register'!$B$8:$B$988127,working!A360,'Sales Register'!$I$8:$I$988127,working!$D$2)</f>
        <v>2095990.25</v>
      </c>
      <c r="E360" s="13">
        <f>+SUMIFS('Sales Register'!$G$8:$G$988127,'Sales Register'!$B$8:$B$988127,working!A360,'Sales Register'!$I$8:$I$988127,working!$E$2)</f>
        <v>0</v>
      </c>
      <c r="F360" s="13">
        <f t="shared" si="10"/>
        <v>8161.26</v>
      </c>
      <c r="G360" s="13">
        <f t="shared" si="11"/>
        <v>2095990.25</v>
      </c>
    </row>
    <row r="361" spans="1:7" x14ac:dyDescent="0.25">
      <c r="A361" s="15" t="s">
        <v>295</v>
      </c>
      <c r="B361" s="13">
        <f>+SUMIFS('Sales Register'!$F$8:$F$988127,'Sales Register'!$B$8:$B$988127,working!A361,'Sales Register'!$I$8:$I$988127,working!$B$2)</f>
        <v>0</v>
      </c>
      <c r="C361" s="13">
        <f>+SUMIFS('Sales Register'!$F$8:$F$988127,'Sales Register'!$B$8:$B$988127,working!A361,'Sales Register'!$I$8:$I$988127,working!$C$2)</f>
        <v>67</v>
      </c>
      <c r="D361" s="13">
        <f>+SUMIFS('Sales Register'!$G$8:$G$988127,'Sales Register'!$B$8:$B$988127,working!A361,'Sales Register'!$I$8:$I$988127,working!$D$2)</f>
        <v>0</v>
      </c>
      <c r="E361" s="13">
        <f>+SUMIFS('Sales Register'!$G$8:$G$988127,'Sales Register'!$B$8:$B$988127,working!A361,'Sales Register'!$I$8:$I$988127,working!$E$2)</f>
        <v>3350</v>
      </c>
      <c r="F361" s="13">
        <f t="shared" si="10"/>
        <v>67</v>
      </c>
      <c r="G361" s="13">
        <f t="shared" si="11"/>
        <v>3350</v>
      </c>
    </row>
    <row r="362" spans="1:7" x14ac:dyDescent="0.25">
      <c r="A362" s="15" t="s">
        <v>163</v>
      </c>
      <c r="B362" s="13">
        <f>+SUMIFS('Sales Register'!$F$8:$F$988127,'Sales Register'!$B$8:$B$988127,working!A362,'Sales Register'!$I$8:$I$988127,working!$B$2)</f>
        <v>0</v>
      </c>
      <c r="C362" s="13">
        <f>+SUMIFS('Sales Register'!$F$8:$F$988127,'Sales Register'!$B$8:$B$988127,working!A362,'Sales Register'!$I$8:$I$988127,working!$C$2)</f>
        <v>13884.599999999999</v>
      </c>
      <c r="D362" s="13">
        <f>+SUMIFS('Sales Register'!$G$8:$G$988127,'Sales Register'!$B$8:$B$988127,working!A362,'Sales Register'!$I$8:$I$988127,working!$D$2)</f>
        <v>0</v>
      </c>
      <c r="E362" s="13">
        <f>+SUMIFS('Sales Register'!$G$8:$G$988127,'Sales Register'!$B$8:$B$988127,working!A362,'Sales Register'!$I$8:$I$988127,working!$E$2)</f>
        <v>639649.64999999991</v>
      </c>
      <c r="F362" s="13">
        <f t="shared" si="10"/>
        <v>13884.599999999999</v>
      </c>
      <c r="G362" s="13">
        <f t="shared" si="11"/>
        <v>639649.64999999991</v>
      </c>
    </row>
    <row r="363" spans="1:7" x14ac:dyDescent="0.25">
      <c r="A363" s="15" t="s">
        <v>5060</v>
      </c>
      <c r="B363" s="13">
        <f>+SUMIFS('Sales Register'!$F$8:$F$988127,'Sales Register'!$B$8:$B$988127,working!A363,'Sales Register'!$I$8:$I$988127,working!$B$2)</f>
        <v>12687.75</v>
      </c>
      <c r="C363" s="13">
        <f>+SUMIFS('Sales Register'!$F$8:$F$988127,'Sales Register'!$B$8:$B$988127,working!A363,'Sales Register'!$I$8:$I$988127,working!$C$2)</f>
        <v>0</v>
      </c>
      <c r="D363" s="13">
        <f>+SUMIFS('Sales Register'!$G$8:$G$988127,'Sales Register'!$B$8:$B$988127,working!A363,'Sales Register'!$I$8:$I$988127,working!$D$2)</f>
        <v>3640676.59</v>
      </c>
      <c r="E363" s="13">
        <f>+SUMIFS('Sales Register'!$G$8:$G$988127,'Sales Register'!$B$8:$B$988127,working!A363,'Sales Register'!$I$8:$I$988127,working!$E$2)</f>
        <v>0</v>
      </c>
      <c r="F363" s="13">
        <f t="shared" si="10"/>
        <v>12687.75</v>
      </c>
      <c r="G363" s="13">
        <f t="shared" si="11"/>
        <v>3640676.59</v>
      </c>
    </row>
    <row r="364" spans="1:7" x14ac:dyDescent="0.25">
      <c r="A364" s="15" t="s">
        <v>370</v>
      </c>
      <c r="B364" s="13">
        <f>+SUMIFS('Sales Register'!$F$8:$F$988127,'Sales Register'!$B$8:$B$988127,working!A364,'Sales Register'!$I$8:$I$988127,working!$B$2)</f>
        <v>2906</v>
      </c>
      <c r="C364" s="13">
        <f>+SUMIFS('Sales Register'!$F$8:$F$988127,'Sales Register'!$B$8:$B$988127,working!A364,'Sales Register'!$I$8:$I$988127,working!$C$2)</f>
        <v>0</v>
      </c>
      <c r="D364" s="13">
        <f>+SUMIFS('Sales Register'!$G$8:$G$988127,'Sales Register'!$B$8:$B$988127,working!A364,'Sales Register'!$I$8:$I$988127,working!$D$2)</f>
        <v>711970</v>
      </c>
      <c r="E364" s="13">
        <f>+SUMIFS('Sales Register'!$G$8:$G$988127,'Sales Register'!$B$8:$B$988127,working!A364,'Sales Register'!$I$8:$I$988127,working!$E$2)</f>
        <v>0</v>
      </c>
      <c r="F364" s="13">
        <f t="shared" si="10"/>
        <v>2906</v>
      </c>
      <c r="G364" s="13">
        <f t="shared" si="11"/>
        <v>711970</v>
      </c>
    </row>
    <row r="365" spans="1:7" x14ac:dyDescent="0.25">
      <c r="A365" s="15" t="s">
        <v>323</v>
      </c>
      <c r="B365" s="13">
        <f>+SUMIFS('Sales Register'!$F$8:$F$988127,'Sales Register'!$B$8:$B$988127,working!A365,'Sales Register'!$I$8:$I$988127,working!$B$2)</f>
        <v>21515.75</v>
      </c>
      <c r="C365" s="13">
        <f>+SUMIFS('Sales Register'!$F$8:$F$988127,'Sales Register'!$B$8:$B$988127,working!A365,'Sales Register'!$I$8:$I$988127,working!$C$2)</f>
        <v>0</v>
      </c>
      <c r="D365" s="13">
        <f>+SUMIFS('Sales Register'!$G$8:$G$988127,'Sales Register'!$B$8:$B$988127,working!A365,'Sales Register'!$I$8:$I$988127,working!$D$2)</f>
        <v>6543912.7400000002</v>
      </c>
      <c r="E365" s="13">
        <f>+SUMIFS('Sales Register'!$G$8:$G$988127,'Sales Register'!$B$8:$B$988127,working!A365,'Sales Register'!$I$8:$I$988127,working!$E$2)</f>
        <v>0</v>
      </c>
      <c r="F365" s="13">
        <f t="shared" si="10"/>
        <v>21515.75</v>
      </c>
      <c r="G365" s="13">
        <f t="shared" si="11"/>
        <v>6543912.7400000002</v>
      </c>
    </row>
    <row r="366" spans="1:7" x14ac:dyDescent="0.25">
      <c r="A366" s="15" t="s">
        <v>5155</v>
      </c>
      <c r="B366" s="13">
        <f>+SUMIFS('Sales Register'!$F$8:$F$988127,'Sales Register'!$B$8:$B$988127,working!A366,'Sales Register'!$I$8:$I$988127,working!$B$2)</f>
        <v>0</v>
      </c>
      <c r="C366" s="13">
        <f>+SUMIFS('Sales Register'!$F$8:$F$988127,'Sales Register'!$B$8:$B$988127,working!A366,'Sales Register'!$I$8:$I$988127,working!$C$2)</f>
        <v>0</v>
      </c>
      <c r="D366" s="13">
        <f>+SUMIFS('Sales Register'!$G$8:$G$988127,'Sales Register'!$B$8:$B$988127,working!A366,'Sales Register'!$I$8:$I$988127,working!$D$2)</f>
        <v>0</v>
      </c>
      <c r="E366" s="13">
        <f>+SUMIFS('Sales Register'!$G$8:$G$988127,'Sales Register'!$B$8:$B$988127,working!A366,'Sales Register'!$I$8:$I$988127,working!$E$2)</f>
        <v>0</v>
      </c>
      <c r="F366" s="13">
        <f t="shared" si="10"/>
        <v>0</v>
      </c>
      <c r="G366" s="13">
        <f t="shared" si="11"/>
        <v>0</v>
      </c>
    </row>
    <row r="367" spans="1:7" x14ac:dyDescent="0.25">
      <c r="A367" s="15" t="s">
        <v>145</v>
      </c>
      <c r="B367" s="13">
        <f>+SUMIFS('Sales Register'!$F$8:$F$988127,'Sales Register'!$B$8:$B$988127,working!A367,'Sales Register'!$I$8:$I$988127,working!$B$2)</f>
        <v>0</v>
      </c>
      <c r="C367" s="13">
        <f>+SUMIFS('Sales Register'!$F$8:$F$988127,'Sales Register'!$B$8:$B$988127,working!A367,'Sales Register'!$I$8:$I$988127,working!$C$2)</f>
        <v>28326.000000000004</v>
      </c>
      <c r="D367" s="13">
        <f>+SUMIFS('Sales Register'!$G$8:$G$988127,'Sales Register'!$B$8:$B$988127,working!A367,'Sales Register'!$I$8:$I$988127,working!$D$2)</f>
        <v>0</v>
      </c>
      <c r="E367" s="13">
        <f>+SUMIFS('Sales Register'!$G$8:$G$988127,'Sales Register'!$B$8:$B$988127,working!A367,'Sales Register'!$I$8:$I$988127,working!$E$2)</f>
        <v>1749684.9199999997</v>
      </c>
      <c r="F367" s="13">
        <f t="shared" si="10"/>
        <v>28326.000000000004</v>
      </c>
      <c r="G367" s="13">
        <f t="shared" si="11"/>
        <v>1749684.9199999997</v>
      </c>
    </row>
    <row r="368" spans="1:7" x14ac:dyDescent="0.25">
      <c r="A368" s="15" t="s">
        <v>5226</v>
      </c>
      <c r="B368" s="13">
        <f>+SUMIFS('Sales Register'!$F$8:$F$988127,'Sales Register'!$B$8:$B$988127,working!A368,'Sales Register'!$I$8:$I$988127,working!$B$2)</f>
        <v>71116.78</v>
      </c>
      <c r="C368" s="13">
        <f>+SUMIFS('Sales Register'!$F$8:$F$988127,'Sales Register'!$B$8:$B$988127,working!A368,'Sales Register'!$I$8:$I$988127,working!$C$2)</f>
        <v>0</v>
      </c>
      <c r="D368" s="13">
        <f>+SUMIFS('Sales Register'!$G$8:$G$988127,'Sales Register'!$B$8:$B$988127,working!A368,'Sales Register'!$I$8:$I$988127,working!$D$2)</f>
        <v>17733631.290000003</v>
      </c>
      <c r="E368" s="13">
        <f>+SUMIFS('Sales Register'!$G$8:$G$988127,'Sales Register'!$B$8:$B$988127,working!A368,'Sales Register'!$I$8:$I$988127,working!$E$2)</f>
        <v>0</v>
      </c>
      <c r="F368" s="13">
        <f t="shared" si="10"/>
        <v>71116.78</v>
      </c>
      <c r="G368" s="13">
        <f t="shared" si="11"/>
        <v>17733631.290000003</v>
      </c>
    </row>
    <row r="369" spans="1:7" x14ac:dyDescent="0.25">
      <c r="A369" s="15" t="s">
        <v>129</v>
      </c>
      <c r="B369" s="13">
        <f>+SUMIFS('Sales Register'!$F$8:$F$988127,'Sales Register'!$B$8:$B$988127,working!A369,'Sales Register'!$I$8:$I$988127,working!$B$2)</f>
        <v>81</v>
      </c>
      <c r="C369" s="13">
        <f>+SUMIFS('Sales Register'!$F$8:$F$988127,'Sales Register'!$B$8:$B$988127,working!A369,'Sales Register'!$I$8:$I$988127,working!$C$2)</f>
        <v>237.5</v>
      </c>
      <c r="D369" s="13">
        <f>+SUMIFS('Sales Register'!$G$8:$G$988127,'Sales Register'!$B$8:$B$988127,working!A369,'Sales Register'!$I$8:$I$988127,working!$D$2)</f>
        <v>17136</v>
      </c>
      <c r="E369" s="13">
        <f>+SUMIFS('Sales Register'!$G$8:$G$988127,'Sales Register'!$B$8:$B$988127,working!A369,'Sales Register'!$I$8:$I$988127,working!$E$2)</f>
        <v>16625</v>
      </c>
      <c r="F369" s="13">
        <f t="shared" si="10"/>
        <v>318.5</v>
      </c>
      <c r="G369" s="13">
        <f t="shared" si="11"/>
        <v>33761</v>
      </c>
    </row>
    <row r="370" spans="1:7" x14ac:dyDescent="0.25">
      <c r="A370" s="15" t="s">
        <v>192</v>
      </c>
      <c r="B370" s="13">
        <f>+SUMIFS('Sales Register'!$F$8:$F$988127,'Sales Register'!$B$8:$B$988127,working!A370,'Sales Register'!$I$8:$I$988127,working!$B$2)</f>
        <v>5159.5</v>
      </c>
      <c r="C370" s="13">
        <f>+SUMIFS('Sales Register'!$F$8:$F$988127,'Sales Register'!$B$8:$B$988127,working!A370,'Sales Register'!$I$8:$I$988127,working!$C$2)</f>
        <v>0</v>
      </c>
      <c r="D370" s="13">
        <f>+SUMIFS('Sales Register'!$G$8:$G$988127,'Sales Register'!$B$8:$B$988127,working!A370,'Sales Register'!$I$8:$I$988127,working!$D$2)</f>
        <v>1944787.5</v>
      </c>
      <c r="E370" s="13">
        <f>+SUMIFS('Sales Register'!$G$8:$G$988127,'Sales Register'!$B$8:$B$988127,working!A370,'Sales Register'!$I$8:$I$988127,working!$E$2)</f>
        <v>0</v>
      </c>
      <c r="F370" s="13">
        <f t="shared" si="10"/>
        <v>5159.5</v>
      </c>
      <c r="G370" s="13">
        <f t="shared" si="11"/>
        <v>1944787.5</v>
      </c>
    </row>
    <row r="371" spans="1:7" x14ac:dyDescent="0.25">
      <c r="A371" s="15" t="s">
        <v>113</v>
      </c>
      <c r="B371" s="13">
        <f>+SUMIFS('Sales Register'!$F$8:$F$988127,'Sales Register'!$B$8:$B$988127,working!A371,'Sales Register'!$I$8:$I$988127,working!$B$2)</f>
        <v>5208.51</v>
      </c>
      <c r="C371" s="13">
        <f>+SUMIFS('Sales Register'!$F$8:$F$988127,'Sales Register'!$B$8:$B$988127,working!A371,'Sales Register'!$I$8:$I$988127,working!$C$2)</f>
        <v>0</v>
      </c>
      <c r="D371" s="13">
        <f>+SUMIFS('Sales Register'!$G$8:$G$988127,'Sales Register'!$B$8:$B$988127,working!A371,'Sales Register'!$I$8:$I$988127,working!$D$2)</f>
        <v>1328170.05</v>
      </c>
      <c r="E371" s="13">
        <f>+SUMIFS('Sales Register'!$G$8:$G$988127,'Sales Register'!$B$8:$B$988127,working!A371,'Sales Register'!$I$8:$I$988127,working!$E$2)</f>
        <v>0</v>
      </c>
      <c r="F371" s="13">
        <f t="shared" si="10"/>
        <v>5208.51</v>
      </c>
      <c r="G371" s="13">
        <f t="shared" si="11"/>
        <v>1328170.05</v>
      </c>
    </row>
    <row r="372" spans="1:7" x14ac:dyDescent="0.25">
      <c r="A372" s="15" t="s">
        <v>5356</v>
      </c>
      <c r="B372" s="13">
        <f>+SUMIFS('Sales Register'!$F$8:$F$988127,'Sales Register'!$B$8:$B$988127,working!A372,'Sales Register'!$I$8:$I$988127,working!$B$2)</f>
        <v>3074.51</v>
      </c>
      <c r="C372" s="13">
        <f>+SUMIFS('Sales Register'!$F$8:$F$988127,'Sales Register'!$B$8:$B$988127,working!A372,'Sales Register'!$I$8:$I$988127,working!$C$2)</f>
        <v>0</v>
      </c>
      <c r="D372" s="13">
        <f>+SUMIFS('Sales Register'!$G$8:$G$988127,'Sales Register'!$B$8:$B$988127,working!A372,'Sales Register'!$I$8:$I$988127,working!$D$2)</f>
        <v>393537.28000000003</v>
      </c>
      <c r="E372" s="13">
        <f>+SUMIFS('Sales Register'!$G$8:$G$988127,'Sales Register'!$B$8:$B$988127,working!A372,'Sales Register'!$I$8:$I$988127,working!$E$2)</f>
        <v>0</v>
      </c>
      <c r="F372" s="13">
        <f t="shared" si="10"/>
        <v>3074.51</v>
      </c>
      <c r="G372" s="13">
        <f t="shared" si="11"/>
        <v>393537.28000000003</v>
      </c>
    </row>
    <row r="373" spans="1:7" x14ac:dyDescent="0.25">
      <c r="A373" s="15" t="s">
        <v>375</v>
      </c>
      <c r="B373" s="13">
        <f>+SUMIFS('Sales Register'!$F$8:$F$988127,'Sales Register'!$B$8:$B$988127,working!A373,'Sales Register'!$I$8:$I$988127,working!$B$2)</f>
        <v>6976.75</v>
      </c>
      <c r="C373" s="13">
        <f>+SUMIFS('Sales Register'!$F$8:$F$988127,'Sales Register'!$B$8:$B$988127,working!A373,'Sales Register'!$I$8:$I$988127,working!$C$2)</f>
        <v>0</v>
      </c>
      <c r="D373" s="13">
        <f>+SUMIFS('Sales Register'!$G$8:$G$988127,'Sales Register'!$B$8:$B$988127,working!A373,'Sales Register'!$I$8:$I$988127,working!$D$2)</f>
        <v>2055670.33</v>
      </c>
      <c r="E373" s="13">
        <f>+SUMIFS('Sales Register'!$G$8:$G$988127,'Sales Register'!$B$8:$B$988127,working!A373,'Sales Register'!$I$8:$I$988127,working!$E$2)</f>
        <v>0</v>
      </c>
      <c r="F373" s="13">
        <f t="shared" si="10"/>
        <v>6976.75</v>
      </c>
      <c r="G373" s="13">
        <f t="shared" si="11"/>
        <v>2055670.33</v>
      </c>
    </row>
    <row r="374" spans="1:7" x14ac:dyDescent="0.25">
      <c r="A374" s="15" t="s">
        <v>5393</v>
      </c>
      <c r="B374" s="13">
        <f>+SUMIFS('Sales Register'!$F$8:$F$988127,'Sales Register'!$B$8:$B$988127,working!A374,'Sales Register'!$I$8:$I$988127,working!$B$2)</f>
        <v>50971.99</v>
      </c>
      <c r="C374" s="13">
        <f>+SUMIFS('Sales Register'!$F$8:$F$988127,'Sales Register'!$B$8:$B$988127,working!A374,'Sales Register'!$I$8:$I$988127,working!$C$2)</f>
        <v>0</v>
      </c>
      <c r="D374" s="13">
        <f>+SUMIFS('Sales Register'!$G$8:$G$988127,'Sales Register'!$B$8:$B$988127,working!A374,'Sales Register'!$I$8:$I$988127,working!$D$2)</f>
        <v>12340256.400000002</v>
      </c>
      <c r="E374" s="13">
        <f>+SUMIFS('Sales Register'!$G$8:$G$988127,'Sales Register'!$B$8:$B$988127,working!A374,'Sales Register'!$I$8:$I$988127,working!$E$2)</f>
        <v>0</v>
      </c>
      <c r="F374" s="13">
        <f t="shared" si="10"/>
        <v>50971.99</v>
      </c>
      <c r="G374" s="13">
        <f t="shared" si="11"/>
        <v>12340256.400000002</v>
      </c>
    </row>
    <row r="375" spans="1:7" x14ac:dyDescent="0.25">
      <c r="A375" s="15" t="s">
        <v>336</v>
      </c>
      <c r="B375" s="13">
        <f>+SUMIFS('Sales Register'!$F$8:$F$988127,'Sales Register'!$B$8:$B$988127,working!A375,'Sales Register'!$I$8:$I$988127,working!$B$2)</f>
        <v>19177.060000000001</v>
      </c>
      <c r="C375" s="13">
        <f>+SUMIFS('Sales Register'!$F$8:$F$988127,'Sales Register'!$B$8:$B$988127,working!A375,'Sales Register'!$I$8:$I$988127,working!$C$2)</f>
        <v>0</v>
      </c>
      <c r="D375" s="13">
        <f>+SUMIFS('Sales Register'!$G$8:$G$988127,'Sales Register'!$B$8:$B$988127,working!A375,'Sales Register'!$I$8:$I$988127,working!$D$2)</f>
        <v>5334864.3099999996</v>
      </c>
      <c r="E375" s="13">
        <f>+SUMIFS('Sales Register'!$G$8:$G$988127,'Sales Register'!$B$8:$B$988127,working!A375,'Sales Register'!$I$8:$I$988127,working!$E$2)</f>
        <v>0</v>
      </c>
      <c r="F375" s="13">
        <f t="shared" si="10"/>
        <v>19177.060000000001</v>
      </c>
      <c r="G375" s="13">
        <f t="shared" si="11"/>
        <v>5334864.3099999996</v>
      </c>
    </row>
    <row r="376" spans="1:7" x14ac:dyDescent="0.25">
      <c r="A376" s="15" t="s">
        <v>5403</v>
      </c>
      <c r="B376" s="13">
        <f>+SUMIFS('Sales Register'!$F$8:$F$988127,'Sales Register'!$B$8:$B$988127,working!A376,'Sales Register'!$I$8:$I$988127,working!$B$2)</f>
        <v>1857.52</v>
      </c>
      <c r="C376" s="13">
        <f>+SUMIFS('Sales Register'!$F$8:$F$988127,'Sales Register'!$B$8:$B$988127,working!A376,'Sales Register'!$I$8:$I$988127,working!$C$2)</f>
        <v>0</v>
      </c>
      <c r="D376" s="13">
        <f>+SUMIFS('Sales Register'!$G$8:$G$988127,'Sales Register'!$B$8:$B$988127,working!A376,'Sales Register'!$I$8:$I$988127,working!$D$2)</f>
        <v>464380</v>
      </c>
      <c r="E376" s="13">
        <f>+SUMIFS('Sales Register'!$G$8:$G$988127,'Sales Register'!$B$8:$B$988127,working!A376,'Sales Register'!$I$8:$I$988127,working!$E$2)</f>
        <v>0</v>
      </c>
      <c r="F376" s="13">
        <f t="shared" si="10"/>
        <v>1857.52</v>
      </c>
      <c r="G376" s="13">
        <f t="shared" si="11"/>
        <v>464380</v>
      </c>
    </row>
    <row r="377" spans="1:7" x14ac:dyDescent="0.25">
      <c r="A377" s="15" t="s">
        <v>286</v>
      </c>
      <c r="B377" s="13">
        <f>+SUMIFS('Sales Register'!$F$8:$F$988127,'Sales Register'!$B$8:$B$988127,working!A377,'Sales Register'!$I$8:$I$988127,working!$B$2)</f>
        <v>10</v>
      </c>
      <c r="C377" s="13">
        <f>+SUMIFS('Sales Register'!$F$8:$F$988127,'Sales Register'!$B$8:$B$988127,working!A377,'Sales Register'!$I$8:$I$988127,working!$C$2)</f>
        <v>0</v>
      </c>
      <c r="D377" s="13">
        <f>+SUMIFS('Sales Register'!$G$8:$G$988127,'Sales Register'!$B$8:$B$988127,working!A377,'Sales Register'!$I$8:$I$988127,working!$D$2)</f>
        <v>4500</v>
      </c>
      <c r="E377" s="13">
        <f>+SUMIFS('Sales Register'!$G$8:$G$988127,'Sales Register'!$B$8:$B$988127,working!A377,'Sales Register'!$I$8:$I$988127,working!$E$2)</f>
        <v>0</v>
      </c>
      <c r="F377" s="13">
        <f t="shared" si="10"/>
        <v>10</v>
      </c>
      <c r="G377" s="13">
        <f t="shared" si="11"/>
        <v>4500</v>
      </c>
    </row>
    <row r="378" spans="1:7" x14ac:dyDescent="0.25">
      <c r="A378" s="15" t="s">
        <v>5411</v>
      </c>
      <c r="B378" s="13">
        <f>+SUMIFS('Sales Register'!$F$8:$F$988127,'Sales Register'!$B$8:$B$988127,working!A378,'Sales Register'!$I$8:$I$988127,working!$B$2)</f>
        <v>10</v>
      </c>
      <c r="C378" s="13">
        <f>+SUMIFS('Sales Register'!$F$8:$F$988127,'Sales Register'!$B$8:$B$988127,working!A378,'Sales Register'!$I$8:$I$988127,working!$C$2)</f>
        <v>0</v>
      </c>
      <c r="D378" s="13">
        <f>+SUMIFS('Sales Register'!$G$8:$G$988127,'Sales Register'!$B$8:$B$988127,working!A378,'Sales Register'!$I$8:$I$988127,working!$D$2)</f>
        <v>4500</v>
      </c>
      <c r="E378" s="13">
        <f>+SUMIFS('Sales Register'!$G$8:$G$988127,'Sales Register'!$B$8:$B$988127,working!A378,'Sales Register'!$I$8:$I$988127,working!$E$2)</f>
        <v>0</v>
      </c>
      <c r="F378" s="13">
        <f t="shared" si="10"/>
        <v>10</v>
      </c>
      <c r="G378" s="13">
        <f t="shared" si="11"/>
        <v>4500</v>
      </c>
    </row>
    <row r="379" spans="1:7" x14ac:dyDescent="0.25">
      <c r="A379" s="15" t="s">
        <v>61</v>
      </c>
      <c r="B379" s="13">
        <f>+SUMIFS('Sales Register'!$F$8:$F$988127,'Sales Register'!$B$8:$B$988127,working!A379,'Sales Register'!$I$8:$I$988127,working!$B$2)</f>
        <v>1136.5</v>
      </c>
      <c r="C379" s="13">
        <f>+SUMIFS('Sales Register'!$F$8:$F$988127,'Sales Register'!$B$8:$B$988127,working!A379,'Sales Register'!$I$8:$I$988127,working!$C$2)</f>
        <v>0</v>
      </c>
      <c r="D379" s="13">
        <f>+SUMIFS('Sales Register'!$G$8:$G$988127,'Sales Register'!$B$8:$B$988127,working!A379,'Sales Register'!$I$8:$I$988127,working!$D$2)</f>
        <v>341075</v>
      </c>
      <c r="E379" s="13">
        <f>+SUMIFS('Sales Register'!$G$8:$G$988127,'Sales Register'!$B$8:$B$988127,working!A379,'Sales Register'!$I$8:$I$988127,working!$E$2)</f>
        <v>0</v>
      </c>
      <c r="F379" s="13">
        <f t="shared" si="10"/>
        <v>1136.5</v>
      </c>
      <c r="G379" s="13">
        <f t="shared" si="11"/>
        <v>341075</v>
      </c>
    </row>
    <row r="380" spans="1:7" x14ac:dyDescent="0.25">
      <c r="A380" s="15" t="s">
        <v>150</v>
      </c>
      <c r="B380" s="13">
        <f>+SUMIFS('Sales Register'!$F$8:$F$988127,'Sales Register'!$B$8:$B$988127,working!A380,'Sales Register'!$I$8:$I$988127,working!$B$2)</f>
        <v>10</v>
      </c>
      <c r="C380" s="13">
        <f>+SUMIFS('Sales Register'!$F$8:$F$988127,'Sales Register'!$B$8:$B$988127,working!A380,'Sales Register'!$I$8:$I$988127,working!$C$2)</f>
        <v>0</v>
      </c>
      <c r="D380" s="13">
        <f>+SUMIFS('Sales Register'!$G$8:$G$988127,'Sales Register'!$B$8:$B$988127,working!A380,'Sales Register'!$I$8:$I$988127,working!$D$2)</f>
        <v>3500</v>
      </c>
      <c r="E380" s="13">
        <f>+SUMIFS('Sales Register'!$G$8:$G$988127,'Sales Register'!$B$8:$B$988127,working!A380,'Sales Register'!$I$8:$I$988127,working!$E$2)</f>
        <v>0</v>
      </c>
      <c r="F380" s="13">
        <f t="shared" si="10"/>
        <v>10</v>
      </c>
      <c r="G380" s="13">
        <f t="shared" si="11"/>
        <v>3500</v>
      </c>
    </row>
    <row r="381" spans="1:7" x14ac:dyDescent="0.25">
      <c r="A381" s="15" t="s">
        <v>240</v>
      </c>
      <c r="B381" s="13">
        <f>+SUMIFS('Sales Register'!$F$8:$F$988127,'Sales Register'!$B$8:$B$988127,working!A381,'Sales Register'!$I$8:$I$988127,working!$B$2)</f>
        <v>330.5</v>
      </c>
      <c r="C381" s="13">
        <f>+SUMIFS('Sales Register'!$F$8:$F$988127,'Sales Register'!$B$8:$B$988127,working!A381,'Sales Register'!$I$8:$I$988127,working!$C$2)</f>
        <v>0</v>
      </c>
      <c r="D381" s="13">
        <f>+SUMIFS('Sales Register'!$G$8:$G$988127,'Sales Register'!$B$8:$B$988127,working!A381,'Sales Register'!$I$8:$I$988127,working!$D$2)</f>
        <v>81220</v>
      </c>
      <c r="E381" s="13">
        <f>+SUMIFS('Sales Register'!$G$8:$G$988127,'Sales Register'!$B$8:$B$988127,working!A381,'Sales Register'!$I$8:$I$988127,working!$E$2)</f>
        <v>0</v>
      </c>
      <c r="F381" s="13">
        <f t="shared" si="10"/>
        <v>330.5</v>
      </c>
      <c r="G381" s="13">
        <f t="shared" si="11"/>
        <v>81220</v>
      </c>
    </row>
    <row r="382" spans="1:7" x14ac:dyDescent="0.25">
      <c r="A382" s="15" t="s">
        <v>135</v>
      </c>
      <c r="B382" s="13">
        <f>+SUMIFS('Sales Register'!$F$8:$F$988127,'Sales Register'!$B$8:$B$988127,working!A382,'Sales Register'!$I$8:$I$988127,working!$B$2)</f>
        <v>4787.25</v>
      </c>
      <c r="C382" s="13">
        <f>+SUMIFS('Sales Register'!$F$8:$F$988127,'Sales Register'!$B$8:$B$988127,working!A382,'Sales Register'!$I$8:$I$988127,working!$C$2)</f>
        <v>0</v>
      </c>
      <c r="D382" s="13">
        <f>+SUMIFS('Sales Register'!$G$8:$G$988127,'Sales Register'!$B$8:$B$988127,working!A382,'Sales Register'!$I$8:$I$988127,working!$D$2)</f>
        <v>1676437.5</v>
      </c>
      <c r="E382" s="13">
        <f>+SUMIFS('Sales Register'!$G$8:$G$988127,'Sales Register'!$B$8:$B$988127,working!A382,'Sales Register'!$I$8:$I$988127,working!$E$2)</f>
        <v>0</v>
      </c>
      <c r="F382" s="13">
        <f t="shared" si="10"/>
        <v>4787.25</v>
      </c>
      <c r="G382" s="13">
        <f t="shared" si="11"/>
        <v>1676437.5</v>
      </c>
    </row>
    <row r="383" spans="1:7" x14ac:dyDescent="0.25">
      <c r="A383" s="15" t="s">
        <v>5670</v>
      </c>
      <c r="B383" s="13">
        <f>+SUMIFS('Sales Register'!$F$8:$F$988127,'Sales Register'!$B$8:$B$988127,working!A383,'Sales Register'!$I$8:$I$988127,working!$B$2)</f>
        <v>5790.5</v>
      </c>
      <c r="C383" s="13">
        <f>+SUMIFS('Sales Register'!$F$8:$F$988127,'Sales Register'!$B$8:$B$988127,working!A383,'Sales Register'!$I$8:$I$988127,working!$C$2)</f>
        <v>0</v>
      </c>
      <c r="D383" s="13">
        <f>+SUMIFS('Sales Register'!$G$8:$G$988127,'Sales Register'!$B$8:$B$988127,working!A383,'Sales Register'!$I$8:$I$988127,working!$D$2)</f>
        <v>1565784.5</v>
      </c>
      <c r="E383" s="13">
        <f>+SUMIFS('Sales Register'!$G$8:$G$988127,'Sales Register'!$B$8:$B$988127,working!A383,'Sales Register'!$I$8:$I$988127,working!$E$2)</f>
        <v>0</v>
      </c>
      <c r="F383" s="13">
        <f t="shared" si="10"/>
        <v>5790.5</v>
      </c>
      <c r="G383" s="13">
        <f t="shared" si="11"/>
        <v>1565784.5</v>
      </c>
    </row>
    <row r="384" spans="1:7" x14ac:dyDescent="0.25">
      <c r="A384" s="15" t="s">
        <v>381</v>
      </c>
      <c r="B384" s="13">
        <f>+SUMIFS('Sales Register'!$F$8:$F$988127,'Sales Register'!$B$8:$B$988127,working!A384,'Sales Register'!$I$8:$I$988127,working!$B$2)</f>
        <v>0</v>
      </c>
      <c r="C384" s="13">
        <f>+SUMIFS('Sales Register'!$F$8:$F$988127,'Sales Register'!$B$8:$B$988127,working!A384,'Sales Register'!$I$8:$I$988127,working!$C$2)</f>
        <v>14367</v>
      </c>
      <c r="D384" s="13">
        <f>+SUMIFS('Sales Register'!$G$8:$G$988127,'Sales Register'!$B$8:$B$988127,working!A384,'Sales Register'!$I$8:$I$988127,working!$D$2)</f>
        <v>0</v>
      </c>
      <c r="E384" s="13">
        <f>+SUMIFS('Sales Register'!$G$8:$G$988127,'Sales Register'!$B$8:$B$988127,working!A384,'Sales Register'!$I$8:$I$988127,working!$E$2)</f>
        <v>380011.80000000005</v>
      </c>
      <c r="F384" s="13">
        <f t="shared" si="10"/>
        <v>14367</v>
      </c>
      <c r="G384" s="13">
        <f t="shared" si="11"/>
        <v>380011.80000000005</v>
      </c>
    </row>
    <row r="385" spans="1:7" x14ac:dyDescent="0.25">
      <c r="A385" s="15" t="s">
        <v>5726</v>
      </c>
      <c r="B385" s="13">
        <f>+SUMIFS('Sales Register'!$F$8:$F$988127,'Sales Register'!$B$8:$B$988127,working!A385,'Sales Register'!$I$8:$I$988127,working!$B$2)</f>
        <v>0</v>
      </c>
      <c r="C385" s="13">
        <f>+SUMIFS('Sales Register'!$F$8:$F$988127,'Sales Register'!$B$8:$B$988127,working!A385,'Sales Register'!$I$8:$I$988127,working!$C$2)</f>
        <v>0</v>
      </c>
      <c r="D385" s="13">
        <f>+SUMIFS('Sales Register'!$G$8:$G$988127,'Sales Register'!$B$8:$B$988127,working!A385,'Sales Register'!$I$8:$I$988127,working!$D$2)</f>
        <v>0</v>
      </c>
      <c r="E385" s="13">
        <f>+SUMIFS('Sales Register'!$G$8:$G$988127,'Sales Register'!$B$8:$B$988127,working!A385,'Sales Register'!$I$8:$I$988127,working!$E$2)</f>
        <v>0</v>
      </c>
      <c r="F385" s="13">
        <f t="shared" si="10"/>
        <v>0</v>
      </c>
      <c r="G385" s="13">
        <f t="shared" si="11"/>
        <v>0</v>
      </c>
    </row>
    <row r="386" spans="1:7" x14ac:dyDescent="0.25">
      <c r="A386" s="15" t="s">
        <v>5731</v>
      </c>
      <c r="B386" s="13">
        <f>+SUMIFS('Sales Register'!$F$8:$F$988127,'Sales Register'!$B$8:$B$988127,working!A386,'Sales Register'!$I$8:$I$988127,working!$B$2)</f>
        <v>523</v>
      </c>
      <c r="C386" s="13">
        <f>+SUMIFS('Sales Register'!$F$8:$F$988127,'Sales Register'!$B$8:$B$988127,working!A386,'Sales Register'!$I$8:$I$988127,working!$C$2)</f>
        <v>0</v>
      </c>
      <c r="D386" s="13">
        <f>+SUMIFS('Sales Register'!$G$8:$G$988127,'Sales Register'!$B$8:$B$988127,working!A386,'Sales Register'!$I$8:$I$988127,working!$D$2)</f>
        <v>331175.61</v>
      </c>
      <c r="E386" s="13">
        <f>+SUMIFS('Sales Register'!$G$8:$G$988127,'Sales Register'!$B$8:$B$988127,working!A386,'Sales Register'!$I$8:$I$988127,working!$E$2)</f>
        <v>0</v>
      </c>
      <c r="F386" s="13">
        <f t="shared" si="10"/>
        <v>523</v>
      </c>
      <c r="G386" s="13">
        <f t="shared" si="11"/>
        <v>331175.61</v>
      </c>
    </row>
    <row r="387" spans="1:7" x14ac:dyDescent="0.25">
      <c r="A387" s="15" t="s">
        <v>5738</v>
      </c>
      <c r="B387" s="13">
        <f>+SUMIFS('Sales Register'!$F$8:$F$988127,'Sales Register'!$B$8:$B$988127,working!A387,'Sales Register'!$I$8:$I$988127,working!$B$2)</f>
        <v>28</v>
      </c>
      <c r="C387" s="13">
        <f>+SUMIFS('Sales Register'!$F$8:$F$988127,'Sales Register'!$B$8:$B$988127,working!A387,'Sales Register'!$I$8:$I$988127,working!$C$2)</f>
        <v>0</v>
      </c>
      <c r="D387" s="13">
        <f>+SUMIFS('Sales Register'!$G$8:$G$988127,'Sales Register'!$B$8:$B$988127,working!A387,'Sales Register'!$I$8:$I$988127,working!$D$2)</f>
        <v>13600</v>
      </c>
      <c r="E387" s="13">
        <f>+SUMIFS('Sales Register'!$G$8:$G$988127,'Sales Register'!$B$8:$B$988127,working!A387,'Sales Register'!$I$8:$I$988127,working!$E$2)</f>
        <v>0</v>
      </c>
      <c r="F387" s="13">
        <f t="shared" si="10"/>
        <v>28</v>
      </c>
      <c r="G387" s="13">
        <f t="shared" si="11"/>
        <v>13600</v>
      </c>
    </row>
    <row r="388" spans="1:7" x14ac:dyDescent="0.25">
      <c r="A388" s="15" t="s">
        <v>259</v>
      </c>
      <c r="B388" s="13">
        <f>+SUMIFS('Sales Register'!$F$8:$F$988127,'Sales Register'!$B$8:$B$988127,working!A388,'Sales Register'!$I$8:$I$988127,working!$B$2)</f>
        <v>1296.5</v>
      </c>
      <c r="C388" s="13">
        <f>+SUMIFS('Sales Register'!$F$8:$F$988127,'Sales Register'!$B$8:$B$988127,working!A388,'Sales Register'!$I$8:$I$988127,working!$C$2)</f>
        <v>0</v>
      </c>
      <c r="D388" s="13">
        <f>+SUMIFS('Sales Register'!$G$8:$G$988127,'Sales Register'!$B$8:$B$988127,working!A388,'Sales Register'!$I$8:$I$988127,working!$D$2)</f>
        <v>343572.5</v>
      </c>
      <c r="E388" s="13">
        <f>+SUMIFS('Sales Register'!$G$8:$G$988127,'Sales Register'!$B$8:$B$988127,working!A388,'Sales Register'!$I$8:$I$988127,working!$E$2)</f>
        <v>0</v>
      </c>
      <c r="F388" s="13">
        <f t="shared" ref="F388:F451" si="12">+B388+C388</f>
        <v>1296.5</v>
      </c>
      <c r="G388" s="13">
        <f t="shared" ref="G388:G451" si="13">+D388+E388</f>
        <v>343572.5</v>
      </c>
    </row>
    <row r="389" spans="1:7" x14ac:dyDescent="0.25">
      <c r="A389" s="15" t="s">
        <v>5785</v>
      </c>
      <c r="B389" s="13">
        <f>+SUMIFS('Sales Register'!$F$8:$F$988127,'Sales Register'!$B$8:$B$988127,working!A389,'Sales Register'!$I$8:$I$988127,working!$B$2)</f>
        <v>0</v>
      </c>
      <c r="C389" s="13">
        <f>+SUMIFS('Sales Register'!$F$8:$F$988127,'Sales Register'!$B$8:$B$988127,working!A389,'Sales Register'!$I$8:$I$988127,working!$C$2)</f>
        <v>0</v>
      </c>
      <c r="D389" s="13">
        <f>+SUMIFS('Sales Register'!$G$8:$G$988127,'Sales Register'!$B$8:$B$988127,working!A389,'Sales Register'!$I$8:$I$988127,working!$D$2)</f>
        <v>0</v>
      </c>
      <c r="E389" s="13">
        <f>+SUMIFS('Sales Register'!$G$8:$G$988127,'Sales Register'!$B$8:$B$988127,working!A389,'Sales Register'!$I$8:$I$988127,working!$E$2)</f>
        <v>0</v>
      </c>
      <c r="F389" s="13">
        <f t="shared" si="12"/>
        <v>0</v>
      </c>
      <c r="G389" s="13">
        <f t="shared" si="13"/>
        <v>0</v>
      </c>
    </row>
    <row r="390" spans="1:7" x14ac:dyDescent="0.25">
      <c r="A390" s="15" t="s">
        <v>287</v>
      </c>
      <c r="B390" s="13">
        <f>+SUMIFS('Sales Register'!$F$8:$F$988127,'Sales Register'!$B$8:$B$988127,working!A390,'Sales Register'!$I$8:$I$988127,working!$B$2)</f>
        <v>107501.75999999999</v>
      </c>
      <c r="C390" s="13">
        <f>+SUMIFS('Sales Register'!$F$8:$F$988127,'Sales Register'!$B$8:$B$988127,working!A390,'Sales Register'!$I$8:$I$988127,working!$C$2)</f>
        <v>0</v>
      </c>
      <c r="D390" s="13">
        <f>+SUMIFS('Sales Register'!$G$8:$G$988127,'Sales Register'!$B$8:$B$988127,working!A390,'Sales Register'!$I$8:$I$988127,working!$D$2)</f>
        <v>2507323.5500000003</v>
      </c>
      <c r="E390" s="13">
        <f>+SUMIFS('Sales Register'!$G$8:$G$988127,'Sales Register'!$B$8:$B$988127,working!A390,'Sales Register'!$I$8:$I$988127,working!$E$2)</f>
        <v>0</v>
      </c>
      <c r="F390" s="13">
        <f t="shared" si="12"/>
        <v>107501.75999999999</v>
      </c>
      <c r="G390" s="13">
        <f t="shared" si="13"/>
        <v>2507323.5500000003</v>
      </c>
    </row>
    <row r="391" spans="1:7" x14ac:dyDescent="0.25">
      <c r="A391" s="15" t="s">
        <v>5812</v>
      </c>
      <c r="B391" s="13">
        <f>+SUMIFS('Sales Register'!$F$8:$F$988127,'Sales Register'!$B$8:$B$988127,working!A391,'Sales Register'!$I$8:$I$988127,working!$B$2)</f>
        <v>17</v>
      </c>
      <c r="C391" s="13">
        <f>+SUMIFS('Sales Register'!$F$8:$F$988127,'Sales Register'!$B$8:$B$988127,working!A391,'Sales Register'!$I$8:$I$988127,working!$C$2)</f>
        <v>0</v>
      </c>
      <c r="D391" s="13">
        <f>+SUMIFS('Sales Register'!$G$8:$G$988127,'Sales Register'!$B$8:$B$988127,working!A391,'Sales Register'!$I$8:$I$988127,working!$D$2)</f>
        <v>7650</v>
      </c>
      <c r="E391" s="13">
        <f>+SUMIFS('Sales Register'!$G$8:$G$988127,'Sales Register'!$B$8:$B$988127,working!A391,'Sales Register'!$I$8:$I$988127,working!$E$2)</f>
        <v>0</v>
      </c>
      <c r="F391" s="13">
        <f t="shared" si="12"/>
        <v>17</v>
      </c>
      <c r="G391" s="13">
        <f t="shared" si="13"/>
        <v>7650</v>
      </c>
    </row>
    <row r="392" spans="1:7" x14ac:dyDescent="0.25">
      <c r="A392" s="15" t="s">
        <v>252</v>
      </c>
      <c r="B392" s="13">
        <f>+SUMIFS('Sales Register'!$F$8:$F$988127,'Sales Register'!$B$8:$B$988127,working!A392,'Sales Register'!$I$8:$I$988127,working!$B$2)</f>
        <v>58029.120000000003</v>
      </c>
      <c r="C392" s="13">
        <f>+SUMIFS('Sales Register'!$F$8:$F$988127,'Sales Register'!$B$8:$B$988127,working!A392,'Sales Register'!$I$8:$I$988127,working!$C$2)</f>
        <v>0</v>
      </c>
      <c r="D392" s="13">
        <f>+SUMIFS('Sales Register'!$G$8:$G$988127,'Sales Register'!$B$8:$B$988127,working!A392,'Sales Register'!$I$8:$I$988127,working!$D$2)</f>
        <v>14545129.469999999</v>
      </c>
      <c r="E392" s="13">
        <f>+SUMIFS('Sales Register'!$G$8:$G$988127,'Sales Register'!$B$8:$B$988127,working!A392,'Sales Register'!$I$8:$I$988127,working!$E$2)</f>
        <v>0</v>
      </c>
      <c r="F392" s="13">
        <f t="shared" si="12"/>
        <v>58029.120000000003</v>
      </c>
      <c r="G392" s="13">
        <f t="shared" si="13"/>
        <v>14545129.469999999</v>
      </c>
    </row>
    <row r="393" spans="1:7" x14ac:dyDescent="0.25">
      <c r="A393" s="15" t="s">
        <v>5849</v>
      </c>
      <c r="B393" s="13">
        <f>+SUMIFS('Sales Register'!$F$8:$F$988127,'Sales Register'!$B$8:$B$988127,working!A393,'Sales Register'!$I$8:$I$988127,working!$B$2)</f>
        <v>3254</v>
      </c>
      <c r="C393" s="13">
        <f>+SUMIFS('Sales Register'!$F$8:$F$988127,'Sales Register'!$B$8:$B$988127,working!A393,'Sales Register'!$I$8:$I$988127,working!$C$2)</f>
        <v>0</v>
      </c>
      <c r="D393" s="13">
        <f>+SUMIFS('Sales Register'!$G$8:$G$988127,'Sales Register'!$B$8:$B$988127,working!A393,'Sales Register'!$I$8:$I$988127,working!$D$2)</f>
        <v>872072</v>
      </c>
      <c r="E393" s="13">
        <f>+SUMIFS('Sales Register'!$G$8:$G$988127,'Sales Register'!$B$8:$B$988127,working!A393,'Sales Register'!$I$8:$I$988127,working!$E$2)</f>
        <v>0</v>
      </c>
      <c r="F393" s="13">
        <f t="shared" si="12"/>
        <v>3254</v>
      </c>
      <c r="G393" s="13">
        <f t="shared" si="13"/>
        <v>872072</v>
      </c>
    </row>
    <row r="394" spans="1:7" x14ac:dyDescent="0.25">
      <c r="A394" s="15" t="s">
        <v>116</v>
      </c>
      <c r="B394" s="13">
        <f>+SUMIFS('Sales Register'!$F$8:$F$988127,'Sales Register'!$B$8:$B$988127,working!A394,'Sales Register'!$I$8:$I$988127,working!$B$2)</f>
        <v>0</v>
      </c>
      <c r="C394" s="13">
        <f>+SUMIFS('Sales Register'!$F$8:$F$988127,'Sales Register'!$B$8:$B$988127,working!A394,'Sales Register'!$I$8:$I$988127,working!$C$2)</f>
        <v>62888.800000000003</v>
      </c>
      <c r="D394" s="13">
        <f>+SUMIFS('Sales Register'!$G$8:$G$988127,'Sales Register'!$B$8:$B$988127,working!A394,'Sales Register'!$I$8:$I$988127,working!$D$2)</f>
        <v>0</v>
      </c>
      <c r="E394" s="13">
        <f>+SUMIFS('Sales Register'!$G$8:$G$988127,'Sales Register'!$B$8:$B$988127,working!A394,'Sales Register'!$I$8:$I$988127,working!$E$2)</f>
        <v>1673257.9</v>
      </c>
      <c r="F394" s="13">
        <f t="shared" si="12"/>
        <v>62888.800000000003</v>
      </c>
      <c r="G394" s="13">
        <f t="shared" si="13"/>
        <v>1673257.9</v>
      </c>
    </row>
    <row r="395" spans="1:7" x14ac:dyDescent="0.25">
      <c r="A395" s="15" t="s">
        <v>351</v>
      </c>
      <c r="B395" s="13">
        <f>+SUMIFS('Sales Register'!$F$8:$F$988127,'Sales Register'!$B$8:$B$988127,working!A395,'Sales Register'!$I$8:$I$988127,working!$B$2)</f>
        <v>20</v>
      </c>
      <c r="C395" s="13">
        <f>+SUMIFS('Sales Register'!$F$8:$F$988127,'Sales Register'!$B$8:$B$988127,working!A395,'Sales Register'!$I$8:$I$988127,working!$C$2)</f>
        <v>0</v>
      </c>
      <c r="D395" s="13">
        <f>+SUMIFS('Sales Register'!$G$8:$G$988127,'Sales Register'!$B$8:$B$988127,working!A395,'Sales Register'!$I$8:$I$988127,working!$D$2)</f>
        <v>9000</v>
      </c>
      <c r="E395" s="13">
        <f>+SUMIFS('Sales Register'!$G$8:$G$988127,'Sales Register'!$B$8:$B$988127,working!A395,'Sales Register'!$I$8:$I$988127,working!$E$2)</f>
        <v>0</v>
      </c>
      <c r="F395" s="13">
        <f t="shared" si="12"/>
        <v>20</v>
      </c>
      <c r="G395" s="13">
        <f t="shared" si="13"/>
        <v>9000</v>
      </c>
    </row>
    <row r="396" spans="1:7" x14ac:dyDescent="0.25">
      <c r="A396" s="15" t="s">
        <v>187</v>
      </c>
      <c r="B396" s="13">
        <f>+SUMIFS('Sales Register'!$F$8:$F$988127,'Sales Register'!$B$8:$B$988127,working!A396,'Sales Register'!$I$8:$I$988127,working!$B$2)</f>
        <v>0</v>
      </c>
      <c r="C396" s="13">
        <f>+SUMIFS('Sales Register'!$F$8:$F$988127,'Sales Register'!$B$8:$B$988127,working!A396,'Sales Register'!$I$8:$I$988127,working!$C$2)</f>
        <v>2383.1999999999998</v>
      </c>
      <c r="D396" s="13">
        <f>+SUMIFS('Sales Register'!$G$8:$G$988127,'Sales Register'!$B$8:$B$988127,working!A396,'Sales Register'!$I$8:$I$988127,working!$D$2)</f>
        <v>0</v>
      </c>
      <c r="E396" s="13">
        <f>+SUMIFS('Sales Register'!$G$8:$G$988127,'Sales Register'!$B$8:$B$988127,working!A396,'Sales Register'!$I$8:$I$988127,working!$E$2)</f>
        <v>120613.5</v>
      </c>
      <c r="F396" s="13">
        <f t="shared" si="12"/>
        <v>2383.1999999999998</v>
      </c>
      <c r="G396" s="13">
        <f t="shared" si="13"/>
        <v>120613.5</v>
      </c>
    </row>
    <row r="397" spans="1:7" x14ac:dyDescent="0.25">
      <c r="A397" s="15" t="s">
        <v>6083</v>
      </c>
      <c r="B397" s="13">
        <f>+SUMIFS('Sales Register'!$F$8:$F$988127,'Sales Register'!$B$8:$B$988127,working!A397,'Sales Register'!$I$8:$I$988127,working!$B$2)</f>
        <v>90</v>
      </c>
      <c r="C397" s="13">
        <f>+SUMIFS('Sales Register'!$F$8:$F$988127,'Sales Register'!$B$8:$B$988127,working!A397,'Sales Register'!$I$8:$I$988127,working!$C$2)</f>
        <v>0</v>
      </c>
      <c r="D397" s="13">
        <f>+SUMIFS('Sales Register'!$G$8:$G$988127,'Sales Register'!$B$8:$B$988127,working!A397,'Sales Register'!$I$8:$I$988127,working!$D$2)</f>
        <v>33750</v>
      </c>
      <c r="E397" s="13">
        <f>+SUMIFS('Sales Register'!$G$8:$G$988127,'Sales Register'!$B$8:$B$988127,working!A397,'Sales Register'!$I$8:$I$988127,working!$E$2)</f>
        <v>0</v>
      </c>
      <c r="F397" s="13">
        <f t="shared" si="12"/>
        <v>90</v>
      </c>
      <c r="G397" s="13">
        <f t="shared" si="13"/>
        <v>33750</v>
      </c>
    </row>
    <row r="398" spans="1:7" x14ac:dyDescent="0.25">
      <c r="A398" s="15" t="s">
        <v>137</v>
      </c>
      <c r="B398" s="13">
        <f>+SUMIFS('Sales Register'!$F$8:$F$988127,'Sales Register'!$B$8:$B$988127,working!A398,'Sales Register'!$I$8:$I$988127,working!$B$2)</f>
        <v>11341.630000000001</v>
      </c>
      <c r="C398" s="13">
        <f>+SUMIFS('Sales Register'!$F$8:$F$988127,'Sales Register'!$B$8:$B$988127,working!A398,'Sales Register'!$I$8:$I$988127,working!$C$2)</f>
        <v>0</v>
      </c>
      <c r="D398" s="13">
        <f>+SUMIFS('Sales Register'!$G$8:$G$988127,'Sales Register'!$B$8:$B$988127,working!A398,'Sales Register'!$I$8:$I$988127,working!$D$2)</f>
        <v>3108762.6</v>
      </c>
      <c r="E398" s="13">
        <f>+SUMIFS('Sales Register'!$G$8:$G$988127,'Sales Register'!$B$8:$B$988127,working!A398,'Sales Register'!$I$8:$I$988127,working!$E$2)</f>
        <v>0</v>
      </c>
      <c r="F398" s="13">
        <f t="shared" si="12"/>
        <v>11341.630000000001</v>
      </c>
      <c r="G398" s="13">
        <f t="shared" si="13"/>
        <v>3108762.6</v>
      </c>
    </row>
    <row r="399" spans="1:7" x14ac:dyDescent="0.25">
      <c r="A399" s="15" t="s">
        <v>372</v>
      </c>
      <c r="B399" s="13">
        <f>+SUMIFS('Sales Register'!$F$8:$F$988127,'Sales Register'!$B$8:$B$988127,working!A399,'Sales Register'!$I$8:$I$988127,working!$B$2)</f>
        <v>0</v>
      </c>
      <c r="C399" s="13">
        <f>+SUMIFS('Sales Register'!$F$8:$F$988127,'Sales Register'!$B$8:$B$988127,working!A399,'Sales Register'!$I$8:$I$988127,working!$C$2)</f>
        <v>0</v>
      </c>
      <c r="D399" s="13">
        <f>+SUMIFS('Sales Register'!$G$8:$G$988127,'Sales Register'!$B$8:$B$988127,working!A399,'Sales Register'!$I$8:$I$988127,working!$D$2)</f>
        <v>0</v>
      </c>
      <c r="E399" s="13">
        <f>+SUMIFS('Sales Register'!$G$8:$G$988127,'Sales Register'!$B$8:$B$988127,working!A399,'Sales Register'!$I$8:$I$988127,working!$E$2)</f>
        <v>0</v>
      </c>
      <c r="F399" s="13">
        <f t="shared" si="12"/>
        <v>0</v>
      </c>
      <c r="G399" s="13">
        <f t="shared" si="13"/>
        <v>0</v>
      </c>
    </row>
    <row r="400" spans="1:7" x14ac:dyDescent="0.25">
      <c r="A400" s="15" t="s">
        <v>204</v>
      </c>
      <c r="B400" s="13">
        <f>+SUMIFS('Sales Register'!$F$8:$F$988127,'Sales Register'!$B$8:$B$988127,working!A400,'Sales Register'!$I$8:$I$988127,working!$B$2)</f>
        <v>4381.5</v>
      </c>
      <c r="C400" s="13">
        <f>+SUMIFS('Sales Register'!$F$8:$F$988127,'Sales Register'!$B$8:$B$988127,working!A400,'Sales Register'!$I$8:$I$988127,working!$C$2)</f>
        <v>0</v>
      </c>
      <c r="D400" s="13">
        <f>+SUMIFS('Sales Register'!$G$8:$G$988127,'Sales Register'!$B$8:$B$988127,working!A400,'Sales Register'!$I$8:$I$988127,working!$D$2)</f>
        <v>1535925</v>
      </c>
      <c r="E400" s="13">
        <f>+SUMIFS('Sales Register'!$G$8:$G$988127,'Sales Register'!$B$8:$B$988127,working!A400,'Sales Register'!$I$8:$I$988127,working!$E$2)</f>
        <v>0</v>
      </c>
      <c r="F400" s="13">
        <f t="shared" si="12"/>
        <v>4381.5</v>
      </c>
      <c r="G400" s="13">
        <f t="shared" si="13"/>
        <v>1535925</v>
      </c>
    </row>
    <row r="401" spans="1:7" x14ac:dyDescent="0.25">
      <c r="A401" s="15" t="s">
        <v>384</v>
      </c>
      <c r="B401" s="13">
        <f>+SUMIFS('Sales Register'!$F$8:$F$988127,'Sales Register'!$B$8:$B$988127,working!A401,'Sales Register'!$I$8:$I$988127,working!$B$2)</f>
        <v>142654.20000000001</v>
      </c>
      <c r="C401" s="13">
        <f>+SUMIFS('Sales Register'!$F$8:$F$988127,'Sales Register'!$B$8:$B$988127,working!A401,'Sales Register'!$I$8:$I$988127,working!$C$2)</f>
        <v>0</v>
      </c>
      <c r="D401" s="13">
        <f>+SUMIFS('Sales Register'!$G$8:$G$988127,'Sales Register'!$B$8:$B$988127,working!A401,'Sales Register'!$I$8:$I$988127,working!$D$2)</f>
        <v>50706219.599999994</v>
      </c>
      <c r="E401" s="13">
        <f>+SUMIFS('Sales Register'!$G$8:$G$988127,'Sales Register'!$B$8:$B$988127,working!A401,'Sales Register'!$I$8:$I$988127,working!$E$2)</f>
        <v>0</v>
      </c>
      <c r="F401" s="13">
        <f t="shared" si="12"/>
        <v>142654.20000000001</v>
      </c>
      <c r="G401" s="13">
        <f t="shared" si="13"/>
        <v>50706219.599999994</v>
      </c>
    </row>
    <row r="402" spans="1:7" x14ac:dyDescent="0.25">
      <c r="A402" s="15" t="s">
        <v>6307</v>
      </c>
      <c r="B402" s="13">
        <f>+SUMIFS('Sales Register'!$F$8:$F$988127,'Sales Register'!$B$8:$B$988127,working!A402,'Sales Register'!$I$8:$I$988127,working!$B$2)</f>
        <v>40021.520000000004</v>
      </c>
      <c r="C402" s="13">
        <f>+SUMIFS('Sales Register'!$F$8:$F$988127,'Sales Register'!$B$8:$B$988127,working!A402,'Sales Register'!$I$8:$I$988127,working!$C$2)</f>
        <v>0</v>
      </c>
      <c r="D402" s="13">
        <f>+SUMIFS('Sales Register'!$G$8:$G$988127,'Sales Register'!$B$8:$B$988127,working!A402,'Sales Register'!$I$8:$I$988127,working!$D$2)</f>
        <v>12002605.16</v>
      </c>
      <c r="E402" s="13">
        <f>+SUMIFS('Sales Register'!$G$8:$G$988127,'Sales Register'!$B$8:$B$988127,working!A402,'Sales Register'!$I$8:$I$988127,working!$E$2)</f>
        <v>0</v>
      </c>
      <c r="F402" s="13">
        <f t="shared" si="12"/>
        <v>40021.520000000004</v>
      </c>
      <c r="G402" s="13">
        <f t="shared" si="13"/>
        <v>12002605.16</v>
      </c>
    </row>
    <row r="403" spans="1:7" x14ac:dyDescent="0.25">
      <c r="A403" s="15" t="s">
        <v>242</v>
      </c>
      <c r="B403" s="13">
        <f>+SUMIFS('Sales Register'!$F$8:$F$988127,'Sales Register'!$B$8:$B$988127,working!A403,'Sales Register'!$I$8:$I$988127,working!$B$2)</f>
        <v>0</v>
      </c>
      <c r="C403" s="13">
        <f>+SUMIFS('Sales Register'!$F$8:$F$988127,'Sales Register'!$B$8:$B$988127,working!A403,'Sales Register'!$I$8:$I$988127,working!$C$2)</f>
        <v>231726.84999999998</v>
      </c>
      <c r="D403" s="13">
        <f>+SUMIFS('Sales Register'!$G$8:$G$988127,'Sales Register'!$B$8:$B$988127,working!A403,'Sales Register'!$I$8:$I$988127,working!$D$2)</f>
        <v>0</v>
      </c>
      <c r="E403" s="13">
        <f>+SUMIFS('Sales Register'!$G$8:$G$988127,'Sales Register'!$B$8:$B$988127,working!A403,'Sales Register'!$I$8:$I$988127,working!$E$2)</f>
        <v>9435644.2999999989</v>
      </c>
      <c r="F403" s="13">
        <f t="shared" si="12"/>
        <v>231726.84999999998</v>
      </c>
      <c r="G403" s="13">
        <f t="shared" si="13"/>
        <v>9435644.2999999989</v>
      </c>
    </row>
    <row r="404" spans="1:7" x14ac:dyDescent="0.25">
      <c r="A404" s="15" t="s">
        <v>320</v>
      </c>
      <c r="B404" s="13">
        <f>+SUMIFS('Sales Register'!$F$8:$F$988127,'Sales Register'!$B$8:$B$988127,working!A404,'Sales Register'!$I$8:$I$988127,working!$B$2)</f>
        <v>0</v>
      </c>
      <c r="C404" s="13">
        <f>+SUMIFS('Sales Register'!$F$8:$F$988127,'Sales Register'!$B$8:$B$988127,working!A404,'Sales Register'!$I$8:$I$988127,working!$C$2)</f>
        <v>0</v>
      </c>
      <c r="D404" s="13">
        <f>+SUMIFS('Sales Register'!$G$8:$G$988127,'Sales Register'!$B$8:$B$988127,working!A404,'Sales Register'!$I$8:$I$988127,working!$D$2)</f>
        <v>0</v>
      </c>
      <c r="E404" s="13">
        <f>+SUMIFS('Sales Register'!$G$8:$G$988127,'Sales Register'!$B$8:$B$988127,working!A404,'Sales Register'!$I$8:$I$988127,working!$E$2)</f>
        <v>0</v>
      </c>
      <c r="F404" s="13">
        <f t="shared" si="12"/>
        <v>0</v>
      </c>
      <c r="G404" s="13">
        <f t="shared" si="13"/>
        <v>0</v>
      </c>
    </row>
    <row r="405" spans="1:7" x14ac:dyDescent="0.25">
      <c r="A405" s="15" t="s">
        <v>6385</v>
      </c>
      <c r="B405" s="13">
        <f>+SUMIFS('Sales Register'!$F$8:$F$988127,'Sales Register'!$B$8:$B$988127,working!A405,'Sales Register'!$I$8:$I$988127,working!$B$2)</f>
        <v>7968</v>
      </c>
      <c r="C405" s="13">
        <f>+SUMIFS('Sales Register'!$F$8:$F$988127,'Sales Register'!$B$8:$B$988127,working!A405,'Sales Register'!$I$8:$I$988127,working!$C$2)</f>
        <v>0</v>
      </c>
      <c r="D405" s="13">
        <f>+SUMIFS('Sales Register'!$G$8:$G$988127,'Sales Register'!$B$8:$B$988127,working!A405,'Sales Register'!$I$8:$I$988127,working!$D$2)</f>
        <v>2411223.6800000002</v>
      </c>
      <c r="E405" s="13">
        <f>+SUMIFS('Sales Register'!$G$8:$G$988127,'Sales Register'!$B$8:$B$988127,working!A405,'Sales Register'!$I$8:$I$988127,working!$E$2)</f>
        <v>0</v>
      </c>
      <c r="F405" s="13">
        <f t="shared" si="12"/>
        <v>7968</v>
      </c>
      <c r="G405" s="13">
        <f t="shared" si="13"/>
        <v>2411223.6800000002</v>
      </c>
    </row>
    <row r="406" spans="1:7" x14ac:dyDescent="0.25">
      <c r="A406" s="15" t="s">
        <v>6389</v>
      </c>
      <c r="B406" s="13">
        <f>+SUMIFS('Sales Register'!$F$8:$F$988127,'Sales Register'!$B$8:$B$988127,working!A406,'Sales Register'!$I$8:$I$988127,working!$B$2)</f>
        <v>64350.22</v>
      </c>
      <c r="C406" s="13">
        <f>+SUMIFS('Sales Register'!$F$8:$F$988127,'Sales Register'!$B$8:$B$988127,working!A406,'Sales Register'!$I$8:$I$988127,working!$C$2)</f>
        <v>0</v>
      </c>
      <c r="D406" s="13">
        <f>+SUMIFS('Sales Register'!$G$8:$G$988127,'Sales Register'!$B$8:$B$988127,working!A406,'Sales Register'!$I$8:$I$988127,working!$D$2)</f>
        <v>17209412.600000001</v>
      </c>
      <c r="E406" s="13">
        <f>+SUMIFS('Sales Register'!$G$8:$G$988127,'Sales Register'!$B$8:$B$988127,working!A406,'Sales Register'!$I$8:$I$988127,working!$E$2)</f>
        <v>0</v>
      </c>
      <c r="F406" s="13">
        <f t="shared" si="12"/>
        <v>64350.22</v>
      </c>
      <c r="G406" s="13">
        <f t="shared" si="13"/>
        <v>17209412.600000001</v>
      </c>
    </row>
    <row r="407" spans="1:7" x14ac:dyDescent="0.25">
      <c r="A407" s="15" t="s">
        <v>86</v>
      </c>
      <c r="B407" s="13">
        <f>+SUMIFS('Sales Register'!$F$8:$F$988127,'Sales Register'!$B$8:$B$988127,working!A407,'Sales Register'!$I$8:$I$988127,working!$B$2)</f>
        <v>2993.25</v>
      </c>
      <c r="C407" s="13">
        <f>+SUMIFS('Sales Register'!$F$8:$F$988127,'Sales Register'!$B$8:$B$988127,working!A407,'Sales Register'!$I$8:$I$988127,working!$C$2)</f>
        <v>2890.85</v>
      </c>
      <c r="D407" s="13">
        <f>+SUMIFS('Sales Register'!$G$8:$G$988127,'Sales Register'!$B$8:$B$988127,working!A407,'Sales Register'!$I$8:$I$988127,working!$D$2)</f>
        <v>814126.25</v>
      </c>
      <c r="E407" s="13">
        <f>+SUMIFS('Sales Register'!$G$8:$G$988127,'Sales Register'!$B$8:$B$988127,working!A407,'Sales Register'!$I$8:$I$988127,working!$E$2)</f>
        <v>78242.7</v>
      </c>
      <c r="F407" s="13">
        <f t="shared" si="12"/>
        <v>5884.1</v>
      </c>
      <c r="G407" s="13">
        <f t="shared" si="13"/>
        <v>892368.95</v>
      </c>
    </row>
    <row r="408" spans="1:7" x14ac:dyDescent="0.25">
      <c r="A408" s="15" t="s">
        <v>264</v>
      </c>
      <c r="B408" s="13">
        <f>+SUMIFS('Sales Register'!$F$8:$F$988127,'Sales Register'!$B$8:$B$988127,working!A408,'Sales Register'!$I$8:$I$988127,working!$B$2)</f>
        <v>53.5</v>
      </c>
      <c r="C408" s="13">
        <f>+SUMIFS('Sales Register'!$F$8:$F$988127,'Sales Register'!$B$8:$B$988127,working!A408,'Sales Register'!$I$8:$I$988127,working!$C$2)</f>
        <v>0</v>
      </c>
      <c r="D408" s="13">
        <f>+SUMIFS('Sales Register'!$G$8:$G$988127,'Sales Register'!$B$8:$B$988127,working!A408,'Sales Register'!$I$8:$I$988127,working!$D$2)</f>
        <v>24075</v>
      </c>
      <c r="E408" s="13">
        <f>+SUMIFS('Sales Register'!$G$8:$G$988127,'Sales Register'!$B$8:$B$988127,working!A408,'Sales Register'!$I$8:$I$988127,working!$E$2)</f>
        <v>0</v>
      </c>
      <c r="F408" s="13">
        <f t="shared" si="12"/>
        <v>53.5</v>
      </c>
      <c r="G408" s="13">
        <f t="shared" si="13"/>
        <v>24075</v>
      </c>
    </row>
    <row r="409" spans="1:7" x14ac:dyDescent="0.25">
      <c r="A409" s="15" t="s">
        <v>247</v>
      </c>
      <c r="B409" s="13">
        <f>+SUMIFS('Sales Register'!$F$8:$F$988127,'Sales Register'!$B$8:$B$988127,working!A409,'Sales Register'!$I$8:$I$988127,working!$B$2)</f>
        <v>0</v>
      </c>
      <c r="C409" s="13">
        <f>+SUMIFS('Sales Register'!$F$8:$F$988127,'Sales Register'!$B$8:$B$988127,working!A409,'Sales Register'!$I$8:$I$988127,working!$C$2)</f>
        <v>41</v>
      </c>
      <c r="D409" s="13">
        <f>+SUMIFS('Sales Register'!$G$8:$G$988127,'Sales Register'!$B$8:$B$988127,working!A409,'Sales Register'!$I$8:$I$988127,working!$D$2)</f>
        <v>0</v>
      </c>
      <c r="E409" s="13">
        <f>+SUMIFS('Sales Register'!$G$8:$G$988127,'Sales Register'!$B$8:$B$988127,working!A409,'Sales Register'!$I$8:$I$988127,working!$E$2)</f>
        <v>10250</v>
      </c>
      <c r="F409" s="13">
        <f t="shared" si="12"/>
        <v>41</v>
      </c>
      <c r="G409" s="13">
        <f t="shared" si="13"/>
        <v>10250</v>
      </c>
    </row>
    <row r="410" spans="1:7" x14ac:dyDescent="0.25">
      <c r="A410" s="15" t="s">
        <v>213</v>
      </c>
      <c r="B410" s="13">
        <f>+SUMIFS('Sales Register'!$F$8:$F$988127,'Sales Register'!$B$8:$B$988127,working!A410,'Sales Register'!$I$8:$I$988127,working!$B$2)</f>
        <v>1246</v>
      </c>
      <c r="C410" s="13">
        <f>+SUMIFS('Sales Register'!$F$8:$F$988127,'Sales Register'!$B$8:$B$988127,working!A410,'Sales Register'!$I$8:$I$988127,working!$C$2)</f>
        <v>0</v>
      </c>
      <c r="D410" s="13">
        <f>+SUMIFS('Sales Register'!$G$8:$G$988127,'Sales Register'!$B$8:$B$988127,working!A410,'Sales Register'!$I$8:$I$988127,working!$D$2)</f>
        <v>354610</v>
      </c>
      <c r="E410" s="13">
        <f>+SUMIFS('Sales Register'!$G$8:$G$988127,'Sales Register'!$B$8:$B$988127,working!A410,'Sales Register'!$I$8:$I$988127,working!$E$2)</f>
        <v>0</v>
      </c>
      <c r="F410" s="13">
        <f t="shared" si="12"/>
        <v>1246</v>
      </c>
      <c r="G410" s="13">
        <f t="shared" si="13"/>
        <v>354610</v>
      </c>
    </row>
    <row r="411" spans="1:7" x14ac:dyDescent="0.25">
      <c r="A411" s="15" t="s">
        <v>6578</v>
      </c>
      <c r="B411" s="13">
        <f>+SUMIFS('Sales Register'!$F$8:$F$988127,'Sales Register'!$B$8:$B$988127,working!A411,'Sales Register'!$I$8:$I$988127,working!$B$2)</f>
        <v>13541.52</v>
      </c>
      <c r="C411" s="13">
        <f>+SUMIFS('Sales Register'!$F$8:$F$988127,'Sales Register'!$B$8:$B$988127,working!A411,'Sales Register'!$I$8:$I$988127,working!$C$2)</f>
        <v>0</v>
      </c>
      <c r="D411" s="13">
        <f>+SUMIFS('Sales Register'!$G$8:$G$988127,'Sales Register'!$B$8:$B$988127,working!A411,'Sales Register'!$I$8:$I$988127,working!$D$2)</f>
        <v>3046842</v>
      </c>
      <c r="E411" s="13">
        <f>+SUMIFS('Sales Register'!$G$8:$G$988127,'Sales Register'!$B$8:$B$988127,working!A411,'Sales Register'!$I$8:$I$988127,working!$E$2)</f>
        <v>0</v>
      </c>
      <c r="F411" s="13">
        <f t="shared" si="12"/>
        <v>13541.52</v>
      </c>
      <c r="G411" s="13">
        <f t="shared" si="13"/>
        <v>3046842</v>
      </c>
    </row>
    <row r="412" spans="1:7" x14ac:dyDescent="0.25">
      <c r="A412" s="15" t="s">
        <v>324</v>
      </c>
      <c r="B412" s="13">
        <f>+SUMIFS('Sales Register'!$F$8:$F$988127,'Sales Register'!$B$8:$B$988127,working!A412,'Sales Register'!$I$8:$I$988127,working!$B$2)</f>
        <v>1883</v>
      </c>
      <c r="C412" s="13">
        <f>+SUMIFS('Sales Register'!$F$8:$F$988127,'Sales Register'!$B$8:$B$988127,working!A412,'Sales Register'!$I$8:$I$988127,working!$C$2)</f>
        <v>0</v>
      </c>
      <c r="D412" s="13">
        <f>+SUMIFS('Sales Register'!$G$8:$G$988127,'Sales Register'!$B$8:$B$988127,working!A412,'Sales Register'!$I$8:$I$988127,working!$D$2)</f>
        <v>583530</v>
      </c>
      <c r="E412" s="13">
        <f>+SUMIFS('Sales Register'!$G$8:$G$988127,'Sales Register'!$B$8:$B$988127,working!A412,'Sales Register'!$I$8:$I$988127,working!$E$2)</f>
        <v>0</v>
      </c>
      <c r="F412" s="13">
        <f t="shared" si="12"/>
        <v>1883</v>
      </c>
      <c r="G412" s="13">
        <f t="shared" si="13"/>
        <v>583530</v>
      </c>
    </row>
    <row r="413" spans="1:7" x14ac:dyDescent="0.25">
      <c r="A413" s="15" t="s">
        <v>6655</v>
      </c>
      <c r="B413" s="13">
        <f>+SUMIFS('Sales Register'!$F$8:$F$988127,'Sales Register'!$B$8:$B$988127,working!A413,'Sales Register'!$I$8:$I$988127,working!$B$2)</f>
        <v>8771.4599999999991</v>
      </c>
      <c r="C413" s="13">
        <f>+SUMIFS('Sales Register'!$F$8:$F$988127,'Sales Register'!$B$8:$B$988127,working!A413,'Sales Register'!$I$8:$I$988127,working!$C$2)</f>
        <v>0</v>
      </c>
      <c r="D413" s="13">
        <f>+SUMIFS('Sales Register'!$G$8:$G$988127,'Sales Register'!$B$8:$B$988127,working!A413,'Sales Register'!$I$8:$I$988127,working!$D$2)</f>
        <v>2148127.6999999997</v>
      </c>
      <c r="E413" s="13">
        <f>+SUMIFS('Sales Register'!$G$8:$G$988127,'Sales Register'!$B$8:$B$988127,working!A413,'Sales Register'!$I$8:$I$988127,working!$E$2)</f>
        <v>0</v>
      </c>
      <c r="F413" s="13">
        <f t="shared" si="12"/>
        <v>8771.4599999999991</v>
      </c>
      <c r="G413" s="13">
        <f t="shared" si="13"/>
        <v>2148127.6999999997</v>
      </c>
    </row>
    <row r="414" spans="1:7" x14ac:dyDescent="0.25">
      <c r="A414" s="15" t="s">
        <v>6730</v>
      </c>
      <c r="B414" s="13">
        <f>+SUMIFS('Sales Register'!$F$8:$F$988127,'Sales Register'!$B$8:$B$988127,working!A414,'Sales Register'!$I$8:$I$988127,working!$B$2)</f>
        <v>16037.49</v>
      </c>
      <c r="C414" s="13">
        <f>+SUMIFS('Sales Register'!$F$8:$F$988127,'Sales Register'!$B$8:$B$988127,working!A414,'Sales Register'!$I$8:$I$988127,working!$C$2)</f>
        <v>0</v>
      </c>
      <c r="D414" s="13">
        <f>+SUMIFS('Sales Register'!$G$8:$G$988127,'Sales Register'!$B$8:$B$988127,working!A414,'Sales Register'!$I$8:$I$988127,working!$D$2)</f>
        <v>4241938.3</v>
      </c>
      <c r="E414" s="13">
        <f>+SUMIFS('Sales Register'!$G$8:$G$988127,'Sales Register'!$B$8:$B$988127,working!A414,'Sales Register'!$I$8:$I$988127,working!$E$2)</f>
        <v>0</v>
      </c>
      <c r="F414" s="13">
        <f t="shared" si="12"/>
        <v>16037.49</v>
      </c>
      <c r="G414" s="13">
        <f t="shared" si="13"/>
        <v>4241938.3</v>
      </c>
    </row>
    <row r="415" spans="1:7" x14ac:dyDescent="0.25">
      <c r="A415" s="15" t="s">
        <v>234</v>
      </c>
      <c r="B415" s="13">
        <f>+SUMIFS('Sales Register'!$F$8:$F$988127,'Sales Register'!$B$8:$B$988127,working!A415,'Sales Register'!$I$8:$I$988127,working!$B$2)</f>
        <v>13492.24</v>
      </c>
      <c r="C415" s="13">
        <f>+SUMIFS('Sales Register'!$F$8:$F$988127,'Sales Register'!$B$8:$B$988127,working!A415,'Sales Register'!$I$8:$I$988127,working!$C$2)</f>
        <v>0</v>
      </c>
      <c r="D415" s="13">
        <f>+SUMIFS('Sales Register'!$G$8:$G$988127,'Sales Register'!$B$8:$B$988127,working!A415,'Sales Register'!$I$8:$I$988127,working!$D$2)</f>
        <v>3369634.44</v>
      </c>
      <c r="E415" s="13">
        <f>+SUMIFS('Sales Register'!$G$8:$G$988127,'Sales Register'!$B$8:$B$988127,working!A415,'Sales Register'!$I$8:$I$988127,working!$E$2)</f>
        <v>0</v>
      </c>
      <c r="F415" s="13">
        <f t="shared" si="12"/>
        <v>13492.24</v>
      </c>
      <c r="G415" s="13">
        <f t="shared" si="13"/>
        <v>3369634.44</v>
      </c>
    </row>
    <row r="416" spans="1:7" x14ac:dyDescent="0.25">
      <c r="A416" s="15" t="s">
        <v>6852</v>
      </c>
      <c r="B416" s="13">
        <f>+SUMIFS('Sales Register'!$F$8:$F$988127,'Sales Register'!$B$8:$B$988127,working!A416,'Sales Register'!$I$8:$I$988127,working!$B$2)</f>
        <v>10</v>
      </c>
      <c r="C416" s="13">
        <f>+SUMIFS('Sales Register'!$F$8:$F$988127,'Sales Register'!$B$8:$B$988127,working!A416,'Sales Register'!$I$8:$I$988127,working!$C$2)</f>
        <v>0</v>
      </c>
      <c r="D416" s="13">
        <f>+SUMIFS('Sales Register'!$G$8:$G$988127,'Sales Register'!$B$8:$B$988127,working!A416,'Sales Register'!$I$8:$I$988127,working!$D$2)</f>
        <v>3500</v>
      </c>
      <c r="E416" s="13">
        <f>+SUMIFS('Sales Register'!$G$8:$G$988127,'Sales Register'!$B$8:$B$988127,working!A416,'Sales Register'!$I$8:$I$988127,working!$E$2)</f>
        <v>0</v>
      </c>
      <c r="F416" s="13">
        <f t="shared" si="12"/>
        <v>10</v>
      </c>
      <c r="G416" s="13">
        <f t="shared" si="13"/>
        <v>3500</v>
      </c>
    </row>
    <row r="417" spans="1:7" x14ac:dyDescent="0.25">
      <c r="A417" s="15" t="s">
        <v>256</v>
      </c>
      <c r="B417" s="13">
        <f>+SUMIFS('Sales Register'!$F$8:$F$988127,'Sales Register'!$B$8:$B$988127,working!A417,'Sales Register'!$I$8:$I$988127,working!$B$2)</f>
        <v>33118.83</v>
      </c>
      <c r="C417" s="13">
        <f>+SUMIFS('Sales Register'!$F$8:$F$988127,'Sales Register'!$B$8:$B$988127,working!A417,'Sales Register'!$I$8:$I$988127,working!$C$2)</f>
        <v>0</v>
      </c>
      <c r="D417" s="13">
        <f>+SUMIFS('Sales Register'!$G$8:$G$988127,'Sales Register'!$B$8:$B$988127,working!A417,'Sales Register'!$I$8:$I$988127,working!$D$2)</f>
        <v>6791575.1500000004</v>
      </c>
      <c r="E417" s="13">
        <f>+SUMIFS('Sales Register'!$G$8:$G$988127,'Sales Register'!$B$8:$B$988127,working!A417,'Sales Register'!$I$8:$I$988127,working!$E$2)</f>
        <v>0</v>
      </c>
      <c r="F417" s="13">
        <f t="shared" si="12"/>
        <v>33118.83</v>
      </c>
      <c r="G417" s="13">
        <f t="shared" si="13"/>
        <v>6791575.1500000004</v>
      </c>
    </row>
    <row r="418" spans="1:7" x14ac:dyDescent="0.25">
      <c r="A418" s="15" t="s">
        <v>6860</v>
      </c>
      <c r="B418" s="13">
        <f>+SUMIFS('Sales Register'!$F$8:$F$988127,'Sales Register'!$B$8:$B$988127,working!A418,'Sales Register'!$I$8:$I$988127,working!$B$2)</f>
        <v>10</v>
      </c>
      <c r="C418" s="13">
        <f>+SUMIFS('Sales Register'!$F$8:$F$988127,'Sales Register'!$B$8:$B$988127,working!A418,'Sales Register'!$I$8:$I$988127,working!$C$2)</f>
        <v>0</v>
      </c>
      <c r="D418" s="13">
        <f>+SUMIFS('Sales Register'!$G$8:$G$988127,'Sales Register'!$B$8:$B$988127,working!A418,'Sales Register'!$I$8:$I$988127,working!$D$2)</f>
        <v>4500</v>
      </c>
      <c r="E418" s="13">
        <f>+SUMIFS('Sales Register'!$G$8:$G$988127,'Sales Register'!$B$8:$B$988127,working!A418,'Sales Register'!$I$8:$I$988127,working!$E$2)</f>
        <v>0</v>
      </c>
      <c r="F418" s="13">
        <f t="shared" si="12"/>
        <v>10</v>
      </c>
      <c r="G418" s="13">
        <f t="shared" si="13"/>
        <v>4500</v>
      </c>
    </row>
    <row r="419" spans="1:7" x14ac:dyDescent="0.25">
      <c r="A419" s="15" t="s">
        <v>281</v>
      </c>
      <c r="B419" s="13">
        <f>+SUMIFS('Sales Register'!$F$8:$F$988127,'Sales Register'!$B$8:$B$988127,working!A419,'Sales Register'!$I$8:$I$988127,working!$B$2)</f>
        <v>206572.55</v>
      </c>
      <c r="C419" s="13">
        <f>+SUMIFS('Sales Register'!$F$8:$F$988127,'Sales Register'!$B$8:$B$988127,working!A419,'Sales Register'!$I$8:$I$988127,working!$C$2)</f>
        <v>0</v>
      </c>
      <c r="D419" s="13">
        <f>+SUMIFS('Sales Register'!$G$8:$G$988127,'Sales Register'!$B$8:$B$988127,working!A419,'Sales Register'!$I$8:$I$988127,working!$D$2)</f>
        <v>61553179.770000003</v>
      </c>
      <c r="E419" s="13">
        <f>+SUMIFS('Sales Register'!$G$8:$G$988127,'Sales Register'!$B$8:$B$988127,working!A419,'Sales Register'!$I$8:$I$988127,working!$E$2)</f>
        <v>0</v>
      </c>
      <c r="F419" s="13">
        <f t="shared" si="12"/>
        <v>206572.55</v>
      </c>
      <c r="G419" s="13">
        <f t="shared" si="13"/>
        <v>61553179.770000003</v>
      </c>
    </row>
    <row r="420" spans="1:7" x14ac:dyDescent="0.25">
      <c r="A420" s="15" t="s">
        <v>6902</v>
      </c>
      <c r="B420" s="13">
        <f>+SUMIFS('Sales Register'!$F$8:$F$988127,'Sales Register'!$B$8:$B$988127,working!A420,'Sales Register'!$I$8:$I$988127,working!$B$2)</f>
        <v>1170.5</v>
      </c>
      <c r="C420" s="13">
        <f>+SUMIFS('Sales Register'!$F$8:$F$988127,'Sales Register'!$B$8:$B$988127,working!A420,'Sales Register'!$I$8:$I$988127,working!$C$2)</f>
        <v>0</v>
      </c>
      <c r="D420" s="13">
        <f>+SUMIFS('Sales Register'!$G$8:$G$988127,'Sales Register'!$B$8:$B$988127,working!A420,'Sales Register'!$I$8:$I$988127,working!$D$2)</f>
        <v>280920</v>
      </c>
      <c r="E420" s="13">
        <f>+SUMIFS('Sales Register'!$G$8:$G$988127,'Sales Register'!$B$8:$B$988127,working!A420,'Sales Register'!$I$8:$I$988127,working!$E$2)</f>
        <v>0</v>
      </c>
      <c r="F420" s="13">
        <f t="shared" si="12"/>
        <v>1170.5</v>
      </c>
      <c r="G420" s="13">
        <f t="shared" si="13"/>
        <v>280920</v>
      </c>
    </row>
    <row r="421" spans="1:7" x14ac:dyDescent="0.25">
      <c r="A421" s="15" t="s">
        <v>6999</v>
      </c>
      <c r="B421" s="13">
        <f>+SUMIFS('Sales Register'!$F$8:$F$988127,'Sales Register'!$B$8:$B$988127,working!A421,'Sales Register'!$I$8:$I$988127,working!$B$2)</f>
        <v>7852.77</v>
      </c>
      <c r="C421" s="13">
        <f>+SUMIFS('Sales Register'!$F$8:$F$988127,'Sales Register'!$B$8:$B$988127,working!A421,'Sales Register'!$I$8:$I$988127,working!$C$2)</f>
        <v>0</v>
      </c>
      <c r="D421" s="13">
        <f>+SUMIFS('Sales Register'!$G$8:$G$988127,'Sales Register'!$B$8:$B$988127,working!A421,'Sales Register'!$I$8:$I$988127,working!$D$2)</f>
        <v>2080984.05</v>
      </c>
      <c r="E421" s="13">
        <f>+SUMIFS('Sales Register'!$G$8:$G$988127,'Sales Register'!$B$8:$B$988127,working!A421,'Sales Register'!$I$8:$I$988127,working!$E$2)</f>
        <v>0</v>
      </c>
      <c r="F421" s="13">
        <f t="shared" si="12"/>
        <v>7852.77</v>
      </c>
      <c r="G421" s="13">
        <f t="shared" si="13"/>
        <v>2080984.05</v>
      </c>
    </row>
    <row r="422" spans="1:7" x14ac:dyDescent="0.25">
      <c r="A422" s="15" t="s">
        <v>25</v>
      </c>
      <c r="B422" s="13">
        <f>+SUMIFS('Sales Register'!$F$8:$F$988127,'Sales Register'!$B$8:$B$988127,working!A422,'Sales Register'!$I$8:$I$988127,working!$B$2)</f>
        <v>15441.5</v>
      </c>
      <c r="C422" s="13">
        <f>+SUMIFS('Sales Register'!$F$8:$F$988127,'Sales Register'!$B$8:$B$988127,working!A422,'Sales Register'!$I$8:$I$988127,working!$C$2)</f>
        <v>0</v>
      </c>
      <c r="D422" s="13">
        <f>+SUMIFS('Sales Register'!$G$8:$G$988127,'Sales Register'!$B$8:$B$988127,working!A422,'Sales Register'!$I$8:$I$988127,working!$D$2)</f>
        <v>4290927.5</v>
      </c>
      <c r="E422" s="13">
        <f>+SUMIFS('Sales Register'!$G$8:$G$988127,'Sales Register'!$B$8:$B$988127,working!A422,'Sales Register'!$I$8:$I$988127,working!$E$2)</f>
        <v>0</v>
      </c>
      <c r="F422" s="13">
        <f t="shared" si="12"/>
        <v>15441.5</v>
      </c>
      <c r="G422" s="13">
        <f t="shared" si="13"/>
        <v>4290927.5</v>
      </c>
    </row>
    <row r="423" spans="1:7" x14ac:dyDescent="0.25">
      <c r="A423" s="15" t="s">
        <v>7089</v>
      </c>
      <c r="B423" s="13">
        <f>+SUMIFS('Sales Register'!$F$8:$F$988127,'Sales Register'!$B$8:$B$988127,working!A423,'Sales Register'!$I$8:$I$988127,working!$B$2)</f>
        <v>26</v>
      </c>
      <c r="C423" s="13">
        <f>+SUMIFS('Sales Register'!$F$8:$F$988127,'Sales Register'!$B$8:$B$988127,working!A423,'Sales Register'!$I$8:$I$988127,working!$C$2)</f>
        <v>0</v>
      </c>
      <c r="D423" s="13">
        <f>+SUMIFS('Sales Register'!$G$8:$G$988127,'Sales Register'!$B$8:$B$988127,working!A423,'Sales Register'!$I$8:$I$988127,working!$D$2)</f>
        <v>7800</v>
      </c>
      <c r="E423" s="13">
        <f>+SUMIFS('Sales Register'!$G$8:$G$988127,'Sales Register'!$B$8:$B$988127,working!A423,'Sales Register'!$I$8:$I$988127,working!$E$2)</f>
        <v>0</v>
      </c>
      <c r="F423" s="13">
        <f t="shared" si="12"/>
        <v>26</v>
      </c>
      <c r="G423" s="13">
        <f t="shared" si="13"/>
        <v>7800</v>
      </c>
    </row>
    <row r="424" spans="1:7" x14ac:dyDescent="0.25">
      <c r="A424" s="15" t="s">
        <v>7091</v>
      </c>
      <c r="B424" s="13">
        <f>+SUMIFS('Sales Register'!$F$8:$F$988127,'Sales Register'!$B$8:$B$988127,working!A424,'Sales Register'!$I$8:$I$988127,working!$B$2)</f>
        <v>20397.480000000003</v>
      </c>
      <c r="C424" s="13">
        <f>+SUMIFS('Sales Register'!$F$8:$F$988127,'Sales Register'!$B$8:$B$988127,working!A424,'Sales Register'!$I$8:$I$988127,working!$C$2)</f>
        <v>11701</v>
      </c>
      <c r="D424" s="13">
        <f>+SUMIFS('Sales Register'!$G$8:$G$988127,'Sales Register'!$B$8:$B$988127,working!A424,'Sales Register'!$I$8:$I$988127,working!$D$2)</f>
        <v>4286370.8</v>
      </c>
      <c r="E424" s="13">
        <f>+SUMIFS('Sales Register'!$G$8:$G$988127,'Sales Register'!$B$8:$B$988127,working!A424,'Sales Register'!$I$8:$I$988127,working!$E$2)</f>
        <v>339329</v>
      </c>
      <c r="F424" s="13">
        <f t="shared" si="12"/>
        <v>32098.480000000003</v>
      </c>
      <c r="G424" s="13">
        <f t="shared" si="13"/>
        <v>4625699.8</v>
      </c>
    </row>
    <row r="425" spans="1:7" x14ac:dyDescent="0.25">
      <c r="A425" s="15" t="s">
        <v>289</v>
      </c>
      <c r="B425" s="13">
        <f>+SUMIFS('Sales Register'!$F$8:$F$988127,'Sales Register'!$B$8:$B$988127,working!A425,'Sales Register'!$I$8:$I$988127,working!$B$2)</f>
        <v>25982.560000000001</v>
      </c>
      <c r="C425" s="13">
        <f>+SUMIFS('Sales Register'!$F$8:$F$988127,'Sales Register'!$B$8:$B$988127,working!A425,'Sales Register'!$I$8:$I$988127,working!$C$2)</f>
        <v>0</v>
      </c>
      <c r="D425" s="13">
        <f>+SUMIFS('Sales Register'!$G$8:$G$988127,'Sales Register'!$B$8:$B$988127,working!A425,'Sales Register'!$I$8:$I$988127,working!$D$2)</f>
        <v>6420295.5600000005</v>
      </c>
      <c r="E425" s="13">
        <f>+SUMIFS('Sales Register'!$G$8:$G$988127,'Sales Register'!$B$8:$B$988127,working!A425,'Sales Register'!$I$8:$I$988127,working!$E$2)</f>
        <v>0</v>
      </c>
      <c r="F425" s="13">
        <f t="shared" si="12"/>
        <v>25982.560000000001</v>
      </c>
      <c r="G425" s="13">
        <f t="shared" si="13"/>
        <v>6420295.5600000005</v>
      </c>
    </row>
    <row r="426" spans="1:7" x14ac:dyDescent="0.25">
      <c r="A426" s="15" t="s">
        <v>7104</v>
      </c>
      <c r="B426" s="13">
        <f>+SUMIFS('Sales Register'!$F$8:$F$988127,'Sales Register'!$B$8:$B$988127,working!A426,'Sales Register'!$I$8:$I$988127,working!$B$2)</f>
        <v>2911.25</v>
      </c>
      <c r="C426" s="13">
        <f>+SUMIFS('Sales Register'!$F$8:$F$988127,'Sales Register'!$B$8:$B$988127,working!A426,'Sales Register'!$I$8:$I$988127,working!$C$2)</f>
        <v>0</v>
      </c>
      <c r="D426" s="13">
        <f>+SUMIFS('Sales Register'!$G$8:$G$988127,'Sales Register'!$B$8:$B$988127,working!A426,'Sales Register'!$I$8:$I$988127,working!$D$2)</f>
        <v>647466.25</v>
      </c>
      <c r="E426" s="13">
        <f>+SUMIFS('Sales Register'!$G$8:$G$988127,'Sales Register'!$B$8:$B$988127,working!A426,'Sales Register'!$I$8:$I$988127,working!$E$2)</f>
        <v>0</v>
      </c>
      <c r="F426" s="13">
        <f t="shared" si="12"/>
        <v>2911.25</v>
      </c>
      <c r="G426" s="13">
        <f t="shared" si="13"/>
        <v>647466.25</v>
      </c>
    </row>
    <row r="427" spans="1:7" x14ac:dyDescent="0.25">
      <c r="A427" s="15" t="s">
        <v>7106</v>
      </c>
      <c r="B427" s="13">
        <f>+SUMIFS('Sales Register'!$F$8:$F$988127,'Sales Register'!$B$8:$B$988127,working!A427,'Sales Register'!$I$8:$I$988127,working!$B$2)</f>
        <v>23</v>
      </c>
      <c r="C427" s="13">
        <f>+SUMIFS('Sales Register'!$F$8:$F$988127,'Sales Register'!$B$8:$B$988127,working!A427,'Sales Register'!$I$8:$I$988127,working!$C$2)</f>
        <v>0</v>
      </c>
      <c r="D427" s="13">
        <f>+SUMIFS('Sales Register'!$G$8:$G$988127,'Sales Register'!$B$8:$B$988127,working!A427,'Sales Register'!$I$8:$I$988127,working!$D$2)</f>
        <v>6900</v>
      </c>
      <c r="E427" s="13">
        <f>+SUMIFS('Sales Register'!$G$8:$G$988127,'Sales Register'!$B$8:$B$988127,working!A427,'Sales Register'!$I$8:$I$988127,working!$E$2)</f>
        <v>0</v>
      </c>
      <c r="F427" s="13">
        <f t="shared" si="12"/>
        <v>23</v>
      </c>
      <c r="G427" s="13">
        <f t="shared" si="13"/>
        <v>6900</v>
      </c>
    </row>
    <row r="428" spans="1:7" x14ac:dyDescent="0.25">
      <c r="A428" s="15" t="s">
        <v>380</v>
      </c>
      <c r="B428" s="13">
        <f>+SUMIFS('Sales Register'!$F$8:$F$988127,'Sales Register'!$B$8:$B$988127,working!A428,'Sales Register'!$I$8:$I$988127,working!$B$2)</f>
        <v>0</v>
      </c>
      <c r="C428" s="13">
        <f>+SUMIFS('Sales Register'!$F$8:$F$988127,'Sales Register'!$B$8:$B$988127,working!A428,'Sales Register'!$I$8:$I$988127,working!$C$2)</f>
        <v>0</v>
      </c>
      <c r="D428" s="13">
        <f>+SUMIFS('Sales Register'!$G$8:$G$988127,'Sales Register'!$B$8:$B$988127,working!A428,'Sales Register'!$I$8:$I$988127,working!$D$2)</f>
        <v>0</v>
      </c>
      <c r="E428" s="13">
        <f>+SUMIFS('Sales Register'!$G$8:$G$988127,'Sales Register'!$B$8:$B$988127,working!A428,'Sales Register'!$I$8:$I$988127,working!$E$2)</f>
        <v>0</v>
      </c>
      <c r="F428" s="13">
        <f t="shared" si="12"/>
        <v>0</v>
      </c>
      <c r="G428" s="13">
        <f t="shared" si="13"/>
        <v>0</v>
      </c>
    </row>
    <row r="429" spans="1:7" x14ac:dyDescent="0.25">
      <c r="A429" s="15" t="s">
        <v>293</v>
      </c>
      <c r="B429" s="13">
        <f>+SUMIFS('Sales Register'!$F$8:$F$988127,'Sales Register'!$B$8:$B$988127,working!A429,'Sales Register'!$I$8:$I$988127,working!$B$2)</f>
        <v>13217.6</v>
      </c>
      <c r="C429" s="13">
        <f>+SUMIFS('Sales Register'!$F$8:$F$988127,'Sales Register'!$B$8:$B$988127,working!A429,'Sales Register'!$I$8:$I$988127,working!$C$2)</f>
        <v>0</v>
      </c>
      <c r="D429" s="13">
        <f>+SUMIFS('Sales Register'!$G$8:$G$988127,'Sales Register'!$B$8:$B$988127,working!A429,'Sales Register'!$I$8:$I$988127,working!$D$2)</f>
        <v>2781339.6900000004</v>
      </c>
      <c r="E429" s="13">
        <f>+SUMIFS('Sales Register'!$G$8:$G$988127,'Sales Register'!$B$8:$B$988127,working!A429,'Sales Register'!$I$8:$I$988127,working!$E$2)</f>
        <v>0</v>
      </c>
      <c r="F429" s="13">
        <f t="shared" si="12"/>
        <v>13217.6</v>
      </c>
      <c r="G429" s="13">
        <f t="shared" si="13"/>
        <v>2781339.6900000004</v>
      </c>
    </row>
    <row r="430" spans="1:7" x14ac:dyDescent="0.25">
      <c r="A430" s="15" t="s">
        <v>7235</v>
      </c>
      <c r="B430" s="13">
        <f>+SUMIFS('Sales Register'!$F$8:$F$988127,'Sales Register'!$B$8:$B$988127,working!A430,'Sales Register'!$I$8:$I$988127,working!$B$2)</f>
        <v>50</v>
      </c>
      <c r="C430" s="13">
        <f>+SUMIFS('Sales Register'!$F$8:$F$988127,'Sales Register'!$B$8:$B$988127,working!A430,'Sales Register'!$I$8:$I$988127,working!$C$2)</f>
        <v>0</v>
      </c>
      <c r="D430" s="13">
        <f>+SUMIFS('Sales Register'!$G$8:$G$988127,'Sales Register'!$B$8:$B$988127,working!A430,'Sales Register'!$I$8:$I$988127,working!$D$2)</f>
        <v>33040</v>
      </c>
      <c r="E430" s="13">
        <f>+SUMIFS('Sales Register'!$G$8:$G$988127,'Sales Register'!$B$8:$B$988127,working!A430,'Sales Register'!$I$8:$I$988127,working!$E$2)</f>
        <v>0</v>
      </c>
      <c r="F430" s="13">
        <f t="shared" si="12"/>
        <v>50</v>
      </c>
      <c r="G430" s="13">
        <f t="shared" si="13"/>
        <v>33040</v>
      </c>
    </row>
    <row r="431" spans="1:7" x14ac:dyDescent="0.25">
      <c r="A431" s="15" t="s">
        <v>340</v>
      </c>
      <c r="B431" s="13">
        <f>+SUMIFS('Sales Register'!$F$8:$F$988127,'Sales Register'!$B$8:$B$988127,working!A431,'Sales Register'!$I$8:$I$988127,working!$B$2)</f>
        <v>818</v>
      </c>
      <c r="C431" s="13">
        <f>+SUMIFS('Sales Register'!$F$8:$F$988127,'Sales Register'!$B$8:$B$988127,working!A431,'Sales Register'!$I$8:$I$988127,working!$C$2)</f>
        <v>14822.199999999999</v>
      </c>
      <c r="D431" s="13">
        <f>+SUMIFS('Sales Register'!$G$8:$G$988127,'Sales Register'!$B$8:$B$988127,working!A431,'Sales Register'!$I$8:$I$988127,working!$D$2)</f>
        <v>341900</v>
      </c>
      <c r="E431" s="13">
        <f>+SUMIFS('Sales Register'!$G$8:$G$988127,'Sales Register'!$B$8:$B$988127,working!A431,'Sales Register'!$I$8:$I$988127,working!$E$2)</f>
        <v>524975.44999999995</v>
      </c>
      <c r="F431" s="13">
        <f t="shared" si="12"/>
        <v>15640.199999999999</v>
      </c>
      <c r="G431" s="13">
        <f t="shared" si="13"/>
        <v>866875.45</v>
      </c>
    </row>
    <row r="432" spans="1:7" x14ac:dyDescent="0.25">
      <c r="A432" s="15" t="s">
        <v>7299</v>
      </c>
      <c r="B432" s="13">
        <f>+SUMIFS('Sales Register'!$F$8:$F$988127,'Sales Register'!$B$8:$B$988127,working!A432,'Sales Register'!$I$8:$I$988127,working!$B$2)</f>
        <v>49786.340000000004</v>
      </c>
      <c r="C432" s="13">
        <f>+SUMIFS('Sales Register'!$F$8:$F$988127,'Sales Register'!$B$8:$B$988127,working!A432,'Sales Register'!$I$8:$I$988127,working!$C$2)</f>
        <v>0</v>
      </c>
      <c r="D432" s="13">
        <f>+SUMIFS('Sales Register'!$G$8:$G$988127,'Sales Register'!$B$8:$B$988127,working!A432,'Sales Register'!$I$8:$I$988127,working!$D$2)</f>
        <v>12764819.440000001</v>
      </c>
      <c r="E432" s="13">
        <f>+SUMIFS('Sales Register'!$G$8:$G$988127,'Sales Register'!$B$8:$B$988127,working!A432,'Sales Register'!$I$8:$I$988127,working!$E$2)</f>
        <v>0</v>
      </c>
      <c r="F432" s="13">
        <f t="shared" si="12"/>
        <v>49786.340000000004</v>
      </c>
      <c r="G432" s="13">
        <f t="shared" si="13"/>
        <v>12764819.440000001</v>
      </c>
    </row>
    <row r="433" spans="1:7" x14ac:dyDescent="0.25">
      <c r="A433" s="15" t="s">
        <v>181</v>
      </c>
      <c r="B433" s="13">
        <f>+SUMIFS('Sales Register'!$F$8:$F$988127,'Sales Register'!$B$8:$B$988127,working!A433,'Sales Register'!$I$8:$I$988127,working!$B$2)</f>
        <v>1506.75</v>
      </c>
      <c r="C433" s="13">
        <f>+SUMIFS('Sales Register'!$F$8:$F$988127,'Sales Register'!$B$8:$B$988127,working!A433,'Sales Register'!$I$8:$I$988127,working!$C$2)</f>
        <v>0</v>
      </c>
      <c r="D433" s="13">
        <f>+SUMIFS('Sales Register'!$G$8:$G$988127,'Sales Register'!$B$8:$B$988127,working!A433,'Sales Register'!$I$8:$I$988127,working!$D$2)</f>
        <v>425687.5</v>
      </c>
      <c r="E433" s="13">
        <f>+SUMIFS('Sales Register'!$G$8:$G$988127,'Sales Register'!$B$8:$B$988127,working!A433,'Sales Register'!$I$8:$I$988127,working!$E$2)</f>
        <v>0</v>
      </c>
      <c r="F433" s="13">
        <f t="shared" si="12"/>
        <v>1506.75</v>
      </c>
      <c r="G433" s="13">
        <f t="shared" si="13"/>
        <v>425687.5</v>
      </c>
    </row>
    <row r="434" spans="1:7" x14ac:dyDescent="0.25">
      <c r="A434" s="15" t="s">
        <v>371</v>
      </c>
      <c r="B434" s="13">
        <f>+SUMIFS('Sales Register'!$F$8:$F$988127,'Sales Register'!$B$8:$B$988127,working!A434,'Sales Register'!$I$8:$I$988127,working!$B$2)</f>
        <v>15915.53</v>
      </c>
      <c r="C434" s="13">
        <f>+SUMIFS('Sales Register'!$F$8:$F$988127,'Sales Register'!$B$8:$B$988127,working!A434,'Sales Register'!$I$8:$I$988127,working!$C$2)</f>
        <v>0</v>
      </c>
      <c r="D434" s="13">
        <f>+SUMIFS('Sales Register'!$G$8:$G$988127,'Sales Register'!$B$8:$B$988127,working!A434,'Sales Register'!$I$8:$I$988127,working!$D$2)</f>
        <v>3294514.7099999995</v>
      </c>
      <c r="E434" s="13">
        <f>+SUMIFS('Sales Register'!$G$8:$G$988127,'Sales Register'!$B$8:$B$988127,working!A434,'Sales Register'!$I$8:$I$988127,working!$E$2)</f>
        <v>0</v>
      </c>
      <c r="F434" s="13">
        <f t="shared" si="12"/>
        <v>15915.53</v>
      </c>
      <c r="G434" s="13">
        <f t="shared" si="13"/>
        <v>3294514.7099999995</v>
      </c>
    </row>
    <row r="435" spans="1:7" x14ac:dyDescent="0.25">
      <c r="A435" s="15" t="s">
        <v>120</v>
      </c>
      <c r="B435" s="13">
        <f>+SUMIFS('Sales Register'!$F$8:$F$988127,'Sales Register'!$B$8:$B$988127,working!A435,'Sales Register'!$I$8:$I$988127,working!$B$2)</f>
        <v>48775.66</v>
      </c>
      <c r="C435" s="13">
        <f>+SUMIFS('Sales Register'!$F$8:$F$988127,'Sales Register'!$B$8:$B$988127,working!A435,'Sales Register'!$I$8:$I$988127,working!$C$2)</f>
        <v>0</v>
      </c>
      <c r="D435" s="13">
        <f>+SUMIFS('Sales Register'!$G$8:$G$988127,'Sales Register'!$B$8:$B$988127,working!A435,'Sales Register'!$I$8:$I$988127,working!$D$2)</f>
        <v>12340241.979999999</v>
      </c>
      <c r="E435" s="13">
        <f>+SUMIFS('Sales Register'!$G$8:$G$988127,'Sales Register'!$B$8:$B$988127,working!A435,'Sales Register'!$I$8:$I$988127,working!$E$2)</f>
        <v>0</v>
      </c>
      <c r="F435" s="13">
        <f t="shared" si="12"/>
        <v>48775.66</v>
      </c>
      <c r="G435" s="13">
        <f t="shared" si="13"/>
        <v>12340241.979999999</v>
      </c>
    </row>
    <row r="436" spans="1:7" x14ac:dyDescent="0.25">
      <c r="A436" s="15" t="s">
        <v>114</v>
      </c>
      <c r="B436" s="13">
        <f>+SUMIFS('Sales Register'!$F$8:$F$988127,'Sales Register'!$B$8:$B$988127,working!A436,'Sales Register'!$I$8:$I$988127,working!$B$2)</f>
        <v>174.5</v>
      </c>
      <c r="C436" s="13">
        <f>+SUMIFS('Sales Register'!$F$8:$F$988127,'Sales Register'!$B$8:$B$988127,working!A436,'Sales Register'!$I$8:$I$988127,working!$C$2)</f>
        <v>0</v>
      </c>
      <c r="D436" s="13">
        <f>+SUMIFS('Sales Register'!$G$8:$G$988127,'Sales Register'!$B$8:$B$988127,working!A436,'Sales Register'!$I$8:$I$988127,working!$D$2)</f>
        <v>61075</v>
      </c>
      <c r="E436" s="13">
        <f>+SUMIFS('Sales Register'!$G$8:$G$988127,'Sales Register'!$B$8:$B$988127,working!A436,'Sales Register'!$I$8:$I$988127,working!$E$2)</f>
        <v>0</v>
      </c>
      <c r="F436" s="13">
        <f t="shared" si="12"/>
        <v>174.5</v>
      </c>
      <c r="G436" s="13">
        <f t="shared" si="13"/>
        <v>61075</v>
      </c>
    </row>
    <row r="437" spans="1:7" x14ac:dyDescent="0.25">
      <c r="A437" s="15" t="s">
        <v>386</v>
      </c>
      <c r="B437" s="13">
        <f>+SUMIFS('Sales Register'!$F$8:$F$988127,'Sales Register'!$B$8:$B$988127,working!A437,'Sales Register'!$I$8:$I$988127,working!$B$2)</f>
        <v>12500</v>
      </c>
      <c r="C437" s="13">
        <f>+SUMIFS('Sales Register'!$F$8:$F$988127,'Sales Register'!$B$8:$B$988127,working!A437,'Sales Register'!$I$8:$I$988127,working!$C$2)</f>
        <v>0</v>
      </c>
      <c r="D437" s="13">
        <f>+SUMIFS('Sales Register'!$G$8:$G$988127,'Sales Register'!$B$8:$B$988127,working!A437,'Sales Register'!$I$8:$I$988127,working!$D$2)</f>
        <v>3458875</v>
      </c>
      <c r="E437" s="13">
        <f>+SUMIFS('Sales Register'!$G$8:$G$988127,'Sales Register'!$B$8:$B$988127,working!A437,'Sales Register'!$I$8:$I$988127,working!$E$2)</f>
        <v>0</v>
      </c>
      <c r="F437" s="13">
        <f t="shared" si="12"/>
        <v>12500</v>
      </c>
      <c r="G437" s="13">
        <f t="shared" si="13"/>
        <v>3458875</v>
      </c>
    </row>
    <row r="438" spans="1:7" x14ac:dyDescent="0.25">
      <c r="A438" s="15" t="s">
        <v>7548</v>
      </c>
      <c r="B438" s="13">
        <f>+SUMIFS('Sales Register'!$F$8:$F$988127,'Sales Register'!$B$8:$B$988127,working!A438,'Sales Register'!$I$8:$I$988127,working!$B$2)</f>
        <v>5</v>
      </c>
      <c r="C438" s="13">
        <f>+SUMIFS('Sales Register'!$F$8:$F$988127,'Sales Register'!$B$8:$B$988127,working!A438,'Sales Register'!$I$8:$I$988127,working!$C$2)</f>
        <v>0</v>
      </c>
      <c r="D438" s="13">
        <f>+SUMIFS('Sales Register'!$G$8:$G$988127,'Sales Register'!$B$8:$B$988127,working!A438,'Sales Register'!$I$8:$I$988127,working!$D$2)</f>
        <v>1400</v>
      </c>
      <c r="E438" s="13">
        <f>+SUMIFS('Sales Register'!$G$8:$G$988127,'Sales Register'!$B$8:$B$988127,working!A438,'Sales Register'!$I$8:$I$988127,working!$E$2)</f>
        <v>0</v>
      </c>
      <c r="F438" s="13">
        <f t="shared" si="12"/>
        <v>5</v>
      </c>
      <c r="G438" s="13">
        <f t="shared" si="13"/>
        <v>1400</v>
      </c>
    </row>
    <row r="439" spans="1:7" x14ac:dyDescent="0.25">
      <c r="A439" s="15" t="s">
        <v>7624</v>
      </c>
      <c r="B439" s="13">
        <f>+SUMIFS('Sales Register'!$F$8:$F$988127,'Sales Register'!$B$8:$B$988127,working!A439,'Sales Register'!$I$8:$I$988127,working!$B$2)</f>
        <v>18</v>
      </c>
      <c r="C439" s="13">
        <f>+SUMIFS('Sales Register'!$F$8:$F$988127,'Sales Register'!$B$8:$B$988127,working!A439,'Sales Register'!$I$8:$I$988127,working!$C$2)</f>
        <v>0</v>
      </c>
      <c r="D439" s="13">
        <f>+SUMIFS('Sales Register'!$G$8:$G$988127,'Sales Register'!$B$8:$B$988127,working!A439,'Sales Register'!$I$8:$I$988127,working!$D$2)</f>
        <v>8100</v>
      </c>
      <c r="E439" s="13">
        <f>+SUMIFS('Sales Register'!$G$8:$G$988127,'Sales Register'!$B$8:$B$988127,working!A439,'Sales Register'!$I$8:$I$988127,working!$E$2)</f>
        <v>0</v>
      </c>
      <c r="F439" s="13">
        <f t="shared" si="12"/>
        <v>18</v>
      </c>
      <c r="G439" s="13">
        <f t="shared" si="13"/>
        <v>8100</v>
      </c>
    </row>
    <row r="440" spans="1:7" x14ac:dyDescent="0.25">
      <c r="A440" s="15" t="s">
        <v>7631</v>
      </c>
      <c r="B440" s="13">
        <f>+SUMIFS('Sales Register'!$F$8:$F$988127,'Sales Register'!$B$8:$B$988127,working!A440,'Sales Register'!$I$8:$I$988127,working!$B$2)</f>
        <v>213</v>
      </c>
      <c r="C440" s="13">
        <f>+SUMIFS('Sales Register'!$F$8:$F$988127,'Sales Register'!$B$8:$B$988127,working!A440,'Sales Register'!$I$8:$I$988127,working!$C$2)</f>
        <v>0</v>
      </c>
      <c r="D440" s="13">
        <f>+SUMIFS('Sales Register'!$G$8:$G$988127,'Sales Register'!$B$8:$B$988127,working!A440,'Sales Register'!$I$8:$I$988127,working!$D$2)</f>
        <v>85200</v>
      </c>
      <c r="E440" s="13">
        <f>+SUMIFS('Sales Register'!$G$8:$G$988127,'Sales Register'!$B$8:$B$988127,working!A440,'Sales Register'!$I$8:$I$988127,working!$E$2)</f>
        <v>0</v>
      </c>
      <c r="F440" s="13">
        <f t="shared" si="12"/>
        <v>213</v>
      </c>
      <c r="G440" s="13">
        <f t="shared" si="13"/>
        <v>85200</v>
      </c>
    </row>
    <row r="441" spans="1:7" x14ac:dyDescent="0.25">
      <c r="A441" s="15" t="s">
        <v>7703</v>
      </c>
      <c r="B441" s="13">
        <f>+SUMIFS('Sales Register'!$F$8:$F$988127,'Sales Register'!$B$8:$B$988127,working!A441,'Sales Register'!$I$8:$I$988127,working!$B$2)</f>
        <v>73910.03</v>
      </c>
      <c r="C441" s="13">
        <f>+SUMIFS('Sales Register'!$F$8:$F$988127,'Sales Register'!$B$8:$B$988127,working!A441,'Sales Register'!$I$8:$I$988127,working!$C$2)</f>
        <v>0</v>
      </c>
      <c r="D441" s="13">
        <f>+SUMIFS('Sales Register'!$G$8:$G$988127,'Sales Register'!$B$8:$B$988127,working!A441,'Sales Register'!$I$8:$I$988127,working!$D$2)</f>
        <v>23909509.09</v>
      </c>
      <c r="E441" s="13">
        <f>+SUMIFS('Sales Register'!$G$8:$G$988127,'Sales Register'!$B$8:$B$988127,working!A441,'Sales Register'!$I$8:$I$988127,working!$E$2)</f>
        <v>0</v>
      </c>
      <c r="F441" s="13">
        <f t="shared" si="12"/>
        <v>73910.03</v>
      </c>
      <c r="G441" s="13">
        <f t="shared" si="13"/>
        <v>23909509.09</v>
      </c>
    </row>
    <row r="442" spans="1:7" x14ac:dyDescent="0.25">
      <c r="A442" s="15" t="s">
        <v>366</v>
      </c>
      <c r="B442" s="13">
        <f>+SUMIFS('Sales Register'!$F$8:$F$988127,'Sales Register'!$B$8:$B$988127,working!A442,'Sales Register'!$I$8:$I$988127,working!$B$2)</f>
        <v>27995.98</v>
      </c>
      <c r="C442" s="13">
        <f>+SUMIFS('Sales Register'!$F$8:$F$988127,'Sales Register'!$B$8:$B$988127,working!A442,'Sales Register'!$I$8:$I$988127,working!$C$2)</f>
        <v>0</v>
      </c>
      <c r="D442" s="13">
        <f>+SUMIFS('Sales Register'!$G$8:$G$988127,'Sales Register'!$B$8:$B$988127,working!A442,'Sales Register'!$I$8:$I$988127,working!$D$2)</f>
        <v>8682814.4000000004</v>
      </c>
      <c r="E442" s="13">
        <f>+SUMIFS('Sales Register'!$G$8:$G$988127,'Sales Register'!$B$8:$B$988127,working!A442,'Sales Register'!$I$8:$I$988127,working!$E$2)</f>
        <v>0</v>
      </c>
      <c r="F442" s="13">
        <f t="shared" si="12"/>
        <v>27995.98</v>
      </c>
      <c r="G442" s="13">
        <f t="shared" si="13"/>
        <v>8682814.4000000004</v>
      </c>
    </row>
    <row r="443" spans="1:7" x14ac:dyDescent="0.25">
      <c r="A443" s="15" t="s">
        <v>7730</v>
      </c>
      <c r="B443" s="13">
        <f>+SUMIFS('Sales Register'!$F$8:$F$988127,'Sales Register'!$B$8:$B$988127,working!A443,'Sales Register'!$I$8:$I$988127,working!$B$2)</f>
        <v>26369.07</v>
      </c>
      <c r="C443" s="13">
        <f>+SUMIFS('Sales Register'!$F$8:$F$988127,'Sales Register'!$B$8:$B$988127,working!A443,'Sales Register'!$I$8:$I$988127,working!$C$2)</f>
        <v>0</v>
      </c>
      <c r="D443" s="13">
        <f>+SUMIFS('Sales Register'!$G$8:$G$988127,'Sales Register'!$B$8:$B$988127,working!A443,'Sales Register'!$I$8:$I$988127,working!$D$2)</f>
        <v>3995069.39</v>
      </c>
      <c r="E443" s="13">
        <f>+SUMIFS('Sales Register'!$G$8:$G$988127,'Sales Register'!$B$8:$B$988127,working!A443,'Sales Register'!$I$8:$I$988127,working!$E$2)</f>
        <v>0</v>
      </c>
      <c r="F443" s="13">
        <f t="shared" si="12"/>
        <v>26369.07</v>
      </c>
      <c r="G443" s="13">
        <f t="shared" si="13"/>
        <v>3995069.39</v>
      </c>
    </row>
    <row r="444" spans="1:7" x14ac:dyDescent="0.25">
      <c r="A444" s="15" t="s">
        <v>7769</v>
      </c>
      <c r="B444" s="13">
        <f>+SUMIFS('Sales Register'!$F$8:$F$988127,'Sales Register'!$B$8:$B$988127,working!A444,'Sales Register'!$I$8:$I$988127,working!$B$2)</f>
        <v>3069.5</v>
      </c>
      <c r="C444" s="13">
        <f>+SUMIFS('Sales Register'!$F$8:$F$988127,'Sales Register'!$B$8:$B$988127,working!A444,'Sales Register'!$I$8:$I$988127,working!$C$2)</f>
        <v>0</v>
      </c>
      <c r="D444" s="13">
        <f>+SUMIFS('Sales Register'!$G$8:$G$988127,'Sales Register'!$B$8:$B$988127,working!A444,'Sales Register'!$I$8:$I$988127,working!$D$2)</f>
        <v>629210</v>
      </c>
      <c r="E444" s="13">
        <f>+SUMIFS('Sales Register'!$G$8:$G$988127,'Sales Register'!$B$8:$B$988127,working!A444,'Sales Register'!$I$8:$I$988127,working!$E$2)</f>
        <v>0</v>
      </c>
      <c r="F444" s="13">
        <f t="shared" si="12"/>
        <v>3069.5</v>
      </c>
      <c r="G444" s="13">
        <f t="shared" si="13"/>
        <v>629210</v>
      </c>
    </row>
    <row r="445" spans="1:7" x14ac:dyDescent="0.25">
      <c r="A445" s="15" t="s">
        <v>7813</v>
      </c>
      <c r="B445" s="13">
        <f>+SUMIFS('Sales Register'!$F$8:$F$988127,'Sales Register'!$B$8:$B$988127,working!A445,'Sales Register'!$I$8:$I$988127,working!$B$2)</f>
        <v>0</v>
      </c>
      <c r="C445" s="13">
        <f>+SUMIFS('Sales Register'!$F$8:$F$988127,'Sales Register'!$B$8:$B$988127,working!A445,'Sales Register'!$I$8:$I$988127,working!$C$2)</f>
        <v>0</v>
      </c>
      <c r="D445" s="13">
        <f>+SUMIFS('Sales Register'!$G$8:$G$988127,'Sales Register'!$B$8:$B$988127,working!A445,'Sales Register'!$I$8:$I$988127,working!$D$2)</f>
        <v>0</v>
      </c>
      <c r="E445" s="13">
        <f>+SUMIFS('Sales Register'!$G$8:$G$988127,'Sales Register'!$B$8:$B$988127,working!A445,'Sales Register'!$I$8:$I$988127,working!$E$2)</f>
        <v>0</v>
      </c>
      <c r="F445" s="13">
        <f t="shared" si="12"/>
        <v>0</v>
      </c>
      <c r="G445" s="13">
        <f t="shared" si="13"/>
        <v>0</v>
      </c>
    </row>
    <row r="446" spans="1:7" x14ac:dyDescent="0.25">
      <c r="A446" s="15" t="s">
        <v>268</v>
      </c>
      <c r="B446" s="13">
        <f>+SUMIFS('Sales Register'!$F$8:$F$988127,'Sales Register'!$B$8:$B$988127,working!A446,'Sales Register'!$I$8:$I$988127,working!$B$2)</f>
        <v>4</v>
      </c>
      <c r="C446" s="13">
        <f>+SUMIFS('Sales Register'!$F$8:$F$988127,'Sales Register'!$B$8:$B$988127,working!A446,'Sales Register'!$I$8:$I$988127,working!$C$2)</f>
        <v>0</v>
      </c>
      <c r="D446" s="13">
        <f>+SUMIFS('Sales Register'!$G$8:$G$988127,'Sales Register'!$B$8:$B$988127,working!A446,'Sales Register'!$I$8:$I$988127,working!$D$2)</f>
        <v>1120</v>
      </c>
      <c r="E446" s="13">
        <f>+SUMIFS('Sales Register'!$G$8:$G$988127,'Sales Register'!$B$8:$B$988127,working!A446,'Sales Register'!$I$8:$I$988127,working!$E$2)</f>
        <v>0</v>
      </c>
      <c r="F446" s="13">
        <f t="shared" si="12"/>
        <v>4</v>
      </c>
      <c r="G446" s="13">
        <f t="shared" si="13"/>
        <v>1120</v>
      </c>
    </row>
    <row r="447" spans="1:7" x14ac:dyDescent="0.25">
      <c r="A447" s="15" t="s">
        <v>155</v>
      </c>
      <c r="B447" s="13">
        <f>+SUMIFS('Sales Register'!$F$8:$F$988127,'Sales Register'!$B$8:$B$988127,working!A447,'Sales Register'!$I$8:$I$988127,working!$B$2)</f>
        <v>34365.5</v>
      </c>
      <c r="C447" s="13">
        <f>+SUMIFS('Sales Register'!$F$8:$F$988127,'Sales Register'!$B$8:$B$988127,working!A447,'Sales Register'!$I$8:$I$988127,working!$C$2)</f>
        <v>0</v>
      </c>
      <c r="D447" s="13">
        <f>+SUMIFS('Sales Register'!$G$8:$G$988127,'Sales Register'!$B$8:$B$988127,working!A447,'Sales Register'!$I$8:$I$988127,working!$D$2)</f>
        <v>9155079</v>
      </c>
      <c r="E447" s="13">
        <f>+SUMIFS('Sales Register'!$G$8:$G$988127,'Sales Register'!$B$8:$B$988127,working!A447,'Sales Register'!$I$8:$I$988127,working!$E$2)</f>
        <v>0</v>
      </c>
      <c r="F447" s="13">
        <f t="shared" si="12"/>
        <v>34365.5</v>
      </c>
      <c r="G447" s="13">
        <f t="shared" si="13"/>
        <v>9155079</v>
      </c>
    </row>
    <row r="448" spans="1:7" x14ac:dyDescent="0.25">
      <c r="A448" s="15" t="s">
        <v>8066</v>
      </c>
      <c r="B448" s="13">
        <f>+SUMIFS('Sales Register'!$F$8:$F$988127,'Sales Register'!$B$8:$B$988127,working!A448,'Sales Register'!$I$8:$I$988127,working!$B$2)</f>
        <v>2946.04</v>
      </c>
      <c r="C448" s="13">
        <f>+SUMIFS('Sales Register'!$F$8:$F$988127,'Sales Register'!$B$8:$B$988127,working!A448,'Sales Register'!$I$8:$I$988127,working!$C$2)</f>
        <v>0</v>
      </c>
      <c r="D448" s="13">
        <f>+SUMIFS('Sales Register'!$G$8:$G$988127,'Sales Register'!$B$8:$B$988127,working!A448,'Sales Register'!$I$8:$I$988127,working!$D$2)</f>
        <v>450744.12</v>
      </c>
      <c r="E448" s="13">
        <f>+SUMIFS('Sales Register'!$G$8:$G$988127,'Sales Register'!$B$8:$B$988127,working!A448,'Sales Register'!$I$8:$I$988127,working!$E$2)</f>
        <v>0</v>
      </c>
      <c r="F448" s="13">
        <f t="shared" si="12"/>
        <v>2946.04</v>
      </c>
      <c r="G448" s="13">
        <f t="shared" si="13"/>
        <v>450744.12</v>
      </c>
    </row>
    <row r="449" spans="1:7" x14ac:dyDescent="0.25">
      <c r="A449" s="15" t="s">
        <v>363</v>
      </c>
      <c r="B449" s="13">
        <f>+SUMIFS('Sales Register'!$F$8:$F$988127,'Sales Register'!$B$8:$B$988127,working!A449,'Sales Register'!$I$8:$I$988127,working!$B$2)</f>
        <v>0</v>
      </c>
      <c r="C449" s="13">
        <f>+SUMIFS('Sales Register'!$F$8:$F$988127,'Sales Register'!$B$8:$B$988127,working!A449,'Sales Register'!$I$8:$I$988127,working!$C$2)</f>
        <v>0</v>
      </c>
      <c r="D449" s="13">
        <f>+SUMIFS('Sales Register'!$G$8:$G$988127,'Sales Register'!$B$8:$B$988127,working!A449,'Sales Register'!$I$8:$I$988127,working!$D$2)</f>
        <v>0</v>
      </c>
      <c r="E449" s="13">
        <f>+SUMIFS('Sales Register'!$G$8:$G$988127,'Sales Register'!$B$8:$B$988127,working!A449,'Sales Register'!$I$8:$I$988127,working!$E$2)</f>
        <v>0</v>
      </c>
      <c r="F449" s="13">
        <f t="shared" si="12"/>
        <v>0</v>
      </c>
      <c r="G449" s="13">
        <f t="shared" si="13"/>
        <v>0</v>
      </c>
    </row>
    <row r="450" spans="1:7" x14ac:dyDescent="0.25">
      <c r="A450" s="15" t="s">
        <v>8098</v>
      </c>
      <c r="B450" s="13">
        <f>+SUMIFS('Sales Register'!$F$8:$F$988127,'Sales Register'!$B$8:$B$988127,working!A450,'Sales Register'!$I$8:$I$988127,working!$B$2)</f>
        <v>304</v>
      </c>
      <c r="C450" s="13">
        <f>+SUMIFS('Sales Register'!$F$8:$F$988127,'Sales Register'!$B$8:$B$988127,working!A450,'Sales Register'!$I$8:$I$988127,working!$C$2)</f>
        <v>0</v>
      </c>
      <c r="D450" s="13">
        <f>+SUMIFS('Sales Register'!$G$8:$G$988127,'Sales Register'!$B$8:$B$988127,working!A450,'Sales Register'!$I$8:$I$988127,working!$D$2)</f>
        <v>91680</v>
      </c>
      <c r="E450" s="13">
        <f>+SUMIFS('Sales Register'!$G$8:$G$988127,'Sales Register'!$B$8:$B$988127,working!A450,'Sales Register'!$I$8:$I$988127,working!$E$2)</f>
        <v>0</v>
      </c>
      <c r="F450" s="13">
        <f t="shared" si="12"/>
        <v>304</v>
      </c>
      <c r="G450" s="13">
        <f t="shared" si="13"/>
        <v>91680</v>
      </c>
    </row>
    <row r="451" spans="1:7" x14ac:dyDescent="0.25">
      <c r="A451" s="15" t="s">
        <v>8306</v>
      </c>
      <c r="B451" s="13">
        <f>+SUMIFS('Sales Register'!$F$8:$F$988127,'Sales Register'!$B$8:$B$988127,working!A451,'Sales Register'!$I$8:$I$988127,working!$B$2)</f>
        <v>2878.76</v>
      </c>
      <c r="C451" s="13">
        <f>+SUMIFS('Sales Register'!$F$8:$F$988127,'Sales Register'!$B$8:$B$988127,working!A451,'Sales Register'!$I$8:$I$988127,working!$C$2)</f>
        <v>0</v>
      </c>
      <c r="D451" s="13">
        <f>+SUMIFS('Sales Register'!$G$8:$G$988127,'Sales Register'!$B$8:$B$988127,working!A451,'Sales Register'!$I$8:$I$988127,working!$D$2)</f>
        <v>1098534.3</v>
      </c>
      <c r="E451" s="13">
        <f>+SUMIFS('Sales Register'!$G$8:$G$988127,'Sales Register'!$B$8:$B$988127,working!A451,'Sales Register'!$I$8:$I$988127,working!$E$2)</f>
        <v>0</v>
      </c>
      <c r="F451" s="13">
        <f t="shared" si="12"/>
        <v>2878.76</v>
      </c>
      <c r="G451" s="13">
        <f t="shared" si="13"/>
        <v>1098534.3</v>
      </c>
    </row>
    <row r="452" spans="1:7" x14ac:dyDescent="0.25">
      <c r="A452" s="15" t="s">
        <v>389</v>
      </c>
      <c r="B452" s="13">
        <f>+SUMIFS('Sales Register'!$F$8:$F$988127,'Sales Register'!$B$8:$B$988127,working!A452,'Sales Register'!$I$8:$I$988127,working!$B$2)</f>
        <v>29</v>
      </c>
      <c r="C452" s="13">
        <f>+SUMIFS('Sales Register'!$F$8:$F$988127,'Sales Register'!$B$8:$B$988127,working!A452,'Sales Register'!$I$8:$I$988127,working!$C$2)</f>
        <v>0</v>
      </c>
      <c r="D452" s="13">
        <f>+SUMIFS('Sales Register'!$G$8:$G$988127,'Sales Register'!$B$8:$B$988127,working!A452,'Sales Register'!$I$8:$I$988127,working!$D$2)</f>
        <v>7250</v>
      </c>
      <c r="E452" s="13">
        <f>+SUMIFS('Sales Register'!$G$8:$G$988127,'Sales Register'!$B$8:$B$988127,working!A452,'Sales Register'!$I$8:$I$988127,working!$E$2)</f>
        <v>0</v>
      </c>
      <c r="F452" s="13">
        <f t="shared" ref="F452:F515" si="14">+B452+C452</f>
        <v>29</v>
      </c>
      <c r="G452" s="13">
        <f t="shared" ref="G452:G515" si="15">+D452+E452</f>
        <v>7250</v>
      </c>
    </row>
    <row r="453" spans="1:7" x14ac:dyDescent="0.25">
      <c r="A453" s="15" t="s">
        <v>8335</v>
      </c>
      <c r="B453" s="13">
        <f>+SUMIFS('Sales Register'!$F$8:$F$988127,'Sales Register'!$B$8:$B$988127,working!A453,'Sales Register'!$I$8:$I$988127,working!$B$2)</f>
        <v>89</v>
      </c>
      <c r="C453" s="13">
        <f>+SUMIFS('Sales Register'!$F$8:$F$988127,'Sales Register'!$B$8:$B$988127,working!A453,'Sales Register'!$I$8:$I$988127,working!$C$2)</f>
        <v>0</v>
      </c>
      <c r="D453" s="13">
        <f>+SUMIFS('Sales Register'!$G$8:$G$988127,'Sales Register'!$B$8:$B$988127,working!A453,'Sales Register'!$I$8:$I$988127,working!$D$2)</f>
        <v>24920</v>
      </c>
      <c r="E453" s="13">
        <f>+SUMIFS('Sales Register'!$G$8:$G$988127,'Sales Register'!$B$8:$B$988127,working!A453,'Sales Register'!$I$8:$I$988127,working!$E$2)</f>
        <v>0</v>
      </c>
      <c r="F453" s="13">
        <f t="shared" si="14"/>
        <v>89</v>
      </c>
      <c r="G453" s="13">
        <f t="shared" si="15"/>
        <v>24920</v>
      </c>
    </row>
    <row r="454" spans="1:7" x14ac:dyDescent="0.25">
      <c r="A454" s="15" t="s">
        <v>8364</v>
      </c>
      <c r="B454" s="13">
        <f>+SUMIFS('Sales Register'!$F$8:$F$988127,'Sales Register'!$B$8:$B$988127,working!A454,'Sales Register'!$I$8:$I$988127,working!$B$2)</f>
        <v>0</v>
      </c>
      <c r="C454" s="13">
        <f>+SUMIFS('Sales Register'!$F$8:$F$988127,'Sales Register'!$B$8:$B$988127,working!A454,'Sales Register'!$I$8:$I$988127,working!$C$2)</f>
        <v>0</v>
      </c>
      <c r="D454" s="13">
        <f>+SUMIFS('Sales Register'!$G$8:$G$988127,'Sales Register'!$B$8:$B$988127,working!A454,'Sales Register'!$I$8:$I$988127,working!$D$2)</f>
        <v>0</v>
      </c>
      <c r="E454" s="13">
        <f>+SUMIFS('Sales Register'!$G$8:$G$988127,'Sales Register'!$B$8:$B$988127,working!A454,'Sales Register'!$I$8:$I$988127,working!$E$2)</f>
        <v>0</v>
      </c>
      <c r="F454" s="13">
        <f t="shared" si="14"/>
        <v>0</v>
      </c>
      <c r="G454" s="13">
        <f t="shared" si="15"/>
        <v>0</v>
      </c>
    </row>
    <row r="455" spans="1:7" x14ac:dyDescent="0.25">
      <c r="A455" s="15" t="s">
        <v>379</v>
      </c>
      <c r="B455" s="13">
        <f>+SUMIFS('Sales Register'!$F$8:$F$988127,'Sales Register'!$B$8:$B$988127,working!A455,'Sales Register'!$I$8:$I$988127,working!$B$2)</f>
        <v>9521</v>
      </c>
      <c r="C455" s="13">
        <f>+SUMIFS('Sales Register'!$F$8:$F$988127,'Sales Register'!$B$8:$B$988127,working!A455,'Sales Register'!$I$8:$I$988127,working!$C$2)</f>
        <v>0</v>
      </c>
      <c r="D455" s="13">
        <f>+SUMIFS('Sales Register'!$G$8:$G$988127,'Sales Register'!$B$8:$B$988127,working!A455,'Sales Register'!$I$8:$I$988127,working!$D$2)</f>
        <v>2265998</v>
      </c>
      <c r="E455" s="13">
        <f>+SUMIFS('Sales Register'!$G$8:$G$988127,'Sales Register'!$B$8:$B$988127,working!A455,'Sales Register'!$I$8:$I$988127,working!$E$2)</f>
        <v>0</v>
      </c>
      <c r="F455" s="13">
        <f t="shared" si="14"/>
        <v>9521</v>
      </c>
      <c r="G455" s="13">
        <f t="shared" si="15"/>
        <v>2265998</v>
      </c>
    </row>
    <row r="456" spans="1:7" x14ac:dyDescent="0.25">
      <c r="A456" s="15" t="s">
        <v>258</v>
      </c>
      <c r="B456" s="13">
        <f>+SUMIFS('Sales Register'!$F$8:$F$988127,'Sales Register'!$B$8:$B$988127,working!A456,'Sales Register'!$I$8:$I$988127,working!$B$2)</f>
        <v>3373</v>
      </c>
      <c r="C456" s="13">
        <f>+SUMIFS('Sales Register'!$F$8:$F$988127,'Sales Register'!$B$8:$B$988127,working!A456,'Sales Register'!$I$8:$I$988127,working!$C$2)</f>
        <v>0</v>
      </c>
      <c r="D456" s="13">
        <f>+SUMIFS('Sales Register'!$G$8:$G$988127,'Sales Register'!$B$8:$B$988127,working!A456,'Sales Register'!$I$8:$I$988127,working!$D$2)</f>
        <v>809520</v>
      </c>
      <c r="E456" s="13">
        <f>+SUMIFS('Sales Register'!$G$8:$G$988127,'Sales Register'!$B$8:$B$988127,working!A456,'Sales Register'!$I$8:$I$988127,working!$E$2)</f>
        <v>0</v>
      </c>
      <c r="F456" s="13">
        <f t="shared" si="14"/>
        <v>3373</v>
      </c>
      <c r="G456" s="13">
        <f t="shared" si="15"/>
        <v>809520</v>
      </c>
    </row>
    <row r="457" spans="1:7" x14ac:dyDescent="0.25">
      <c r="A457" s="15" t="s">
        <v>382</v>
      </c>
      <c r="B457" s="13">
        <f>+SUMIFS('Sales Register'!$F$8:$F$988127,'Sales Register'!$B$8:$B$988127,working!A457,'Sales Register'!$I$8:$I$988127,working!$B$2)</f>
        <v>23998.699999999997</v>
      </c>
      <c r="C457" s="13">
        <f>+SUMIFS('Sales Register'!$F$8:$F$988127,'Sales Register'!$B$8:$B$988127,working!A457,'Sales Register'!$I$8:$I$988127,working!$C$2)</f>
        <v>0</v>
      </c>
      <c r="D457" s="13">
        <f>+SUMIFS('Sales Register'!$G$8:$G$988127,'Sales Register'!$B$8:$B$988127,working!A457,'Sales Register'!$I$8:$I$988127,working!$D$2)</f>
        <v>4919733.5</v>
      </c>
      <c r="E457" s="13">
        <f>+SUMIFS('Sales Register'!$G$8:$G$988127,'Sales Register'!$B$8:$B$988127,working!A457,'Sales Register'!$I$8:$I$988127,working!$E$2)</f>
        <v>0</v>
      </c>
      <c r="F457" s="13">
        <f t="shared" si="14"/>
        <v>23998.699999999997</v>
      </c>
      <c r="G457" s="13">
        <f t="shared" si="15"/>
        <v>4919733.5</v>
      </c>
    </row>
    <row r="458" spans="1:7" x14ac:dyDescent="0.25">
      <c r="A458" s="15" t="s">
        <v>8569</v>
      </c>
      <c r="B458" s="13">
        <f>+SUMIFS('Sales Register'!$F$8:$F$988127,'Sales Register'!$B$8:$B$988127,working!A458,'Sales Register'!$I$8:$I$988127,working!$B$2)</f>
        <v>1019.51</v>
      </c>
      <c r="C458" s="13">
        <f>+SUMIFS('Sales Register'!$F$8:$F$988127,'Sales Register'!$B$8:$B$988127,working!A458,'Sales Register'!$I$8:$I$988127,working!$C$2)</f>
        <v>0</v>
      </c>
      <c r="D458" s="13">
        <f>+SUMIFS('Sales Register'!$G$8:$G$988127,'Sales Register'!$B$8:$B$988127,working!A458,'Sales Register'!$I$8:$I$988127,working!$D$2)</f>
        <v>147828.95000000001</v>
      </c>
      <c r="E458" s="13">
        <f>+SUMIFS('Sales Register'!$G$8:$G$988127,'Sales Register'!$B$8:$B$988127,working!A458,'Sales Register'!$I$8:$I$988127,working!$E$2)</f>
        <v>0</v>
      </c>
      <c r="F458" s="13">
        <f t="shared" si="14"/>
        <v>1019.51</v>
      </c>
      <c r="G458" s="13">
        <f t="shared" si="15"/>
        <v>147828.95000000001</v>
      </c>
    </row>
    <row r="459" spans="1:7" x14ac:dyDescent="0.25">
      <c r="A459" s="15" t="s">
        <v>8598</v>
      </c>
      <c r="B459" s="13">
        <f>+SUMIFS('Sales Register'!$F$8:$F$988127,'Sales Register'!$B$8:$B$988127,working!A459,'Sales Register'!$I$8:$I$988127,working!$B$2)</f>
        <v>0</v>
      </c>
      <c r="C459" s="13">
        <f>+SUMIFS('Sales Register'!$F$8:$F$988127,'Sales Register'!$B$8:$B$988127,working!A459,'Sales Register'!$I$8:$I$988127,working!$C$2)</f>
        <v>0</v>
      </c>
      <c r="D459" s="13">
        <f>+SUMIFS('Sales Register'!$G$8:$G$988127,'Sales Register'!$B$8:$B$988127,working!A459,'Sales Register'!$I$8:$I$988127,working!$D$2)</f>
        <v>0</v>
      </c>
      <c r="E459" s="13">
        <f>+SUMIFS('Sales Register'!$G$8:$G$988127,'Sales Register'!$B$8:$B$988127,working!A459,'Sales Register'!$I$8:$I$988127,working!$E$2)</f>
        <v>0</v>
      </c>
      <c r="F459" s="13">
        <f t="shared" si="14"/>
        <v>0</v>
      </c>
      <c r="G459" s="13">
        <f t="shared" si="15"/>
        <v>0</v>
      </c>
    </row>
    <row r="460" spans="1:7" x14ac:dyDescent="0.25">
      <c r="A460" s="15" t="s">
        <v>8606</v>
      </c>
      <c r="B460" s="13">
        <f>+SUMIFS('Sales Register'!$F$8:$F$988127,'Sales Register'!$B$8:$B$988127,working!A460,'Sales Register'!$I$8:$I$988127,working!$B$2)</f>
        <v>2787.5</v>
      </c>
      <c r="C460" s="13">
        <f>+SUMIFS('Sales Register'!$F$8:$F$988127,'Sales Register'!$B$8:$B$988127,working!A460,'Sales Register'!$I$8:$I$988127,working!$C$2)</f>
        <v>0</v>
      </c>
      <c r="D460" s="13">
        <f>+SUMIFS('Sales Register'!$G$8:$G$988127,'Sales Register'!$B$8:$B$988127,working!A460,'Sales Register'!$I$8:$I$988127,working!$D$2)</f>
        <v>721974.8</v>
      </c>
      <c r="E460" s="13">
        <f>+SUMIFS('Sales Register'!$G$8:$G$988127,'Sales Register'!$B$8:$B$988127,working!A460,'Sales Register'!$I$8:$I$988127,working!$E$2)</f>
        <v>0</v>
      </c>
      <c r="F460" s="13">
        <f t="shared" si="14"/>
        <v>2787.5</v>
      </c>
      <c r="G460" s="13">
        <f t="shared" si="15"/>
        <v>721974.8</v>
      </c>
    </row>
    <row r="461" spans="1:7" x14ac:dyDescent="0.25">
      <c r="A461" s="15" t="s">
        <v>377</v>
      </c>
      <c r="B461" s="13">
        <f>+SUMIFS('Sales Register'!$F$8:$F$988127,'Sales Register'!$B$8:$B$988127,working!A461,'Sales Register'!$I$8:$I$988127,working!$B$2)</f>
        <v>8568.14</v>
      </c>
      <c r="C461" s="13">
        <f>+SUMIFS('Sales Register'!$F$8:$F$988127,'Sales Register'!$B$8:$B$988127,working!A461,'Sales Register'!$I$8:$I$988127,working!$C$2)</f>
        <v>0</v>
      </c>
      <c r="D461" s="13">
        <f>+SUMIFS('Sales Register'!$G$8:$G$988127,'Sales Register'!$B$8:$B$988127,working!A461,'Sales Register'!$I$8:$I$988127,working!$D$2)</f>
        <v>1757048.7000000002</v>
      </c>
      <c r="E461" s="13">
        <f>+SUMIFS('Sales Register'!$G$8:$G$988127,'Sales Register'!$B$8:$B$988127,working!A461,'Sales Register'!$I$8:$I$988127,working!$E$2)</f>
        <v>0</v>
      </c>
      <c r="F461" s="13">
        <f t="shared" si="14"/>
        <v>8568.14</v>
      </c>
      <c r="G461" s="13">
        <f t="shared" si="15"/>
        <v>1757048.7000000002</v>
      </c>
    </row>
    <row r="462" spans="1:7" x14ac:dyDescent="0.25">
      <c r="A462" s="15" t="s">
        <v>8724</v>
      </c>
      <c r="B462" s="13">
        <f>+SUMIFS('Sales Register'!$F$8:$F$988127,'Sales Register'!$B$8:$B$988127,working!A462,'Sales Register'!$I$8:$I$988127,working!$B$2)</f>
        <v>1219</v>
      </c>
      <c r="C462" s="13">
        <f>+SUMIFS('Sales Register'!$F$8:$F$988127,'Sales Register'!$B$8:$B$988127,working!A462,'Sales Register'!$I$8:$I$988127,working!$C$2)</f>
        <v>0</v>
      </c>
      <c r="D462" s="13">
        <f>+SUMIFS('Sales Register'!$G$8:$G$988127,'Sales Register'!$B$8:$B$988127,working!A462,'Sales Register'!$I$8:$I$988127,working!$D$2)</f>
        <v>164565</v>
      </c>
      <c r="E462" s="13">
        <f>+SUMIFS('Sales Register'!$G$8:$G$988127,'Sales Register'!$B$8:$B$988127,working!A462,'Sales Register'!$I$8:$I$988127,working!$E$2)</f>
        <v>0</v>
      </c>
      <c r="F462" s="13">
        <f t="shared" si="14"/>
        <v>1219</v>
      </c>
      <c r="G462" s="13">
        <f t="shared" si="15"/>
        <v>164565</v>
      </c>
    </row>
    <row r="463" spans="1:7" x14ac:dyDescent="0.25">
      <c r="A463" s="15" t="s">
        <v>8766</v>
      </c>
      <c r="B463" s="13">
        <f>+SUMIFS('Sales Register'!$F$8:$F$988127,'Sales Register'!$B$8:$B$988127,working!A463,'Sales Register'!$I$8:$I$988127,working!$B$2)</f>
        <v>47817.35</v>
      </c>
      <c r="C463" s="13">
        <f>+SUMIFS('Sales Register'!$F$8:$F$988127,'Sales Register'!$B$8:$B$988127,working!A463,'Sales Register'!$I$8:$I$988127,working!$C$2)</f>
        <v>0</v>
      </c>
      <c r="D463" s="13">
        <f>+SUMIFS('Sales Register'!$G$8:$G$988127,'Sales Register'!$B$8:$B$988127,working!A463,'Sales Register'!$I$8:$I$988127,working!$D$2)</f>
        <v>27255889.5</v>
      </c>
      <c r="E463" s="13">
        <f>+SUMIFS('Sales Register'!$G$8:$G$988127,'Sales Register'!$B$8:$B$988127,working!A463,'Sales Register'!$I$8:$I$988127,working!$E$2)</f>
        <v>0</v>
      </c>
      <c r="F463" s="13">
        <f t="shared" si="14"/>
        <v>47817.35</v>
      </c>
      <c r="G463" s="13">
        <f t="shared" si="15"/>
        <v>27255889.5</v>
      </c>
    </row>
    <row r="464" spans="1:7" x14ac:dyDescent="0.25">
      <c r="A464" s="15" t="s">
        <v>79</v>
      </c>
      <c r="B464" s="13">
        <f>+SUMIFS('Sales Register'!$F$8:$F$988127,'Sales Register'!$B$8:$B$988127,working!A464,'Sales Register'!$I$8:$I$988127,working!$B$2)</f>
        <v>17527.03</v>
      </c>
      <c r="C464" s="13">
        <f>+SUMIFS('Sales Register'!$F$8:$F$988127,'Sales Register'!$B$8:$B$988127,working!A464,'Sales Register'!$I$8:$I$988127,working!$C$2)</f>
        <v>0</v>
      </c>
      <c r="D464" s="13">
        <f>+SUMIFS('Sales Register'!$G$8:$G$988127,'Sales Register'!$B$8:$B$988127,working!A464,'Sales Register'!$I$8:$I$988127,working!$D$2)</f>
        <v>4679717.01</v>
      </c>
      <c r="E464" s="13">
        <f>+SUMIFS('Sales Register'!$G$8:$G$988127,'Sales Register'!$B$8:$B$988127,working!A464,'Sales Register'!$I$8:$I$988127,working!$E$2)</f>
        <v>0</v>
      </c>
      <c r="F464" s="13">
        <f t="shared" si="14"/>
        <v>17527.03</v>
      </c>
      <c r="G464" s="13">
        <f t="shared" si="15"/>
        <v>4679717.01</v>
      </c>
    </row>
    <row r="465" spans="1:7" x14ac:dyDescent="0.25">
      <c r="A465" s="15" t="s">
        <v>8861</v>
      </c>
      <c r="B465" s="13">
        <f>+SUMIFS('Sales Register'!$F$8:$F$988127,'Sales Register'!$B$8:$B$988127,working!A465,'Sales Register'!$I$8:$I$988127,working!$B$2)</f>
        <v>1267</v>
      </c>
      <c r="C465" s="13">
        <f>+SUMIFS('Sales Register'!$F$8:$F$988127,'Sales Register'!$B$8:$B$988127,working!A465,'Sales Register'!$I$8:$I$988127,working!$C$2)</f>
        <v>0</v>
      </c>
      <c r="D465" s="13">
        <f>+SUMIFS('Sales Register'!$G$8:$G$988127,'Sales Register'!$B$8:$B$988127,working!A465,'Sales Register'!$I$8:$I$988127,working!$D$2)</f>
        <v>263536</v>
      </c>
      <c r="E465" s="13">
        <f>+SUMIFS('Sales Register'!$G$8:$G$988127,'Sales Register'!$B$8:$B$988127,working!A465,'Sales Register'!$I$8:$I$988127,working!$E$2)</f>
        <v>0</v>
      </c>
      <c r="F465" s="13">
        <f t="shared" si="14"/>
        <v>1267</v>
      </c>
      <c r="G465" s="13">
        <f t="shared" si="15"/>
        <v>263536</v>
      </c>
    </row>
    <row r="466" spans="1:7" x14ac:dyDescent="0.25">
      <c r="A466" s="15" t="s">
        <v>8863</v>
      </c>
      <c r="B466" s="13">
        <f>+SUMIFS('Sales Register'!$F$8:$F$988127,'Sales Register'!$B$8:$B$988127,working!A466,'Sales Register'!$I$8:$I$988127,working!$B$2)</f>
        <v>8744.99</v>
      </c>
      <c r="C466" s="13">
        <f>+SUMIFS('Sales Register'!$F$8:$F$988127,'Sales Register'!$B$8:$B$988127,working!A466,'Sales Register'!$I$8:$I$988127,working!$C$2)</f>
        <v>0</v>
      </c>
      <c r="D466" s="13">
        <f>+SUMIFS('Sales Register'!$G$8:$G$988127,'Sales Register'!$B$8:$B$988127,working!A466,'Sales Register'!$I$8:$I$988127,working!$D$2)</f>
        <v>2068788.26</v>
      </c>
      <c r="E466" s="13">
        <f>+SUMIFS('Sales Register'!$G$8:$G$988127,'Sales Register'!$B$8:$B$988127,working!A466,'Sales Register'!$I$8:$I$988127,working!$E$2)</f>
        <v>0</v>
      </c>
      <c r="F466" s="13">
        <f t="shared" si="14"/>
        <v>8744.99</v>
      </c>
      <c r="G466" s="13">
        <f t="shared" si="15"/>
        <v>2068788.26</v>
      </c>
    </row>
    <row r="467" spans="1:7" x14ac:dyDescent="0.25">
      <c r="A467" s="15" t="s">
        <v>203</v>
      </c>
      <c r="B467" s="13">
        <f>+SUMIFS('Sales Register'!$F$8:$F$988127,'Sales Register'!$B$8:$B$988127,working!A467,'Sales Register'!$I$8:$I$988127,working!$B$2)</f>
        <v>1009</v>
      </c>
      <c r="C467" s="13">
        <f>+SUMIFS('Sales Register'!$F$8:$F$988127,'Sales Register'!$B$8:$B$988127,working!A467,'Sales Register'!$I$8:$I$988127,working!$C$2)</f>
        <v>0</v>
      </c>
      <c r="D467" s="13">
        <f>+SUMIFS('Sales Register'!$G$8:$G$988127,'Sales Register'!$B$8:$B$988127,working!A467,'Sales Register'!$I$8:$I$988127,working!$D$2)</f>
        <v>353150</v>
      </c>
      <c r="E467" s="13">
        <f>+SUMIFS('Sales Register'!$G$8:$G$988127,'Sales Register'!$B$8:$B$988127,working!A467,'Sales Register'!$I$8:$I$988127,working!$E$2)</f>
        <v>0</v>
      </c>
      <c r="F467" s="13">
        <f t="shared" si="14"/>
        <v>1009</v>
      </c>
      <c r="G467" s="13">
        <f t="shared" si="15"/>
        <v>353150</v>
      </c>
    </row>
    <row r="468" spans="1:7" x14ac:dyDescent="0.25">
      <c r="A468" s="15" t="s">
        <v>8958</v>
      </c>
      <c r="B468" s="13">
        <f>+SUMIFS('Sales Register'!$F$8:$F$988127,'Sales Register'!$B$8:$B$988127,working!A468,'Sales Register'!$I$8:$I$988127,working!$B$2)</f>
        <v>2157.5</v>
      </c>
      <c r="C468" s="13">
        <f>+SUMIFS('Sales Register'!$F$8:$F$988127,'Sales Register'!$B$8:$B$988127,working!A468,'Sales Register'!$I$8:$I$988127,working!$C$2)</f>
        <v>0</v>
      </c>
      <c r="D468" s="13">
        <f>+SUMIFS('Sales Register'!$G$8:$G$988127,'Sales Register'!$B$8:$B$988127,working!A468,'Sales Register'!$I$8:$I$988127,working!$D$2)</f>
        <v>625675</v>
      </c>
      <c r="E468" s="13">
        <f>+SUMIFS('Sales Register'!$G$8:$G$988127,'Sales Register'!$B$8:$B$988127,working!A468,'Sales Register'!$I$8:$I$988127,working!$E$2)</f>
        <v>0</v>
      </c>
      <c r="F468" s="13">
        <f t="shared" si="14"/>
        <v>2157.5</v>
      </c>
      <c r="G468" s="13">
        <f t="shared" si="15"/>
        <v>625675</v>
      </c>
    </row>
    <row r="469" spans="1:7" x14ac:dyDescent="0.25">
      <c r="A469" s="15" t="s">
        <v>173</v>
      </c>
      <c r="B469" s="13">
        <f>+SUMIFS('Sales Register'!$F$8:$F$988127,'Sales Register'!$B$8:$B$988127,working!A469,'Sales Register'!$I$8:$I$988127,working!$B$2)</f>
        <v>0</v>
      </c>
      <c r="C469" s="13">
        <f>+SUMIFS('Sales Register'!$F$8:$F$988127,'Sales Register'!$B$8:$B$988127,working!A469,'Sales Register'!$I$8:$I$988127,working!$C$2)</f>
        <v>45.8</v>
      </c>
      <c r="D469" s="13">
        <f>+SUMIFS('Sales Register'!$G$8:$G$988127,'Sales Register'!$B$8:$B$988127,working!A469,'Sales Register'!$I$8:$I$988127,working!$D$2)</f>
        <v>0</v>
      </c>
      <c r="E469" s="13">
        <f>+SUMIFS('Sales Register'!$G$8:$G$988127,'Sales Register'!$B$8:$B$988127,working!A469,'Sales Register'!$I$8:$I$988127,working!$E$2)</f>
        <v>6870</v>
      </c>
      <c r="F469" s="13">
        <f t="shared" si="14"/>
        <v>45.8</v>
      </c>
      <c r="G469" s="13">
        <f t="shared" si="15"/>
        <v>6870</v>
      </c>
    </row>
    <row r="470" spans="1:7" x14ac:dyDescent="0.25">
      <c r="A470" s="15" t="s">
        <v>271</v>
      </c>
      <c r="B470" s="13">
        <f>+SUMIFS('Sales Register'!$F$8:$F$988127,'Sales Register'!$B$8:$B$988127,working!A470,'Sales Register'!$I$8:$I$988127,working!$B$2)</f>
        <v>9007.01</v>
      </c>
      <c r="C470" s="13">
        <f>+SUMIFS('Sales Register'!$F$8:$F$988127,'Sales Register'!$B$8:$B$988127,working!A470,'Sales Register'!$I$8:$I$988127,working!$C$2)</f>
        <v>0</v>
      </c>
      <c r="D470" s="13">
        <f>+SUMIFS('Sales Register'!$G$8:$G$988127,'Sales Register'!$B$8:$B$988127,working!A470,'Sales Register'!$I$8:$I$988127,working!$D$2)</f>
        <v>2449906.7200000002</v>
      </c>
      <c r="E470" s="13">
        <f>+SUMIFS('Sales Register'!$G$8:$G$988127,'Sales Register'!$B$8:$B$988127,working!A470,'Sales Register'!$I$8:$I$988127,working!$E$2)</f>
        <v>0</v>
      </c>
      <c r="F470" s="13">
        <f t="shared" si="14"/>
        <v>9007.01</v>
      </c>
      <c r="G470" s="13">
        <f t="shared" si="15"/>
        <v>2449906.7200000002</v>
      </c>
    </row>
    <row r="471" spans="1:7" x14ac:dyDescent="0.25">
      <c r="A471" s="15" t="s">
        <v>9083</v>
      </c>
      <c r="B471" s="13">
        <f>+SUMIFS('Sales Register'!$F$8:$F$988127,'Sales Register'!$B$8:$B$988127,working!A471,'Sales Register'!$I$8:$I$988127,working!$B$2)</f>
        <v>55681.55</v>
      </c>
      <c r="C471" s="13">
        <f>+SUMIFS('Sales Register'!$F$8:$F$988127,'Sales Register'!$B$8:$B$988127,working!A471,'Sales Register'!$I$8:$I$988127,working!$C$2)</f>
        <v>0</v>
      </c>
      <c r="D471" s="13">
        <f>+SUMIFS('Sales Register'!$G$8:$G$988127,'Sales Register'!$B$8:$B$988127,working!A471,'Sales Register'!$I$8:$I$988127,working!$D$2)</f>
        <v>15742306.84</v>
      </c>
      <c r="E471" s="13">
        <f>+SUMIFS('Sales Register'!$G$8:$G$988127,'Sales Register'!$B$8:$B$988127,working!A471,'Sales Register'!$I$8:$I$988127,working!$E$2)</f>
        <v>0</v>
      </c>
      <c r="F471" s="13">
        <f t="shared" si="14"/>
        <v>55681.55</v>
      </c>
      <c r="G471" s="13">
        <f t="shared" si="15"/>
        <v>15742306.84</v>
      </c>
    </row>
    <row r="472" spans="1:7" x14ac:dyDescent="0.25">
      <c r="A472" s="15" t="s">
        <v>357</v>
      </c>
      <c r="B472" s="13">
        <f>+SUMIFS('Sales Register'!$F$8:$F$988127,'Sales Register'!$B$8:$B$988127,working!A472,'Sales Register'!$I$8:$I$988127,working!$B$2)</f>
        <v>42821.72</v>
      </c>
      <c r="C472" s="13">
        <f>+SUMIFS('Sales Register'!$F$8:$F$988127,'Sales Register'!$B$8:$B$988127,working!A472,'Sales Register'!$I$8:$I$988127,working!$C$2)</f>
        <v>0</v>
      </c>
      <c r="D472" s="13">
        <f>+SUMIFS('Sales Register'!$G$8:$G$988127,'Sales Register'!$B$8:$B$988127,working!A472,'Sales Register'!$I$8:$I$988127,working!$D$2)</f>
        <v>12331388.1</v>
      </c>
      <c r="E472" s="13">
        <f>+SUMIFS('Sales Register'!$G$8:$G$988127,'Sales Register'!$B$8:$B$988127,working!A472,'Sales Register'!$I$8:$I$988127,working!$E$2)</f>
        <v>0</v>
      </c>
      <c r="F472" s="13">
        <f t="shared" si="14"/>
        <v>42821.72</v>
      </c>
      <c r="G472" s="13">
        <f t="shared" si="15"/>
        <v>12331388.1</v>
      </c>
    </row>
    <row r="473" spans="1:7" x14ac:dyDescent="0.25">
      <c r="A473" s="15" t="s">
        <v>261</v>
      </c>
      <c r="B473" s="13">
        <f>+SUMIFS('Sales Register'!$F$8:$F$988127,'Sales Register'!$B$8:$B$988127,working!A473,'Sales Register'!$I$8:$I$988127,working!$B$2)</f>
        <v>40</v>
      </c>
      <c r="C473" s="13">
        <f>+SUMIFS('Sales Register'!$F$8:$F$988127,'Sales Register'!$B$8:$B$988127,working!A473,'Sales Register'!$I$8:$I$988127,working!$C$2)</f>
        <v>0</v>
      </c>
      <c r="D473" s="13">
        <f>+SUMIFS('Sales Register'!$G$8:$G$988127,'Sales Register'!$B$8:$B$988127,working!A473,'Sales Register'!$I$8:$I$988127,working!$D$2)</f>
        <v>10000</v>
      </c>
      <c r="E473" s="13">
        <f>+SUMIFS('Sales Register'!$G$8:$G$988127,'Sales Register'!$B$8:$B$988127,working!A473,'Sales Register'!$I$8:$I$988127,working!$E$2)</f>
        <v>0</v>
      </c>
      <c r="F473" s="13">
        <f t="shared" si="14"/>
        <v>40</v>
      </c>
      <c r="G473" s="13">
        <f t="shared" si="15"/>
        <v>10000</v>
      </c>
    </row>
    <row r="474" spans="1:7" x14ac:dyDescent="0.25">
      <c r="A474" s="15" t="s">
        <v>9171</v>
      </c>
      <c r="B474" s="13">
        <f>+SUMIFS('Sales Register'!$F$8:$F$988127,'Sales Register'!$B$8:$B$988127,working!A474,'Sales Register'!$I$8:$I$988127,working!$B$2)</f>
        <v>24047</v>
      </c>
      <c r="C474" s="13">
        <f>+SUMIFS('Sales Register'!$F$8:$F$988127,'Sales Register'!$B$8:$B$988127,working!A474,'Sales Register'!$I$8:$I$988127,working!$C$2)</f>
        <v>0</v>
      </c>
      <c r="D474" s="13">
        <f>+SUMIFS('Sales Register'!$G$8:$G$988127,'Sales Register'!$B$8:$B$988127,working!A474,'Sales Register'!$I$8:$I$988127,working!$D$2)</f>
        <v>5714772</v>
      </c>
      <c r="E474" s="13">
        <f>+SUMIFS('Sales Register'!$G$8:$G$988127,'Sales Register'!$B$8:$B$988127,working!A474,'Sales Register'!$I$8:$I$988127,working!$E$2)</f>
        <v>0</v>
      </c>
      <c r="F474" s="13">
        <f t="shared" si="14"/>
        <v>24047</v>
      </c>
      <c r="G474" s="13">
        <f t="shared" si="15"/>
        <v>5714772</v>
      </c>
    </row>
    <row r="475" spans="1:7" x14ac:dyDescent="0.25">
      <c r="A475" s="15" t="s">
        <v>9245</v>
      </c>
      <c r="B475" s="13">
        <f>+SUMIFS('Sales Register'!$F$8:$F$988127,'Sales Register'!$B$8:$B$988127,working!A475,'Sales Register'!$I$8:$I$988127,working!$B$2)</f>
        <v>156.5</v>
      </c>
      <c r="C475" s="13">
        <f>+SUMIFS('Sales Register'!$F$8:$F$988127,'Sales Register'!$B$8:$B$988127,working!A475,'Sales Register'!$I$8:$I$988127,working!$C$2)</f>
        <v>0</v>
      </c>
      <c r="D475" s="13">
        <f>+SUMIFS('Sales Register'!$G$8:$G$988127,'Sales Register'!$B$8:$B$988127,working!A475,'Sales Register'!$I$8:$I$988127,working!$D$2)</f>
        <v>69925</v>
      </c>
      <c r="E475" s="13">
        <f>+SUMIFS('Sales Register'!$G$8:$G$988127,'Sales Register'!$B$8:$B$988127,working!A475,'Sales Register'!$I$8:$I$988127,working!$E$2)</f>
        <v>0</v>
      </c>
      <c r="F475" s="13">
        <f t="shared" si="14"/>
        <v>156.5</v>
      </c>
      <c r="G475" s="13">
        <f t="shared" si="15"/>
        <v>69925</v>
      </c>
    </row>
    <row r="476" spans="1:7" x14ac:dyDescent="0.25">
      <c r="A476" s="15" t="s">
        <v>355</v>
      </c>
      <c r="B476" s="13">
        <f>+SUMIFS('Sales Register'!$F$8:$F$988127,'Sales Register'!$B$8:$B$988127,working!A476,'Sales Register'!$I$8:$I$988127,working!$B$2)</f>
        <v>9665.75</v>
      </c>
      <c r="C476" s="13">
        <f>+SUMIFS('Sales Register'!$F$8:$F$988127,'Sales Register'!$B$8:$B$988127,working!A476,'Sales Register'!$I$8:$I$988127,working!$C$2)</f>
        <v>0</v>
      </c>
      <c r="D476" s="13">
        <f>+SUMIFS('Sales Register'!$G$8:$G$988127,'Sales Register'!$B$8:$B$988127,working!A476,'Sales Register'!$I$8:$I$988127,working!$D$2)</f>
        <v>2290782.75</v>
      </c>
      <c r="E476" s="13">
        <f>+SUMIFS('Sales Register'!$G$8:$G$988127,'Sales Register'!$B$8:$B$988127,working!A476,'Sales Register'!$I$8:$I$988127,working!$E$2)</f>
        <v>0</v>
      </c>
      <c r="F476" s="13">
        <f t="shared" si="14"/>
        <v>9665.75</v>
      </c>
      <c r="G476" s="13">
        <f t="shared" si="15"/>
        <v>2290782.75</v>
      </c>
    </row>
    <row r="477" spans="1:7" x14ac:dyDescent="0.25">
      <c r="A477" s="15" t="s">
        <v>154</v>
      </c>
      <c r="B477" s="13">
        <f>+SUMIFS('Sales Register'!$F$8:$F$988127,'Sales Register'!$B$8:$B$988127,working!A477,'Sales Register'!$I$8:$I$988127,working!$B$2)</f>
        <v>18839.510000000002</v>
      </c>
      <c r="C477" s="13">
        <f>+SUMIFS('Sales Register'!$F$8:$F$988127,'Sales Register'!$B$8:$B$988127,working!A477,'Sales Register'!$I$8:$I$988127,working!$C$2)</f>
        <v>2271.3000000000002</v>
      </c>
      <c r="D477" s="13">
        <f>+SUMIFS('Sales Register'!$G$8:$G$988127,'Sales Register'!$B$8:$B$988127,working!A477,'Sales Register'!$I$8:$I$988127,working!$D$2)</f>
        <v>470987.75</v>
      </c>
      <c r="E477" s="13">
        <f>+SUMIFS('Sales Register'!$G$8:$G$988127,'Sales Register'!$B$8:$B$988127,working!A477,'Sales Register'!$I$8:$I$988127,working!$E$2)</f>
        <v>31858.350000000002</v>
      </c>
      <c r="F477" s="13">
        <f t="shared" si="14"/>
        <v>21110.81</v>
      </c>
      <c r="G477" s="13">
        <f t="shared" si="15"/>
        <v>502846.1</v>
      </c>
    </row>
    <row r="478" spans="1:7" x14ac:dyDescent="0.25">
      <c r="A478" s="15" t="s">
        <v>9301</v>
      </c>
      <c r="B478" s="13">
        <f>+SUMIFS('Sales Register'!$F$8:$F$988127,'Sales Register'!$B$8:$B$988127,working!A478,'Sales Register'!$I$8:$I$988127,working!$B$2)</f>
        <v>0</v>
      </c>
      <c r="C478" s="13">
        <f>+SUMIFS('Sales Register'!$F$8:$F$988127,'Sales Register'!$B$8:$B$988127,working!A478,'Sales Register'!$I$8:$I$988127,working!$C$2)</f>
        <v>0</v>
      </c>
      <c r="D478" s="13">
        <f>+SUMIFS('Sales Register'!$G$8:$G$988127,'Sales Register'!$B$8:$B$988127,working!A478,'Sales Register'!$I$8:$I$988127,working!$D$2)</f>
        <v>0</v>
      </c>
      <c r="E478" s="13">
        <f>+SUMIFS('Sales Register'!$G$8:$G$988127,'Sales Register'!$B$8:$B$988127,working!A478,'Sales Register'!$I$8:$I$988127,working!$E$2)</f>
        <v>0</v>
      </c>
      <c r="F478" s="13">
        <f t="shared" si="14"/>
        <v>0</v>
      </c>
      <c r="G478" s="13">
        <f t="shared" si="15"/>
        <v>0</v>
      </c>
    </row>
    <row r="479" spans="1:7" x14ac:dyDescent="0.25">
      <c r="A479" s="15" t="s">
        <v>190</v>
      </c>
      <c r="B479" s="13">
        <f>+SUMIFS('Sales Register'!$F$8:$F$988127,'Sales Register'!$B$8:$B$988127,working!A479,'Sales Register'!$I$8:$I$988127,working!$B$2)</f>
        <v>15189.5</v>
      </c>
      <c r="C479" s="13">
        <f>+SUMIFS('Sales Register'!$F$8:$F$988127,'Sales Register'!$B$8:$B$988127,working!A479,'Sales Register'!$I$8:$I$988127,working!$C$2)</f>
        <v>0</v>
      </c>
      <c r="D479" s="13">
        <f>+SUMIFS('Sales Register'!$G$8:$G$988127,'Sales Register'!$B$8:$B$988127,working!A479,'Sales Register'!$I$8:$I$988127,working!$D$2)</f>
        <v>3937997.6</v>
      </c>
      <c r="E479" s="13">
        <f>+SUMIFS('Sales Register'!$G$8:$G$988127,'Sales Register'!$B$8:$B$988127,working!A479,'Sales Register'!$I$8:$I$988127,working!$E$2)</f>
        <v>0</v>
      </c>
      <c r="F479" s="13">
        <f t="shared" si="14"/>
        <v>15189.5</v>
      </c>
      <c r="G479" s="13">
        <f t="shared" si="15"/>
        <v>3937997.6</v>
      </c>
    </row>
    <row r="480" spans="1:7" x14ac:dyDescent="0.25">
      <c r="A480" s="15" t="s">
        <v>9389</v>
      </c>
      <c r="B480" s="13">
        <f>+SUMIFS('Sales Register'!$F$8:$F$988127,'Sales Register'!$B$8:$B$988127,working!A480,'Sales Register'!$I$8:$I$988127,working!$B$2)</f>
        <v>15908.93</v>
      </c>
      <c r="C480" s="13">
        <f>+SUMIFS('Sales Register'!$F$8:$F$988127,'Sales Register'!$B$8:$B$988127,working!A480,'Sales Register'!$I$8:$I$988127,working!$C$2)</f>
        <v>0</v>
      </c>
      <c r="D480" s="13">
        <f>+SUMIFS('Sales Register'!$G$8:$G$988127,'Sales Register'!$B$8:$B$988127,working!A480,'Sales Register'!$I$8:$I$988127,working!$D$2)</f>
        <v>5071448.66</v>
      </c>
      <c r="E480" s="13">
        <f>+SUMIFS('Sales Register'!$G$8:$G$988127,'Sales Register'!$B$8:$B$988127,working!A480,'Sales Register'!$I$8:$I$988127,working!$E$2)</f>
        <v>0</v>
      </c>
      <c r="F480" s="13">
        <f t="shared" si="14"/>
        <v>15908.93</v>
      </c>
      <c r="G480" s="13">
        <f t="shared" si="15"/>
        <v>5071448.66</v>
      </c>
    </row>
    <row r="481" spans="1:7" x14ac:dyDescent="0.25">
      <c r="A481" s="15" t="s">
        <v>241</v>
      </c>
      <c r="B481" s="13">
        <f>+SUMIFS('Sales Register'!$F$8:$F$988127,'Sales Register'!$B$8:$B$988127,working!A481,'Sales Register'!$I$8:$I$988127,working!$B$2)</f>
        <v>40</v>
      </c>
      <c r="C481" s="13">
        <f>+SUMIFS('Sales Register'!$F$8:$F$988127,'Sales Register'!$B$8:$B$988127,working!A481,'Sales Register'!$I$8:$I$988127,working!$C$2)</f>
        <v>0</v>
      </c>
      <c r="D481" s="13">
        <f>+SUMIFS('Sales Register'!$G$8:$G$988127,'Sales Register'!$B$8:$B$988127,working!A481,'Sales Register'!$I$8:$I$988127,working!$D$2)</f>
        <v>17000</v>
      </c>
      <c r="E481" s="13">
        <f>+SUMIFS('Sales Register'!$G$8:$G$988127,'Sales Register'!$B$8:$B$988127,working!A481,'Sales Register'!$I$8:$I$988127,working!$E$2)</f>
        <v>0</v>
      </c>
      <c r="F481" s="13">
        <f t="shared" si="14"/>
        <v>40</v>
      </c>
      <c r="G481" s="13">
        <f t="shared" si="15"/>
        <v>17000</v>
      </c>
    </row>
    <row r="482" spans="1:7" x14ac:dyDescent="0.25">
      <c r="A482" s="15" t="s">
        <v>9543</v>
      </c>
      <c r="B482" s="13">
        <f>+SUMIFS('Sales Register'!$F$8:$F$988127,'Sales Register'!$B$8:$B$988127,working!A482,'Sales Register'!$I$8:$I$988127,working!$B$2)</f>
        <v>4897.5</v>
      </c>
      <c r="C482" s="13">
        <f>+SUMIFS('Sales Register'!$F$8:$F$988127,'Sales Register'!$B$8:$B$988127,working!A482,'Sales Register'!$I$8:$I$988127,working!$C$2)</f>
        <v>0</v>
      </c>
      <c r="D482" s="13">
        <f>+SUMIFS('Sales Register'!$G$8:$G$988127,'Sales Register'!$B$8:$B$988127,working!A482,'Sales Register'!$I$8:$I$988127,working!$D$2)</f>
        <v>1371300</v>
      </c>
      <c r="E482" s="13">
        <f>+SUMIFS('Sales Register'!$G$8:$G$988127,'Sales Register'!$B$8:$B$988127,working!A482,'Sales Register'!$I$8:$I$988127,working!$E$2)</f>
        <v>0</v>
      </c>
      <c r="F482" s="13">
        <f t="shared" si="14"/>
        <v>4897.5</v>
      </c>
      <c r="G482" s="13">
        <f t="shared" si="15"/>
        <v>1371300</v>
      </c>
    </row>
    <row r="483" spans="1:7" x14ac:dyDescent="0.25">
      <c r="A483" s="15" t="s">
        <v>9555</v>
      </c>
      <c r="B483" s="13">
        <f>+SUMIFS('Sales Register'!$F$8:$F$988127,'Sales Register'!$B$8:$B$988127,working!A483,'Sales Register'!$I$8:$I$988127,working!$B$2)</f>
        <v>6537.7000000000007</v>
      </c>
      <c r="C483" s="13">
        <f>+SUMIFS('Sales Register'!$F$8:$F$988127,'Sales Register'!$B$8:$B$988127,working!A483,'Sales Register'!$I$8:$I$988127,working!$C$2)</f>
        <v>0</v>
      </c>
      <c r="D483" s="13">
        <f>+SUMIFS('Sales Register'!$G$8:$G$988127,'Sales Register'!$B$8:$B$988127,working!A483,'Sales Register'!$I$8:$I$988127,working!$D$2)</f>
        <v>1117482</v>
      </c>
      <c r="E483" s="13">
        <f>+SUMIFS('Sales Register'!$G$8:$G$988127,'Sales Register'!$B$8:$B$988127,working!A483,'Sales Register'!$I$8:$I$988127,working!$E$2)</f>
        <v>0</v>
      </c>
      <c r="F483" s="13">
        <f t="shared" si="14"/>
        <v>6537.7000000000007</v>
      </c>
      <c r="G483" s="13">
        <f t="shared" si="15"/>
        <v>1117482</v>
      </c>
    </row>
    <row r="484" spans="1:7" x14ac:dyDescent="0.25">
      <c r="A484" s="15" t="s">
        <v>47</v>
      </c>
      <c r="B484" s="13">
        <f>+SUMIFS('Sales Register'!$F$8:$F$988127,'Sales Register'!$B$8:$B$988127,working!A484,'Sales Register'!$I$8:$I$988127,working!$B$2)</f>
        <v>9</v>
      </c>
      <c r="C484" s="13">
        <f>+SUMIFS('Sales Register'!$F$8:$F$988127,'Sales Register'!$B$8:$B$988127,working!A484,'Sales Register'!$I$8:$I$988127,working!$C$2)</f>
        <v>16671.7</v>
      </c>
      <c r="D484" s="13">
        <f>+SUMIFS('Sales Register'!$G$8:$G$988127,'Sales Register'!$B$8:$B$988127,working!A484,'Sales Register'!$I$8:$I$988127,working!$D$2)</f>
        <v>4500</v>
      </c>
      <c r="E484" s="13">
        <f>+SUMIFS('Sales Register'!$G$8:$G$988127,'Sales Register'!$B$8:$B$988127,working!A484,'Sales Register'!$I$8:$I$988127,working!$E$2)</f>
        <v>502829.5</v>
      </c>
      <c r="F484" s="13">
        <f t="shared" si="14"/>
        <v>16680.7</v>
      </c>
      <c r="G484" s="13">
        <f t="shared" si="15"/>
        <v>507329.5</v>
      </c>
    </row>
    <row r="485" spans="1:7" x14ac:dyDescent="0.25">
      <c r="A485" s="15" t="s">
        <v>338</v>
      </c>
      <c r="B485" s="13">
        <f>+SUMIFS('Sales Register'!$F$8:$F$988127,'Sales Register'!$B$8:$B$988127,working!A485,'Sales Register'!$I$8:$I$988127,working!$B$2)</f>
        <v>2599.5</v>
      </c>
      <c r="C485" s="13">
        <f>+SUMIFS('Sales Register'!$F$8:$F$988127,'Sales Register'!$B$8:$B$988127,working!A485,'Sales Register'!$I$8:$I$988127,working!$C$2)</f>
        <v>0</v>
      </c>
      <c r="D485" s="13">
        <f>+SUMIFS('Sales Register'!$G$8:$G$988127,'Sales Register'!$B$8:$B$988127,working!A485,'Sales Register'!$I$8:$I$988127,working!$D$2)</f>
        <v>700892.5</v>
      </c>
      <c r="E485" s="13">
        <f>+SUMIFS('Sales Register'!$G$8:$G$988127,'Sales Register'!$B$8:$B$988127,working!A485,'Sales Register'!$I$8:$I$988127,working!$E$2)</f>
        <v>0</v>
      </c>
      <c r="F485" s="13">
        <f t="shared" si="14"/>
        <v>2599.5</v>
      </c>
      <c r="G485" s="13">
        <f t="shared" si="15"/>
        <v>700892.5</v>
      </c>
    </row>
    <row r="486" spans="1:7" x14ac:dyDescent="0.25">
      <c r="A486" s="15" t="s">
        <v>132</v>
      </c>
      <c r="B486" s="13">
        <f>+SUMIFS('Sales Register'!$F$8:$F$988127,'Sales Register'!$B$8:$B$988127,working!A486,'Sales Register'!$I$8:$I$988127,working!$B$2)</f>
        <v>12511.26</v>
      </c>
      <c r="C486" s="13">
        <f>+SUMIFS('Sales Register'!$F$8:$F$988127,'Sales Register'!$B$8:$B$988127,working!A486,'Sales Register'!$I$8:$I$988127,working!$C$2)</f>
        <v>0</v>
      </c>
      <c r="D486" s="13">
        <f>+SUMIFS('Sales Register'!$G$8:$G$988127,'Sales Register'!$B$8:$B$988127,working!A486,'Sales Register'!$I$8:$I$988127,working!$D$2)</f>
        <v>3252927.6</v>
      </c>
      <c r="E486" s="13">
        <f>+SUMIFS('Sales Register'!$G$8:$G$988127,'Sales Register'!$B$8:$B$988127,working!A486,'Sales Register'!$I$8:$I$988127,working!$E$2)</f>
        <v>0</v>
      </c>
      <c r="F486" s="13">
        <f t="shared" si="14"/>
        <v>12511.26</v>
      </c>
      <c r="G486" s="13">
        <f t="shared" si="15"/>
        <v>3252927.6</v>
      </c>
    </row>
    <row r="487" spans="1:7" x14ac:dyDescent="0.25">
      <c r="A487" s="15" t="s">
        <v>182</v>
      </c>
      <c r="B487" s="13">
        <f>+SUMIFS('Sales Register'!$F$8:$F$988127,'Sales Register'!$B$8:$B$988127,working!A487,'Sales Register'!$I$8:$I$988127,working!$B$2)</f>
        <v>3.5</v>
      </c>
      <c r="C487" s="13">
        <f>+SUMIFS('Sales Register'!$F$8:$F$988127,'Sales Register'!$B$8:$B$988127,working!A487,'Sales Register'!$I$8:$I$988127,working!$C$2)</f>
        <v>0</v>
      </c>
      <c r="D487" s="13">
        <f>+SUMIFS('Sales Register'!$G$8:$G$988127,'Sales Register'!$B$8:$B$988127,working!A487,'Sales Register'!$I$8:$I$988127,working!$D$2)</f>
        <v>1225</v>
      </c>
      <c r="E487" s="13">
        <f>+SUMIFS('Sales Register'!$G$8:$G$988127,'Sales Register'!$B$8:$B$988127,working!A487,'Sales Register'!$I$8:$I$988127,working!$E$2)</f>
        <v>0</v>
      </c>
      <c r="F487" s="13">
        <f t="shared" si="14"/>
        <v>3.5</v>
      </c>
      <c r="G487" s="13">
        <f t="shared" si="15"/>
        <v>1225</v>
      </c>
    </row>
    <row r="488" spans="1:7" x14ac:dyDescent="0.25">
      <c r="A488" s="15" t="s">
        <v>9837</v>
      </c>
      <c r="B488" s="13">
        <f>+SUMIFS('Sales Register'!$F$8:$F$988127,'Sales Register'!$B$8:$B$988127,working!A488,'Sales Register'!$I$8:$I$988127,working!$B$2)</f>
        <v>50</v>
      </c>
      <c r="C488" s="13">
        <f>+SUMIFS('Sales Register'!$F$8:$F$988127,'Sales Register'!$B$8:$B$988127,working!A488,'Sales Register'!$I$8:$I$988127,working!$C$2)</f>
        <v>0</v>
      </c>
      <c r="D488" s="13">
        <f>+SUMIFS('Sales Register'!$G$8:$G$988127,'Sales Register'!$B$8:$B$988127,working!A488,'Sales Register'!$I$8:$I$988127,working!$D$2)</f>
        <v>12500</v>
      </c>
      <c r="E488" s="13">
        <f>+SUMIFS('Sales Register'!$G$8:$G$988127,'Sales Register'!$B$8:$B$988127,working!A488,'Sales Register'!$I$8:$I$988127,working!$E$2)</f>
        <v>0</v>
      </c>
      <c r="F488" s="13">
        <f t="shared" si="14"/>
        <v>50</v>
      </c>
      <c r="G488" s="13">
        <f t="shared" si="15"/>
        <v>12500</v>
      </c>
    </row>
    <row r="489" spans="1:7" x14ac:dyDescent="0.25">
      <c r="A489" s="15" t="s">
        <v>9904</v>
      </c>
      <c r="B489" s="13">
        <f>+SUMIFS('Sales Register'!$F$8:$F$988127,'Sales Register'!$B$8:$B$988127,working!A489,'Sales Register'!$I$8:$I$988127,working!$B$2)</f>
        <v>10</v>
      </c>
      <c r="C489" s="13">
        <f>+SUMIFS('Sales Register'!$F$8:$F$988127,'Sales Register'!$B$8:$B$988127,working!A489,'Sales Register'!$I$8:$I$988127,working!$C$2)</f>
        <v>0</v>
      </c>
      <c r="D489" s="13">
        <f>+SUMIFS('Sales Register'!$G$8:$G$988127,'Sales Register'!$B$8:$B$988127,working!A489,'Sales Register'!$I$8:$I$988127,working!$D$2)</f>
        <v>3000</v>
      </c>
      <c r="E489" s="13">
        <f>+SUMIFS('Sales Register'!$G$8:$G$988127,'Sales Register'!$B$8:$B$988127,working!A489,'Sales Register'!$I$8:$I$988127,working!$E$2)</f>
        <v>0</v>
      </c>
      <c r="F489" s="13">
        <f t="shared" si="14"/>
        <v>10</v>
      </c>
      <c r="G489" s="13">
        <f t="shared" si="15"/>
        <v>3000</v>
      </c>
    </row>
    <row r="490" spans="1:7" x14ac:dyDescent="0.25">
      <c r="A490" s="15" t="s">
        <v>9917</v>
      </c>
      <c r="B490" s="13">
        <f>+SUMIFS('Sales Register'!$F$8:$F$988127,'Sales Register'!$B$8:$B$988127,working!A490,'Sales Register'!$I$8:$I$988127,working!$B$2)</f>
        <v>110</v>
      </c>
      <c r="C490" s="13">
        <f>+SUMIFS('Sales Register'!$F$8:$F$988127,'Sales Register'!$B$8:$B$988127,working!A490,'Sales Register'!$I$8:$I$988127,working!$C$2)</f>
        <v>0</v>
      </c>
      <c r="D490" s="13">
        <f>+SUMIFS('Sales Register'!$G$8:$G$988127,'Sales Register'!$B$8:$B$988127,working!A490,'Sales Register'!$I$8:$I$988127,working!$D$2)</f>
        <v>66000</v>
      </c>
      <c r="E490" s="13">
        <f>+SUMIFS('Sales Register'!$G$8:$G$988127,'Sales Register'!$B$8:$B$988127,working!A490,'Sales Register'!$I$8:$I$988127,working!$E$2)</f>
        <v>0</v>
      </c>
      <c r="F490" s="13">
        <f t="shared" si="14"/>
        <v>110</v>
      </c>
      <c r="G490" s="13">
        <f t="shared" si="15"/>
        <v>66000</v>
      </c>
    </row>
    <row r="491" spans="1:7" x14ac:dyDescent="0.25">
      <c r="A491" s="15" t="s">
        <v>9988</v>
      </c>
      <c r="B491" s="13">
        <f>+SUMIFS('Sales Register'!$F$8:$F$988127,'Sales Register'!$B$8:$B$988127,working!A491,'Sales Register'!$I$8:$I$988127,working!$B$2)</f>
        <v>5683</v>
      </c>
      <c r="C491" s="13">
        <f>+SUMIFS('Sales Register'!$F$8:$F$988127,'Sales Register'!$B$8:$B$988127,working!A491,'Sales Register'!$I$8:$I$988127,working!$C$2)</f>
        <v>0</v>
      </c>
      <c r="D491" s="13">
        <f>+SUMIFS('Sales Register'!$G$8:$G$988127,'Sales Register'!$B$8:$B$988127,working!A491,'Sales Register'!$I$8:$I$988127,working!$D$2)</f>
        <v>1631021</v>
      </c>
      <c r="E491" s="13">
        <f>+SUMIFS('Sales Register'!$G$8:$G$988127,'Sales Register'!$B$8:$B$988127,working!A491,'Sales Register'!$I$8:$I$988127,working!$E$2)</f>
        <v>0</v>
      </c>
      <c r="F491" s="13">
        <f t="shared" si="14"/>
        <v>5683</v>
      </c>
      <c r="G491" s="13">
        <f t="shared" si="15"/>
        <v>1631021</v>
      </c>
    </row>
    <row r="492" spans="1:7" x14ac:dyDescent="0.25">
      <c r="A492" s="15" t="s">
        <v>10051</v>
      </c>
      <c r="B492" s="13">
        <f>+SUMIFS('Sales Register'!$F$8:$F$988127,'Sales Register'!$B$8:$B$988127,working!A492,'Sales Register'!$I$8:$I$988127,working!$B$2)</f>
        <v>46</v>
      </c>
      <c r="C492" s="13">
        <f>+SUMIFS('Sales Register'!$F$8:$F$988127,'Sales Register'!$B$8:$B$988127,working!A492,'Sales Register'!$I$8:$I$988127,working!$C$2)</f>
        <v>0</v>
      </c>
      <c r="D492" s="13">
        <f>+SUMIFS('Sales Register'!$G$8:$G$988127,'Sales Register'!$B$8:$B$988127,working!A492,'Sales Register'!$I$8:$I$988127,working!$D$2)</f>
        <v>27299.07</v>
      </c>
      <c r="E492" s="13">
        <f>+SUMIFS('Sales Register'!$G$8:$G$988127,'Sales Register'!$B$8:$B$988127,working!A492,'Sales Register'!$I$8:$I$988127,working!$E$2)</f>
        <v>0</v>
      </c>
      <c r="F492" s="13">
        <f t="shared" si="14"/>
        <v>46</v>
      </c>
      <c r="G492" s="13">
        <f t="shared" si="15"/>
        <v>27299.07</v>
      </c>
    </row>
    <row r="493" spans="1:7" x14ac:dyDescent="0.25">
      <c r="A493" s="15" t="s">
        <v>349</v>
      </c>
      <c r="B493" s="13">
        <f>+SUMIFS('Sales Register'!$F$8:$F$988127,'Sales Register'!$B$8:$B$988127,working!A493,'Sales Register'!$I$8:$I$988127,working!$B$2)</f>
        <v>0</v>
      </c>
      <c r="C493" s="13">
        <f>+SUMIFS('Sales Register'!$F$8:$F$988127,'Sales Register'!$B$8:$B$988127,working!A493,'Sales Register'!$I$8:$I$988127,working!$C$2)</f>
        <v>4916.8</v>
      </c>
      <c r="D493" s="13">
        <f>+SUMIFS('Sales Register'!$G$8:$G$988127,'Sales Register'!$B$8:$B$988127,working!A493,'Sales Register'!$I$8:$I$988127,working!$D$2)</f>
        <v>0</v>
      </c>
      <c r="E493" s="13">
        <f>+SUMIFS('Sales Register'!$G$8:$G$988127,'Sales Register'!$B$8:$B$988127,working!A493,'Sales Register'!$I$8:$I$988127,working!$E$2)</f>
        <v>161873.60000000001</v>
      </c>
      <c r="F493" s="13">
        <f t="shared" si="14"/>
        <v>4916.8</v>
      </c>
      <c r="G493" s="13">
        <f t="shared" si="15"/>
        <v>161873.60000000001</v>
      </c>
    </row>
    <row r="494" spans="1:7" x14ac:dyDescent="0.25">
      <c r="A494" s="15" t="s">
        <v>10301</v>
      </c>
      <c r="B494" s="13">
        <f>+SUMIFS('Sales Register'!$F$8:$F$988127,'Sales Register'!$B$8:$B$988127,working!A494,'Sales Register'!$I$8:$I$988127,working!$B$2)</f>
        <v>27</v>
      </c>
      <c r="C494" s="13">
        <f>+SUMIFS('Sales Register'!$F$8:$F$988127,'Sales Register'!$B$8:$B$988127,working!A494,'Sales Register'!$I$8:$I$988127,working!$C$2)</f>
        <v>0</v>
      </c>
      <c r="D494" s="13">
        <f>+SUMIFS('Sales Register'!$G$8:$G$988127,'Sales Register'!$B$8:$B$988127,working!A494,'Sales Register'!$I$8:$I$988127,working!$D$2)</f>
        <v>5400</v>
      </c>
      <c r="E494" s="13">
        <f>+SUMIFS('Sales Register'!$G$8:$G$988127,'Sales Register'!$B$8:$B$988127,working!A494,'Sales Register'!$I$8:$I$988127,working!$E$2)</f>
        <v>0</v>
      </c>
      <c r="F494" s="13">
        <f t="shared" si="14"/>
        <v>27</v>
      </c>
      <c r="G494" s="13">
        <f t="shared" si="15"/>
        <v>5400</v>
      </c>
    </row>
    <row r="495" spans="1:7" x14ac:dyDescent="0.25">
      <c r="A495" s="15" t="s">
        <v>215</v>
      </c>
      <c r="B495" s="13">
        <f>+SUMIFS('Sales Register'!$F$8:$F$988127,'Sales Register'!$B$8:$B$988127,working!A495,'Sales Register'!$I$8:$I$988127,working!$B$2)</f>
        <v>0</v>
      </c>
      <c r="C495" s="13">
        <f>+SUMIFS('Sales Register'!$F$8:$F$988127,'Sales Register'!$B$8:$B$988127,working!A495,'Sales Register'!$I$8:$I$988127,working!$C$2)</f>
        <v>475.3</v>
      </c>
      <c r="D495" s="13">
        <f>+SUMIFS('Sales Register'!$G$8:$G$988127,'Sales Register'!$B$8:$B$988127,working!A495,'Sales Register'!$I$8:$I$988127,working!$D$2)</f>
        <v>0</v>
      </c>
      <c r="E495" s="13">
        <f>+SUMIFS('Sales Register'!$G$8:$G$988127,'Sales Register'!$B$8:$B$988127,working!A495,'Sales Register'!$I$8:$I$988127,working!$E$2)</f>
        <v>33271</v>
      </c>
      <c r="F495" s="13">
        <f t="shared" si="14"/>
        <v>475.3</v>
      </c>
      <c r="G495" s="13">
        <f t="shared" si="15"/>
        <v>33271</v>
      </c>
    </row>
    <row r="496" spans="1:7" x14ac:dyDescent="0.25">
      <c r="A496" s="15" t="s">
        <v>383</v>
      </c>
      <c r="B496" s="13">
        <f>+SUMIFS('Sales Register'!$F$8:$F$988127,'Sales Register'!$B$8:$B$988127,working!A496,'Sales Register'!$I$8:$I$988127,working!$B$2)</f>
        <v>1012</v>
      </c>
      <c r="C496" s="13">
        <f>+SUMIFS('Sales Register'!$F$8:$F$988127,'Sales Register'!$B$8:$B$988127,working!A496,'Sales Register'!$I$8:$I$988127,working!$C$2)</f>
        <v>0</v>
      </c>
      <c r="D496" s="13">
        <f>+SUMIFS('Sales Register'!$G$8:$G$988127,'Sales Register'!$B$8:$B$988127,working!A496,'Sales Register'!$I$8:$I$988127,working!$D$2)</f>
        <v>275264</v>
      </c>
      <c r="E496" s="13">
        <f>+SUMIFS('Sales Register'!$G$8:$G$988127,'Sales Register'!$B$8:$B$988127,working!A496,'Sales Register'!$I$8:$I$988127,working!$E$2)</f>
        <v>0</v>
      </c>
      <c r="F496" s="13">
        <f t="shared" si="14"/>
        <v>1012</v>
      </c>
      <c r="G496" s="13">
        <f t="shared" si="15"/>
        <v>275264</v>
      </c>
    </row>
    <row r="497" spans="1:7" x14ac:dyDescent="0.25">
      <c r="A497" s="15" t="s">
        <v>10425</v>
      </c>
      <c r="B497" s="13">
        <f>+SUMIFS('Sales Register'!$F$8:$F$988127,'Sales Register'!$B$8:$B$988127,working!A497,'Sales Register'!$I$8:$I$988127,working!$B$2)</f>
        <v>336</v>
      </c>
      <c r="C497" s="13">
        <f>+SUMIFS('Sales Register'!$F$8:$F$988127,'Sales Register'!$B$8:$B$988127,working!A497,'Sales Register'!$I$8:$I$988127,working!$C$2)</f>
        <v>0</v>
      </c>
      <c r="D497" s="13">
        <f>+SUMIFS('Sales Register'!$G$8:$G$988127,'Sales Register'!$B$8:$B$988127,working!A497,'Sales Register'!$I$8:$I$988127,working!$D$2)</f>
        <v>134650</v>
      </c>
      <c r="E497" s="13">
        <f>+SUMIFS('Sales Register'!$G$8:$G$988127,'Sales Register'!$B$8:$B$988127,working!A497,'Sales Register'!$I$8:$I$988127,working!$E$2)</f>
        <v>0</v>
      </c>
      <c r="F497" s="13">
        <f t="shared" si="14"/>
        <v>336</v>
      </c>
      <c r="G497" s="13">
        <f t="shared" si="15"/>
        <v>134650</v>
      </c>
    </row>
    <row r="498" spans="1:7" x14ac:dyDescent="0.25">
      <c r="A498" s="15" t="s">
        <v>10555</v>
      </c>
      <c r="B498" s="13">
        <f>+SUMIFS('Sales Register'!$F$8:$F$988127,'Sales Register'!$B$8:$B$988127,working!A498,'Sales Register'!$I$8:$I$988127,working!$B$2)</f>
        <v>0</v>
      </c>
      <c r="C498" s="13">
        <f>+SUMIFS('Sales Register'!$F$8:$F$988127,'Sales Register'!$B$8:$B$988127,working!A498,'Sales Register'!$I$8:$I$988127,working!$C$2)</f>
        <v>113.5</v>
      </c>
      <c r="D498" s="13">
        <f>+SUMIFS('Sales Register'!$G$8:$G$988127,'Sales Register'!$B$8:$B$988127,working!A498,'Sales Register'!$I$8:$I$988127,working!$D$2)</f>
        <v>0</v>
      </c>
      <c r="E498" s="13">
        <f>+SUMIFS('Sales Register'!$G$8:$G$988127,'Sales Register'!$B$8:$B$988127,working!A498,'Sales Register'!$I$8:$I$988127,working!$E$2)</f>
        <v>17025</v>
      </c>
      <c r="F498" s="13">
        <f t="shared" si="14"/>
        <v>113.5</v>
      </c>
      <c r="G498" s="13">
        <f t="shared" si="15"/>
        <v>17025</v>
      </c>
    </row>
    <row r="499" spans="1:7" x14ac:dyDescent="0.25">
      <c r="A499" s="15" t="s">
        <v>272</v>
      </c>
      <c r="B499" s="13">
        <f>+SUMIFS('Sales Register'!$F$8:$F$988127,'Sales Register'!$B$8:$B$988127,working!A499,'Sales Register'!$I$8:$I$988127,working!$B$2)</f>
        <v>376.25</v>
      </c>
      <c r="C499" s="13">
        <f>+SUMIFS('Sales Register'!$F$8:$F$988127,'Sales Register'!$B$8:$B$988127,working!A499,'Sales Register'!$I$8:$I$988127,working!$C$2)</f>
        <v>0</v>
      </c>
      <c r="D499" s="13">
        <f>+SUMIFS('Sales Register'!$G$8:$G$988127,'Sales Register'!$B$8:$B$988127,working!A499,'Sales Register'!$I$8:$I$988127,working!$D$2)</f>
        <v>163937.5</v>
      </c>
      <c r="E499" s="13">
        <f>+SUMIFS('Sales Register'!$G$8:$G$988127,'Sales Register'!$B$8:$B$988127,working!A499,'Sales Register'!$I$8:$I$988127,working!$E$2)</f>
        <v>0</v>
      </c>
      <c r="F499" s="13">
        <f t="shared" si="14"/>
        <v>376.25</v>
      </c>
      <c r="G499" s="13">
        <f t="shared" si="15"/>
        <v>163937.5</v>
      </c>
    </row>
    <row r="500" spans="1:7" x14ac:dyDescent="0.25">
      <c r="A500" s="15" t="s">
        <v>10603</v>
      </c>
      <c r="B500" s="13">
        <f>+SUMIFS('Sales Register'!$F$8:$F$988127,'Sales Register'!$B$8:$B$988127,working!A500,'Sales Register'!$I$8:$I$988127,working!$B$2)</f>
        <v>4488.5</v>
      </c>
      <c r="C500" s="13">
        <f>+SUMIFS('Sales Register'!$F$8:$F$988127,'Sales Register'!$B$8:$B$988127,working!A500,'Sales Register'!$I$8:$I$988127,working!$C$2)</f>
        <v>0</v>
      </c>
      <c r="D500" s="13">
        <f>+SUMIFS('Sales Register'!$G$8:$G$988127,'Sales Register'!$B$8:$B$988127,working!A500,'Sales Register'!$I$8:$I$988127,working!$D$2)</f>
        <v>666990</v>
      </c>
      <c r="E500" s="13">
        <f>+SUMIFS('Sales Register'!$G$8:$G$988127,'Sales Register'!$B$8:$B$988127,working!A500,'Sales Register'!$I$8:$I$988127,working!$E$2)</f>
        <v>0</v>
      </c>
      <c r="F500" s="13">
        <f t="shared" si="14"/>
        <v>4488.5</v>
      </c>
      <c r="G500" s="13">
        <f t="shared" si="15"/>
        <v>666990</v>
      </c>
    </row>
    <row r="501" spans="1:7" x14ac:dyDescent="0.25">
      <c r="A501" s="15" t="s">
        <v>10615</v>
      </c>
      <c r="B501" s="13">
        <f>+SUMIFS('Sales Register'!$F$8:$F$988127,'Sales Register'!$B$8:$B$988127,working!A501,'Sales Register'!$I$8:$I$988127,working!$B$2)</f>
        <v>87827.389999999985</v>
      </c>
      <c r="C501" s="13">
        <f>+SUMIFS('Sales Register'!$F$8:$F$988127,'Sales Register'!$B$8:$B$988127,working!A501,'Sales Register'!$I$8:$I$988127,working!$C$2)</f>
        <v>0</v>
      </c>
      <c r="D501" s="13">
        <f>+SUMIFS('Sales Register'!$G$8:$G$988127,'Sales Register'!$B$8:$B$988127,working!A501,'Sales Register'!$I$8:$I$988127,working!$D$2)</f>
        <v>2279115.15</v>
      </c>
      <c r="E501" s="13">
        <f>+SUMIFS('Sales Register'!$G$8:$G$988127,'Sales Register'!$B$8:$B$988127,working!A501,'Sales Register'!$I$8:$I$988127,working!$E$2)</f>
        <v>0</v>
      </c>
      <c r="F501" s="13">
        <f t="shared" si="14"/>
        <v>87827.389999999985</v>
      </c>
      <c r="G501" s="13">
        <f t="shared" si="15"/>
        <v>2279115.15</v>
      </c>
    </row>
    <row r="502" spans="1:7" x14ac:dyDescent="0.25">
      <c r="A502" s="15" t="s">
        <v>87</v>
      </c>
      <c r="B502" s="13">
        <f>+SUMIFS('Sales Register'!$F$8:$F$988127,'Sales Register'!$B$8:$B$988127,working!A502,'Sales Register'!$I$8:$I$988127,working!$B$2)</f>
        <v>1654.55</v>
      </c>
      <c r="C502" s="13">
        <f>+SUMIFS('Sales Register'!$F$8:$F$988127,'Sales Register'!$B$8:$B$988127,working!A502,'Sales Register'!$I$8:$I$988127,working!$C$2)</f>
        <v>0</v>
      </c>
      <c r="D502" s="13">
        <f>+SUMIFS('Sales Register'!$G$8:$G$988127,'Sales Register'!$B$8:$B$988127,working!A502,'Sales Register'!$I$8:$I$988127,working!$D$2)</f>
        <v>729090.32</v>
      </c>
      <c r="E502" s="13">
        <f>+SUMIFS('Sales Register'!$G$8:$G$988127,'Sales Register'!$B$8:$B$988127,working!A502,'Sales Register'!$I$8:$I$988127,working!$E$2)</f>
        <v>0</v>
      </c>
      <c r="F502" s="13">
        <f t="shared" si="14"/>
        <v>1654.55</v>
      </c>
      <c r="G502" s="13">
        <f t="shared" si="15"/>
        <v>729090.32</v>
      </c>
    </row>
    <row r="503" spans="1:7" x14ac:dyDescent="0.25">
      <c r="A503" s="15" t="s">
        <v>10657</v>
      </c>
      <c r="B503" s="13">
        <f>+SUMIFS('Sales Register'!$F$8:$F$988127,'Sales Register'!$B$8:$B$988127,working!A503,'Sales Register'!$I$8:$I$988127,working!$B$2)</f>
        <v>57</v>
      </c>
      <c r="C503" s="13">
        <f>+SUMIFS('Sales Register'!$F$8:$F$988127,'Sales Register'!$B$8:$B$988127,working!A503,'Sales Register'!$I$8:$I$988127,working!$C$2)</f>
        <v>0</v>
      </c>
      <c r="D503" s="13">
        <f>+SUMIFS('Sales Register'!$G$8:$G$988127,'Sales Register'!$B$8:$B$988127,working!A503,'Sales Register'!$I$8:$I$988127,working!$D$2)</f>
        <v>20750</v>
      </c>
      <c r="E503" s="13">
        <f>+SUMIFS('Sales Register'!$G$8:$G$988127,'Sales Register'!$B$8:$B$988127,working!A503,'Sales Register'!$I$8:$I$988127,working!$E$2)</f>
        <v>0</v>
      </c>
      <c r="F503" s="13">
        <f t="shared" si="14"/>
        <v>57</v>
      </c>
      <c r="G503" s="13">
        <f t="shared" si="15"/>
        <v>20750</v>
      </c>
    </row>
    <row r="504" spans="1:7" x14ac:dyDescent="0.25">
      <c r="A504" s="15" t="s">
        <v>342</v>
      </c>
      <c r="B504" s="13">
        <f>+SUMIFS('Sales Register'!$F$8:$F$988127,'Sales Register'!$B$8:$B$988127,working!A504,'Sales Register'!$I$8:$I$988127,working!$B$2)</f>
        <v>440.5</v>
      </c>
      <c r="C504" s="13">
        <f>+SUMIFS('Sales Register'!$F$8:$F$988127,'Sales Register'!$B$8:$B$988127,working!A504,'Sales Register'!$I$8:$I$988127,working!$C$2)</f>
        <v>0</v>
      </c>
      <c r="D504" s="13">
        <f>+SUMIFS('Sales Register'!$G$8:$G$988127,'Sales Register'!$B$8:$B$988127,working!A504,'Sales Register'!$I$8:$I$988127,working!$D$2)</f>
        <v>127745</v>
      </c>
      <c r="E504" s="13">
        <f>+SUMIFS('Sales Register'!$G$8:$G$988127,'Sales Register'!$B$8:$B$988127,working!A504,'Sales Register'!$I$8:$I$988127,working!$E$2)</f>
        <v>0</v>
      </c>
      <c r="F504" s="13">
        <f t="shared" si="14"/>
        <v>440.5</v>
      </c>
      <c r="G504" s="13">
        <f t="shared" si="15"/>
        <v>127745</v>
      </c>
    </row>
    <row r="505" spans="1:7" x14ac:dyDescent="0.25">
      <c r="A505" s="15" t="s">
        <v>10724</v>
      </c>
      <c r="B505" s="13">
        <f>+SUMIFS('Sales Register'!$F$8:$F$988127,'Sales Register'!$B$8:$B$988127,working!A505,'Sales Register'!$I$8:$I$988127,working!$B$2)</f>
        <v>10600.75</v>
      </c>
      <c r="C505" s="13">
        <f>+SUMIFS('Sales Register'!$F$8:$F$988127,'Sales Register'!$B$8:$B$988127,working!A505,'Sales Register'!$I$8:$I$988127,working!$C$2)</f>
        <v>0</v>
      </c>
      <c r="D505" s="13">
        <f>+SUMIFS('Sales Register'!$G$8:$G$988127,'Sales Register'!$B$8:$B$988127,working!A505,'Sales Register'!$I$8:$I$988127,working!$D$2)</f>
        <v>2809198.75</v>
      </c>
      <c r="E505" s="13">
        <f>+SUMIFS('Sales Register'!$G$8:$G$988127,'Sales Register'!$B$8:$B$988127,working!A505,'Sales Register'!$I$8:$I$988127,working!$E$2)</f>
        <v>0</v>
      </c>
      <c r="F505" s="13">
        <f t="shared" si="14"/>
        <v>10600.75</v>
      </c>
      <c r="G505" s="13">
        <f t="shared" si="15"/>
        <v>2809198.75</v>
      </c>
    </row>
    <row r="506" spans="1:7" x14ac:dyDescent="0.25">
      <c r="A506" s="15" t="s">
        <v>205</v>
      </c>
      <c r="B506" s="13">
        <f>+SUMIFS('Sales Register'!$F$8:$F$988127,'Sales Register'!$B$8:$B$988127,working!A506,'Sales Register'!$I$8:$I$988127,working!$B$2)</f>
        <v>6</v>
      </c>
      <c r="C506" s="13">
        <f>+SUMIFS('Sales Register'!$F$8:$F$988127,'Sales Register'!$B$8:$B$988127,working!A506,'Sales Register'!$I$8:$I$988127,working!$C$2)</f>
        <v>0</v>
      </c>
      <c r="D506" s="13">
        <f>+SUMIFS('Sales Register'!$G$8:$G$988127,'Sales Register'!$B$8:$B$988127,working!A506,'Sales Register'!$I$8:$I$988127,working!$D$2)</f>
        <v>2700</v>
      </c>
      <c r="E506" s="13">
        <f>+SUMIFS('Sales Register'!$G$8:$G$988127,'Sales Register'!$B$8:$B$988127,working!A506,'Sales Register'!$I$8:$I$988127,working!$E$2)</f>
        <v>0</v>
      </c>
      <c r="F506" s="13">
        <f t="shared" si="14"/>
        <v>6</v>
      </c>
      <c r="G506" s="13">
        <f t="shared" si="15"/>
        <v>2700</v>
      </c>
    </row>
    <row r="507" spans="1:7" x14ac:dyDescent="0.25">
      <c r="A507" s="15" t="s">
        <v>11058</v>
      </c>
      <c r="B507" s="13">
        <f>+SUMIFS('Sales Register'!$F$8:$F$988127,'Sales Register'!$B$8:$B$988127,working!A507,'Sales Register'!$I$8:$I$988127,working!$B$2)</f>
        <v>10089.75</v>
      </c>
      <c r="C507" s="13">
        <f>+SUMIFS('Sales Register'!$F$8:$F$988127,'Sales Register'!$B$8:$B$988127,working!A507,'Sales Register'!$I$8:$I$988127,working!$C$2)</f>
        <v>0</v>
      </c>
      <c r="D507" s="13">
        <f>+SUMIFS('Sales Register'!$G$8:$G$988127,'Sales Register'!$B$8:$B$988127,working!A507,'Sales Register'!$I$8:$I$988127,working!$D$2)</f>
        <v>2371091.25</v>
      </c>
      <c r="E507" s="13">
        <f>+SUMIFS('Sales Register'!$G$8:$G$988127,'Sales Register'!$B$8:$B$988127,working!A507,'Sales Register'!$I$8:$I$988127,working!$E$2)</f>
        <v>0</v>
      </c>
      <c r="F507" s="13">
        <f t="shared" si="14"/>
        <v>10089.75</v>
      </c>
      <c r="G507" s="13">
        <f t="shared" si="15"/>
        <v>2371091.25</v>
      </c>
    </row>
    <row r="508" spans="1:7" x14ac:dyDescent="0.25">
      <c r="A508" s="15" t="s">
        <v>11129</v>
      </c>
      <c r="B508" s="13">
        <f>+SUMIFS('Sales Register'!$F$8:$F$988127,'Sales Register'!$B$8:$B$988127,working!A508,'Sales Register'!$I$8:$I$988127,working!$B$2)</f>
        <v>285</v>
      </c>
      <c r="C508" s="13">
        <f>+SUMIFS('Sales Register'!$F$8:$F$988127,'Sales Register'!$B$8:$B$988127,working!A508,'Sales Register'!$I$8:$I$988127,working!$C$2)</f>
        <v>0</v>
      </c>
      <c r="D508" s="13">
        <f>+SUMIFS('Sales Register'!$G$8:$G$988127,'Sales Register'!$B$8:$B$988127,working!A508,'Sales Register'!$I$8:$I$988127,working!$D$2)</f>
        <v>181857.6</v>
      </c>
      <c r="E508" s="13">
        <f>+SUMIFS('Sales Register'!$G$8:$G$988127,'Sales Register'!$B$8:$B$988127,working!A508,'Sales Register'!$I$8:$I$988127,working!$E$2)</f>
        <v>0</v>
      </c>
      <c r="F508" s="13">
        <f t="shared" si="14"/>
        <v>285</v>
      </c>
      <c r="G508" s="13">
        <f t="shared" si="15"/>
        <v>181857.6</v>
      </c>
    </row>
    <row r="509" spans="1:7" x14ac:dyDescent="0.25">
      <c r="A509" s="15" t="s">
        <v>11208</v>
      </c>
      <c r="B509" s="13">
        <f>+SUMIFS('Sales Register'!$F$8:$F$988127,'Sales Register'!$B$8:$B$988127,working!A509,'Sales Register'!$I$8:$I$988127,working!$B$2)</f>
        <v>12</v>
      </c>
      <c r="C509" s="13">
        <f>+SUMIFS('Sales Register'!$F$8:$F$988127,'Sales Register'!$B$8:$B$988127,working!A509,'Sales Register'!$I$8:$I$988127,working!$C$2)</f>
        <v>0</v>
      </c>
      <c r="D509" s="13">
        <f>+SUMIFS('Sales Register'!$G$8:$G$988127,'Sales Register'!$B$8:$B$988127,working!A509,'Sales Register'!$I$8:$I$988127,working!$D$2)</f>
        <v>5400</v>
      </c>
      <c r="E509" s="13">
        <f>+SUMIFS('Sales Register'!$G$8:$G$988127,'Sales Register'!$B$8:$B$988127,working!A509,'Sales Register'!$I$8:$I$988127,working!$E$2)</f>
        <v>0</v>
      </c>
      <c r="F509" s="13">
        <f t="shared" si="14"/>
        <v>12</v>
      </c>
      <c r="G509" s="13">
        <f t="shared" si="15"/>
        <v>5400</v>
      </c>
    </row>
    <row r="510" spans="1:7" x14ac:dyDescent="0.25">
      <c r="A510" s="15" t="s">
        <v>11389</v>
      </c>
      <c r="B510" s="13">
        <f>+SUMIFS('Sales Register'!$F$8:$F$988127,'Sales Register'!$B$8:$B$988127,working!A510,'Sales Register'!$I$8:$I$988127,working!$B$2)</f>
        <v>56</v>
      </c>
      <c r="C510" s="13">
        <f>+SUMIFS('Sales Register'!$F$8:$F$988127,'Sales Register'!$B$8:$B$988127,working!A510,'Sales Register'!$I$8:$I$988127,working!$C$2)</f>
        <v>0</v>
      </c>
      <c r="D510" s="13">
        <f>+SUMIFS('Sales Register'!$G$8:$G$988127,'Sales Register'!$B$8:$B$988127,working!A510,'Sales Register'!$I$8:$I$988127,working!$D$2)</f>
        <v>17603</v>
      </c>
      <c r="E510" s="13">
        <f>+SUMIFS('Sales Register'!$G$8:$G$988127,'Sales Register'!$B$8:$B$988127,working!A510,'Sales Register'!$I$8:$I$988127,working!$E$2)</f>
        <v>0</v>
      </c>
      <c r="F510" s="13">
        <f t="shared" si="14"/>
        <v>56</v>
      </c>
      <c r="G510" s="13">
        <f t="shared" si="15"/>
        <v>17603</v>
      </c>
    </row>
    <row r="511" spans="1:7" x14ac:dyDescent="0.25">
      <c r="A511" s="15" t="s">
        <v>11441</v>
      </c>
      <c r="B511" s="13">
        <f>+SUMIFS('Sales Register'!$F$8:$F$988127,'Sales Register'!$B$8:$B$988127,working!A511,'Sales Register'!$I$8:$I$988127,working!$B$2)</f>
        <v>4103.25</v>
      </c>
      <c r="C511" s="13">
        <f>+SUMIFS('Sales Register'!$F$8:$F$988127,'Sales Register'!$B$8:$B$988127,working!A511,'Sales Register'!$I$8:$I$988127,working!$C$2)</f>
        <v>0</v>
      </c>
      <c r="D511" s="13">
        <f>+SUMIFS('Sales Register'!$G$8:$G$988127,'Sales Register'!$B$8:$B$988127,working!A511,'Sales Register'!$I$8:$I$988127,working!$D$2)</f>
        <v>901766.75</v>
      </c>
      <c r="E511" s="13">
        <f>+SUMIFS('Sales Register'!$G$8:$G$988127,'Sales Register'!$B$8:$B$988127,working!A511,'Sales Register'!$I$8:$I$988127,working!$E$2)</f>
        <v>0</v>
      </c>
      <c r="F511" s="13">
        <f t="shared" si="14"/>
        <v>4103.25</v>
      </c>
      <c r="G511" s="13">
        <f t="shared" si="15"/>
        <v>901766.75</v>
      </c>
    </row>
    <row r="512" spans="1:7" x14ac:dyDescent="0.25">
      <c r="A512" s="15" t="s">
        <v>11451</v>
      </c>
      <c r="B512" s="13">
        <f>+SUMIFS('Sales Register'!$F$8:$F$988127,'Sales Register'!$B$8:$B$988127,working!A512,'Sales Register'!$I$8:$I$988127,working!$B$2)</f>
        <v>769</v>
      </c>
      <c r="C512" s="13">
        <f>+SUMIFS('Sales Register'!$F$8:$F$988127,'Sales Register'!$B$8:$B$988127,working!A512,'Sales Register'!$I$8:$I$988127,working!$C$2)</f>
        <v>0</v>
      </c>
      <c r="D512" s="13">
        <f>+SUMIFS('Sales Register'!$G$8:$G$988127,'Sales Register'!$B$8:$B$988127,working!A512,'Sales Register'!$I$8:$I$988127,working!$D$2)</f>
        <v>150075</v>
      </c>
      <c r="E512" s="13">
        <f>+SUMIFS('Sales Register'!$G$8:$G$988127,'Sales Register'!$B$8:$B$988127,working!A512,'Sales Register'!$I$8:$I$988127,working!$E$2)</f>
        <v>0</v>
      </c>
      <c r="F512" s="13">
        <f t="shared" si="14"/>
        <v>769</v>
      </c>
      <c r="G512" s="13">
        <f t="shared" si="15"/>
        <v>150075</v>
      </c>
    </row>
    <row r="513" spans="1:7" x14ac:dyDescent="0.25">
      <c r="A513" s="15" t="s">
        <v>11453</v>
      </c>
      <c r="B513" s="13">
        <f>+SUMIFS('Sales Register'!$F$8:$F$988127,'Sales Register'!$B$8:$B$988127,working!A513,'Sales Register'!$I$8:$I$988127,working!$B$2)</f>
        <v>22</v>
      </c>
      <c r="C513" s="13">
        <f>+SUMIFS('Sales Register'!$F$8:$F$988127,'Sales Register'!$B$8:$B$988127,working!A513,'Sales Register'!$I$8:$I$988127,working!$C$2)</f>
        <v>0</v>
      </c>
      <c r="D513" s="13">
        <f>+SUMIFS('Sales Register'!$G$8:$G$988127,'Sales Register'!$B$8:$B$988127,working!A513,'Sales Register'!$I$8:$I$988127,working!$D$2)</f>
        <v>5896</v>
      </c>
      <c r="E513" s="13">
        <f>+SUMIFS('Sales Register'!$G$8:$G$988127,'Sales Register'!$B$8:$B$988127,working!A513,'Sales Register'!$I$8:$I$988127,working!$E$2)</f>
        <v>0</v>
      </c>
      <c r="F513" s="13">
        <f t="shared" si="14"/>
        <v>22</v>
      </c>
      <c r="G513" s="13">
        <f t="shared" si="15"/>
        <v>5896</v>
      </c>
    </row>
    <row r="514" spans="1:7" x14ac:dyDescent="0.25">
      <c r="A514" s="15" t="s">
        <v>11608</v>
      </c>
      <c r="B514" s="13">
        <f>+SUMIFS('Sales Register'!$F$8:$F$988127,'Sales Register'!$B$8:$B$988127,working!A514,'Sales Register'!$I$8:$I$988127,working!$B$2)</f>
        <v>5319.25</v>
      </c>
      <c r="C514" s="13">
        <f>+SUMIFS('Sales Register'!$F$8:$F$988127,'Sales Register'!$B$8:$B$988127,working!A514,'Sales Register'!$I$8:$I$988127,working!$C$2)</f>
        <v>0</v>
      </c>
      <c r="D514" s="13">
        <f>+SUMIFS('Sales Register'!$G$8:$G$988127,'Sales Register'!$B$8:$B$988127,working!A514,'Sales Register'!$I$8:$I$988127,working!$D$2)</f>
        <v>1276620</v>
      </c>
      <c r="E514" s="13">
        <f>+SUMIFS('Sales Register'!$G$8:$G$988127,'Sales Register'!$B$8:$B$988127,working!A514,'Sales Register'!$I$8:$I$988127,working!$E$2)</f>
        <v>0</v>
      </c>
      <c r="F514" s="13">
        <f t="shared" si="14"/>
        <v>5319.25</v>
      </c>
      <c r="G514" s="13">
        <f t="shared" si="15"/>
        <v>1276620</v>
      </c>
    </row>
    <row r="515" spans="1:7" x14ac:dyDescent="0.25">
      <c r="A515" s="15" t="s">
        <v>11736</v>
      </c>
      <c r="B515" s="13">
        <f>+SUMIFS('Sales Register'!$F$8:$F$988127,'Sales Register'!$B$8:$B$988127,working!A515,'Sales Register'!$I$8:$I$988127,working!$B$2)</f>
        <v>23</v>
      </c>
      <c r="C515" s="13">
        <f>+SUMIFS('Sales Register'!$F$8:$F$988127,'Sales Register'!$B$8:$B$988127,working!A515,'Sales Register'!$I$8:$I$988127,working!$C$2)</f>
        <v>0</v>
      </c>
      <c r="D515" s="13">
        <f>+SUMIFS('Sales Register'!$G$8:$G$988127,'Sales Register'!$B$8:$B$988127,working!A515,'Sales Register'!$I$8:$I$988127,working!$D$2)</f>
        <v>14551</v>
      </c>
      <c r="E515" s="13">
        <f>+SUMIFS('Sales Register'!$G$8:$G$988127,'Sales Register'!$B$8:$B$988127,working!A515,'Sales Register'!$I$8:$I$988127,working!$E$2)</f>
        <v>0</v>
      </c>
      <c r="F515" s="13">
        <f t="shared" si="14"/>
        <v>23</v>
      </c>
      <c r="G515" s="13">
        <f t="shared" si="15"/>
        <v>14551</v>
      </c>
    </row>
    <row r="516" spans="1:7" x14ac:dyDescent="0.25">
      <c r="A516" s="15" t="s">
        <v>345</v>
      </c>
      <c r="B516" s="13">
        <f>+SUMIFS('Sales Register'!$F$8:$F$988127,'Sales Register'!$B$8:$B$988127,working!A516,'Sales Register'!$I$8:$I$988127,working!$B$2)</f>
        <v>111</v>
      </c>
      <c r="C516" s="13">
        <f>+SUMIFS('Sales Register'!$F$8:$F$988127,'Sales Register'!$B$8:$B$988127,working!A516,'Sales Register'!$I$8:$I$988127,working!$C$2)</f>
        <v>0</v>
      </c>
      <c r="D516" s="13">
        <f>+SUMIFS('Sales Register'!$G$8:$G$988127,'Sales Register'!$B$8:$B$988127,working!A516,'Sales Register'!$I$8:$I$988127,working!$D$2)</f>
        <v>39100</v>
      </c>
      <c r="E516" s="13">
        <f>+SUMIFS('Sales Register'!$G$8:$G$988127,'Sales Register'!$B$8:$B$988127,working!A516,'Sales Register'!$I$8:$I$988127,working!$E$2)</f>
        <v>0</v>
      </c>
      <c r="F516" s="13">
        <f t="shared" ref="F516:F579" si="16">+B516+C516</f>
        <v>111</v>
      </c>
      <c r="G516" s="13">
        <f t="shared" ref="G516:G579" si="17">+D516+E516</f>
        <v>39100</v>
      </c>
    </row>
    <row r="517" spans="1:7" x14ac:dyDescent="0.25">
      <c r="A517" s="15" t="s">
        <v>12121</v>
      </c>
      <c r="B517" s="13">
        <f>+SUMIFS('Sales Register'!$F$8:$F$988127,'Sales Register'!$B$8:$B$988127,working!A517,'Sales Register'!$I$8:$I$988127,working!$B$2)</f>
        <v>82</v>
      </c>
      <c r="C517" s="13">
        <f>+SUMIFS('Sales Register'!$F$8:$F$988127,'Sales Register'!$B$8:$B$988127,working!A517,'Sales Register'!$I$8:$I$988127,working!$C$2)</f>
        <v>0</v>
      </c>
      <c r="D517" s="13">
        <f>+SUMIFS('Sales Register'!$G$8:$G$988127,'Sales Register'!$B$8:$B$988127,working!A517,'Sales Register'!$I$8:$I$988127,working!$D$2)</f>
        <v>55760</v>
      </c>
      <c r="E517" s="13">
        <f>+SUMIFS('Sales Register'!$G$8:$G$988127,'Sales Register'!$B$8:$B$988127,working!A517,'Sales Register'!$I$8:$I$988127,working!$E$2)</f>
        <v>0</v>
      </c>
      <c r="F517" s="13">
        <f t="shared" si="16"/>
        <v>82</v>
      </c>
      <c r="G517" s="13">
        <f t="shared" si="17"/>
        <v>55760</v>
      </c>
    </row>
    <row r="518" spans="1:7" x14ac:dyDescent="0.25">
      <c r="A518" s="15" t="s">
        <v>214</v>
      </c>
      <c r="B518" s="13">
        <f>+SUMIFS('Sales Register'!$F$8:$F$988127,'Sales Register'!$B$8:$B$988127,working!A518,'Sales Register'!$I$8:$I$988127,working!$B$2)</f>
        <v>3450.01</v>
      </c>
      <c r="C518" s="13">
        <f>+SUMIFS('Sales Register'!$F$8:$F$988127,'Sales Register'!$B$8:$B$988127,working!A518,'Sales Register'!$I$8:$I$988127,working!$C$2)</f>
        <v>0</v>
      </c>
      <c r="D518" s="13">
        <f>+SUMIFS('Sales Register'!$G$8:$G$988127,'Sales Register'!$B$8:$B$988127,working!A518,'Sales Register'!$I$8:$I$988127,working!$D$2)</f>
        <v>894509.8</v>
      </c>
      <c r="E518" s="13">
        <f>+SUMIFS('Sales Register'!$G$8:$G$988127,'Sales Register'!$B$8:$B$988127,working!A518,'Sales Register'!$I$8:$I$988127,working!$E$2)</f>
        <v>0</v>
      </c>
      <c r="F518" s="13">
        <f t="shared" si="16"/>
        <v>3450.01</v>
      </c>
      <c r="G518" s="13">
        <f t="shared" si="17"/>
        <v>894509.8</v>
      </c>
    </row>
    <row r="519" spans="1:7" x14ac:dyDescent="0.25">
      <c r="A519" s="15" t="s">
        <v>12359</v>
      </c>
      <c r="B519" s="13">
        <f>+SUMIFS('Sales Register'!$F$8:$F$988127,'Sales Register'!$B$8:$B$988127,working!A519,'Sales Register'!$I$8:$I$988127,working!$B$2)</f>
        <v>66694.7</v>
      </c>
      <c r="C519" s="13">
        <f>+SUMIFS('Sales Register'!$F$8:$F$988127,'Sales Register'!$B$8:$B$988127,working!A519,'Sales Register'!$I$8:$I$988127,working!$C$2)</f>
        <v>0</v>
      </c>
      <c r="D519" s="13">
        <f>+SUMIFS('Sales Register'!$G$8:$G$988127,'Sales Register'!$B$8:$B$988127,working!A519,'Sales Register'!$I$8:$I$988127,working!$D$2)</f>
        <v>14005887</v>
      </c>
      <c r="E519" s="13">
        <f>+SUMIFS('Sales Register'!$G$8:$G$988127,'Sales Register'!$B$8:$B$988127,working!A519,'Sales Register'!$I$8:$I$988127,working!$E$2)</f>
        <v>0</v>
      </c>
      <c r="F519" s="13">
        <f t="shared" si="16"/>
        <v>66694.7</v>
      </c>
      <c r="G519" s="13">
        <f t="shared" si="17"/>
        <v>14005887</v>
      </c>
    </row>
    <row r="520" spans="1:7" x14ac:dyDescent="0.25">
      <c r="A520" s="15" t="s">
        <v>12398</v>
      </c>
      <c r="B520" s="13">
        <f>+SUMIFS('Sales Register'!$F$8:$F$988127,'Sales Register'!$B$8:$B$988127,working!A520,'Sales Register'!$I$8:$I$988127,working!$B$2)</f>
        <v>0</v>
      </c>
      <c r="C520" s="13">
        <f>+SUMIFS('Sales Register'!$F$8:$F$988127,'Sales Register'!$B$8:$B$988127,working!A520,'Sales Register'!$I$8:$I$988127,working!$C$2)</f>
        <v>19899.2</v>
      </c>
      <c r="D520" s="13">
        <f>+SUMIFS('Sales Register'!$G$8:$G$988127,'Sales Register'!$B$8:$B$988127,working!A520,'Sales Register'!$I$8:$I$988127,working!$D$2)</f>
        <v>0</v>
      </c>
      <c r="E520" s="13">
        <f>+SUMIFS('Sales Register'!$G$8:$G$988127,'Sales Register'!$B$8:$B$988127,working!A520,'Sales Register'!$I$8:$I$988127,working!$E$2)</f>
        <v>623158.4</v>
      </c>
      <c r="F520" s="13">
        <f t="shared" si="16"/>
        <v>19899.2</v>
      </c>
      <c r="G520" s="13">
        <f t="shared" si="17"/>
        <v>623158.4</v>
      </c>
    </row>
    <row r="521" spans="1:7" x14ac:dyDescent="0.25">
      <c r="A521" s="15" t="s">
        <v>13909</v>
      </c>
      <c r="B521" s="13">
        <f>+SUMIFS('Sales Register'!$F$8:$F$988127,'Sales Register'!$B$8:$B$988127,working!A521,'Sales Register'!$I$8:$I$988127,working!$B$2)</f>
        <v>0</v>
      </c>
      <c r="C521" s="13">
        <f>+SUMIFS('Sales Register'!$F$8:$F$988127,'Sales Register'!$B$8:$B$988127,working!A521,'Sales Register'!$I$8:$I$988127,working!$C$2)</f>
        <v>2873</v>
      </c>
      <c r="D521" s="13">
        <f>+SUMIFS('Sales Register'!$G$8:$G$988127,'Sales Register'!$B$8:$B$988127,working!A521,'Sales Register'!$I$8:$I$988127,working!$D$2)</f>
        <v>0</v>
      </c>
      <c r="E521" s="13">
        <f>+SUMIFS('Sales Register'!$G$8:$G$988127,'Sales Register'!$B$8:$B$988127,working!A521,'Sales Register'!$I$8:$I$988127,working!$E$2)</f>
        <v>239490.38</v>
      </c>
      <c r="F521" s="13">
        <f t="shared" si="16"/>
        <v>2873</v>
      </c>
      <c r="G521" s="13">
        <f t="shared" si="17"/>
        <v>239490.38</v>
      </c>
    </row>
    <row r="522" spans="1:7" x14ac:dyDescent="0.25">
      <c r="A522" s="15" t="s">
        <v>13938</v>
      </c>
      <c r="B522" s="13">
        <f>+SUMIFS('Sales Register'!$F$8:$F$988127,'Sales Register'!$B$8:$B$988127,working!A522,'Sales Register'!$I$8:$I$988127,working!$B$2)</f>
        <v>330</v>
      </c>
      <c r="C522" s="13">
        <f>+SUMIFS('Sales Register'!$F$8:$F$988127,'Sales Register'!$B$8:$B$988127,working!A522,'Sales Register'!$I$8:$I$988127,working!$C$2)</f>
        <v>0</v>
      </c>
      <c r="D522" s="13">
        <f>+SUMIFS('Sales Register'!$G$8:$G$988127,'Sales Register'!$B$8:$B$988127,working!A522,'Sales Register'!$I$8:$I$988127,working!$D$2)</f>
        <v>149670</v>
      </c>
      <c r="E522" s="13">
        <f>+SUMIFS('Sales Register'!$G$8:$G$988127,'Sales Register'!$B$8:$B$988127,working!A522,'Sales Register'!$I$8:$I$988127,working!$E$2)</f>
        <v>0</v>
      </c>
      <c r="F522" s="13">
        <f t="shared" si="16"/>
        <v>330</v>
      </c>
      <c r="G522" s="13">
        <f t="shared" si="17"/>
        <v>149670</v>
      </c>
    </row>
    <row r="523" spans="1:7" x14ac:dyDescent="0.25">
      <c r="A523" s="15" t="s">
        <v>13952</v>
      </c>
      <c r="B523" s="13">
        <f>+SUMIFS('Sales Register'!$F$8:$F$988127,'Sales Register'!$B$8:$B$988127,working!A523,'Sales Register'!$I$8:$I$988127,working!$B$2)</f>
        <v>22801</v>
      </c>
      <c r="C523" s="13">
        <f>+SUMIFS('Sales Register'!$F$8:$F$988127,'Sales Register'!$B$8:$B$988127,working!A523,'Sales Register'!$I$8:$I$988127,working!$C$2)</f>
        <v>0</v>
      </c>
      <c r="D523" s="13">
        <f>+SUMIFS('Sales Register'!$G$8:$G$988127,'Sales Register'!$B$8:$B$988127,working!A523,'Sales Register'!$I$8:$I$988127,working!$D$2)</f>
        <v>4446315</v>
      </c>
      <c r="E523" s="13">
        <f>+SUMIFS('Sales Register'!$G$8:$G$988127,'Sales Register'!$B$8:$B$988127,working!A523,'Sales Register'!$I$8:$I$988127,working!$E$2)</f>
        <v>0</v>
      </c>
      <c r="F523" s="13">
        <f t="shared" si="16"/>
        <v>22801</v>
      </c>
      <c r="G523" s="13">
        <f t="shared" si="17"/>
        <v>4446315</v>
      </c>
    </row>
    <row r="524" spans="1:7" x14ac:dyDescent="0.25">
      <c r="A524" s="15" t="s">
        <v>14028</v>
      </c>
      <c r="B524" s="13">
        <f>+SUMIFS('Sales Register'!$F$8:$F$988127,'Sales Register'!$B$8:$B$988127,working!A524,'Sales Register'!$I$8:$I$988127,working!$B$2)</f>
        <v>0</v>
      </c>
      <c r="C524" s="13">
        <f>+SUMIFS('Sales Register'!$F$8:$F$988127,'Sales Register'!$B$8:$B$988127,working!A524,'Sales Register'!$I$8:$I$988127,working!$C$2)</f>
        <v>0</v>
      </c>
      <c r="D524" s="13">
        <f>+SUMIFS('Sales Register'!$G$8:$G$988127,'Sales Register'!$B$8:$B$988127,working!A524,'Sales Register'!$I$8:$I$988127,working!$D$2)</f>
        <v>0</v>
      </c>
      <c r="E524" s="13">
        <f>+SUMIFS('Sales Register'!$G$8:$G$988127,'Sales Register'!$B$8:$B$988127,working!A524,'Sales Register'!$I$8:$I$988127,working!$E$2)</f>
        <v>0</v>
      </c>
      <c r="F524" s="13">
        <f t="shared" si="16"/>
        <v>0</v>
      </c>
      <c r="G524" s="13">
        <f t="shared" si="17"/>
        <v>0</v>
      </c>
    </row>
    <row r="525" spans="1:7" x14ac:dyDescent="0.25">
      <c r="A525" s="15" t="s">
        <v>14040</v>
      </c>
      <c r="B525" s="13">
        <f>+SUMIFS('Sales Register'!$F$8:$F$988127,'Sales Register'!$B$8:$B$988127,working!A525,'Sales Register'!$I$8:$I$988127,working!$B$2)</f>
        <v>65</v>
      </c>
      <c r="C525" s="13">
        <f>+SUMIFS('Sales Register'!$F$8:$F$988127,'Sales Register'!$B$8:$B$988127,working!A525,'Sales Register'!$I$8:$I$988127,working!$C$2)</f>
        <v>0</v>
      </c>
      <c r="D525" s="13">
        <f>+SUMIFS('Sales Register'!$G$8:$G$988127,'Sales Register'!$B$8:$B$988127,working!A525,'Sales Register'!$I$8:$I$988127,working!$D$2)</f>
        <v>25800</v>
      </c>
      <c r="E525" s="13">
        <f>+SUMIFS('Sales Register'!$G$8:$G$988127,'Sales Register'!$B$8:$B$988127,working!A525,'Sales Register'!$I$8:$I$988127,working!$E$2)</f>
        <v>0</v>
      </c>
      <c r="F525" s="13">
        <f t="shared" si="16"/>
        <v>65</v>
      </c>
      <c r="G525" s="13">
        <f t="shared" si="17"/>
        <v>25800</v>
      </c>
    </row>
    <row r="526" spans="1:7" x14ac:dyDescent="0.25">
      <c r="A526" s="15" t="s">
        <v>14050</v>
      </c>
      <c r="B526" s="13">
        <f>+SUMIFS('Sales Register'!$F$8:$F$988127,'Sales Register'!$B$8:$B$988127,working!A526,'Sales Register'!$I$8:$I$988127,working!$B$2)</f>
        <v>518.25</v>
      </c>
      <c r="C526" s="13">
        <f>+SUMIFS('Sales Register'!$F$8:$F$988127,'Sales Register'!$B$8:$B$988127,working!A526,'Sales Register'!$I$8:$I$988127,working!$C$2)</f>
        <v>0</v>
      </c>
      <c r="D526" s="13">
        <f>+SUMIFS('Sales Register'!$G$8:$G$988127,'Sales Register'!$B$8:$B$988127,working!A526,'Sales Register'!$I$8:$I$988127,working!$D$2)</f>
        <v>178887.5</v>
      </c>
      <c r="E526" s="13">
        <f>+SUMIFS('Sales Register'!$G$8:$G$988127,'Sales Register'!$B$8:$B$988127,working!A526,'Sales Register'!$I$8:$I$988127,working!$E$2)</f>
        <v>0</v>
      </c>
      <c r="F526" s="13">
        <f t="shared" si="16"/>
        <v>518.25</v>
      </c>
      <c r="G526" s="13">
        <f t="shared" si="17"/>
        <v>178887.5</v>
      </c>
    </row>
    <row r="527" spans="1:7" x14ac:dyDescent="0.25">
      <c r="A527" s="15" t="s">
        <v>14128</v>
      </c>
      <c r="B527" s="13">
        <f>+SUMIFS('Sales Register'!$F$8:$F$988127,'Sales Register'!$B$8:$B$988127,working!A527,'Sales Register'!$I$8:$I$988127,working!$B$2)</f>
        <v>6</v>
      </c>
      <c r="C527" s="13">
        <f>+SUMIFS('Sales Register'!$F$8:$F$988127,'Sales Register'!$B$8:$B$988127,working!A527,'Sales Register'!$I$8:$I$988127,working!$C$2)</f>
        <v>0</v>
      </c>
      <c r="D527" s="13">
        <f>+SUMIFS('Sales Register'!$G$8:$G$988127,'Sales Register'!$B$8:$B$988127,working!A527,'Sales Register'!$I$8:$I$988127,working!$D$2)</f>
        <v>2400</v>
      </c>
      <c r="E527" s="13">
        <f>+SUMIFS('Sales Register'!$G$8:$G$988127,'Sales Register'!$B$8:$B$988127,working!A527,'Sales Register'!$I$8:$I$988127,working!$E$2)</f>
        <v>0</v>
      </c>
      <c r="F527" s="13">
        <f t="shared" si="16"/>
        <v>6</v>
      </c>
      <c r="G527" s="13">
        <f t="shared" si="17"/>
        <v>2400</v>
      </c>
    </row>
    <row r="528" spans="1:7" x14ac:dyDescent="0.25">
      <c r="A528" s="15" t="s">
        <v>14196</v>
      </c>
      <c r="B528" s="13">
        <f>+SUMIFS('Sales Register'!$F$8:$F$988127,'Sales Register'!$B$8:$B$988127,working!A528,'Sales Register'!$I$8:$I$988127,working!$B$2)</f>
        <v>2364</v>
      </c>
      <c r="C528" s="13">
        <f>+SUMIFS('Sales Register'!$F$8:$F$988127,'Sales Register'!$B$8:$B$988127,working!A528,'Sales Register'!$I$8:$I$988127,working!$C$2)</f>
        <v>0</v>
      </c>
      <c r="D528" s="13">
        <f>+SUMIFS('Sales Register'!$G$8:$G$988127,'Sales Register'!$B$8:$B$988127,working!A528,'Sales Register'!$I$8:$I$988127,working!$D$2)</f>
        <v>967063.14</v>
      </c>
      <c r="E528" s="13">
        <f>+SUMIFS('Sales Register'!$G$8:$G$988127,'Sales Register'!$B$8:$B$988127,working!A528,'Sales Register'!$I$8:$I$988127,working!$E$2)</f>
        <v>0</v>
      </c>
      <c r="F528" s="13">
        <f t="shared" si="16"/>
        <v>2364</v>
      </c>
      <c r="G528" s="13">
        <f t="shared" si="17"/>
        <v>967063.14</v>
      </c>
    </row>
    <row r="529" spans="1:7" x14ac:dyDescent="0.25">
      <c r="A529" s="15" t="s">
        <v>14233</v>
      </c>
      <c r="B529" s="13">
        <f>+SUMIFS('Sales Register'!$F$8:$F$988127,'Sales Register'!$B$8:$B$988127,working!A529,'Sales Register'!$I$8:$I$988127,working!$B$2)</f>
        <v>100</v>
      </c>
      <c r="C529" s="13">
        <f>+SUMIFS('Sales Register'!$F$8:$F$988127,'Sales Register'!$B$8:$B$988127,working!A529,'Sales Register'!$I$8:$I$988127,working!$C$2)</f>
        <v>0</v>
      </c>
      <c r="D529" s="13">
        <f>+SUMIFS('Sales Register'!$G$8:$G$988127,'Sales Register'!$B$8:$B$988127,working!A529,'Sales Register'!$I$8:$I$988127,working!$D$2)</f>
        <v>25000</v>
      </c>
      <c r="E529" s="13">
        <f>+SUMIFS('Sales Register'!$G$8:$G$988127,'Sales Register'!$B$8:$B$988127,working!A529,'Sales Register'!$I$8:$I$988127,working!$E$2)</f>
        <v>0</v>
      </c>
      <c r="F529" s="13">
        <f t="shared" si="16"/>
        <v>100</v>
      </c>
      <c r="G529" s="13">
        <f t="shared" si="17"/>
        <v>25000</v>
      </c>
    </row>
    <row r="530" spans="1:7" x14ac:dyDescent="0.25">
      <c r="A530" s="15" t="s">
        <v>14544</v>
      </c>
      <c r="B530" s="13">
        <f>+SUMIFS('Sales Register'!$F$8:$F$988127,'Sales Register'!$B$8:$B$988127,working!A530,'Sales Register'!$I$8:$I$988127,working!$B$2)</f>
        <v>0</v>
      </c>
      <c r="C530" s="13">
        <f>+SUMIFS('Sales Register'!$F$8:$F$988127,'Sales Register'!$B$8:$B$988127,working!A530,'Sales Register'!$I$8:$I$988127,working!$C$2)</f>
        <v>0</v>
      </c>
      <c r="D530" s="13">
        <f>+SUMIFS('Sales Register'!$G$8:$G$988127,'Sales Register'!$B$8:$B$988127,working!A530,'Sales Register'!$I$8:$I$988127,working!$D$2)</f>
        <v>0</v>
      </c>
      <c r="E530" s="13">
        <f>+SUMIFS('Sales Register'!$G$8:$G$988127,'Sales Register'!$B$8:$B$988127,working!A530,'Sales Register'!$I$8:$I$988127,working!$E$2)</f>
        <v>0</v>
      </c>
      <c r="F530" s="13">
        <f t="shared" si="16"/>
        <v>0</v>
      </c>
      <c r="G530" s="13">
        <f t="shared" si="17"/>
        <v>0</v>
      </c>
    </row>
    <row r="531" spans="1:7" x14ac:dyDescent="0.25">
      <c r="A531" s="15" t="s">
        <v>14666</v>
      </c>
      <c r="B531" s="13">
        <f>+SUMIFS('Sales Register'!$F$8:$F$988127,'Sales Register'!$B$8:$B$988127,working!A531,'Sales Register'!$I$8:$I$988127,working!$B$2)</f>
        <v>5</v>
      </c>
      <c r="C531" s="13">
        <f>+SUMIFS('Sales Register'!$F$8:$F$988127,'Sales Register'!$B$8:$B$988127,working!A531,'Sales Register'!$I$8:$I$988127,working!$C$2)</f>
        <v>0</v>
      </c>
      <c r="D531" s="13">
        <f>+SUMIFS('Sales Register'!$G$8:$G$988127,'Sales Register'!$B$8:$B$988127,working!A531,'Sales Register'!$I$8:$I$988127,working!$D$2)</f>
        <v>2250</v>
      </c>
      <c r="E531" s="13">
        <f>+SUMIFS('Sales Register'!$G$8:$G$988127,'Sales Register'!$B$8:$B$988127,working!A531,'Sales Register'!$I$8:$I$988127,working!$E$2)</f>
        <v>0</v>
      </c>
      <c r="F531" s="13">
        <f t="shared" si="16"/>
        <v>5</v>
      </c>
      <c r="G531" s="13">
        <f t="shared" si="17"/>
        <v>2250</v>
      </c>
    </row>
    <row r="532" spans="1:7" x14ac:dyDescent="0.25">
      <c r="A532" s="15" t="s">
        <v>14670</v>
      </c>
      <c r="B532" s="13">
        <f>+SUMIFS('Sales Register'!$F$8:$F$988127,'Sales Register'!$B$8:$B$988127,working!A532,'Sales Register'!$I$8:$I$988127,working!$B$2)</f>
        <v>10</v>
      </c>
      <c r="C532" s="13">
        <f>+SUMIFS('Sales Register'!$F$8:$F$988127,'Sales Register'!$B$8:$B$988127,working!A532,'Sales Register'!$I$8:$I$988127,working!$C$2)</f>
        <v>0</v>
      </c>
      <c r="D532" s="13">
        <f>+SUMIFS('Sales Register'!$G$8:$G$988127,'Sales Register'!$B$8:$B$988127,working!A532,'Sales Register'!$I$8:$I$988127,working!$D$2)</f>
        <v>3600</v>
      </c>
      <c r="E532" s="13">
        <f>+SUMIFS('Sales Register'!$G$8:$G$988127,'Sales Register'!$B$8:$B$988127,working!A532,'Sales Register'!$I$8:$I$988127,working!$E$2)</f>
        <v>0</v>
      </c>
      <c r="F532" s="13">
        <f t="shared" si="16"/>
        <v>10</v>
      </c>
      <c r="G532" s="13">
        <f t="shared" si="17"/>
        <v>3600</v>
      </c>
    </row>
    <row r="533" spans="1:7" x14ac:dyDescent="0.25">
      <c r="A533" s="15" t="s">
        <v>14744</v>
      </c>
      <c r="B533" s="13">
        <f>+SUMIFS('Sales Register'!$F$8:$F$988127,'Sales Register'!$B$8:$B$988127,working!A533,'Sales Register'!$I$8:$I$988127,working!$B$2)</f>
        <v>0</v>
      </c>
      <c r="C533" s="13">
        <f>+SUMIFS('Sales Register'!$F$8:$F$988127,'Sales Register'!$B$8:$B$988127,working!A533,'Sales Register'!$I$8:$I$988127,working!$C$2)</f>
        <v>0</v>
      </c>
      <c r="D533" s="13">
        <f>+SUMIFS('Sales Register'!$G$8:$G$988127,'Sales Register'!$B$8:$B$988127,working!A533,'Sales Register'!$I$8:$I$988127,working!$D$2)</f>
        <v>0</v>
      </c>
      <c r="E533" s="13">
        <f>+SUMIFS('Sales Register'!$G$8:$G$988127,'Sales Register'!$B$8:$B$988127,working!A533,'Sales Register'!$I$8:$I$988127,working!$E$2)</f>
        <v>0</v>
      </c>
      <c r="F533" s="13">
        <f t="shared" si="16"/>
        <v>0</v>
      </c>
      <c r="G533" s="13">
        <f t="shared" si="17"/>
        <v>0</v>
      </c>
    </row>
    <row r="534" spans="1:7" x14ac:dyDescent="0.25">
      <c r="A534" s="15" t="s">
        <v>14836</v>
      </c>
      <c r="B534" s="13">
        <f>+SUMIFS('Sales Register'!$F$8:$F$988127,'Sales Register'!$B$8:$B$988127,working!A534,'Sales Register'!$I$8:$I$988127,working!$B$2)</f>
        <v>31</v>
      </c>
      <c r="C534" s="13">
        <f>+SUMIFS('Sales Register'!$F$8:$F$988127,'Sales Register'!$B$8:$B$988127,working!A534,'Sales Register'!$I$8:$I$988127,working!$C$2)</f>
        <v>0</v>
      </c>
      <c r="D534" s="13">
        <f>+SUMIFS('Sales Register'!$G$8:$G$988127,'Sales Register'!$B$8:$B$988127,working!A534,'Sales Register'!$I$8:$I$988127,working!$D$2)</f>
        <v>13950</v>
      </c>
      <c r="E534" s="13">
        <f>+SUMIFS('Sales Register'!$G$8:$G$988127,'Sales Register'!$B$8:$B$988127,working!A534,'Sales Register'!$I$8:$I$988127,working!$E$2)</f>
        <v>0</v>
      </c>
      <c r="F534" s="13">
        <f t="shared" si="16"/>
        <v>31</v>
      </c>
      <c r="G534" s="13">
        <f t="shared" si="17"/>
        <v>13950</v>
      </c>
    </row>
    <row r="535" spans="1:7" x14ac:dyDescent="0.25">
      <c r="A535" s="15" t="s">
        <v>14841</v>
      </c>
      <c r="B535" s="13">
        <f>+SUMIFS('Sales Register'!$F$8:$F$988127,'Sales Register'!$B$8:$B$988127,working!A535,'Sales Register'!$I$8:$I$988127,working!$B$2)</f>
        <v>6</v>
      </c>
      <c r="C535" s="13">
        <f>+SUMIFS('Sales Register'!$F$8:$F$988127,'Sales Register'!$B$8:$B$988127,working!A535,'Sales Register'!$I$8:$I$988127,working!$C$2)</f>
        <v>0</v>
      </c>
      <c r="D535" s="13">
        <f>+SUMIFS('Sales Register'!$G$8:$G$988127,'Sales Register'!$B$8:$B$988127,working!A535,'Sales Register'!$I$8:$I$988127,working!$D$2)</f>
        <v>2700</v>
      </c>
      <c r="E535" s="13">
        <f>+SUMIFS('Sales Register'!$G$8:$G$988127,'Sales Register'!$B$8:$B$988127,working!A535,'Sales Register'!$I$8:$I$988127,working!$E$2)</f>
        <v>0</v>
      </c>
      <c r="F535" s="13">
        <f t="shared" si="16"/>
        <v>6</v>
      </c>
      <c r="G535" s="13">
        <f t="shared" si="17"/>
        <v>2700</v>
      </c>
    </row>
    <row r="536" spans="1:7" x14ac:dyDescent="0.25">
      <c r="A536" s="15" t="s">
        <v>14939</v>
      </c>
      <c r="B536" s="13">
        <f>+SUMIFS('Sales Register'!$F$8:$F$988127,'Sales Register'!$B$8:$B$988127,working!A536,'Sales Register'!$I$8:$I$988127,working!$B$2)</f>
        <v>779</v>
      </c>
      <c r="C536" s="13">
        <f>+SUMIFS('Sales Register'!$F$8:$F$988127,'Sales Register'!$B$8:$B$988127,working!A536,'Sales Register'!$I$8:$I$988127,working!$C$2)</f>
        <v>0</v>
      </c>
      <c r="D536" s="13">
        <f>+SUMIFS('Sales Register'!$G$8:$G$988127,'Sales Register'!$B$8:$B$988127,working!A536,'Sales Register'!$I$8:$I$988127,working!$D$2)</f>
        <v>164025</v>
      </c>
      <c r="E536" s="13">
        <f>+SUMIFS('Sales Register'!$G$8:$G$988127,'Sales Register'!$B$8:$B$988127,working!A536,'Sales Register'!$I$8:$I$988127,working!$E$2)</f>
        <v>0</v>
      </c>
      <c r="F536" s="13">
        <f t="shared" si="16"/>
        <v>779</v>
      </c>
      <c r="G536" s="13">
        <f t="shared" si="17"/>
        <v>164025</v>
      </c>
    </row>
    <row r="537" spans="1:7" x14ac:dyDescent="0.25">
      <c r="A537" s="15" t="s">
        <v>14996</v>
      </c>
      <c r="B537" s="13">
        <f>+SUMIFS('Sales Register'!$F$8:$F$988127,'Sales Register'!$B$8:$B$988127,working!A537,'Sales Register'!$I$8:$I$988127,working!$B$2)</f>
        <v>12526.75</v>
      </c>
      <c r="C537" s="13">
        <f>+SUMIFS('Sales Register'!$F$8:$F$988127,'Sales Register'!$B$8:$B$988127,working!A537,'Sales Register'!$I$8:$I$988127,working!$C$2)</f>
        <v>0</v>
      </c>
      <c r="D537" s="13">
        <f>+SUMIFS('Sales Register'!$G$8:$G$988127,'Sales Register'!$B$8:$B$988127,working!A537,'Sales Register'!$I$8:$I$988127,working!$D$2)</f>
        <v>3657811</v>
      </c>
      <c r="E537" s="13">
        <f>+SUMIFS('Sales Register'!$G$8:$G$988127,'Sales Register'!$B$8:$B$988127,working!A537,'Sales Register'!$I$8:$I$988127,working!$E$2)</f>
        <v>0</v>
      </c>
      <c r="F537" s="13">
        <f t="shared" si="16"/>
        <v>12526.75</v>
      </c>
      <c r="G537" s="13">
        <f t="shared" si="17"/>
        <v>3657811</v>
      </c>
    </row>
    <row r="538" spans="1:7" x14ac:dyDescent="0.25">
      <c r="A538" s="15" t="s">
        <v>15047</v>
      </c>
      <c r="B538" s="13">
        <f>+SUMIFS('Sales Register'!$F$8:$F$988127,'Sales Register'!$B$8:$B$988127,working!A538,'Sales Register'!$I$8:$I$988127,working!$B$2)</f>
        <v>8</v>
      </c>
      <c r="C538" s="13">
        <f>+SUMIFS('Sales Register'!$F$8:$F$988127,'Sales Register'!$B$8:$B$988127,working!A538,'Sales Register'!$I$8:$I$988127,working!$C$2)</f>
        <v>0</v>
      </c>
      <c r="D538" s="13">
        <f>+SUMIFS('Sales Register'!$G$8:$G$988127,'Sales Register'!$B$8:$B$988127,working!A538,'Sales Register'!$I$8:$I$988127,working!$D$2)</f>
        <v>3600</v>
      </c>
      <c r="E538" s="13">
        <f>+SUMIFS('Sales Register'!$G$8:$G$988127,'Sales Register'!$B$8:$B$988127,working!A538,'Sales Register'!$I$8:$I$988127,working!$E$2)</f>
        <v>0</v>
      </c>
      <c r="F538" s="13">
        <f t="shared" si="16"/>
        <v>8</v>
      </c>
      <c r="G538" s="13">
        <f t="shared" si="17"/>
        <v>3600</v>
      </c>
    </row>
    <row r="539" spans="1:7" x14ac:dyDescent="0.25">
      <c r="A539" s="15" t="s">
        <v>15313</v>
      </c>
      <c r="B539" s="13">
        <f>+SUMIFS('Sales Register'!$F$8:$F$988127,'Sales Register'!$B$8:$B$988127,working!A539,'Sales Register'!$I$8:$I$988127,working!$B$2)</f>
        <v>6</v>
      </c>
      <c r="C539" s="13">
        <f>+SUMIFS('Sales Register'!$F$8:$F$988127,'Sales Register'!$B$8:$B$988127,working!A539,'Sales Register'!$I$8:$I$988127,working!$C$2)</f>
        <v>0</v>
      </c>
      <c r="D539" s="13">
        <f>+SUMIFS('Sales Register'!$G$8:$G$988127,'Sales Register'!$B$8:$B$988127,working!A539,'Sales Register'!$I$8:$I$988127,working!$D$2)</f>
        <v>2700</v>
      </c>
      <c r="E539" s="13">
        <f>+SUMIFS('Sales Register'!$G$8:$G$988127,'Sales Register'!$B$8:$B$988127,working!A539,'Sales Register'!$I$8:$I$988127,working!$E$2)</f>
        <v>0</v>
      </c>
      <c r="F539" s="13">
        <f t="shared" si="16"/>
        <v>6</v>
      </c>
      <c r="G539" s="13">
        <f t="shared" si="17"/>
        <v>2700</v>
      </c>
    </row>
    <row r="540" spans="1:7" x14ac:dyDescent="0.25">
      <c r="A540" s="15" t="s">
        <v>15514</v>
      </c>
      <c r="B540" s="13">
        <f>+SUMIFS('Sales Register'!$F$8:$F$988127,'Sales Register'!$B$8:$B$988127,working!A540,'Sales Register'!$I$8:$I$988127,working!$B$2)</f>
        <v>909</v>
      </c>
      <c r="C540" s="13">
        <f>+SUMIFS('Sales Register'!$F$8:$F$988127,'Sales Register'!$B$8:$B$988127,working!A540,'Sales Register'!$I$8:$I$988127,working!$C$2)</f>
        <v>0</v>
      </c>
      <c r="D540" s="13">
        <f>+SUMIFS('Sales Register'!$G$8:$G$988127,'Sales Register'!$B$8:$B$988127,working!A540,'Sales Register'!$I$8:$I$988127,working!$D$2)</f>
        <v>144531</v>
      </c>
      <c r="E540" s="13">
        <f>+SUMIFS('Sales Register'!$G$8:$G$988127,'Sales Register'!$B$8:$B$988127,working!A540,'Sales Register'!$I$8:$I$988127,working!$E$2)</f>
        <v>0</v>
      </c>
      <c r="F540" s="13">
        <f t="shared" si="16"/>
        <v>909</v>
      </c>
      <c r="G540" s="13">
        <f t="shared" si="17"/>
        <v>144531</v>
      </c>
    </row>
    <row r="541" spans="1:7" x14ac:dyDescent="0.25">
      <c r="A541" s="15" t="s">
        <v>15582</v>
      </c>
      <c r="B541" s="13">
        <f>+SUMIFS('Sales Register'!$F$8:$F$988127,'Sales Register'!$B$8:$B$988127,working!A541,'Sales Register'!$I$8:$I$988127,working!$B$2)</f>
        <v>182</v>
      </c>
      <c r="C541" s="13">
        <f>+SUMIFS('Sales Register'!$F$8:$F$988127,'Sales Register'!$B$8:$B$988127,working!A541,'Sales Register'!$I$8:$I$988127,working!$C$2)</f>
        <v>0</v>
      </c>
      <c r="D541" s="13">
        <f>+SUMIFS('Sales Register'!$G$8:$G$988127,'Sales Register'!$B$8:$B$988127,working!A541,'Sales Register'!$I$8:$I$988127,working!$D$2)</f>
        <v>116340</v>
      </c>
      <c r="E541" s="13">
        <f>+SUMIFS('Sales Register'!$G$8:$G$988127,'Sales Register'!$B$8:$B$988127,working!A541,'Sales Register'!$I$8:$I$988127,working!$E$2)</f>
        <v>0</v>
      </c>
      <c r="F541" s="13">
        <f t="shared" si="16"/>
        <v>182</v>
      </c>
      <c r="G541" s="13">
        <f t="shared" si="17"/>
        <v>116340</v>
      </c>
    </row>
    <row r="542" spans="1:7" x14ac:dyDescent="0.25">
      <c r="A542" s="15" t="s">
        <v>15584</v>
      </c>
      <c r="B542" s="13">
        <f>+SUMIFS('Sales Register'!$F$8:$F$988127,'Sales Register'!$B$8:$B$988127,working!A542,'Sales Register'!$I$8:$I$988127,working!$B$2)</f>
        <v>161</v>
      </c>
      <c r="C542" s="13">
        <f>+SUMIFS('Sales Register'!$F$8:$F$988127,'Sales Register'!$B$8:$B$988127,working!A542,'Sales Register'!$I$8:$I$988127,working!$C$2)</f>
        <v>0</v>
      </c>
      <c r="D542" s="13">
        <f>+SUMIFS('Sales Register'!$G$8:$G$988127,'Sales Register'!$B$8:$B$988127,working!A542,'Sales Register'!$I$8:$I$988127,working!$D$2)</f>
        <v>97321.15</v>
      </c>
      <c r="E542" s="13">
        <f>+SUMIFS('Sales Register'!$G$8:$G$988127,'Sales Register'!$B$8:$B$988127,working!A542,'Sales Register'!$I$8:$I$988127,working!$E$2)</f>
        <v>0</v>
      </c>
      <c r="F542" s="13">
        <f t="shared" si="16"/>
        <v>161</v>
      </c>
      <c r="G542" s="13">
        <f t="shared" si="17"/>
        <v>97321.15</v>
      </c>
    </row>
    <row r="543" spans="1:7" x14ac:dyDescent="0.25">
      <c r="A543" s="15" t="s">
        <v>15766</v>
      </c>
      <c r="B543" s="13">
        <f>+SUMIFS('Sales Register'!$F$8:$F$988127,'Sales Register'!$B$8:$B$988127,working!A543,'Sales Register'!$I$8:$I$988127,working!$B$2)</f>
        <v>984</v>
      </c>
      <c r="C543" s="13">
        <f>+SUMIFS('Sales Register'!$F$8:$F$988127,'Sales Register'!$B$8:$B$988127,working!A543,'Sales Register'!$I$8:$I$988127,working!$C$2)</f>
        <v>0</v>
      </c>
      <c r="D543" s="13">
        <f>+SUMIFS('Sales Register'!$G$8:$G$988127,'Sales Register'!$B$8:$B$988127,working!A543,'Sales Register'!$I$8:$I$988127,working!$D$2)</f>
        <v>263805.09999999998</v>
      </c>
      <c r="E543" s="13">
        <f>+SUMIFS('Sales Register'!$G$8:$G$988127,'Sales Register'!$B$8:$B$988127,working!A543,'Sales Register'!$I$8:$I$988127,working!$E$2)</f>
        <v>0</v>
      </c>
      <c r="F543" s="13">
        <f t="shared" si="16"/>
        <v>984</v>
      </c>
      <c r="G543" s="13">
        <f t="shared" si="17"/>
        <v>263805.09999999998</v>
      </c>
    </row>
    <row r="544" spans="1:7" x14ac:dyDescent="0.25">
      <c r="A544" s="15" t="s">
        <v>15982</v>
      </c>
      <c r="B544" s="13">
        <f>+SUMIFS('Sales Register'!$F$8:$F$988127,'Sales Register'!$B$8:$B$988127,working!A544,'Sales Register'!$I$8:$I$988127,working!$B$2)</f>
        <v>50</v>
      </c>
      <c r="C544" s="13">
        <f>+SUMIFS('Sales Register'!$F$8:$F$988127,'Sales Register'!$B$8:$B$988127,working!A544,'Sales Register'!$I$8:$I$988127,working!$C$2)</f>
        <v>0</v>
      </c>
      <c r="D544" s="13">
        <f>+SUMIFS('Sales Register'!$G$8:$G$988127,'Sales Register'!$B$8:$B$988127,working!A544,'Sales Register'!$I$8:$I$988127,working!$D$2)</f>
        <v>22500</v>
      </c>
      <c r="E544" s="13">
        <f>+SUMIFS('Sales Register'!$G$8:$G$988127,'Sales Register'!$B$8:$B$988127,working!A544,'Sales Register'!$I$8:$I$988127,working!$E$2)</f>
        <v>0</v>
      </c>
      <c r="F544" s="13">
        <f t="shared" si="16"/>
        <v>50</v>
      </c>
      <c r="G544" s="13">
        <f t="shared" si="17"/>
        <v>22500</v>
      </c>
    </row>
    <row r="545" spans="1:7" x14ac:dyDescent="0.25">
      <c r="A545" s="15" t="s">
        <v>15987</v>
      </c>
      <c r="B545" s="13">
        <f>+SUMIFS('Sales Register'!$F$8:$F$988127,'Sales Register'!$B$8:$B$988127,working!A545,'Sales Register'!$I$8:$I$988127,working!$B$2)</f>
        <v>422.75</v>
      </c>
      <c r="C545" s="13">
        <f>+SUMIFS('Sales Register'!$F$8:$F$988127,'Sales Register'!$B$8:$B$988127,working!A545,'Sales Register'!$I$8:$I$988127,working!$C$2)</f>
        <v>0</v>
      </c>
      <c r="D545" s="13">
        <f>+SUMIFS('Sales Register'!$G$8:$G$988127,'Sales Register'!$B$8:$B$988127,working!A545,'Sales Register'!$I$8:$I$988127,working!$D$2)</f>
        <v>95118.75</v>
      </c>
      <c r="E545" s="13">
        <f>+SUMIFS('Sales Register'!$G$8:$G$988127,'Sales Register'!$B$8:$B$988127,working!A545,'Sales Register'!$I$8:$I$988127,working!$E$2)</f>
        <v>0</v>
      </c>
      <c r="F545" s="13">
        <f t="shared" si="16"/>
        <v>422.75</v>
      </c>
      <c r="G545" s="13">
        <f t="shared" si="17"/>
        <v>95118.75</v>
      </c>
    </row>
    <row r="546" spans="1:7" x14ac:dyDescent="0.25">
      <c r="A546" s="15" t="s">
        <v>16060</v>
      </c>
      <c r="B546" s="13">
        <f>+SUMIFS('Sales Register'!$F$8:$F$988127,'Sales Register'!$B$8:$B$988127,working!A546,'Sales Register'!$I$8:$I$988127,working!$B$2)</f>
        <v>238.5</v>
      </c>
      <c r="C546" s="13">
        <f>+SUMIFS('Sales Register'!$F$8:$F$988127,'Sales Register'!$B$8:$B$988127,working!A546,'Sales Register'!$I$8:$I$988127,working!$C$2)</f>
        <v>0</v>
      </c>
      <c r="D546" s="13">
        <f>+SUMIFS('Sales Register'!$G$8:$G$988127,'Sales Register'!$B$8:$B$988127,working!A546,'Sales Register'!$I$8:$I$988127,working!$D$2)</f>
        <v>83475</v>
      </c>
      <c r="E546" s="13">
        <f>+SUMIFS('Sales Register'!$G$8:$G$988127,'Sales Register'!$B$8:$B$988127,working!A546,'Sales Register'!$I$8:$I$988127,working!$E$2)</f>
        <v>0</v>
      </c>
      <c r="F546" s="13">
        <f t="shared" si="16"/>
        <v>238.5</v>
      </c>
      <c r="G546" s="13">
        <f t="shared" si="17"/>
        <v>83475</v>
      </c>
    </row>
    <row r="547" spans="1:7" x14ac:dyDescent="0.25">
      <c r="A547" s="15" t="s">
        <v>16064</v>
      </c>
      <c r="B547" s="13">
        <f>+SUMIFS('Sales Register'!$F$8:$F$988127,'Sales Register'!$B$8:$B$988127,working!A547,'Sales Register'!$I$8:$I$988127,working!$B$2)</f>
        <v>160</v>
      </c>
      <c r="C547" s="13">
        <f>+SUMIFS('Sales Register'!$F$8:$F$988127,'Sales Register'!$B$8:$B$988127,working!A547,'Sales Register'!$I$8:$I$988127,working!$C$2)</f>
        <v>0</v>
      </c>
      <c r="D547" s="13">
        <f>+SUMIFS('Sales Register'!$G$8:$G$988127,'Sales Register'!$B$8:$B$988127,working!A547,'Sales Register'!$I$8:$I$988127,working!$D$2)</f>
        <v>64000</v>
      </c>
      <c r="E547" s="13">
        <f>+SUMIFS('Sales Register'!$G$8:$G$988127,'Sales Register'!$B$8:$B$988127,working!A547,'Sales Register'!$I$8:$I$988127,working!$E$2)</f>
        <v>0</v>
      </c>
      <c r="F547" s="13">
        <f t="shared" si="16"/>
        <v>160</v>
      </c>
      <c r="G547" s="13">
        <f t="shared" si="17"/>
        <v>64000</v>
      </c>
    </row>
    <row r="548" spans="1:7" x14ac:dyDescent="0.25">
      <c r="A548" s="15" t="s">
        <v>16460</v>
      </c>
      <c r="B548" s="13">
        <f>+SUMIFS('Sales Register'!$F$8:$F$988127,'Sales Register'!$B$8:$B$988127,working!A548,'Sales Register'!$I$8:$I$988127,working!$B$2)</f>
        <v>20</v>
      </c>
      <c r="C548" s="13">
        <f>+SUMIFS('Sales Register'!$F$8:$F$988127,'Sales Register'!$B$8:$B$988127,working!A548,'Sales Register'!$I$8:$I$988127,working!$C$2)</f>
        <v>0</v>
      </c>
      <c r="D548" s="13">
        <f>+SUMIFS('Sales Register'!$G$8:$G$988127,'Sales Register'!$B$8:$B$988127,working!A548,'Sales Register'!$I$8:$I$988127,working!$D$2)</f>
        <v>5000</v>
      </c>
      <c r="E548" s="13">
        <f>+SUMIFS('Sales Register'!$G$8:$G$988127,'Sales Register'!$B$8:$B$988127,working!A548,'Sales Register'!$I$8:$I$988127,working!$E$2)</f>
        <v>0</v>
      </c>
      <c r="F548" s="13">
        <f t="shared" si="16"/>
        <v>20</v>
      </c>
      <c r="G548" s="13">
        <f t="shared" si="17"/>
        <v>5000</v>
      </c>
    </row>
    <row r="549" spans="1:7" x14ac:dyDescent="0.25">
      <c r="A549" s="15" t="s">
        <v>16530</v>
      </c>
      <c r="B549" s="13">
        <f>+SUMIFS('Sales Register'!$F$8:$F$988127,'Sales Register'!$B$8:$B$988127,working!A549,'Sales Register'!$I$8:$I$988127,working!$B$2)</f>
        <v>69</v>
      </c>
      <c r="C549" s="13">
        <f>+SUMIFS('Sales Register'!$F$8:$F$988127,'Sales Register'!$B$8:$B$988127,working!A549,'Sales Register'!$I$8:$I$988127,working!$C$2)</f>
        <v>0</v>
      </c>
      <c r="D549" s="13">
        <f>+SUMIFS('Sales Register'!$G$8:$G$988127,'Sales Register'!$B$8:$B$988127,working!A549,'Sales Register'!$I$8:$I$988127,working!$D$2)</f>
        <v>31050</v>
      </c>
      <c r="E549" s="13">
        <f>+SUMIFS('Sales Register'!$G$8:$G$988127,'Sales Register'!$B$8:$B$988127,working!A549,'Sales Register'!$I$8:$I$988127,working!$E$2)</f>
        <v>0</v>
      </c>
      <c r="F549" s="13">
        <f t="shared" si="16"/>
        <v>69</v>
      </c>
      <c r="G549" s="13">
        <f t="shared" si="17"/>
        <v>31050</v>
      </c>
    </row>
    <row r="550" spans="1:7" x14ac:dyDescent="0.25">
      <c r="A550" s="15" t="s">
        <v>16769</v>
      </c>
      <c r="B550" s="13">
        <f>+SUMIFS('Sales Register'!$F$8:$F$988127,'Sales Register'!$B$8:$B$988127,working!A550,'Sales Register'!$I$8:$I$988127,working!$B$2)</f>
        <v>315</v>
      </c>
      <c r="C550" s="13">
        <f>+SUMIFS('Sales Register'!$F$8:$F$988127,'Sales Register'!$B$8:$B$988127,working!A550,'Sales Register'!$I$8:$I$988127,working!$C$2)</f>
        <v>0</v>
      </c>
      <c r="D550" s="13">
        <f>+SUMIFS('Sales Register'!$G$8:$G$988127,'Sales Register'!$B$8:$B$988127,working!A550,'Sales Register'!$I$8:$I$988127,working!$D$2)</f>
        <v>94500</v>
      </c>
      <c r="E550" s="13">
        <f>+SUMIFS('Sales Register'!$G$8:$G$988127,'Sales Register'!$B$8:$B$988127,working!A550,'Sales Register'!$I$8:$I$988127,working!$E$2)</f>
        <v>0</v>
      </c>
      <c r="F550" s="13">
        <f t="shared" si="16"/>
        <v>315</v>
      </c>
      <c r="G550" s="13">
        <f t="shared" si="17"/>
        <v>94500</v>
      </c>
    </row>
    <row r="551" spans="1:7" x14ac:dyDescent="0.25">
      <c r="A551" s="15" t="s">
        <v>16773</v>
      </c>
      <c r="B551" s="13">
        <f>+SUMIFS('Sales Register'!$F$8:$F$988127,'Sales Register'!$B$8:$B$988127,working!A551,'Sales Register'!$I$8:$I$988127,working!$B$2)</f>
        <v>2132.5</v>
      </c>
      <c r="C551" s="13">
        <f>+SUMIFS('Sales Register'!$F$8:$F$988127,'Sales Register'!$B$8:$B$988127,working!A551,'Sales Register'!$I$8:$I$988127,working!$C$2)</f>
        <v>0</v>
      </c>
      <c r="D551" s="13">
        <f>+SUMIFS('Sales Register'!$G$8:$G$988127,'Sales Register'!$B$8:$B$988127,working!A551,'Sales Register'!$I$8:$I$988127,working!$D$2)</f>
        <v>432897.5</v>
      </c>
      <c r="E551" s="13">
        <f>+SUMIFS('Sales Register'!$G$8:$G$988127,'Sales Register'!$B$8:$B$988127,working!A551,'Sales Register'!$I$8:$I$988127,working!$E$2)</f>
        <v>0</v>
      </c>
      <c r="F551" s="13">
        <f t="shared" si="16"/>
        <v>2132.5</v>
      </c>
      <c r="G551" s="13">
        <f t="shared" si="17"/>
        <v>432897.5</v>
      </c>
    </row>
    <row r="552" spans="1:7" x14ac:dyDescent="0.25">
      <c r="A552" s="15" t="s">
        <v>16852</v>
      </c>
      <c r="B552" s="13">
        <f>+SUMIFS('Sales Register'!$F$8:$F$988127,'Sales Register'!$B$8:$B$988127,working!A552,'Sales Register'!$I$8:$I$988127,working!$B$2)</f>
        <v>30</v>
      </c>
      <c r="C552" s="13">
        <f>+SUMIFS('Sales Register'!$F$8:$F$988127,'Sales Register'!$B$8:$B$988127,working!A552,'Sales Register'!$I$8:$I$988127,working!$C$2)</f>
        <v>0</v>
      </c>
      <c r="D552" s="13">
        <f>+SUMIFS('Sales Register'!$G$8:$G$988127,'Sales Register'!$B$8:$B$988127,working!A552,'Sales Register'!$I$8:$I$988127,working!$D$2)</f>
        <v>15000</v>
      </c>
      <c r="E552" s="13">
        <f>+SUMIFS('Sales Register'!$G$8:$G$988127,'Sales Register'!$B$8:$B$988127,working!A552,'Sales Register'!$I$8:$I$988127,working!$E$2)</f>
        <v>0</v>
      </c>
      <c r="F552" s="13">
        <f t="shared" si="16"/>
        <v>30</v>
      </c>
      <c r="G552" s="13">
        <f t="shared" si="17"/>
        <v>15000</v>
      </c>
    </row>
    <row r="553" spans="1:7" x14ac:dyDescent="0.25">
      <c r="A553" s="15" t="s">
        <v>17118</v>
      </c>
      <c r="B553" s="13">
        <f>+SUMIFS('Sales Register'!$F$8:$F$988127,'Sales Register'!$B$8:$B$988127,working!A553,'Sales Register'!$I$8:$I$988127,working!$B$2)</f>
        <v>20</v>
      </c>
      <c r="C553" s="13">
        <f>+SUMIFS('Sales Register'!$F$8:$F$988127,'Sales Register'!$B$8:$B$988127,working!A553,'Sales Register'!$I$8:$I$988127,working!$C$2)</f>
        <v>0</v>
      </c>
      <c r="D553" s="13">
        <f>+SUMIFS('Sales Register'!$G$8:$G$988127,'Sales Register'!$B$8:$B$988127,working!A553,'Sales Register'!$I$8:$I$988127,working!$D$2)</f>
        <v>8000</v>
      </c>
      <c r="E553" s="13">
        <f>+SUMIFS('Sales Register'!$G$8:$G$988127,'Sales Register'!$B$8:$B$988127,working!A553,'Sales Register'!$I$8:$I$988127,working!$E$2)</f>
        <v>0</v>
      </c>
      <c r="F553" s="13">
        <f t="shared" si="16"/>
        <v>20</v>
      </c>
      <c r="G553" s="13">
        <f t="shared" si="17"/>
        <v>8000</v>
      </c>
    </row>
    <row r="554" spans="1:7" x14ac:dyDescent="0.25">
      <c r="A554" s="15" t="s">
        <v>17145</v>
      </c>
      <c r="B554" s="13">
        <f>+SUMIFS('Sales Register'!$F$8:$F$988127,'Sales Register'!$B$8:$B$988127,working!A554,'Sales Register'!$I$8:$I$988127,working!$B$2)</f>
        <v>1015</v>
      </c>
      <c r="C554" s="13">
        <f>+SUMIFS('Sales Register'!$F$8:$F$988127,'Sales Register'!$B$8:$B$988127,working!A554,'Sales Register'!$I$8:$I$988127,working!$C$2)</f>
        <v>0</v>
      </c>
      <c r="D554" s="13">
        <f>+SUMIFS('Sales Register'!$G$8:$G$988127,'Sales Register'!$B$8:$B$988127,working!A554,'Sales Register'!$I$8:$I$988127,working!$D$2)</f>
        <v>274050</v>
      </c>
      <c r="E554" s="13">
        <f>+SUMIFS('Sales Register'!$G$8:$G$988127,'Sales Register'!$B$8:$B$988127,working!A554,'Sales Register'!$I$8:$I$988127,working!$E$2)</f>
        <v>0</v>
      </c>
      <c r="F554" s="13">
        <f t="shared" si="16"/>
        <v>1015</v>
      </c>
      <c r="G554" s="13">
        <f t="shared" si="17"/>
        <v>274050</v>
      </c>
    </row>
    <row r="555" spans="1:7" x14ac:dyDescent="0.25">
      <c r="A555" s="15" t="s">
        <v>17256</v>
      </c>
      <c r="B555" s="13">
        <f>+SUMIFS('Sales Register'!$F$8:$F$988127,'Sales Register'!$B$8:$B$988127,working!A555,'Sales Register'!$I$8:$I$988127,working!$B$2)</f>
        <v>547</v>
      </c>
      <c r="C555" s="13">
        <f>+SUMIFS('Sales Register'!$F$8:$F$988127,'Sales Register'!$B$8:$B$988127,working!A555,'Sales Register'!$I$8:$I$988127,working!$C$2)</f>
        <v>0</v>
      </c>
      <c r="D555" s="13">
        <f>+SUMIFS('Sales Register'!$G$8:$G$988127,'Sales Register'!$B$8:$B$988127,working!A555,'Sales Register'!$I$8:$I$988127,working!$D$2)</f>
        <v>191450</v>
      </c>
      <c r="E555" s="13">
        <f>+SUMIFS('Sales Register'!$G$8:$G$988127,'Sales Register'!$B$8:$B$988127,working!A555,'Sales Register'!$I$8:$I$988127,working!$E$2)</f>
        <v>0</v>
      </c>
      <c r="F555" s="13">
        <f t="shared" si="16"/>
        <v>547</v>
      </c>
      <c r="G555" s="13">
        <f t="shared" si="17"/>
        <v>191450</v>
      </c>
    </row>
    <row r="556" spans="1:7" x14ac:dyDescent="0.25">
      <c r="A556" s="15" t="s">
        <v>17343</v>
      </c>
      <c r="B556" s="13">
        <f>+SUMIFS('Sales Register'!$F$8:$F$988127,'Sales Register'!$B$8:$B$988127,working!A556,'Sales Register'!$I$8:$I$988127,working!$B$2)</f>
        <v>355</v>
      </c>
      <c r="C556" s="13">
        <f>+SUMIFS('Sales Register'!$F$8:$F$988127,'Sales Register'!$B$8:$B$988127,working!A556,'Sales Register'!$I$8:$I$988127,working!$C$2)</f>
        <v>0</v>
      </c>
      <c r="D556" s="13">
        <f>+SUMIFS('Sales Register'!$G$8:$G$988127,'Sales Register'!$B$8:$B$988127,working!A556,'Sales Register'!$I$8:$I$988127,working!$D$2)</f>
        <v>108600</v>
      </c>
      <c r="E556" s="13">
        <f>+SUMIFS('Sales Register'!$G$8:$G$988127,'Sales Register'!$B$8:$B$988127,working!A556,'Sales Register'!$I$8:$I$988127,working!$E$2)</f>
        <v>0</v>
      </c>
      <c r="F556" s="13">
        <f t="shared" si="16"/>
        <v>355</v>
      </c>
      <c r="G556" s="13">
        <f t="shared" si="17"/>
        <v>108600</v>
      </c>
    </row>
    <row r="557" spans="1:7" x14ac:dyDescent="0.25">
      <c r="A557" s="15" t="s">
        <v>17364</v>
      </c>
      <c r="B557" s="13">
        <f>+SUMIFS('Sales Register'!$F$8:$F$988127,'Sales Register'!$B$8:$B$988127,working!A557,'Sales Register'!$I$8:$I$988127,working!$B$2)</f>
        <v>342.5</v>
      </c>
      <c r="C557" s="13">
        <f>+SUMIFS('Sales Register'!$F$8:$F$988127,'Sales Register'!$B$8:$B$988127,working!A557,'Sales Register'!$I$8:$I$988127,working!$C$2)</f>
        <v>0</v>
      </c>
      <c r="D557" s="13">
        <f>+SUMIFS('Sales Register'!$G$8:$G$988127,'Sales Register'!$B$8:$B$988127,working!A557,'Sales Register'!$I$8:$I$988127,working!$D$2)</f>
        <v>77062.5</v>
      </c>
      <c r="E557" s="13">
        <f>+SUMIFS('Sales Register'!$G$8:$G$988127,'Sales Register'!$B$8:$B$988127,working!A557,'Sales Register'!$I$8:$I$988127,working!$E$2)</f>
        <v>0</v>
      </c>
      <c r="F557" s="13">
        <f t="shared" si="16"/>
        <v>342.5</v>
      </c>
      <c r="G557" s="13">
        <f t="shared" si="17"/>
        <v>77062.5</v>
      </c>
    </row>
    <row r="558" spans="1:7" x14ac:dyDescent="0.25">
      <c r="A558" s="15" t="s">
        <v>17448</v>
      </c>
      <c r="B558" s="13">
        <f>+SUMIFS('Sales Register'!$F$8:$F$988127,'Sales Register'!$B$8:$B$988127,working!A558,'Sales Register'!$I$8:$I$988127,working!$B$2)</f>
        <v>10</v>
      </c>
      <c r="C558" s="13">
        <f>+SUMIFS('Sales Register'!$F$8:$F$988127,'Sales Register'!$B$8:$B$988127,working!A558,'Sales Register'!$I$8:$I$988127,working!$C$2)</f>
        <v>0</v>
      </c>
      <c r="D558" s="13">
        <f>+SUMIFS('Sales Register'!$G$8:$G$988127,'Sales Register'!$B$8:$B$988127,working!A558,'Sales Register'!$I$8:$I$988127,working!$D$2)</f>
        <v>4500</v>
      </c>
      <c r="E558" s="13">
        <f>+SUMIFS('Sales Register'!$G$8:$G$988127,'Sales Register'!$B$8:$B$988127,working!A558,'Sales Register'!$I$8:$I$988127,working!$E$2)</f>
        <v>0</v>
      </c>
      <c r="F558" s="13">
        <f t="shared" si="16"/>
        <v>10</v>
      </c>
      <c r="G558" s="13">
        <f t="shared" si="17"/>
        <v>4500</v>
      </c>
    </row>
    <row r="559" spans="1:7" x14ac:dyDescent="0.25">
      <c r="A559" s="15" t="s">
        <v>17469</v>
      </c>
      <c r="B559" s="13">
        <f>+SUMIFS('Sales Register'!$F$8:$F$988127,'Sales Register'!$B$8:$B$988127,working!A559,'Sales Register'!$I$8:$I$988127,working!$B$2)</f>
        <v>70</v>
      </c>
      <c r="C559" s="13">
        <f>+SUMIFS('Sales Register'!$F$8:$F$988127,'Sales Register'!$B$8:$B$988127,working!A559,'Sales Register'!$I$8:$I$988127,working!$C$2)</f>
        <v>0</v>
      </c>
      <c r="D559" s="13">
        <f>+SUMIFS('Sales Register'!$G$8:$G$988127,'Sales Register'!$B$8:$B$988127,working!A559,'Sales Register'!$I$8:$I$988127,working!$D$2)</f>
        <v>24500</v>
      </c>
      <c r="E559" s="13">
        <f>+SUMIFS('Sales Register'!$G$8:$G$988127,'Sales Register'!$B$8:$B$988127,working!A559,'Sales Register'!$I$8:$I$988127,working!$E$2)</f>
        <v>0</v>
      </c>
      <c r="F559" s="13">
        <f t="shared" si="16"/>
        <v>70</v>
      </c>
      <c r="G559" s="13">
        <f t="shared" si="17"/>
        <v>24500</v>
      </c>
    </row>
    <row r="560" spans="1:7" x14ac:dyDescent="0.25">
      <c r="A560" s="15" t="s">
        <v>17483</v>
      </c>
      <c r="B560" s="13">
        <f>+SUMIFS('Sales Register'!$F$8:$F$988127,'Sales Register'!$B$8:$B$988127,working!A560,'Sales Register'!$I$8:$I$988127,working!$B$2)</f>
        <v>37.5</v>
      </c>
      <c r="C560" s="13">
        <f>+SUMIFS('Sales Register'!$F$8:$F$988127,'Sales Register'!$B$8:$B$988127,working!A560,'Sales Register'!$I$8:$I$988127,working!$C$2)</f>
        <v>0</v>
      </c>
      <c r="D560" s="13">
        <f>+SUMIFS('Sales Register'!$G$8:$G$988127,'Sales Register'!$B$8:$B$988127,working!A560,'Sales Register'!$I$8:$I$988127,working!$D$2)</f>
        <v>16875</v>
      </c>
      <c r="E560" s="13">
        <f>+SUMIFS('Sales Register'!$G$8:$G$988127,'Sales Register'!$B$8:$B$988127,working!A560,'Sales Register'!$I$8:$I$988127,working!$E$2)</f>
        <v>0</v>
      </c>
      <c r="F560" s="13">
        <f t="shared" si="16"/>
        <v>37.5</v>
      </c>
      <c r="G560" s="13">
        <f t="shared" si="17"/>
        <v>16875</v>
      </c>
    </row>
    <row r="561" spans="1:7" x14ac:dyDescent="0.25">
      <c r="A561" s="15" t="s">
        <v>17513</v>
      </c>
      <c r="B561" s="13">
        <f>+SUMIFS('Sales Register'!$F$8:$F$988127,'Sales Register'!$B$8:$B$988127,working!A561,'Sales Register'!$I$8:$I$988127,working!$B$2)</f>
        <v>814</v>
      </c>
      <c r="C561" s="13">
        <f>+SUMIFS('Sales Register'!$F$8:$F$988127,'Sales Register'!$B$8:$B$988127,working!A561,'Sales Register'!$I$8:$I$988127,working!$C$2)</f>
        <v>0</v>
      </c>
      <c r="D561" s="13">
        <f>+SUMIFS('Sales Register'!$G$8:$G$988127,'Sales Register'!$B$8:$B$988127,working!A561,'Sales Register'!$I$8:$I$988127,working!$D$2)</f>
        <v>113960</v>
      </c>
      <c r="E561" s="13">
        <f>+SUMIFS('Sales Register'!$G$8:$G$988127,'Sales Register'!$B$8:$B$988127,working!A561,'Sales Register'!$I$8:$I$988127,working!$E$2)</f>
        <v>0</v>
      </c>
      <c r="F561" s="13">
        <f t="shared" si="16"/>
        <v>814</v>
      </c>
      <c r="G561" s="13">
        <f t="shared" si="17"/>
        <v>113960</v>
      </c>
    </row>
    <row r="562" spans="1:7" x14ac:dyDescent="0.25">
      <c r="A562" s="15" t="s">
        <v>17574</v>
      </c>
      <c r="B562" s="13">
        <f>+SUMIFS('Sales Register'!$F$8:$F$988127,'Sales Register'!$B$8:$B$988127,working!A562,'Sales Register'!$I$8:$I$988127,working!$B$2)</f>
        <v>0</v>
      </c>
      <c r="C562" s="13">
        <f>+SUMIFS('Sales Register'!$F$8:$F$988127,'Sales Register'!$B$8:$B$988127,working!A562,'Sales Register'!$I$8:$I$988127,working!$C$2)</f>
        <v>0</v>
      </c>
      <c r="D562" s="13">
        <f>+SUMIFS('Sales Register'!$G$8:$G$988127,'Sales Register'!$B$8:$B$988127,working!A562,'Sales Register'!$I$8:$I$988127,working!$D$2)</f>
        <v>0</v>
      </c>
      <c r="E562" s="13">
        <f>+SUMIFS('Sales Register'!$G$8:$G$988127,'Sales Register'!$B$8:$B$988127,working!A562,'Sales Register'!$I$8:$I$988127,working!$E$2)</f>
        <v>0</v>
      </c>
      <c r="F562" s="13">
        <f t="shared" si="16"/>
        <v>0</v>
      </c>
      <c r="G562" s="13">
        <f t="shared" si="17"/>
        <v>0</v>
      </c>
    </row>
    <row r="563" spans="1:7" x14ac:dyDescent="0.25">
      <c r="A563" s="15" t="s">
        <v>17582</v>
      </c>
      <c r="B563" s="13">
        <f>+SUMIFS('Sales Register'!$F$8:$F$988127,'Sales Register'!$B$8:$B$988127,working!A563,'Sales Register'!$I$8:$I$988127,working!$B$2)</f>
        <v>687</v>
      </c>
      <c r="C563" s="13">
        <f>+SUMIFS('Sales Register'!$F$8:$F$988127,'Sales Register'!$B$8:$B$988127,working!A563,'Sales Register'!$I$8:$I$988127,working!$C$2)</f>
        <v>0</v>
      </c>
      <c r="D563" s="13">
        <f>+SUMIFS('Sales Register'!$G$8:$G$988127,'Sales Register'!$B$8:$B$988127,working!A563,'Sales Register'!$I$8:$I$988127,working!$D$2)</f>
        <v>192360</v>
      </c>
      <c r="E563" s="13">
        <f>+SUMIFS('Sales Register'!$G$8:$G$988127,'Sales Register'!$B$8:$B$988127,working!A563,'Sales Register'!$I$8:$I$988127,working!$E$2)</f>
        <v>0</v>
      </c>
      <c r="F563" s="13">
        <f t="shared" si="16"/>
        <v>687</v>
      </c>
      <c r="G563" s="13">
        <f t="shared" si="17"/>
        <v>192360</v>
      </c>
    </row>
    <row r="564" spans="1:7" x14ac:dyDescent="0.25">
      <c r="A564" s="15" t="s">
        <v>17673</v>
      </c>
      <c r="B564" s="13">
        <f>+SUMIFS('Sales Register'!$F$8:$F$988127,'Sales Register'!$B$8:$B$988127,working!A564,'Sales Register'!$I$8:$I$988127,working!$B$2)</f>
        <v>0</v>
      </c>
      <c r="C564" s="13">
        <f>+SUMIFS('Sales Register'!$F$8:$F$988127,'Sales Register'!$B$8:$B$988127,working!A564,'Sales Register'!$I$8:$I$988127,working!$C$2)</f>
        <v>0</v>
      </c>
      <c r="D564" s="13">
        <f>+SUMIFS('Sales Register'!$G$8:$G$988127,'Sales Register'!$B$8:$B$988127,working!A564,'Sales Register'!$I$8:$I$988127,working!$D$2)</f>
        <v>0</v>
      </c>
      <c r="E564" s="13">
        <f>+SUMIFS('Sales Register'!$G$8:$G$988127,'Sales Register'!$B$8:$B$988127,working!A564,'Sales Register'!$I$8:$I$988127,working!$E$2)</f>
        <v>0</v>
      </c>
      <c r="F564" s="13">
        <f t="shared" si="16"/>
        <v>0</v>
      </c>
      <c r="G564" s="13">
        <f t="shared" si="17"/>
        <v>0</v>
      </c>
    </row>
    <row r="565" spans="1:7" x14ac:dyDescent="0.25">
      <c r="A565" s="15" t="s">
        <v>17700</v>
      </c>
      <c r="B565" s="13">
        <f>+SUMIFS('Sales Register'!$F$8:$F$988127,'Sales Register'!$B$8:$B$988127,working!A565,'Sales Register'!$I$8:$I$988127,working!$B$2)</f>
        <v>8</v>
      </c>
      <c r="C565" s="13">
        <f>+SUMIFS('Sales Register'!$F$8:$F$988127,'Sales Register'!$B$8:$B$988127,working!A565,'Sales Register'!$I$8:$I$988127,working!$C$2)</f>
        <v>0</v>
      </c>
      <c r="D565" s="13">
        <f>+SUMIFS('Sales Register'!$G$8:$G$988127,'Sales Register'!$B$8:$B$988127,working!A565,'Sales Register'!$I$8:$I$988127,working!$D$2)</f>
        <v>3200</v>
      </c>
      <c r="E565" s="13">
        <f>+SUMIFS('Sales Register'!$G$8:$G$988127,'Sales Register'!$B$8:$B$988127,working!A565,'Sales Register'!$I$8:$I$988127,working!$E$2)</f>
        <v>0</v>
      </c>
      <c r="F565" s="13">
        <f t="shared" si="16"/>
        <v>8</v>
      </c>
      <c r="G565" s="13">
        <f t="shared" si="17"/>
        <v>3200</v>
      </c>
    </row>
    <row r="566" spans="1:7" x14ac:dyDescent="0.25">
      <c r="A566" s="15" t="s">
        <v>17977</v>
      </c>
      <c r="B566" s="13">
        <f>+SUMIFS('Sales Register'!$F$8:$F$988127,'Sales Register'!$B$8:$B$988127,working!A566,'Sales Register'!$I$8:$I$988127,working!$B$2)</f>
        <v>183</v>
      </c>
      <c r="C566" s="13">
        <f>+SUMIFS('Sales Register'!$F$8:$F$988127,'Sales Register'!$B$8:$B$988127,working!A566,'Sales Register'!$I$8:$I$988127,working!$C$2)</f>
        <v>0</v>
      </c>
      <c r="D566" s="13">
        <f>+SUMIFS('Sales Register'!$G$8:$G$988127,'Sales Register'!$B$8:$B$988127,working!A566,'Sales Register'!$I$8:$I$988127,working!$D$2)</f>
        <v>116656</v>
      </c>
      <c r="E566" s="13">
        <f>+SUMIFS('Sales Register'!$G$8:$G$988127,'Sales Register'!$B$8:$B$988127,working!A566,'Sales Register'!$I$8:$I$988127,working!$E$2)</f>
        <v>0</v>
      </c>
      <c r="F566" s="13">
        <f t="shared" si="16"/>
        <v>183</v>
      </c>
      <c r="G566" s="13">
        <f t="shared" si="17"/>
        <v>116656</v>
      </c>
    </row>
    <row r="567" spans="1:7" x14ac:dyDescent="0.25">
      <c r="A567" s="15" t="s">
        <v>18108</v>
      </c>
      <c r="B567" s="13">
        <f>+SUMIFS('Sales Register'!$F$8:$F$988127,'Sales Register'!$B$8:$B$988127,working!A567,'Sales Register'!$I$8:$I$988127,working!$B$2)</f>
        <v>208</v>
      </c>
      <c r="C567" s="13">
        <f>+SUMIFS('Sales Register'!$F$8:$F$988127,'Sales Register'!$B$8:$B$988127,working!A567,'Sales Register'!$I$8:$I$988127,working!$C$2)</f>
        <v>0</v>
      </c>
      <c r="D567" s="13">
        <f>+SUMIFS('Sales Register'!$G$8:$G$988127,'Sales Register'!$B$8:$B$988127,working!A567,'Sales Register'!$I$8:$I$988127,working!$D$2)</f>
        <v>93600</v>
      </c>
      <c r="E567" s="13">
        <f>+SUMIFS('Sales Register'!$G$8:$G$988127,'Sales Register'!$B$8:$B$988127,working!A567,'Sales Register'!$I$8:$I$988127,working!$E$2)</f>
        <v>0</v>
      </c>
      <c r="F567" s="13">
        <f t="shared" si="16"/>
        <v>208</v>
      </c>
      <c r="G567" s="13">
        <f t="shared" si="17"/>
        <v>93600</v>
      </c>
    </row>
    <row r="568" spans="1:7" x14ac:dyDescent="0.25">
      <c r="A568" s="15" t="s">
        <v>18198</v>
      </c>
      <c r="B568" s="13">
        <f>+SUMIFS('Sales Register'!$F$8:$F$988127,'Sales Register'!$B$8:$B$988127,working!A568,'Sales Register'!$I$8:$I$988127,working!$B$2)</f>
        <v>110</v>
      </c>
      <c r="C568" s="13">
        <f>+SUMIFS('Sales Register'!$F$8:$F$988127,'Sales Register'!$B$8:$B$988127,working!A568,'Sales Register'!$I$8:$I$988127,working!$C$2)</f>
        <v>0</v>
      </c>
      <c r="D568" s="13">
        <f>+SUMIFS('Sales Register'!$G$8:$G$988127,'Sales Register'!$B$8:$B$988127,working!A568,'Sales Register'!$I$8:$I$988127,working!$D$2)</f>
        <v>60500</v>
      </c>
      <c r="E568" s="13">
        <f>+SUMIFS('Sales Register'!$G$8:$G$988127,'Sales Register'!$B$8:$B$988127,working!A568,'Sales Register'!$I$8:$I$988127,working!$E$2)</f>
        <v>0</v>
      </c>
      <c r="F568" s="13">
        <f t="shared" si="16"/>
        <v>110</v>
      </c>
      <c r="G568" s="13">
        <f t="shared" si="17"/>
        <v>60500</v>
      </c>
    </row>
    <row r="569" spans="1:7" x14ac:dyDescent="0.25">
      <c r="A569" s="15" t="s">
        <v>18214</v>
      </c>
      <c r="B569" s="13">
        <f>+SUMIFS('Sales Register'!$F$8:$F$988127,'Sales Register'!$B$8:$B$988127,working!A569,'Sales Register'!$I$8:$I$988127,working!$B$2)</f>
        <v>9</v>
      </c>
      <c r="C569" s="13">
        <f>+SUMIFS('Sales Register'!$F$8:$F$988127,'Sales Register'!$B$8:$B$988127,working!A569,'Sales Register'!$I$8:$I$988127,working!$C$2)</f>
        <v>0</v>
      </c>
      <c r="D569" s="13">
        <f>+SUMIFS('Sales Register'!$G$8:$G$988127,'Sales Register'!$B$8:$B$988127,working!A569,'Sales Register'!$I$8:$I$988127,working!$D$2)</f>
        <v>4050</v>
      </c>
      <c r="E569" s="13">
        <f>+SUMIFS('Sales Register'!$G$8:$G$988127,'Sales Register'!$B$8:$B$988127,working!A569,'Sales Register'!$I$8:$I$988127,working!$E$2)</f>
        <v>0</v>
      </c>
      <c r="F569" s="13">
        <f t="shared" si="16"/>
        <v>9</v>
      </c>
      <c r="G569" s="13">
        <f t="shared" si="17"/>
        <v>4050</v>
      </c>
    </row>
    <row r="570" spans="1:7" x14ac:dyDescent="0.25">
      <c r="A570" s="15" t="s">
        <v>18322</v>
      </c>
      <c r="B570" s="13">
        <f>+SUMIFS('Sales Register'!$F$8:$F$988127,'Sales Register'!$B$8:$B$988127,working!A570,'Sales Register'!$I$8:$I$988127,working!$B$2)</f>
        <v>41</v>
      </c>
      <c r="C570" s="13">
        <f>+SUMIFS('Sales Register'!$F$8:$F$988127,'Sales Register'!$B$8:$B$988127,working!A570,'Sales Register'!$I$8:$I$988127,working!$C$2)</f>
        <v>0</v>
      </c>
      <c r="D570" s="13">
        <f>+SUMIFS('Sales Register'!$G$8:$G$988127,'Sales Register'!$B$8:$B$988127,working!A570,'Sales Register'!$I$8:$I$988127,working!$D$2)</f>
        <v>33797</v>
      </c>
      <c r="E570" s="13">
        <f>+SUMIFS('Sales Register'!$G$8:$G$988127,'Sales Register'!$B$8:$B$988127,working!A570,'Sales Register'!$I$8:$I$988127,working!$E$2)</f>
        <v>0</v>
      </c>
      <c r="F570" s="13">
        <f t="shared" si="16"/>
        <v>41</v>
      </c>
      <c r="G570" s="13">
        <f t="shared" si="17"/>
        <v>33797</v>
      </c>
    </row>
    <row r="571" spans="1:7" x14ac:dyDescent="0.25">
      <c r="A571" s="15" t="s">
        <v>18522</v>
      </c>
      <c r="B571" s="13">
        <f>+SUMIFS('Sales Register'!$F$8:$F$988127,'Sales Register'!$B$8:$B$988127,working!A571,'Sales Register'!$I$8:$I$988127,working!$B$2)</f>
        <v>12</v>
      </c>
      <c r="C571" s="13">
        <f>+SUMIFS('Sales Register'!$F$8:$F$988127,'Sales Register'!$B$8:$B$988127,working!A571,'Sales Register'!$I$8:$I$988127,working!$C$2)</f>
        <v>0</v>
      </c>
      <c r="D571" s="13">
        <f>+SUMIFS('Sales Register'!$G$8:$G$988127,'Sales Register'!$B$8:$B$988127,working!A571,'Sales Register'!$I$8:$I$988127,working!$D$2)</f>
        <v>5400</v>
      </c>
      <c r="E571" s="13">
        <f>+SUMIFS('Sales Register'!$G$8:$G$988127,'Sales Register'!$B$8:$B$988127,working!A571,'Sales Register'!$I$8:$I$988127,working!$E$2)</f>
        <v>0</v>
      </c>
      <c r="F571" s="13">
        <f t="shared" si="16"/>
        <v>12</v>
      </c>
      <c r="G571" s="13">
        <f t="shared" si="17"/>
        <v>5400</v>
      </c>
    </row>
    <row r="572" spans="1:7" x14ac:dyDescent="0.25">
      <c r="A572" s="15" t="s">
        <v>18634</v>
      </c>
      <c r="B572" s="13">
        <f>+SUMIFS('Sales Register'!$F$8:$F$988127,'Sales Register'!$B$8:$B$988127,working!A572,'Sales Register'!$I$8:$I$988127,working!$B$2)</f>
        <v>3904</v>
      </c>
      <c r="C572" s="13">
        <f>+SUMIFS('Sales Register'!$F$8:$F$988127,'Sales Register'!$B$8:$B$988127,working!A572,'Sales Register'!$I$8:$I$988127,working!$C$2)</f>
        <v>0</v>
      </c>
      <c r="D572" s="13">
        <f>+SUMIFS('Sales Register'!$G$8:$G$988127,'Sales Register'!$B$8:$B$988127,working!A572,'Sales Register'!$I$8:$I$988127,working!$D$2)</f>
        <v>1249130.21</v>
      </c>
      <c r="E572" s="13">
        <f>+SUMIFS('Sales Register'!$G$8:$G$988127,'Sales Register'!$B$8:$B$988127,working!A572,'Sales Register'!$I$8:$I$988127,working!$E$2)</f>
        <v>0</v>
      </c>
      <c r="F572" s="13">
        <f t="shared" si="16"/>
        <v>3904</v>
      </c>
      <c r="G572" s="13">
        <f t="shared" si="17"/>
        <v>1249130.21</v>
      </c>
    </row>
    <row r="573" spans="1:7" x14ac:dyDescent="0.25">
      <c r="A573" s="15" t="s">
        <v>18734</v>
      </c>
      <c r="B573" s="13">
        <f>+SUMIFS('Sales Register'!$F$8:$F$988127,'Sales Register'!$B$8:$B$988127,working!A573,'Sales Register'!$I$8:$I$988127,working!$B$2)</f>
        <v>60</v>
      </c>
      <c r="C573" s="13">
        <f>+SUMIFS('Sales Register'!$F$8:$F$988127,'Sales Register'!$B$8:$B$988127,working!A573,'Sales Register'!$I$8:$I$988127,working!$C$2)</f>
        <v>0</v>
      </c>
      <c r="D573" s="13">
        <f>+SUMIFS('Sales Register'!$G$8:$G$988127,'Sales Register'!$B$8:$B$988127,working!A573,'Sales Register'!$I$8:$I$988127,working!$D$2)</f>
        <v>30000</v>
      </c>
      <c r="E573" s="13">
        <f>+SUMIFS('Sales Register'!$G$8:$G$988127,'Sales Register'!$B$8:$B$988127,working!A573,'Sales Register'!$I$8:$I$988127,working!$E$2)</f>
        <v>0</v>
      </c>
      <c r="F573" s="13">
        <f t="shared" si="16"/>
        <v>60</v>
      </c>
      <c r="G573" s="13">
        <f t="shared" si="17"/>
        <v>30000</v>
      </c>
    </row>
    <row r="574" spans="1:7" x14ac:dyDescent="0.25">
      <c r="A574" s="15" t="s">
        <v>18821</v>
      </c>
      <c r="B574" s="13">
        <f>+SUMIFS('Sales Register'!$F$8:$F$988127,'Sales Register'!$B$8:$B$988127,working!A574,'Sales Register'!$I$8:$I$988127,working!$B$2)</f>
        <v>2633.25</v>
      </c>
      <c r="C574" s="13">
        <f>+SUMIFS('Sales Register'!$F$8:$F$988127,'Sales Register'!$B$8:$B$988127,working!A574,'Sales Register'!$I$8:$I$988127,working!$C$2)</f>
        <v>0</v>
      </c>
      <c r="D574" s="13">
        <f>+SUMIFS('Sales Register'!$G$8:$G$988127,'Sales Register'!$B$8:$B$988127,working!A574,'Sales Register'!$I$8:$I$988127,working!$D$2)</f>
        <v>529167.09</v>
      </c>
      <c r="E574" s="13">
        <f>+SUMIFS('Sales Register'!$G$8:$G$988127,'Sales Register'!$B$8:$B$988127,working!A574,'Sales Register'!$I$8:$I$988127,working!$E$2)</f>
        <v>0</v>
      </c>
      <c r="F574" s="13">
        <f t="shared" si="16"/>
        <v>2633.25</v>
      </c>
      <c r="G574" s="13">
        <f t="shared" si="17"/>
        <v>529167.09</v>
      </c>
    </row>
    <row r="575" spans="1:7" x14ac:dyDescent="0.25">
      <c r="A575" s="15" t="s">
        <v>18836</v>
      </c>
      <c r="B575" s="13">
        <f>+SUMIFS('Sales Register'!$F$8:$F$988127,'Sales Register'!$B$8:$B$988127,working!A575,'Sales Register'!$I$8:$I$988127,working!$B$2)</f>
        <v>4</v>
      </c>
      <c r="C575" s="13">
        <f>+SUMIFS('Sales Register'!$F$8:$F$988127,'Sales Register'!$B$8:$B$988127,working!A575,'Sales Register'!$I$8:$I$988127,working!$C$2)</f>
        <v>0</v>
      </c>
      <c r="D575" s="13">
        <f>+SUMIFS('Sales Register'!$G$8:$G$988127,'Sales Register'!$B$8:$B$988127,working!A575,'Sales Register'!$I$8:$I$988127,working!$D$2)</f>
        <v>1800</v>
      </c>
      <c r="E575" s="13">
        <f>+SUMIFS('Sales Register'!$G$8:$G$988127,'Sales Register'!$B$8:$B$988127,working!A575,'Sales Register'!$I$8:$I$988127,working!$E$2)</f>
        <v>0</v>
      </c>
      <c r="F575" s="13">
        <f t="shared" si="16"/>
        <v>4</v>
      </c>
      <c r="G575" s="13">
        <f t="shared" si="17"/>
        <v>1800</v>
      </c>
    </row>
    <row r="576" spans="1:7" x14ac:dyDescent="0.25">
      <c r="A576" s="15" t="s">
        <v>18840</v>
      </c>
      <c r="B576" s="13">
        <f>+SUMIFS('Sales Register'!$F$8:$F$988127,'Sales Register'!$B$8:$B$988127,working!A576,'Sales Register'!$I$8:$I$988127,working!$B$2)</f>
        <v>12</v>
      </c>
      <c r="C576" s="13">
        <f>+SUMIFS('Sales Register'!$F$8:$F$988127,'Sales Register'!$B$8:$B$988127,working!A576,'Sales Register'!$I$8:$I$988127,working!$C$2)</f>
        <v>0</v>
      </c>
      <c r="D576" s="13">
        <f>+SUMIFS('Sales Register'!$G$8:$G$988127,'Sales Register'!$B$8:$B$988127,working!A576,'Sales Register'!$I$8:$I$988127,working!$D$2)</f>
        <v>5400</v>
      </c>
      <c r="E576" s="13">
        <f>+SUMIFS('Sales Register'!$G$8:$G$988127,'Sales Register'!$B$8:$B$988127,working!A576,'Sales Register'!$I$8:$I$988127,working!$E$2)</f>
        <v>0</v>
      </c>
      <c r="F576" s="13">
        <f t="shared" si="16"/>
        <v>12</v>
      </c>
      <c r="G576" s="13">
        <f t="shared" si="17"/>
        <v>5400</v>
      </c>
    </row>
    <row r="577" spans="1:7" x14ac:dyDescent="0.25">
      <c r="A577" s="15" t="s">
        <v>18909</v>
      </c>
      <c r="B577" s="13">
        <f>+SUMIFS('Sales Register'!$F$8:$F$988127,'Sales Register'!$B$8:$B$988127,working!A577,'Sales Register'!$I$8:$I$988127,working!$B$2)</f>
        <v>15038.75</v>
      </c>
      <c r="C577" s="13">
        <f>+SUMIFS('Sales Register'!$F$8:$F$988127,'Sales Register'!$B$8:$B$988127,working!A577,'Sales Register'!$I$8:$I$988127,working!$C$2)</f>
        <v>0</v>
      </c>
      <c r="D577" s="13">
        <f>+SUMIFS('Sales Register'!$G$8:$G$988127,'Sales Register'!$B$8:$B$988127,working!A577,'Sales Register'!$I$8:$I$988127,working!$D$2)</f>
        <v>2765926.9</v>
      </c>
      <c r="E577" s="13">
        <f>+SUMIFS('Sales Register'!$G$8:$G$988127,'Sales Register'!$B$8:$B$988127,working!A577,'Sales Register'!$I$8:$I$988127,working!$E$2)</f>
        <v>0</v>
      </c>
      <c r="F577" s="13">
        <f t="shared" si="16"/>
        <v>15038.75</v>
      </c>
      <c r="G577" s="13">
        <f t="shared" si="17"/>
        <v>2765926.9</v>
      </c>
    </row>
    <row r="578" spans="1:7" x14ac:dyDescent="0.25">
      <c r="A578" s="15" t="s">
        <v>18917</v>
      </c>
      <c r="B578" s="13">
        <f>+SUMIFS('Sales Register'!$F$8:$F$988127,'Sales Register'!$B$8:$B$988127,working!A578,'Sales Register'!$I$8:$I$988127,working!$B$2)</f>
        <v>8</v>
      </c>
      <c r="C578" s="13">
        <f>+SUMIFS('Sales Register'!$F$8:$F$988127,'Sales Register'!$B$8:$B$988127,working!A578,'Sales Register'!$I$8:$I$988127,working!$C$2)</f>
        <v>0</v>
      </c>
      <c r="D578" s="13">
        <f>+SUMIFS('Sales Register'!$G$8:$G$988127,'Sales Register'!$B$8:$B$988127,working!A578,'Sales Register'!$I$8:$I$988127,working!$D$2)</f>
        <v>3600</v>
      </c>
      <c r="E578" s="13">
        <f>+SUMIFS('Sales Register'!$G$8:$G$988127,'Sales Register'!$B$8:$B$988127,working!A578,'Sales Register'!$I$8:$I$988127,working!$E$2)</f>
        <v>0</v>
      </c>
      <c r="F578" s="13">
        <f t="shared" si="16"/>
        <v>8</v>
      </c>
      <c r="G578" s="13">
        <f t="shared" si="17"/>
        <v>3600</v>
      </c>
    </row>
    <row r="579" spans="1:7" x14ac:dyDescent="0.25">
      <c r="A579" s="15" t="s">
        <v>18944</v>
      </c>
      <c r="B579" s="13">
        <f>+SUMIFS('Sales Register'!$F$8:$F$988127,'Sales Register'!$B$8:$B$988127,working!A579,'Sales Register'!$I$8:$I$988127,working!$B$2)</f>
        <v>51</v>
      </c>
      <c r="C579" s="13">
        <f>+SUMIFS('Sales Register'!$F$8:$F$988127,'Sales Register'!$B$8:$B$988127,working!A579,'Sales Register'!$I$8:$I$988127,working!$C$2)</f>
        <v>0</v>
      </c>
      <c r="D579" s="13">
        <f>+SUMIFS('Sales Register'!$G$8:$G$988127,'Sales Register'!$B$8:$B$988127,working!A579,'Sales Register'!$I$8:$I$988127,working!$D$2)</f>
        <v>20400</v>
      </c>
      <c r="E579" s="13">
        <f>+SUMIFS('Sales Register'!$G$8:$G$988127,'Sales Register'!$B$8:$B$988127,working!A579,'Sales Register'!$I$8:$I$988127,working!$E$2)</f>
        <v>0</v>
      </c>
      <c r="F579" s="13">
        <f t="shared" si="16"/>
        <v>51</v>
      </c>
      <c r="G579" s="13">
        <f t="shared" si="17"/>
        <v>20400</v>
      </c>
    </row>
    <row r="580" spans="1:7" x14ac:dyDescent="0.25">
      <c r="A580" s="15" t="s">
        <v>19029</v>
      </c>
      <c r="B580" s="13">
        <f>+SUMIFS('Sales Register'!$F$8:$F$988127,'Sales Register'!$B$8:$B$988127,working!A580,'Sales Register'!$I$8:$I$988127,working!$B$2)</f>
        <v>19</v>
      </c>
      <c r="C580" s="13">
        <f>+SUMIFS('Sales Register'!$F$8:$F$988127,'Sales Register'!$B$8:$B$988127,working!A580,'Sales Register'!$I$8:$I$988127,working!$C$2)</f>
        <v>0</v>
      </c>
      <c r="D580" s="13">
        <f>+SUMIFS('Sales Register'!$G$8:$G$988127,'Sales Register'!$B$8:$B$988127,working!A580,'Sales Register'!$I$8:$I$988127,working!$D$2)</f>
        <v>5420</v>
      </c>
      <c r="E580" s="13">
        <f>+SUMIFS('Sales Register'!$G$8:$G$988127,'Sales Register'!$B$8:$B$988127,working!A580,'Sales Register'!$I$8:$I$988127,working!$E$2)</f>
        <v>0</v>
      </c>
      <c r="F580" s="13">
        <f t="shared" ref="F580:F588" si="18">+B580+C580</f>
        <v>19</v>
      </c>
      <c r="G580" s="13">
        <f t="shared" ref="G580:G588" si="19">+D580+E580</f>
        <v>5420</v>
      </c>
    </row>
    <row r="581" spans="1:7" x14ac:dyDescent="0.25">
      <c r="A581" s="15" t="s">
        <v>19033</v>
      </c>
      <c r="B581" s="13">
        <f>+SUMIFS('Sales Register'!$F$8:$F$988127,'Sales Register'!$B$8:$B$988127,working!A581,'Sales Register'!$I$8:$I$988127,working!$B$2)</f>
        <v>9</v>
      </c>
      <c r="C581" s="13">
        <f>+SUMIFS('Sales Register'!$F$8:$F$988127,'Sales Register'!$B$8:$B$988127,working!A581,'Sales Register'!$I$8:$I$988127,working!$C$2)</f>
        <v>0</v>
      </c>
      <c r="D581" s="13">
        <f>+SUMIFS('Sales Register'!$G$8:$G$988127,'Sales Register'!$B$8:$B$988127,working!A581,'Sales Register'!$I$8:$I$988127,working!$D$2)</f>
        <v>4050</v>
      </c>
      <c r="E581" s="13">
        <f>+SUMIFS('Sales Register'!$G$8:$G$988127,'Sales Register'!$B$8:$B$988127,working!A581,'Sales Register'!$I$8:$I$988127,working!$E$2)</f>
        <v>0</v>
      </c>
      <c r="F581" s="13">
        <f t="shared" si="18"/>
        <v>9</v>
      </c>
      <c r="G581" s="13">
        <f t="shared" si="19"/>
        <v>4050</v>
      </c>
    </row>
    <row r="582" spans="1:7" x14ac:dyDescent="0.25">
      <c r="A582" s="15" t="s">
        <v>19036</v>
      </c>
      <c r="B582" s="13">
        <f>+SUMIFS('Sales Register'!$F$8:$F$988127,'Sales Register'!$B$8:$B$988127,working!A582,'Sales Register'!$I$8:$I$988127,working!$B$2)</f>
        <v>13</v>
      </c>
      <c r="C582" s="13">
        <f>+SUMIFS('Sales Register'!$F$8:$F$988127,'Sales Register'!$B$8:$B$988127,working!A582,'Sales Register'!$I$8:$I$988127,working!$C$2)</f>
        <v>0</v>
      </c>
      <c r="D582" s="13">
        <f>+SUMIFS('Sales Register'!$G$8:$G$988127,'Sales Register'!$B$8:$B$988127,working!A582,'Sales Register'!$I$8:$I$988127,working!$D$2)</f>
        <v>5850</v>
      </c>
      <c r="E582" s="13">
        <f>+SUMIFS('Sales Register'!$G$8:$G$988127,'Sales Register'!$B$8:$B$988127,working!A582,'Sales Register'!$I$8:$I$988127,working!$E$2)</f>
        <v>0</v>
      </c>
      <c r="F582" s="13">
        <f t="shared" si="18"/>
        <v>13</v>
      </c>
      <c r="G582" s="13">
        <f t="shared" si="19"/>
        <v>5850</v>
      </c>
    </row>
    <row r="583" spans="1:7" x14ac:dyDescent="0.25">
      <c r="A583" s="15" t="s">
        <v>19040</v>
      </c>
      <c r="B583" s="13">
        <f>+SUMIFS('Sales Register'!$F$8:$F$988127,'Sales Register'!$B$8:$B$988127,working!A583,'Sales Register'!$I$8:$I$988127,working!$B$2)</f>
        <v>2</v>
      </c>
      <c r="C583" s="13">
        <f>+SUMIFS('Sales Register'!$F$8:$F$988127,'Sales Register'!$B$8:$B$988127,working!A583,'Sales Register'!$I$8:$I$988127,working!$C$2)</f>
        <v>0</v>
      </c>
      <c r="D583" s="13">
        <f>+SUMIFS('Sales Register'!$G$8:$G$988127,'Sales Register'!$B$8:$B$988127,working!A583,'Sales Register'!$I$8:$I$988127,working!$D$2)</f>
        <v>900</v>
      </c>
      <c r="E583" s="13">
        <f>+SUMIFS('Sales Register'!$G$8:$G$988127,'Sales Register'!$B$8:$B$988127,working!A583,'Sales Register'!$I$8:$I$988127,working!$E$2)</f>
        <v>0</v>
      </c>
      <c r="F583" s="13">
        <f t="shared" si="18"/>
        <v>2</v>
      </c>
      <c r="G583" s="13">
        <f t="shared" si="19"/>
        <v>900</v>
      </c>
    </row>
    <row r="584" spans="1:7" x14ac:dyDescent="0.25">
      <c r="A584" s="15" t="s">
        <v>19077</v>
      </c>
      <c r="B584" s="13">
        <f>+SUMIFS('Sales Register'!$F$8:$F$988127,'Sales Register'!$B$8:$B$988127,working!A584,'Sales Register'!$I$8:$I$988127,working!$B$2)</f>
        <v>2914</v>
      </c>
      <c r="C584" s="13">
        <f>+SUMIFS('Sales Register'!$F$8:$F$988127,'Sales Register'!$B$8:$B$988127,working!A584,'Sales Register'!$I$8:$I$988127,working!$C$2)</f>
        <v>0</v>
      </c>
      <c r="D584" s="13">
        <f>+SUMIFS('Sales Register'!$G$8:$G$988127,'Sales Register'!$B$8:$B$988127,working!A584,'Sales Register'!$I$8:$I$988127,working!$D$2)</f>
        <v>635252</v>
      </c>
      <c r="E584" s="13">
        <f>+SUMIFS('Sales Register'!$G$8:$G$988127,'Sales Register'!$B$8:$B$988127,working!A584,'Sales Register'!$I$8:$I$988127,working!$E$2)</f>
        <v>0</v>
      </c>
      <c r="F584" s="13">
        <f t="shared" si="18"/>
        <v>2914</v>
      </c>
      <c r="G584" s="13">
        <f t="shared" si="19"/>
        <v>635252</v>
      </c>
    </row>
    <row r="585" spans="1:7" x14ac:dyDescent="0.25">
      <c r="A585" s="15" t="s">
        <v>19124</v>
      </c>
      <c r="B585" s="13">
        <f>+SUMIFS('Sales Register'!$F$8:$F$988127,'Sales Register'!$B$8:$B$988127,working!A585,'Sales Register'!$I$8:$I$988127,working!$B$2)</f>
        <v>0</v>
      </c>
      <c r="C585" s="13">
        <f>+SUMIFS('Sales Register'!$F$8:$F$988127,'Sales Register'!$B$8:$B$988127,working!A585,'Sales Register'!$I$8:$I$988127,working!$C$2)</f>
        <v>0</v>
      </c>
      <c r="D585" s="13">
        <f>+SUMIFS('Sales Register'!$G$8:$G$988127,'Sales Register'!$B$8:$B$988127,working!A585,'Sales Register'!$I$8:$I$988127,working!$D$2)</f>
        <v>0</v>
      </c>
      <c r="E585" s="13">
        <f>+SUMIFS('Sales Register'!$G$8:$G$988127,'Sales Register'!$B$8:$B$988127,working!A585,'Sales Register'!$I$8:$I$988127,working!$E$2)</f>
        <v>0</v>
      </c>
      <c r="F585" s="13">
        <f t="shared" si="18"/>
        <v>0</v>
      </c>
      <c r="G585" s="13">
        <f t="shared" si="19"/>
        <v>0</v>
      </c>
    </row>
    <row r="586" spans="1:7" x14ac:dyDescent="0.25">
      <c r="A586" s="15" t="s">
        <v>19128</v>
      </c>
      <c r="B586" s="13">
        <f>+SUMIFS('Sales Register'!$F$8:$F$988127,'Sales Register'!$B$8:$B$988127,working!A586,'Sales Register'!$I$8:$I$988127,working!$B$2)</f>
        <v>274</v>
      </c>
      <c r="C586" s="13">
        <f>+SUMIFS('Sales Register'!$F$8:$F$988127,'Sales Register'!$B$8:$B$988127,working!A586,'Sales Register'!$I$8:$I$988127,working!$C$2)</f>
        <v>0</v>
      </c>
      <c r="D586" s="13">
        <f>+SUMIFS('Sales Register'!$G$8:$G$988127,'Sales Register'!$B$8:$B$988127,working!A586,'Sales Register'!$I$8:$I$988127,working!$D$2)</f>
        <v>112860</v>
      </c>
      <c r="E586" s="13">
        <f>+SUMIFS('Sales Register'!$G$8:$G$988127,'Sales Register'!$B$8:$B$988127,working!A586,'Sales Register'!$I$8:$I$988127,working!$E$2)</f>
        <v>0</v>
      </c>
      <c r="F586" s="13">
        <f t="shared" si="18"/>
        <v>274</v>
      </c>
      <c r="G586" s="13">
        <f t="shared" si="19"/>
        <v>112860</v>
      </c>
    </row>
    <row r="587" spans="1:7" x14ac:dyDescent="0.25">
      <c r="A587" s="15" t="s">
        <v>19253</v>
      </c>
      <c r="B587" s="13">
        <f>+SUMIFS('Sales Register'!$F$8:$F$988127,'Sales Register'!$B$8:$B$988127,working!A587,'Sales Register'!$I$8:$I$988127,working!$B$2)</f>
        <v>62</v>
      </c>
      <c r="C587" s="13">
        <f>+SUMIFS('Sales Register'!$F$8:$F$988127,'Sales Register'!$B$8:$B$988127,working!A587,'Sales Register'!$I$8:$I$988127,working!$C$2)</f>
        <v>0</v>
      </c>
      <c r="D587" s="13">
        <f>+SUMIFS('Sales Register'!$G$8:$G$988127,'Sales Register'!$B$8:$B$988127,working!A587,'Sales Register'!$I$8:$I$988127,working!$D$2)</f>
        <v>22900</v>
      </c>
      <c r="E587" s="13">
        <f>+SUMIFS('Sales Register'!$G$8:$G$988127,'Sales Register'!$B$8:$B$988127,working!A587,'Sales Register'!$I$8:$I$988127,working!$E$2)</f>
        <v>0</v>
      </c>
      <c r="F587" s="13">
        <f t="shared" si="18"/>
        <v>62</v>
      </c>
      <c r="G587" s="13">
        <f t="shared" si="19"/>
        <v>22900</v>
      </c>
    </row>
    <row r="588" spans="1:7" x14ac:dyDescent="0.25">
      <c r="A588" s="15" t="s">
        <v>19259</v>
      </c>
      <c r="B588" s="13">
        <f>+SUMIFS('Sales Register'!$F$8:$F$988127,'Sales Register'!$B$8:$B$988127,working!A588,'Sales Register'!$I$8:$I$988127,working!$B$2)</f>
        <v>6</v>
      </c>
      <c r="C588" s="13">
        <f>+SUMIFS('Sales Register'!$F$8:$F$988127,'Sales Register'!$B$8:$B$988127,working!A588,'Sales Register'!$I$8:$I$988127,working!$C$2)</f>
        <v>0</v>
      </c>
      <c r="D588" s="13">
        <f>+SUMIFS('Sales Register'!$G$8:$G$988127,'Sales Register'!$B$8:$B$988127,working!A588,'Sales Register'!$I$8:$I$988127,working!$D$2)</f>
        <v>2400</v>
      </c>
      <c r="E588" s="13">
        <f>+SUMIFS('Sales Register'!$G$8:$G$988127,'Sales Register'!$B$8:$B$988127,working!A588,'Sales Register'!$I$8:$I$988127,working!$E$2)</f>
        <v>0</v>
      </c>
      <c r="F588" s="13">
        <f t="shared" si="18"/>
        <v>6</v>
      </c>
      <c r="G588" s="13">
        <f t="shared" si="19"/>
        <v>2400</v>
      </c>
    </row>
  </sheetData>
  <sortState xmlns:xlrd2="http://schemas.microsoft.com/office/spreadsheetml/2017/richdata2" ref="A3:G518">
    <sortCondition descending="1" ref="F3:F518"/>
  </sortState>
  <mergeCells count="2">
    <mergeCell ref="B1:C1"/>
    <mergeCell ref="D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19FC2-301D-4F0C-A2AD-C1FC0D21CCF8}">
  <sheetPr codeName="Sheet1"/>
  <dimension ref="A1:B7707"/>
  <sheetViews>
    <sheetView workbookViewId="0"/>
  </sheetViews>
  <sheetFormatPr defaultRowHeight="15" x14ac:dyDescent="0.25"/>
  <cols>
    <col min="1" max="1" width="68.5703125" bestFit="1" customWidth="1"/>
    <col min="2" max="2" width="45.85546875" bestFit="1" customWidth="1"/>
  </cols>
  <sheetData>
    <row r="1" spans="1:2" x14ac:dyDescent="0.25">
      <c r="A1" s="30" t="s">
        <v>19558</v>
      </c>
      <c r="B1" s="30" t="s">
        <v>19559</v>
      </c>
    </row>
    <row r="2" spans="1:2" x14ac:dyDescent="0.25">
      <c r="A2" s="19" t="s">
        <v>69</v>
      </c>
      <c r="B2" s="19" t="s">
        <v>69</v>
      </c>
    </row>
    <row r="3" spans="1:2" x14ac:dyDescent="0.25">
      <c r="A3" s="19" t="s">
        <v>19560</v>
      </c>
      <c r="B3" s="19" t="s">
        <v>19561</v>
      </c>
    </row>
    <row r="4" spans="1:2" x14ac:dyDescent="0.25">
      <c r="A4" s="19" t="s">
        <v>19562</v>
      </c>
      <c r="B4" s="19" t="s">
        <v>12426</v>
      </c>
    </row>
    <row r="5" spans="1:2" x14ac:dyDescent="0.25">
      <c r="A5" s="19" t="s">
        <v>19563</v>
      </c>
      <c r="B5" s="19" t="s">
        <v>12425</v>
      </c>
    </row>
    <row r="6" spans="1:2" x14ac:dyDescent="0.25">
      <c r="A6" s="19" t="s">
        <v>10425</v>
      </c>
      <c r="B6" s="19" t="s">
        <v>12423</v>
      </c>
    </row>
    <row r="7" spans="1:2" x14ac:dyDescent="0.25">
      <c r="A7" s="19" t="s">
        <v>19564</v>
      </c>
      <c r="B7" s="19" t="s">
        <v>12425</v>
      </c>
    </row>
    <row r="8" spans="1:2" x14ac:dyDescent="0.25">
      <c r="A8" s="19" t="s">
        <v>19565</v>
      </c>
      <c r="B8" s="19" t="s">
        <v>19561</v>
      </c>
    </row>
    <row r="9" spans="1:2" x14ac:dyDescent="0.25">
      <c r="A9" s="19" t="s">
        <v>19566</v>
      </c>
      <c r="B9" s="19" t="s">
        <v>12425</v>
      </c>
    </row>
    <row r="10" spans="1:2" x14ac:dyDescent="0.25">
      <c r="A10" s="19" t="s">
        <v>19567</v>
      </c>
      <c r="B10" s="19" t="s">
        <v>19561</v>
      </c>
    </row>
    <row r="11" spans="1:2" x14ac:dyDescent="0.25">
      <c r="A11" s="19" t="s">
        <v>19568</v>
      </c>
      <c r="B11" s="19" t="s">
        <v>12446</v>
      </c>
    </row>
    <row r="12" spans="1:2" x14ac:dyDescent="0.25">
      <c r="A12" s="19" t="s">
        <v>19569</v>
      </c>
      <c r="B12" s="19" t="s">
        <v>19561</v>
      </c>
    </row>
    <row r="13" spans="1:2" x14ac:dyDescent="0.25">
      <c r="A13" s="19" t="s">
        <v>19570</v>
      </c>
      <c r="B13" s="19" t="s">
        <v>12426</v>
      </c>
    </row>
    <row r="14" spans="1:2" x14ac:dyDescent="0.25">
      <c r="A14" s="19" t="s">
        <v>18634</v>
      </c>
      <c r="B14" s="19" t="s">
        <v>12429</v>
      </c>
    </row>
    <row r="15" spans="1:2" x14ac:dyDescent="0.25">
      <c r="A15" s="19" t="s">
        <v>98</v>
      </c>
      <c r="B15" s="19" t="s">
        <v>12430</v>
      </c>
    </row>
    <row r="16" spans="1:2" x14ac:dyDescent="0.25">
      <c r="A16" s="19" t="s">
        <v>19571</v>
      </c>
      <c r="B16" s="19" t="s">
        <v>12442</v>
      </c>
    </row>
    <row r="17" spans="1:2" x14ac:dyDescent="0.25">
      <c r="A17" s="19" t="s">
        <v>7089</v>
      </c>
      <c r="B17" s="19" t="s">
        <v>12422</v>
      </c>
    </row>
    <row r="18" spans="1:2" x14ac:dyDescent="0.25">
      <c r="A18" s="19" t="s">
        <v>19572</v>
      </c>
      <c r="B18" s="19" t="s">
        <v>19561</v>
      </c>
    </row>
    <row r="19" spans="1:2" x14ac:dyDescent="0.25">
      <c r="A19" s="19" t="s">
        <v>19573</v>
      </c>
      <c r="B19" s="19" t="s">
        <v>12437</v>
      </c>
    </row>
    <row r="20" spans="1:2" x14ac:dyDescent="0.25">
      <c r="A20" s="19" t="s">
        <v>19574</v>
      </c>
      <c r="B20" s="19" t="s">
        <v>19561</v>
      </c>
    </row>
    <row r="21" spans="1:2" x14ac:dyDescent="0.25">
      <c r="A21" s="19" t="s">
        <v>19575</v>
      </c>
      <c r="B21" s="19" t="s">
        <v>19561</v>
      </c>
    </row>
    <row r="22" spans="1:2" x14ac:dyDescent="0.25">
      <c r="A22" s="19" t="s">
        <v>19576</v>
      </c>
      <c r="B22" s="19" t="s">
        <v>12423</v>
      </c>
    </row>
    <row r="23" spans="1:2" x14ac:dyDescent="0.25">
      <c r="A23" s="19" t="s">
        <v>19577</v>
      </c>
      <c r="B23" s="19" t="s">
        <v>12425</v>
      </c>
    </row>
    <row r="24" spans="1:2" x14ac:dyDescent="0.25">
      <c r="A24" s="19" t="s">
        <v>48</v>
      </c>
      <c r="B24" s="19" t="s">
        <v>12422</v>
      </c>
    </row>
    <row r="25" spans="1:2" x14ac:dyDescent="0.25">
      <c r="A25" s="19" t="s">
        <v>19578</v>
      </c>
      <c r="B25" s="19" t="s">
        <v>19561</v>
      </c>
    </row>
    <row r="26" spans="1:2" x14ac:dyDescent="0.25">
      <c r="A26" s="19" t="s">
        <v>19579</v>
      </c>
      <c r="B26" s="19" t="s">
        <v>19580</v>
      </c>
    </row>
    <row r="27" spans="1:2" x14ac:dyDescent="0.25">
      <c r="A27" s="19" t="s">
        <v>19581</v>
      </c>
      <c r="B27" s="19" t="s">
        <v>19582</v>
      </c>
    </row>
    <row r="28" spans="1:2" x14ac:dyDescent="0.25">
      <c r="A28" s="19" t="s">
        <v>19583</v>
      </c>
      <c r="B28" s="19" t="s">
        <v>19584</v>
      </c>
    </row>
    <row r="29" spans="1:2" x14ac:dyDescent="0.25">
      <c r="A29" s="19" t="s">
        <v>19585</v>
      </c>
      <c r="B29" s="19" t="s">
        <v>19586</v>
      </c>
    </row>
    <row r="30" spans="1:2" x14ac:dyDescent="0.25">
      <c r="A30" s="19" t="s">
        <v>19587</v>
      </c>
      <c r="B30" s="19" t="s">
        <v>19586</v>
      </c>
    </row>
    <row r="31" spans="1:2" x14ac:dyDescent="0.25">
      <c r="A31" s="19" t="s">
        <v>19588</v>
      </c>
      <c r="B31" s="19" t="s">
        <v>19561</v>
      </c>
    </row>
    <row r="32" spans="1:2" x14ac:dyDescent="0.25">
      <c r="A32" s="19" t="s">
        <v>19589</v>
      </c>
      <c r="B32" s="19" t="s">
        <v>12423</v>
      </c>
    </row>
    <row r="33" spans="1:2" x14ac:dyDescent="0.25">
      <c r="A33" s="19" t="s">
        <v>19590</v>
      </c>
      <c r="B33" s="19" t="s">
        <v>12426</v>
      </c>
    </row>
    <row r="34" spans="1:2" x14ac:dyDescent="0.25">
      <c r="A34" s="19" t="s">
        <v>19253</v>
      </c>
      <c r="B34" s="19" t="s">
        <v>12426</v>
      </c>
    </row>
    <row r="35" spans="1:2" x14ac:dyDescent="0.25">
      <c r="A35" s="19" t="s">
        <v>19591</v>
      </c>
      <c r="B35" s="19" t="s">
        <v>12431</v>
      </c>
    </row>
    <row r="36" spans="1:2" x14ac:dyDescent="0.25">
      <c r="A36" s="19" t="s">
        <v>19592</v>
      </c>
      <c r="B36" s="19" t="s">
        <v>19584</v>
      </c>
    </row>
    <row r="37" spans="1:2" x14ac:dyDescent="0.25">
      <c r="A37" s="19" t="s">
        <v>19593</v>
      </c>
      <c r="B37" s="19" t="s">
        <v>12446</v>
      </c>
    </row>
    <row r="38" spans="1:2" x14ac:dyDescent="0.25">
      <c r="A38" s="19" t="s">
        <v>19594</v>
      </c>
      <c r="B38" s="19" t="s">
        <v>12442</v>
      </c>
    </row>
    <row r="39" spans="1:2" x14ac:dyDescent="0.25">
      <c r="A39" s="19" t="s">
        <v>19595</v>
      </c>
      <c r="B39" s="19" t="s">
        <v>12432</v>
      </c>
    </row>
    <row r="40" spans="1:2" x14ac:dyDescent="0.25">
      <c r="A40" s="19" t="s">
        <v>19596</v>
      </c>
      <c r="B40" s="19" t="s">
        <v>19561</v>
      </c>
    </row>
    <row r="41" spans="1:2" x14ac:dyDescent="0.25">
      <c r="A41" s="19" t="s">
        <v>19597</v>
      </c>
      <c r="B41" s="19" t="s">
        <v>19561</v>
      </c>
    </row>
    <row r="42" spans="1:2" x14ac:dyDescent="0.25">
      <c r="A42" s="19" t="s">
        <v>19598</v>
      </c>
      <c r="B42" s="19" t="s">
        <v>12426</v>
      </c>
    </row>
    <row r="43" spans="1:2" x14ac:dyDescent="0.25">
      <c r="A43" s="19" t="s">
        <v>19599</v>
      </c>
      <c r="B43" s="19" t="s">
        <v>19561</v>
      </c>
    </row>
    <row r="44" spans="1:2" x14ac:dyDescent="0.25">
      <c r="A44" s="19" t="s">
        <v>19600</v>
      </c>
      <c r="B44" s="19" t="s">
        <v>19561</v>
      </c>
    </row>
    <row r="45" spans="1:2" x14ac:dyDescent="0.25">
      <c r="A45" s="19" t="s">
        <v>19601</v>
      </c>
      <c r="B45" s="19" t="s">
        <v>19561</v>
      </c>
    </row>
    <row r="46" spans="1:2" x14ac:dyDescent="0.25">
      <c r="A46" s="19" t="s">
        <v>19602</v>
      </c>
      <c r="B46" s="19" t="s">
        <v>19561</v>
      </c>
    </row>
    <row r="47" spans="1:2" x14ac:dyDescent="0.25">
      <c r="A47" s="19" t="s">
        <v>19603</v>
      </c>
      <c r="B47" s="19" t="s">
        <v>12425</v>
      </c>
    </row>
    <row r="48" spans="1:2" x14ac:dyDescent="0.25">
      <c r="A48" s="19" t="s">
        <v>8066</v>
      </c>
      <c r="B48" s="19" t="s">
        <v>12427</v>
      </c>
    </row>
    <row r="49" spans="1:2" x14ac:dyDescent="0.25">
      <c r="A49" s="19" t="s">
        <v>19604</v>
      </c>
      <c r="B49" s="19" t="s">
        <v>12431</v>
      </c>
    </row>
    <row r="50" spans="1:2" x14ac:dyDescent="0.25">
      <c r="A50" s="19" t="s">
        <v>19605</v>
      </c>
      <c r="B50" s="19" t="s">
        <v>19561</v>
      </c>
    </row>
    <row r="51" spans="1:2" x14ac:dyDescent="0.25">
      <c r="A51" s="19" t="s">
        <v>19606</v>
      </c>
      <c r="B51" s="19" t="s">
        <v>19561</v>
      </c>
    </row>
    <row r="52" spans="1:2" x14ac:dyDescent="0.25">
      <c r="A52" s="19" t="s">
        <v>19607</v>
      </c>
      <c r="B52" s="19" t="s">
        <v>12431</v>
      </c>
    </row>
    <row r="53" spans="1:2" x14ac:dyDescent="0.25">
      <c r="A53" s="19" t="s">
        <v>19608</v>
      </c>
      <c r="B53" s="19" t="s">
        <v>19609</v>
      </c>
    </row>
    <row r="54" spans="1:2" x14ac:dyDescent="0.25">
      <c r="A54" s="19" t="s">
        <v>19610</v>
      </c>
      <c r="B54" s="19" t="s">
        <v>12426</v>
      </c>
    </row>
    <row r="55" spans="1:2" x14ac:dyDescent="0.25">
      <c r="A55" s="19" t="s">
        <v>19611</v>
      </c>
      <c r="B55" s="19" t="s">
        <v>12429</v>
      </c>
    </row>
    <row r="56" spans="1:2" x14ac:dyDescent="0.25">
      <c r="A56" s="19" t="s">
        <v>19612</v>
      </c>
      <c r="B56" s="19" t="s">
        <v>12441</v>
      </c>
    </row>
    <row r="57" spans="1:2" x14ac:dyDescent="0.25">
      <c r="A57" s="19" t="s">
        <v>19613</v>
      </c>
      <c r="B57" s="19" t="s">
        <v>12425</v>
      </c>
    </row>
    <row r="58" spans="1:2" x14ac:dyDescent="0.25">
      <c r="A58" s="19" t="s">
        <v>19614</v>
      </c>
      <c r="B58" s="19" t="s">
        <v>19561</v>
      </c>
    </row>
    <row r="59" spans="1:2" x14ac:dyDescent="0.25">
      <c r="A59" s="19" t="s">
        <v>19615</v>
      </c>
      <c r="B59" s="19" t="s">
        <v>19616</v>
      </c>
    </row>
    <row r="60" spans="1:2" x14ac:dyDescent="0.25">
      <c r="A60" s="19" t="s">
        <v>19617</v>
      </c>
      <c r="B60" s="19" t="s">
        <v>19616</v>
      </c>
    </row>
    <row r="61" spans="1:2" x14ac:dyDescent="0.25">
      <c r="A61" s="19" t="s">
        <v>19618</v>
      </c>
      <c r="B61" s="19" t="s">
        <v>19616</v>
      </c>
    </row>
    <row r="62" spans="1:2" x14ac:dyDescent="0.25">
      <c r="A62" s="19" t="s">
        <v>19619</v>
      </c>
      <c r="B62" s="19" t="s">
        <v>19620</v>
      </c>
    </row>
    <row r="63" spans="1:2" x14ac:dyDescent="0.25">
      <c r="A63" s="19" t="s">
        <v>19621</v>
      </c>
      <c r="B63" s="19" t="s">
        <v>19616</v>
      </c>
    </row>
    <row r="64" spans="1:2" x14ac:dyDescent="0.25">
      <c r="A64" s="19" t="s">
        <v>19622</v>
      </c>
      <c r="B64" s="19" t="s">
        <v>19616</v>
      </c>
    </row>
    <row r="65" spans="1:2" x14ac:dyDescent="0.25">
      <c r="A65" s="19" t="s">
        <v>19623</v>
      </c>
      <c r="B65" s="19" t="s">
        <v>19616</v>
      </c>
    </row>
    <row r="66" spans="1:2" x14ac:dyDescent="0.25">
      <c r="A66" s="19" t="s">
        <v>19624</v>
      </c>
      <c r="B66" s="19" t="s">
        <v>19616</v>
      </c>
    </row>
    <row r="67" spans="1:2" x14ac:dyDescent="0.25">
      <c r="A67" s="19" t="s">
        <v>19625</v>
      </c>
      <c r="B67" s="19" t="s">
        <v>19561</v>
      </c>
    </row>
    <row r="68" spans="1:2" x14ac:dyDescent="0.25">
      <c r="A68" s="19" t="s">
        <v>19626</v>
      </c>
      <c r="B68" s="19" t="s">
        <v>19561</v>
      </c>
    </row>
    <row r="69" spans="1:2" x14ac:dyDescent="0.25">
      <c r="A69" s="19" t="s">
        <v>19627</v>
      </c>
      <c r="B69" s="19" t="s">
        <v>19561</v>
      </c>
    </row>
    <row r="70" spans="1:2" x14ac:dyDescent="0.25">
      <c r="A70" s="19" t="s">
        <v>19628</v>
      </c>
      <c r="B70" s="19" t="s">
        <v>12423</v>
      </c>
    </row>
    <row r="71" spans="1:2" x14ac:dyDescent="0.25">
      <c r="A71" s="19" t="s">
        <v>19629</v>
      </c>
      <c r="B71" s="19" t="s">
        <v>19561</v>
      </c>
    </row>
    <row r="72" spans="1:2" x14ac:dyDescent="0.25">
      <c r="A72" s="19" t="s">
        <v>19630</v>
      </c>
      <c r="B72" s="19" t="s">
        <v>12426</v>
      </c>
    </row>
    <row r="73" spans="1:2" x14ac:dyDescent="0.25">
      <c r="A73" s="19" t="s">
        <v>19631</v>
      </c>
      <c r="B73" s="19" t="s">
        <v>12426</v>
      </c>
    </row>
    <row r="74" spans="1:2" x14ac:dyDescent="0.25">
      <c r="A74" s="19" t="s">
        <v>19632</v>
      </c>
      <c r="B74" s="19" t="s">
        <v>19561</v>
      </c>
    </row>
    <row r="75" spans="1:2" x14ac:dyDescent="0.25">
      <c r="A75" s="19" t="s">
        <v>19633</v>
      </c>
      <c r="B75" s="19" t="s">
        <v>12431</v>
      </c>
    </row>
    <row r="76" spans="1:2" x14ac:dyDescent="0.25">
      <c r="A76" s="19" t="s">
        <v>19634</v>
      </c>
      <c r="B76" s="19" t="s">
        <v>19561</v>
      </c>
    </row>
    <row r="77" spans="1:2" x14ac:dyDescent="0.25">
      <c r="A77" s="19" t="s">
        <v>19635</v>
      </c>
      <c r="B77" s="19" t="s">
        <v>12423</v>
      </c>
    </row>
    <row r="78" spans="1:2" x14ac:dyDescent="0.25">
      <c r="A78" s="19" t="s">
        <v>301</v>
      </c>
      <c r="B78" s="19" t="s">
        <v>12423</v>
      </c>
    </row>
    <row r="79" spans="1:2" x14ac:dyDescent="0.25">
      <c r="A79" s="19" t="s">
        <v>19636</v>
      </c>
      <c r="B79" s="19" t="s">
        <v>12423</v>
      </c>
    </row>
    <row r="80" spans="1:2" x14ac:dyDescent="0.25">
      <c r="A80" s="19" t="s">
        <v>19637</v>
      </c>
      <c r="B80" s="19" t="s">
        <v>19561</v>
      </c>
    </row>
    <row r="81" spans="1:2" x14ac:dyDescent="0.25">
      <c r="A81" s="19" t="s">
        <v>19638</v>
      </c>
      <c r="B81" s="19" t="s">
        <v>19561</v>
      </c>
    </row>
    <row r="82" spans="1:2" x14ac:dyDescent="0.25">
      <c r="A82" s="19" t="s">
        <v>19639</v>
      </c>
      <c r="B82" s="19" t="s">
        <v>19561</v>
      </c>
    </row>
    <row r="83" spans="1:2" x14ac:dyDescent="0.25">
      <c r="A83" s="19" t="s">
        <v>19640</v>
      </c>
      <c r="B83" s="19" t="s">
        <v>19561</v>
      </c>
    </row>
    <row r="84" spans="1:2" x14ac:dyDescent="0.25">
      <c r="A84" s="19" t="s">
        <v>19641</v>
      </c>
      <c r="B84" s="19" t="s">
        <v>19561</v>
      </c>
    </row>
    <row r="85" spans="1:2" x14ac:dyDescent="0.25">
      <c r="A85" s="19" t="s">
        <v>19642</v>
      </c>
      <c r="B85" s="19" t="s">
        <v>19561</v>
      </c>
    </row>
    <row r="86" spans="1:2" x14ac:dyDescent="0.25">
      <c r="A86" s="19" t="s">
        <v>19643</v>
      </c>
      <c r="B86" s="19" t="s">
        <v>19561</v>
      </c>
    </row>
    <row r="87" spans="1:2" x14ac:dyDescent="0.25">
      <c r="A87" s="19" t="s">
        <v>19644</v>
      </c>
      <c r="B87" s="19" t="s">
        <v>12423</v>
      </c>
    </row>
    <row r="88" spans="1:2" x14ac:dyDescent="0.25">
      <c r="A88" s="19" t="s">
        <v>19645</v>
      </c>
      <c r="B88" s="19" t="s">
        <v>19646</v>
      </c>
    </row>
    <row r="89" spans="1:2" x14ac:dyDescent="0.25">
      <c r="A89" s="19" t="s">
        <v>19647</v>
      </c>
      <c r="B89" s="19" t="s">
        <v>19561</v>
      </c>
    </row>
    <row r="90" spans="1:2" x14ac:dyDescent="0.25">
      <c r="A90" s="19" t="s">
        <v>19648</v>
      </c>
      <c r="B90" s="19" t="s">
        <v>12424</v>
      </c>
    </row>
    <row r="91" spans="1:2" x14ac:dyDescent="0.25">
      <c r="A91" s="19" t="s">
        <v>19649</v>
      </c>
      <c r="B91" s="19" t="s">
        <v>19650</v>
      </c>
    </row>
    <row r="92" spans="1:2" x14ac:dyDescent="0.25">
      <c r="A92" s="19" t="s">
        <v>19651</v>
      </c>
      <c r="B92" s="19" t="s">
        <v>19650</v>
      </c>
    </row>
    <row r="93" spans="1:2" x14ac:dyDescent="0.25">
      <c r="A93" s="19" t="s">
        <v>19652</v>
      </c>
      <c r="B93" s="19" t="s">
        <v>12426</v>
      </c>
    </row>
    <row r="94" spans="1:2" x14ac:dyDescent="0.25">
      <c r="A94" s="19" t="s">
        <v>19653</v>
      </c>
      <c r="B94" s="19" t="s">
        <v>12425</v>
      </c>
    </row>
    <row r="95" spans="1:2" x14ac:dyDescent="0.25">
      <c r="A95" s="19" t="s">
        <v>19654</v>
      </c>
      <c r="B95" s="19" t="s">
        <v>19561</v>
      </c>
    </row>
    <row r="96" spans="1:2" x14ac:dyDescent="0.25">
      <c r="A96" s="19" t="s">
        <v>362</v>
      </c>
      <c r="B96" s="19" t="s">
        <v>12426</v>
      </c>
    </row>
    <row r="97" spans="1:2" x14ac:dyDescent="0.25">
      <c r="A97" s="19" t="s">
        <v>19077</v>
      </c>
      <c r="B97" s="19" t="s">
        <v>12426</v>
      </c>
    </row>
    <row r="98" spans="1:2" x14ac:dyDescent="0.25">
      <c r="A98" s="19" t="s">
        <v>19655</v>
      </c>
      <c r="B98" s="19" t="s">
        <v>12426</v>
      </c>
    </row>
    <row r="99" spans="1:2" x14ac:dyDescent="0.25">
      <c r="A99" s="19" t="s">
        <v>111</v>
      </c>
      <c r="B99" s="19" t="s">
        <v>12426</v>
      </c>
    </row>
    <row r="100" spans="1:2" x14ac:dyDescent="0.25">
      <c r="A100" s="19" t="s">
        <v>19656</v>
      </c>
      <c r="B100" s="19" t="s">
        <v>12426</v>
      </c>
    </row>
    <row r="101" spans="1:2" x14ac:dyDescent="0.25">
      <c r="A101" s="19" t="s">
        <v>19657</v>
      </c>
      <c r="B101" s="19" t="s">
        <v>12426</v>
      </c>
    </row>
    <row r="102" spans="1:2" x14ac:dyDescent="0.25">
      <c r="A102" s="19" t="s">
        <v>19658</v>
      </c>
      <c r="B102" s="19" t="s">
        <v>12423</v>
      </c>
    </row>
    <row r="103" spans="1:2" x14ac:dyDescent="0.25">
      <c r="A103" s="19" t="s">
        <v>388</v>
      </c>
      <c r="B103" s="19" t="s">
        <v>12442</v>
      </c>
    </row>
    <row r="104" spans="1:2" x14ac:dyDescent="0.25">
      <c r="A104" s="19" t="s">
        <v>19659</v>
      </c>
      <c r="B104" s="19" t="s">
        <v>12432</v>
      </c>
    </row>
    <row r="105" spans="1:2" x14ac:dyDescent="0.25">
      <c r="A105" s="19" t="s">
        <v>19660</v>
      </c>
      <c r="B105" s="19" t="s">
        <v>12426</v>
      </c>
    </row>
    <row r="106" spans="1:2" x14ac:dyDescent="0.25">
      <c r="A106" s="19" t="s">
        <v>19661</v>
      </c>
      <c r="B106" s="19" t="s">
        <v>19584</v>
      </c>
    </row>
    <row r="107" spans="1:2" x14ac:dyDescent="0.25">
      <c r="A107" s="19" t="s">
        <v>19662</v>
      </c>
      <c r="B107" s="19" t="s">
        <v>19561</v>
      </c>
    </row>
    <row r="108" spans="1:2" x14ac:dyDescent="0.25">
      <c r="A108" s="19" t="s">
        <v>19663</v>
      </c>
      <c r="B108" s="19" t="s">
        <v>19561</v>
      </c>
    </row>
    <row r="109" spans="1:2" x14ac:dyDescent="0.25">
      <c r="A109" s="19" t="s">
        <v>19664</v>
      </c>
      <c r="B109" s="19" t="s">
        <v>19561</v>
      </c>
    </row>
    <row r="110" spans="1:2" x14ac:dyDescent="0.25">
      <c r="A110" s="19" t="s">
        <v>19665</v>
      </c>
      <c r="B110" s="19" t="s">
        <v>19666</v>
      </c>
    </row>
    <row r="111" spans="1:2" x14ac:dyDescent="0.25">
      <c r="A111" s="19" t="s">
        <v>19667</v>
      </c>
      <c r="B111" s="19" t="s">
        <v>19668</v>
      </c>
    </row>
    <row r="112" spans="1:2" x14ac:dyDescent="0.25">
      <c r="A112" s="19" t="s">
        <v>19669</v>
      </c>
      <c r="B112" s="19" t="s">
        <v>19584</v>
      </c>
    </row>
    <row r="113" spans="1:2" x14ac:dyDescent="0.25">
      <c r="A113" s="19" t="s">
        <v>19670</v>
      </c>
      <c r="B113" s="19" t="s">
        <v>19671</v>
      </c>
    </row>
    <row r="114" spans="1:2" x14ac:dyDescent="0.25">
      <c r="A114" s="19" t="s">
        <v>19672</v>
      </c>
      <c r="B114" s="19" t="s">
        <v>19561</v>
      </c>
    </row>
    <row r="115" spans="1:2" x14ac:dyDescent="0.25">
      <c r="A115" s="19" t="s">
        <v>19673</v>
      </c>
      <c r="B115" s="19" t="s">
        <v>19674</v>
      </c>
    </row>
    <row r="116" spans="1:2" x14ac:dyDescent="0.25">
      <c r="A116" s="19" t="s">
        <v>19675</v>
      </c>
      <c r="B116" s="19" t="s">
        <v>19674</v>
      </c>
    </row>
    <row r="117" spans="1:2" x14ac:dyDescent="0.25">
      <c r="A117" s="19" t="s">
        <v>19676</v>
      </c>
      <c r="B117" s="19" t="s">
        <v>19582</v>
      </c>
    </row>
    <row r="118" spans="1:2" x14ac:dyDescent="0.25">
      <c r="A118" s="19" t="s">
        <v>19677</v>
      </c>
      <c r="B118" s="19" t="s">
        <v>19584</v>
      </c>
    </row>
    <row r="119" spans="1:2" x14ac:dyDescent="0.25">
      <c r="A119" s="19" t="s">
        <v>19678</v>
      </c>
      <c r="B119" s="19" t="s">
        <v>19561</v>
      </c>
    </row>
    <row r="120" spans="1:2" x14ac:dyDescent="0.25">
      <c r="A120" s="19" t="s">
        <v>19679</v>
      </c>
      <c r="B120" s="19" t="s">
        <v>19680</v>
      </c>
    </row>
    <row r="121" spans="1:2" x14ac:dyDescent="0.25">
      <c r="A121" s="19" t="s">
        <v>19681</v>
      </c>
      <c r="B121" s="19" t="s">
        <v>19561</v>
      </c>
    </row>
    <row r="122" spans="1:2" x14ac:dyDescent="0.25">
      <c r="A122" s="19" t="s">
        <v>19682</v>
      </c>
      <c r="B122" s="19" t="s">
        <v>19561</v>
      </c>
    </row>
    <row r="123" spans="1:2" x14ac:dyDescent="0.25">
      <c r="A123" s="19" t="s">
        <v>19683</v>
      </c>
      <c r="B123" s="19" t="s">
        <v>12431</v>
      </c>
    </row>
    <row r="124" spans="1:2" x14ac:dyDescent="0.25">
      <c r="A124" s="19" t="s">
        <v>19684</v>
      </c>
      <c r="B124" s="19" t="s">
        <v>19561</v>
      </c>
    </row>
    <row r="125" spans="1:2" x14ac:dyDescent="0.25">
      <c r="A125" s="19" t="s">
        <v>19685</v>
      </c>
      <c r="B125" s="19" t="s">
        <v>12426</v>
      </c>
    </row>
    <row r="126" spans="1:2" x14ac:dyDescent="0.25">
      <c r="A126" s="19" t="s">
        <v>19686</v>
      </c>
      <c r="B126" s="19" t="s">
        <v>12426</v>
      </c>
    </row>
    <row r="127" spans="1:2" x14ac:dyDescent="0.25">
      <c r="A127" s="19" t="s">
        <v>19687</v>
      </c>
      <c r="B127" s="19" t="s">
        <v>19687</v>
      </c>
    </row>
    <row r="128" spans="1:2" x14ac:dyDescent="0.25">
      <c r="A128" s="19" t="s">
        <v>19688</v>
      </c>
      <c r="B128" s="19" t="s">
        <v>19689</v>
      </c>
    </row>
    <row r="129" spans="1:2" x14ac:dyDescent="0.25">
      <c r="A129" s="19" t="s">
        <v>19690</v>
      </c>
      <c r="B129" s="19" t="s">
        <v>19691</v>
      </c>
    </row>
    <row r="130" spans="1:2" x14ac:dyDescent="0.25">
      <c r="A130" s="19" t="s">
        <v>19692</v>
      </c>
      <c r="B130" s="19" t="s">
        <v>19693</v>
      </c>
    </row>
    <row r="131" spans="1:2" x14ac:dyDescent="0.25">
      <c r="A131" s="19" t="s">
        <v>19694</v>
      </c>
      <c r="B131" s="19" t="s">
        <v>19695</v>
      </c>
    </row>
    <row r="132" spans="1:2" x14ac:dyDescent="0.25">
      <c r="A132" s="19" t="s">
        <v>19696</v>
      </c>
      <c r="B132" s="19" t="s">
        <v>19697</v>
      </c>
    </row>
    <row r="133" spans="1:2" x14ac:dyDescent="0.25">
      <c r="A133" s="19" t="s">
        <v>19698</v>
      </c>
      <c r="B133" s="19" t="s">
        <v>19561</v>
      </c>
    </row>
    <row r="134" spans="1:2" x14ac:dyDescent="0.25">
      <c r="A134" s="19" t="s">
        <v>19699</v>
      </c>
      <c r="B134" s="19" t="s">
        <v>19561</v>
      </c>
    </row>
    <row r="135" spans="1:2" x14ac:dyDescent="0.25">
      <c r="A135" s="19" t="s">
        <v>19700</v>
      </c>
      <c r="B135" s="19" t="s">
        <v>19701</v>
      </c>
    </row>
    <row r="136" spans="1:2" x14ac:dyDescent="0.25">
      <c r="A136" s="19" t="s">
        <v>3977</v>
      </c>
      <c r="B136" s="19" t="s">
        <v>12423</v>
      </c>
    </row>
    <row r="137" spans="1:2" x14ac:dyDescent="0.25">
      <c r="A137" s="19" t="s">
        <v>19702</v>
      </c>
      <c r="B137" s="19" t="s">
        <v>19703</v>
      </c>
    </row>
    <row r="138" spans="1:2" x14ac:dyDescent="0.25">
      <c r="A138" s="19" t="s">
        <v>19704</v>
      </c>
      <c r="B138" s="19" t="s">
        <v>19703</v>
      </c>
    </row>
    <row r="139" spans="1:2" x14ac:dyDescent="0.25">
      <c r="A139" s="19" t="s">
        <v>19705</v>
      </c>
      <c r="B139" s="19" t="s">
        <v>19561</v>
      </c>
    </row>
    <row r="140" spans="1:2" x14ac:dyDescent="0.25">
      <c r="A140" s="19" t="s">
        <v>19706</v>
      </c>
      <c r="B140" s="19" t="s">
        <v>12425</v>
      </c>
    </row>
    <row r="141" spans="1:2" x14ac:dyDescent="0.25">
      <c r="A141" s="19" t="s">
        <v>19707</v>
      </c>
      <c r="B141" s="19" t="s">
        <v>19674</v>
      </c>
    </row>
    <row r="142" spans="1:2" x14ac:dyDescent="0.25">
      <c r="A142" s="19" t="s">
        <v>19708</v>
      </c>
      <c r="B142" s="19" t="s">
        <v>19561</v>
      </c>
    </row>
    <row r="143" spans="1:2" x14ac:dyDescent="0.25">
      <c r="A143" s="19" t="s">
        <v>19709</v>
      </c>
      <c r="B143" s="19" t="s">
        <v>19674</v>
      </c>
    </row>
    <row r="144" spans="1:2" x14ac:dyDescent="0.25">
      <c r="A144" s="19" t="s">
        <v>19710</v>
      </c>
      <c r="B144" s="19" t="s">
        <v>19561</v>
      </c>
    </row>
    <row r="145" spans="1:2" x14ac:dyDescent="0.25">
      <c r="A145" s="19" t="s">
        <v>19711</v>
      </c>
      <c r="B145" s="19" t="s">
        <v>19561</v>
      </c>
    </row>
    <row r="146" spans="1:2" x14ac:dyDescent="0.25">
      <c r="A146" s="19" t="s">
        <v>19712</v>
      </c>
      <c r="B146" s="19" t="s">
        <v>19561</v>
      </c>
    </row>
    <row r="147" spans="1:2" x14ac:dyDescent="0.25">
      <c r="A147" s="19" t="s">
        <v>19713</v>
      </c>
      <c r="B147" s="19" t="s">
        <v>19561</v>
      </c>
    </row>
    <row r="148" spans="1:2" x14ac:dyDescent="0.25">
      <c r="A148" s="19" t="s">
        <v>19714</v>
      </c>
      <c r="B148" s="19" t="s">
        <v>19561</v>
      </c>
    </row>
    <row r="149" spans="1:2" x14ac:dyDescent="0.25">
      <c r="A149" s="19" t="s">
        <v>19715</v>
      </c>
      <c r="B149" s="19" t="s">
        <v>19561</v>
      </c>
    </row>
    <row r="150" spans="1:2" x14ac:dyDescent="0.25">
      <c r="A150" s="19" t="s">
        <v>19716</v>
      </c>
      <c r="B150" s="19" t="s">
        <v>19561</v>
      </c>
    </row>
    <row r="151" spans="1:2" x14ac:dyDescent="0.25">
      <c r="A151" s="19" t="s">
        <v>19717</v>
      </c>
      <c r="B151" s="19" t="s">
        <v>19561</v>
      </c>
    </row>
    <row r="152" spans="1:2" x14ac:dyDescent="0.25">
      <c r="A152" s="19" t="s">
        <v>10657</v>
      </c>
      <c r="B152" s="19" t="s">
        <v>12425</v>
      </c>
    </row>
    <row r="153" spans="1:2" x14ac:dyDescent="0.25">
      <c r="A153" s="19" t="s">
        <v>19718</v>
      </c>
      <c r="B153" s="19" t="s">
        <v>12423</v>
      </c>
    </row>
    <row r="154" spans="1:2" x14ac:dyDescent="0.25">
      <c r="A154" s="19" t="s">
        <v>19719</v>
      </c>
      <c r="B154" s="19" t="s">
        <v>12422</v>
      </c>
    </row>
    <row r="155" spans="1:2" x14ac:dyDescent="0.25">
      <c r="A155" s="19" t="s">
        <v>19720</v>
      </c>
      <c r="B155" s="19" t="s">
        <v>19561</v>
      </c>
    </row>
    <row r="156" spans="1:2" x14ac:dyDescent="0.25">
      <c r="A156" s="19" t="s">
        <v>19721</v>
      </c>
      <c r="B156" s="19" t="s">
        <v>19561</v>
      </c>
    </row>
    <row r="157" spans="1:2" x14ac:dyDescent="0.25">
      <c r="A157" s="19" t="s">
        <v>19722</v>
      </c>
      <c r="B157" s="19" t="s">
        <v>19561</v>
      </c>
    </row>
    <row r="158" spans="1:2" x14ac:dyDescent="0.25">
      <c r="A158" s="19" t="s">
        <v>19723</v>
      </c>
      <c r="B158" s="19" t="s">
        <v>19561</v>
      </c>
    </row>
    <row r="159" spans="1:2" x14ac:dyDescent="0.25">
      <c r="A159" s="19" t="s">
        <v>19724</v>
      </c>
      <c r="B159" s="19" t="s">
        <v>12425</v>
      </c>
    </row>
    <row r="160" spans="1:2" x14ac:dyDescent="0.25">
      <c r="A160" s="19" t="s">
        <v>19725</v>
      </c>
      <c r="B160" s="19" t="s">
        <v>12425</v>
      </c>
    </row>
    <row r="161" spans="1:2" x14ac:dyDescent="0.25">
      <c r="A161" s="19" t="s">
        <v>255</v>
      </c>
      <c r="B161" s="19" t="s">
        <v>12423</v>
      </c>
    </row>
    <row r="162" spans="1:2" x14ac:dyDescent="0.25">
      <c r="A162" s="19" t="s">
        <v>19726</v>
      </c>
      <c r="B162" s="19" t="s">
        <v>12423</v>
      </c>
    </row>
    <row r="163" spans="1:2" x14ac:dyDescent="0.25">
      <c r="A163" s="19" t="s">
        <v>9301</v>
      </c>
      <c r="B163" s="19" t="s">
        <v>12430</v>
      </c>
    </row>
    <row r="164" spans="1:2" x14ac:dyDescent="0.25">
      <c r="A164" s="19" t="s">
        <v>19727</v>
      </c>
      <c r="B164" s="19" t="s">
        <v>12431</v>
      </c>
    </row>
    <row r="165" spans="1:2" x14ac:dyDescent="0.25">
      <c r="A165" s="19" t="s">
        <v>19728</v>
      </c>
      <c r="B165" s="19" t="s">
        <v>12425</v>
      </c>
    </row>
    <row r="166" spans="1:2" x14ac:dyDescent="0.25">
      <c r="A166" s="19" t="s">
        <v>19729</v>
      </c>
      <c r="B166" s="19" t="s">
        <v>12431</v>
      </c>
    </row>
    <row r="167" spans="1:2" x14ac:dyDescent="0.25">
      <c r="A167" s="19" t="s">
        <v>19730</v>
      </c>
      <c r="B167" s="19" t="s">
        <v>19561</v>
      </c>
    </row>
    <row r="168" spans="1:2" x14ac:dyDescent="0.25">
      <c r="A168" s="19" t="s">
        <v>13938</v>
      </c>
      <c r="B168" s="19" t="s">
        <v>12441</v>
      </c>
    </row>
    <row r="169" spans="1:2" x14ac:dyDescent="0.25">
      <c r="A169" s="19" t="s">
        <v>19731</v>
      </c>
      <c r="B169" s="19" t="s">
        <v>19561</v>
      </c>
    </row>
    <row r="170" spans="1:2" x14ac:dyDescent="0.25">
      <c r="A170" s="19" t="s">
        <v>19732</v>
      </c>
      <c r="B170" s="19" t="s">
        <v>12436</v>
      </c>
    </row>
    <row r="171" spans="1:2" x14ac:dyDescent="0.25">
      <c r="A171" s="19" t="s">
        <v>19733</v>
      </c>
      <c r="B171" s="19" t="s">
        <v>12442</v>
      </c>
    </row>
    <row r="172" spans="1:2" x14ac:dyDescent="0.25">
      <c r="A172" s="19" t="s">
        <v>19734</v>
      </c>
      <c r="B172" s="19" t="s">
        <v>19561</v>
      </c>
    </row>
    <row r="173" spans="1:2" x14ac:dyDescent="0.25">
      <c r="A173" s="19" t="s">
        <v>19735</v>
      </c>
      <c r="B173" s="19" t="s">
        <v>12425</v>
      </c>
    </row>
    <row r="174" spans="1:2" x14ac:dyDescent="0.25">
      <c r="A174" s="19" t="s">
        <v>19736</v>
      </c>
      <c r="B174" s="19" t="s">
        <v>19561</v>
      </c>
    </row>
    <row r="175" spans="1:2" x14ac:dyDescent="0.25">
      <c r="A175" s="19" t="s">
        <v>19737</v>
      </c>
      <c r="B175" s="19" t="s">
        <v>19561</v>
      </c>
    </row>
    <row r="176" spans="1:2" x14ac:dyDescent="0.25">
      <c r="A176" s="19" t="s">
        <v>19738</v>
      </c>
      <c r="B176" s="19" t="s">
        <v>19561</v>
      </c>
    </row>
    <row r="177" spans="1:2" x14ac:dyDescent="0.25">
      <c r="A177" s="19" t="s">
        <v>19739</v>
      </c>
      <c r="B177" s="19" t="s">
        <v>12432</v>
      </c>
    </row>
    <row r="178" spans="1:2" x14ac:dyDescent="0.25">
      <c r="A178" s="19" t="s">
        <v>19740</v>
      </c>
      <c r="B178" s="19" t="s">
        <v>19561</v>
      </c>
    </row>
    <row r="179" spans="1:2" x14ac:dyDescent="0.25">
      <c r="A179" s="19" t="s">
        <v>19741</v>
      </c>
      <c r="B179" s="19" t="s">
        <v>19697</v>
      </c>
    </row>
    <row r="180" spans="1:2" x14ac:dyDescent="0.25">
      <c r="A180" s="19" t="s">
        <v>19742</v>
      </c>
      <c r="B180" s="19" t="s">
        <v>19561</v>
      </c>
    </row>
    <row r="181" spans="1:2" x14ac:dyDescent="0.25">
      <c r="A181" s="19" t="s">
        <v>19743</v>
      </c>
      <c r="B181" s="19" t="s">
        <v>19561</v>
      </c>
    </row>
    <row r="182" spans="1:2" x14ac:dyDescent="0.25">
      <c r="A182" s="19" t="s">
        <v>19744</v>
      </c>
      <c r="B182" s="19" t="s">
        <v>19561</v>
      </c>
    </row>
    <row r="183" spans="1:2" x14ac:dyDescent="0.25">
      <c r="A183" s="19" t="s">
        <v>372</v>
      </c>
      <c r="B183" s="19" t="s">
        <v>19586</v>
      </c>
    </row>
    <row r="184" spans="1:2" x14ac:dyDescent="0.25">
      <c r="A184" s="19" t="s">
        <v>19745</v>
      </c>
      <c r="B184" s="19" t="s">
        <v>19561</v>
      </c>
    </row>
    <row r="185" spans="1:2" x14ac:dyDescent="0.25">
      <c r="A185" s="19" t="s">
        <v>19746</v>
      </c>
      <c r="B185" s="19" t="s">
        <v>19747</v>
      </c>
    </row>
    <row r="186" spans="1:2" x14ac:dyDescent="0.25">
      <c r="A186" s="19" t="s">
        <v>19748</v>
      </c>
      <c r="B186" s="19" t="s">
        <v>12425</v>
      </c>
    </row>
    <row r="187" spans="1:2" x14ac:dyDescent="0.25">
      <c r="A187" s="19" t="s">
        <v>19749</v>
      </c>
      <c r="B187" s="19" t="s">
        <v>19561</v>
      </c>
    </row>
    <row r="188" spans="1:2" x14ac:dyDescent="0.25">
      <c r="A188" s="19" t="s">
        <v>19750</v>
      </c>
      <c r="B188" s="19" t="s">
        <v>19751</v>
      </c>
    </row>
    <row r="189" spans="1:2" x14ac:dyDescent="0.25">
      <c r="A189" s="19" t="s">
        <v>19752</v>
      </c>
      <c r="B189" s="19" t="s">
        <v>12426</v>
      </c>
    </row>
    <row r="190" spans="1:2" x14ac:dyDescent="0.25">
      <c r="A190" s="19" t="s">
        <v>19753</v>
      </c>
      <c r="B190" s="19" t="s">
        <v>12425</v>
      </c>
    </row>
    <row r="191" spans="1:2" x14ac:dyDescent="0.25">
      <c r="A191" s="19" t="s">
        <v>19754</v>
      </c>
      <c r="B191" s="19" t="s">
        <v>12428</v>
      </c>
    </row>
    <row r="192" spans="1:2" x14ac:dyDescent="0.25">
      <c r="A192" s="19" t="s">
        <v>19755</v>
      </c>
      <c r="B192" s="19" t="s">
        <v>12428</v>
      </c>
    </row>
    <row r="193" spans="1:2" x14ac:dyDescent="0.25">
      <c r="A193" s="19" t="s">
        <v>19756</v>
      </c>
      <c r="B193" s="19" t="s">
        <v>19697</v>
      </c>
    </row>
    <row r="194" spans="1:2" x14ac:dyDescent="0.25">
      <c r="A194" s="19" t="s">
        <v>19757</v>
      </c>
      <c r="B194" s="19" t="s">
        <v>19757</v>
      </c>
    </row>
    <row r="195" spans="1:2" x14ac:dyDescent="0.25">
      <c r="A195" s="19" t="s">
        <v>19758</v>
      </c>
      <c r="B195" s="19" t="s">
        <v>19759</v>
      </c>
    </row>
    <row r="196" spans="1:2" x14ac:dyDescent="0.25">
      <c r="A196" s="19" t="s">
        <v>19760</v>
      </c>
      <c r="B196" s="19" t="s">
        <v>19761</v>
      </c>
    </row>
    <row r="197" spans="1:2" x14ac:dyDescent="0.25">
      <c r="A197" s="19" t="s">
        <v>19762</v>
      </c>
      <c r="B197" s="19" t="s">
        <v>19763</v>
      </c>
    </row>
    <row r="198" spans="1:2" x14ac:dyDescent="0.25">
      <c r="A198" s="19" t="s">
        <v>19764</v>
      </c>
      <c r="B198" s="19" t="s">
        <v>19561</v>
      </c>
    </row>
    <row r="199" spans="1:2" x14ac:dyDescent="0.25">
      <c r="A199" s="19" t="s">
        <v>19765</v>
      </c>
      <c r="B199" s="19" t="s">
        <v>19561</v>
      </c>
    </row>
    <row r="200" spans="1:2" x14ac:dyDescent="0.25">
      <c r="A200" s="19" t="s">
        <v>19766</v>
      </c>
      <c r="B200" s="19" t="s">
        <v>19561</v>
      </c>
    </row>
    <row r="201" spans="1:2" x14ac:dyDescent="0.25">
      <c r="A201" s="19" t="s">
        <v>19767</v>
      </c>
      <c r="B201" s="19" t="s">
        <v>19561</v>
      </c>
    </row>
    <row r="202" spans="1:2" x14ac:dyDescent="0.25">
      <c r="A202" s="19" t="s">
        <v>19768</v>
      </c>
      <c r="B202" s="19" t="s">
        <v>19561</v>
      </c>
    </row>
    <row r="203" spans="1:2" x14ac:dyDescent="0.25">
      <c r="A203" s="19" t="s">
        <v>19769</v>
      </c>
      <c r="B203" s="19" t="s">
        <v>19770</v>
      </c>
    </row>
    <row r="204" spans="1:2" x14ac:dyDescent="0.25">
      <c r="A204" s="19" t="s">
        <v>19771</v>
      </c>
      <c r="B204" s="19" t="s">
        <v>12429</v>
      </c>
    </row>
    <row r="205" spans="1:2" x14ac:dyDescent="0.25">
      <c r="A205" s="19" t="s">
        <v>19772</v>
      </c>
      <c r="B205" s="19" t="s">
        <v>12425</v>
      </c>
    </row>
    <row r="206" spans="1:2" x14ac:dyDescent="0.25">
      <c r="A206" s="19" t="s">
        <v>19773</v>
      </c>
      <c r="B206" s="19" t="s">
        <v>19561</v>
      </c>
    </row>
    <row r="207" spans="1:2" x14ac:dyDescent="0.25">
      <c r="A207" s="19" t="s">
        <v>19774</v>
      </c>
      <c r="B207" s="19" t="s">
        <v>12422</v>
      </c>
    </row>
    <row r="208" spans="1:2" x14ac:dyDescent="0.25">
      <c r="A208" s="19" t="s">
        <v>19775</v>
      </c>
      <c r="B208" s="19" t="s">
        <v>19776</v>
      </c>
    </row>
    <row r="209" spans="1:2" x14ac:dyDescent="0.25">
      <c r="A209" s="19" t="s">
        <v>19777</v>
      </c>
      <c r="B209" s="19" t="s">
        <v>19584</v>
      </c>
    </row>
    <row r="210" spans="1:2" x14ac:dyDescent="0.25">
      <c r="A210" s="19" t="s">
        <v>19778</v>
      </c>
      <c r="B210" s="19" t="s">
        <v>19561</v>
      </c>
    </row>
    <row r="211" spans="1:2" x14ac:dyDescent="0.25">
      <c r="A211" s="19" t="s">
        <v>19779</v>
      </c>
      <c r="B211" s="19" t="s">
        <v>19561</v>
      </c>
    </row>
    <row r="212" spans="1:2" x14ac:dyDescent="0.25">
      <c r="A212" s="19" t="s">
        <v>19780</v>
      </c>
      <c r="B212" s="19" t="s">
        <v>12433</v>
      </c>
    </row>
    <row r="213" spans="1:2" x14ac:dyDescent="0.25">
      <c r="A213" s="19" t="s">
        <v>19781</v>
      </c>
      <c r="B213" s="19" t="s">
        <v>19695</v>
      </c>
    </row>
    <row r="214" spans="1:2" x14ac:dyDescent="0.25">
      <c r="A214" s="19" t="s">
        <v>19782</v>
      </c>
      <c r="B214" s="19" t="s">
        <v>19695</v>
      </c>
    </row>
    <row r="215" spans="1:2" x14ac:dyDescent="0.25">
      <c r="A215" s="19" t="s">
        <v>19783</v>
      </c>
      <c r="B215" s="19" t="s">
        <v>19561</v>
      </c>
    </row>
    <row r="216" spans="1:2" x14ac:dyDescent="0.25">
      <c r="A216" s="19" t="s">
        <v>19784</v>
      </c>
      <c r="B216" s="19" t="s">
        <v>19561</v>
      </c>
    </row>
    <row r="217" spans="1:2" x14ac:dyDescent="0.25">
      <c r="A217" s="19" t="s">
        <v>19785</v>
      </c>
      <c r="B217" s="19" t="s">
        <v>19674</v>
      </c>
    </row>
    <row r="218" spans="1:2" x14ac:dyDescent="0.25">
      <c r="A218" s="19" t="s">
        <v>19786</v>
      </c>
      <c r="B218" s="19" t="s">
        <v>19561</v>
      </c>
    </row>
    <row r="219" spans="1:2" x14ac:dyDescent="0.25">
      <c r="A219" s="19" t="s">
        <v>19787</v>
      </c>
      <c r="B219" s="19" t="s">
        <v>19788</v>
      </c>
    </row>
    <row r="220" spans="1:2" x14ac:dyDescent="0.25">
      <c r="A220" s="19" t="s">
        <v>19789</v>
      </c>
      <c r="B220" s="19" t="s">
        <v>19695</v>
      </c>
    </row>
    <row r="221" spans="1:2" x14ac:dyDescent="0.25">
      <c r="A221" s="19" t="s">
        <v>19790</v>
      </c>
      <c r="B221" s="19" t="s">
        <v>19561</v>
      </c>
    </row>
    <row r="222" spans="1:2" x14ac:dyDescent="0.25">
      <c r="A222" s="19" t="s">
        <v>7299</v>
      </c>
      <c r="B222" s="19" t="s">
        <v>12440</v>
      </c>
    </row>
    <row r="223" spans="1:2" x14ac:dyDescent="0.25">
      <c r="A223" s="19" t="s">
        <v>19791</v>
      </c>
      <c r="B223" s="19" t="s">
        <v>19561</v>
      </c>
    </row>
    <row r="224" spans="1:2" x14ac:dyDescent="0.25">
      <c r="A224" s="19" t="s">
        <v>1698</v>
      </c>
      <c r="B224" s="19" t="s">
        <v>12433</v>
      </c>
    </row>
    <row r="225" spans="1:2" x14ac:dyDescent="0.25">
      <c r="A225" s="19" t="s">
        <v>19792</v>
      </c>
      <c r="B225" s="19" t="s">
        <v>19697</v>
      </c>
    </row>
    <row r="226" spans="1:2" x14ac:dyDescent="0.25">
      <c r="A226" s="19" t="s">
        <v>19793</v>
      </c>
      <c r="B226" s="19" t="s">
        <v>19561</v>
      </c>
    </row>
    <row r="227" spans="1:2" x14ac:dyDescent="0.25">
      <c r="A227" s="19" t="s">
        <v>19794</v>
      </c>
      <c r="B227" s="19" t="s">
        <v>19561</v>
      </c>
    </row>
    <row r="228" spans="1:2" x14ac:dyDescent="0.25">
      <c r="A228" s="19" t="s">
        <v>19795</v>
      </c>
      <c r="B228" s="19" t="s">
        <v>12437</v>
      </c>
    </row>
    <row r="229" spans="1:2" x14ac:dyDescent="0.25">
      <c r="A229" s="19" t="s">
        <v>19796</v>
      </c>
      <c r="B229" s="19" t="s">
        <v>19695</v>
      </c>
    </row>
    <row r="230" spans="1:2" x14ac:dyDescent="0.25">
      <c r="A230" s="19" t="s">
        <v>19797</v>
      </c>
      <c r="B230" s="19" t="s">
        <v>19561</v>
      </c>
    </row>
    <row r="231" spans="1:2" x14ac:dyDescent="0.25">
      <c r="A231" s="19" t="s">
        <v>19798</v>
      </c>
      <c r="B231" s="19" t="s">
        <v>19561</v>
      </c>
    </row>
    <row r="232" spans="1:2" x14ac:dyDescent="0.25">
      <c r="A232" s="19" t="s">
        <v>19799</v>
      </c>
      <c r="B232" s="19" t="s">
        <v>19561</v>
      </c>
    </row>
    <row r="233" spans="1:2" x14ac:dyDescent="0.25">
      <c r="A233" s="19" t="s">
        <v>19800</v>
      </c>
      <c r="B233" s="19" t="s">
        <v>19561</v>
      </c>
    </row>
    <row r="234" spans="1:2" x14ac:dyDescent="0.25">
      <c r="A234" s="19" t="s">
        <v>19801</v>
      </c>
      <c r="B234" s="19" t="s">
        <v>19561</v>
      </c>
    </row>
    <row r="235" spans="1:2" x14ac:dyDescent="0.25">
      <c r="A235" s="19" t="s">
        <v>19802</v>
      </c>
      <c r="B235" s="19" t="s">
        <v>12421</v>
      </c>
    </row>
    <row r="236" spans="1:2" x14ac:dyDescent="0.25">
      <c r="A236" s="19" t="s">
        <v>19803</v>
      </c>
      <c r="B236" s="19" t="s">
        <v>12441</v>
      </c>
    </row>
    <row r="237" spans="1:2" x14ac:dyDescent="0.25">
      <c r="A237" s="19" t="s">
        <v>19804</v>
      </c>
      <c r="B237" s="19" t="s">
        <v>19561</v>
      </c>
    </row>
    <row r="238" spans="1:2" x14ac:dyDescent="0.25">
      <c r="A238" s="19" t="s">
        <v>19805</v>
      </c>
      <c r="B238" s="19" t="s">
        <v>19584</v>
      </c>
    </row>
    <row r="239" spans="1:2" x14ac:dyDescent="0.25">
      <c r="A239" s="19" t="s">
        <v>19806</v>
      </c>
      <c r="B239" s="19" t="s">
        <v>19666</v>
      </c>
    </row>
    <row r="240" spans="1:2" x14ac:dyDescent="0.25">
      <c r="A240" s="19" t="s">
        <v>19807</v>
      </c>
      <c r="B240" s="19" t="s">
        <v>19668</v>
      </c>
    </row>
    <row r="241" spans="1:2" x14ac:dyDescent="0.25">
      <c r="A241" s="19" t="s">
        <v>19808</v>
      </c>
      <c r="B241" s="19" t="s">
        <v>19671</v>
      </c>
    </row>
    <row r="242" spans="1:2" x14ac:dyDescent="0.25">
      <c r="A242" s="19" t="s">
        <v>19809</v>
      </c>
      <c r="B242" s="19" t="s">
        <v>12446</v>
      </c>
    </row>
    <row r="243" spans="1:2" x14ac:dyDescent="0.25">
      <c r="A243" s="19" t="s">
        <v>19810</v>
      </c>
      <c r="B243" s="19" t="s">
        <v>19561</v>
      </c>
    </row>
    <row r="244" spans="1:2" x14ac:dyDescent="0.25">
      <c r="A244" s="19" t="s">
        <v>19811</v>
      </c>
      <c r="B244" s="19" t="s">
        <v>19561</v>
      </c>
    </row>
    <row r="245" spans="1:2" x14ac:dyDescent="0.25">
      <c r="A245" s="19" t="s">
        <v>19812</v>
      </c>
      <c r="B245" s="19" t="s">
        <v>19561</v>
      </c>
    </row>
    <row r="246" spans="1:2" x14ac:dyDescent="0.25">
      <c r="A246" s="19" t="s">
        <v>19813</v>
      </c>
      <c r="B246" s="19" t="s">
        <v>19561</v>
      </c>
    </row>
    <row r="247" spans="1:2" x14ac:dyDescent="0.25">
      <c r="A247" s="19" t="s">
        <v>19814</v>
      </c>
      <c r="B247" s="19" t="s">
        <v>12441</v>
      </c>
    </row>
    <row r="248" spans="1:2" x14ac:dyDescent="0.25">
      <c r="A248" s="19" t="s">
        <v>19815</v>
      </c>
      <c r="B248" s="19" t="s">
        <v>12426</v>
      </c>
    </row>
    <row r="249" spans="1:2" x14ac:dyDescent="0.25">
      <c r="A249" s="19" t="s">
        <v>19816</v>
      </c>
      <c r="B249" s="19" t="s">
        <v>12423</v>
      </c>
    </row>
    <row r="250" spans="1:2" x14ac:dyDescent="0.25">
      <c r="A250" s="19" t="s">
        <v>19817</v>
      </c>
      <c r="B250" s="19" t="s">
        <v>12445</v>
      </c>
    </row>
    <row r="251" spans="1:2" x14ac:dyDescent="0.25">
      <c r="A251" s="19" t="s">
        <v>19818</v>
      </c>
      <c r="B251" s="19" t="s">
        <v>12422</v>
      </c>
    </row>
    <row r="252" spans="1:2" x14ac:dyDescent="0.25">
      <c r="A252" s="19" t="s">
        <v>19819</v>
      </c>
      <c r="B252" s="19" t="s">
        <v>19561</v>
      </c>
    </row>
    <row r="253" spans="1:2" x14ac:dyDescent="0.25">
      <c r="A253" s="19" t="s">
        <v>19820</v>
      </c>
      <c r="B253" s="19" t="s">
        <v>12437</v>
      </c>
    </row>
    <row r="254" spans="1:2" x14ac:dyDescent="0.25">
      <c r="A254" s="19" t="s">
        <v>19821</v>
      </c>
      <c r="B254" s="19" t="s">
        <v>19561</v>
      </c>
    </row>
    <row r="255" spans="1:2" x14ac:dyDescent="0.25">
      <c r="A255" s="19" t="s">
        <v>19822</v>
      </c>
      <c r="B255" s="19" t="s">
        <v>19561</v>
      </c>
    </row>
    <row r="256" spans="1:2" x14ac:dyDescent="0.25">
      <c r="A256" s="19" t="s">
        <v>19823</v>
      </c>
      <c r="B256" s="19" t="s">
        <v>19561</v>
      </c>
    </row>
    <row r="257" spans="1:2" x14ac:dyDescent="0.25">
      <c r="A257" s="19" t="s">
        <v>19824</v>
      </c>
      <c r="B257" s="19" t="s">
        <v>12437</v>
      </c>
    </row>
    <row r="258" spans="1:2" x14ac:dyDescent="0.25">
      <c r="A258" s="19" t="s">
        <v>19825</v>
      </c>
      <c r="B258" s="19" t="s">
        <v>19826</v>
      </c>
    </row>
    <row r="259" spans="1:2" x14ac:dyDescent="0.25">
      <c r="A259" s="19" t="s">
        <v>18821</v>
      </c>
      <c r="B259" s="19" t="s">
        <v>12441</v>
      </c>
    </row>
    <row r="260" spans="1:2" x14ac:dyDescent="0.25">
      <c r="A260" s="19" t="s">
        <v>19827</v>
      </c>
      <c r="B260" s="19" t="s">
        <v>19561</v>
      </c>
    </row>
    <row r="261" spans="1:2" x14ac:dyDescent="0.25">
      <c r="A261" s="19" t="s">
        <v>19828</v>
      </c>
      <c r="B261" s="19" t="s">
        <v>19561</v>
      </c>
    </row>
    <row r="262" spans="1:2" x14ac:dyDescent="0.25">
      <c r="A262" s="19" t="s">
        <v>19829</v>
      </c>
      <c r="B262" s="19" t="s">
        <v>19561</v>
      </c>
    </row>
    <row r="263" spans="1:2" x14ac:dyDescent="0.25">
      <c r="A263" s="19" t="s">
        <v>19830</v>
      </c>
      <c r="B263" s="19" t="s">
        <v>12423</v>
      </c>
    </row>
    <row r="264" spans="1:2" x14ac:dyDescent="0.25">
      <c r="A264" s="19" t="s">
        <v>19831</v>
      </c>
      <c r="B264" s="19" t="s">
        <v>19561</v>
      </c>
    </row>
    <row r="265" spans="1:2" x14ac:dyDescent="0.25">
      <c r="A265" s="19" t="s">
        <v>19832</v>
      </c>
      <c r="B265" s="19" t="s">
        <v>19561</v>
      </c>
    </row>
    <row r="266" spans="1:2" x14ac:dyDescent="0.25">
      <c r="A266" s="19" t="s">
        <v>19833</v>
      </c>
      <c r="B266" s="19" t="s">
        <v>19561</v>
      </c>
    </row>
    <row r="267" spans="1:2" x14ac:dyDescent="0.25">
      <c r="A267" s="19" t="s">
        <v>19834</v>
      </c>
      <c r="B267" s="19" t="s">
        <v>19561</v>
      </c>
    </row>
    <row r="268" spans="1:2" x14ac:dyDescent="0.25">
      <c r="A268" s="19" t="s">
        <v>19835</v>
      </c>
      <c r="B268" s="19" t="s">
        <v>12423</v>
      </c>
    </row>
    <row r="269" spans="1:2" x14ac:dyDescent="0.25">
      <c r="A269" s="19" t="s">
        <v>19836</v>
      </c>
      <c r="B269" s="19" t="s">
        <v>12426</v>
      </c>
    </row>
    <row r="270" spans="1:2" x14ac:dyDescent="0.25">
      <c r="A270" s="19" t="s">
        <v>223</v>
      </c>
      <c r="B270" s="19" t="s">
        <v>12426</v>
      </c>
    </row>
    <row r="271" spans="1:2" x14ac:dyDescent="0.25">
      <c r="A271" s="19" t="s">
        <v>19837</v>
      </c>
      <c r="B271" s="19" t="s">
        <v>19561</v>
      </c>
    </row>
    <row r="272" spans="1:2" x14ac:dyDescent="0.25">
      <c r="A272" s="19" t="s">
        <v>19838</v>
      </c>
      <c r="B272" s="19" t="s">
        <v>19695</v>
      </c>
    </row>
    <row r="273" spans="1:2" x14ac:dyDescent="0.25">
      <c r="A273" s="19" t="s">
        <v>19839</v>
      </c>
      <c r="B273" s="19" t="s">
        <v>12425</v>
      </c>
    </row>
    <row r="274" spans="1:2" x14ac:dyDescent="0.25">
      <c r="A274" s="19" t="s">
        <v>19840</v>
      </c>
      <c r="B274" s="19" t="s">
        <v>12425</v>
      </c>
    </row>
    <row r="275" spans="1:2" x14ac:dyDescent="0.25">
      <c r="A275" s="19" t="s">
        <v>19841</v>
      </c>
      <c r="B275" s="19" t="s">
        <v>12442</v>
      </c>
    </row>
    <row r="276" spans="1:2" x14ac:dyDescent="0.25">
      <c r="A276" s="19" t="s">
        <v>19842</v>
      </c>
      <c r="B276" s="19" t="s">
        <v>12442</v>
      </c>
    </row>
    <row r="277" spans="1:2" x14ac:dyDescent="0.25">
      <c r="A277" s="19" t="s">
        <v>19843</v>
      </c>
      <c r="B277" s="19" t="s">
        <v>19561</v>
      </c>
    </row>
    <row r="278" spans="1:2" x14ac:dyDescent="0.25">
      <c r="A278" s="19" t="s">
        <v>229</v>
      </c>
      <c r="B278" s="19" t="s">
        <v>12441</v>
      </c>
    </row>
    <row r="279" spans="1:2" x14ac:dyDescent="0.25">
      <c r="A279" s="19" t="s">
        <v>19844</v>
      </c>
      <c r="B279" s="19" t="s">
        <v>19561</v>
      </c>
    </row>
    <row r="280" spans="1:2" x14ac:dyDescent="0.25">
      <c r="A280" s="19" t="s">
        <v>337</v>
      </c>
      <c r="B280" s="19" t="s">
        <v>12423</v>
      </c>
    </row>
    <row r="281" spans="1:2" x14ac:dyDescent="0.25">
      <c r="A281" s="19" t="s">
        <v>147</v>
      </c>
      <c r="B281" s="19" t="s">
        <v>12421</v>
      </c>
    </row>
    <row r="282" spans="1:2" x14ac:dyDescent="0.25">
      <c r="A282" s="19" t="s">
        <v>19845</v>
      </c>
      <c r="B282" s="19" t="s">
        <v>12442</v>
      </c>
    </row>
    <row r="283" spans="1:2" x14ac:dyDescent="0.25">
      <c r="A283" s="19" t="s">
        <v>17256</v>
      </c>
      <c r="B283" s="19" t="s">
        <v>12423</v>
      </c>
    </row>
    <row r="284" spans="1:2" x14ac:dyDescent="0.25">
      <c r="A284" s="19" t="s">
        <v>19846</v>
      </c>
      <c r="B284" s="19" t="s">
        <v>19561</v>
      </c>
    </row>
    <row r="285" spans="1:2" x14ac:dyDescent="0.25">
      <c r="A285" s="19" t="s">
        <v>19847</v>
      </c>
      <c r="B285" s="19" t="s">
        <v>12437</v>
      </c>
    </row>
    <row r="286" spans="1:2" x14ac:dyDescent="0.25">
      <c r="A286" s="19" t="s">
        <v>19848</v>
      </c>
      <c r="B286" s="19" t="s">
        <v>12424</v>
      </c>
    </row>
    <row r="287" spans="1:2" x14ac:dyDescent="0.25">
      <c r="A287" s="19" t="s">
        <v>19849</v>
      </c>
      <c r="B287" s="19" t="s">
        <v>19561</v>
      </c>
    </row>
    <row r="288" spans="1:2" x14ac:dyDescent="0.25">
      <c r="A288" s="19" t="s">
        <v>19850</v>
      </c>
      <c r="B288" s="19" t="s">
        <v>19561</v>
      </c>
    </row>
    <row r="289" spans="1:2" x14ac:dyDescent="0.25">
      <c r="A289" s="19" t="s">
        <v>141</v>
      </c>
      <c r="B289" s="19" t="s">
        <v>12424</v>
      </c>
    </row>
    <row r="290" spans="1:2" x14ac:dyDescent="0.25">
      <c r="A290" s="19" t="s">
        <v>19851</v>
      </c>
      <c r="B290" s="19" t="s">
        <v>19693</v>
      </c>
    </row>
    <row r="291" spans="1:2" x14ac:dyDescent="0.25">
      <c r="A291" s="19" t="s">
        <v>19852</v>
      </c>
      <c r="B291" s="19" t="s">
        <v>12446</v>
      </c>
    </row>
    <row r="292" spans="1:2" x14ac:dyDescent="0.25">
      <c r="A292" s="19" t="s">
        <v>374</v>
      </c>
      <c r="B292" s="19" t="s">
        <v>12441</v>
      </c>
    </row>
    <row r="293" spans="1:2" x14ac:dyDescent="0.25">
      <c r="A293" s="19" t="s">
        <v>361</v>
      </c>
      <c r="B293" s="19" t="s">
        <v>12441</v>
      </c>
    </row>
    <row r="294" spans="1:2" x14ac:dyDescent="0.25">
      <c r="A294" s="19" t="s">
        <v>19853</v>
      </c>
      <c r="B294" s="19" t="s">
        <v>19561</v>
      </c>
    </row>
    <row r="295" spans="1:2" x14ac:dyDescent="0.25">
      <c r="A295" s="19" t="s">
        <v>19854</v>
      </c>
      <c r="B295" s="19" t="s">
        <v>19561</v>
      </c>
    </row>
    <row r="296" spans="1:2" x14ac:dyDescent="0.25">
      <c r="A296" s="19" t="s">
        <v>249</v>
      </c>
      <c r="B296" s="19" t="s">
        <v>12426</v>
      </c>
    </row>
    <row r="297" spans="1:2" x14ac:dyDescent="0.25">
      <c r="A297" s="19" t="s">
        <v>19855</v>
      </c>
      <c r="B297" s="19" t="s">
        <v>19561</v>
      </c>
    </row>
    <row r="298" spans="1:2" x14ac:dyDescent="0.25">
      <c r="A298" s="19" t="s">
        <v>19856</v>
      </c>
      <c r="B298" s="19" t="s">
        <v>19697</v>
      </c>
    </row>
    <row r="299" spans="1:2" x14ac:dyDescent="0.25">
      <c r="A299" s="19" t="s">
        <v>19857</v>
      </c>
      <c r="B299" s="19" t="s">
        <v>19561</v>
      </c>
    </row>
    <row r="300" spans="1:2" x14ac:dyDescent="0.25">
      <c r="A300" s="19" t="s">
        <v>19858</v>
      </c>
      <c r="B300" s="19" t="s">
        <v>19561</v>
      </c>
    </row>
    <row r="301" spans="1:2" x14ac:dyDescent="0.25">
      <c r="A301" s="19" t="s">
        <v>19859</v>
      </c>
      <c r="B301" s="19" t="s">
        <v>19561</v>
      </c>
    </row>
    <row r="302" spans="1:2" x14ac:dyDescent="0.25">
      <c r="A302" s="19" t="s">
        <v>19860</v>
      </c>
      <c r="B302" s="19" t="s">
        <v>19697</v>
      </c>
    </row>
    <row r="303" spans="1:2" x14ac:dyDescent="0.25">
      <c r="A303" s="19" t="s">
        <v>172</v>
      </c>
      <c r="B303" s="19" t="s">
        <v>12423</v>
      </c>
    </row>
    <row r="304" spans="1:2" x14ac:dyDescent="0.25">
      <c r="A304" s="19" t="s">
        <v>19861</v>
      </c>
      <c r="B304" s="19" t="s">
        <v>12423</v>
      </c>
    </row>
    <row r="305" spans="1:2" x14ac:dyDescent="0.25">
      <c r="A305" s="19" t="s">
        <v>19862</v>
      </c>
      <c r="B305" s="19" t="s">
        <v>19561</v>
      </c>
    </row>
    <row r="306" spans="1:2" x14ac:dyDescent="0.25">
      <c r="A306" s="19" t="s">
        <v>19863</v>
      </c>
      <c r="B306" s="19" t="s">
        <v>19561</v>
      </c>
    </row>
    <row r="307" spans="1:2" x14ac:dyDescent="0.25">
      <c r="A307" s="19" t="s">
        <v>19864</v>
      </c>
      <c r="B307" s="19" t="s">
        <v>12426</v>
      </c>
    </row>
    <row r="308" spans="1:2" x14ac:dyDescent="0.25">
      <c r="A308" s="19" t="s">
        <v>19865</v>
      </c>
      <c r="B308" s="19" t="s">
        <v>19680</v>
      </c>
    </row>
    <row r="309" spans="1:2" x14ac:dyDescent="0.25">
      <c r="A309" s="19" t="s">
        <v>19866</v>
      </c>
      <c r="B309" s="19" t="s">
        <v>12423</v>
      </c>
    </row>
    <row r="310" spans="1:2" x14ac:dyDescent="0.25">
      <c r="A310" s="19" t="s">
        <v>307</v>
      </c>
      <c r="B310" s="19" t="s">
        <v>12423</v>
      </c>
    </row>
    <row r="311" spans="1:2" x14ac:dyDescent="0.25">
      <c r="A311" s="19" t="s">
        <v>19867</v>
      </c>
      <c r="B311" s="19" t="s">
        <v>12423</v>
      </c>
    </row>
    <row r="312" spans="1:2" x14ac:dyDescent="0.25">
      <c r="A312" s="19" t="s">
        <v>19868</v>
      </c>
      <c r="B312" s="19" t="s">
        <v>19697</v>
      </c>
    </row>
    <row r="313" spans="1:2" x14ac:dyDescent="0.25">
      <c r="A313" s="19" t="s">
        <v>19869</v>
      </c>
      <c r="B313" s="19" t="s">
        <v>19650</v>
      </c>
    </row>
    <row r="314" spans="1:2" x14ac:dyDescent="0.25">
      <c r="A314" s="19" t="s">
        <v>19870</v>
      </c>
      <c r="B314" s="19" t="s">
        <v>19650</v>
      </c>
    </row>
    <row r="315" spans="1:2" x14ac:dyDescent="0.25">
      <c r="A315" s="19" t="s">
        <v>19871</v>
      </c>
      <c r="B315" s="19" t="s">
        <v>12442</v>
      </c>
    </row>
    <row r="316" spans="1:2" x14ac:dyDescent="0.25">
      <c r="A316" s="19" t="s">
        <v>19872</v>
      </c>
      <c r="B316" s="19" t="s">
        <v>12423</v>
      </c>
    </row>
    <row r="317" spans="1:2" x14ac:dyDescent="0.25">
      <c r="A317" s="19" t="s">
        <v>19873</v>
      </c>
      <c r="B317" s="19" t="s">
        <v>12442</v>
      </c>
    </row>
    <row r="318" spans="1:2" x14ac:dyDescent="0.25">
      <c r="A318" s="19" t="s">
        <v>19874</v>
      </c>
      <c r="B318" s="19" t="s">
        <v>19561</v>
      </c>
    </row>
    <row r="319" spans="1:2" x14ac:dyDescent="0.25">
      <c r="A319" s="19" t="s">
        <v>19875</v>
      </c>
      <c r="B319" s="19" t="s">
        <v>19697</v>
      </c>
    </row>
    <row r="320" spans="1:2" x14ac:dyDescent="0.25">
      <c r="A320" s="19" t="s">
        <v>19876</v>
      </c>
      <c r="B320" s="19" t="s">
        <v>19561</v>
      </c>
    </row>
    <row r="321" spans="1:2" x14ac:dyDescent="0.25">
      <c r="A321" s="19" t="s">
        <v>19877</v>
      </c>
      <c r="B321" s="19" t="s">
        <v>19561</v>
      </c>
    </row>
    <row r="322" spans="1:2" x14ac:dyDescent="0.25">
      <c r="A322" s="19" t="s">
        <v>19878</v>
      </c>
      <c r="B322" s="19" t="s">
        <v>12424</v>
      </c>
    </row>
    <row r="323" spans="1:2" x14ac:dyDescent="0.25">
      <c r="A323" s="19" t="s">
        <v>19879</v>
      </c>
      <c r="B323" s="19" t="s">
        <v>19703</v>
      </c>
    </row>
    <row r="324" spans="1:2" x14ac:dyDescent="0.25">
      <c r="A324" s="19" t="s">
        <v>19880</v>
      </c>
      <c r="B324" s="19" t="s">
        <v>19703</v>
      </c>
    </row>
    <row r="325" spans="1:2" x14ac:dyDescent="0.25">
      <c r="A325" s="19" t="s">
        <v>19881</v>
      </c>
      <c r="B325" s="19" t="s">
        <v>12446</v>
      </c>
    </row>
    <row r="326" spans="1:2" x14ac:dyDescent="0.25">
      <c r="A326" s="19" t="s">
        <v>4713</v>
      </c>
      <c r="B326" s="19" t="s">
        <v>12424</v>
      </c>
    </row>
    <row r="327" spans="1:2" x14ac:dyDescent="0.25">
      <c r="A327" s="19" t="s">
        <v>19882</v>
      </c>
      <c r="B327" s="19" t="s">
        <v>19561</v>
      </c>
    </row>
    <row r="328" spans="1:2" x14ac:dyDescent="0.25">
      <c r="A328" s="19" t="s">
        <v>19883</v>
      </c>
      <c r="B328" s="19" t="s">
        <v>19561</v>
      </c>
    </row>
    <row r="329" spans="1:2" x14ac:dyDescent="0.25">
      <c r="A329" s="19" t="s">
        <v>19884</v>
      </c>
      <c r="B329" s="19" t="s">
        <v>19561</v>
      </c>
    </row>
    <row r="330" spans="1:2" x14ac:dyDescent="0.25">
      <c r="A330" s="19" t="s">
        <v>19885</v>
      </c>
      <c r="B330" s="19" t="s">
        <v>19561</v>
      </c>
    </row>
    <row r="331" spans="1:2" x14ac:dyDescent="0.25">
      <c r="A331" s="19" t="s">
        <v>19886</v>
      </c>
      <c r="B331" s="19" t="s">
        <v>19580</v>
      </c>
    </row>
    <row r="332" spans="1:2" x14ac:dyDescent="0.25">
      <c r="A332" s="19" t="s">
        <v>19887</v>
      </c>
      <c r="B332" s="19" t="s">
        <v>19561</v>
      </c>
    </row>
    <row r="333" spans="1:2" x14ac:dyDescent="0.25">
      <c r="A333" s="19" t="s">
        <v>19888</v>
      </c>
      <c r="B333" s="19" t="s">
        <v>12426</v>
      </c>
    </row>
    <row r="334" spans="1:2" x14ac:dyDescent="0.25">
      <c r="A334" s="19" t="s">
        <v>19889</v>
      </c>
      <c r="B334" s="19" t="s">
        <v>19561</v>
      </c>
    </row>
    <row r="335" spans="1:2" x14ac:dyDescent="0.25">
      <c r="A335" s="19" t="s">
        <v>19890</v>
      </c>
      <c r="B335" s="19" t="s">
        <v>12422</v>
      </c>
    </row>
    <row r="336" spans="1:2" x14ac:dyDescent="0.25">
      <c r="A336" s="19" t="s">
        <v>19891</v>
      </c>
      <c r="B336" s="19" t="s">
        <v>19693</v>
      </c>
    </row>
    <row r="337" spans="1:2" x14ac:dyDescent="0.25">
      <c r="A337" s="19" t="s">
        <v>19892</v>
      </c>
      <c r="B337" s="19" t="s">
        <v>19561</v>
      </c>
    </row>
    <row r="338" spans="1:2" x14ac:dyDescent="0.25">
      <c r="A338" s="19" t="s">
        <v>19893</v>
      </c>
      <c r="B338" s="19" t="s">
        <v>19584</v>
      </c>
    </row>
    <row r="339" spans="1:2" x14ac:dyDescent="0.25">
      <c r="A339" s="19" t="s">
        <v>19894</v>
      </c>
      <c r="B339" s="19" t="s">
        <v>19561</v>
      </c>
    </row>
    <row r="340" spans="1:2" x14ac:dyDescent="0.25">
      <c r="A340" s="19" t="s">
        <v>19895</v>
      </c>
      <c r="B340" s="19" t="s">
        <v>19896</v>
      </c>
    </row>
    <row r="341" spans="1:2" x14ac:dyDescent="0.25">
      <c r="A341" s="19" t="s">
        <v>19897</v>
      </c>
      <c r="B341" s="19" t="s">
        <v>19668</v>
      </c>
    </row>
    <row r="342" spans="1:2" x14ac:dyDescent="0.25">
      <c r="A342" s="19" t="s">
        <v>19898</v>
      </c>
      <c r="B342" s="19" t="s">
        <v>19899</v>
      </c>
    </row>
    <row r="343" spans="1:2" x14ac:dyDescent="0.25">
      <c r="A343" s="19" t="s">
        <v>19900</v>
      </c>
      <c r="B343" s="19" t="s">
        <v>19901</v>
      </c>
    </row>
    <row r="344" spans="1:2" x14ac:dyDescent="0.25">
      <c r="A344" s="19" t="s">
        <v>19902</v>
      </c>
      <c r="B344" s="19" t="s">
        <v>19561</v>
      </c>
    </row>
    <row r="345" spans="1:2" x14ac:dyDescent="0.25">
      <c r="A345" s="19" t="s">
        <v>19903</v>
      </c>
      <c r="B345" s="19" t="s">
        <v>19561</v>
      </c>
    </row>
    <row r="346" spans="1:2" x14ac:dyDescent="0.25">
      <c r="A346" s="19" t="s">
        <v>19904</v>
      </c>
      <c r="B346" s="19" t="s">
        <v>12442</v>
      </c>
    </row>
    <row r="347" spans="1:2" x14ac:dyDescent="0.25">
      <c r="A347" s="19" t="s">
        <v>19905</v>
      </c>
      <c r="B347" s="19" t="s">
        <v>19584</v>
      </c>
    </row>
    <row r="348" spans="1:2" x14ac:dyDescent="0.25">
      <c r="A348" s="19" t="s">
        <v>19906</v>
      </c>
      <c r="B348" s="19" t="s">
        <v>19695</v>
      </c>
    </row>
    <row r="349" spans="1:2" x14ac:dyDescent="0.25">
      <c r="A349" s="19" t="s">
        <v>19907</v>
      </c>
      <c r="B349" s="19" t="s">
        <v>19561</v>
      </c>
    </row>
    <row r="350" spans="1:2" x14ac:dyDescent="0.25">
      <c r="A350" s="19" t="s">
        <v>19908</v>
      </c>
      <c r="B350" s="19" t="s">
        <v>19580</v>
      </c>
    </row>
    <row r="351" spans="1:2" x14ac:dyDescent="0.25">
      <c r="A351" s="19" t="s">
        <v>19909</v>
      </c>
      <c r="B351" s="19" t="s">
        <v>19580</v>
      </c>
    </row>
    <row r="352" spans="1:2" x14ac:dyDescent="0.25">
      <c r="A352" s="19" t="s">
        <v>19910</v>
      </c>
      <c r="B352" s="19" t="s">
        <v>12422</v>
      </c>
    </row>
    <row r="353" spans="1:2" x14ac:dyDescent="0.25">
      <c r="A353" s="19" t="s">
        <v>243</v>
      </c>
      <c r="B353" s="19" t="s">
        <v>12426</v>
      </c>
    </row>
    <row r="354" spans="1:2" x14ac:dyDescent="0.25">
      <c r="A354" s="19" t="s">
        <v>19911</v>
      </c>
      <c r="B354" s="19" t="s">
        <v>12426</v>
      </c>
    </row>
    <row r="355" spans="1:2" x14ac:dyDescent="0.25">
      <c r="A355" s="19" t="s">
        <v>19912</v>
      </c>
      <c r="B355" s="19" t="s">
        <v>19584</v>
      </c>
    </row>
    <row r="356" spans="1:2" x14ac:dyDescent="0.25">
      <c r="A356" s="19" t="s">
        <v>19913</v>
      </c>
      <c r="B356" s="19" t="s">
        <v>19695</v>
      </c>
    </row>
    <row r="357" spans="1:2" x14ac:dyDescent="0.25">
      <c r="A357" s="19" t="s">
        <v>19914</v>
      </c>
      <c r="B357" s="19" t="s">
        <v>19561</v>
      </c>
    </row>
    <row r="358" spans="1:2" x14ac:dyDescent="0.25">
      <c r="A358" s="19" t="s">
        <v>19915</v>
      </c>
      <c r="B358" s="19" t="s">
        <v>19561</v>
      </c>
    </row>
    <row r="359" spans="1:2" x14ac:dyDescent="0.25">
      <c r="A359" s="19" t="s">
        <v>19916</v>
      </c>
      <c r="B359" s="19" t="s">
        <v>19776</v>
      </c>
    </row>
    <row r="360" spans="1:2" x14ac:dyDescent="0.25">
      <c r="A360" s="19" t="s">
        <v>19917</v>
      </c>
      <c r="B360" s="19" t="s">
        <v>19703</v>
      </c>
    </row>
    <row r="361" spans="1:2" x14ac:dyDescent="0.25">
      <c r="A361" s="19" t="s">
        <v>19918</v>
      </c>
      <c r="B361" s="19" t="s">
        <v>19561</v>
      </c>
    </row>
    <row r="362" spans="1:2" x14ac:dyDescent="0.25">
      <c r="A362" s="19" t="s">
        <v>19919</v>
      </c>
      <c r="B362" s="19" t="s">
        <v>12446</v>
      </c>
    </row>
    <row r="363" spans="1:2" x14ac:dyDescent="0.25">
      <c r="A363" s="19" t="s">
        <v>221</v>
      </c>
      <c r="B363" s="19" t="s">
        <v>12422</v>
      </c>
    </row>
    <row r="364" spans="1:2" x14ac:dyDescent="0.25">
      <c r="A364" s="19" t="s">
        <v>19920</v>
      </c>
      <c r="B364" s="19" t="s">
        <v>19561</v>
      </c>
    </row>
    <row r="365" spans="1:2" x14ac:dyDescent="0.25">
      <c r="A365" s="19" t="s">
        <v>19921</v>
      </c>
      <c r="B365" s="19" t="s">
        <v>19561</v>
      </c>
    </row>
    <row r="366" spans="1:2" x14ac:dyDescent="0.25">
      <c r="A366" s="19" t="s">
        <v>19922</v>
      </c>
      <c r="B366" s="19" t="s">
        <v>19561</v>
      </c>
    </row>
    <row r="367" spans="1:2" x14ac:dyDescent="0.25">
      <c r="A367" s="19" t="s">
        <v>19923</v>
      </c>
      <c r="B367" s="19" t="s">
        <v>19561</v>
      </c>
    </row>
    <row r="368" spans="1:2" x14ac:dyDescent="0.25">
      <c r="A368" s="19" t="s">
        <v>15766</v>
      </c>
      <c r="B368" s="19" t="s">
        <v>12441</v>
      </c>
    </row>
    <row r="369" spans="1:2" x14ac:dyDescent="0.25">
      <c r="A369" s="19" t="s">
        <v>19924</v>
      </c>
      <c r="B369" s="19" t="s">
        <v>12426</v>
      </c>
    </row>
    <row r="370" spans="1:2" x14ac:dyDescent="0.25">
      <c r="A370" s="19" t="s">
        <v>19925</v>
      </c>
      <c r="B370" s="19" t="s">
        <v>12422</v>
      </c>
    </row>
    <row r="371" spans="1:2" x14ac:dyDescent="0.25">
      <c r="A371" s="19" t="s">
        <v>19926</v>
      </c>
      <c r="B371" s="19" t="s">
        <v>12423</v>
      </c>
    </row>
    <row r="372" spans="1:2" x14ac:dyDescent="0.25">
      <c r="A372" s="19" t="s">
        <v>19927</v>
      </c>
      <c r="B372" s="19" t="s">
        <v>12431</v>
      </c>
    </row>
    <row r="373" spans="1:2" x14ac:dyDescent="0.25">
      <c r="A373" s="19" t="s">
        <v>19928</v>
      </c>
      <c r="B373" s="19" t="s">
        <v>12421</v>
      </c>
    </row>
    <row r="374" spans="1:2" x14ac:dyDescent="0.25">
      <c r="A374" s="19" t="s">
        <v>19929</v>
      </c>
      <c r="B374" s="19" t="s">
        <v>19580</v>
      </c>
    </row>
    <row r="375" spans="1:2" x14ac:dyDescent="0.25">
      <c r="A375" s="19" t="s">
        <v>19930</v>
      </c>
      <c r="B375" s="19" t="s">
        <v>19582</v>
      </c>
    </row>
    <row r="376" spans="1:2" x14ac:dyDescent="0.25">
      <c r="A376" s="19" t="s">
        <v>775</v>
      </c>
      <c r="B376" s="19" t="s">
        <v>12433</v>
      </c>
    </row>
    <row r="377" spans="1:2" x14ac:dyDescent="0.25">
      <c r="A377" s="19" t="s">
        <v>17582</v>
      </c>
      <c r="B377" s="19" t="s">
        <v>12433</v>
      </c>
    </row>
    <row r="378" spans="1:2" x14ac:dyDescent="0.25">
      <c r="A378" s="19" t="s">
        <v>19931</v>
      </c>
      <c r="B378" s="19" t="s">
        <v>19697</v>
      </c>
    </row>
    <row r="379" spans="1:2" x14ac:dyDescent="0.25">
      <c r="A379" s="19" t="s">
        <v>19932</v>
      </c>
      <c r="B379" s="19" t="s">
        <v>19561</v>
      </c>
    </row>
    <row r="380" spans="1:2" x14ac:dyDescent="0.25">
      <c r="A380" s="19" t="s">
        <v>19933</v>
      </c>
      <c r="B380" s="19" t="s">
        <v>19561</v>
      </c>
    </row>
    <row r="381" spans="1:2" x14ac:dyDescent="0.25">
      <c r="A381" s="19" t="s">
        <v>19934</v>
      </c>
      <c r="B381" s="19" t="s">
        <v>19561</v>
      </c>
    </row>
    <row r="382" spans="1:2" x14ac:dyDescent="0.25">
      <c r="A382" s="19" t="s">
        <v>19935</v>
      </c>
      <c r="B382" s="19" t="s">
        <v>19561</v>
      </c>
    </row>
    <row r="383" spans="1:2" x14ac:dyDescent="0.25">
      <c r="A383" s="19" t="s">
        <v>19936</v>
      </c>
      <c r="B383" s="19" t="s">
        <v>19697</v>
      </c>
    </row>
    <row r="384" spans="1:2" x14ac:dyDescent="0.25">
      <c r="A384" s="19" t="s">
        <v>19937</v>
      </c>
      <c r="B384" s="19" t="s">
        <v>19561</v>
      </c>
    </row>
    <row r="385" spans="1:2" x14ac:dyDescent="0.25">
      <c r="A385" s="19" t="s">
        <v>19938</v>
      </c>
      <c r="B385" s="19" t="s">
        <v>12440</v>
      </c>
    </row>
    <row r="386" spans="1:2" x14ac:dyDescent="0.25">
      <c r="A386" s="19" t="s">
        <v>19939</v>
      </c>
      <c r="B386" s="19" t="s">
        <v>19751</v>
      </c>
    </row>
    <row r="387" spans="1:2" x14ac:dyDescent="0.25">
      <c r="A387" s="19" t="s">
        <v>19940</v>
      </c>
      <c r="B387" s="19" t="s">
        <v>19561</v>
      </c>
    </row>
    <row r="388" spans="1:2" x14ac:dyDescent="0.25">
      <c r="A388" s="19" t="s">
        <v>19941</v>
      </c>
      <c r="B388" s="19" t="s">
        <v>19561</v>
      </c>
    </row>
    <row r="389" spans="1:2" x14ac:dyDescent="0.25">
      <c r="A389" s="19" t="s">
        <v>19942</v>
      </c>
      <c r="B389" s="19" t="s">
        <v>19561</v>
      </c>
    </row>
    <row r="390" spans="1:2" x14ac:dyDescent="0.25">
      <c r="A390" s="19" t="s">
        <v>19943</v>
      </c>
      <c r="B390" s="19" t="s">
        <v>19561</v>
      </c>
    </row>
    <row r="391" spans="1:2" x14ac:dyDescent="0.25">
      <c r="A391" s="19" t="s">
        <v>19944</v>
      </c>
      <c r="B391" s="19" t="s">
        <v>19561</v>
      </c>
    </row>
    <row r="392" spans="1:2" x14ac:dyDescent="0.25">
      <c r="A392" s="19" t="s">
        <v>19945</v>
      </c>
      <c r="B392" s="19" t="s">
        <v>19946</v>
      </c>
    </row>
    <row r="393" spans="1:2" x14ac:dyDescent="0.25">
      <c r="A393" s="19" t="s">
        <v>19947</v>
      </c>
      <c r="B393" s="19" t="s">
        <v>19776</v>
      </c>
    </row>
    <row r="394" spans="1:2" x14ac:dyDescent="0.25">
      <c r="A394" s="19" t="s">
        <v>19948</v>
      </c>
      <c r="B394" s="19" t="s">
        <v>19586</v>
      </c>
    </row>
    <row r="395" spans="1:2" x14ac:dyDescent="0.25">
      <c r="A395" s="19" t="s">
        <v>19949</v>
      </c>
      <c r="B395" s="19" t="s">
        <v>12433</v>
      </c>
    </row>
    <row r="396" spans="1:2" x14ac:dyDescent="0.25">
      <c r="A396" s="19" t="s">
        <v>19950</v>
      </c>
      <c r="B396" s="19" t="s">
        <v>19671</v>
      </c>
    </row>
    <row r="397" spans="1:2" x14ac:dyDescent="0.25">
      <c r="A397" s="19" t="s">
        <v>19951</v>
      </c>
      <c r="B397" s="19" t="s">
        <v>19561</v>
      </c>
    </row>
    <row r="398" spans="1:2" x14ac:dyDescent="0.25">
      <c r="A398" s="19" t="s">
        <v>19952</v>
      </c>
      <c r="B398" s="19" t="s">
        <v>19580</v>
      </c>
    </row>
    <row r="399" spans="1:2" x14ac:dyDescent="0.25">
      <c r="A399" s="19" t="s">
        <v>19953</v>
      </c>
      <c r="B399" s="19" t="s">
        <v>19582</v>
      </c>
    </row>
    <row r="400" spans="1:2" x14ac:dyDescent="0.25">
      <c r="A400" s="19" t="s">
        <v>19954</v>
      </c>
      <c r="B400" s="19" t="s">
        <v>19580</v>
      </c>
    </row>
    <row r="401" spans="1:2" x14ac:dyDescent="0.25">
      <c r="A401" s="19" t="s">
        <v>19955</v>
      </c>
      <c r="B401" s="19" t="s">
        <v>19584</v>
      </c>
    </row>
    <row r="402" spans="1:2" x14ac:dyDescent="0.25">
      <c r="A402" s="19" t="s">
        <v>19956</v>
      </c>
      <c r="B402" s="19" t="s">
        <v>19561</v>
      </c>
    </row>
    <row r="403" spans="1:2" x14ac:dyDescent="0.25">
      <c r="A403" s="19" t="s">
        <v>19957</v>
      </c>
      <c r="B403" s="19" t="s">
        <v>19666</v>
      </c>
    </row>
    <row r="404" spans="1:2" x14ac:dyDescent="0.25">
      <c r="A404" s="19" t="s">
        <v>19958</v>
      </c>
      <c r="B404" s="19" t="s">
        <v>19668</v>
      </c>
    </row>
    <row r="405" spans="1:2" x14ac:dyDescent="0.25">
      <c r="A405" s="19" t="s">
        <v>19959</v>
      </c>
      <c r="B405" s="19" t="s">
        <v>19671</v>
      </c>
    </row>
    <row r="406" spans="1:2" x14ac:dyDescent="0.25">
      <c r="A406" s="19" t="s">
        <v>19960</v>
      </c>
      <c r="B406" s="19" t="s">
        <v>19561</v>
      </c>
    </row>
    <row r="407" spans="1:2" x14ac:dyDescent="0.25">
      <c r="A407" s="19" t="s">
        <v>19961</v>
      </c>
      <c r="B407" s="19" t="s">
        <v>19695</v>
      </c>
    </row>
    <row r="408" spans="1:2" x14ac:dyDescent="0.25">
      <c r="A408" s="19" t="s">
        <v>19962</v>
      </c>
      <c r="B408" s="19" t="s">
        <v>19584</v>
      </c>
    </row>
    <row r="409" spans="1:2" x14ac:dyDescent="0.25">
      <c r="A409" s="19" t="s">
        <v>19963</v>
      </c>
      <c r="B409" s="19" t="s">
        <v>19695</v>
      </c>
    </row>
    <row r="410" spans="1:2" x14ac:dyDescent="0.25">
      <c r="A410" s="19" t="s">
        <v>19964</v>
      </c>
      <c r="B410" s="19" t="s">
        <v>19561</v>
      </c>
    </row>
    <row r="411" spans="1:2" x14ac:dyDescent="0.25">
      <c r="A411" s="19" t="s">
        <v>19965</v>
      </c>
      <c r="B411" s="19" t="s">
        <v>19561</v>
      </c>
    </row>
    <row r="412" spans="1:2" x14ac:dyDescent="0.25">
      <c r="A412" s="19" t="s">
        <v>19966</v>
      </c>
      <c r="B412" s="19" t="s">
        <v>19561</v>
      </c>
    </row>
    <row r="413" spans="1:2" x14ac:dyDescent="0.25">
      <c r="A413" s="19" t="s">
        <v>19967</v>
      </c>
      <c r="B413" s="19" t="s">
        <v>19561</v>
      </c>
    </row>
    <row r="414" spans="1:2" x14ac:dyDescent="0.25">
      <c r="A414" s="19" t="s">
        <v>19968</v>
      </c>
      <c r="B414" s="19" t="s">
        <v>12425</v>
      </c>
    </row>
    <row r="415" spans="1:2" x14ac:dyDescent="0.25">
      <c r="A415" s="19" t="s">
        <v>303</v>
      </c>
      <c r="B415" s="19" t="s">
        <v>12425</v>
      </c>
    </row>
    <row r="416" spans="1:2" x14ac:dyDescent="0.25">
      <c r="A416" s="19" t="s">
        <v>19969</v>
      </c>
      <c r="B416" s="19" t="s">
        <v>19584</v>
      </c>
    </row>
    <row r="417" spans="1:2" x14ac:dyDescent="0.25">
      <c r="A417" s="19" t="s">
        <v>19970</v>
      </c>
      <c r="B417" s="19" t="s">
        <v>12442</v>
      </c>
    </row>
    <row r="418" spans="1:2" x14ac:dyDescent="0.25">
      <c r="A418" s="19" t="s">
        <v>19971</v>
      </c>
      <c r="B418" s="19" t="s">
        <v>19584</v>
      </c>
    </row>
    <row r="419" spans="1:2" x14ac:dyDescent="0.25">
      <c r="A419" s="19" t="s">
        <v>19972</v>
      </c>
      <c r="B419" s="19" t="s">
        <v>12426</v>
      </c>
    </row>
    <row r="420" spans="1:2" x14ac:dyDescent="0.25">
      <c r="A420" s="19" t="s">
        <v>19973</v>
      </c>
      <c r="B420" s="19" t="s">
        <v>12426</v>
      </c>
    </row>
    <row r="421" spans="1:2" x14ac:dyDescent="0.25">
      <c r="A421" s="19" t="s">
        <v>19974</v>
      </c>
      <c r="B421" s="19" t="s">
        <v>19561</v>
      </c>
    </row>
    <row r="422" spans="1:2" x14ac:dyDescent="0.25">
      <c r="A422" s="19" t="s">
        <v>19975</v>
      </c>
      <c r="B422" s="19" t="s">
        <v>19751</v>
      </c>
    </row>
    <row r="423" spans="1:2" x14ac:dyDescent="0.25">
      <c r="A423" s="19" t="s">
        <v>19976</v>
      </c>
      <c r="B423" s="19" t="s">
        <v>19584</v>
      </c>
    </row>
    <row r="424" spans="1:2" x14ac:dyDescent="0.25">
      <c r="A424" s="19" t="s">
        <v>19977</v>
      </c>
      <c r="B424" s="19" t="s">
        <v>19695</v>
      </c>
    </row>
    <row r="425" spans="1:2" x14ac:dyDescent="0.25">
      <c r="A425" s="19" t="s">
        <v>19978</v>
      </c>
      <c r="B425" s="19" t="s">
        <v>12431</v>
      </c>
    </row>
    <row r="426" spans="1:2" x14ac:dyDescent="0.25">
      <c r="A426" s="19" t="s">
        <v>19979</v>
      </c>
      <c r="B426" s="19" t="s">
        <v>12421</v>
      </c>
    </row>
    <row r="427" spans="1:2" x14ac:dyDescent="0.25">
      <c r="A427" s="19" t="s">
        <v>19980</v>
      </c>
      <c r="B427" s="19" t="s">
        <v>19981</v>
      </c>
    </row>
    <row r="428" spans="1:2" x14ac:dyDescent="0.25">
      <c r="A428" s="19" t="s">
        <v>19982</v>
      </c>
      <c r="B428" s="19" t="s">
        <v>19584</v>
      </c>
    </row>
    <row r="429" spans="1:2" x14ac:dyDescent="0.25">
      <c r="A429" s="19" t="s">
        <v>80</v>
      </c>
      <c r="B429" s="19" t="s">
        <v>12423</v>
      </c>
    </row>
    <row r="430" spans="1:2" x14ac:dyDescent="0.25">
      <c r="A430" s="19" t="s">
        <v>19983</v>
      </c>
      <c r="B430" s="19" t="s">
        <v>19561</v>
      </c>
    </row>
    <row r="431" spans="1:2" x14ac:dyDescent="0.25">
      <c r="A431" s="19" t="s">
        <v>19984</v>
      </c>
      <c r="B431" s="19" t="s">
        <v>19580</v>
      </c>
    </row>
    <row r="432" spans="1:2" x14ac:dyDescent="0.25">
      <c r="A432" s="19" t="s">
        <v>19985</v>
      </c>
      <c r="B432" s="19" t="s">
        <v>19986</v>
      </c>
    </row>
    <row r="433" spans="1:2" x14ac:dyDescent="0.25">
      <c r="A433" s="19" t="s">
        <v>19987</v>
      </c>
      <c r="B433" s="19" t="s">
        <v>19561</v>
      </c>
    </row>
    <row r="434" spans="1:2" x14ac:dyDescent="0.25">
      <c r="A434" s="19" t="s">
        <v>19988</v>
      </c>
      <c r="B434" s="19" t="s">
        <v>19697</v>
      </c>
    </row>
    <row r="435" spans="1:2" x14ac:dyDescent="0.25">
      <c r="A435" s="19" t="s">
        <v>19989</v>
      </c>
      <c r="B435" s="19" t="s">
        <v>19584</v>
      </c>
    </row>
    <row r="436" spans="1:2" x14ac:dyDescent="0.25">
      <c r="A436" s="19" t="s">
        <v>19990</v>
      </c>
      <c r="B436" s="19" t="s">
        <v>19991</v>
      </c>
    </row>
    <row r="437" spans="1:2" x14ac:dyDescent="0.25">
      <c r="A437" s="19" t="s">
        <v>19992</v>
      </c>
      <c r="B437" s="19" t="s">
        <v>19693</v>
      </c>
    </row>
    <row r="438" spans="1:2" x14ac:dyDescent="0.25">
      <c r="A438" s="19" t="s">
        <v>19993</v>
      </c>
      <c r="B438" s="19" t="s">
        <v>19994</v>
      </c>
    </row>
    <row r="439" spans="1:2" x14ac:dyDescent="0.25">
      <c r="A439" s="19" t="s">
        <v>19995</v>
      </c>
      <c r="B439" s="19" t="s">
        <v>19668</v>
      </c>
    </row>
    <row r="440" spans="1:2" x14ac:dyDescent="0.25">
      <c r="A440" s="19" t="s">
        <v>19996</v>
      </c>
      <c r="B440" s="19" t="s">
        <v>19899</v>
      </c>
    </row>
    <row r="441" spans="1:2" x14ac:dyDescent="0.25">
      <c r="A441" s="19" t="s">
        <v>19997</v>
      </c>
      <c r="B441" s="19" t="s">
        <v>12426</v>
      </c>
    </row>
    <row r="442" spans="1:2" x14ac:dyDescent="0.25">
      <c r="A442" s="19" t="s">
        <v>19998</v>
      </c>
      <c r="B442" s="19" t="s">
        <v>12425</v>
      </c>
    </row>
    <row r="443" spans="1:2" x14ac:dyDescent="0.25">
      <c r="A443" s="19" t="s">
        <v>19999</v>
      </c>
      <c r="B443" s="19" t="s">
        <v>19561</v>
      </c>
    </row>
    <row r="444" spans="1:2" x14ac:dyDescent="0.25">
      <c r="A444" s="19" t="s">
        <v>20000</v>
      </c>
      <c r="B444" s="19" t="s">
        <v>12424</v>
      </c>
    </row>
    <row r="445" spans="1:2" x14ac:dyDescent="0.25">
      <c r="A445" s="19" t="s">
        <v>20001</v>
      </c>
      <c r="B445" s="19" t="s">
        <v>12431</v>
      </c>
    </row>
    <row r="446" spans="1:2" x14ac:dyDescent="0.25">
      <c r="A446" s="19" t="s">
        <v>20002</v>
      </c>
      <c r="B446" s="19" t="s">
        <v>19580</v>
      </c>
    </row>
    <row r="447" spans="1:2" x14ac:dyDescent="0.25">
      <c r="A447" s="19" t="s">
        <v>65</v>
      </c>
      <c r="B447" s="19" t="s">
        <v>12421</v>
      </c>
    </row>
    <row r="448" spans="1:2" x14ac:dyDescent="0.25">
      <c r="A448" s="19" t="s">
        <v>20003</v>
      </c>
      <c r="B448" s="19" t="s">
        <v>20004</v>
      </c>
    </row>
    <row r="449" spans="1:2" x14ac:dyDescent="0.25">
      <c r="A449" s="19" t="s">
        <v>20005</v>
      </c>
      <c r="B449" s="19" t="s">
        <v>19561</v>
      </c>
    </row>
    <row r="450" spans="1:2" x14ac:dyDescent="0.25">
      <c r="A450" s="19" t="s">
        <v>20006</v>
      </c>
      <c r="B450" s="19" t="s">
        <v>19561</v>
      </c>
    </row>
    <row r="451" spans="1:2" x14ac:dyDescent="0.25">
      <c r="A451" s="19" t="s">
        <v>20007</v>
      </c>
      <c r="B451" s="19" t="s">
        <v>12422</v>
      </c>
    </row>
    <row r="452" spans="1:2" x14ac:dyDescent="0.25">
      <c r="A452" s="19" t="s">
        <v>20008</v>
      </c>
      <c r="B452" s="19" t="s">
        <v>12442</v>
      </c>
    </row>
    <row r="453" spans="1:2" x14ac:dyDescent="0.25">
      <c r="A453" s="19" t="s">
        <v>20009</v>
      </c>
      <c r="B453" s="19" t="s">
        <v>12441</v>
      </c>
    </row>
    <row r="454" spans="1:2" x14ac:dyDescent="0.25">
      <c r="A454" s="19" t="s">
        <v>20010</v>
      </c>
      <c r="B454" s="19" t="s">
        <v>19582</v>
      </c>
    </row>
    <row r="455" spans="1:2" x14ac:dyDescent="0.25">
      <c r="A455" s="19" t="s">
        <v>20011</v>
      </c>
      <c r="B455" s="19" t="s">
        <v>19561</v>
      </c>
    </row>
    <row r="456" spans="1:2" x14ac:dyDescent="0.25">
      <c r="A456" s="19" t="s">
        <v>20012</v>
      </c>
      <c r="B456" s="19" t="s">
        <v>19561</v>
      </c>
    </row>
    <row r="457" spans="1:2" x14ac:dyDescent="0.25">
      <c r="A457" s="19" t="s">
        <v>20013</v>
      </c>
      <c r="B457" s="19" t="s">
        <v>19561</v>
      </c>
    </row>
    <row r="458" spans="1:2" x14ac:dyDescent="0.25">
      <c r="A458" s="19" t="s">
        <v>20014</v>
      </c>
      <c r="B458" s="19" t="s">
        <v>12425</v>
      </c>
    </row>
    <row r="459" spans="1:2" x14ac:dyDescent="0.25">
      <c r="A459" s="19" t="s">
        <v>20015</v>
      </c>
      <c r="B459" s="19" t="s">
        <v>12423</v>
      </c>
    </row>
    <row r="460" spans="1:2" x14ac:dyDescent="0.25">
      <c r="A460" s="19" t="s">
        <v>20016</v>
      </c>
      <c r="B460" s="19" t="s">
        <v>12442</v>
      </c>
    </row>
    <row r="461" spans="1:2" x14ac:dyDescent="0.25">
      <c r="A461" s="19" t="s">
        <v>20017</v>
      </c>
      <c r="B461" s="19" t="s">
        <v>19776</v>
      </c>
    </row>
    <row r="462" spans="1:2" x14ac:dyDescent="0.25">
      <c r="A462" s="19" t="s">
        <v>14744</v>
      </c>
      <c r="B462" s="19" t="s">
        <v>12423</v>
      </c>
    </row>
    <row r="463" spans="1:2" x14ac:dyDescent="0.25">
      <c r="A463" s="19" t="s">
        <v>20018</v>
      </c>
      <c r="B463" s="19" t="s">
        <v>12425</v>
      </c>
    </row>
    <row r="464" spans="1:2" x14ac:dyDescent="0.25">
      <c r="A464" s="19" t="s">
        <v>20019</v>
      </c>
      <c r="B464" s="19" t="s">
        <v>12423</v>
      </c>
    </row>
    <row r="465" spans="1:2" x14ac:dyDescent="0.25">
      <c r="A465" s="19" t="s">
        <v>20020</v>
      </c>
      <c r="B465" s="19" t="s">
        <v>19561</v>
      </c>
    </row>
    <row r="466" spans="1:2" x14ac:dyDescent="0.25">
      <c r="A466" s="19" t="s">
        <v>20021</v>
      </c>
      <c r="B466" s="19" t="s">
        <v>12426</v>
      </c>
    </row>
    <row r="467" spans="1:2" x14ac:dyDescent="0.25">
      <c r="A467" s="19" t="s">
        <v>20022</v>
      </c>
      <c r="B467" s="19" t="s">
        <v>12423</v>
      </c>
    </row>
    <row r="468" spans="1:2" x14ac:dyDescent="0.25">
      <c r="A468" s="19" t="s">
        <v>20023</v>
      </c>
      <c r="B468" s="19" t="s">
        <v>12426</v>
      </c>
    </row>
    <row r="469" spans="1:2" x14ac:dyDescent="0.25">
      <c r="A469" s="19" t="s">
        <v>20024</v>
      </c>
      <c r="B469" s="19" t="s">
        <v>12426</v>
      </c>
    </row>
    <row r="470" spans="1:2" x14ac:dyDescent="0.25">
      <c r="A470" s="19" t="s">
        <v>20025</v>
      </c>
      <c r="B470" s="19" t="s">
        <v>19561</v>
      </c>
    </row>
    <row r="471" spans="1:2" x14ac:dyDescent="0.25">
      <c r="A471" s="19" t="s">
        <v>20026</v>
      </c>
      <c r="B471" s="19" t="s">
        <v>19561</v>
      </c>
    </row>
    <row r="472" spans="1:2" x14ac:dyDescent="0.25">
      <c r="A472" s="19" t="s">
        <v>20027</v>
      </c>
      <c r="B472" s="19" t="s">
        <v>12426</v>
      </c>
    </row>
    <row r="473" spans="1:2" x14ac:dyDescent="0.25">
      <c r="A473" s="19" t="s">
        <v>20028</v>
      </c>
      <c r="B473" s="19" t="s">
        <v>12440</v>
      </c>
    </row>
    <row r="474" spans="1:2" x14ac:dyDescent="0.25">
      <c r="A474" s="19" t="s">
        <v>409</v>
      </c>
      <c r="B474" s="19" t="s">
        <v>12441</v>
      </c>
    </row>
    <row r="475" spans="1:2" x14ac:dyDescent="0.25">
      <c r="A475" s="19" t="s">
        <v>20029</v>
      </c>
      <c r="B475" s="19" t="s">
        <v>19561</v>
      </c>
    </row>
    <row r="476" spans="1:2" x14ac:dyDescent="0.25">
      <c r="A476" s="19" t="s">
        <v>5785</v>
      </c>
      <c r="B476" s="19" t="s">
        <v>19561</v>
      </c>
    </row>
    <row r="477" spans="1:2" x14ac:dyDescent="0.25">
      <c r="A477" s="19" t="s">
        <v>20030</v>
      </c>
      <c r="B477" s="19" t="s">
        <v>19697</v>
      </c>
    </row>
    <row r="478" spans="1:2" x14ac:dyDescent="0.25">
      <c r="A478" s="19" t="s">
        <v>20031</v>
      </c>
      <c r="B478" s="19" t="s">
        <v>19697</v>
      </c>
    </row>
    <row r="479" spans="1:2" x14ac:dyDescent="0.25">
      <c r="A479" s="19" t="s">
        <v>20032</v>
      </c>
      <c r="B479" s="19" t="s">
        <v>12437</v>
      </c>
    </row>
    <row r="480" spans="1:2" x14ac:dyDescent="0.25">
      <c r="A480" s="19" t="s">
        <v>20033</v>
      </c>
      <c r="B480" s="19" t="s">
        <v>19561</v>
      </c>
    </row>
    <row r="481" spans="1:2" x14ac:dyDescent="0.25">
      <c r="A481" s="19" t="s">
        <v>20034</v>
      </c>
      <c r="B481" s="19" t="s">
        <v>19680</v>
      </c>
    </row>
    <row r="482" spans="1:2" x14ac:dyDescent="0.25">
      <c r="A482" s="19" t="s">
        <v>2804</v>
      </c>
      <c r="B482" s="19" t="s">
        <v>12435</v>
      </c>
    </row>
    <row r="483" spans="1:2" x14ac:dyDescent="0.25">
      <c r="A483" s="19" t="s">
        <v>24</v>
      </c>
      <c r="B483" s="19" t="s">
        <v>12426</v>
      </c>
    </row>
    <row r="484" spans="1:2" x14ac:dyDescent="0.25">
      <c r="A484" s="19" t="s">
        <v>20035</v>
      </c>
      <c r="B484" s="19" t="s">
        <v>12426</v>
      </c>
    </row>
    <row r="485" spans="1:2" x14ac:dyDescent="0.25">
      <c r="A485" s="19" t="s">
        <v>20036</v>
      </c>
      <c r="B485" s="19" t="s">
        <v>12426</v>
      </c>
    </row>
    <row r="486" spans="1:2" x14ac:dyDescent="0.25">
      <c r="A486" s="19" t="s">
        <v>20037</v>
      </c>
      <c r="B486" s="19" t="s">
        <v>12426</v>
      </c>
    </row>
    <row r="487" spans="1:2" x14ac:dyDescent="0.25">
      <c r="A487" s="19" t="s">
        <v>20038</v>
      </c>
      <c r="B487" s="19" t="s">
        <v>12426</v>
      </c>
    </row>
    <row r="488" spans="1:2" x14ac:dyDescent="0.25">
      <c r="A488" s="19" t="s">
        <v>20039</v>
      </c>
      <c r="B488" s="19" t="s">
        <v>12426</v>
      </c>
    </row>
    <row r="489" spans="1:2" x14ac:dyDescent="0.25">
      <c r="A489" s="19" t="s">
        <v>20040</v>
      </c>
      <c r="B489" s="19" t="s">
        <v>12434</v>
      </c>
    </row>
    <row r="490" spans="1:2" x14ac:dyDescent="0.25">
      <c r="A490" s="19" t="s">
        <v>20041</v>
      </c>
      <c r="B490" s="19" t="s">
        <v>19561</v>
      </c>
    </row>
    <row r="491" spans="1:2" x14ac:dyDescent="0.25">
      <c r="A491" s="19" t="s">
        <v>20042</v>
      </c>
      <c r="B491" s="19" t="s">
        <v>12426</v>
      </c>
    </row>
    <row r="492" spans="1:2" x14ac:dyDescent="0.25">
      <c r="A492" s="19" t="s">
        <v>20043</v>
      </c>
      <c r="B492" s="19" t="s">
        <v>19561</v>
      </c>
    </row>
    <row r="493" spans="1:2" x14ac:dyDescent="0.25">
      <c r="A493" s="19" t="s">
        <v>20044</v>
      </c>
      <c r="B493" s="19" t="s">
        <v>19561</v>
      </c>
    </row>
    <row r="494" spans="1:2" x14ac:dyDescent="0.25">
      <c r="A494" s="19" t="s">
        <v>20045</v>
      </c>
      <c r="B494" s="19" t="s">
        <v>12426</v>
      </c>
    </row>
    <row r="495" spans="1:2" x14ac:dyDescent="0.25">
      <c r="A495" s="19" t="s">
        <v>20046</v>
      </c>
      <c r="B495" s="19" t="s">
        <v>19561</v>
      </c>
    </row>
    <row r="496" spans="1:2" x14ac:dyDescent="0.25">
      <c r="A496" s="19" t="s">
        <v>20047</v>
      </c>
      <c r="B496" s="19" t="s">
        <v>19561</v>
      </c>
    </row>
    <row r="497" spans="1:2" x14ac:dyDescent="0.25">
      <c r="A497" s="19" t="s">
        <v>20048</v>
      </c>
      <c r="B497" s="19" t="s">
        <v>19584</v>
      </c>
    </row>
    <row r="498" spans="1:2" x14ac:dyDescent="0.25">
      <c r="A498" s="19" t="s">
        <v>20049</v>
      </c>
      <c r="B498" s="19" t="s">
        <v>19561</v>
      </c>
    </row>
    <row r="499" spans="1:2" x14ac:dyDescent="0.25">
      <c r="A499" s="19" t="s">
        <v>20050</v>
      </c>
      <c r="B499" s="19" t="s">
        <v>19680</v>
      </c>
    </row>
    <row r="500" spans="1:2" x14ac:dyDescent="0.25">
      <c r="A500" s="19" t="s">
        <v>20051</v>
      </c>
      <c r="B500" s="19" t="s">
        <v>19680</v>
      </c>
    </row>
    <row r="501" spans="1:2" x14ac:dyDescent="0.25">
      <c r="A501" s="19" t="s">
        <v>20052</v>
      </c>
      <c r="B501" s="19" t="s">
        <v>12431</v>
      </c>
    </row>
    <row r="502" spans="1:2" x14ac:dyDescent="0.25">
      <c r="A502" s="19" t="s">
        <v>7769</v>
      </c>
      <c r="B502" s="19" t="s">
        <v>12439</v>
      </c>
    </row>
    <row r="503" spans="1:2" x14ac:dyDescent="0.25">
      <c r="A503" s="19" t="s">
        <v>215</v>
      </c>
      <c r="B503" s="19" t="s">
        <v>12421</v>
      </c>
    </row>
    <row r="504" spans="1:2" x14ac:dyDescent="0.25">
      <c r="A504" s="19" t="s">
        <v>20053</v>
      </c>
      <c r="B504" s="19" t="s">
        <v>20004</v>
      </c>
    </row>
    <row r="505" spans="1:2" x14ac:dyDescent="0.25">
      <c r="A505" s="19" t="s">
        <v>187</v>
      </c>
      <c r="B505" s="19" t="s">
        <v>12421</v>
      </c>
    </row>
    <row r="506" spans="1:2" x14ac:dyDescent="0.25">
      <c r="A506" s="19" t="s">
        <v>20054</v>
      </c>
      <c r="B506" s="19" t="s">
        <v>12422</v>
      </c>
    </row>
    <row r="507" spans="1:2" x14ac:dyDescent="0.25">
      <c r="A507" s="19" t="s">
        <v>20055</v>
      </c>
      <c r="B507" s="19" t="s">
        <v>19561</v>
      </c>
    </row>
    <row r="508" spans="1:2" x14ac:dyDescent="0.25">
      <c r="A508" s="19" t="s">
        <v>20056</v>
      </c>
      <c r="B508" s="19" t="s">
        <v>19751</v>
      </c>
    </row>
    <row r="509" spans="1:2" x14ac:dyDescent="0.25">
      <c r="A509" s="19" t="s">
        <v>20057</v>
      </c>
      <c r="B509" s="19" t="s">
        <v>19561</v>
      </c>
    </row>
    <row r="510" spans="1:2" x14ac:dyDescent="0.25">
      <c r="A510" s="19" t="s">
        <v>20058</v>
      </c>
      <c r="B510" s="19" t="s">
        <v>12425</v>
      </c>
    </row>
    <row r="511" spans="1:2" x14ac:dyDescent="0.25">
      <c r="A511" s="19" t="s">
        <v>20059</v>
      </c>
      <c r="B511" s="19" t="s">
        <v>19561</v>
      </c>
    </row>
    <row r="512" spans="1:2" x14ac:dyDescent="0.25">
      <c r="A512" s="19" t="s">
        <v>20060</v>
      </c>
      <c r="B512" s="19" t="s">
        <v>19561</v>
      </c>
    </row>
    <row r="513" spans="1:2" x14ac:dyDescent="0.25">
      <c r="A513" s="19" t="s">
        <v>20061</v>
      </c>
      <c r="B513" s="19" t="s">
        <v>19751</v>
      </c>
    </row>
    <row r="514" spans="1:2" x14ac:dyDescent="0.25">
      <c r="A514" s="19" t="s">
        <v>20062</v>
      </c>
      <c r="B514" s="19" t="s">
        <v>12436</v>
      </c>
    </row>
    <row r="515" spans="1:2" x14ac:dyDescent="0.25">
      <c r="A515" s="19" t="s">
        <v>20063</v>
      </c>
      <c r="B515" s="19" t="s">
        <v>20064</v>
      </c>
    </row>
    <row r="516" spans="1:2" x14ac:dyDescent="0.25">
      <c r="A516" s="19" t="s">
        <v>20065</v>
      </c>
      <c r="B516" s="19" t="s">
        <v>19561</v>
      </c>
    </row>
    <row r="517" spans="1:2" x14ac:dyDescent="0.25">
      <c r="A517" s="19" t="s">
        <v>20066</v>
      </c>
      <c r="B517" s="19" t="s">
        <v>19697</v>
      </c>
    </row>
    <row r="518" spans="1:2" x14ac:dyDescent="0.25">
      <c r="A518" s="19" t="s">
        <v>20067</v>
      </c>
      <c r="B518" s="19" t="s">
        <v>12442</v>
      </c>
    </row>
    <row r="519" spans="1:2" x14ac:dyDescent="0.25">
      <c r="A519" s="19" t="s">
        <v>20068</v>
      </c>
      <c r="B519" s="19" t="s">
        <v>19680</v>
      </c>
    </row>
    <row r="520" spans="1:2" x14ac:dyDescent="0.25">
      <c r="A520" s="19" t="s">
        <v>20069</v>
      </c>
      <c r="B520" s="19" t="s">
        <v>19680</v>
      </c>
    </row>
    <row r="521" spans="1:2" x14ac:dyDescent="0.25">
      <c r="A521" s="19" t="s">
        <v>20070</v>
      </c>
      <c r="B521" s="19" t="s">
        <v>12441</v>
      </c>
    </row>
    <row r="522" spans="1:2" x14ac:dyDescent="0.25">
      <c r="A522" s="19" t="s">
        <v>20071</v>
      </c>
      <c r="B522" s="19" t="s">
        <v>12441</v>
      </c>
    </row>
    <row r="523" spans="1:2" x14ac:dyDescent="0.25">
      <c r="A523" s="19" t="s">
        <v>20072</v>
      </c>
      <c r="B523" s="19" t="s">
        <v>12426</v>
      </c>
    </row>
    <row r="524" spans="1:2" x14ac:dyDescent="0.25">
      <c r="A524" s="19" t="s">
        <v>20073</v>
      </c>
      <c r="B524" s="19" t="s">
        <v>20064</v>
      </c>
    </row>
    <row r="525" spans="1:2" x14ac:dyDescent="0.25">
      <c r="A525" s="19" t="s">
        <v>20074</v>
      </c>
      <c r="B525" s="19" t="s">
        <v>12422</v>
      </c>
    </row>
    <row r="526" spans="1:2" x14ac:dyDescent="0.25">
      <c r="A526" s="19" t="s">
        <v>20075</v>
      </c>
      <c r="B526" s="19" t="s">
        <v>12422</v>
      </c>
    </row>
    <row r="527" spans="1:2" x14ac:dyDescent="0.25">
      <c r="A527" s="19" t="s">
        <v>20076</v>
      </c>
      <c r="B527" s="19" t="s">
        <v>12425</v>
      </c>
    </row>
    <row r="528" spans="1:2" x14ac:dyDescent="0.25">
      <c r="A528" s="19" t="s">
        <v>20077</v>
      </c>
      <c r="B528" s="19" t="s">
        <v>12421</v>
      </c>
    </row>
    <row r="529" spans="1:2" x14ac:dyDescent="0.25">
      <c r="A529" s="19" t="s">
        <v>20078</v>
      </c>
      <c r="B529" s="19" t="s">
        <v>19584</v>
      </c>
    </row>
    <row r="530" spans="1:2" x14ac:dyDescent="0.25">
      <c r="A530" s="19" t="s">
        <v>20079</v>
      </c>
      <c r="B530" s="19" t="s">
        <v>19680</v>
      </c>
    </row>
    <row r="531" spans="1:2" x14ac:dyDescent="0.25">
      <c r="A531" s="19" t="s">
        <v>20080</v>
      </c>
      <c r="B531" s="19" t="s">
        <v>19561</v>
      </c>
    </row>
    <row r="532" spans="1:2" x14ac:dyDescent="0.25">
      <c r="A532" s="19" t="s">
        <v>20081</v>
      </c>
      <c r="B532" s="19" t="s">
        <v>19561</v>
      </c>
    </row>
    <row r="533" spans="1:2" x14ac:dyDescent="0.25">
      <c r="A533" s="19" t="s">
        <v>20082</v>
      </c>
      <c r="B533" s="19" t="s">
        <v>19561</v>
      </c>
    </row>
    <row r="534" spans="1:2" x14ac:dyDescent="0.25">
      <c r="A534" s="19" t="s">
        <v>20083</v>
      </c>
      <c r="B534" s="19" t="s">
        <v>12426</v>
      </c>
    </row>
    <row r="535" spans="1:2" x14ac:dyDescent="0.25">
      <c r="A535" s="19" t="s">
        <v>14841</v>
      </c>
      <c r="B535" s="19" t="s">
        <v>12426</v>
      </c>
    </row>
    <row r="536" spans="1:2" x14ac:dyDescent="0.25">
      <c r="A536" s="19" t="s">
        <v>20084</v>
      </c>
      <c r="B536" s="19" t="s">
        <v>19680</v>
      </c>
    </row>
    <row r="537" spans="1:2" x14ac:dyDescent="0.25">
      <c r="A537" s="19" t="s">
        <v>20085</v>
      </c>
      <c r="B537" s="19" t="s">
        <v>19693</v>
      </c>
    </row>
    <row r="538" spans="1:2" x14ac:dyDescent="0.25">
      <c r="A538" s="19" t="s">
        <v>20086</v>
      </c>
      <c r="B538" s="19" t="s">
        <v>19584</v>
      </c>
    </row>
    <row r="539" spans="1:2" x14ac:dyDescent="0.25">
      <c r="A539" s="19" t="s">
        <v>20087</v>
      </c>
      <c r="B539" s="19" t="s">
        <v>19666</v>
      </c>
    </row>
    <row r="540" spans="1:2" x14ac:dyDescent="0.25">
      <c r="A540" s="19" t="s">
        <v>20088</v>
      </c>
      <c r="B540" s="19" t="s">
        <v>19668</v>
      </c>
    </row>
    <row r="541" spans="1:2" x14ac:dyDescent="0.25">
      <c r="A541" s="19" t="s">
        <v>20089</v>
      </c>
      <c r="B541" s="19" t="s">
        <v>19674</v>
      </c>
    </row>
    <row r="542" spans="1:2" x14ac:dyDescent="0.25">
      <c r="A542" s="19" t="s">
        <v>20090</v>
      </c>
      <c r="B542" s="19" t="s">
        <v>19561</v>
      </c>
    </row>
    <row r="543" spans="1:2" x14ac:dyDescent="0.25">
      <c r="A543" s="19" t="s">
        <v>20091</v>
      </c>
      <c r="B543" s="19" t="s">
        <v>19671</v>
      </c>
    </row>
    <row r="544" spans="1:2" x14ac:dyDescent="0.25">
      <c r="A544" s="19" t="s">
        <v>20092</v>
      </c>
      <c r="B544" s="19" t="s">
        <v>19561</v>
      </c>
    </row>
    <row r="545" spans="1:2" x14ac:dyDescent="0.25">
      <c r="A545" s="19" t="s">
        <v>20093</v>
      </c>
      <c r="B545" s="19" t="s">
        <v>19584</v>
      </c>
    </row>
    <row r="546" spans="1:2" x14ac:dyDescent="0.25">
      <c r="A546" s="19" t="s">
        <v>20094</v>
      </c>
      <c r="B546" s="19" t="s">
        <v>19561</v>
      </c>
    </row>
    <row r="547" spans="1:2" x14ac:dyDescent="0.25">
      <c r="A547" s="19" t="s">
        <v>20095</v>
      </c>
      <c r="B547" s="19" t="s">
        <v>12424</v>
      </c>
    </row>
    <row r="548" spans="1:2" x14ac:dyDescent="0.25">
      <c r="A548" s="19" t="s">
        <v>214</v>
      </c>
      <c r="B548" s="19" t="s">
        <v>12433</v>
      </c>
    </row>
    <row r="549" spans="1:2" x14ac:dyDescent="0.25">
      <c r="A549" s="19" t="s">
        <v>20096</v>
      </c>
      <c r="B549" s="19" t="s">
        <v>19776</v>
      </c>
    </row>
    <row r="550" spans="1:2" x14ac:dyDescent="0.25">
      <c r="A550" s="19" t="s">
        <v>20097</v>
      </c>
      <c r="B550" s="19" t="s">
        <v>12426</v>
      </c>
    </row>
    <row r="551" spans="1:2" x14ac:dyDescent="0.25">
      <c r="A551" s="19" t="s">
        <v>20098</v>
      </c>
      <c r="B551" s="19" t="s">
        <v>12426</v>
      </c>
    </row>
    <row r="552" spans="1:2" x14ac:dyDescent="0.25">
      <c r="A552" s="19" t="s">
        <v>20099</v>
      </c>
      <c r="B552" s="19" t="s">
        <v>12426</v>
      </c>
    </row>
    <row r="553" spans="1:2" x14ac:dyDescent="0.25">
      <c r="A553" s="19" t="s">
        <v>286</v>
      </c>
      <c r="B553" s="19" t="s">
        <v>12428</v>
      </c>
    </row>
    <row r="554" spans="1:2" x14ac:dyDescent="0.25">
      <c r="A554" s="19" t="s">
        <v>20100</v>
      </c>
      <c r="B554" s="19" t="s">
        <v>12442</v>
      </c>
    </row>
    <row r="555" spans="1:2" x14ac:dyDescent="0.25">
      <c r="A555" s="19" t="s">
        <v>20101</v>
      </c>
      <c r="B555" s="19" t="s">
        <v>19561</v>
      </c>
    </row>
    <row r="556" spans="1:2" x14ac:dyDescent="0.25">
      <c r="A556" s="19" t="s">
        <v>20102</v>
      </c>
      <c r="B556" s="19" t="s">
        <v>19561</v>
      </c>
    </row>
    <row r="557" spans="1:2" x14ac:dyDescent="0.25">
      <c r="A557" s="19" t="s">
        <v>20103</v>
      </c>
      <c r="B557" s="19" t="s">
        <v>19561</v>
      </c>
    </row>
    <row r="558" spans="1:2" x14ac:dyDescent="0.25">
      <c r="A558" s="19" t="s">
        <v>20104</v>
      </c>
      <c r="B558" s="19" t="s">
        <v>19561</v>
      </c>
    </row>
    <row r="559" spans="1:2" x14ac:dyDescent="0.25">
      <c r="A559" s="19" t="s">
        <v>20105</v>
      </c>
      <c r="B559" s="19" t="s">
        <v>19561</v>
      </c>
    </row>
    <row r="560" spans="1:2" x14ac:dyDescent="0.25">
      <c r="A560" s="19" t="s">
        <v>20106</v>
      </c>
      <c r="B560" s="19" t="s">
        <v>19561</v>
      </c>
    </row>
    <row r="561" spans="1:2" x14ac:dyDescent="0.25">
      <c r="A561" s="19" t="s">
        <v>20107</v>
      </c>
      <c r="B561" s="19" t="s">
        <v>19561</v>
      </c>
    </row>
    <row r="562" spans="1:2" x14ac:dyDescent="0.25">
      <c r="A562" s="19" t="s">
        <v>20108</v>
      </c>
      <c r="B562" s="19" t="s">
        <v>19697</v>
      </c>
    </row>
    <row r="563" spans="1:2" x14ac:dyDescent="0.25">
      <c r="A563" s="19" t="s">
        <v>20109</v>
      </c>
      <c r="B563" s="19" t="s">
        <v>19561</v>
      </c>
    </row>
    <row r="564" spans="1:2" x14ac:dyDescent="0.25">
      <c r="A564" s="19" t="s">
        <v>20110</v>
      </c>
      <c r="B564" s="19" t="s">
        <v>19561</v>
      </c>
    </row>
    <row r="565" spans="1:2" x14ac:dyDescent="0.25">
      <c r="A565" s="19" t="s">
        <v>20111</v>
      </c>
      <c r="B565" s="19" t="s">
        <v>19776</v>
      </c>
    </row>
    <row r="566" spans="1:2" x14ac:dyDescent="0.25">
      <c r="A566" s="19" t="s">
        <v>20112</v>
      </c>
      <c r="B566" s="19" t="s">
        <v>19776</v>
      </c>
    </row>
    <row r="567" spans="1:2" x14ac:dyDescent="0.25">
      <c r="A567" s="19" t="s">
        <v>20113</v>
      </c>
      <c r="B567" s="19" t="s">
        <v>19561</v>
      </c>
    </row>
    <row r="568" spans="1:2" x14ac:dyDescent="0.25">
      <c r="A568" s="19" t="s">
        <v>20114</v>
      </c>
      <c r="B568" s="19" t="s">
        <v>12423</v>
      </c>
    </row>
    <row r="569" spans="1:2" x14ac:dyDescent="0.25">
      <c r="A569" s="19" t="s">
        <v>20115</v>
      </c>
      <c r="B569" s="19" t="s">
        <v>12423</v>
      </c>
    </row>
    <row r="570" spans="1:2" x14ac:dyDescent="0.25">
      <c r="A570" s="19" t="s">
        <v>20116</v>
      </c>
      <c r="B570" s="19" t="s">
        <v>12442</v>
      </c>
    </row>
    <row r="571" spans="1:2" x14ac:dyDescent="0.25">
      <c r="A571" s="19" t="s">
        <v>20117</v>
      </c>
      <c r="B571" s="19" t="s">
        <v>12426</v>
      </c>
    </row>
    <row r="572" spans="1:2" x14ac:dyDescent="0.25">
      <c r="A572" s="19" t="s">
        <v>20118</v>
      </c>
      <c r="B572" s="19" t="s">
        <v>19561</v>
      </c>
    </row>
    <row r="573" spans="1:2" x14ac:dyDescent="0.25">
      <c r="A573" s="19" t="s">
        <v>20119</v>
      </c>
      <c r="B573" s="19" t="s">
        <v>19582</v>
      </c>
    </row>
    <row r="574" spans="1:2" x14ac:dyDescent="0.25">
      <c r="A574" s="19" t="s">
        <v>20120</v>
      </c>
      <c r="B574" s="19" t="s">
        <v>19584</v>
      </c>
    </row>
    <row r="575" spans="1:2" x14ac:dyDescent="0.25">
      <c r="A575" s="19" t="s">
        <v>20121</v>
      </c>
      <c r="B575" s="19" t="s">
        <v>19561</v>
      </c>
    </row>
    <row r="576" spans="1:2" x14ac:dyDescent="0.25">
      <c r="A576" s="19" t="s">
        <v>20122</v>
      </c>
      <c r="B576" s="19" t="s">
        <v>19561</v>
      </c>
    </row>
    <row r="577" spans="1:2" x14ac:dyDescent="0.25">
      <c r="A577" s="19" t="s">
        <v>20123</v>
      </c>
      <c r="B577" s="19" t="s">
        <v>19561</v>
      </c>
    </row>
    <row r="578" spans="1:2" x14ac:dyDescent="0.25">
      <c r="A578" s="19" t="s">
        <v>20124</v>
      </c>
      <c r="B578" s="19" t="s">
        <v>19561</v>
      </c>
    </row>
    <row r="579" spans="1:2" x14ac:dyDescent="0.25">
      <c r="A579" s="19" t="s">
        <v>20125</v>
      </c>
      <c r="B579" s="19" t="s">
        <v>19561</v>
      </c>
    </row>
    <row r="580" spans="1:2" x14ac:dyDescent="0.25">
      <c r="A580" s="19" t="s">
        <v>20126</v>
      </c>
      <c r="B580" s="19" t="s">
        <v>19788</v>
      </c>
    </row>
    <row r="581" spans="1:2" x14ac:dyDescent="0.25">
      <c r="A581" s="19" t="s">
        <v>20127</v>
      </c>
      <c r="B581" s="19" t="s">
        <v>19561</v>
      </c>
    </row>
    <row r="582" spans="1:2" x14ac:dyDescent="0.25">
      <c r="A582" s="19" t="s">
        <v>20128</v>
      </c>
      <c r="B582" s="19" t="s">
        <v>19695</v>
      </c>
    </row>
    <row r="583" spans="1:2" x14ac:dyDescent="0.25">
      <c r="A583" s="19" t="s">
        <v>20129</v>
      </c>
      <c r="B583" s="19" t="s">
        <v>12426</v>
      </c>
    </row>
    <row r="584" spans="1:2" x14ac:dyDescent="0.25">
      <c r="A584" s="19" t="s">
        <v>20130</v>
      </c>
      <c r="B584" s="19" t="s">
        <v>12442</v>
      </c>
    </row>
    <row r="585" spans="1:2" x14ac:dyDescent="0.25">
      <c r="A585" s="19" t="s">
        <v>20131</v>
      </c>
      <c r="B585" s="19" t="s">
        <v>19561</v>
      </c>
    </row>
    <row r="586" spans="1:2" x14ac:dyDescent="0.25">
      <c r="A586" s="19" t="s">
        <v>20132</v>
      </c>
      <c r="B586" s="19" t="s">
        <v>19561</v>
      </c>
    </row>
    <row r="587" spans="1:2" x14ac:dyDescent="0.25">
      <c r="A587" s="19" t="s">
        <v>20133</v>
      </c>
      <c r="B587" s="19" t="s">
        <v>12426</v>
      </c>
    </row>
    <row r="588" spans="1:2" x14ac:dyDescent="0.25">
      <c r="A588" s="19" t="s">
        <v>20134</v>
      </c>
      <c r="B588" s="19" t="s">
        <v>19561</v>
      </c>
    </row>
    <row r="589" spans="1:2" x14ac:dyDescent="0.25">
      <c r="A589" s="19" t="s">
        <v>20135</v>
      </c>
      <c r="B589" s="19" t="s">
        <v>19561</v>
      </c>
    </row>
    <row r="590" spans="1:2" x14ac:dyDescent="0.25">
      <c r="A590" s="19" t="s">
        <v>20136</v>
      </c>
      <c r="B590" s="19" t="s">
        <v>19561</v>
      </c>
    </row>
    <row r="591" spans="1:2" x14ac:dyDescent="0.25">
      <c r="A591" s="19" t="s">
        <v>7624</v>
      </c>
      <c r="B591" s="19" t="s">
        <v>12423</v>
      </c>
    </row>
    <row r="592" spans="1:2" x14ac:dyDescent="0.25">
      <c r="A592" s="19" t="s">
        <v>20137</v>
      </c>
      <c r="B592" s="19" t="s">
        <v>12426</v>
      </c>
    </row>
    <row r="593" spans="1:2" x14ac:dyDescent="0.25">
      <c r="A593" s="19" t="s">
        <v>20138</v>
      </c>
      <c r="B593" s="19" t="s">
        <v>12440</v>
      </c>
    </row>
    <row r="594" spans="1:2" x14ac:dyDescent="0.25">
      <c r="A594" s="19" t="s">
        <v>20139</v>
      </c>
      <c r="B594" s="19" t="s">
        <v>19561</v>
      </c>
    </row>
    <row r="595" spans="1:2" x14ac:dyDescent="0.25">
      <c r="A595" s="19" t="s">
        <v>20140</v>
      </c>
      <c r="B595" s="19" t="s">
        <v>12426</v>
      </c>
    </row>
    <row r="596" spans="1:2" x14ac:dyDescent="0.25">
      <c r="A596" s="19" t="s">
        <v>3729</v>
      </c>
      <c r="B596" s="19" t="s">
        <v>12423</v>
      </c>
    </row>
    <row r="597" spans="1:2" x14ac:dyDescent="0.25">
      <c r="A597" s="19" t="s">
        <v>20141</v>
      </c>
      <c r="B597" s="19" t="s">
        <v>12423</v>
      </c>
    </row>
    <row r="598" spans="1:2" x14ac:dyDescent="0.25">
      <c r="A598" s="19" t="s">
        <v>20142</v>
      </c>
      <c r="B598" s="19" t="s">
        <v>12426</v>
      </c>
    </row>
    <row r="599" spans="1:2" x14ac:dyDescent="0.25">
      <c r="A599" s="19" t="s">
        <v>20143</v>
      </c>
      <c r="B599" s="19" t="s">
        <v>19561</v>
      </c>
    </row>
    <row r="600" spans="1:2" x14ac:dyDescent="0.25">
      <c r="A600" s="19" t="s">
        <v>20144</v>
      </c>
      <c r="B600" s="19" t="s">
        <v>19561</v>
      </c>
    </row>
    <row r="601" spans="1:2" x14ac:dyDescent="0.25">
      <c r="A601" s="19" t="s">
        <v>20145</v>
      </c>
      <c r="B601" s="19" t="s">
        <v>19561</v>
      </c>
    </row>
    <row r="602" spans="1:2" x14ac:dyDescent="0.25">
      <c r="A602" s="19" t="s">
        <v>20146</v>
      </c>
      <c r="B602" s="19" t="s">
        <v>19697</v>
      </c>
    </row>
    <row r="603" spans="1:2" x14ac:dyDescent="0.25">
      <c r="A603" s="19" t="s">
        <v>20147</v>
      </c>
      <c r="B603" s="19" t="s">
        <v>19561</v>
      </c>
    </row>
    <row r="604" spans="1:2" x14ac:dyDescent="0.25">
      <c r="A604" s="19" t="s">
        <v>20148</v>
      </c>
      <c r="B604" s="19" t="s">
        <v>19561</v>
      </c>
    </row>
    <row r="605" spans="1:2" x14ac:dyDescent="0.25">
      <c r="A605" s="19" t="s">
        <v>20149</v>
      </c>
      <c r="B605" s="19" t="s">
        <v>12436</v>
      </c>
    </row>
    <row r="606" spans="1:2" x14ac:dyDescent="0.25">
      <c r="A606" s="19" t="s">
        <v>20150</v>
      </c>
      <c r="B606" s="19" t="s">
        <v>12425</v>
      </c>
    </row>
    <row r="607" spans="1:2" x14ac:dyDescent="0.25">
      <c r="A607" s="19" t="s">
        <v>20151</v>
      </c>
      <c r="B607" s="19" t="s">
        <v>19561</v>
      </c>
    </row>
    <row r="608" spans="1:2" x14ac:dyDescent="0.25">
      <c r="A608" s="19" t="s">
        <v>20152</v>
      </c>
      <c r="B608" s="19" t="s">
        <v>19561</v>
      </c>
    </row>
    <row r="609" spans="1:2" x14ac:dyDescent="0.25">
      <c r="A609" s="19" t="s">
        <v>20153</v>
      </c>
      <c r="B609" s="19" t="s">
        <v>19561</v>
      </c>
    </row>
    <row r="610" spans="1:2" x14ac:dyDescent="0.25">
      <c r="A610" s="19" t="s">
        <v>20154</v>
      </c>
      <c r="B610" s="19" t="s">
        <v>19561</v>
      </c>
    </row>
    <row r="611" spans="1:2" x14ac:dyDescent="0.25">
      <c r="A611" s="19" t="s">
        <v>20155</v>
      </c>
      <c r="B611" s="19" t="s">
        <v>19561</v>
      </c>
    </row>
    <row r="612" spans="1:2" x14ac:dyDescent="0.25">
      <c r="A612" s="19" t="s">
        <v>119</v>
      </c>
      <c r="B612" s="19" t="s">
        <v>12421</v>
      </c>
    </row>
    <row r="613" spans="1:2" x14ac:dyDescent="0.25">
      <c r="A613" s="19" t="s">
        <v>20156</v>
      </c>
      <c r="B613" s="19" t="s">
        <v>12425</v>
      </c>
    </row>
    <row r="614" spans="1:2" x14ac:dyDescent="0.25">
      <c r="A614" s="19" t="s">
        <v>20157</v>
      </c>
      <c r="B614" s="19" t="s">
        <v>12425</v>
      </c>
    </row>
    <row r="615" spans="1:2" x14ac:dyDescent="0.25">
      <c r="A615" s="19" t="s">
        <v>20158</v>
      </c>
      <c r="B615" s="19" t="s">
        <v>19751</v>
      </c>
    </row>
    <row r="616" spans="1:2" x14ac:dyDescent="0.25">
      <c r="A616" s="19" t="s">
        <v>20159</v>
      </c>
      <c r="B616" s="19" t="s">
        <v>20064</v>
      </c>
    </row>
    <row r="617" spans="1:2" x14ac:dyDescent="0.25">
      <c r="A617" s="19" t="s">
        <v>20160</v>
      </c>
      <c r="B617" s="19" t="s">
        <v>19561</v>
      </c>
    </row>
    <row r="618" spans="1:2" x14ac:dyDescent="0.25">
      <c r="A618" s="19" t="s">
        <v>20161</v>
      </c>
      <c r="B618" s="19" t="s">
        <v>12432</v>
      </c>
    </row>
    <row r="619" spans="1:2" x14ac:dyDescent="0.25">
      <c r="A619" s="19" t="s">
        <v>20162</v>
      </c>
      <c r="B619" s="19" t="s">
        <v>19561</v>
      </c>
    </row>
    <row r="620" spans="1:2" x14ac:dyDescent="0.25">
      <c r="A620" s="19" t="s">
        <v>20163</v>
      </c>
      <c r="B620" s="19" t="s">
        <v>19776</v>
      </c>
    </row>
    <row r="621" spans="1:2" x14ac:dyDescent="0.25">
      <c r="A621" s="19" t="s">
        <v>20164</v>
      </c>
      <c r="B621" s="19" t="s">
        <v>12425</v>
      </c>
    </row>
    <row r="622" spans="1:2" x14ac:dyDescent="0.25">
      <c r="A622" s="19" t="s">
        <v>20165</v>
      </c>
      <c r="B622" s="19" t="s">
        <v>12434</v>
      </c>
    </row>
    <row r="623" spans="1:2" x14ac:dyDescent="0.25">
      <c r="A623" s="19" t="s">
        <v>20166</v>
      </c>
      <c r="B623" s="19" t="s">
        <v>12438</v>
      </c>
    </row>
    <row r="624" spans="1:2" x14ac:dyDescent="0.25">
      <c r="A624" s="19" t="s">
        <v>20167</v>
      </c>
      <c r="B624" s="19" t="s">
        <v>12425</v>
      </c>
    </row>
    <row r="625" spans="1:2" x14ac:dyDescent="0.25">
      <c r="A625" s="19" t="s">
        <v>20168</v>
      </c>
      <c r="B625" s="19" t="s">
        <v>19561</v>
      </c>
    </row>
    <row r="626" spans="1:2" x14ac:dyDescent="0.25">
      <c r="A626" s="19" t="s">
        <v>20169</v>
      </c>
      <c r="B626" s="19" t="s">
        <v>19561</v>
      </c>
    </row>
    <row r="627" spans="1:2" x14ac:dyDescent="0.25">
      <c r="A627" s="19" t="s">
        <v>20170</v>
      </c>
      <c r="B627" s="19" t="s">
        <v>19703</v>
      </c>
    </row>
    <row r="628" spans="1:2" x14ac:dyDescent="0.25">
      <c r="A628" s="19" t="s">
        <v>20171</v>
      </c>
      <c r="B628" s="19" t="s">
        <v>20172</v>
      </c>
    </row>
    <row r="629" spans="1:2" x14ac:dyDescent="0.25">
      <c r="A629" s="19" t="s">
        <v>18917</v>
      </c>
      <c r="B629" s="19" t="s">
        <v>12423</v>
      </c>
    </row>
    <row r="630" spans="1:2" x14ac:dyDescent="0.25">
      <c r="A630" s="19" t="s">
        <v>20173</v>
      </c>
      <c r="B630" s="19" t="s">
        <v>19751</v>
      </c>
    </row>
    <row r="631" spans="1:2" x14ac:dyDescent="0.25">
      <c r="A631" s="19" t="s">
        <v>20174</v>
      </c>
      <c r="B631" s="19" t="s">
        <v>12423</v>
      </c>
    </row>
    <row r="632" spans="1:2" x14ac:dyDescent="0.25">
      <c r="A632" s="19" t="s">
        <v>20175</v>
      </c>
      <c r="B632" s="19" t="s">
        <v>12446</v>
      </c>
    </row>
    <row r="633" spans="1:2" x14ac:dyDescent="0.25">
      <c r="A633" s="19" t="s">
        <v>20176</v>
      </c>
      <c r="B633" s="19" t="s">
        <v>19751</v>
      </c>
    </row>
    <row r="634" spans="1:2" x14ac:dyDescent="0.25">
      <c r="A634" s="19" t="s">
        <v>20177</v>
      </c>
      <c r="B634" s="19" t="s">
        <v>12442</v>
      </c>
    </row>
    <row r="635" spans="1:2" x14ac:dyDescent="0.25">
      <c r="A635" s="19" t="s">
        <v>20178</v>
      </c>
      <c r="B635" s="19" t="s">
        <v>12423</v>
      </c>
    </row>
    <row r="636" spans="1:2" x14ac:dyDescent="0.25">
      <c r="A636" s="19" t="s">
        <v>20179</v>
      </c>
      <c r="B636" s="19" t="s">
        <v>12442</v>
      </c>
    </row>
    <row r="637" spans="1:2" x14ac:dyDescent="0.25">
      <c r="A637" s="19" t="s">
        <v>20180</v>
      </c>
      <c r="B637" s="19" t="s">
        <v>20181</v>
      </c>
    </row>
    <row r="638" spans="1:2" x14ac:dyDescent="0.25">
      <c r="A638" s="19" t="s">
        <v>20182</v>
      </c>
      <c r="B638" s="19" t="s">
        <v>19763</v>
      </c>
    </row>
    <row r="639" spans="1:2" x14ac:dyDescent="0.25">
      <c r="A639" s="19" t="s">
        <v>20183</v>
      </c>
      <c r="B639" s="19" t="s">
        <v>19561</v>
      </c>
    </row>
    <row r="640" spans="1:2" x14ac:dyDescent="0.25">
      <c r="A640" s="19" t="s">
        <v>20184</v>
      </c>
      <c r="B640" s="19" t="s">
        <v>19561</v>
      </c>
    </row>
    <row r="641" spans="1:2" x14ac:dyDescent="0.25">
      <c r="A641" s="19" t="s">
        <v>20185</v>
      </c>
      <c r="B641" s="19" t="s">
        <v>19561</v>
      </c>
    </row>
    <row r="642" spans="1:2" x14ac:dyDescent="0.25">
      <c r="A642" s="19" t="s">
        <v>20186</v>
      </c>
      <c r="B642" s="19" t="s">
        <v>19561</v>
      </c>
    </row>
    <row r="643" spans="1:2" x14ac:dyDescent="0.25">
      <c r="A643" s="19" t="s">
        <v>20187</v>
      </c>
      <c r="B643" s="19" t="s">
        <v>19561</v>
      </c>
    </row>
    <row r="644" spans="1:2" x14ac:dyDescent="0.25">
      <c r="A644" s="19" t="s">
        <v>20188</v>
      </c>
      <c r="B644" s="19" t="s">
        <v>19561</v>
      </c>
    </row>
    <row r="645" spans="1:2" x14ac:dyDescent="0.25">
      <c r="A645" s="19" t="s">
        <v>20189</v>
      </c>
      <c r="B645" s="19" t="s">
        <v>12426</v>
      </c>
    </row>
    <row r="646" spans="1:2" x14ac:dyDescent="0.25">
      <c r="A646" s="19" t="s">
        <v>20190</v>
      </c>
      <c r="B646" s="19" t="s">
        <v>12426</v>
      </c>
    </row>
    <row r="647" spans="1:2" x14ac:dyDescent="0.25">
      <c r="A647" s="19" t="s">
        <v>20191</v>
      </c>
      <c r="B647" s="19" t="s">
        <v>19561</v>
      </c>
    </row>
    <row r="648" spans="1:2" x14ac:dyDescent="0.25">
      <c r="A648" s="19" t="s">
        <v>20192</v>
      </c>
      <c r="B648" s="19" t="s">
        <v>19561</v>
      </c>
    </row>
    <row r="649" spans="1:2" x14ac:dyDescent="0.25">
      <c r="A649" s="19" t="s">
        <v>20193</v>
      </c>
      <c r="B649" s="19" t="s">
        <v>20194</v>
      </c>
    </row>
    <row r="650" spans="1:2" x14ac:dyDescent="0.25">
      <c r="A650" s="19" t="s">
        <v>20195</v>
      </c>
      <c r="B650" s="19" t="s">
        <v>19584</v>
      </c>
    </row>
    <row r="651" spans="1:2" x14ac:dyDescent="0.25">
      <c r="A651" s="19" t="s">
        <v>20196</v>
      </c>
      <c r="B651" s="19" t="s">
        <v>19561</v>
      </c>
    </row>
    <row r="652" spans="1:2" x14ac:dyDescent="0.25">
      <c r="A652" s="19" t="s">
        <v>20197</v>
      </c>
      <c r="B652" s="19" t="s">
        <v>19582</v>
      </c>
    </row>
    <row r="653" spans="1:2" x14ac:dyDescent="0.25">
      <c r="A653" s="19" t="s">
        <v>20198</v>
      </c>
      <c r="B653" s="19" t="s">
        <v>19561</v>
      </c>
    </row>
    <row r="654" spans="1:2" x14ac:dyDescent="0.25">
      <c r="A654" s="19" t="s">
        <v>20199</v>
      </c>
      <c r="B654" s="19" t="s">
        <v>19561</v>
      </c>
    </row>
    <row r="655" spans="1:2" x14ac:dyDescent="0.25">
      <c r="A655" s="19" t="s">
        <v>20200</v>
      </c>
      <c r="B655" s="19" t="s">
        <v>19561</v>
      </c>
    </row>
    <row r="656" spans="1:2" x14ac:dyDescent="0.25">
      <c r="A656" s="19" t="s">
        <v>14040</v>
      </c>
      <c r="B656" s="19" t="s">
        <v>12425</v>
      </c>
    </row>
    <row r="657" spans="1:2" x14ac:dyDescent="0.25">
      <c r="A657" s="19" t="s">
        <v>20201</v>
      </c>
      <c r="B657" s="19" t="s">
        <v>19697</v>
      </c>
    </row>
    <row r="658" spans="1:2" x14ac:dyDescent="0.25">
      <c r="A658" s="19" t="s">
        <v>20202</v>
      </c>
      <c r="B658" s="19" t="s">
        <v>19650</v>
      </c>
    </row>
    <row r="659" spans="1:2" x14ac:dyDescent="0.25">
      <c r="A659" s="19" t="s">
        <v>20203</v>
      </c>
      <c r="B659" s="19" t="s">
        <v>12426</v>
      </c>
    </row>
    <row r="660" spans="1:2" x14ac:dyDescent="0.25">
      <c r="A660" s="19" t="s">
        <v>20204</v>
      </c>
      <c r="B660" s="19" t="s">
        <v>19776</v>
      </c>
    </row>
    <row r="661" spans="1:2" x14ac:dyDescent="0.25">
      <c r="A661" s="19" t="s">
        <v>20205</v>
      </c>
      <c r="B661" s="19" t="s">
        <v>12446</v>
      </c>
    </row>
    <row r="662" spans="1:2" x14ac:dyDescent="0.25">
      <c r="A662" s="19" t="s">
        <v>20206</v>
      </c>
      <c r="B662" s="19" t="s">
        <v>12432</v>
      </c>
    </row>
    <row r="663" spans="1:2" x14ac:dyDescent="0.25">
      <c r="A663" s="19" t="s">
        <v>20207</v>
      </c>
      <c r="B663" s="19" t="s">
        <v>19650</v>
      </c>
    </row>
    <row r="664" spans="1:2" x14ac:dyDescent="0.25">
      <c r="A664" s="19" t="s">
        <v>20208</v>
      </c>
      <c r="B664" s="19" t="s">
        <v>20209</v>
      </c>
    </row>
    <row r="665" spans="1:2" x14ac:dyDescent="0.25">
      <c r="A665" s="19" t="s">
        <v>20210</v>
      </c>
      <c r="B665" s="19" t="s">
        <v>19561</v>
      </c>
    </row>
    <row r="666" spans="1:2" x14ac:dyDescent="0.25">
      <c r="A666" s="19" t="s">
        <v>156</v>
      </c>
      <c r="B666" s="19" t="s">
        <v>12427</v>
      </c>
    </row>
    <row r="667" spans="1:2" x14ac:dyDescent="0.25">
      <c r="A667" s="19" t="s">
        <v>20211</v>
      </c>
      <c r="B667" s="19" t="s">
        <v>20209</v>
      </c>
    </row>
    <row r="668" spans="1:2" x14ac:dyDescent="0.25">
      <c r="A668" s="19" t="s">
        <v>20212</v>
      </c>
      <c r="B668" s="19" t="s">
        <v>20213</v>
      </c>
    </row>
    <row r="669" spans="1:2" x14ac:dyDescent="0.25">
      <c r="A669" s="19" t="s">
        <v>20214</v>
      </c>
      <c r="B669" s="19" t="s">
        <v>19561</v>
      </c>
    </row>
    <row r="670" spans="1:2" x14ac:dyDescent="0.25">
      <c r="A670" s="19" t="s">
        <v>20215</v>
      </c>
      <c r="B670" s="19" t="s">
        <v>12426</v>
      </c>
    </row>
    <row r="671" spans="1:2" x14ac:dyDescent="0.25">
      <c r="A671" s="19" t="s">
        <v>20216</v>
      </c>
      <c r="B671" s="19" t="s">
        <v>19561</v>
      </c>
    </row>
    <row r="672" spans="1:2" x14ac:dyDescent="0.25">
      <c r="A672" s="19" t="s">
        <v>20217</v>
      </c>
      <c r="B672" s="19" t="s">
        <v>19561</v>
      </c>
    </row>
    <row r="673" spans="1:2" x14ac:dyDescent="0.25">
      <c r="A673" s="19" t="s">
        <v>20218</v>
      </c>
      <c r="B673" s="19" t="s">
        <v>19561</v>
      </c>
    </row>
    <row r="674" spans="1:2" x14ac:dyDescent="0.25">
      <c r="A674" s="19" t="s">
        <v>20219</v>
      </c>
      <c r="B674" s="19" t="s">
        <v>19561</v>
      </c>
    </row>
    <row r="675" spans="1:2" x14ac:dyDescent="0.25">
      <c r="A675" s="19" t="s">
        <v>20220</v>
      </c>
      <c r="B675" s="19" t="s">
        <v>19561</v>
      </c>
    </row>
    <row r="676" spans="1:2" x14ac:dyDescent="0.25">
      <c r="A676" s="19" t="s">
        <v>20221</v>
      </c>
      <c r="B676" s="19" t="s">
        <v>19697</v>
      </c>
    </row>
    <row r="677" spans="1:2" x14ac:dyDescent="0.25">
      <c r="A677" s="19" t="s">
        <v>20222</v>
      </c>
      <c r="B677" s="19" t="s">
        <v>19674</v>
      </c>
    </row>
    <row r="678" spans="1:2" x14ac:dyDescent="0.25">
      <c r="A678" s="19" t="s">
        <v>20223</v>
      </c>
      <c r="B678" s="19" t="s">
        <v>19561</v>
      </c>
    </row>
    <row r="679" spans="1:2" x14ac:dyDescent="0.25">
      <c r="A679" s="19" t="s">
        <v>20224</v>
      </c>
      <c r="B679" s="19" t="s">
        <v>19680</v>
      </c>
    </row>
    <row r="680" spans="1:2" x14ac:dyDescent="0.25">
      <c r="A680" s="19" t="s">
        <v>20225</v>
      </c>
      <c r="B680" s="19" t="s">
        <v>19561</v>
      </c>
    </row>
    <row r="681" spans="1:2" x14ac:dyDescent="0.25">
      <c r="A681" s="19" t="s">
        <v>20226</v>
      </c>
      <c r="B681" s="19" t="s">
        <v>19561</v>
      </c>
    </row>
    <row r="682" spans="1:2" x14ac:dyDescent="0.25">
      <c r="A682" s="19" t="s">
        <v>20227</v>
      </c>
      <c r="B682" s="19" t="s">
        <v>19674</v>
      </c>
    </row>
    <row r="683" spans="1:2" x14ac:dyDescent="0.25">
      <c r="A683" s="19" t="s">
        <v>20228</v>
      </c>
      <c r="B683" s="19" t="s">
        <v>19674</v>
      </c>
    </row>
    <row r="684" spans="1:2" x14ac:dyDescent="0.25">
      <c r="A684" s="19" t="s">
        <v>20229</v>
      </c>
      <c r="B684" s="19" t="s">
        <v>19674</v>
      </c>
    </row>
    <row r="685" spans="1:2" x14ac:dyDescent="0.25">
      <c r="A685" s="19" t="s">
        <v>20230</v>
      </c>
      <c r="B685" s="19" t="s">
        <v>19674</v>
      </c>
    </row>
    <row r="686" spans="1:2" x14ac:dyDescent="0.25">
      <c r="A686" s="19" t="s">
        <v>20231</v>
      </c>
      <c r="B686" s="19" t="s">
        <v>19674</v>
      </c>
    </row>
    <row r="687" spans="1:2" x14ac:dyDescent="0.25">
      <c r="A687" s="19" t="s">
        <v>20232</v>
      </c>
      <c r="B687" s="19" t="s">
        <v>19561</v>
      </c>
    </row>
    <row r="688" spans="1:2" x14ac:dyDescent="0.25">
      <c r="A688" s="19" t="s">
        <v>20233</v>
      </c>
      <c r="B688" s="19" t="s">
        <v>19561</v>
      </c>
    </row>
    <row r="689" spans="1:2" x14ac:dyDescent="0.25">
      <c r="A689" s="19" t="s">
        <v>20234</v>
      </c>
      <c r="B689" s="19" t="s">
        <v>19674</v>
      </c>
    </row>
    <row r="690" spans="1:2" x14ac:dyDescent="0.25">
      <c r="A690" s="19" t="s">
        <v>20235</v>
      </c>
      <c r="B690" s="19" t="s">
        <v>19674</v>
      </c>
    </row>
    <row r="691" spans="1:2" x14ac:dyDescent="0.25">
      <c r="A691" s="19" t="s">
        <v>20236</v>
      </c>
      <c r="B691" s="19" t="s">
        <v>19674</v>
      </c>
    </row>
    <row r="692" spans="1:2" x14ac:dyDescent="0.25">
      <c r="A692" s="19" t="s">
        <v>20237</v>
      </c>
      <c r="B692" s="19" t="s">
        <v>19561</v>
      </c>
    </row>
    <row r="693" spans="1:2" x14ac:dyDescent="0.25">
      <c r="A693" s="19" t="s">
        <v>20238</v>
      </c>
      <c r="B693" s="19" t="s">
        <v>19674</v>
      </c>
    </row>
    <row r="694" spans="1:2" x14ac:dyDescent="0.25">
      <c r="A694" s="19" t="s">
        <v>20239</v>
      </c>
      <c r="B694" s="19" t="s">
        <v>19561</v>
      </c>
    </row>
    <row r="695" spans="1:2" x14ac:dyDescent="0.25">
      <c r="A695" s="19" t="s">
        <v>20240</v>
      </c>
      <c r="B695" s="19" t="s">
        <v>19674</v>
      </c>
    </row>
    <row r="696" spans="1:2" x14ac:dyDescent="0.25">
      <c r="A696" s="19" t="s">
        <v>20241</v>
      </c>
      <c r="B696" s="19" t="s">
        <v>19674</v>
      </c>
    </row>
    <row r="697" spans="1:2" x14ac:dyDescent="0.25">
      <c r="A697" s="19" t="s">
        <v>20242</v>
      </c>
      <c r="B697" s="19" t="s">
        <v>20243</v>
      </c>
    </row>
    <row r="698" spans="1:2" x14ac:dyDescent="0.25">
      <c r="A698" s="19" t="s">
        <v>20244</v>
      </c>
      <c r="B698" s="19" t="s">
        <v>19561</v>
      </c>
    </row>
    <row r="699" spans="1:2" x14ac:dyDescent="0.25">
      <c r="A699" s="19" t="s">
        <v>20245</v>
      </c>
      <c r="B699" s="19" t="s">
        <v>12432</v>
      </c>
    </row>
    <row r="700" spans="1:2" x14ac:dyDescent="0.25">
      <c r="A700" s="19" t="s">
        <v>20246</v>
      </c>
      <c r="B700" s="19" t="s">
        <v>19561</v>
      </c>
    </row>
    <row r="701" spans="1:2" x14ac:dyDescent="0.25">
      <c r="A701" s="19" t="s">
        <v>20247</v>
      </c>
      <c r="B701" s="19" t="s">
        <v>19561</v>
      </c>
    </row>
    <row r="702" spans="1:2" x14ac:dyDescent="0.25">
      <c r="A702" s="19" t="s">
        <v>20248</v>
      </c>
      <c r="B702" s="19" t="s">
        <v>19561</v>
      </c>
    </row>
    <row r="703" spans="1:2" x14ac:dyDescent="0.25">
      <c r="A703" s="19" t="s">
        <v>20249</v>
      </c>
      <c r="B703" s="19" t="s">
        <v>19561</v>
      </c>
    </row>
    <row r="704" spans="1:2" x14ac:dyDescent="0.25">
      <c r="A704" s="19" t="s">
        <v>20250</v>
      </c>
      <c r="B704" s="19" t="s">
        <v>19561</v>
      </c>
    </row>
    <row r="705" spans="1:2" x14ac:dyDescent="0.25">
      <c r="A705" s="19" t="s">
        <v>20251</v>
      </c>
      <c r="B705" s="19" t="s">
        <v>19561</v>
      </c>
    </row>
    <row r="706" spans="1:2" x14ac:dyDescent="0.25">
      <c r="A706" s="19" t="s">
        <v>20252</v>
      </c>
      <c r="B706" s="19" t="s">
        <v>19561</v>
      </c>
    </row>
    <row r="707" spans="1:2" x14ac:dyDescent="0.25">
      <c r="A707" s="19" t="s">
        <v>20253</v>
      </c>
      <c r="B707" s="19" t="s">
        <v>20254</v>
      </c>
    </row>
    <row r="708" spans="1:2" x14ac:dyDescent="0.25">
      <c r="A708" s="19" t="s">
        <v>20255</v>
      </c>
      <c r="B708" s="19" t="s">
        <v>19561</v>
      </c>
    </row>
    <row r="709" spans="1:2" x14ac:dyDescent="0.25">
      <c r="A709" s="19" t="s">
        <v>20256</v>
      </c>
      <c r="B709" s="19" t="s">
        <v>12425</v>
      </c>
    </row>
    <row r="710" spans="1:2" x14ac:dyDescent="0.25">
      <c r="A710" s="19" t="s">
        <v>20257</v>
      </c>
      <c r="B710" s="19" t="s">
        <v>19561</v>
      </c>
    </row>
    <row r="711" spans="1:2" x14ac:dyDescent="0.25">
      <c r="A711" s="19" t="s">
        <v>541</v>
      </c>
      <c r="B711" s="19" t="s">
        <v>12441</v>
      </c>
    </row>
    <row r="712" spans="1:2" x14ac:dyDescent="0.25">
      <c r="A712" s="19" t="s">
        <v>20258</v>
      </c>
      <c r="B712" s="19" t="s">
        <v>12441</v>
      </c>
    </row>
    <row r="713" spans="1:2" x14ac:dyDescent="0.25">
      <c r="A713" s="19" t="s">
        <v>20259</v>
      </c>
      <c r="B713" s="19" t="s">
        <v>19561</v>
      </c>
    </row>
    <row r="714" spans="1:2" x14ac:dyDescent="0.25">
      <c r="A714" s="19" t="s">
        <v>20260</v>
      </c>
      <c r="B714" s="19" t="s">
        <v>12446</v>
      </c>
    </row>
    <row r="715" spans="1:2" x14ac:dyDescent="0.25">
      <c r="A715" s="19" t="s">
        <v>20261</v>
      </c>
      <c r="B715" s="19" t="s">
        <v>19703</v>
      </c>
    </row>
    <row r="716" spans="1:2" x14ac:dyDescent="0.25">
      <c r="A716" s="19" t="s">
        <v>20262</v>
      </c>
      <c r="B716" s="19" t="s">
        <v>12426</v>
      </c>
    </row>
    <row r="717" spans="1:2" x14ac:dyDescent="0.25">
      <c r="A717" s="19" t="s">
        <v>20263</v>
      </c>
      <c r="B717" s="19" t="s">
        <v>19561</v>
      </c>
    </row>
    <row r="718" spans="1:2" x14ac:dyDescent="0.25">
      <c r="A718" s="19" t="s">
        <v>20264</v>
      </c>
      <c r="B718" s="19" t="s">
        <v>19561</v>
      </c>
    </row>
    <row r="719" spans="1:2" x14ac:dyDescent="0.25">
      <c r="A719" s="19" t="s">
        <v>20265</v>
      </c>
      <c r="B719" s="19" t="s">
        <v>19561</v>
      </c>
    </row>
    <row r="720" spans="1:2" x14ac:dyDescent="0.25">
      <c r="A720" s="19" t="s">
        <v>189</v>
      </c>
      <c r="B720" s="19" t="s">
        <v>12427</v>
      </c>
    </row>
    <row r="721" spans="1:2" x14ac:dyDescent="0.25">
      <c r="A721" s="19" t="s">
        <v>20266</v>
      </c>
      <c r="B721" s="19" t="s">
        <v>19561</v>
      </c>
    </row>
    <row r="722" spans="1:2" x14ac:dyDescent="0.25">
      <c r="A722" s="19" t="s">
        <v>20267</v>
      </c>
      <c r="B722" s="19" t="s">
        <v>19561</v>
      </c>
    </row>
    <row r="723" spans="1:2" x14ac:dyDescent="0.25">
      <c r="A723" s="19" t="s">
        <v>20268</v>
      </c>
      <c r="B723" s="19" t="s">
        <v>12433</v>
      </c>
    </row>
    <row r="724" spans="1:2" x14ac:dyDescent="0.25">
      <c r="A724" s="19" t="s">
        <v>20269</v>
      </c>
      <c r="B724" s="19" t="s">
        <v>19561</v>
      </c>
    </row>
    <row r="725" spans="1:2" x14ac:dyDescent="0.25">
      <c r="A725" s="19" t="s">
        <v>20270</v>
      </c>
      <c r="B725" s="19" t="s">
        <v>19561</v>
      </c>
    </row>
    <row r="726" spans="1:2" x14ac:dyDescent="0.25">
      <c r="A726" s="19" t="s">
        <v>20271</v>
      </c>
      <c r="B726" s="19" t="s">
        <v>12432</v>
      </c>
    </row>
    <row r="727" spans="1:2" x14ac:dyDescent="0.25">
      <c r="A727" s="19" t="s">
        <v>20272</v>
      </c>
      <c r="B727" s="19" t="s">
        <v>12432</v>
      </c>
    </row>
    <row r="728" spans="1:2" x14ac:dyDescent="0.25">
      <c r="A728" s="19" t="s">
        <v>20273</v>
      </c>
      <c r="B728" s="19" t="s">
        <v>12432</v>
      </c>
    </row>
    <row r="729" spans="1:2" x14ac:dyDescent="0.25">
      <c r="A729" s="19" t="s">
        <v>20274</v>
      </c>
      <c r="B729" s="19" t="s">
        <v>12432</v>
      </c>
    </row>
    <row r="730" spans="1:2" x14ac:dyDescent="0.25">
      <c r="A730" s="19" t="s">
        <v>20275</v>
      </c>
      <c r="B730" s="19" t="s">
        <v>12432</v>
      </c>
    </row>
    <row r="731" spans="1:2" x14ac:dyDescent="0.25">
      <c r="A731" s="19" t="s">
        <v>20276</v>
      </c>
      <c r="B731" s="19" t="s">
        <v>12432</v>
      </c>
    </row>
    <row r="732" spans="1:2" x14ac:dyDescent="0.25">
      <c r="A732" s="19" t="s">
        <v>20277</v>
      </c>
      <c r="B732" s="19" t="s">
        <v>12432</v>
      </c>
    </row>
    <row r="733" spans="1:2" x14ac:dyDescent="0.25">
      <c r="A733" s="19" t="s">
        <v>20278</v>
      </c>
      <c r="B733" s="19" t="s">
        <v>19561</v>
      </c>
    </row>
    <row r="734" spans="1:2" x14ac:dyDescent="0.25">
      <c r="A734" s="19" t="s">
        <v>20279</v>
      </c>
      <c r="B734" s="19" t="s">
        <v>19561</v>
      </c>
    </row>
    <row r="735" spans="1:2" x14ac:dyDescent="0.25">
      <c r="A735" s="19" t="s">
        <v>20280</v>
      </c>
      <c r="B735" s="19" t="s">
        <v>19697</v>
      </c>
    </row>
    <row r="736" spans="1:2" x14ac:dyDescent="0.25">
      <c r="A736" s="19" t="s">
        <v>20281</v>
      </c>
      <c r="B736" s="19" t="s">
        <v>19680</v>
      </c>
    </row>
    <row r="737" spans="1:2" x14ac:dyDescent="0.25">
      <c r="A737" s="19" t="s">
        <v>20282</v>
      </c>
      <c r="B737" s="19" t="s">
        <v>19561</v>
      </c>
    </row>
    <row r="738" spans="1:2" x14ac:dyDescent="0.25">
      <c r="A738" s="19" t="s">
        <v>20283</v>
      </c>
      <c r="B738" s="19" t="s">
        <v>12431</v>
      </c>
    </row>
    <row r="739" spans="1:2" x14ac:dyDescent="0.25">
      <c r="A739" s="19" t="s">
        <v>20284</v>
      </c>
      <c r="B739" s="19" t="s">
        <v>19561</v>
      </c>
    </row>
    <row r="740" spans="1:2" x14ac:dyDescent="0.25">
      <c r="A740" s="19" t="s">
        <v>20285</v>
      </c>
      <c r="B740" s="19" t="s">
        <v>19561</v>
      </c>
    </row>
    <row r="741" spans="1:2" x14ac:dyDescent="0.25">
      <c r="A741" s="19" t="s">
        <v>20286</v>
      </c>
      <c r="B741" s="19" t="s">
        <v>19697</v>
      </c>
    </row>
    <row r="742" spans="1:2" x14ac:dyDescent="0.25">
      <c r="A742" s="19" t="s">
        <v>20287</v>
      </c>
      <c r="B742" s="19" t="s">
        <v>19697</v>
      </c>
    </row>
    <row r="743" spans="1:2" x14ac:dyDescent="0.25">
      <c r="A743" s="19" t="s">
        <v>5356</v>
      </c>
      <c r="B743" s="19" t="s">
        <v>12439</v>
      </c>
    </row>
    <row r="744" spans="1:2" x14ac:dyDescent="0.25">
      <c r="A744" s="19" t="s">
        <v>20288</v>
      </c>
      <c r="B744" s="19" t="s">
        <v>19561</v>
      </c>
    </row>
    <row r="745" spans="1:2" x14ac:dyDescent="0.25">
      <c r="A745" s="19" t="s">
        <v>20289</v>
      </c>
      <c r="B745" s="19" t="s">
        <v>19561</v>
      </c>
    </row>
    <row r="746" spans="1:2" x14ac:dyDescent="0.25">
      <c r="A746" s="19" t="s">
        <v>20290</v>
      </c>
      <c r="B746" s="19" t="s">
        <v>19561</v>
      </c>
    </row>
    <row r="747" spans="1:2" x14ac:dyDescent="0.25">
      <c r="A747" s="19" t="s">
        <v>20291</v>
      </c>
      <c r="B747" s="19" t="s">
        <v>19561</v>
      </c>
    </row>
    <row r="748" spans="1:2" x14ac:dyDescent="0.25">
      <c r="A748" s="19" t="s">
        <v>20292</v>
      </c>
      <c r="B748" s="19" t="s">
        <v>12442</v>
      </c>
    </row>
    <row r="749" spans="1:2" x14ac:dyDescent="0.25">
      <c r="A749" s="19" t="s">
        <v>20293</v>
      </c>
      <c r="B749" s="19" t="s">
        <v>12422</v>
      </c>
    </row>
    <row r="750" spans="1:2" x14ac:dyDescent="0.25">
      <c r="A750" s="19" t="s">
        <v>8598</v>
      </c>
      <c r="B750" s="19" t="s">
        <v>19561</v>
      </c>
    </row>
    <row r="751" spans="1:2" x14ac:dyDescent="0.25">
      <c r="A751" s="19" t="s">
        <v>20294</v>
      </c>
      <c r="B751" s="19" t="s">
        <v>19561</v>
      </c>
    </row>
    <row r="752" spans="1:2" x14ac:dyDescent="0.25">
      <c r="A752" s="19" t="s">
        <v>20295</v>
      </c>
      <c r="B752" s="19" t="s">
        <v>12442</v>
      </c>
    </row>
    <row r="753" spans="1:2" x14ac:dyDescent="0.25">
      <c r="A753" s="19" t="s">
        <v>20296</v>
      </c>
      <c r="B753" s="19" t="s">
        <v>12446</v>
      </c>
    </row>
    <row r="754" spans="1:2" x14ac:dyDescent="0.25">
      <c r="A754" s="19" t="s">
        <v>20297</v>
      </c>
      <c r="B754" s="19" t="s">
        <v>12442</v>
      </c>
    </row>
    <row r="755" spans="1:2" x14ac:dyDescent="0.25">
      <c r="A755" s="19" t="s">
        <v>20298</v>
      </c>
      <c r="B755" s="19" t="s">
        <v>19991</v>
      </c>
    </row>
    <row r="756" spans="1:2" x14ac:dyDescent="0.25">
      <c r="A756" s="19" t="s">
        <v>20299</v>
      </c>
      <c r="B756" s="19" t="s">
        <v>19695</v>
      </c>
    </row>
    <row r="757" spans="1:2" x14ac:dyDescent="0.25">
      <c r="A757" s="19" t="s">
        <v>20300</v>
      </c>
      <c r="B757" s="19" t="s">
        <v>20301</v>
      </c>
    </row>
    <row r="758" spans="1:2" x14ac:dyDescent="0.25">
      <c r="A758" s="19" t="s">
        <v>20302</v>
      </c>
      <c r="B758" s="19" t="s">
        <v>19584</v>
      </c>
    </row>
    <row r="759" spans="1:2" x14ac:dyDescent="0.25">
      <c r="A759" s="19" t="s">
        <v>20303</v>
      </c>
      <c r="B759" s="19" t="s">
        <v>20304</v>
      </c>
    </row>
    <row r="760" spans="1:2" x14ac:dyDescent="0.25">
      <c r="A760" s="19" t="s">
        <v>20305</v>
      </c>
      <c r="B760" s="19" t="s">
        <v>19561</v>
      </c>
    </row>
    <row r="761" spans="1:2" x14ac:dyDescent="0.25">
      <c r="A761" s="19" t="s">
        <v>8861</v>
      </c>
      <c r="B761" s="19" t="s">
        <v>12426</v>
      </c>
    </row>
    <row r="762" spans="1:2" x14ac:dyDescent="0.25">
      <c r="A762" s="19" t="s">
        <v>20306</v>
      </c>
      <c r="B762" s="19" t="s">
        <v>19697</v>
      </c>
    </row>
    <row r="763" spans="1:2" x14ac:dyDescent="0.25">
      <c r="A763" s="19" t="s">
        <v>20307</v>
      </c>
      <c r="B763" s="19" t="s">
        <v>12423</v>
      </c>
    </row>
    <row r="764" spans="1:2" x14ac:dyDescent="0.25">
      <c r="A764" s="19" t="s">
        <v>20308</v>
      </c>
      <c r="B764" s="19" t="s">
        <v>12441</v>
      </c>
    </row>
    <row r="765" spans="1:2" x14ac:dyDescent="0.25">
      <c r="A765" s="19" t="s">
        <v>18734</v>
      </c>
      <c r="B765" s="19" t="s">
        <v>12426</v>
      </c>
    </row>
    <row r="766" spans="1:2" x14ac:dyDescent="0.25">
      <c r="A766" s="19" t="s">
        <v>20309</v>
      </c>
      <c r="B766" s="19" t="s">
        <v>19703</v>
      </c>
    </row>
    <row r="767" spans="1:2" x14ac:dyDescent="0.25">
      <c r="A767" s="19" t="s">
        <v>20310</v>
      </c>
      <c r="B767" s="19" t="s">
        <v>19703</v>
      </c>
    </row>
    <row r="768" spans="1:2" x14ac:dyDescent="0.25">
      <c r="A768" s="19" t="s">
        <v>20311</v>
      </c>
      <c r="B768" s="19" t="s">
        <v>19703</v>
      </c>
    </row>
    <row r="769" spans="1:2" x14ac:dyDescent="0.25">
      <c r="A769" s="19" t="s">
        <v>20312</v>
      </c>
      <c r="B769" s="19" t="s">
        <v>19580</v>
      </c>
    </row>
    <row r="770" spans="1:2" x14ac:dyDescent="0.25">
      <c r="A770" s="19" t="s">
        <v>14544</v>
      </c>
      <c r="B770" s="19" t="s">
        <v>19561</v>
      </c>
    </row>
    <row r="771" spans="1:2" x14ac:dyDescent="0.25">
      <c r="A771" s="19" t="s">
        <v>20313</v>
      </c>
      <c r="B771" s="19" t="s">
        <v>20314</v>
      </c>
    </row>
    <row r="772" spans="1:2" x14ac:dyDescent="0.25">
      <c r="A772" s="19" t="s">
        <v>20315</v>
      </c>
      <c r="B772" s="19" t="s">
        <v>12440</v>
      </c>
    </row>
    <row r="773" spans="1:2" x14ac:dyDescent="0.25">
      <c r="A773" s="19" t="s">
        <v>4432</v>
      </c>
      <c r="B773" s="19" t="s">
        <v>12421</v>
      </c>
    </row>
    <row r="774" spans="1:2" x14ac:dyDescent="0.25">
      <c r="A774" s="19" t="s">
        <v>210</v>
      </c>
      <c r="B774" s="19" t="s">
        <v>12433</v>
      </c>
    </row>
    <row r="775" spans="1:2" x14ac:dyDescent="0.25">
      <c r="A775" s="19" t="s">
        <v>20316</v>
      </c>
      <c r="B775" s="19" t="s">
        <v>12433</v>
      </c>
    </row>
    <row r="776" spans="1:2" x14ac:dyDescent="0.25">
      <c r="A776" s="19" t="s">
        <v>20317</v>
      </c>
      <c r="B776" s="19" t="s">
        <v>12423</v>
      </c>
    </row>
    <row r="777" spans="1:2" x14ac:dyDescent="0.25">
      <c r="A777" s="19" t="s">
        <v>20318</v>
      </c>
      <c r="B777" s="19" t="s">
        <v>12423</v>
      </c>
    </row>
    <row r="778" spans="1:2" x14ac:dyDescent="0.25">
      <c r="A778" s="19" t="s">
        <v>259</v>
      </c>
      <c r="B778" s="19" t="s">
        <v>12423</v>
      </c>
    </row>
    <row r="779" spans="1:2" x14ac:dyDescent="0.25">
      <c r="A779" s="19" t="s">
        <v>20319</v>
      </c>
      <c r="B779" s="19" t="s">
        <v>12438</v>
      </c>
    </row>
    <row r="780" spans="1:2" x14ac:dyDescent="0.25">
      <c r="A780" s="19" t="s">
        <v>20320</v>
      </c>
      <c r="B780" s="19" t="s">
        <v>12423</v>
      </c>
    </row>
    <row r="781" spans="1:2" x14ac:dyDescent="0.25">
      <c r="A781" s="19" t="s">
        <v>20321</v>
      </c>
      <c r="B781" s="19" t="s">
        <v>12423</v>
      </c>
    </row>
    <row r="782" spans="1:2" x14ac:dyDescent="0.25">
      <c r="A782" s="19" t="s">
        <v>20322</v>
      </c>
      <c r="B782" s="19" t="s">
        <v>12428</v>
      </c>
    </row>
    <row r="783" spans="1:2" x14ac:dyDescent="0.25">
      <c r="A783" s="19" t="s">
        <v>20323</v>
      </c>
      <c r="B783" s="19" t="s">
        <v>19695</v>
      </c>
    </row>
    <row r="784" spans="1:2" x14ac:dyDescent="0.25">
      <c r="A784" s="19" t="s">
        <v>20324</v>
      </c>
      <c r="B784" s="19" t="s">
        <v>19561</v>
      </c>
    </row>
    <row r="785" spans="1:2" x14ac:dyDescent="0.25">
      <c r="A785" s="19" t="s">
        <v>20325</v>
      </c>
      <c r="B785" s="19" t="s">
        <v>19561</v>
      </c>
    </row>
    <row r="786" spans="1:2" x14ac:dyDescent="0.25">
      <c r="A786" s="19" t="s">
        <v>20326</v>
      </c>
      <c r="B786" s="19" t="s">
        <v>12431</v>
      </c>
    </row>
    <row r="787" spans="1:2" x14ac:dyDescent="0.25">
      <c r="A787" s="19" t="s">
        <v>20327</v>
      </c>
      <c r="B787" s="19" t="s">
        <v>12423</v>
      </c>
    </row>
    <row r="788" spans="1:2" x14ac:dyDescent="0.25">
      <c r="A788" s="19" t="s">
        <v>20328</v>
      </c>
      <c r="B788" s="19" t="s">
        <v>12423</v>
      </c>
    </row>
    <row r="789" spans="1:2" x14ac:dyDescent="0.25">
      <c r="A789" s="19" t="s">
        <v>20329</v>
      </c>
      <c r="B789" s="19" t="s">
        <v>19561</v>
      </c>
    </row>
    <row r="790" spans="1:2" x14ac:dyDescent="0.25">
      <c r="A790" s="19" t="s">
        <v>20330</v>
      </c>
      <c r="B790" s="19" t="s">
        <v>19561</v>
      </c>
    </row>
    <row r="791" spans="1:2" x14ac:dyDescent="0.25">
      <c r="A791" s="19" t="s">
        <v>20331</v>
      </c>
      <c r="B791" s="19" t="s">
        <v>19561</v>
      </c>
    </row>
    <row r="792" spans="1:2" x14ac:dyDescent="0.25">
      <c r="A792" s="19" t="s">
        <v>20332</v>
      </c>
      <c r="B792" s="19" t="s">
        <v>12446</v>
      </c>
    </row>
    <row r="793" spans="1:2" x14ac:dyDescent="0.25">
      <c r="A793" s="19" t="s">
        <v>20333</v>
      </c>
      <c r="B793" s="19" t="s">
        <v>19763</v>
      </c>
    </row>
    <row r="794" spans="1:2" x14ac:dyDescent="0.25">
      <c r="A794" s="19" t="s">
        <v>20334</v>
      </c>
      <c r="B794" s="19" t="s">
        <v>19697</v>
      </c>
    </row>
    <row r="795" spans="1:2" x14ac:dyDescent="0.25">
      <c r="A795" s="19" t="s">
        <v>20335</v>
      </c>
      <c r="B795" s="19" t="s">
        <v>12433</v>
      </c>
    </row>
    <row r="796" spans="1:2" x14ac:dyDescent="0.25">
      <c r="A796" s="19" t="s">
        <v>20336</v>
      </c>
      <c r="B796" s="19" t="s">
        <v>12433</v>
      </c>
    </row>
    <row r="797" spans="1:2" x14ac:dyDescent="0.25">
      <c r="A797" s="19" t="s">
        <v>20337</v>
      </c>
      <c r="B797" s="19" t="s">
        <v>12442</v>
      </c>
    </row>
    <row r="798" spans="1:2" x14ac:dyDescent="0.25">
      <c r="A798" s="19" t="s">
        <v>20338</v>
      </c>
      <c r="B798" s="19" t="s">
        <v>12421</v>
      </c>
    </row>
    <row r="799" spans="1:2" x14ac:dyDescent="0.25">
      <c r="A799" s="19" t="s">
        <v>20339</v>
      </c>
      <c r="B799" s="19" t="s">
        <v>12426</v>
      </c>
    </row>
    <row r="800" spans="1:2" x14ac:dyDescent="0.25">
      <c r="A800" s="19" t="s">
        <v>20340</v>
      </c>
      <c r="B800" s="19" t="s">
        <v>19561</v>
      </c>
    </row>
    <row r="801" spans="1:2" x14ac:dyDescent="0.25">
      <c r="A801" s="19" t="s">
        <v>20341</v>
      </c>
      <c r="B801" s="19" t="s">
        <v>12432</v>
      </c>
    </row>
    <row r="802" spans="1:2" x14ac:dyDescent="0.25">
      <c r="A802" s="19" t="s">
        <v>336</v>
      </c>
      <c r="B802" s="19" t="s">
        <v>12441</v>
      </c>
    </row>
    <row r="803" spans="1:2" x14ac:dyDescent="0.25">
      <c r="A803" s="19" t="s">
        <v>20342</v>
      </c>
      <c r="B803" s="19" t="s">
        <v>19561</v>
      </c>
    </row>
    <row r="804" spans="1:2" x14ac:dyDescent="0.25">
      <c r="A804" s="19" t="s">
        <v>20343</v>
      </c>
      <c r="B804" s="19" t="s">
        <v>19561</v>
      </c>
    </row>
    <row r="805" spans="1:2" x14ac:dyDescent="0.25">
      <c r="A805" s="19" t="s">
        <v>20344</v>
      </c>
      <c r="B805" s="19" t="s">
        <v>19561</v>
      </c>
    </row>
    <row r="806" spans="1:2" x14ac:dyDescent="0.25">
      <c r="A806" s="19" t="s">
        <v>20345</v>
      </c>
      <c r="B806" s="19" t="s">
        <v>19561</v>
      </c>
    </row>
    <row r="807" spans="1:2" x14ac:dyDescent="0.25">
      <c r="A807" s="19" t="s">
        <v>20346</v>
      </c>
      <c r="B807" s="19" t="s">
        <v>19561</v>
      </c>
    </row>
    <row r="808" spans="1:2" x14ac:dyDescent="0.25">
      <c r="A808" s="19" t="s">
        <v>20347</v>
      </c>
      <c r="B808" s="19" t="s">
        <v>12425</v>
      </c>
    </row>
    <row r="809" spans="1:2" x14ac:dyDescent="0.25">
      <c r="A809" s="19" t="s">
        <v>20348</v>
      </c>
      <c r="B809" s="19" t="s">
        <v>19561</v>
      </c>
    </row>
    <row r="810" spans="1:2" x14ac:dyDescent="0.25">
      <c r="A810" s="19" t="s">
        <v>20349</v>
      </c>
      <c r="B810" s="19" t="s">
        <v>12442</v>
      </c>
    </row>
    <row r="811" spans="1:2" x14ac:dyDescent="0.25">
      <c r="A811" s="19" t="s">
        <v>20350</v>
      </c>
      <c r="B811" s="19" t="s">
        <v>12432</v>
      </c>
    </row>
    <row r="812" spans="1:2" x14ac:dyDescent="0.25">
      <c r="A812" s="19" t="s">
        <v>20351</v>
      </c>
      <c r="B812" s="19" t="s">
        <v>12432</v>
      </c>
    </row>
    <row r="813" spans="1:2" x14ac:dyDescent="0.25">
      <c r="A813" s="19" t="s">
        <v>376</v>
      </c>
      <c r="B813" s="19" t="s">
        <v>12426</v>
      </c>
    </row>
    <row r="814" spans="1:2" x14ac:dyDescent="0.25">
      <c r="A814" s="19" t="s">
        <v>20352</v>
      </c>
      <c r="B814" s="19" t="s">
        <v>12432</v>
      </c>
    </row>
    <row r="815" spans="1:2" x14ac:dyDescent="0.25">
      <c r="A815" s="19" t="s">
        <v>20353</v>
      </c>
      <c r="B815" s="19" t="s">
        <v>12432</v>
      </c>
    </row>
    <row r="816" spans="1:2" x14ac:dyDescent="0.25">
      <c r="A816" s="19" t="s">
        <v>20354</v>
      </c>
      <c r="B816" s="19" t="s">
        <v>19561</v>
      </c>
    </row>
    <row r="817" spans="1:2" x14ac:dyDescent="0.25">
      <c r="A817" s="19" t="s">
        <v>20355</v>
      </c>
      <c r="B817" s="19" t="s">
        <v>19561</v>
      </c>
    </row>
    <row r="818" spans="1:2" x14ac:dyDescent="0.25">
      <c r="A818" s="19" t="s">
        <v>20356</v>
      </c>
      <c r="B818" s="19" t="s">
        <v>12424</v>
      </c>
    </row>
    <row r="819" spans="1:2" x14ac:dyDescent="0.25">
      <c r="A819" s="19" t="s">
        <v>20357</v>
      </c>
      <c r="B819" s="19" t="s">
        <v>20358</v>
      </c>
    </row>
    <row r="820" spans="1:2" x14ac:dyDescent="0.25">
      <c r="A820" s="19" t="s">
        <v>20359</v>
      </c>
      <c r="B820" s="19" t="s">
        <v>19776</v>
      </c>
    </row>
    <row r="821" spans="1:2" x14ac:dyDescent="0.25">
      <c r="A821" s="19" t="s">
        <v>248</v>
      </c>
      <c r="B821" s="19" t="s">
        <v>12427</v>
      </c>
    </row>
    <row r="822" spans="1:2" x14ac:dyDescent="0.25">
      <c r="A822" s="19" t="s">
        <v>20360</v>
      </c>
      <c r="B822" s="19" t="s">
        <v>19561</v>
      </c>
    </row>
    <row r="823" spans="1:2" x14ac:dyDescent="0.25">
      <c r="A823" s="19" t="s">
        <v>20361</v>
      </c>
      <c r="B823" s="19" t="s">
        <v>19561</v>
      </c>
    </row>
    <row r="824" spans="1:2" x14ac:dyDescent="0.25">
      <c r="A824" s="19" t="s">
        <v>20362</v>
      </c>
      <c r="B824" s="19" t="s">
        <v>19561</v>
      </c>
    </row>
    <row r="825" spans="1:2" x14ac:dyDescent="0.25">
      <c r="A825" s="19" t="s">
        <v>20363</v>
      </c>
      <c r="B825" s="19" t="s">
        <v>12429</v>
      </c>
    </row>
    <row r="826" spans="1:2" x14ac:dyDescent="0.25">
      <c r="A826" s="19" t="s">
        <v>20364</v>
      </c>
      <c r="B826" s="19" t="s">
        <v>12442</v>
      </c>
    </row>
    <row r="827" spans="1:2" x14ac:dyDescent="0.25">
      <c r="A827" s="19" t="s">
        <v>20365</v>
      </c>
      <c r="B827" s="19" t="s">
        <v>12442</v>
      </c>
    </row>
    <row r="828" spans="1:2" x14ac:dyDescent="0.25">
      <c r="A828" s="19" t="s">
        <v>20366</v>
      </c>
      <c r="B828" s="19" t="s">
        <v>12442</v>
      </c>
    </row>
    <row r="829" spans="1:2" x14ac:dyDescent="0.25">
      <c r="A829" s="19" t="s">
        <v>72</v>
      </c>
      <c r="B829" s="19" t="s">
        <v>12427</v>
      </c>
    </row>
    <row r="830" spans="1:2" x14ac:dyDescent="0.25">
      <c r="A830" s="19" t="s">
        <v>20367</v>
      </c>
      <c r="B830" s="19" t="s">
        <v>19561</v>
      </c>
    </row>
    <row r="831" spans="1:2" x14ac:dyDescent="0.25">
      <c r="A831" s="19" t="s">
        <v>20368</v>
      </c>
      <c r="B831" s="19" t="s">
        <v>19561</v>
      </c>
    </row>
    <row r="832" spans="1:2" x14ac:dyDescent="0.25">
      <c r="A832" s="19" t="s">
        <v>20369</v>
      </c>
      <c r="B832" s="19" t="s">
        <v>19561</v>
      </c>
    </row>
    <row r="833" spans="1:2" x14ac:dyDescent="0.25">
      <c r="A833" s="19" t="s">
        <v>20370</v>
      </c>
      <c r="B833" s="19" t="s">
        <v>19561</v>
      </c>
    </row>
    <row r="834" spans="1:2" x14ac:dyDescent="0.25">
      <c r="A834" s="19" t="s">
        <v>20371</v>
      </c>
      <c r="B834" s="19" t="s">
        <v>12429</v>
      </c>
    </row>
    <row r="835" spans="1:2" x14ac:dyDescent="0.25">
      <c r="A835" s="19" t="s">
        <v>20372</v>
      </c>
      <c r="B835" s="19" t="s">
        <v>12431</v>
      </c>
    </row>
    <row r="836" spans="1:2" x14ac:dyDescent="0.25">
      <c r="A836" s="19" t="s">
        <v>20373</v>
      </c>
      <c r="B836" s="19" t="s">
        <v>19561</v>
      </c>
    </row>
    <row r="837" spans="1:2" x14ac:dyDescent="0.25">
      <c r="A837" s="19" t="s">
        <v>20374</v>
      </c>
      <c r="B837" s="19" t="s">
        <v>19697</v>
      </c>
    </row>
    <row r="838" spans="1:2" x14ac:dyDescent="0.25">
      <c r="A838" s="19" t="s">
        <v>199</v>
      </c>
      <c r="B838" s="19" t="s">
        <v>12425</v>
      </c>
    </row>
    <row r="839" spans="1:2" x14ac:dyDescent="0.25">
      <c r="A839" s="19" t="s">
        <v>20375</v>
      </c>
      <c r="B839" s="19" t="s">
        <v>19561</v>
      </c>
    </row>
    <row r="840" spans="1:2" x14ac:dyDescent="0.25">
      <c r="A840" s="19" t="s">
        <v>20376</v>
      </c>
      <c r="B840" s="19" t="s">
        <v>19561</v>
      </c>
    </row>
    <row r="841" spans="1:2" x14ac:dyDescent="0.25">
      <c r="A841" s="19" t="s">
        <v>20377</v>
      </c>
      <c r="B841" s="19" t="s">
        <v>19561</v>
      </c>
    </row>
    <row r="842" spans="1:2" x14ac:dyDescent="0.25">
      <c r="A842" s="19" t="s">
        <v>20378</v>
      </c>
      <c r="B842" s="19" t="s">
        <v>19561</v>
      </c>
    </row>
    <row r="843" spans="1:2" x14ac:dyDescent="0.25">
      <c r="A843" s="19" t="s">
        <v>20379</v>
      </c>
      <c r="B843" s="19" t="s">
        <v>19561</v>
      </c>
    </row>
    <row r="844" spans="1:2" x14ac:dyDescent="0.25">
      <c r="A844" s="19" t="s">
        <v>20380</v>
      </c>
      <c r="B844" s="19" t="s">
        <v>19561</v>
      </c>
    </row>
    <row r="845" spans="1:2" x14ac:dyDescent="0.25">
      <c r="A845" s="19" t="s">
        <v>20381</v>
      </c>
      <c r="B845" s="19" t="s">
        <v>19751</v>
      </c>
    </row>
    <row r="846" spans="1:2" x14ac:dyDescent="0.25">
      <c r="A846" s="19" t="s">
        <v>20382</v>
      </c>
      <c r="B846" s="19" t="s">
        <v>12442</v>
      </c>
    </row>
    <row r="847" spans="1:2" x14ac:dyDescent="0.25">
      <c r="A847" s="19" t="s">
        <v>20383</v>
      </c>
      <c r="B847" s="19" t="s">
        <v>12423</v>
      </c>
    </row>
    <row r="848" spans="1:2" x14ac:dyDescent="0.25">
      <c r="A848" s="19" t="s">
        <v>20384</v>
      </c>
      <c r="B848" s="19" t="s">
        <v>19561</v>
      </c>
    </row>
    <row r="849" spans="1:2" x14ac:dyDescent="0.25">
      <c r="A849" s="19" t="s">
        <v>20385</v>
      </c>
      <c r="B849" s="19" t="s">
        <v>19561</v>
      </c>
    </row>
    <row r="850" spans="1:2" x14ac:dyDescent="0.25">
      <c r="A850" s="19" t="s">
        <v>20386</v>
      </c>
      <c r="B850" s="19" t="s">
        <v>19561</v>
      </c>
    </row>
    <row r="851" spans="1:2" x14ac:dyDescent="0.25">
      <c r="A851" s="19" t="s">
        <v>20387</v>
      </c>
      <c r="B851" s="19" t="s">
        <v>19561</v>
      </c>
    </row>
    <row r="852" spans="1:2" x14ac:dyDescent="0.25">
      <c r="A852" s="19" t="s">
        <v>20388</v>
      </c>
      <c r="B852" s="19" t="s">
        <v>19561</v>
      </c>
    </row>
    <row r="853" spans="1:2" x14ac:dyDescent="0.25">
      <c r="A853" s="19" t="s">
        <v>20389</v>
      </c>
      <c r="B853" s="19" t="s">
        <v>12432</v>
      </c>
    </row>
    <row r="854" spans="1:2" x14ac:dyDescent="0.25">
      <c r="A854" s="19" t="s">
        <v>20390</v>
      </c>
      <c r="B854" s="19" t="s">
        <v>12421</v>
      </c>
    </row>
    <row r="855" spans="1:2" x14ac:dyDescent="0.25">
      <c r="A855" s="19" t="s">
        <v>20391</v>
      </c>
      <c r="B855" s="19" t="s">
        <v>19561</v>
      </c>
    </row>
    <row r="856" spans="1:2" x14ac:dyDescent="0.25">
      <c r="A856" s="19" t="s">
        <v>20392</v>
      </c>
      <c r="B856" s="19" t="s">
        <v>19561</v>
      </c>
    </row>
    <row r="857" spans="1:2" x14ac:dyDescent="0.25">
      <c r="A857" s="19" t="s">
        <v>20393</v>
      </c>
      <c r="B857" s="19" t="s">
        <v>19561</v>
      </c>
    </row>
    <row r="858" spans="1:2" x14ac:dyDescent="0.25">
      <c r="A858" s="19" t="s">
        <v>20394</v>
      </c>
      <c r="B858" s="19" t="s">
        <v>19561</v>
      </c>
    </row>
    <row r="859" spans="1:2" x14ac:dyDescent="0.25">
      <c r="A859" s="19" t="s">
        <v>20395</v>
      </c>
      <c r="B859" s="19" t="s">
        <v>19584</v>
      </c>
    </row>
    <row r="860" spans="1:2" x14ac:dyDescent="0.25">
      <c r="A860" s="19" t="s">
        <v>169</v>
      </c>
      <c r="B860" s="19" t="s">
        <v>12426</v>
      </c>
    </row>
    <row r="861" spans="1:2" x14ac:dyDescent="0.25">
      <c r="A861" s="19" t="s">
        <v>20396</v>
      </c>
      <c r="B861" s="19" t="s">
        <v>19697</v>
      </c>
    </row>
    <row r="862" spans="1:2" x14ac:dyDescent="0.25">
      <c r="A862" s="19" t="s">
        <v>20397</v>
      </c>
      <c r="B862" s="19" t="s">
        <v>19561</v>
      </c>
    </row>
    <row r="863" spans="1:2" x14ac:dyDescent="0.25">
      <c r="A863" s="19" t="s">
        <v>20398</v>
      </c>
      <c r="B863" s="19" t="s">
        <v>12431</v>
      </c>
    </row>
    <row r="864" spans="1:2" x14ac:dyDescent="0.25">
      <c r="A864" s="19" t="s">
        <v>20399</v>
      </c>
      <c r="B864" s="19" t="s">
        <v>19561</v>
      </c>
    </row>
    <row r="865" spans="1:2" x14ac:dyDescent="0.25">
      <c r="A865" s="19" t="s">
        <v>20400</v>
      </c>
      <c r="B865" s="19" t="s">
        <v>12432</v>
      </c>
    </row>
    <row r="866" spans="1:2" x14ac:dyDescent="0.25">
      <c r="A866" s="19" t="s">
        <v>20401</v>
      </c>
      <c r="B866" s="19" t="s">
        <v>19561</v>
      </c>
    </row>
    <row r="867" spans="1:2" x14ac:dyDescent="0.25">
      <c r="A867" s="19" t="s">
        <v>20402</v>
      </c>
      <c r="B867" s="19" t="s">
        <v>19561</v>
      </c>
    </row>
    <row r="868" spans="1:2" x14ac:dyDescent="0.25">
      <c r="A868" s="19" t="s">
        <v>20403</v>
      </c>
      <c r="B868" s="19" t="s">
        <v>19582</v>
      </c>
    </row>
    <row r="869" spans="1:2" x14ac:dyDescent="0.25">
      <c r="A869" s="19" t="s">
        <v>20404</v>
      </c>
      <c r="B869" s="19" t="s">
        <v>19584</v>
      </c>
    </row>
    <row r="870" spans="1:2" x14ac:dyDescent="0.25">
      <c r="A870" s="19" t="s">
        <v>20405</v>
      </c>
      <c r="B870" s="19" t="s">
        <v>19561</v>
      </c>
    </row>
    <row r="871" spans="1:2" x14ac:dyDescent="0.25">
      <c r="A871" s="19" t="s">
        <v>140</v>
      </c>
      <c r="B871" s="19" t="s">
        <v>12428</v>
      </c>
    </row>
    <row r="872" spans="1:2" x14ac:dyDescent="0.25">
      <c r="A872" s="19" t="s">
        <v>6860</v>
      </c>
      <c r="B872" s="19" t="s">
        <v>12423</v>
      </c>
    </row>
    <row r="873" spans="1:2" x14ac:dyDescent="0.25">
      <c r="A873" s="19" t="s">
        <v>20406</v>
      </c>
      <c r="B873" s="19" t="s">
        <v>12428</v>
      </c>
    </row>
    <row r="874" spans="1:2" x14ac:dyDescent="0.25">
      <c r="A874" s="19" t="s">
        <v>20407</v>
      </c>
      <c r="B874" s="19" t="s">
        <v>12428</v>
      </c>
    </row>
    <row r="875" spans="1:2" x14ac:dyDescent="0.25">
      <c r="A875" s="19" t="s">
        <v>20408</v>
      </c>
      <c r="B875" s="19" t="s">
        <v>19561</v>
      </c>
    </row>
    <row r="876" spans="1:2" x14ac:dyDescent="0.25">
      <c r="A876" s="19" t="s">
        <v>20409</v>
      </c>
      <c r="B876" s="19" t="s">
        <v>19561</v>
      </c>
    </row>
    <row r="877" spans="1:2" x14ac:dyDescent="0.25">
      <c r="A877" s="19" t="s">
        <v>20410</v>
      </c>
      <c r="B877" s="19" t="s">
        <v>19561</v>
      </c>
    </row>
    <row r="878" spans="1:2" x14ac:dyDescent="0.25">
      <c r="A878" s="19" t="s">
        <v>20411</v>
      </c>
      <c r="B878" s="19" t="s">
        <v>19561</v>
      </c>
    </row>
    <row r="879" spans="1:2" x14ac:dyDescent="0.25">
      <c r="A879" s="19" t="s">
        <v>20412</v>
      </c>
      <c r="B879" s="19" t="s">
        <v>19561</v>
      </c>
    </row>
    <row r="880" spans="1:2" x14ac:dyDescent="0.25">
      <c r="A880" s="19" t="s">
        <v>20413</v>
      </c>
      <c r="B880" s="19" t="s">
        <v>12441</v>
      </c>
    </row>
    <row r="881" spans="1:2" x14ac:dyDescent="0.25">
      <c r="A881" s="19" t="s">
        <v>20414</v>
      </c>
      <c r="B881" s="19" t="s">
        <v>12423</v>
      </c>
    </row>
    <row r="882" spans="1:2" x14ac:dyDescent="0.25">
      <c r="A882" s="19" t="s">
        <v>20415</v>
      </c>
      <c r="B882" s="19" t="s">
        <v>19561</v>
      </c>
    </row>
    <row r="883" spans="1:2" x14ac:dyDescent="0.25">
      <c r="A883" s="19" t="s">
        <v>20416</v>
      </c>
      <c r="B883" s="19" t="s">
        <v>19561</v>
      </c>
    </row>
    <row r="884" spans="1:2" x14ac:dyDescent="0.25">
      <c r="A884" s="19" t="s">
        <v>20417</v>
      </c>
      <c r="B884" s="19" t="s">
        <v>12433</v>
      </c>
    </row>
    <row r="885" spans="1:2" x14ac:dyDescent="0.25">
      <c r="A885" s="19" t="s">
        <v>20418</v>
      </c>
      <c r="B885" s="19" t="s">
        <v>19561</v>
      </c>
    </row>
    <row r="886" spans="1:2" x14ac:dyDescent="0.25">
      <c r="A886" s="19" t="s">
        <v>20419</v>
      </c>
      <c r="B886" s="19" t="s">
        <v>19561</v>
      </c>
    </row>
    <row r="887" spans="1:2" x14ac:dyDescent="0.25">
      <c r="A887" s="19" t="s">
        <v>20420</v>
      </c>
      <c r="B887" s="19" t="s">
        <v>12426</v>
      </c>
    </row>
    <row r="888" spans="1:2" x14ac:dyDescent="0.25">
      <c r="A888" s="19" t="s">
        <v>20421</v>
      </c>
      <c r="B888" s="19" t="s">
        <v>12442</v>
      </c>
    </row>
    <row r="889" spans="1:2" x14ac:dyDescent="0.25">
      <c r="A889" s="19" t="s">
        <v>20422</v>
      </c>
      <c r="B889" s="19" t="s">
        <v>19561</v>
      </c>
    </row>
    <row r="890" spans="1:2" x14ac:dyDescent="0.25">
      <c r="A890" s="19" t="s">
        <v>20423</v>
      </c>
      <c r="B890" s="19" t="s">
        <v>19561</v>
      </c>
    </row>
    <row r="891" spans="1:2" x14ac:dyDescent="0.25">
      <c r="A891" s="19" t="s">
        <v>20424</v>
      </c>
      <c r="B891" s="19" t="s">
        <v>19561</v>
      </c>
    </row>
    <row r="892" spans="1:2" x14ac:dyDescent="0.25">
      <c r="A892" s="19" t="s">
        <v>20425</v>
      </c>
      <c r="B892" s="19" t="s">
        <v>19584</v>
      </c>
    </row>
    <row r="893" spans="1:2" x14ac:dyDescent="0.25">
      <c r="A893" s="19" t="s">
        <v>20426</v>
      </c>
      <c r="B893" s="19" t="s">
        <v>19561</v>
      </c>
    </row>
    <row r="894" spans="1:2" x14ac:dyDescent="0.25">
      <c r="A894" s="19" t="s">
        <v>20427</v>
      </c>
      <c r="B894" s="19" t="s">
        <v>12426</v>
      </c>
    </row>
    <row r="895" spans="1:2" x14ac:dyDescent="0.25">
      <c r="A895" s="19" t="s">
        <v>20428</v>
      </c>
      <c r="B895" s="19" t="s">
        <v>19561</v>
      </c>
    </row>
    <row r="896" spans="1:2" x14ac:dyDescent="0.25">
      <c r="A896" s="19" t="s">
        <v>20429</v>
      </c>
      <c r="B896" s="19" t="s">
        <v>12445</v>
      </c>
    </row>
    <row r="897" spans="1:2" x14ac:dyDescent="0.25">
      <c r="A897" s="19" t="s">
        <v>20430</v>
      </c>
      <c r="B897" s="19" t="s">
        <v>12445</v>
      </c>
    </row>
    <row r="898" spans="1:2" x14ac:dyDescent="0.25">
      <c r="A898" s="19" t="s">
        <v>20431</v>
      </c>
      <c r="B898" s="19" t="s">
        <v>12425</v>
      </c>
    </row>
    <row r="899" spans="1:2" x14ac:dyDescent="0.25">
      <c r="A899" s="19" t="s">
        <v>20432</v>
      </c>
      <c r="B899" s="19" t="s">
        <v>19776</v>
      </c>
    </row>
    <row r="900" spans="1:2" x14ac:dyDescent="0.25">
      <c r="A900" s="19" t="s">
        <v>20433</v>
      </c>
      <c r="B900" s="19" t="s">
        <v>19561</v>
      </c>
    </row>
    <row r="901" spans="1:2" x14ac:dyDescent="0.25">
      <c r="A901" s="19" t="s">
        <v>20434</v>
      </c>
      <c r="B901" s="19" t="s">
        <v>19561</v>
      </c>
    </row>
    <row r="902" spans="1:2" x14ac:dyDescent="0.25">
      <c r="A902" s="19" t="s">
        <v>20435</v>
      </c>
      <c r="B902" s="19" t="s">
        <v>19561</v>
      </c>
    </row>
    <row r="903" spans="1:2" x14ac:dyDescent="0.25">
      <c r="A903" s="19" t="s">
        <v>20436</v>
      </c>
      <c r="B903" s="19" t="s">
        <v>19697</v>
      </c>
    </row>
    <row r="904" spans="1:2" x14ac:dyDescent="0.25">
      <c r="A904" s="19" t="s">
        <v>20437</v>
      </c>
      <c r="B904" s="19" t="s">
        <v>19561</v>
      </c>
    </row>
    <row r="905" spans="1:2" x14ac:dyDescent="0.25">
      <c r="A905" s="19" t="s">
        <v>20438</v>
      </c>
      <c r="B905" s="19" t="s">
        <v>20314</v>
      </c>
    </row>
    <row r="906" spans="1:2" x14ac:dyDescent="0.25">
      <c r="A906" s="19" t="s">
        <v>20439</v>
      </c>
      <c r="B906" s="19" t="s">
        <v>20440</v>
      </c>
    </row>
    <row r="907" spans="1:2" x14ac:dyDescent="0.25">
      <c r="A907" s="19" t="s">
        <v>20441</v>
      </c>
      <c r="B907" s="19" t="s">
        <v>20440</v>
      </c>
    </row>
    <row r="908" spans="1:2" x14ac:dyDescent="0.25">
      <c r="A908" s="19" t="s">
        <v>20442</v>
      </c>
      <c r="B908" s="19" t="s">
        <v>20440</v>
      </c>
    </row>
    <row r="909" spans="1:2" x14ac:dyDescent="0.25">
      <c r="A909" s="19" t="s">
        <v>20443</v>
      </c>
      <c r="B909" s="19" t="s">
        <v>20440</v>
      </c>
    </row>
    <row r="910" spans="1:2" x14ac:dyDescent="0.25">
      <c r="A910" s="19" t="s">
        <v>20444</v>
      </c>
      <c r="B910" s="19" t="s">
        <v>20440</v>
      </c>
    </row>
    <row r="911" spans="1:2" x14ac:dyDescent="0.25">
      <c r="A911" s="19" t="s">
        <v>20445</v>
      </c>
      <c r="B911" s="19" t="s">
        <v>20440</v>
      </c>
    </row>
    <row r="912" spans="1:2" x14ac:dyDescent="0.25">
      <c r="A912" s="19" t="s">
        <v>20446</v>
      </c>
      <c r="B912" s="19" t="s">
        <v>20440</v>
      </c>
    </row>
    <row r="913" spans="1:2" x14ac:dyDescent="0.25">
      <c r="A913" s="19" t="s">
        <v>20447</v>
      </c>
      <c r="B913" s="19" t="s">
        <v>20440</v>
      </c>
    </row>
    <row r="914" spans="1:2" x14ac:dyDescent="0.25">
      <c r="A914" s="19" t="s">
        <v>20448</v>
      </c>
      <c r="B914" s="19" t="s">
        <v>20440</v>
      </c>
    </row>
    <row r="915" spans="1:2" x14ac:dyDescent="0.25">
      <c r="A915" s="19" t="s">
        <v>20449</v>
      </c>
      <c r="B915" s="19" t="s">
        <v>20314</v>
      </c>
    </row>
    <row r="916" spans="1:2" x14ac:dyDescent="0.25">
      <c r="A916" s="19" t="s">
        <v>20450</v>
      </c>
      <c r="B916" s="19" t="s">
        <v>20451</v>
      </c>
    </row>
    <row r="917" spans="1:2" x14ac:dyDescent="0.25">
      <c r="A917" s="19" t="s">
        <v>20452</v>
      </c>
      <c r="B917" s="19" t="s">
        <v>20314</v>
      </c>
    </row>
    <row r="918" spans="1:2" x14ac:dyDescent="0.25">
      <c r="A918" s="19" t="s">
        <v>20453</v>
      </c>
      <c r="B918" s="19" t="s">
        <v>20454</v>
      </c>
    </row>
    <row r="919" spans="1:2" x14ac:dyDescent="0.25">
      <c r="A919" s="19" t="s">
        <v>20455</v>
      </c>
      <c r="B919" s="19" t="s">
        <v>20454</v>
      </c>
    </row>
    <row r="920" spans="1:2" x14ac:dyDescent="0.25">
      <c r="A920" s="19" t="s">
        <v>20456</v>
      </c>
      <c r="B920" s="19" t="s">
        <v>20454</v>
      </c>
    </row>
    <row r="921" spans="1:2" x14ac:dyDescent="0.25">
      <c r="A921" s="19" t="s">
        <v>20457</v>
      </c>
      <c r="B921" s="19" t="s">
        <v>20454</v>
      </c>
    </row>
    <row r="922" spans="1:2" x14ac:dyDescent="0.25">
      <c r="A922" s="19" t="s">
        <v>20458</v>
      </c>
      <c r="B922" s="19" t="s">
        <v>20454</v>
      </c>
    </row>
    <row r="923" spans="1:2" x14ac:dyDescent="0.25">
      <c r="A923" s="19" t="s">
        <v>20459</v>
      </c>
      <c r="B923" s="19" t="s">
        <v>20454</v>
      </c>
    </row>
    <row r="924" spans="1:2" x14ac:dyDescent="0.25">
      <c r="A924" s="19" t="s">
        <v>20460</v>
      </c>
      <c r="B924" s="19" t="s">
        <v>20454</v>
      </c>
    </row>
    <row r="925" spans="1:2" x14ac:dyDescent="0.25">
      <c r="A925" s="19" t="s">
        <v>20461</v>
      </c>
      <c r="B925" s="19" t="s">
        <v>20454</v>
      </c>
    </row>
    <row r="926" spans="1:2" x14ac:dyDescent="0.25">
      <c r="A926" s="19" t="s">
        <v>20462</v>
      </c>
      <c r="B926" s="19" t="s">
        <v>20454</v>
      </c>
    </row>
    <row r="927" spans="1:2" x14ac:dyDescent="0.25">
      <c r="A927" s="19" t="s">
        <v>20463</v>
      </c>
      <c r="B927" s="19" t="s">
        <v>20454</v>
      </c>
    </row>
    <row r="928" spans="1:2" x14ac:dyDescent="0.25">
      <c r="A928" s="19" t="s">
        <v>20464</v>
      </c>
      <c r="B928" s="19" t="s">
        <v>20454</v>
      </c>
    </row>
    <row r="929" spans="1:2" x14ac:dyDescent="0.25">
      <c r="A929" s="19" t="s">
        <v>20465</v>
      </c>
      <c r="B929" s="19" t="s">
        <v>20454</v>
      </c>
    </row>
    <row r="930" spans="1:2" x14ac:dyDescent="0.25">
      <c r="A930" s="19" t="s">
        <v>20466</v>
      </c>
      <c r="B930" s="19" t="s">
        <v>20454</v>
      </c>
    </row>
    <row r="931" spans="1:2" x14ac:dyDescent="0.25">
      <c r="A931" s="19" t="s">
        <v>20467</v>
      </c>
      <c r="B931" s="19" t="s">
        <v>20454</v>
      </c>
    </row>
    <row r="932" spans="1:2" x14ac:dyDescent="0.25">
      <c r="A932" s="19" t="s">
        <v>20468</v>
      </c>
      <c r="B932" s="19" t="s">
        <v>20454</v>
      </c>
    </row>
    <row r="933" spans="1:2" x14ac:dyDescent="0.25">
      <c r="A933" s="19" t="s">
        <v>20469</v>
      </c>
      <c r="B933" s="19" t="s">
        <v>20454</v>
      </c>
    </row>
    <row r="934" spans="1:2" x14ac:dyDescent="0.25">
      <c r="A934" s="19" t="s">
        <v>20470</v>
      </c>
      <c r="B934" s="19" t="s">
        <v>20454</v>
      </c>
    </row>
    <row r="935" spans="1:2" x14ac:dyDescent="0.25">
      <c r="A935" s="19" t="s">
        <v>20471</v>
      </c>
      <c r="B935" s="19" t="s">
        <v>20454</v>
      </c>
    </row>
    <row r="936" spans="1:2" x14ac:dyDescent="0.25">
      <c r="A936" s="19" t="s">
        <v>20472</v>
      </c>
      <c r="B936" s="19" t="s">
        <v>20454</v>
      </c>
    </row>
    <row r="937" spans="1:2" x14ac:dyDescent="0.25">
      <c r="A937" s="19" t="s">
        <v>20473</v>
      </c>
      <c r="B937" s="19" t="s">
        <v>20454</v>
      </c>
    </row>
    <row r="938" spans="1:2" x14ac:dyDescent="0.25">
      <c r="A938" s="19" t="s">
        <v>20474</v>
      </c>
      <c r="B938" s="19" t="s">
        <v>20454</v>
      </c>
    </row>
    <row r="939" spans="1:2" x14ac:dyDescent="0.25">
      <c r="A939" s="19" t="s">
        <v>20475</v>
      </c>
      <c r="B939" s="19" t="s">
        <v>20454</v>
      </c>
    </row>
    <row r="940" spans="1:2" x14ac:dyDescent="0.25">
      <c r="A940" s="19" t="s">
        <v>20476</v>
      </c>
      <c r="B940" s="19" t="s">
        <v>20454</v>
      </c>
    </row>
    <row r="941" spans="1:2" x14ac:dyDescent="0.25">
      <c r="A941" s="19" t="s">
        <v>20477</v>
      </c>
      <c r="B941" s="19" t="s">
        <v>20454</v>
      </c>
    </row>
    <row r="942" spans="1:2" x14ac:dyDescent="0.25">
      <c r="A942" s="19" t="s">
        <v>20478</v>
      </c>
      <c r="B942" s="19" t="s">
        <v>20454</v>
      </c>
    </row>
    <row r="943" spans="1:2" x14ac:dyDescent="0.25">
      <c r="A943" s="19" t="s">
        <v>20479</v>
      </c>
      <c r="B943" s="19" t="s">
        <v>20454</v>
      </c>
    </row>
    <row r="944" spans="1:2" x14ac:dyDescent="0.25">
      <c r="A944" s="19" t="s">
        <v>20480</v>
      </c>
      <c r="B944" s="19" t="s">
        <v>20454</v>
      </c>
    </row>
    <row r="945" spans="1:2" x14ac:dyDescent="0.25">
      <c r="A945" s="19" t="s">
        <v>20481</v>
      </c>
      <c r="B945" s="19" t="s">
        <v>20454</v>
      </c>
    </row>
    <row r="946" spans="1:2" x14ac:dyDescent="0.25">
      <c r="A946" s="19" t="s">
        <v>20482</v>
      </c>
      <c r="B946" s="19" t="s">
        <v>20483</v>
      </c>
    </row>
    <row r="947" spans="1:2" x14ac:dyDescent="0.25">
      <c r="A947" s="19" t="s">
        <v>20484</v>
      </c>
      <c r="B947" s="19" t="s">
        <v>19981</v>
      </c>
    </row>
    <row r="948" spans="1:2" x14ac:dyDescent="0.25">
      <c r="A948" s="19" t="s">
        <v>20485</v>
      </c>
      <c r="B948" s="19" t="s">
        <v>12446</v>
      </c>
    </row>
    <row r="949" spans="1:2" x14ac:dyDescent="0.25">
      <c r="A949" s="19" t="s">
        <v>20486</v>
      </c>
      <c r="B949" s="19" t="s">
        <v>19650</v>
      </c>
    </row>
    <row r="950" spans="1:2" x14ac:dyDescent="0.25">
      <c r="A950" s="19" t="s">
        <v>20487</v>
      </c>
      <c r="B950" s="19" t="s">
        <v>19584</v>
      </c>
    </row>
    <row r="951" spans="1:2" x14ac:dyDescent="0.25">
      <c r="A951" s="19" t="s">
        <v>20488</v>
      </c>
      <c r="B951" s="19" t="s">
        <v>19561</v>
      </c>
    </row>
    <row r="952" spans="1:2" x14ac:dyDescent="0.25">
      <c r="A952" s="19" t="s">
        <v>20489</v>
      </c>
      <c r="B952" s="19" t="s">
        <v>19697</v>
      </c>
    </row>
    <row r="953" spans="1:2" x14ac:dyDescent="0.25">
      <c r="A953" s="19" t="s">
        <v>20490</v>
      </c>
      <c r="B953" s="19" t="s">
        <v>12423</v>
      </c>
    </row>
    <row r="954" spans="1:2" x14ac:dyDescent="0.25">
      <c r="A954" s="19" t="s">
        <v>20491</v>
      </c>
      <c r="B954" s="19" t="s">
        <v>12421</v>
      </c>
    </row>
    <row r="955" spans="1:2" x14ac:dyDescent="0.25">
      <c r="A955" s="19" t="s">
        <v>20492</v>
      </c>
      <c r="B955" s="19" t="s">
        <v>12423</v>
      </c>
    </row>
    <row r="956" spans="1:2" x14ac:dyDescent="0.25">
      <c r="A956" s="19" t="s">
        <v>20493</v>
      </c>
      <c r="B956" s="19" t="s">
        <v>19561</v>
      </c>
    </row>
    <row r="957" spans="1:2" x14ac:dyDescent="0.25">
      <c r="A957" s="19" t="s">
        <v>20494</v>
      </c>
      <c r="B957" s="19" t="s">
        <v>19584</v>
      </c>
    </row>
    <row r="958" spans="1:2" x14ac:dyDescent="0.25">
      <c r="A958" s="19" t="s">
        <v>20495</v>
      </c>
      <c r="B958" s="19" t="s">
        <v>19580</v>
      </c>
    </row>
    <row r="959" spans="1:2" x14ac:dyDescent="0.25">
      <c r="A959" s="19" t="s">
        <v>20496</v>
      </c>
      <c r="B959" s="19" t="s">
        <v>19582</v>
      </c>
    </row>
    <row r="960" spans="1:2" x14ac:dyDescent="0.25">
      <c r="A960" s="19" t="s">
        <v>20497</v>
      </c>
      <c r="B960" s="19" t="s">
        <v>19584</v>
      </c>
    </row>
    <row r="961" spans="1:2" x14ac:dyDescent="0.25">
      <c r="A961" s="19" t="s">
        <v>20498</v>
      </c>
      <c r="B961" s="19" t="s">
        <v>19561</v>
      </c>
    </row>
    <row r="962" spans="1:2" x14ac:dyDescent="0.25">
      <c r="A962" s="19" t="s">
        <v>20499</v>
      </c>
      <c r="B962" s="19" t="s">
        <v>19561</v>
      </c>
    </row>
    <row r="963" spans="1:2" x14ac:dyDescent="0.25">
      <c r="A963" s="19" t="s">
        <v>20500</v>
      </c>
      <c r="B963" s="19" t="s">
        <v>19561</v>
      </c>
    </row>
    <row r="964" spans="1:2" x14ac:dyDescent="0.25">
      <c r="A964" s="19" t="s">
        <v>20501</v>
      </c>
      <c r="B964" s="19" t="s">
        <v>12423</v>
      </c>
    </row>
    <row r="965" spans="1:2" x14ac:dyDescent="0.25">
      <c r="A965" s="19" t="s">
        <v>273</v>
      </c>
      <c r="B965" s="19" t="s">
        <v>12426</v>
      </c>
    </row>
    <row r="966" spans="1:2" x14ac:dyDescent="0.25">
      <c r="A966" s="19" t="s">
        <v>20502</v>
      </c>
      <c r="B966" s="19" t="s">
        <v>12442</v>
      </c>
    </row>
    <row r="967" spans="1:2" x14ac:dyDescent="0.25">
      <c r="A967" s="19" t="s">
        <v>20503</v>
      </c>
      <c r="B967" s="19" t="s">
        <v>19561</v>
      </c>
    </row>
    <row r="968" spans="1:2" x14ac:dyDescent="0.25">
      <c r="A968" s="19" t="s">
        <v>20504</v>
      </c>
      <c r="B968" s="19" t="s">
        <v>19751</v>
      </c>
    </row>
    <row r="969" spans="1:2" x14ac:dyDescent="0.25">
      <c r="A969" s="19" t="s">
        <v>20505</v>
      </c>
      <c r="B969" s="19" t="s">
        <v>19561</v>
      </c>
    </row>
    <row r="970" spans="1:2" x14ac:dyDescent="0.25">
      <c r="A970" s="19" t="s">
        <v>20506</v>
      </c>
      <c r="B970" s="19" t="s">
        <v>12441</v>
      </c>
    </row>
    <row r="971" spans="1:2" x14ac:dyDescent="0.25">
      <c r="A971" s="19" t="s">
        <v>341</v>
      </c>
      <c r="B971" s="19" t="s">
        <v>12433</v>
      </c>
    </row>
    <row r="972" spans="1:2" x14ac:dyDescent="0.25">
      <c r="A972" s="19" t="s">
        <v>20507</v>
      </c>
      <c r="B972" s="19" t="s">
        <v>12426</v>
      </c>
    </row>
    <row r="973" spans="1:2" x14ac:dyDescent="0.25">
      <c r="A973" s="19" t="s">
        <v>20508</v>
      </c>
      <c r="B973" s="19" t="s">
        <v>19561</v>
      </c>
    </row>
    <row r="974" spans="1:2" x14ac:dyDescent="0.25">
      <c r="A974" s="19" t="s">
        <v>20509</v>
      </c>
      <c r="B974" s="19" t="s">
        <v>12425</v>
      </c>
    </row>
    <row r="975" spans="1:2" x14ac:dyDescent="0.25">
      <c r="A975" s="19" t="s">
        <v>20510</v>
      </c>
      <c r="B975" s="19" t="s">
        <v>19561</v>
      </c>
    </row>
    <row r="976" spans="1:2" x14ac:dyDescent="0.25">
      <c r="A976" s="19" t="s">
        <v>20511</v>
      </c>
      <c r="B976" s="19" t="s">
        <v>20512</v>
      </c>
    </row>
    <row r="977" spans="1:2" x14ac:dyDescent="0.25">
      <c r="A977" s="19" t="s">
        <v>20513</v>
      </c>
      <c r="B977" s="19" t="s">
        <v>12423</v>
      </c>
    </row>
    <row r="978" spans="1:2" x14ac:dyDescent="0.25">
      <c r="A978" s="19" t="s">
        <v>20514</v>
      </c>
      <c r="B978" s="19" t="s">
        <v>19561</v>
      </c>
    </row>
    <row r="979" spans="1:2" x14ac:dyDescent="0.25">
      <c r="A979" s="19" t="s">
        <v>20515</v>
      </c>
      <c r="B979" s="19" t="s">
        <v>12427</v>
      </c>
    </row>
    <row r="980" spans="1:2" x14ac:dyDescent="0.25">
      <c r="A980" s="19" t="s">
        <v>20516</v>
      </c>
      <c r="B980" s="19" t="s">
        <v>19561</v>
      </c>
    </row>
    <row r="981" spans="1:2" x14ac:dyDescent="0.25">
      <c r="A981" s="19" t="s">
        <v>20517</v>
      </c>
      <c r="B981" s="19" t="s">
        <v>12426</v>
      </c>
    </row>
    <row r="982" spans="1:2" x14ac:dyDescent="0.25">
      <c r="A982" s="19" t="s">
        <v>20518</v>
      </c>
      <c r="B982" s="19" t="s">
        <v>20519</v>
      </c>
    </row>
    <row r="983" spans="1:2" x14ac:dyDescent="0.25">
      <c r="A983" s="19" t="s">
        <v>20520</v>
      </c>
      <c r="B983" s="19" t="s">
        <v>19561</v>
      </c>
    </row>
    <row r="984" spans="1:2" x14ac:dyDescent="0.25">
      <c r="A984" s="19" t="s">
        <v>20521</v>
      </c>
      <c r="B984" s="19" t="s">
        <v>12437</v>
      </c>
    </row>
    <row r="985" spans="1:2" x14ac:dyDescent="0.25">
      <c r="A985" s="19" t="s">
        <v>20522</v>
      </c>
      <c r="B985" s="19" t="s">
        <v>12423</v>
      </c>
    </row>
    <row r="986" spans="1:2" x14ac:dyDescent="0.25">
      <c r="A986" s="19" t="s">
        <v>20523</v>
      </c>
      <c r="B986" s="19" t="s">
        <v>12426</v>
      </c>
    </row>
    <row r="987" spans="1:2" x14ac:dyDescent="0.25">
      <c r="A987" s="19" t="s">
        <v>20524</v>
      </c>
      <c r="B987" s="19" t="s">
        <v>19561</v>
      </c>
    </row>
    <row r="988" spans="1:2" x14ac:dyDescent="0.25">
      <c r="A988" s="19" t="s">
        <v>20525</v>
      </c>
      <c r="B988" s="19" t="s">
        <v>19561</v>
      </c>
    </row>
    <row r="989" spans="1:2" x14ac:dyDescent="0.25">
      <c r="A989" s="19" t="s">
        <v>20526</v>
      </c>
      <c r="B989" s="19" t="s">
        <v>12425</v>
      </c>
    </row>
    <row r="990" spans="1:2" x14ac:dyDescent="0.25">
      <c r="A990" s="19" t="s">
        <v>20527</v>
      </c>
      <c r="B990" s="19" t="s">
        <v>12432</v>
      </c>
    </row>
    <row r="991" spans="1:2" x14ac:dyDescent="0.25">
      <c r="A991" s="19" t="s">
        <v>20528</v>
      </c>
      <c r="B991" s="19" t="s">
        <v>12433</v>
      </c>
    </row>
    <row r="992" spans="1:2" x14ac:dyDescent="0.25">
      <c r="A992" s="19" t="s">
        <v>20529</v>
      </c>
      <c r="B992" s="19" t="s">
        <v>12433</v>
      </c>
    </row>
    <row r="993" spans="1:2" x14ac:dyDescent="0.25">
      <c r="A993" s="19" t="s">
        <v>20530</v>
      </c>
      <c r="B993" s="19" t="s">
        <v>12426</v>
      </c>
    </row>
    <row r="994" spans="1:2" x14ac:dyDescent="0.25">
      <c r="A994" s="19" t="s">
        <v>20531</v>
      </c>
      <c r="B994" s="19" t="s">
        <v>20532</v>
      </c>
    </row>
    <row r="995" spans="1:2" x14ac:dyDescent="0.25">
      <c r="A995" s="19" t="s">
        <v>20533</v>
      </c>
      <c r="B995" s="19" t="s">
        <v>19561</v>
      </c>
    </row>
    <row r="996" spans="1:2" x14ac:dyDescent="0.25">
      <c r="A996" s="19" t="s">
        <v>20534</v>
      </c>
      <c r="B996" s="19" t="s">
        <v>19561</v>
      </c>
    </row>
    <row r="997" spans="1:2" x14ac:dyDescent="0.25">
      <c r="A997" s="19" t="s">
        <v>20535</v>
      </c>
      <c r="B997" s="19" t="s">
        <v>19826</v>
      </c>
    </row>
    <row r="998" spans="1:2" x14ac:dyDescent="0.25">
      <c r="A998" s="19" t="s">
        <v>20536</v>
      </c>
      <c r="B998" s="19" t="s">
        <v>19826</v>
      </c>
    </row>
    <row r="999" spans="1:2" x14ac:dyDescent="0.25">
      <c r="A999" s="19" t="s">
        <v>20537</v>
      </c>
      <c r="B999" s="19" t="s">
        <v>19561</v>
      </c>
    </row>
    <row r="1000" spans="1:2" x14ac:dyDescent="0.25">
      <c r="A1000" s="19" t="s">
        <v>20538</v>
      </c>
      <c r="B1000" s="19" t="s">
        <v>12425</v>
      </c>
    </row>
    <row r="1001" spans="1:2" x14ac:dyDescent="0.25">
      <c r="A1001" s="19" t="s">
        <v>20539</v>
      </c>
      <c r="B1001" s="19" t="s">
        <v>20540</v>
      </c>
    </row>
    <row r="1002" spans="1:2" x14ac:dyDescent="0.25">
      <c r="A1002" s="19" t="s">
        <v>20541</v>
      </c>
      <c r="B1002" s="19" t="s">
        <v>20541</v>
      </c>
    </row>
    <row r="1003" spans="1:2" x14ac:dyDescent="0.25">
      <c r="A1003" s="19" t="s">
        <v>20542</v>
      </c>
      <c r="B1003" s="19" t="s">
        <v>12426</v>
      </c>
    </row>
    <row r="1004" spans="1:2" x14ac:dyDescent="0.25">
      <c r="A1004" s="19" t="s">
        <v>20543</v>
      </c>
      <c r="B1004" s="19" t="s">
        <v>19561</v>
      </c>
    </row>
    <row r="1005" spans="1:2" x14ac:dyDescent="0.25">
      <c r="A1005" s="19" t="s">
        <v>20544</v>
      </c>
      <c r="B1005" s="19" t="s">
        <v>20545</v>
      </c>
    </row>
    <row r="1006" spans="1:2" x14ac:dyDescent="0.25">
      <c r="A1006" s="19" t="s">
        <v>20546</v>
      </c>
      <c r="B1006" s="19" t="s">
        <v>20547</v>
      </c>
    </row>
    <row r="1007" spans="1:2" x14ac:dyDescent="0.25">
      <c r="A1007" s="19" t="s">
        <v>20548</v>
      </c>
      <c r="B1007" s="19" t="s">
        <v>20172</v>
      </c>
    </row>
    <row r="1008" spans="1:2" x14ac:dyDescent="0.25">
      <c r="A1008" s="19" t="s">
        <v>20549</v>
      </c>
      <c r="B1008" s="19" t="s">
        <v>20550</v>
      </c>
    </row>
    <row r="1009" spans="1:2" x14ac:dyDescent="0.25">
      <c r="A1009" s="19" t="s">
        <v>20551</v>
      </c>
      <c r="B1009" s="19" t="s">
        <v>19561</v>
      </c>
    </row>
    <row r="1010" spans="1:2" x14ac:dyDescent="0.25">
      <c r="A1010" s="19" t="s">
        <v>20552</v>
      </c>
      <c r="B1010" s="19" t="s">
        <v>12440</v>
      </c>
    </row>
    <row r="1011" spans="1:2" x14ac:dyDescent="0.25">
      <c r="A1011" s="19" t="s">
        <v>393</v>
      </c>
      <c r="B1011" s="19" t="s">
        <v>12423</v>
      </c>
    </row>
    <row r="1012" spans="1:2" x14ac:dyDescent="0.25">
      <c r="A1012" s="19" t="s">
        <v>302</v>
      </c>
      <c r="B1012" s="19" t="s">
        <v>12423</v>
      </c>
    </row>
    <row r="1013" spans="1:2" x14ac:dyDescent="0.25">
      <c r="A1013" s="19" t="s">
        <v>20553</v>
      </c>
      <c r="B1013" s="19" t="s">
        <v>19561</v>
      </c>
    </row>
    <row r="1014" spans="1:2" x14ac:dyDescent="0.25">
      <c r="A1014" s="19" t="s">
        <v>20554</v>
      </c>
      <c r="B1014" s="19" t="s">
        <v>19561</v>
      </c>
    </row>
    <row r="1015" spans="1:2" x14ac:dyDescent="0.25">
      <c r="A1015" s="19" t="s">
        <v>20555</v>
      </c>
      <c r="B1015" s="19" t="s">
        <v>19561</v>
      </c>
    </row>
    <row r="1016" spans="1:2" x14ac:dyDescent="0.25">
      <c r="A1016" s="19" t="s">
        <v>20556</v>
      </c>
      <c r="B1016" s="19" t="s">
        <v>12424</v>
      </c>
    </row>
    <row r="1017" spans="1:2" x14ac:dyDescent="0.25">
      <c r="A1017" s="19" t="s">
        <v>20557</v>
      </c>
      <c r="B1017" s="19" t="s">
        <v>12442</v>
      </c>
    </row>
    <row r="1018" spans="1:2" x14ac:dyDescent="0.25">
      <c r="A1018" s="19" t="s">
        <v>20558</v>
      </c>
      <c r="B1018" s="19" t="s">
        <v>20559</v>
      </c>
    </row>
    <row r="1019" spans="1:2" x14ac:dyDescent="0.25">
      <c r="A1019" s="19" t="s">
        <v>20560</v>
      </c>
      <c r="B1019" s="19" t="s">
        <v>20561</v>
      </c>
    </row>
    <row r="1020" spans="1:2" x14ac:dyDescent="0.25">
      <c r="A1020" s="19" t="s">
        <v>20562</v>
      </c>
      <c r="B1020" s="19" t="s">
        <v>20561</v>
      </c>
    </row>
    <row r="1021" spans="1:2" x14ac:dyDescent="0.25">
      <c r="A1021" s="19" t="s">
        <v>20563</v>
      </c>
      <c r="B1021" s="19" t="s">
        <v>20561</v>
      </c>
    </row>
    <row r="1022" spans="1:2" x14ac:dyDescent="0.25">
      <c r="A1022" s="19" t="s">
        <v>20564</v>
      </c>
      <c r="B1022" s="19" t="s">
        <v>12441</v>
      </c>
    </row>
    <row r="1023" spans="1:2" x14ac:dyDescent="0.25">
      <c r="A1023" s="19" t="s">
        <v>20565</v>
      </c>
      <c r="B1023" s="19" t="s">
        <v>12441</v>
      </c>
    </row>
    <row r="1024" spans="1:2" x14ac:dyDescent="0.25">
      <c r="A1024" s="19" t="s">
        <v>20566</v>
      </c>
      <c r="B1024" s="19" t="s">
        <v>19561</v>
      </c>
    </row>
    <row r="1025" spans="1:2" x14ac:dyDescent="0.25">
      <c r="A1025" s="19" t="s">
        <v>20567</v>
      </c>
      <c r="B1025" s="19" t="s">
        <v>19561</v>
      </c>
    </row>
    <row r="1026" spans="1:2" x14ac:dyDescent="0.25">
      <c r="A1026" s="19" t="s">
        <v>20568</v>
      </c>
      <c r="B1026" s="19" t="s">
        <v>12442</v>
      </c>
    </row>
    <row r="1027" spans="1:2" x14ac:dyDescent="0.25">
      <c r="A1027" s="19" t="s">
        <v>20569</v>
      </c>
      <c r="B1027" s="19" t="s">
        <v>19561</v>
      </c>
    </row>
    <row r="1028" spans="1:2" x14ac:dyDescent="0.25">
      <c r="A1028" s="19" t="s">
        <v>20570</v>
      </c>
      <c r="B1028" s="19" t="s">
        <v>19561</v>
      </c>
    </row>
    <row r="1029" spans="1:2" x14ac:dyDescent="0.25">
      <c r="A1029" s="19" t="s">
        <v>20571</v>
      </c>
      <c r="B1029" s="19" t="s">
        <v>19561</v>
      </c>
    </row>
    <row r="1030" spans="1:2" x14ac:dyDescent="0.25">
      <c r="A1030" s="19" t="s">
        <v>165</v>
      </c>
      <c r="B1030" s="19" t="s">
        <v>12424</v>
      </c>
    </row>
    <row r="1031" spans="1:2" x14ac:dyDescent="0.25">
      <c r="A1031" s="19" t="s">
        <v>20572</v>
      </c>
      <c r="B1031" s="19" t="s">
        <v>19697</v>
      </c>
    </row>
    <row r="1032" spans="1:2" x14ac:dyDescent="0.25">
      <c r="A1032" s="19" t="s">
        <v>20573</v>
      </c>
      <c r="B1032" s="19" t="s">
        <v>19561</v>
      </c>
    </row>
    <row r="1033" spans="1:2" x14ac:dyDescent="0.25">
      <c r="A1033" s="19" t="s">
        <v>20574</v>
      </c>
      <c r="B1033" s="19" t="s">
        <v>20559</v>
      </c>
    </row>
    <row r="1034" spans="1:2" x14ac:dyDescent="0.25">
      <c r="A1034" s="19" t="s">
        <v>20575</v>
      </c>
      <c r="B1034" s="19" t="s">
        <v>19561</v>
      </c>
    </row>
    <row r="1035" spans="1:2" x14ac:dyDescent="0.25">
      <c r="A1035" s="19" t="s">
        <v>20576</v>
      </c>
      <c r="B1035" s="19" t="s">
        <v>19561</v>
      </c>
    </row>
    <row r="1036" spans="1:2" x14ac:dyDescent="0.25">
      <c r="A1036" s="19" t="s">
        <v>20577</v>
      </c>
      <c r="B1036" s="19" t="s">
        <v>19561</v>
      </c>
    </row>
    <row r="1037" spans="1:2" x14ac:dyDescent="0.25">
      <c r="A1037" s="19" t="s">
        <v>20578</v>
      </c>
      <c r="B1037" s="19" t="s">
        <v>19561</v>
      </c>
    </row>
    <row r="1038" spans="1:2" x14ac:dyDescent="0.25">
      <c r="A1038" s="19" t="s">
        <v>20579</v>
      </c>
      <c r="B1038" s="19" t="s">
        <v>19561</v>
      </c>
    </row>
    <row r="1039" spans="1:2" x14ac:dyDescent="0.25">
      <c r="A1039" s="19" t="s">
        <v>20580</v>
      </c>
      <c r="B1039" s="19" t="s">
        <v>20301</v>
      </c>
    </row>
    <row r="1040" spans="1:2" x14ac:dyDescent="0.25">
      <c r="A1040" s="19" t="s">
        <v>20581</v>
      </c>
      <c r="B1040" s="19" t="s">
        <v>19695</v>
      </c>
    </row>
    <row r="1041" spans="1:2" x14ac:dyDescent="0.25">
      <c r="A1041" s="19" t="s">
        <v>20582</v>
      </c>
      <c r="B1041" s="19" t="s">
        <v>19561</v>
      </c>
    </row>
    <row r="1042" spans="1:2" x14ac:dyDescent="0.25">
      <c r="A1042" s="19" t="s">
        <v>20583</v>
      </c>
      <c r="B1042" s="19" t="s">
        <v>12429</v>
      </c>
    </row>
    <row r="1043" spans="1:2" x14ac:dyDescent="0.25">
      <c r="A1043" s="19" t="s">
        <v>20584</v>
      </c>
      <c r="B1043" s="19" t="s">
        <v>12433</v>
      </c>
    </row>
    <row r="1044" spans="1:2" x14ac:dyDescent="0.25">
      <c r="A1044" s="19" t="s">
        <v>9389</v>
      </c>
      <c r="B1044" s="19" t="s">
        <v>12441</v>
      </c>
    </row>
    <row r="1045" spans="1:2" x14ac:dyDescent="0.25">
      <c r="A1045" s="19" t="s">
        <v>20585</v>
      </c>
      <c r="B1045" s="19" t="s">
        <v>19561</v>
      </c>
    </row>
    <row r="1046" spans="1:2" x14ac:dyDescent="0.25">
      <c r="A1046" s="19" t="s">
        <v>20586</v>
      </c>
      <c r="B1046" s="19" t="s">
        <v>19561</v>
      </c>
    </row>
    <row r="1047" spans="1:2" x14ac:dyDescent="0.25">
      <c r="A1047" s="19" t="s">
        <v>20587</v>
      </c>
      <c r="B1047" s="19" t="s">
        <v>19680</v>
      </c>
    </row>
    <row r="1048" spans="1:2" x14ac:dyDescent="0.25">
      <c r="A1048" s="19" t="s">
        <v>20588</v>
      </c>
      <c r="B1048" s="19" t="s">
        <v>19680</v>
      </c>
    </row>
    <row r="1049" spans="1:2" x14ac:dyDescent="0.25">
      <c r="A1049" s="19" t="s">
        <v>20589</v>
      </c>
      <c r="B1049" s="19" t="s">
        <v>12442</v>
      </c>
    </row>
    <row r="1050" spans="1:2" x14ac:dyDescent="0.25">
      <c r="A1050" s="19" t="s">
        <v>20590</v>
      </c>
      <c r="B1050" s="19" t="s">
        <v>19776</v>
      </c>
    </row>
    <row r="1051" spans="1:2" x14ac:dyDescent="0.25">
      <c r="A1051" s="19" t="s">
        <v>20591</v>
      </c>
      <c r="B1051" s="19" t="s">
        <v>19561</v>
      </c>
    </row>
    <row r="1052" spans="1:2" x14ac:dyDescent="0.25">
      <c r="A1052" s="19" t="s">
        <v>20592</v>
      </c>
      <c r="B1052" s="19" t="s">
        <v>12429</v>
      </c>
    </row>
    <row r="1053" spans="1:2" x14ac:dyDescent="0.25">
      <c r="A1053" s="19" t="s">
        <v>20593</v>
      </c>
      <c r="B1053" s="19" t="s">
        <v>20594</v>
      </c>
    </row>
    <row r="1054" spans="1:2" x14ac:dyDescent="0.25">
      <c r="A1054" s="19" t="s">
        <v>20595</v>
      </c>
      <c r="B1054" s="19" t="s">
        <v>12423</v>
      </c>
    </row>
    <row r="1055" spans="1:2" x14ac:dyDescent="0.25">
      <c r="A1055" s="19" t="s">
        <v>20596</v>
      </c>
      <c r="B1055" s="19" t="s">
        <v>12432</v>
      </c>
    </row>
    <row r="1056" spans="1:2" x14ac:dyDescent="0.25">
      <c r="A1056" s="19" t="s">
        <v>20597</v>
      </c>
      <c r="B1056" s="19" t="s">
        <v>12437</v>
      </c>
    </row>
    <row r="1057" spans="1:2" x14ac:dyDescent="0.25">
      <c r="A1057" s="19" t="s">
        <v>20598</v>
      </c>
      <c r="B1057" s="19" t="s">
        <v>12423</v>
      </c>
    </row>
    <row r="1058" spans="1:2" x14ac:dyDescent="0.25">
      <c r="A1058" s="19" t="s">
        <v>20599</v>
      </c>
      <c r="B1058" s="19" t="s">
        <v>12426</v>
      </c>
    </row>
    <row r="1059" spans="1:2" x14ac:dyDescent="0.25">
      <c r="A1059" s="19" t="s">
        <v>20600</v>
      </c>
      <c r="B1059" s="19" t="s">
        <v>19561</v>
      </c>
    </row>
    <row r="1060" spans="1:2" x14ac:dyDescent="0.25">
      <c r="A1060" s="19" t="s">
        <v>20601</v>
      </c>
      <c r="B1060" s="19" t="s">
        <v>19697</v>
      </c>
    </row>
    <row r="1061" spans="1:2" x14ac:dyDescent="0.25">
      <c r="A1061" s="19" t="s">
        <v>20602</v>
      </c>
      <c r="B1061" s="19" t="s">
        <v>19751</v>
      </c>
    </row>
    <row r="1062" spans="1:2" x14ac:dyDescent="0.25">
      <c r="A1062" s="19" t="s">
        <v>20603</v>
      </c>
      <c r="B1062" s="19" t="s">
        <v>19561</v>
      </c>
    </row>
    <row r="1063" spans="1:2" x14ac:dyDescent="0.25">
      <c r="A1063" s="19" t="s">
        <v>20604</v>
      </c>
      <c r="B1063" s="19" t="s">
        <v>19561</v>
      </c>
    </row>
    <row r="1064" spans="1:2" x14ac:dyDescent="0.25">
      <c r="A1064" s="19" t="s">
        <v>20605</v>
      </c>
      <c r="B1064" s="19" t="s">
        <v>19561</v>
      </c>
    </row>
    <row r="1065" spans="1:2" x14ac:dyDescent="0.25">
      <c r="A1065" s="19" t="s">
        <v>20606</v>
      </c>
      <c r="B1065" s="19" t="s">
        <v>19561</v>
      </c>
    </row>
    <row r="1066" spans="1:2" x14ac:dyDescent="0.25">
      <c r="A1066" s="19" t="s">
        <v>20607</v>
      </c>
      <c r="B1066" s="19" t="s">
        <v>19561</v>
      </c>
    </row>
    <row r="1067" spans="1:2" x14ac:dyDescent="0.25">
      <c r="A1067" s="19" t="s">
        <v>20608</v>
      </c>
      <c r="B1067" s="19" t="s">
        <v>20609</v>
      </c>
    </row>
    <row r="1068" spans="1:2" x14ac:dyDescent="0.25">
      <c r="A1068" s="19" t="s">
        <v>20610</v>
      </c>
      <c r="B1068" s="19" t="s">
        <v>20609</v>
      </c>
    </row>
    <row r="1069" spans="1:2" x14ac:dyDescent="0.25">
      <c r="A1069" s="19" t="s">
        <v>20611</v>
      </c>
      <c r="B1069" s="19" t="s">
        <v>20612</v>
      </c>
    </row>
    <row r="1070" spans="1:2" x14ac:dyDescent="0.25">
      <c r="A1070" s="19" t="s">
        <v>20613</v>
      </c>
      <c r="B1070" s="19" t="s">
        <v>20614</v>
      </c>
    </row>
    <row r="1071" spans="1:2" x14ac:dyDescent="0.25">
      <c r="A1071" s="19" t="s">
        <v>20615</v>
      </c>
      <c r="B1071" s="19" t="s">
        <v>19703</v>
      </c>
    </row>
    <row r="1072" spans="1:2" x14ac:dyDescent="0.25">
      <c r="A1072" s="19" t="s">
        <v>20616</v>
      </c>
      <c r="B1072" s="19" t="s">
        <v>19561</v>
      </c>
    </row>
    <row r="1073" spans="1:2" x14ac:dyDescent="0.25">
      <c r="A1073" s="19" t="s">
        <v>20617</v>
      </c>
      <c r="B1073" s="19" t="s">
        <v>12425</v>
      </c>
    </row>
    <row r="1074" spans="1:2" x14ac:dyDescent="0.25">
      <c r="A1074" s="19" t="s">
        <v>20618</v>
      </c>
      <c r="B1074" s="19" t="s">
        <v>19561</v>
      </c>
    </row>
    <row r="1075" spans="1:2" x14ac:dyDescent="0.25">
      <c r="A1075" s="19" t="s">
        <v>20619</v>
      </c>
      <c r="B1075" s="19" t="s">
        <v>19561</v>
      </c>
    </row>
    <row r="1076" spans="1:2" x14ac:dyDescent="0.25">
      <c r="A1076" s="19" t="s">
        <v>20620</v>
      </c>
      <c r="B1076" s="19" t="s">
        <v>19561</v>
      </c>
    </row>
    <row r="1077" spans="1:2" x14ac:dyDescent="0.25">
      <c r="A1077" s="19" t="s">
        <v>20621</v>
      </c>
      <c r="B1077" s="19" t="s">
        <v>19561</v>
      </c>
    </row>
    <row r="1078" spans="1:2" x14ac:dyDescent="0.25">
      <c r="A1078" s="19" t="s">
        <v>20622</v>
      </c>
      <c r="B1078" s="19" t="s">
        <v>19561</v>
      </c>
    </row>
    <row r="1079" spans="1:2" x14ac:dyDescent="0.25">
      <c r="A1079" s="19" t="s">
        <v>20623</v>
      </c>
      <c r="B1079" s="19" t="s">
        <v>19561</v>
      </c>
    </row>
    <row r="1080" spans="1:2" x14ac:dyDescent="0.25">
      <c r="A1080" s="19" t="s">
        <v>20624</v>
      </c>
      <c r="B1080" s="19" t="s">
        <v>19561</v>
      </c>
    </row>
    <row r="1081" spans="1:2" x14ac:dyDescent="0.25">
      <c r="A1081" s="19" t="s">
        <v>20625</v>
      </c>
      <c r="B1081" s="19" t="s">
        <v>19561</v>
      </c>
    </row>
    <row r="1082" spans="1:2" x14ac:dyDescent="0.25">
      <c r="A1082" s="19" t="s">
        <v>20626</v>
      </c>
      <c r="B1082" s="19" t="s">
        <v>19561</v>
      </c>
    </row>
    <row r="1083" spans="1:2" x14ac:dyDescent="0.25">
      <c r="A1083" s="19" t="s">
        <v>20627</v>
      </c>
      <c r="B1083" s="19" t="s">
        <v>19561</v>
      </c>
    </row>
    <row r="1084" spans="1:2" x14ac:dyDescent="0.25">
      <c r="A1084" s="19" t="s">
        <v>20628</v>
      </c>
      <c r="B1084" s="19" t="s">
        <v>12425</v>
      </c>
    </row>
    <row r="1085" spans="1:2" x14ac:dyDescent="0.25">
      <c r="A1085" s="19" t="s">
        <v>20629</v>
      </c>
      <c r="B1085" s="19" t="s">
        <v>19751</v>
      </c>
    </row>
    <row r="1086" spans="1:2" x14ac:dyDescent="0.25">
      <c r="A1086" s="19" t="s">
        <v>20630</v>
      </c>
      <c r="B1086" s="19" t="s">
        <v>12434</v>
      </c>
    </row>
    <row r="1087" spans="1:2" x14ac:dyDescent="0.25">
      <c r="A1087" s="19" t="s">
        <v>20631</v>
      </c>
      <c r="B1087" s="19" t="s">
        <v>12425</v>
      </c>
    </row>
    <row r="1088" spans="1:2" x14ac:dyDescent="0.25">
      <c r="A1088" s="19" t="s">
        <v>20632</v>
      </c>
      <c r="B1088" s="19" t="s">
        <v>20181</v>
      </c>
    </row>
    <row r="1089" spans="1:2" x14ac:dyDescent="0.25">
      <c r="A1089" s="19" t="s">
        <v>20633</v>
      </c>
      <c r="B1089" s="19" t="s">
        <v>19561</v>
      </c>
    </row>
    <row r="1090" spans="1:2" x14ac:dyDescent="0.25">
      <c r="A1090" s="19" t="s">
        <v>20634</v>
      </c>
      <c r="B1090" s="19" t="s">
        <v>12425</v>
      </c>
    </row>
    <row r="1091" spans="1:2" x14ac:dyDescent="0.25">
      <c r="A1091" s="19" t="s">
        <v>20635</v>
      </c>
      <c r="B1091" s="19" t="s">
        <v>20636</v>
      </c>
    </row>
    <row r="1092" spans="1:2" x14ac:dyDescent="0.25">
      <c r="A1092" s="19" t="s">
        <v>20637</v>
      </c>
      <c r="B1092" s="19" t="s">
        <v>12432</v>
      </c>
    </row>
    <row r="1093" spans="1:2" x14ac:dyDescent="0.25">
      <c r="A1093" s="19" t="s">
        <v>20638</v>
      </c>
      <c r="B1093" s="19" t="s">
        <v>19763</v>
      </c>
    </row>
    <row r="1094" spans="1:2" x14ac:dyDescent="0.25">
      <c r="A1094" s="19" t="s">
        <v>20639</v>
      </c>
      <c r="B1094" s="19" t="s">
        <v>12425</v>
      </c>
    </row>
    <row r="1095" spans="1:2" x14ac:dyDescent="0.25">
      <c r="A1095" s="19" t="s">
        <v>20640</v>
      </c>
      <c r="B1095" s="19" t="s">
        <v>12422</v>
      </c>
    </row>
    <row r="1096" spans="1:2" x14ac:dyDescent="0.25">
      <c r="A1096" s="19" t="s">
        <v>20641</v>
      </c>
      <c r="B1096" s="19" t="s">
        <v>19776</v>
      </c>
    </row>
    <row r="1097" spans="1:2" x14ac:dyDescent="0.25">
      <c r="A1097" s="19" t="s">
        <v>20642</v>
      </c>
      <c r="B1097" s="19" t="s">
        <v>20643</v>
      </c>
    </row>
    <row r="1098" spans="1:2" x14ac:dyDescent="0.25">
      <c r="A1098" s="19" t="s">
        <v>239</v>
      </c>
      <c r="B1098" s="19" t="s">
        <v>12424</v>
      </c>
    </row>
    <row r="1099" spans="1:2" x14ac:dyDescent="0.25">
      <c r="A1099" s="19" t="s">
        <v>395</v>
      </c>
      <c r="B1099" s="19" t="s">
        <v>12425</v>
      </c>
    </row>
    <row r="1100" spans="1:2" x14ac:dyDescent="0.25">
      <c r="A1100" s="19" t="s">
        <v>20644</v>
      </c>
      <c r="B1100" s="19" t="s">
        <v>19561</v>
      </c>
    </row>
    <row r="1101" spans="1:2" x14ac:dyDescent="0.25">
      <c r="A1101" s="19" t="s">
        <v>20645</v>
      </c>
      <c r="B1101" s="19" t="s">
        <v>12425</v>
      </c>
    </row>
    <row r="1102" spans="1:2" x14ac:dyDescent="0.25">
      <c r="A1102" s="19" t="s">
        <v>4696</v>
      </c>
      <c r="B1102" s="19" t="s">
        <v>12425</v>
      </c>
    </row>
    <row r="1103" spans="1:2" x14ac:dyDescent="0.25">
      <c r="A1103" s="19" t="s">
        <v>369</v>
      </c>
      <c r="B1103" s="19" t="s">
        <v>12425</v>
      </c>
    </row>
    <row r="1104" spans="1:2" x14ac:dyDescent="0.25">
      <c r="A1104" s="19" t="s">
        <v>20646</v>
      </c>
      <c r="B1104" s="19" t="s">
        <v>20647</v>
      </c>
    </row>
    <row r="1105" spans="1:2" x14ac:dyDescent="0.25">
      <c r="A1105" s="19" t="s">
        <v>20648</v>
      </c>
      <c r="B1105" s="19" t="s">
        <v>20649</v>
      </c>
    </row>
    <row r="1106" spans="1:2" x14ac:dyDescent="0.25">
      <c r="A1106" s="19" t="s">
        <v>20650</v>
      </c>
      <c r="B1106" s="19" t="s">
        <v>20651</v>
      </c>
    </row>
    <row r="1107" spans="1:2" x14ac:dyDescent="0.25">
      <c r="A1107" s="19" t="s">
        <v>20652</v>
      </c>
      <c r="B1107" s="19" t="s">
        <v>19561</v>
      </c>
    </row>
    <row r="1108" spans="1:2" x14ac:dyDescent="0.25">
      <c r="A1108" s="19" t="s">
        <v>20653</v>
      </c>
      <c r="B1108" s="19" t="s">
        <v>19561</v>
      </c>
    </row>
    <row r="1109" spans="1:2" x14ac:dyDescent="0.25">
      <c r="A1109" s="19" t="s">
        <v>20654</v>
      </c>
      <c r="B1109" s="19" t="s">
        <v>12444</v>
      </c>
    </row>
    <row r="1110" spans="1:2" x14ac:dyDescent="0.25">
      <c r="A1110" s="19" t="s">
        <v>20655</v>
      </c>
      <c r="B1110" s="19" t="s">
        <v>20656</v>
      </c>
    </row>
    <row r="1111" spans="1:2" x14ac:dyDescent="0.25">
      <c r="A1111" s="19" t="s">
        <v>20657</v>
      </c>
      <c r="B1111" s="19" t="s">
        <v>20656</v>
      </c>
    </row>
    <row r="1112" spans="1:2" x14ac:dyDescent="0.25">
      <c r="A1112" s="19" t="s">
        <v>20658</v>
      </c>
      <c r="B1112" s="19" t="s">
        <v>20656</v>
      </c>
    </row>
    <row r="1113" spans="1:2" x14ac:dyDescent="0.25">
      <c r="A1113" s="19" t="s">
        <v>20659</v>
      </c>
      <c r="B1113" s="19" t="s">
        <v>20656</v>
      </c>
    </row>
    <row r="1114" spans="1:2" x14ac:dyDescent="0.25">
      <c r="A1114" s="19" t="s">
        <v>20660</v>
      </c>
      <c r="B1114" s="19" t="s">
        <v>20656</v>
      </c>
    </row>
    <row r="1115" spans="1:2" x14ac:dyDescent="0.25">
      <c r="A1115" s="19" t="s">
        <v>20661</v>
      </c>
      <c r="B1115" s="19" t="s">
        <v>20656</v>
      </c>
    </row>
    <row r="1116" spans="1:2" x14ac:dyDescent="0.25">
      <c r="A1116" s="19" t="s">
        <v>20662</v>
      </c>
      <c r="B1116" s="19" t="s">
        <v>20656</v>
      </c>
    </row>
    <row r="1117" spans="1:2" x14ac:dyDescent="0.25">
      <c r="A1117" s="19" t="s">
        <v>20663</v>
      </c>
      <c r="B1117" s="19" t="s">
        <v>20656</v>
      </c>
    </row>
    <row r="1118" spans="1:2" x14ac:dyDescent="0.25">
      <c r="A1118" s="19" t="s">
        <v>20664</v>
      </c>
      <c r="B1118" s="19" t="s">
        <v>20656</v>
      </c>
    </row>
    <row r="1119" spans="1:2" x14ac:dyDescent="0.25">
      <c r="A1119" s="19" t="s">
        <v>20665</v>
      </c>
      <c r="B1119" s="19" t="s">
        <v>20656</v>
      </c>
    </row>
    <row r="1120" spans="1:2" x14ac:dyDescent="0.25">
      <c r="A1120" s="19" t="s">
        <v>20666</v>
      </c>
      <c r="B1120" s="19" t="s">
        <v>20656</v>
      </c>
    </row>
    <row r="1121" spans="1:2" x14ac:dyDescent="0.25">
      <c r="A1121" s="19" t="s">
        <v>20667</v>
      </c>
      <c r="B1121" s="19" t="s">
        <v>20656</v>
      </c>
    </row>
    <row r="1122" spans="1:2" x14ac:dyDescent="0.25">
      <c r="A1122" s="19" t="s">
        <v>20668</v>
      </c>
      <c r="B1122" s="19" t="s">
        <v>20656</v>
      </c>
    </row>
    <row r="1123" spans="1:2" x14ac:dyDescent="0.25">
      <c r="A1123" s="19" t="s">
        <v>20669</v>
      </c>
      <c r="B1123" s="19" t="s">
        <v>20656</v>
      </c>
    </row>
    <row r="1124" spans="1:2" x14ac:dyDescent="0.25">
      <c r="A1124" s="19" t="s">
        <v>20670</v>
      </c>
      <c r="B1124" s="19" t="s">
        <v>20656</v>
      </c>
    </row>
    <row r="1125" spans="1:2" x14ac:dyDescent="0.25">
      <c r="A1125" s="19" t="s">
        <v>20671</v>
      </c>
      <c r="B1125" s="19" t="s">
        <v>20656</v>
      </c>
    </row>
    <row r="1126" spans="1:2" x14ac:dyDescent="0.25">
      <c r="A1126" s="19" t="s">
        <v>20672</v>
      </c>
      <c r="B1126" s="19" t="s">
        <v>20656</v>
      </c>
    </row>
    <row r="1127" spans="1:2" x14ac:dyDescent="0.25">
      <c r="A1127" s="19" t="s">
        <v>20673</v>
      </c>
      <c r="B1127" s="19" t="s">
        <v>20656</v>
      </c>
    </row>
    <row r="1128" spans="1:2" x14ac:dyDescent="0.25">
      <c r="A1128" s="19" t="s">
        <v>20674</v>
      </c>
      <c r="B1128" s="19" t="s">
        <v>20656</v>
      </c>
    </row>
    <row r="1129" spans="1:2" x14ac:dyDescent="0.25">
      <c r="A1129" s="19" t="s">
        <v>20675</v>
      </c>
      <c r="B1129" s="19" t="s">
        <v>20656</v>
      </c>
    </row>
    <row r="1130" spans="1:2" x14ac:dyDescent="0.25">
      <c r="A1130" s="19" t="s">
        <v>20676</v>
      </c>
      <c r="B1130" s="19" t="s">
        <v>20656</v>
      </c>
    </row>
    <row r="1131" spans="1:2" x14ac:dyDescent="0.25">
      <c r="A1131" s="19" t="s">
        <v>20677</v>
      </c>
      <c r="B1131" s="19" t="s">
        <v>20656</v>
      </c>
    </row>
    <row r="1132" spans="1:2" x14ac:dyDescent="0.25">
      <c r="A1132" s="19" t="s">
        <v>20678</v>
      </c>
      <c r="B1132" s="19" t="s">
        <v>20181</v>
      </c>
    </row>
    <row r="1133" spans="1:2" x14ac:dyDescent="0.25">
      <c r="A1133" s="19" t="s">
        <v>20679</v>
      </c>
      <c r="B1133" s="19" t="s">
        <v>20181</v>
      </c>
    </row>
    <row r="1134" spans="1:2" x14ac:dyDescent="0.25">
      <c r="A1134" s="19" t="s">
        <v>20680</v>
      </c>
      <c r="B1134" s="19" t="s">
        <v>20181</v>
      </c>
    </row>
    <row r="1135" spans="1:2" x14ac:dyDescent="0.25">
      <c r="A1135" s="19" t="s">
        <v>20681</v>
      </c>
      <c r="B1135" s="19" t="s">
        <v>19561</v>
      </c>
    </row>
    <row r="1136" spans="1:2" x14ac:dyDescent="0.25">
      <c r="A1136" s="19" t="s">
        <v>20682</v>
      </c>
      <c r="B1136" s="19" t="s">
        <v>19561</v>
      </c>
    </row>
    <row r="1137" spans="1:2" x14ac:dyDescent="0.25">
      <c r="A1137" s="19" t="s">
        <v>20683</v>
      </c>
      <c r="B1137" s="19" t="s">
        <v>19561</v>
      </c>
    </row>
    <row r="1138" spans="1:2" x14ac:dyDescent="0.25">
      <c r="A1138" s="19" t="s">
        <v>20684</v>
      </c>
      <c r="B1138" s="19" t="s">
        <v>19703</v>
      </c>
    </row>
    <row r="1139" spans="1:2" x14ac:dyDescent="0.25">
      <c r="A1139" s="19" t="s">
        <v>20685</v>
      </c>
      <c r="B1139" s="19" t="s">
        <v>19561</v>
      </c>
    </row>
    <row r="1140" spans="1:2" x14ac:dyDescent="0.25">
      <c r="A1140" s="19" t="s">
        <v>20686</v>
      </c>
      <c r="B1140" s="19" t="s">
        <v>19703</v>
      </c>
    </row>
    <row r="1141" spans="1:2" x14ac:dyDescent="0.25">
      <c r="A1141" s="19" t="s">
        <v>20687</v>
      </c>
      <c r="B1141" s="19" t="s">
        <v>19703</v>
      </c>
    </row>
    <row r="1142" spans="1:2" x14ac:dyDescent="0.25">
      <c r="A1142" s="19" t="s">
        <v>20688</v>
      </c>
      <c r="B1142" s="19" t="s">
        <v>19561</v>
      </c>
    </row>
    <row r="1143" spans="1:2" x14ac:dyDescent="0.25">
      <c r="A1143" s="19" t="s">
        <v>20689</v>
      </c>
      <c r="B1143" s="19" t="s">
        <v>12440</v>
      </c>
    </row>
    <row r="1144" spans="1:2" x14ac:dyDescent="0.25">
      <c r="A1144" s="19" t="s">
        <v>20690</v>
      </c>
      <c r="B1144" s="19" t="s">
        <v>12423</v>
      </c>
    </row>
    <row r="1145" spans="1:2" x14ac:dyDescent="0.25">
      <c r="A1145" s="19" t="s">
        <v>20691</v>
      </c>
      <c r="B1145" s="19" t="s">
        <v>19703</v>
      </c>
    </row>
    <row r="1146" spans="1:2" x14ac:dyDescent="0.25">
      <c r="A1146" s="19" t="s">
        <v>20692</v>
      </c>
      <c r="B1146" s="19" t="s">
        <v>19703</v>
      </c>
    </row>
    <row r="1147" spans="1:2" x14ac:dyDescent="0.25">
      <c r="A1147" s="19" t="s">
        <v>20693</v>
      </c>
      <c r="B1147" s="19" t="s">
        <v>19703</v>
      </c>
    </row>
    <row r="1148" spans="1:2" x14ac:dyDescent="0.25">
      <c r="A1148" s="19" t="s">
        <v>20694</v>
      </c>
      <c r="B1148" s="19" t="s">
        <v>20695</v>
      </c>
    </row>
    <row r="1149" spans="1:2" x14ac:dyDescent="0.25">
      <c r="A1149" s="19" t="s">
        <v>20696</v>
      </c>
      <c r="B1149" s="19" t="s">
        <v>20695</v>
      </c>
    </row>
    <row r="1150" spans="1:2" x14ac:dyDescent="0.25">
      <c r="A1150" s="19" t="s">
        <v>153</v>
      </c>
      <c r="B1150" s="19" t="s">
        <v>12437</v>
      </c>
    </row>
    <row r="1151" spans="1:2" x14ac:dyDescent="0.25">
      <c r="A1151" s="19" t="s">
        <v>20697</v>
      </c>
      <c r="B1151" s="19" t="s">
        <v>20698</v>
      </c>
    </row>
    <row r="1152" spans="1:2" x14ac:dyDescent="0.25">
      <c r="A1152" s="19" t="s">
        <v>20699</v>
      </c>
      <c r="B1152" s="19" t="s">
        <v>12425</v>
      </c>
    </row>
    <row r="1153" spans="1:2" x14ac:dyDescent="0.25">
      <c r="A1153" s="19" t="s">
        <v>20700</v>
      </c>
      <c r="B1153" s="19" t="s">
        <v>19650</v>
      </c>
    </row>
    <row r="1154" spans="1:2" x14ac:dyDescent="0.25">
      <c r="A1154" s="19" t="s">
        <v>20701</v>
      </c>
      <c r="B1154" s="19" t="s">
        <v>19561</v>
      </c>
    </row>
    <row r="1155" spans="1:2" x14ac:dyDescent="0.25">
      <c r="A1155" s="19" t="s">
        <v>20702</v>
      </c>
      <c r="B1155" s="19" t="s">
        <v>12426</v>
      </c>
    </row>
    <row r="1156" spans="1:2" x14ac:dyDescent="0.25">
      <c r="A1156" s="19" t="s">
        <v>384</v>
      </c>
      <c r="B1156" s="19" t="s">
        <v>12428</v>
      </c>
    </row>
    <row r="1157" spans="1:2" x14ac:dyDescent="0.25">
      <c r="A1157" s="19" t="s">
        <v>20703</v>
      </c>
      <c r="B1157" s="19" t="s">
        <v>12428</v>
      </c>
    </row>
    <row r="1158" spans="1:2" x14ac:dyDescent="0.25">
      <c r="A1158" s="19" t="s">
        <v>104</v>
      </c>
      <c r="B1158" s="19" t="s">
        <v>12428</v>
      </c>
    </row>
    <row r="1159" spans="1:2" x14ac:dyDescent="0.25">
      <c r="A1159" s="19" t="s">
        <v>20704</v>
      </c>
      <c r="B1159" s="19" t="s">
        <v>12423</v>
      </c>
    </row>
    <row r="1160" spans="1:2" x14ac:dyDescent="0.25">
      <c r="A1160" s="19" t="s">
        <v>15987</v>
      </c>
      <c r="B1160" s="19" t="s">
        <v>12423</v>
      </c>
    </row>
    <row r="1161" spans="1:2" x14ac:dyDescent="0.25">
      <c r="A1161" s="19" t="s">
        <v>17364</v>
      </c>
      <c r="B1161" s="19" t="s">
        <v>12423</v>
      </c>
    </row>
    <row r="1162" spans="1:2" x14ac:dyDescent="0.25">
      <c r="A1162" s="19" t="s">
        <v>20705</v>
      </c>
      <c r="B1162" s="19" t="s">
        <v>12425</v>
      </c>
    </row>
    <row r="1163" spans="1:2" x14ac:dyDescent="0.25">
      <c r="A1163" s="19" t="s">
        <v>20706</v>
      </c>
      <c r="B1163" s="19" t="s">
        <v>12431</v>
      </c>
    </row>
    <row r="1164" spans="1:2" x14ac:dyDescent="0.25">
      <c r="A1164" s="19" t="s">
        <v>20707</v>
      </c>
      <c r="B1164" s="19" t="s">
        <v>20643</v>
      </c>
    </row>
    <row r="1165" spans="1:2" x14ac:dyDescent="0.25">
      <c r="A1165" s="19" t="s">
        <v>20708</v>
      </c>
      <c r="B1165" s="19" t="s">
        <v>20709</v>
      </c>
    </row>
    <row r="1166" spans="1:2" x14ac:dyDescent="0.25">
      <c r="A1166" s="19" t="s">
        <v>20710</v>
      </c>
      <c r="B1166" s="19" t="s">
        <v>19561</v>
      </c>
    </row>
    <row r="1167" spans="1:2" x14ac:dyDescent="0.25">
      <c r="A1167" s="19" t="s">
        <v>20711</v>
      </c>
      <c r="B1167" s="19" t="s">
        <v>12425</v>
      </c>
    </row>
    <row r="1168" spans="1:2" x14ac:dyDescent="0.25">
      <c r="A1168" s="19" t="s">
        <v>20712</v>
      </c>
      <c r="B1168" s="19" t="s">
        <v>12426</v>
      </c>
    </row>
    <row r="1169" spans="1:2" x14ac:dyDescent="0.25">
      <c r="A1169" s="19" t="s">
        <v>212</v>
      </c>
      <c r="B1169" s="19" t="s">
        <v>12426</v>
      </c>
    </row>
    <row r="1170" spans="1:2" x14ac:dyDescent="0.25">
      <c r="A1170" s="19" t="s">
        <v>20713</v>
      </c>
      <c r="B1170" s="19" t="s">
        <v>19561</v>
      </c>
    </row>
    <row r="1171" spans="1:2" x14ac:dyDescent="0.25">
      <c r="A1171" s="19" t="s">
        <v>20714</v>
      </c>
      <c r="B1171" s="19" t="s">
        <v>19561</v>
      </c>
    </row>
    <row r="1172" spans="1:2" x14ac:dyDescent="0.25">
      <c r="A1172" s="19" t="s">
        <v>206</v>
      </c>
      <c r="B1172" s="19" t="s">
        <v>12423</v>
      </c>
    </row>
    <row r="1173" spans="1:2" x14ac:dyDescent="0.25">
      <c r="A1173" s="19" t="s">
        <v>20715</v>
      </c>
      <c r="B1173" s="19" t="s">
        <v>12421</v>
      </c>
    </row>
    <row r="1174" spans="1:2" x14ac:dyDescent="0.25">
      <c r="A1174" s="19" t="s">
        <v>20716</v>
      </c>
      <c r="B1174" s="19" t="s">
        <v>20717</v>
      </c>
    </row>
    <row r="1175" spans="1:2" x14ac:dyDescent="0.25">
      <c r="A1175" s="19" t="s">
        <v>20718</v>
      </c>
      <c r="B1175" s="19" t="s">
        <v>20717</v>
      </c>
    </row>
    <row r="1176" spans="1:2" x14ac:dyDescent="0.25">
      <c r="A1176" s="19" t="s">
        <v>20719</v>
      </c>
      <c r="B1176" s="19" t="s">
        <v>20717</v>
      </c>
    </row>
    <row r="1177" spans="1:2" x14ac:dyDescent="0.25">
      <c r="A1177" s="19" t="s">
        <v>20720</v>
      </c>
      <c r="B1177" s="19" t="s">
        <v>20717</v>
      </c>
    </row>
    <row r="1178" spans="1:2" x14ac:dyDescent="0.25">
      <c r="A1178" s="19" t="s">
        <v>20721</v>
      </c>
      <c r="B1178" s="19" t="s">
        <v>20722</v>
      </c>
    </row>
    <row r="1179" spans="1:2" x14ac:dyDescent="0.25">
      <c r="A1179" s="19" t="s">
        <v>20723</v>
      </c>
      <c r="B1179" s="19" t="s">
        <v>20717</v>
      </c>
    </row>
    <row r="1180" spans="1:2" x14ac:dyDescent="0.25">
      <c r="A1180" s="19" t="s">
        <v>20724</v>
      </c>
      <c r="B1180" s="19" t="s">
        <v>20717</v>
      </c>
    </row>
    <row r="1181" spans="1:2" x14ac:dyDescent="0.25">
      <c r="A1181" s="19" t="s">
        <v>20725</v>
      </c>
      <c r="B1181" s="19" t="s">
        <v>20726</v>
      </c>
    </row>
    <row r="1182" spans="1:2" x14ac:dyDescent="0.25">
      <c r="A1182" s="19" t="s">
        <v>20727</v>
      </c>
      <c r="B1182" s="19" t="s">
        <v>12432</v>
      </c>
    </row>
    <row r="1183" spans="1:2" x14ac:dyDescent="0.25">
      <c r="A1183" s="19" t="s">
        <v>20728</v>
      </c>
      <c r="B1183" s="19" t="s">
        <v>19981</v>
      </c>
    </row>
    <row r="1184" spans="1:2" x14ac:dyDescent="0.25">
      <c r="A1184" s="19" t="s">
        <v>162</v>
      </c>
      <c r="B1184" s="19" t="s">
        <v>12423</v>
      </c>
    </row>
    <row r="1185" spans="1:2" x14ac:dyDescent="0.25">
      <c r="A1185" s="19" t="s">
        <v>20729</v>
      </c>
      <c r="B1185" s="19" t="s">
        <v>20730</v>
      </c>
    </row>
    <row r="1186" spans="1:2" x14ac:dyDescent="0.25">
      <c r="A1186" s="19" t="s">
        <v>20731</v>
      </c>
      <c r="B1186" s="19" t="s">
        <v>20732</v>
      </c>
    </row>
    <row r="1187" spans="1:2" x14ac:dyDescent="0.25">
      <c r="A1187" s="19" t="s">
        <v>20733</v>
      </c>
      <c r="B1187" s="19" t="s">
        <v>19561</v>
      </c>
    </row>
    <row r="1188" spans="1:2" x14ac:dyDescent="0.25">
      <c r="A1188" s="19" t="s">
        <v>20734</v>
      </c>
      <c r="B1188" s="19" t="s">
        <v>19776</v>
      </c>
    </row>
    <row r="1189" spans="1:2" x14ac:dyDescent="0.25">
      <c r="A1189" s="19" t="s">
        <v>20735</v>
      </c>
      <c r="B1189" s="19" t="s">
        <v>19561</v>
      </c>
    </row>
    <row r="1190" spans="1:2" x14ac:dyDescent="0.25">
      <c r="A1190" s="19" t="s">
        <v>20736</v>
      </c>
      <c r="B1190" s="19" t="s">
        <v>19561</v>
      </c>
    </row>
    <row r="1191" spans="1:2" x14ac:dyDescent="0.25">
      <c r="A1191" s="19" t="s">
        <v>20737</v>
      </c>
      <c r="B1191" s="19" t="s">
        <v>12433</v>
      </c>
    </row>
    <row r="1192" spans="1:2" x14ac:dyDescent="0.25">
      <c r="A1192" s="19" t="s">
        <v>20738</v>
      </c>
      <c r="B1192" s="19" t="s">
        <v>19561</v>
      </c>
    </row>
    <row r="1193" spans="1:2" x14ac:dyDescent="0.25">
      <c r="A1193" s="19" t="s">
        <v>20739</v>
      </c>
      <c r="B1193" s="19" t="s">
        <v>12431</v>
      </c>
    </row>
    <row r="1194" spans="1:2" x14ac:dyDescent="0.25">
      <c r="A1194" s="19" t="s">
        <v>20740</v>
      </c>
      <c r="B1194" s="19" t="s">
        <v>12446</v>
      </c>
    </row>
    <row r="1195" spans="1:2" x14ac:dyDescent="0.25">
      <c r="A1195" s="19" t="s">
        <v>20741</v>
      </c>
      <c r="B1195" s="19" t="s">
        <v>12437</v>
      </c>
    </row>
    <row r="1196" spans="1:2" x14ac:dyDescent="0.25">
      <c r="A1196" s="19" t="s">
        <v>20742</v>
      </c>
      <c r="B1196" s="19" t="s">
        <v>19561</v>
      </c>
    </row>
    <row r="1197" spans="1:2" x14ac:dyDescent="0.25">
      <c r="A1197" s="19" t="s">
        <v>20743</v>
      </c>
      <c r="B1197" s="19" t="s">
        <v>19697</v>
      </c>
    </row>
    <row r="1198" spans="1:2" x14ac:dyDescent="0.25">
      <c r="A1198" s="19" t="s">
        <v>20744</v>
      </c>
      <c r="B1198" s="19" t="s">
        <v>19981</v>
      </c>
    </row>
    <row r="1199" spans="1:2" x14ac:dyDescent="0.25">
      <c r="A1199" s="19" t="s">
        <v>20745</v>
      </c>
      <c r="B1199" s="19" t="s">
        <v>12425</v>
      </c>
    </row>
    <row r="1200" spans="1:2" x14ac:dyDescent="0.25">
      <c r="A1200" s="19" t="s">
        <v>20746</v>
      </c>
      <c r="B1200" s="19" t="s">
        <v>19901</v>
      </c>
    </row>
    <row r="1201" spans="1:2" x14ac:dyDescent="0.25">
      <c r="A1201" s="19" t="s">
        <v>20747</v>
      </c>
      <c r="B1201" s="19" t="s">
        <v>19697</v>
      </c>
    </row>
    <row r="1202" spans="1:2" x14ac:dyDescent="0.25">
      <c r="A1202" s="19" t="s">
        <v>20748</v>
      </c>
      <c r="B1202" s="19" t="s">
        <v>19695</v>
      </c>
    </row>
    <row r="1203" spans="1:2" x14ac:dyDescent="0.25">
      <c r="A1203" s="19" t="s">
        <v>20749</v>
      </c>
      <c r="B1203" s="19" t="s">
        <v>12425</v>
      </c>
    </row>
    <row r="1204" spans="1:2" x14ac:dyDescent="0.25">
      <c r="A1204" s="19" t="s">
        <v>20750</v>
      </c>
      <c r="B1204" s="19" t="s">
        <v>19826</v>
      </c>
    </row>
    <row r="1205" spans="1:2" x14ac:dyDescent="0.25">
      <c r="A1205" s="19" t="s">
        <v>20751</v>
      </c>
      <c r="B1205" s="19" t="s">
        <v>12440</v>
      </c>
    </row>
    <row r="1206" spans="1:2" x14ac:dyDescent="0.25">
      <c r="A1206" s="19" t="s">
        <v>11129</v>
      </c>
      <c r="B1206" s="19" t="s">
        <v>12434</v>
      </c>
    </row>
    <row r="1207" spans="1:2" x14ac:dyDescent="0.25">
      <c r="A1207" s="19" t="s">
        <v>20752</v>
      </c>
      <c r="B1207" s="19" t="s">
        <v>19561</v>
      </c>
    </row>
    <row r="1208" spans="1:2" x14ac:dyDescent="0.25">
      <c r="A1208" s="19" t="s">
        <v>20753</v>
      </c>
      <c r="B1208" s="19" t="s">
        <v>20754</v>
      </c>
    </row>
    <row r="1209" spans="1:2" x14ac:dyDescent="0.25">
      <c r="A1209" s="19" t="s">
        <v>20755</v>
      </c>
      <c r="B1209" s="19" t="s">
        <v>19561</v>
      </c>
    </row>
    <row r="1210" spans="1:2" x14ac:dyDescent="0.25">
      <c r="A1210" s="19" t="s">
        <v>20756</v>
      </c>
      <c r="B1210" s="19" t="s">
        <v>20064</v>
      </c>
    </row>
    <row r="1211" spans="1:2" x14ac:dyDescent="0.25">
      <c r="A1211" s="19" t="s">
        <v>20757</v>
      </c>
      <c r="B1211" s="19" t="s">
        <v>12442</v>
      </c>
    </row>
    <row r="1212" spans="1:2" x14ac:dyDescent="0.25">
      <c r="A1212" s="19" t="s">
        <v>20758</v>
      </c>
      <c r="B1212" s="19" t="s">
        <v>19561</v>
      </c>
    </row>
    <row r="1213" spans="1:2" x14ac:dyDescent="0.25">
      <c r="A1213" s="19" t="s">
        <v>20759</v>
      </c>
      <c r="B1213" s="19" t="s">
        <v>20064</v>
      </c>
    </row>
    <row r="1214" spans="1:2" x14ac:dyDescent="0.25">
      <c r="A1214" s="19" t="s">
        <v>20760</v>
      </c>
      <c r="B1214" s="19" t="s">
        <v>19561</v>
      </c>
    </row>
    <row r="1215" spans="1:2" x14ac:dyDescent="0.25">
      <c r="A1215" s="19" t="s">
        <v>20761</v>
      </c>
      <c r="B1215" s="19" t="s">
        <v>20064</v>
      </c>
    </row>
    <row r="1216" spans="1:2" x14ac:dyDescent="0.25">
      <c r="A1216" s="19" t="s">
        <v>20762</v>
      </c>
      <c r="B1216" s="19" t="s">
        <v>19561</v>
      </c>
    </row>
    <row r="1217" spans="1:2" x14ac:dyDescent="0.25">
      <c r="A1217" s="19" t="s">
        <v>20763</v>
      </c>
      <c r="B1217" s="19" t="s">
        <v>19561</v>
      </c>
    </row>
    <row r="1218" spans="1:2" x14ac:dyDescent="0.25">
      <c r="A1218" s="19" t="s">
        <v>20764</v>
      </c>
      <c r="B1218" s="19" t="s">
        <v>12433</v>
      </c>
    </row>
    <row r="1219" spans="1:2" x14ac:dyDescent="0.25">
      <c r="A1219" s="19" t="s">
        <v>20765</v>
      </c>
      <c r="B1219" s="19" t="s">
        <v>19561</v>
      </c>
    </row>
    <row r="1220" spans="1:2" x14ac:dyDescent="0.25">
      <c r="A1220" s="19" t="s">
        <v>20766</v>
      </c>
      <c r="B1220" s="19" t="s">
        <v>19561</v>
      </c>
    </row>
    <row r="1221" spans="1:2" x14ac:dyDescent="0.25">
      <c r="A1221" s="19" t="s">
        <v>20767</v>
      </c>
      <c r="B1221" s="19" t="s">
        <v>19697</v>
      </c>
    </row>
    <row r="1222" spans="1:2" x14ac:dyDescent="0.25">
      <c r="A1222" s="19" t="s">
        <v>20768</v>
      </c>
      <c r="B1222" s="19" t="s">
        <v>19697</v>
      </c>
    </row>
    <row r="1223" spans="1:2" x14ac:dyDescent="0.25">
      <c r="A1223" s="19" t="s">
        <v>20769</v>
      </c>
      <c r="B1223" s="19" t="s">
        <v>19561</v>
      </c>
    </row>
    <row r="1224" spans="1:2" x14ac:dyDescent="0.25">
      <c r="A1224" s="19" t="s">
        <v>20770</v>
      </c>
      <c r="B1224" s="19" t="s">
        <v>19561</v>
      </c>
    </row>
    <row r="1225" spans="1:2" x14ac:dyDescent="0.25">
      <c r="A1225" s="19" t="s">
        <v>20771</v>
      </c>
      <c r="B1225" s="19" t="s">
        <v>12423</v>
      </c>
    </row>
    <row r="1226" spans="1:2" x14ac:dyDescent="0.25">
      <c r="A1226" s="19" t="s">
        <v>20772</v>
      </c>
      <c r="B1226" s="19" t="s">
        <v>19776</v>
      </c>
    </row>
    <row r="1227" spans="1:2" x14ac:dyDescent="0.25">
      <c r="A1227" s="19" t="s">
        <v>20773</v>
      </c>
      <c r="B1227" s="19" t="s">
        <v>19981</v>
      </c>
    </row>
    <row r="1228" spans="1:2" x14ac:dyDescent="0.25">
      <c r="A1228" s="19" t="s">
        <v>20774</v>
      </c>
      <c r="B1228" s="19" t="s">
        <v>19561</v>
      </c>
    </row>
    <row r="1229" spans="1:2" x14ac:dyDescent="0.25">
      <c r="A1229" s="19" t="s">
        <v>200</v>
      </c>
      <c r="B1229" s="19" t="s">
        <v>12423</v>
      </c>
    </row>
    <row r="1230" spans="1:2" x14ac:dyDescent="0.25">
      <c r="A1230" s="19" t="s">
        <v>20775</v>
      </c>
      <c r="B1230" s="19" t="s">
        <v>19561</v>
      </c>
    </row>
    <row r="1231" spans="1:2" x14ac:dyDescent="0.25">
      <c r="A1231" s="19" t="s">
        <v>20776</v>
      </c>
      <c r="B1231" s="19" t="s">
        <v>20777</v>
      </c>
    </row>
    <row r="1232" spans="1:2" x14ac:dyDescent="0.25">
      <c r="A1232" s="19" t="s">
        <v>20778</v>
      </c>
      <c r="B1232" s="19" t="s">
        <v>20777</v>
      </c>
    </row>
    <row r="1233" spans="1:2" x14ac:dyDescent="0.25">
      <c r="A1233" s="19" t="s">
        <v>20779</v>
      </c>
      <c r="B1233" s="19" t="s">
        <v>20777</v>
      </c>
    </row>
    <row r="1234" spans="1:2" x14ac:dyDescent="0.25">
      <c r="A1234" s="19" t="s">
        <v>20780</v>
      </c>
      <c r="B1234" s="19" t="s">
        <v>20777</v>
      </c>
    </row>
    <row r="1235" spans="1:2" x14ac:dyDescent="0.25">
      <c r="A1235" s="19" t="s">
        <v>20781</v>
      </c>
      <c r="B1235" s="19" t="s">
        <v>20777</v>
      </c>
    </row>
    <row r="1236" spans="1:2" x14ac:dyDescent="0.25">
      <c r="A1236" s="19" t="s">
        <v>20782</v>
      </c>
      <c r="B1236" s="19" t="s">
        <v>20783</v>
      </c>
    </row>
    <row r="1237" spans="1:2" x14ac:dyDescent="0.25">
      <c r="A1237" s="19" t="s">
        <v>20784</v>
      </c>
      <c r="B1237" s="19" t="s">
        <v>20777</v>
      </c>
    </row>
    <row r="1238" spans="1:2" x14ac:dyDescent="0.25">
      <c r="A1238" s="19" t="s">
        <v>20785</v>
      </c>
      <c r="B1238" s="19" t="s">
        <v>20783</v>
      </c>
    </row>
    <row r="1239" spans="1:2" x14ac:dyDescent="0.25">
      <c r="A1239" s="19" t="s">
        <v>20786</v>
      </c>
      <c r="B1239" s="19" t="s">
        <v>20304</v>
      </c>
    </row>
    <row r="1240" spans="1:2" x14ac:dyDescent="0.25">
      <c r="A1240" s="19" t="s">
        <v>20787</v>
      </c>
      <c r="B1240" s="19" t="s">
        <v>20788</v>
      </c>
    </row>
    <row r="1241" spans="1:2" x14ac:dyDescent="0.25">
      <c r="A1241" s="19" t="s">
        <v>20789</v>
      </c>
      <c r="B1241" s="19" t="s">
        <v>12442</v>
      </c>
    </row>
    <row r="1242" spans="1:2" x14ac:dyDescent="0.25">
      <c r="A1242" s="19" t="s">
        <v>20790</v>
      </c>
      <c r="B1242" s="19" t="s">
        <v>19561</v>
      </c>
    </row>
    <row r="1243" spans="1:2" x14ac:dyDescent="0.25">
      <c r="A1243" s="19" t="s">
        <v>20791</v>
      </c>
      <c r="B1243" s="19" t="s">
        <v>19695</v>
      </c>
    </row>
    <row r="1244" spans="1:2" x14ac:dyDescent="0.25">
      <c r="A1244" s="19" t="s">
        <v>20792</v>
      </c>
      <c r="B1244" s="19" t="s">
        <v>19695</v>
      </c>
    </row>
    <row r="1245" spans="1:2" x14ac:dyDescent="0.25">
      <c r="A1245" s="19" t="s">
        <v>20793</v>
      </c>
      <c r="B1245" s="19" t="s">
        <v>12423</v>
      </c>
    </row>
    <row r="1246" spans="1:2" x14ac:dyDescent="0.25">
      <c r="A1246" s="19" t="s">
        <v>20794</v>
      </c>
      <c r="B1246" s="19" t="s">
        <v>12426</v>
      </c>
    </row>
    <row r="1247" spans="1:2" x14ac:dyDescent="0.25">
      <c r="A1247" s="19" t="s">
        <v>20795</v>
      </c>
      <c r="B1247" s="19" t="s">
        <v>20754</v>
      </c>
    </row>
    <row r="1248" spans="1:2" x14ac:dyDescent="0.25">
      <c r="A1248" s="19" t="s">
        <v>20796</v>
      </c>
      <c r="B1248" s="19" t="s">
        <v>12421</v>
      </c>
    </row>
    <row r="1249" spans="1:2" x14ac:dyDescent="0.25">
      <c r="A1249" s="19" t="s">
        <v>20797</v>
      </c>
      <c r="B1249" s="19" t="s">
        <v>12421</v>
      </c>
    </row>
    <row r="1250" spans="1:2" x14ac:dyDescent="0.25">
      <c r="A1250" s="19" t="s">
        <v>20798</v>
      </c>
      <c r="B1250" s="19" t="s">
        <v>12433</v>
      </c>
    </row>
    <row r="1251" spans="1:2" x14ac:dyDescent="0.25">
      <c r="A1251" s="19" t="s">
        <v>20799</v>
      </c>
      <c r="B1251" s="19" t="s">
        <v>12433</v>
      </c>
    </row>
    <row r="1252" spans="1:2" x14ac:dyDescent="0.25">
      <c r="A1252" s="19" t="s">
        <v>105</v>
      </c>
      <c r="B1252" s="19" t="s">
        <v>12441</v>
      </c>
    </row>
    <row r="1253" spans="1:2" x14ac:dyDescent="0.25">
      <c r="A1253" s="19" t="s">
        <v>26</v>
      </c>
      <c r="B1253" s="19" t="s">
        <v>12422</v>
      </c>
    </row>
    <row r="1254" spans="1:2" x14ac:dyDescent="0.25">
      <c r="A1254" s="19" t="s">
        <v>20800</v>
      </c>
      <c r="B1254" s="19" t="s">
        <v>12442</v>
      </c>
    </row>
    <row r="1255" spans="1:2" x14ac:dyDescent="0.25">
      <c r="A1255" s="19" t="s">
        <v>20801</v>
      </c>
      <c r="B1255" s="19" t="s">
        <v>19561</v>
      </c>
    </row>
    <row r="1256" spans="1:2" x14ac:dyDescent="0.25">
      <c r="A1256" s="19" t="s">
        <v>20802</v>
      </c>
      <c r="B1256" s="19" t="s">
        <v>19561</v>
      </c>
    </row>
    <row r="1257" spans="1:2" x14ac:dyDescent="0.25">
      <c r="A1257" s="19" t="s">
        <v>29</v>
      </c>
      <c r="B1257" s="19" t="s">
        <v>12421</v>
      </c>
    </row>
    <row r="1258" spans="1:2" x14ac:dyDescent="0.25">
      <c r="A1258" s="19" t="s">
        <v>20803</v>
      </c>
      <c r="B1258" s="19" t="s">
        <v>12442</v>
      </c>
    </row>
    <row r="1259" spans="1:2" x14ac:dyDescent="0.25">
      <c r="A1259" s="19" t="s">
        <v>129</v>
      </c>
      <c r="B1259" s="19" t="s">
        <v>12421</v>
      </c>
    </row>
    <row r="1260" spans="1:2" x14ac:dyDescent="0.25">
      <c r="A1260" s="19" t="s">
        <v>20804</v>
      </c>
      <c r="B1260" s="19" t="s">
        <v>12426</v>
      </c>
    </row>
    <row r="1261" spans="1:2" x14ac:dyDescent="0.25">
      <c r="A1261" s="19" t="s">
        <v>20805</v>
      </c>
      <c r="B1261" s="19" t="s">
        <v>19561</v>
      </c>
    </row>
    <row r="1262" spans="1:2" x14ac:dyDescent="0.25">
      <c r="A1262" s="19" t="s">
        <v>20806</v>
      </c>
      <c r="B1262" s="19" t="s">
        <v>19561</v>
      </c>
    </row>
    <row r="1263" spans="1:2" x14ac:dyDescent="0.25">
      <c r="A1263" s="19" t="s">
        <v>20807</v>
      </c>
      <c r="B1263" s="19" t="s">
        <v>19561</v>
      </c>
    </row>
    <row r="1264" spans="1:2" x14ac:dyDescent="0.25">
      <c r="A1264" s="19" t="s">
        <v>20808</v>
      </c>
      <c r="B1264" s="19" t="s">
        <v>19561</v>
      </c>
    </row>
    <row r="1265" spans="1:2" x14ac:dyDescent="0.25">
      <c r="A1265" s="19" t="s">
        <v>20809</v>
      </c>
      <c r="B1265" s="19" t="s">
        <v>12426</v>
      </c>
    </row>
    <row r="1266" spans="1:2" x14ac:dyDescent="0.25">
      <c r="A1266" s="19" t="s">
        <v>20810</v>
      </c>
      <c r="B1266" s="19" t="s">
        <v>12446</v>
      </c>
    </row>
    <row r="1267" spans="1:2" x14ac:dyDescent="0.25">
      <c r="A1267" s="19" t="s">
        <v>20811</v>
      </c>
      <c r="B1267" s="19" t="s">
        <v>19561</v>
      </c>
    </row>
    <row r="1268" spans="1:2" x14ac:dyDescent="0.25">
      <c r="A1268" s="19" t="s">
        <v>20812</v>
      </c>
      <c r="B1268" s="19" t="s">
        <v>12423</v>
      </c>
    </row>
    <row r="1269" spans="1:2" x14ac:dyDescent="0.25">
      <c r="A1269" s="19" t="s">
        <v>20813</v>
      </c>
      <c r="B1269" s="19" t="s">
        <v>19561</v>
      </c>
    </row>
    <row r="1270" spans="1:2" x14ac:dyDescent="0.25">
      <c r="A1270" s="19" t="s">
        <v>20814</v>
      </c>
      <c r="B1270" s="19" t="s">
        <v>19561</v>
      </c>
    </row>
    <row r="1271" spans="1:2" x14ac:dyDescent="0.25">
      <c r="A1271" s="19" t="s">
        <v>20815</v>
      </c>
      <c r="B1271" s="19" t="s">
        <v>19561</v>
      </c>
    </row>
    <row r="1272" spans="1:2" x14ac:dyDescent="0.25">
      <c r="A1272" s="19" t="s">
        <v>20816</v>
      </c>
      <c r="B1272" s="19" t="s">
        <v>12446</v>
      </c>
    </row>
    <row r="1273" spans="1:2" x14ac:dyDescent="0.25">
      <c r="A1273" s="19" t="s">
        <v>20817</v>
      </c>
      <c r="B1273" s="19" t="s">
        <v>12426</v>
      </c>
    </row>
    <row r="1274" spans="1:2" x14ac:dyDescent="0.25">
      <c r="A1274" s="19" t="s">
        <v>20818</v>
      </c>
      <c r="B1274" s="19" t="s">
        <v>19561</v>
      </c>
    </row>
    <row r="1275" spans="1:2" x14ac:dyDescent="0.25">
      <c r="A1275" s="19" t="s">
        <v>20819</v>
      </c>
      <c r="B1275" s="19" t="s">
        <v>12425</v>
      </c>
    </row>
    <row r="1276" spans="1:2" x14ac:dyDescent="0.25">
      <c r="A1276" s="19" t="s">
        <v>20820</v>
      </c>
      <c r="B1276" s="19" t="s">
        <v>12425</v>
      </c>
    </row>
    <row r="1277" spans="1:2" x14ac:dyDescent="0.25">
      <c r="A1277" s="19" t="s">
        <v>317</v>
      </c>
      <c r="B1277" s="19" t="s">
        <v>12426</v>
      </c>
    </row>
    <row r="1278" spans="1:2" x14ac:dyDescent="0.25">
      <c r="A1278" s="19" t="s">
        <v>20821</v>
      </c>
      <c r="B1278" s="19" t="s">
        <v>12426</v>
      </c>
    </row>
    <row r="1279" spans="1:2" x14ac:dyDescent="0.25">
      <c r="A1279" s="19" t="s">
        <v>20822</v>
      </c>
      <c r="B1279" s="19" t="s">
        <v>19561</v>
      </c>
    </row>
    <row r="1280" spans="1:2" x14ac:dyDescent="0.25">
      <c r="A1280" s="19" t="s">
        <v>20823</v>
      </c>
      <c r="B1280" s="19" t="s">
        <v>19561</v>
      </c>
    </row>
    <row r="1281" spans="1:2" x14ac:dyDescent="0.25">
      <c r="A1281" s="19" t="s">
        <v>2014</v>
      </c>
      <c r="B1281" s="19" t="s">
        <v>12424</v>
      </c>
    </row>
    <row r="1282" spans="1:2" x14ac:dyDescent="0.25">
      <c r="A1282" s="19" t="s">
        <v>20824</v>
      </c>
      <c r="B1282" s="19" t="s">
        <v>19946</v>
      </c>
    </row>
    <row r="1283" spans="1:2" x14ac:dyDescent="0.25">
      <c r="A1283" s="19" t="s">
        <v>20825</v>
      </c>
      <c r="B1283" s="19" t="s">
        <v>12425</v>
      </c>
    </row>
    <row r="1284" spans="1:2" x14ac:dyDescent="0.25">
      <c r="A1284" s="19" t="s">
        <v>9171</v>
      </c>
      <c r="B1284" s="19" t="s">
        <v>12425</v>
      </c>
    </row>
    <row r="1285" spans="1:2" x14ac:dyDescent="0.25">
      <c r="A1285" s="19" t="s">
        <v>20826</v>
      </c>
      <c r="B1285" s="19" t="s">
        <v>12423</v>
      </c>
    </row>
    <row r="1286" spans="1:2" x14ac:dyDescent="0.25">
      <c r="A1286" s="19" t="s">
        <v>20827</v>
      </c>
      <c r="B1286" s="19" t="s">
        <v>20643</v>
      </c>
    </row>
    <row r="1287" spans="1:2" x14ac:dyDescent="0.25">
      <c r="A1287" s="19" t="s">
        <v>20828</v>
      </c>
      <c r="B1287" s="19" t="s">
        <v>12446</v>
      </c>
    </row>
    <row r="1288" spans="1:2" x14ac:dyDescent="0.25">
      <c r="A1288" s="19" t="s">
        <v>20829</v>
      </c>
      <c r="B1288" s="19" t="s">
        <v>20830</v>
      </c>
    </row>
    <row r="1289" spans="1:2" x14ac:dyDescent="0.25">
      <c r="A1289" s="19" t="s">
        <v>219</v>
      </c>
      <c r="B1289" s="19" t="s">
        <v>12421</v>
      </c>
    </row>
    <row r="1290" spans="1:2" x14ac:dyDescent="0.25">
      <c r="A1290" s="19" t="s">
        <v>20831</v>
      </c>
      <c r="B1290" s="19" t="s">
        <v>19680</v>
      </c>
    </row>
    <row r="1291" spans="1:2" x14ac:dyDescent="0.25">
      <c r="A1291" s="19" t="s">
        <v>20832</v>
      </c>
      <c r="B1291" s="19" t="s">
        <v>19680</v>
      </c>
    </row>
    <row r="1292" spans="1:2" x14ac:dyDescent="0.25">
      <c r="A1292" s="19" t="s">
        <v>20833</v>
      </c>
      <c r="B1292" s="19" t="s">
        <v>12426</v>
      </c>
    </row>
    <row r="1293" spans="1:2" x14ac:dyDescent="0.25">
      <c r="A1293" s="19" t="s">
        <v>20834</v>
      </c>
      <c r="B1293" s="19" t="s">
        <v>12432</v>
      </c>
    </row>
    <row r="1294" spans="1:2" x14ac:dyDescent="0.25">
      <c r="A1294" s="19" t="s">
        <v>20835</v>
      </c>
      <c r="B1294" s="19" t="s">
        <v>12444</v>
      </c>
    </row>
    <row r="1295" spans="1:2" x14ac:dyDescent="0.25">
      <c r="A1295" s="19" t="s">
        <v>20836</v>
      </c>
      <c r="B1295" s="19" t="s">
        <v>12426</v>
      </c>
    </row>
    <row r="1296" spans="1:2" x14ac:dyDescent="0.25">
      <c r="A1296" s="19" t="s">
        <v>20837</v>
      </c>
      <c r="B1296" s="19" t="s">
        <v>19561</v>
      </c>
    </row>
    <row r="1297" spans="1:2" x14ac:dyDescent="0.25">
      <c r="A1297" s="19" t="s">
        <v>20838</v>
      </c>
      <c r="B1297" s="19" t="s">
        <v>19680</v>
      </c>
    </row>
    <row r="1298" spans="1:2" x14ac:dyDescent="0.25">
      <c r="A1298" s="19" t="s">
        <v>20839</v>
      </c>
      <c r="B1298" s="19" t="s">
        <v>19751</v>
      </c>
    </row>
    <row r="1299" spans="1:2" x14ac:dyDescent="0.25">
      <c r="A1299" s="19" t="s">
        <v>20840</v>
      </c>
      <c r="B1299" s="19" t="s">
        <v>20841</v>
      </c>
    </row>
    <row r="1300" spans="1:2" x14ac:dyDescent="0.25">
      <c r="A1300" s="19" t="s">
        <v>20842</v>
      </c>
      <c r="B1300" s="19" t="s">
        <v>19680</v>
      </c>
    </row>
    <row r="1301" spans="1:2" x14ac:dyDescent="0.25">
      <c r="A1301" s="19" t="s">
        <v>20843</v>
      </c>
      <c r="B1301" s="19" t="s">
        <v>12446</v>
      </c>
    </row>
    <row r="1302" spans="1:2" x14ac:dyDescent="0.25">
      <c r="A1302" s="19" t="s">
        <v>20844</v>
      </c>
      <c r="B1302" s="19" t="s">
        <v>12440</v>
      </c>
    </row>
    <row r="1303" spans="1:2" x14ac:dyDescent="0.25">
      <c r="A1303" s="19" t="s">
        <v>20845</v>
      </c>
      <c r="B1303" s="19" t="s">
        <v>20846</v>
      </c>
    </row>
    <row r="1304" spans="1:2" x14ac:dyDescent="0.25">
      <c r="A1304" s="19" t="s">
        <v>20847</v>
      </c>
      <c r="B1304" s="19" t="s">
        <v>20846</v>
      </c>
    </row>
    <row r="1305" spans="1:2" x14ac:dyDescent="0.25">
      <c r="A1305" s="19" t="s">
        <v>20848</v>
      </c>
      <c r="B1305" s="19" t="s">
        <v>20846</v>
      </c>
    </row>
    <row r="1306" spans="1:2" x14ac:dyDescent="0.25">
      <c r="A1306" s="19" t="s">
        <v>19788</v>
      </c>
      <c r="B1306" s="19" t="s">
        <v>19788</v>
      </c>
    </row>
    <row r="1307" spans="1:2" x14ac:dyDescent="0.25">
      <c r="A1307" s="19" t="s">
        <v>20849</v>
      </c>
      <c r="B1307" s="19" t="s">
        <v>20850</v>
      </c>
    </row>
    <row r="1308" spans="1:2" x14ac:dyDescent="0.25">
      <c r="A1308" s="19" t="s">
        <v>20851</v>
      </c>
      <c r="B1308" s="19" t="s">
        <v>12432</v>
      </c>
    </row>
    <row r="1309" spans="1:2" x14ac:dyDescent="0.25">
      <c r="A1309" s="19" t="s">
        <v>20852</v>
      </c>
      <c r="B1309" s="19" t="s">
        <v>12426</v>
      </c>
    </row>
    <row r="1310" spans="1:2" x14ac:dyDescent="0.25">
      <c r="A1310" s="19" t="s">
        <v>20853</v>
      </c>
      <c r="B1310" s="19" t="s">
        <v>12426</v>
      </c>
    </row>
    <row r="1311" spans="1:2" x14ac:dyDescent="0.25">
      <c r="A1311" s="19" t="s">
        <v>20854</v>
      </c>
      <c r="B1311" s="19" t="s">
        <v>20647</v>
      </c>
    </row>
    <row r="1312" spans="1:2" x14ac:dyDescent="0.25">
      <c r="A1312" s="19" t="s">
        <v>20855</v>
      </c>
      <c r="B1312" s="19" t="s">
        <v>20754</v>
      </c>
    </row>
    <row r="1313" spans="1:2" x14ac:dyDescent="0.25">
      <c r="A1313" s="19" t="s">
        <v>20856</v>
      </c>
      <c r="B1313" s="19" t="s">
        <v>19703</v>
      </c>
    </row>
    <row r="1314" spans="1:2" x14ac:dyDescent="0.25">
      <c r="A1314" s="19" t="s">
        <v>20857</v>
      </c>
      <c r="B1314" s="19" t="s">
        <v>19561</v>
      </c>
    </row>
    <row r="1315" spans="1:2" x14ac:dyDescent="0.25">
      <c r="A1315" s="19" t="s">
        <v>20858</v>
      </c>
      <c r="B1315" s="19" t="s">
        <v>20830</v>
      </c>
    </row>
    <row r="1316" spans="1:2" x14ac:dyDescent="0.25">
      <c r="A1316" s="19" t="s">
        <v>20859</v>
      </c>
      <c r="B1316" s="19" t="s">
        <v>20860</v>
      </c>
    </row>
    <row r="1317" spans="1:2" x14ac:dyDescent="0.25">
      <c r="A1317" s="19" t="s">
        <v>20861</v>
      </c>
      <c r="B1317" s="19" t="s">
        <v>20861</v>
      </c>
    </row>
    <row r="1318" spans="1:2" x14ac:dyDescent="0.25">
      <c r="A1318" s="19" t="s">
        <v>20862</v>
      </c>
      <c r="B1318" s="19" t="s">
        <v>19703</v>
      </c>
    </row>
    <row r="1319" spans="1:2" x14ac:dyDescent="0.25">
      <c r="A1319" s="19" t="s">
        <v>20863</v>
      </c>
      <c r="B1319" s="19" t="s">
        <v>19703</v>
      </c>
    </row>
    <row r="1320" spans="1:2" x14ac:dyDescent="0.25">
      <c r="A1320" s="19" t="s">
        <v>20864</v>
      </c>
      <c r="B1320" s="19" t="s">
        <v>19703</v>
      </c>
    </row>
    <row r="1321" spans="1:2" x14ac:dyDescent="0.25">
      <c r="A1321" s="19" t="s">
        <v>20865</v>
      </c>
      <c r="B1321" s="19" t="s">
        <v>20866</v>
      </c>
    </row>
    <row r="1322" spans="1:2" x14ac:dyDescent="0.25">
      <c r="A1322" s="19" t="s">
        <v>20867</v>
      </c>
      <c r="B1322" s="19" t="s">
        <v>12424</v>
      </c>
    </row>
    <row r="1323" spans="1:2" x14ac:dyDescent="0.25">
      <c r="A1323" s="19" t="s">
        <v>20868</v>
      </c>
      <c r="B1323" s="19" t="s">
        <v>12424</v>
      </c>
    </row>
    <row r="1324" spans="1:2" x14ac:dyDescent="0.25">
      <c r="A1324" s="19" t="s">
        <v>20869</v>
      </c>
      <c r="B1324" s="19" t="s">
        <v>12431</v>
      </c>
    </row>
    <row r="1325" spans="1:2" x14ac:dyDescent="0.25">
      <c r="A1325" s="19" t="s">
        <v>20870</v>
      </c>
      <c r="B1325" s="19" t="s">
        <v>12423</v>
      </c>
    </row>
    <row r="1326" spans="1:2" x14ac:dyDescent="0.25">
      <c r="A1326" s="19" t="s">
        <v>20871</v>
      </c>
      <c r="B1326" s="19" t="s">
        <v>20830</v>
      </c>
    </row>
    <row r="1327" spans="1:2" x14ac:dyDescent="0.25">
      <c r="A1327" s="19" t="s">
        <v>20872</v>
      </c>
      <c r="B1327" s="19" t="s">
        <v>19763</v>
      </c>
    </row>
    <row r="1328" spans="1:2" x14ac:dyDescent="0.25">
      <c r="A1328" s="19" t="s">
        <v>20873</v>
      </c>
      <c r="B1328" s="19" t="s">
        <v>19697</v>
      </c>
    </row>
    <row r="1329" spans="1:2" x14ac:dyDescent="0.25">
      <c r="A1329" s="19" t="s">
        <v>20874</v>
      </c>
      <c r="B1329" s="19" t="s">
        <v>19561</v>
      </c>
    </row>
    <row r="1330" spans="1:2" x14ac:dyDescent="0.25">
      <c r="A1330" s="19" t="s">
        <v>20875</v>
      </c>
      <c r="B1330" s="19" t="s">
        <v>12433</v>
      </c>
    </row>
    <row r="1331" spans="1:2" x14ac:dyDescent="0.25">
      <c r="A1331" s="19" t="s">
        <v>20876</v>
      </c>
      <c r="B1331" s="19" t="s">
        <v>19561</v>
      </c>
    </row>
    <row r="1332" spans="1:2" x14ac:dyDescent="0.25">
      <c r="A1332" s="19" t="s">
        <v>17574</v>
      </c>
      <c r="B1332" s="19" t="s">
        <v>12423</v>
      </c>
    </row>
    <row r="1333" spans="1:2" x14ac:dyDescent="0.25">
      <c r="A1333" s="19" t="s">
        <v>20877</v>
      </c>
      <c r="B1333" s="19" t="s">
        <v>12437</v>
      </c>
    </row>
    <row r="1334" spans="1:2" x14ac:dyDescent="0.25">
      <c r="A1334" s="19" t="s">
        <v>127</v>
      </c>
      <c r="B1334" s="19" t="s">
        <v>12426</v>
      </c>
    </row>
    <row r="1335" spans="1:2" x14ac:dyDescent="0.25">
      <c r="A1335" s="19" t="s">
        <v>20878</v>
      </c>
      <c r="B1335" s="19" t="s">
        <v>19703</v>
      </c>
    </row>
    <row r="1336" spans="1:2" x14ac:dyDescent="0.25">
      <c r="A1336" s="19" t="s">
        <v>20879</v>
      </c>
      <c r="B1336" s="19" t="s">
        <v>20880</v>
      </c>
    </row>
    <row r="1337" spans="1:2" x14ac:dyDescent="0.25">
      <c r="A1337" s="19" t="s">
        <v>20881</v>
      </c>
      <c r="B1337" s="19" t="s">
        <v>19561</v>
      </c>
    </row>
    <row r="1338" spans="1:2" x14ac:dyDescent="0.25">
      <c r="A1338" s="19" t="s">
        <v>126</v>
      </c>
      <c r="B1338" s="19" t="s">
        <v>12425</v>
      </c>
    </row>
    <row r="1339" spans="1:2" x14ac:dyDescent="0.25">
      <c r="A1339" s="19" t="s">
        <v>20882</v>
      </c>
      <c r="B1339" s="19" t="s">
        <v>12425</v>
      </c>
    </row>
    <row r="1340" spans="1:2" x14ac:dyDescent="0.25">
      <c r="A1340" s="19" t="s">
        <v>20883</v>
      </c>
      <c r="B1340" s="19" t="s">
        <v>12441</v>
      </c>
    </row>
    <row r="1341" spans="1:2" x14ac:dyDescent="0.25">
      <c r="A1341" s="19" t="s">
        <v>20884</v>
      </c>
      <c r="B1341" s="19" t="s">
        <v>20885</v>
      </c>
    </row>
    <row r="1342" spans="1:2" x14ac:dyDescent="0.25">
      <c r="A1342" s="19" t="s">
        <v>20886</v>
      </c>
      <c r="B1342" s="19" t="s">
        <v>20885</v>
      </c>
    </row>
    <row r="1343" spans="1:2" x14ac:dyDescent="0.25">
      <c r="A1343" s="19" t="s">
        <v>20887</v>
      </c>
      <c r="B1343" s="19" t="s">
        <v>19776</v>
      </c>
    </row>
    <row r="1344" spans="1:2" x14ac:dyDescent="0.25">
      <c r="A1344" s="19" t="s">
        <v>20888</v>
      </c>
      <c r="B1344" s="19" t="s">
        <v>20889</v>
      </c>
    </row>
    <row r="1345" spans="1:2" x14ac:dyDescent="0.25">
      <c r="A1345" s="19" t="s">
        <v>20890</v>
      </c>
      <c r="B1345" s="19" t="s">
        <v>20889</v>
      </c>
    </row>
    <row r="1346" spans="1:2" x14ac:dyDescent="0.25">
      <c r="A1346" s="19" t="s">
        <v>20891</v>
      </c>
      <c r="B1346" s="19" t="s">
        <v>20889</v>
      </c>
    </row>
    <row r="1347" spans="1:2" x14ac:dyDescent="0.25">
      <c r="A1347" s="19" t="s">
        <v>20892</v>
      </c>
      <c r="B1347" s="19" t="s">
        <v>20889</v>
      </c>
    </row>
    <row r="1348" spans="1:2" x14ac:dyDescent="0.25">
      <c r="A1348" s="19" t="s">
        <v>20893</v>
      </c>
      <c r="B1348" s="19" t="s">
        <v>19561</v>
      </c>
    </row>
    <row r="1349" spans="1:2" x14ac:dyDescent="0.25">
      <c r="A1349" s="19" t="s">
        <v>20894</v>
      </c>
      <c r="B1349" s="19" t="s">
        <v>20895</v>
      </c>
    </row>
    <row r="1350" spans="1:2" x14ac:dyDescent="0.25">
      <c r="A1350" s="19" t="s">
        <v>20896</v>
      </c>
      <c r="B1350" s="19" t="s">
        <v>19703</v>
      </c>
    </row>
    <row r="1351" spans="1:2" x14ac:dyDescent="0.25">
      <c r="A1351" s="19" t="s">
        <v>20897</v>
      </c>
      <c r="B1351" s="19" t="s">
        <v>19703</v>
      </c>
    </row>
    <row r="1352" spans="1:2" x14ac:dyDescent="0.25">
      <c r="A1352" s="19" t="s">
        <v>1156</v>
      </c>
      <c r="B1352" s="19" t="s">
        <v>12433</v>
      </c>
    </row>
    <row r="1353" spans="1:2" x14ac:dyDescent="0.25">
      <c r="A1353" s="19" t="s">
        <v>20898</v>
      </c>
      <c r="B1353" s="19" t="s">
        <v>20643</v>
      </c>
    </row>
    <row r="1354" spans="1:2" x14ac:dyDescent="0.25">
      <c r="A1354" s="19" t="s">
        <v>20899</v>
      </c>
      <c r="B1354" s="19" t="s">
        <v>12425</v>
      </c>
    </row>
    <row r="1355" spans="1:2" x14ac:dyDescent="0.25">
      <c r="A1355" s="19" t="s">
        <v>20900</v>
      </c>
      <c r="B1355" s="19" t="s">
        <v>19561</v>
      </c>
    </row>
    <row r="1356" spans="1:2" x14ac:dyDescent="0.25">
      <c r="A1356" s="19" t="s">
        <v>20901</v>
      </c>
      <c r="B1356" s="19" t="s">
        <v>19697</v>
      </c>
    </row>
    <row r="1357" spans="1:2" x14ac:dyDescent="0.25">
      <c r="A1357" s="19" t="s">
        <v>20902</v>
      </c>
      <c r="B1357" s="19" t="s">
        <v>19561</v>
      </c>
    </row>
    <row r="1358" spans="1:2" x14ac:dyDescent="0.25">
      <c r="A1358" s="19" t="s">
        <v>20903</v>
      </c>
      <c r="B1358" s="19" t="s">
        <v>19697</v>
      </c>
    </row>
    <row r="1359" spans="1:2" x14ac:dyDescent="0.25">
      <c r="A1359" s="19" t="s">
        <v>50</v>
      </c>
      <c r="B1359" s="19" t="s">
        <v>12431</v>
      </c>
    </row>
    <row r="1360" spans="1:2" x14ac:dyDescent="0.25">
      <c r="A1360" s="19" t="s">
        <v>20904</v>
      </c>
      <c r="B1360" s="19" t="s">
        <v>20830</v>
      </c>
    </row>
    <row r="1361" spans="1:2" x14ac:dyDescent="0.25">
      <c r="A1361" s="19" t="s">
        <v>20905</v>
      </c>
      <c r="B1361" s="19" t="s">
        <v>19561</v>
      </c>
    </row>
    <row r="1362" spans="1:2" x14ac:dyDescent="0.25">
      <c r="A1362" s="19" t="s">
        <v>20906</v>
      </c>
      <c r="B1362" s="19" t="s">
        <v>12423</v>
      </c>
    </row>
    <row r="1363" spans="1:2" x14ac:dyDescent="0.25">
      <c r="A1363" s="19" t="s">
        <v>20907</v>
      </c>
      <c r="B1363" s="19" t="s">
        <v>19561</v>
      </c>
    </row>
    <row r="1364" spans="1:2" x14ac:dyDescent="0.25">
      <c r="A1364" s="19" t="s">
        <v>20908</v>
      </c>
      <c r="B1364" s="19" t="s">
        <v>19561</v>
      </c>
    </row>
    <row r="1365" spans="1:2" x14ac:dyDescent="0.25">
      <c r="A1365" s="19" t="s">
        <v>20909</v>
      </c>
      <c r="B1365" s="19" t="s">
        <v>19561</v>
      </c>
    </row>
    <row r="1366" spans="1:2" x14ac:dyDescent="0.25">
      <c r="A1366" s="19" t="s">
        <v>20910</v>
      </c>
      <c r="B1366" s="19" t="s">
        <v>12421</v>
      </c>
    </row>
    <row r="1367" spans="1:2" x14ac:dyDescent="0.25">
      <c r="A1367" s="19" t="s">
        <v>20911</v>
      </c>
      <c r="B1367" s="19" t="s">
        <v>19561</v>
      </c>
    </row>
    <row r="1368" spans="1:2" x14ac:dyDescent="0.25">
      <c r="A1368" s="19" t="s">
        <v>63</v>
      </c>
      <c r="B1368" s="19" t="s">
        <v>12425</v>
      </c>
    </row>
    <row r="1369" spans="1:2" x14ac:dyDescent="0.25">
      <c r="A1369" s="19" t="s">
        <v>20912</v>
      </c>
      <c r="B1369" s="19" t="s">
        <v>19561</v>
      </c>
    </row>
    <row r="1370" spans="1:2" x14ac:dyDescent="0.25">
      <c r="A1370" s="19" t="s">
        <v>20913</v>
      </c>
      <c r="B1370" s="19" t="s">
        <v>12442</v>
      </c>
    </row>
    <row r="1371" spans="1:2" x14ac:dyDescent="0.25">
      <c r="A1371" s="19" t="s">
        <v>326</v>
      </c>
      <c r="B1371" s="19" t="s">
        <v>12427</v>
      </c>
    </row>
    <row r="1372" spans="1:2" x14ac:dyDescent="0.25">
      <c r="A1372" s="19" t="s">
        <v>20914</v>
      </c>
      <c r="B1372" s="19" t="s">
        <v>19751</v>
      </c>
    </row>
    <row r="1373" spans="1:2" x14ac:dyDescent="0.25">
      <c r="A1373" s="19" t="s">
        <v>16530</v>
      </c>
      <c r="B1373" s="19" t="s">
        <v>12426</v>
      </c>
    </row>
    <row r="1374" spans="1:2" x14ac:dyDescent="0.25">
      <c r="A1374" s="19" t="s">
        <v>20915</v>
      </c>
      <c r="B1374" s="19" t="s">
        <v>12432</v>
      </c>
    </row>
    <row r="1375" spans="1:2" x14ac:dyDescent="0.25">
      <c r="A1375" s="19" t="s">
        <v>20916</v>
      </c>
      <c r="B1375" s="19" t="s">
        <v>20213</v>
      </c>
    </row>
    <row r="1376" spans="1:2" x14ac:dyDescent="0.25">
      <c r="A1376" s="19" t="s">
        <v>20917</v>
      </c>
      <c r="B1376" s="19" t="s">
        <v>12423</v>
      </c>
    </row>
    <row r="1377" spans="1:2" x14ac:dyDescent="0.25">
      <c r="A1377" s="19" t="s">
        <v>20918</v>
      </c>
      <c r="B1377" s="19" t="s">
        <v>19561</v>
      </c>
    </row>
    <row r="1378" spans="1:2" x14ac:dyDescent="0.25">
      <c r="A1378" s="19" t="s">
        <v>20919</v>
      </c>
      <c r="B1378" s="19" t="s">
        <v>19561</v>
      </c>
    </row>
    <row r="1379" spans="1:2" x14ac:dyDescent="0.25">
      <c r="A1379" s="19" t="s">
        <v>20920</v>
      </c>
      <c r="B1379" s="19" t="s">
        <v>12432</v>
      </c>
    </row>
    <row r="1380" spans="1:2" x14ac:dyDescent="0.25">
      <c r="A1380" s="19" t="s">
        <v>20921</v>
      </c>
      <c r="B1380" s="19" t="s">
        <v>19561</v>
      </c>
    </row>
    <row r="1381" spans="1:2" x14ac:dyDescent="0.25">
      <c r="A1381" s="19" t="s">
        <v>20922</v>
      </c>
      <c r="B1381" s="19" t="s">
        <v>20594</v>
      </c>
    </row>
    <row r="1382" spans="1:2" x14ac:dyDescent="0.25">
      <c r="A1382" s="19" t="s">
        <v>20923</v>
      </c>
      <c r="B1382" s="19" t="s">
        <v>19561</v>
      </c>
    </row>
    <row r="1383" spans="1:2" x14ac:dyDescent="0.25">
      <c r="A1383" s="19" t="s">
        <v>20924</v>
      </c>
      <c r="B1383" s="19" t="s">
        <v>19826</v>
      </c>
    </row>
    <row r="1384" spans="1:2" x14ac:dyDescent="0.25">
      <c r="A1384" s="19" t="s">
        <v>20925</v>
      </c>
      <c r="B1384" s="19" t="s">
        <v>12437</v>
      </c>
    </row>
    <row r="1385" spans="1:2" x14ac:dyDescent="0.25">
      <c r="A1385" s="19" t="s">
        <v>20926</v>
      </c>
      <c r="B1385" s="19" t="s">
        <v>12421</v>
      </c>
    </row>
    <row r="1386" spans="1:2" x14ac:dyDescent="0.25">
      <c r="A1386" s="19" t="s">
        <v>20927</v>
      </c>
      <c r="B1386" s="19" t="s">
        <v>12433</v>
      </c>
    </row>
    <row r="1387" spans="1:2" x14ac:dyDescent="0.25">
      <c r="A1387" s="19" t="s">
        <v>20928</v>
      </c>
      <c r="B1387" s="19" t="s">
        <v>19561</v>
      </c>
    </row>
    <row r="1388" spans="1:2" x14ac:dyDescent="0.25">
      <c r="A1388" s="19" t="s">
        <v>20929</v>
      </c>
      <c r="B1388" s="19" t="s">
        <v>12423</v>
      </c>
    </row>
    <row r="1389" spans="1:2" x14ac:dyDescent="0.25">
      <c r="A1389" s="19" t="s">
        <v>20930</v>
      </c>
      <c r="B1389" s="19" t="s">
        <v>12423</v>
      </c>
    </row>
    <row r="1390" spans="1:2" x14ac:dyDescent="0.25">
      <c r="A1390" s="19" t="s">
        <v>20931</v>
      </c>
      <c r="B1390" s="19" t="s">
        <v>12423</v>
      </c>
    </row>
    <row r="1391" spans="1:2" x14ac:dyDescent="0.25">
      <c r="A1391" s="19" t="s">
        <v>272</v>
      </c>
      <c r="B1391" s="19" t="s">
        <v>12423</v>
      </c>
    </row>
    <row r="1392" spans="1:2" x14ac:dyDescent="0.25">
      <c r="A1392" s="19" t="s">
        <v>20932</v>
      </c>
      <c r="B1392" s="19" t="s">
        <v>12423</v>
      </c>
    </row>
    <row r="1393" spans="1:2" x14ac:dyDescent="0.25">
      <c r="A1393" s="19" t="s">
        <v>20933</v>
      </c>
      <c r="B1393" s="19" t="s">
        <v>19561</v>
      </c>
    </row>
    <row r="1394" spans="1:2" x14ac:dyDescent="0.25">
      <c r="A1394" s="19" t="s">
        <v>20934</v>
      </c>
      <c r="B1394" s="19" t="s">
        <v>12423</v>
      </c>
    </row>
    <row r="1395" spans="1:2" x14ac:dyDescent="0.25">
      <c r="A1395" s="19" t="s">
        <v>14050</v>
      </c>
      <c r="B1395" s="19" t="s">
        <v>12425</v>
      </c>
    </row>
    <row r="1396" spans="1:2" x14ac:dyDescent="0.25">
      <c r="A1396" s="19" t="s">
        <v>20935</v>
      </c>
      <c r="B1396" s="19" t="s">
        <v>12425</v>
      </c>
    </row>
    <row r="1397" spans="1:2" x14ac:dyDescent="0.25">
      <c r="A1397" s="19" t="s">
        <v>20936</v>
      </c>
      <c r="B1397" s="19" t="s">
        <v>12425</v>
      </c>
    </row>
    <row r="1398" spans="1:2" x14ac:dyDescent="0.25">
      <c r="A1398" s="19" t="s">
        <v>20937</v>
      </c>
      <c r="B1398" s="19" t="s">
        <v>12442</v>
      </c>
    </row>
    <row r="1399" spans="1:2" x14ac:dyDescent="0.25">
      <c r="A1399" s="19" t="s">
        <v>20938</v>
      </c>
      <c r="B1399" s="19" t="s">
        <v>12431</v>
      </c>
    </row>
    <row r="1400" spans="1:2" x14ac:dyDescent="0.25">
      <c r="A1400" s="19" t="s">
        <v>20939</v>
      </c>
      <c r="B1400" s="19" t="s">
        <v>12441</v>
      </c>
    </row>
    <row r="1401" spans="1:2" x14ac:dyDescent="0.25">
      <c r="A1401" s="19" t="s">
        <v>3613</v>
      </c>
      <c r="B1401" s="19" t="s">
        <v>12425</v>
      </c>
    </row>
    <row r="1402" spans="1:2" x14ac:dyDescent="0.25">
      <c r="A1402" s="19" t="s">
        <v>20940</v>
      </c>
      <c r="B1402" s="19" t="s">
        <v>12425</v>
      </c>
    </row>
    <row r="1403" spans="1:2" x14ac:dyDescent="0.25">
      <c r="A1403" s="19" t="s">
        <v>20941</v>
      </c>
      <c r="B1403" s="19" t="s">
        <v>19561</v>
      </c>
    </row>
    <row r="1404" spans="1:2" x14ac:dyDescent="0.25">
      <c r="A1404" s="19" t="s">
        <v>20942</v>
      </c>
      <c r="B1404" s="19" t="s">
        <v>19561</v>
      </c>
    </row>
    <row r="1405" spans="1:2" x14ac:dyDescent="0.25">
      <c r="A1405" s="19" t="s">
        <v>20943</v>
      </c>
      <c r="B1405" s="19" t="s">
        <v>12441</v>
      </c>
    </row>
    <row r="1406" spans="1:2" x14ac:dyDescent="0.25">
      <c r="A1406" s="19" t="s">
        <v>67</v>
      </c>
      <c r="B1406" s="19" t="s">
        <v>12441</v>
      </c>
    </row>
    <row r="1407" spans="1:2" x14ac:dyDescent="0.25">
      <c r="A1407" s="19" t="s">
        <v>17977</v>
      </c>
      <c r="B1407" s="19" t="s">
        <v>12441</v>
      </c>
    </row>
    <row r="1408" spans="1:2" x14ac:dyDescent="0.25">
      <c r="A1408" s="19" t="s">
        <v>1386</v>
      </c>
      <c r="B1408" s="19" t="s">
        <v>12441</v>
      </c>
    </row>
    <row r="1409" spans="1:2" x14ac:dyDescent="0.25">
      <c r="A1409" s="19" t="s">
        <v>222</v>
      </c>
      <c r="B1409" s="19" t="s">
        <v>12423</v>
      </c>
    </row>
    <row r="1410" spans="1:2" x14ac:dyDescent="0.25">
      <c r="A1410" s="19" t="s">
        <v>20944</v>
      </c>
      <c r="B1410" s="19" t="s">
        <v>19561</v>
      </c>
    </row>
    <row r="1411" spans="1:2" x14ac:dyDescent="0.25">
      <c r="A1411" s="19" t="s">
        <v>133</v>
      </c>
      <c r="B1411" s="19" t="s">
        <v>12423</v>
      </c>
    </row>
    <row r="1412" spans="1:2" x14ac:dyDescent="0.25">
      <c r="A1412" s="19" t="s">
        <v>20945</v>
      </c>
      <c r="B1412" s="19" t="s">
        <v>12442</v>
      </c>
    </row>
    <row r="1413" spans="1:2" ht="25.5" x14ac:dyDescent="0.25">
      <c r="A1413" s="31" t="s">
        <v>20946</v>
      </c>
      <c r="B1413" s="19" t="s">
        <v>19561</v>
      </c>
    </row>
    <row r="1414" spans="1:2" x14ac:dyDescent="0.25">
      <c r="A1414" s="19" t="s">
        <v>20947</v>
      </c>
      <c r="B1414" s="19" t="s">
        <v>19561</v>
      </c>
    </row>
    <row r="1415" spans="1:2" x14ac:dyDescent="0.25">
      <c r="A1415" s="19" t="s">
        <v>20948</v>
      </c>
      <c r="B1415" s="19" t="s">
        <v>20949</v>
      </c>
    </row>
    <row r="1416" spans="1:2" x14ac:dyDescent="0.25">
      <c r="A1416" s="19" t="s">
        <v>20950</v>
      </c>
      <c r="B1416" s="19" t="s">
        <v>19703</v>
      </c>
    </row>
    <row r="1417" spans="1:2" x14ac:dyDescent="0.25">
      <c r="A1417" s="19" t="s">
        <v>20951</v>
      </c>
      <c r="B1417" s="19" t="s">
        <v>20952</v>
      </c>
    </row>
    <row r="1418" spans="1:2" x14ac:dyDescent="0.25">
      <c r="A1418" s="19" t="s">
        <v>20953</v>
      </c>
      <c r="B1418" s="19" t="s">
        <v>12441</v>
      </c>
    </row>
    <row r="1419" spans="1:2" x14ac:dyDescent="0.25">
      <c r="A1419" s="19" t="s">
        <v>20954</v>
      </c>
      <c r="B1419" s="19" t="s">
        <v>12446</v>
      </c>
    </row>
    <row r="1420" spans="1:2" x14ac:dyDescent="0.25">
      <c r="A1420" s="19" t="s">
        <v>20955</v>
      </c>
      <c r="B1420" s="19" t="s">
        <v>19697</v>
      </c>
    </row>
    <row r="1421" spans="1:2" x14ac:dyDescent="0.25">
      <c r="A1421" s="19" t="s">
        <v>20956</v>
      </c>
      <c r="B1421" s="19" t="s">
        <v>19561</v>
      </c>
    </row>
    <row r="1422" spans="1:2" x14ac:dyDescent="0.25">
      <c r="A1422" s="19" t="s">
        <v>20957</v>
      </c>
      <c r="B1422" s="19" t="s">
        <v>19561</v>
      </c>
    </row>
    <row r="1423" spans="1:2" x14ac:dyDescent="0.25">
      <c r="A1423" s="19" t="s">
        <v>20958</v>
      </c>
      <c r="B1423" s="19" t="s">
        <v>19561</v>
      </c>
    </row>
    <row r="1424" spans="1:2" x14ac:dyDescent="0.25">
      <c r="A1424" s="19" t="s">
        <v>20959</v>
      </c>
      <c r="B1424" s="19" t="s">
        <v>19561</v>
      </c>
    </row>
    <row r="1425" spans="1:2" x14ac:dyDescent="0.25">
      <c r="A1425" s="19" t="s">
        <v>20960</v>
      </c>
      <c r="B1425" s="19" t="s">
        <v>19697</v>
      </c>
    </row>
    <row r="1426" spans="1:2" x14ac:dyDescent="0.25">
      <c r="A1426" s="19" t="s">
        <v>20961</v>
      </c>
      <c r="B1426" s="19" t="s">
        <v>19561</v>
      </c>
    </row>
    <row r="1427" spans="1:2" x14ac:dyDescent="0.25">
      <c r="A1427" s="19" t="s">
        <v>20962</v>
      </c>
      <c r="B1427" s="19" t="s">
        <v>12435</v>
      </c>
    </row>
    <row r="1428" spans="1:2" x14ac:dyDescent="0.25">
      <c r="A1428" s="19" t="s">
        <v>20963</v>
      </c>
      <c r="B1428" s="19" t="s">
        <v>19561</v>
      </c>
    </row>
    <row r="1429" spans="1:2" x14ac:dyDescent="0.25">
      <c r="A1429" s="19" t="s">
        <v>20964</v>
      </c>
      <c r="B1429" s="19" t="s">
        <v>12434</v>
      </c>
    </row>
    <row r="1430" spans="1:2" x14ac:dyDescent="0.25">
      <c r="A1430" s="19" t="s">
        <v>20965</v>
      </c>
      <c r="B1430" s="19" t="s">
        <v>19561</v>
      </c>
    </row>
    <row r="1431" spans="1:2" x14ac:dyDescent="0.25">
      <c r="A1431" s="19" t="s">
        <v>20966</v>
      </c>
      <c r="B1431" s="19" t="s">
        <v>19561</v>
      </c>
    </row>
    <row r="1432" spans="1:2" x14ac:dyDescent="0.25">
      <c r="A1432" s="19" t="s">
        <v>20967</v>
      </c>
      <c r="B1432" s="19" t="s">
        <v>12425</v>
      </c>
    </row>
    <row r="1433" spans="1:2" x14ac:dyDescent="0.25">
      <c r="A1433" s="19" t="s">
        <v>20968</v>
      </c>
      <c r="B1433" s="19" t="s">
        <v>12423</v>
      </c>
    </row>
    <row r="1434" spans="1:2" x14ac:dyDescent="0.25">
      <c r="A1434" s="19" t="s">
        <v>3204</v>
      </c>
      <c r="B1434" s="19" t="s">
        <v>12437</v>
      </c>
    </row>
    <row r="1435" spans="1:2" x14ac:dyDescent="0.25">
      <c r="A1435" s="19" t="s">
        <v>20969</v>
      </c>
      <c r="B1435" s="19" t="s">
        <v>12442</v>
      </c>
    </row>
    <row r="1436" spans="1:2" x14ac:dyDescent="0.25">
      <c r="A1436" s="19" t="s">
        <v>20970</v>
      </c>
      <c r="B1436" s="19" t="s">
        <v>19561</v>
      </c>
    </row>
    <row r="1437" spans="1:2" x14ac:dyDescent="0.25">
      <c r="A1437" s="19" t="s">
        <v>20971</v>
      </c>
      <c r="B1437" s="19" t="s">
        <v>12425</v>
      </c>
    </row>
    <row r="1438" spans="1:2" x14ac:dyDescent="0.25">
      <c r="A1438" s="19" t="s">
        <v>20972</v>
      </c>
      <c r="B1438" s="19" t="s">
        <v>19561</v>
      </c>
    </row>
    <row r="1439" spans="1:2" x14ac:dyDescent="0.25">
      <c r="A1439" s="19" t="s">
        <v>20973</v>
      </c>
      <c r="B1439" s="19" t="s">
        <v>19561</v>
      </c>
    </row>
    <row r="1440" spans="1:2" x14ac:dyDescent="0.25">
      <c r="A1440" s="19" t="s">
        <v>20974</v>
      </c>
      <c r="B1440" s="19" t="s">
        <v>12431</v>
      </c>
    </row>
    <row r="1441" spans="1:2" x14ac:dyDescent="0.25">
      <c r="A1441" s="19" t="s">
        <v>20975</v>
      </c>
      <c r="B1441" s="19" t="s">
        <v>19561</v>
      </c>
    </row>
    <row r="1442" spans="1:2" x14ac:dyDescent="0.25">
      <c r="A1442" s="19" t="s">
        <v>20976</v>
      </c>
      <c r="B1442" s="19" t="s">
        <v>19697</v>
      </c>
    </row>
    <row r="1443" spans="1:2" x14ac:dyDescent="0.25">
      <c r="A1443" s="19" t="s">
        <v>20977</v>
      </c>
      <c r="B1443" s="19" t="s">
        <v>12442</v>
      </c>
    </row>
    <row r="1444" spans="1:2" x14ac:dyDescent="0.25">
      <c r="A1444" s="19" t="s">
        <v>20978</v>
      </c>
      <c r="B1444" s="19" t="s">
        <v>12442</v>
      </c>
    </row>
    <row r="1445" spans="1:2" x14ac:dyDescent="0.25">
      <c r="A1445" s="19" t="s">
        <v>20979</v>
      </c>
      <c r="B1445" s="19" t="s">
        <v>19697</v>
      </c>
    </row>
    <row r="1446" spans="1:2" x14ac:dyDescent="0.25">
      <c r="A1446" s="19" t="s">
        <v>20980</v>
      </c>
      <c r="B1446" s="19" t="s">
        <v>19561</v>
      </c>
    </row>
    <row r="1447" spans="1:2" x14ac:dyDescent="0.25">
      <c r="A1447" s="19" t="s">
        <v>20981</v>
      </c>
      <c r="B1447" s="19" t="s">
        <v>19561</v>
      </c>
    </row>
    <row r="1448" spans="1:2" x14ac:dyDescent="0.25">
      <c r="A1448" s="19" t="s">
        <v>20982</v>
      </c>
      <c r="B1448" s="19" t="s">
        <v>12423</v>
      </c>
    </row>
    <row r="1449" spans="1:2" x14ac:dyDescent="0.25">
      <c r="A1449" s="19" t="s">
        <v>20983</v>
      </c>
      <c r="B1449" s="19" t="s">
        <v>19561</v>
      </c>
    </row>
    <row r="1450" spans="1:2" x14ac:dyDescent="0.25">
      <c r="A1450" s="19" t="s">
        <v>20984</v>
      </c>
      <c r="B1450" s="19" t="s">
        <v>19561</v>
      </c>
    </row>
    <row r="1451" spans="1:2" x14ac:dyDescent="0.25">
      <c r="A1451" s="19" t="s">
        <v>20985</v>
      </c>
      <c r="B1451" s="19" t="s">
        <v>12422</v>
      </c>
    </row>
    <row r="1452" spans="1:2" x14ac:dyDescent="0.25">
      <c r="A1452" s="19" t="s">
        <v>20986</v>
      </c>
      <c r="B1452" s="19" t="s">
        <v>19561</v>
      </c>
    </row>
    <row r="1453" spans="1:2" x14ac:dyDescent="0.25">
      <c r="A1453" s="19" t="s">
        <v>20987</v>
      </c>
      <c r="B1453" s="19" t="s">
        <v>19561</v>
      </c>
    </row>
    <row r="1454" spans="1:2" x14ac:dyDescent="0.25">
      <c r="A1454" s="19" t="s">
        <v>20988</v>
      </c>
      <c r="B1454" s="19" t="s">
        <v>12422</v>
      </c>
    </row>
    <row r="1455" spans="1:2" x14ac:dyDescent="0.25">
      <c r="A1455" s="19" t="s">
        <v>20989</v>
      </c>
      <c r="B1455" s="19" t="s">
        <v>19680</v>
      </c>
    </row>
    <row r="1456" spans="1:2" x14ac:dyDescent="0.25">
      <c r="A1456" s="19" t="s">
        <v>20990</v>
      </c>
      <c r="B1456" s="19" t="s">
        <v>19561</v>
      </c>
    </row>
    <row r="1457" spans="1:2" x14ac:dyDescent="0.25">
      <c r="A1457" s="19" t="s">
        <v>391</v>
      </c>
      <c r="B1457" s="19" t="s">
        <v>12441</v>
      </c>
    </row>
    <row r="1458" spans="1:2" x14ac:dyDescent="0.25">
      <c r="A1458" s="19" t="s">
        <v>20991</v>
      </c>
      <c r="B1458" s="19" t="s">
        <v>20830</v>
      </c>
    </row>
    <row r="1459" spans="1:2" x14ac:dyDescent="0.25">
      <c r="A1459" s="19" t="s">
        <v>20992</v>
      </c>
      <c r="B1459" s="19" t="s">
        <v>12423</v>
      </c>
    </row>
    <row r="1460" spans="1:2" x14ac:dyDescent="0.25">
      <c r="A1460" s="19" t="s">
        <v>20993</v>
      </c>
      <c r="B1460" s="19" t="s">
        <v>12423</v>
      </c>
    </row>
    <row r="1461" spans="1:2" x14ac:dyDescent="0.25">
      <c r="A1461" s="19" t="s">
        <v>20994</v>
      </c>
      <c r="B1461" s="19" t="s">
        <v>12423</v>
      </c>
    </row>
    <row r="1462" spans="1:2" x14ac:dyDescent="0.25">
      <c r="A1462" s="19" t="s">
        <v>20995</v>
      </c>
      <c r="B1462" s="19" t="s">
        <v>12425</v>
      </c>
    </row>
    <row r="1463" spans="1:2" x14ac:dyDescent="0.25">
      <c r="A1463" s="19" t="s">
        <v>145</v>
      </c>
      <c r="B1463" s="19" t="s">
        <v>12422</v>
      </c>
    </row>
    <row r="1464" spans="1:2" x14ac:dyDescent="0.25">
      <c r="A1464" s="19" t="s">
        <v>20996</v>
      </c>
      <c r="B1464" s="19" t="s">
        <v>19561</v>
      </c>
    </row>
    <row r="1465" spans="1:2" x14ac:dyDescent="0.25">
      <c r="A1465" s="19" t="s">
        <v>20997</v>
      </c>
      <c r="B1465" s="19" t="s">
        <v>19788</v>
      </c>
    </row>
    <row r="1466" spans="1:2" x14ac:dyDescent="0.25">
      <c r="A1466" s="19" t="s">
        <v>20998</v>
      </c>
      <c r="B1466" s="19" t="s">
        <v>19788</v>
      </c>
    </row>
    <row r="1467" spans="1:2" x14ac:dyDescent="0.25">
      <c r="A1467" s="19" t="s">
        <v>20999</v>
      </c>
      <c r="B1467" s="19" t="s">
        <v>19580</v>
      </c>
    </row>
    <row r="1468" spans="1:2" x14ac:dyDescent="0.25">
      <c r="A1468" s="19" t="s">
        <v>21000</v>
      </c>
      <c r="B1468" s="19" t="s">
        <v>12431</v>
      </c>
    </row>
    <row r="1469" spans="1:2" x14ac:dyDescent="0.25">
      <c r="A1469" s="19" t="s">
        <v>21001</v>
      </c>
      <c r="B1469" s="19" t="s">
        <v>19561</v>
      </c>
    </row>
    <row r="1470" spans="1:2" x14ac:dyDescent="0.25">
      <c r="A1470" s="19" t="s">
        <v>21002</v>
      </c>
      <c r="B1470" s="19" t="s">
        <v>19561</v>
      </c>
    </row>
    <row r="1471" spans="1:2" x14ac:dyDescent="0.25">
      <c r="A1471" s="19" t="s">
        <v>21003</v>
      </c>
      <c r="B1471" s="19" t="s">
        <v>19582</v>
      </c>
    </row>
    <row r="1472" spans="1:2" x14ac:dyDescent="0.25">
      <c r="A1472" s="19" t="s">
        <v>21004</v>
      </c>
      <c r="B1472" s="19" t="s">
        <v>19584</v>
      </c>
    </row>
    <row r="1473" spans="1:2" x14ac:dyDescent="0.25">
      <c r="A1473" s="19" t="s">
        <v>21005</v>
      </c>
      <c r="B1473" s="19" t="s">
        <v>19561</v>
      </c>
    </row>
    <row r="1474" spans="1:2" x14ac:dyDescent="0.25">
      <c r="A1474" s="19" t="s">
        <v>21006</v>
      </c>
      <c r="B1474" s="19" t="s">
        <v>19582</v>
      </c>
    </row>
    <row r="1475" spans="1:2" x14ac:dyDescent="0.25">
      <c r="A1475" s="19" t="s">
        <v>21007</v>
      </c>
      <c r="B1475" s="19" t="s">
        <v>19561</v>
      </c>
    </row>
    <row r="1476" spans="1:2" x14ac:dyDescent="0.25">
      <c r="A1476" s="19" t="s">
        <v>21008</v>
      </c>
      <c r="B1476" s="19" t="s">
        <v>19561</v>
      </c>
    </row>
    <row r="1477" spans="1:2" x14ac:dyDescent="0.25">
      <c r="A1477" s="19" t="s">
        <v>21009</v>
      </c>
      <c r="B1477" s="19" t="s">
        <v>19584</v>
      </c>
    </row>
    <row r="1478" spans="1:2" x14ac:dyDescent="0.25">
      <c r="A1478" s="19" t="s">
        <v>21010</v>
      </c>
      <c r="B1478" s="19" t="s">
        <v>12425</v>
      </c>
    </row>
    <row r="1479" spans="1:2" x14ac:dyDescent="0.25">
      <c r="A1479" s="19" t="s">
        <v>21011</v>
      </c>
      <c r="B1479" s="19" t="s">
        <v>12425</v>
      </c>
    </row>
    <row r="1480" spans="1:2" x14ac:dyDescent="0.25">
      <c r="A1480" s="19" t="s">
        <v>21012</v>
      </c>
      <c r="B1480" s="19" t="s">
        <v>19561</v>
      </c>
    </row>
    <row r="1481" spans="1:2" x14ac:dyDescent="0.25">
      <c r="A1481" s="19" t="s">
        <v>21013</v>
      </c>
      <c r="B1481" s="19" t="s">
        <v>19582</v>
      </c>
    </row>
    <row r="1482" spans="1:2" x14ac:dyDescent="0.25">
      <c r="A1482" s="19" t="s">
        <v>21014</v>
      </c>
      <c r="B1482" s="19" t="s">
        <v>12426</v>
      </c>
    </row>
    <row r="1483" spans="1:2" x14ac:dyDescent="0.25">
      <c r="A1483" s="19" t="s">
        <v>21015</v>
      </c>
      <c r="B1483" s="19" t="s">
        <v>12446</v>
      </c>
    </row>
    <row r="1484" spans="1:2" x14ac:dyDescent="0.25">
      <c r="A1484" s="19" t="s">
        <v>21016</v>
      </c>
      <c r="B1484" s="19" t="s">
        <v>19561</v>
      </c>
    </row>
    <row r="1485" spans="1:2" x14ac:dyDescent="0.25">
      <c r="A1485" s="19" t="s">
        <v>21017</v>
      </c>
      <c r="B1485" s="19" t="s">
        <v>20949</v>
      </c>
    </row>
    <row r="1486" spans="1:2" x14ac:dyDescent="0.25">
      <c r="A1486" s="19" t="s">
        <v>21018</v>
      </c>
      <c r="B1486" s="19" t="s">
        <v>12436</v>
      </c>
    </row>
    <row r="1487" spans="1:2" x14ac:dyDescent="0.25">
      <c r="A1487" s="19" t="s">
        <v>21019</v>
      </c>
      <c r="B1487" s="19" t="s">
        <v>19561</v>
      </c>
    </row>
    <row r="1488" spans="1:2" x14ac:dyDescent="0.25">
      <c r="A1488" s="19" t="s">
        <v>21020</v>
      </c>
      <c r="B1488" s="19" t="s">
        <v>12441</v>
      </c>
    </row>
    <row r="1489" spans="1:2" x14ac:dyDescent="0.25">
      <c r="A1489" s="19" t="s">
        <v>5393</v>
      </c>
      <c r="B1489" s="19" t="s">
        <v>12441</v>
      </c>
    </row>
    <row r="1490" spans="1:2" x14ac:dyDescent="0.25">
      <c r="A1490" s="19" t="s">
        <v>131</v>
      </c>
      <c r="B1490" s="19" t="s">
        <v>12441</v>
      </c>
    </row>
    <row r="1491" spans="1:2" x14ac:dyDescent="0.25">
      <c r="A1491" s="19" t="s">
        <v>21021</v>
      </c>
      <c r="B1491" s="19" t="s">
        <v>12441</v>
      </c>
    </row>
    <row r="1492" spans="1:2" x14ac:dyDescent="0.25">
      <c r="A1492" s="19" t="s">
        <v>21022</v>
      </c>
      <c r="B1492" s="19" t="s">
        <v>19561</v>
      </c>
    </row>
    <row r="1493" spans="1:2" x14ac:dyDescent="0.25">
      <c r="A1493" s="19" t="s">
        <v>21023</v>
      </c>
      <c r="B1493" s="19" t="s">
        <v>19561</v>
      </c>
    </row>
    <row r="1494" spans="1:2" x14ac:dyDescent="0.25">
      <c r="A1494" s="19" t="s">
        <v>21024</v>
      </c>
      <c r="B1494" s="19" t="s">
        <v>19561</v>
      </c>
    </row>
    <row r="1495" spans="1:2" x14ac:dyDescent="0.25">
      <c r="A1495" s="19" t="s">
        <v>21025</v>
      </c>
      <c r="B1495" s="19" t="s">
        <v>19561</v>
      </c>
    </row>
    <row r="1496" spans="1:2" x14ac:dyDescent="0.25">
      <c r="A1496" s="19" t="s">
        <v>21026</v>
      </c>
      <c r="B1496" s="19" t="s">
        <v>19697</v>
      </c>
    </row>
    <row r="1497" spans="1:2" x14ac:dyDescent="0.25">
      <c r="A1497" s="19" t="s">
        <v>21027</v>
      </c>
      <c r="B1497" s="19" t="s">
        <v>19561</v>
      </c>
    </row>
    <row r="1498" spans="1:2" x14ac:dyDescent="0.25">
      <c r="A1498" s="19" t="s">
        <v>21028</v>
      </c>
      <c r="B1498" s="19" t="s">
        <v>19561</v>
      </c>
    </row>
    <row r="1499" spans="1:2" x14ac:dyDescent="0.25">
      <c r="A1499" s="19" t="s">
        <v>21029</v>
      </c>
      <c r="B1499" s="19" t="s">
        <v>19697</v>
      </c>
    </row>
    <row r="1500" spans="1:2" x14ac:dyDescent="0.25">
      <c r="A1500" s="19" t="s">
        <v>21030</v>
      </c>
      <c r="B1500" s="19" t="s">
        <v>19788</v>
      </c>
    </row>
    <row r="1501" spans="1:2" x14ac:dyDescent="0.25">
      <c r="A1501" s="19" t="s">
        <v>21031</v>
      </c>
      <c r="B1501" s="19" t="s">
        <v>12437</v>
      </c>
    </row>
    <row r="1502" spans="1:2" x14ac:dyDescent="0.25">
      <c r="A1502" s="19" t="s">
        <v>8606</v>
      </c>
      <c r="B1502" s="19" t="s">
        <v>12427</v>
      </c>
    </row>
    <row r="1503" spans="1:2" x14ac:dyDescent="0.25">
      <c r="A1503" s="19" t="s">
        <v>21032</v>
      </c>
      <c r="B1503" s="19" t="s">
        <v>19561</v>
      </c>
    </row>
    <row r="1504" spans="1:2" x14ac:dyDescent="0.25">
      <c r="A1504" s="19" t="s">
        <v>21033</v>
      </c>
      <c r="B1504" s="19" t="s">
        <v>19561</v>
      </c>
    </row>
    <row r="1505" spans="1:2" x14ac:dyDescent="0.25">
      <c r="A1505" s="19" t="s">
        <v>21034</v>
      </c>
      <c r="B1505" s="19" t="s">
        <v>12431</v>
      </c>
    </row>
    <row r="1506" spans="1:2" x14ac:dyDescent="0.25">
      <c r="A1506" s="19" t="s">
        <v>21035</v>
      </c>
      <c r="B1506" s="19" t="s">
        <v>12431</v>
      </c>
    </row>
    <row r="1507" spans="1:2" x14ac:dyDescent="0.25">
      <c r="A1507" s="19" t="s">
        <v>21036</v>
      </c>
      <c r="B1507" s="19" t="s">
        <v>21037</v>
      </c>
    </row>
    <row r="1508" spans="1:2" x14ac:dyDescent="0.25">
      <c r="A1508" s="19" t="s">
        <v>21038</v>
      </c>
      <c r="B1508" s="19" t="s">
        <v>21039</v>
      </c>
    </row>
    <row r="1509" spans="1:2" x14ac:dyDescent="0.25">
      <c r="A1509" s="19" t="s">
        <v>21040</v>
      </c>
      <c r="B1509" s="19" t="s">
        <v>21037</v>
      </c>
    </row>
    <row r="1510" spans="1:2" x14ac:dyDescent="0.25">
      <c r="A1510" s="19" t="s">
        <v>21041</v>
      </c>
      <c r="B1510" s="19" t="s">
        <v>21037</v>
      </c>
    </row>
    <row r="1511" spans="1:2" x14ac:dyDescent="0.25">
      <c r="A1511" s="19" t="s">
        <v>21042</v>
      </c>
      <c r="B1511" s="19" t="s">
        <v>21043</v>
      </c>
    </row>
    <row r="1512" spans="1:2" x14ac:dyDescent="0.25">
      <c r="A1512" s="19" t="s">
        <v>21044</v>
      </c>
      <c r="B1512" s="19" t="s">
        <v>21045</v>
      </c>
    </row>
    <row r="1513" spans="1:2" x14ac:dyDescent="0.25">
      <c r="A1513" s="19" t="s">
        <v>21046</v>
      </c>
      <c r="B1513" s="19" t="s">
        <v>21039</v>
      </c>
    </row>
    <row r="1514" spans="1:2" x14ac:dyDescent="0.25">
      <c r="A1514" s="19" t="s">
        <v>21047</v>
      </c>
      <c r="B1514" s="19" t="s">
        <v>21048</v>
      </c>
    </row>
    <row r="1515" spans="1:2" x14ac:dyDescent="0.25">
      <c r="A1515" s="19" t="s">
        <v>21049</v>
      </c>
      <c r="B1515" s="19" t="s">
        <v>21050</v>
      </c>
    </row>
    <row r="1516" spans="1:2" x14ac:dyDescent="0.25">
      <c r="A1516" s="19" t="s">
        <v>21051</v>
      </c>
      <c r="B1516" s="19" t="s">
        <v>21052</v>
      </c>
    </row>
    <row r="1517" spans="1:2" x14ac:dyDescent="0.25">
      <c r="A1517" s="19" t="s">
        <v>21053</v>
      </c>
      <c r="B1517" s="19" t="s">
        <v>20949</v>
      </c>
    </row>
    <row r="1518" spans="1:2" x14ac:dyDescent="0.25">
      <c r="A1518" s="19" t="s">
        <v>21054</v>
      </c>
      <c r="B1518" s="19" t="s">
        <v>19561</v>
      </c>
    </row>
    <row r="1519" spans="1:2" x14ac:dyDescent="0.25">
      <c r="A1519" s="19" t="s">
        <v>21055</v>
      </c>
      <c r="B1519" s="19" t="s">
        <v>12426</v>
      </c>
    </row>
    <row r="1520" spans="1:2" x14ac:dyDescent="0.25">
      <c r="A1520" s="19" t="s">
        <v>21056</v>
      </c>
      <c r="B1520" s="19" t="s">
        <v>20213</v>
      </c>
    </row>
    <row r="1521" spans="1:2" x14ac:dyDescent="0.25">
      <c r="A1521" s="19" t="s">
        <v>21057</v>
      </c>
      <c r="B1521" s="19" t="s">
        <v>12446</v>
      </c>
    </row>
    <row r="1522" spans="1:2" x14ac:dyDescent="0.25">
      <c r="A1522" s="19" t="s">
        <v>21058</v>
      </c>
      <c r="B1522" s="19" t="s">
        <v>12433</v>
      </c>
    </row>
    <row r="1523" spans="1:2" x14ac:dyDescent="0.25">
      <c r="A1523" s="19" t="s">
        <v>21059</v>
      </c>
      <c r="B1523" s="19" t="s">
        <v>12433</v>
      </c>
    </row>
    <row r="1524" spans="1:2" x14ac:dyDescent="0.25">
      <c r="A1524" s="19" t="s">
        <v>10051</v>
      </c>
      <c r="B1524" s="19" t="s">
        <v>12435</v>
      </c>
    </row>
    <row r="1525" spans="1:2" x14ac:dyDescent="0.25">
      <c r="A1525" s="19" t="s">
        <v>21060</v>
      </c>
      <c r="B1525" s="19" t="s">
        <v>12433</v>
      </c>
    </row>
    <row r="1526" spans="1:2" x14ac:dyDescent="0.25">
      <c r="A1526" s="19" t="s">
        <v>21061</v>
      </c>
      <c r="B1526" s="19" t="s">
        <v>12426</v>
      </c>
    </row>
    <row r="1527" spans="1:2" x14ac:dyDescent="0.25">
      <c r="A1527" s="19" t="s">
        <v>21062</v>
      </c>
      <c r="B1527" s="19" t="s">
        <v>12436</v>
      </c>
    </row>
    <row r="1528" spans="1:2" x14ac:dyDescent="0.25">
      <c r="A1528" s="19" t="s">
        <v>21063</v>
      </c>
      <c r="B1528" s="19" t="s">
        <v>12431</v>
      </c>
    </row>
    <row r="1529" spans="1:2" x14ac:dyDescent="0.25">
      <c r="A1529" s="19" t="s">
        <v>285</v>
      </c>
      <c r="B1529" s="19" t="s">
        <v>12433</v>
      </c>
    </row>
    <row r="1530" spans="1:2" x14ac:dyDescent="0.25">
      <c r="A1530" s="19" t="s">
        <v>21064</v>
      </c>
      <c r="B1530" s="19" t="s">
        <v>12441</v>
      </c>
    </row>
    <row r="1531" spans="1:2" x14ac:dyDescent="0.25">
      <c r="A1531" s="19" t="s">
        <v>21065</v>
      </c>
      <c r="B1531" s="19" t="s">
        <v>19826</v>
      </c>
    </row>
    <row r="1532" spans="1:2" x14ac:dyDescent="0.25">
      <c r="A1532" s="19" t="s">
        <v>21066</v>
      </c>
      <c r="B1532" s="19" t="s">
        <v>20949</v>
      </c>
    </row>
    <row r="1533" spans="1:2" x14ac:dyDescent="0.25">
      <c r="A1533" s="19" t="s">
        <v>21067</v>
      </c>
      <c r="B1533" s="19" t="s">
        <v>20649</v>
      </c>
    </row>
    <row r="1534" spans="1:2" x14ac:dyDescent="0.25">
      <c r="A1534" s="19" t="s">
        <v>21068</v>
      </c>
      <c r="B1534" s="19" t="s">
        <v>19697</v>
      </c>
    </row>
    <row r="1535" spans="1:2" x14ac:dyDescent="0.25">
      <c r="A1535" s="19" t="s">
        <v>21069</v>
      </c>
      <c r="B1535" s="19" t="s">
        <v>12440</v>
      </c>
    </row>
    <row r="1536" spans="1:2" x14ac:dyDescent="0.25">
      <c r="A1536" s="19" t="s">
        <v>21070</v>
      </c>
      <c r="B1536" s="19" t="s">
        <v>21048</v>
      </c>
    </row>
    <row r="1537" spans="1:2" x14ac:dyDescent="0.25">
      <c r="A1537" s="19" t="s">
        <v>160</v>
      </c>
      <c r="B1537" s="19" t="s">
        <v>12425</v>
      </c>
    </row>
    <row r="1538" spans="1:2" x14ac:dyDescent="0.25">
      <c r="A1538" s="19" t="s">
        <v>21071</v>
      </c>
      <c r="B1538" s="19" t="s">
        <v>12441</v>
      </c>
    </row>
    <row r="1539" spans="1:2" x14ac:dyDescent="0.25">
      <c r="A1539" s="19" t="s">
        <v>21072</v>
      </c>
      <c r="B1539" s="19" t="s">
        <v>12429</v>
      </c>
    </row>
    <row r="1540" spans="1:2" x14ac:dyDescent="0.25">
      <c r="A1540" s="19" t="s">
        <v>21073</v>
      </c>
      <c r="B1540" s="19" t="s">
        <v>19561</v>
      </c>
    </row>
    <row r="1541" spans="1:2" x14ac:dyDescent="0.25">
      <c r="A1541" s="19" t="s">
        <v>21074</v>
      </c>
      <c r="B1541" s="19" t="s">
        <v>12425</v>
      </c>
    </row>
    <row r="1542" spans="1:2" x14ac:dyDescent="0.25">
      <c r="A1542" s="19" t="s">
        <v>21075</v>
      </c>
      <c r="B1542" s="19" t="s">
        <v>19561</v>
      </c>
    </row>
    <row r="1543" spans="1:2" x14ac:dyDescent="0.25">
      <c r="A1543" s="19" t="s">
        <v>21076</v>
      </c>
      <c r="B1543" s="19" t="s">
        <v>19561</v>
      </c>
    </row>
    <row r="1544" spans="1:2" x14ac:dyDescent="0.25">
      <c r="A1544" s="19" t="s">
        <v>21077</v>
      </c>
      <c r="B1544" s="19" t="s">
        <v>20304</v>
      </c>
    </row>
    <row r="1545" spans="1:2" x14ac:dyDescent="0.25">
      <c r="A1545" s="19" t="s">
        <v>21078</v>
      </c>
      <c r="B1545" s="19" t="s">
        <v>19561</v>
      </c>
    </row>
    <row r="1546" spans="1:2" x14ac:dyDescent="0.25">
      <c r="A1546" s="19" t="s">
        <v>21079</v>
      </c>
      <c r="B1546" s="19" t="s">
        <v>19561</v>
      </c>
    </row>
    <row r="1547" spans="1:2" x14ac:dyDescent="0.25">
      <c r="A1547" s="19" t="s">
        <v>21080</v>
      </c>
      <c r="B1547" s="19" t="s">
        <v>19561</v>
      </c>
    </row>
    <row r="1548" spans="1:2" x14ac:dyDescent="0.25">
      <c r="A1548" s="19" t="s">
        <v>21081</v>
      </c>
      <c r="B1548" s="19" t="s">
        <v>19561</v>
      </c>
    </row>
    <row r="1549" spans="1:2" x14ac:dyDescent="0.25">
      <c r="A1549" s="19" t="s">
        <v>21082</v>
      </c>
      <c r="B1549" s="19" t="s">
        <v>19561</v>
      </c>
    </row>
    <row r="1550" spans="1:2" x14ac:dyDescent="0.25">
      <c r="A1550" s="19" t="s">
        <v>21083</v>
      </c>
      <c r="B1550" s="19" t="s">
        <v>19561</v>
      </c>
    </row>
    <row r="1551" spans="1:2" x14ac:dyDescent="0.25">
      <c r="A1551" s="19" t="s">
        <v>21084</v>
      </c>
      <c r="B1551" s="19" t="s">
        <v>19561</v>
      </c>
    </row>
    <row r="1552" spans="1:2" x14ac:dyDescent="0.25">
      <c r="A1552" s="19" t="s">
        <v>21085</v>
      </c>
      <c r="B1552" s="19" t="s">
        <v>19561</v>
      </c>
    </row>
    <row r="1553" spans="1:2" x14ac:dyDescent="0.25">
      <c r="A1553" s="19" t="s">
        <v>21086</v>
      </c>
      <c r="B1553" s="19" t="s">
        <v>19826</v>
      </c>
    </row>
    <row r="1554" spans="1:2" x14ac:dyDescent="0.25">
      <c r="A1554" s="19" t="s">
        <v>152</v>
      </c>
      <c r="B1554" s="19" t="s">
        <v>12430</v>
      </c>
    </row>
    <row r="1555" spans="1:2" x14ac:dyDescent="0.25">
      <c r="A1555" s="19" t="s">
        <v>21087</v>
      </c>
      <c r="B1555" s="19" t="s">
        <v>19561</v>
      </c>
    </row>
    <row r="1556" spans="1:2" x14ac:dyDescent="0.25">
      <c r="A1556" s="19" t="s">
        <v>21088</v>
      </c>
      <c r="B1556" s="19" t="s">
        <v>19561</v>
      </c>
    </row>
    <row r="1557" spans="1:2" x14ac:dyDescent="0.25">
      <c r="A1557" s="19" t="s">
        <v>21089</v>
      </c>
      <c r="B1557" s="19" t="s">
        <v>19561</v>
      </c>
    </row>
    <row r="1558" spans="1:2" x14ac:dyDescent="0.25">
      <c r="A1558" s="19" t="s">
        <v>21090</v>
      </c>
      <c r="B1558" s="19" t="s">
        <v>19751</v>
      </c>
    </row>
    <row r="1559" spans="1:2" x14ac:dyDescent="0.25">
      <c r="A1559" s="19" t="s">
        <v>21091</v>
      </c>
      <c r="B1559" s="19" t="s">
        <v>12426</v>
      </c>
    </row>
    <row r="1560" spans="1:2" x14ac:dyDescent="0.25">
      <c r="A1560" s="19" t="s">
        <v>21092</v>
      </c>
      <c r="B1560" s="19" t="s">
        <v>12426</v>
      </c>
    </row>
    <row r="1561" spans="1:2" x14ac:dyDescent="0.25">
      <c r="A1561" s="19" t="s">
        <v>181</v>
      </c>
      <c r="B1561" s="19" t="s">
        <v>12433</v>
      </c>
    </row>
    <row r="1562" spans="1:2" x14ac:dyDescent="0.25">
      <c r="A1562" s="19" t="s">
        <v>21093</v>
      </c>
      <c r="B1562" s="19" t="s">
        <v>20885</v>
      </c>
    </row>
    <row r="1563" spans="1:2" x14ac:dyDescent="0.25">
      <c r="A1563" s="19" t="s">
        <v>21094</v>
      </c>
      <c r="B1563" s="19" t="s">
        <v>20885</v>
      </c>
    </row>
    <row r="1564" spans="1:2" x14ac:dyDescent="0.25">
      <c r="A1564" s="19" t="s">
        <v>21095</v>
      </c>
      <c r="B1564" s="19" t="s">
        <v>20512</v>
      </c>
    </row>
    <row r="1565" spans="1:2" x14ac:dyDescent="0.25">
      <c r="A1565" s="19" t="s">
        <v>21096</v>
      </c>
      <c r="B1565" s="19" t="s">
        <v>20594</v>
      </c>
    </row>
    <row r="1566" spans="1:2" x14ac:dyDescent="0.25">
      <c r="A1566" s="19" t="s">
        <v>21097</v>
      </c>
      <c r="B1566" s="19" t="s">
        <v>20880</v>
      </c>
    </row>
    <row r="1567" spans="1:2" x14ac:dyDescent="0.25">
      <c r="A1567" s="19" t="s">
        <v>21098</v>
      </c>
      <c r="B1567" s="19" t="s">
        <v>12440</v>
      </c>
    </row>
    <row r="1568" spans="1:2" x14ac:dyDescent="0.25">
      <c r="A1568" s="19" t="s">
        <v>21099</v>
      </c>
      <c r="B1568" s="19" t="s">
        <v>12441</v>
      </c>
    </row>
    <row r="1569" spans="1:2" x14ac:dyDescent="0.25">
      <c r="A1569" s="19" t="s">
        <v>21100</v>
      </c>
      <c r="B1569" s="19" t="s">
        <v>19826</v>
      </c>
    </row>
    <row r="1570" spans="1:2" x14ac:dyDescent="0.25">
      <c r="A1570" s="19" t="s">
        <v>21101</v>
      </c>
      <c r="B1570" s="19" t="s">
        <v>19561</v>
      </c>
    </row>
    <row r="1571" spans="1:2" x14ac:dyDescent="0.25">
      <c r="A1571" s="19" t="s">
        <v>21102</v>
      </c>
      <c r="B1571" s="19" t="s">
        <v>19584</v>
      </c>
    </row>
    <row r="1572" spans="1:2" x14ac:dyDescent="0.25">
      <c r="A1572" s="19" t="s">
        <v>21103</v>
      </c>
      <c r="B1572" s="19" t="s">
        <v>12426</v>
      </c>
    </row>
    <row r="1573" spans="1:2" x14ac:dyDescent="0.25">
      <c r="A1573" s="19" t="s">
        <v>21104</v>
      </c>
      <c r="B1573" s="19" t="s">
        <v>12423</v>
      </c>
    </row>
    <row r="1574" spans="1:2" x14ac:dyDescent="0.25">
      <c r="A1574" s="19" t="s">
        <v>21105</v>
      </c>
      <c r="B1574" s="19" t="s">
        <v>12426</v>
      </c>
    </row>
    <row r="1575" spans="1:2" x14ac:dyDescent="0.25">
      <c r="A1575" s="19" t="s">
        <v>21106</v>
      </c>
      <c r="B1575" s="19" t="s">
        <v>19561</v>
      </c>
    </row>
    <row r="1576" spans="1:2" x14ac:dyDescent="0.25">
      <c r="A1576" s="19" t="s">
        <v>21107</v>
      </c>
      <c r="B1576" s="19" t="s">
        <v>19561</v>
      </c>
    </row>
    <row r="1577" spans="1:2" x14ac:dyDescent="0.25">
      <c r="A1577" s="19" t="s">
        <v>21108</v>
      </c>
      <c r="B1577" s="19" t="s">
        <v>19561</v>
      </c>
    </row>
    <row r="1578" spans="1:2" x14ac:dyDescent="0.25">
      <c r="A1578" s="19" t="s">
        <v>21109</v>
      </c>
      <c r="B1578" s="19" t="s">
        <v>19561</v>
      </c>
    </row>
    <row r="1579" spans="1:2" x14ac:dyDescent="0.25">
      <c r="A1579" s="19" t="s">
        <v>21110</v>
      </c>
      <c r="B1579" s="19" t="s">
        <v>19582</v>
      </c>
    </row>
    <row r="1580" spans="1:2" x14ac:dyDescent="0.25">
      <c r="A1580" s="19" t="s">
        <v>21111</v>
      </c>
      <c r="B1580" s="19" t="s">
        <v>19584</v>
      </c>
    </row>
    <row r="1581" spans="1:2" x14ac:dyDescent="0.25">
      <c r="A1581" s="19" t="s">
        <v>21112</v>
      </c>
      <c r="B1581" s="19" t="s">
        <v>12432</v>
      </c>
    </row>
    <row r="1582" spans="1:2" x14ac:dyDescent="0.25">
      <c r="A1582" s="19" t="s">
        <v>21113</v>
      </c>
      <c r="B1582" s="19" t="s">
        <v>19561</v>
      </c>
    </row>
    <row r="1583" spans="1:2" x14ac:dyDescent="0.25">
      <c r="A1583" s="19" t="s">
        <v>21114</v>
      </c>
      <c r="B1583" s="19" t="s">
        <v>19697</v>
      </c>
    </row>
    <row r="1584" spans="1:2" x14ac:dyDescent="0.25">
      <c r="A1584" s="19" t="s">
        <v>14233</v>
      </c>
      <c r="B1584" s="19" t="s">
        <v>12423</v>
      </c>
    </row>
    <row r="1585" spans="1:2" x14ac:dyDescent="0.25">
      <c r="A1585" s="19" t="s">
        <v>196</v>
      </c>
      <c r="B1585" s="19" t="s">
        <v>12429</v>
      </c>
    </row>
    <row r="1586" spans="1:2" x14ac:dyDescent="0.25">
      <c r="A1586" s="19" t="s">
        <v>21</v>
      </c>
      <c r="B1586" s="19" t="s">
        <v>12426</v>
      </c>
    </row>
    <row r="1587" spans="1:2" x14ac:dyDescent="0.25">
      <c r="A1587" s="19" t="s">
        <v>21115</v>
      </c>
      <c r="B1587" s="19" t="s">
        <v>20213</v>
      </c>
    </row>
    <row r="1588" spans="1:2" x14ac:dyDescent="0.25">
      <c r="A1588" s="19" t="s">
        <v>21116</v>
      </c>
      <c r="B1588" s="19" t="s">
        <v>20647</v>
      </c>
    </row>
    <row r="1589" spans="1:2" x14ac:dyDescent="0.25">
      <c r="A1589" s="19" t="s">
        <v>21117</v>
      </c>
      <c r="B1589" s="19" t="s">
        <v>12442</v>
      </c>
    </row>
    <row r="1590" spans="1:2" x14ac:dyDescent="0.25">
      <c r="A1590" s="19" t="s">
        <v>21118</v>
      </c>
      <c r="B1590" s="19" t="s">
        <v>12442</v>
      </c>
    </row>
    <row r="1591" spans="1:2" x14ac:dyDescent="0.25">
      <c r="A1591" s="19" t="s">
        <v>21119</v>
      </c>
      <c r="B1591" s="19" t="s">
        <v>12421</v>
      </c>
    </row>
    <row r="1592" spans="1:2" x14ac:dyDescent="0.25">
      <c r="A1592" s="19" t="s">
        <v>21120</v>
      </c>
      <c r="B1592" s="19" t="s">
        <v>19561</v>
      </c>
    </row>
    <row r="1593" spans="1:2" x14ac:dyDescent="0.25">
      <c r="A1593" s="19" t="s">
        <v>21121</v>
      </c>
      <c r="B1593" s="19" t="s">
        <v>19561</v>
      </c>
    </row>
    <row r="1594" spans="1:2" x14ac:dyDescent="0.25">
      <c r="A1594" s="19" t="s">
        <v>21122</v>
      </c>
      <c r="B1594" s="19" t="s">
        <v>19697</v>
      </c>
    </row>
    <row r="1595" spans="1:2" x14ac:dyDescent="0.25">
      <c r="A1595" s="19" t="s">
        <v>21123</v>
      </c>
      <c r="B1595" s="19" t="s">
        <v>19561</v>
      </c>
    </row>
    <row r="1596" spans="1:2" x14ac:dyDescent="0.25">
      <c r="A1596" s="19" t="s">
        <v>21124</v>
      </c>
      <c r="B1596" s="19" t="s">
        <v>12433</v>
      </c>
    </row>
    <row r="1597" spans="1:2" x14ac:dyDescent="0.25">
      <c r="A1597" s="19" t="s">
        <v>21125</v>
      </c>
      <c r="B1597" s="19" t="s">
        <v>21126</v>
      </c>
    </row>
    <row r="1598" spans="1:2" x14ac:dyDescent="0.25">
      <c r="A1598" s="19" t="s">
        <v>21127</v>
      </c>
      <c r="B1598" s="19" t="s">
        <v>19584</v>
      </c>
    </row>
    <row r="1599" spans="1:2" x14ac:dyDescent="0.25">
      <c r="A1599" s="19" t="s">
        <v>21128</v>
      </c>
      <c r="B1599" s="19" t="s">
        <v>19788</v>
      </c>
    </row>
    <row r="1600" spans="1:2" x14ac:dyDescent="0.25">
      <c r="A1600" s="19" t="s">
        <v>21129</v>
      </c>
      <c r="B1600" s="19" t="s">
        <v>19561</v>
      </c>
    </row>
    <row r="1601" spans="1:2" x14ac:dyDescent="0.25">
      <c r="A1601" s="19" t="s">
        <v>21130</v>
      </c>
      <c r="B1601" s="19" t="s">
        <v>19561</v>
      </c>
    </row>
    <row r="1602" spans="1:2" x14ac:dyDescent="0.25">
      <c r="A1602" s="19" t="s">
        <v>21131</v>
      </c>
      <c r="B1602" s="19" t="s">
        <v>19561</v>
      </c>
    </row>
    <row r="1603" spans="1:2" x14ac:dyDescent="0.25">
      <c r="A1603" s="19" t="s">
        <v>21132</v>
      </c>
      <c r="B1603" s="19" t="s">
        <v>12423</v>
      </c>
    </row>
    <row r="1604" spans="1:2" x14ac:dyDescent="0.25">
      <c r="A1604" s="19" t="s">
        <v>21133</v>
      </c>
      <c r="B1604" s="19" t="s">
        <v>19582</v>
      </c>
    </row>
    <row r="1605" spans="1:2" x14ac:dyDescent="0.25">
      <c r="A1605" s="19" t="s">
        <v>21134</v>
      </c>
      <c r="B1605" s="19" t="s">
        <v>19751</v>
      </c>
    </row>
    <row r="1606" spans="1:2" x14ac:dyDescent="0.25">
      <c r="A1606" s="19" t="s">
        <v>21135</v>
      </c>
      <c r="B1606" s="19" t="s">
        <v>19561</v>
      </c>
    </row>
    <row r="1607" spans="1:2" x14ac:dyDescent="0.25">
      <c r="A1607" s="19" t="s">
        <v>21136</v>
      </c>
      <c r="B1607" s="19" t="s">
        <v>19561</v>
      </c>
    </row>
    <row r="1608" spans="1:2" x14ac:dyDescent="0.25">
      <c r="A1608" s="19" t="s">
        <v>21137</v>
      </c>
      <c r="B1608" s="19" t="s">
        <v>12425</v>
      </c>
    </row>
    <row r="1609" spans="1:2" x14ac:dyDescent="0.25">
      <c r="A1609" s="19" t="s">
        <v>21138</v>
      </c>
      <c r="B1609" s="19" t="s">
        <v>12425</v>
      </c>
    </row>
    <row r="1610" spans="1:2" x14ac:dyDescent="0.25">
      <c r="A1610" s="19" t="s">
        <v>21139</v>
      </c>
      <c r="B1610" s="19" t="s">
        <v>12442</v>
      </c>
    </row>
    <row r="1611" spans="1:2" x14ac:dyDescent="0.25">
      <c r="A1611" s="19" t="s">
        <v>21140</v>
      </c>
      <c r="B1611" s="19" t="s">
        <v>19788</v>
      </c>
    </row>
    <row r="1612" spans="1:2" x14ac:dyDescent="0.25">
      <c r="A1612" s="19" t="s">
        <v>21141</v>
      </c>
      <c r="B1612" s="19" t="s">
        <v>12442</v>
      </c>
    </row>
    <row r="1613" spans="1:2" x14ac:dyDescent="0.25">
      <c r="A1613" s="19" t="s">
        <v>21142</v>
      </c>
      <c r="B1613" s="19" t="s">
        <v>19561</v>
      </c>
    </row>
    <row r="1614" spans="1:2" x14ac:dyDescent="0.25">
      <c r="A1614" s="19" t="s">
        <v>21143</v>
      </c>
      <c r="B1614" s="19" t="s">
        <v>19561</v>
      </c>
    </row>
    <row r="1615" spans="1:2" x14ac:dyDescent="0.25">
      <c r="A1615" s="19" t="s">
        <v>21144</v>
      </c>
      <c r="B1615" s="19" t="s">
        <v>20777</v>
      </c>
    </row>
    <row r="1616" spans="1:2" x14ac:dyDescent="0.25">
      <c r="A1616" s="19" t="s">
        <v>21145</v>
      </c>
      <c r="B1616" s="19" t="s">
        <v>21043</v>
      </c>
    </row>
    <row r="1617" spans="1:2" x14ac:dyDescent="0.25">
      <c r="A1617" s="19" t="s">
        <v>21146</v>
      </c>
      <c r="B1617" s="19" t="s">
        <v>21037</v>
      </c>
    </row>
    <row r="1618" spans="1:2" x14ac:dyDescent="0.25">
      <c r="A1618" s="19" t="s">
        <v>21147</v>
      </c>
      <c r="B1618" s="19" t="s">
        <v>12422</v>
      </c>
    </row>
    <row r="1619" spans="1:2" x14ac:dyDescent="0.25">
      <c r="A1619" s="19" t="s">
        <v>33</v>
      </c>
      <c r="B1619" s="19" t="s">
        <v>12430</v>
      </c>
    </row>
    <row r="1620" spans="1:2" x14ac:dyDescent="0.25">
      <c r="A1620" s="19" t="s">
        <v>21148</v>
      </c>
      <c r="B1620" s="19" t="s">
        <v>19981</v>
      </c>
    </row>
    <row r="1621" spans="1:2" x14ac:dyDescent="0.25">
      <c r="A1621" s="19" t="s">
        <v>21149</v>
      </c>
      <c r="B1621" s="19" t="s">
        <v>12442</v>
      </c>
    </row>
    <row r="1622" spans="1:2" x14ac:dyDescent="0.25">
      <c r="A1622" s="19" t="s">
        <v>21150</v>
      </c>
      <c r="B1622" s="19" t="s">
        <v>12433</v>
      </c>
    </row>
    <row r="1623" spans="1:2" x14ac:dyDescent="0.25">
      <c r="A1623" s="19" t="s">
        <v>21151</v>
      </c>
      <c r="B1623" s="19" t="s">
        <v>12425</v>
      </c>
    </row>
    <row r="1624" spans="1:2" x14ac:dyDescent="0.25">
      <c r="A1624" s="19" t="s">
        <v>21152</v>
      </c>
      <c r="B1624" s="19" t="s">
        <v>12425</v>
      </c>
    </row>
    <row r="1625" spans="1:2" x14ac:dyDescent="0.25">
      <c r="A1625" s="19" t="s">
        <v>21153</v>
      </c>
      <c r="B1625" s="19" t="s">
        <v>19561</v>
      </c>
    </row>
    <row r="1626" spans="1:2" x14ac:dyDescent="0.25">
      <c r="A1626" s="19" t="s">
        <v>21154</v>
      </c>
      <c r="B1626" s="19" t="s">
        <v>19697</v>
      </c>
    </row>
    <row r="1627" spans="1:2" x14ac:dyDescent="0.25">
      <c r="A1627" s="19" t="s">
        <v>21155</v>
      </c>
      <c r="B1627" s="19" t="s">
        <v>19561</v>
      </c>
    </row>
    <row r="1628" spans="1:2" x14ac:dyDescent="0.25">
      <c r="A1628" s="19" t="s">
        <v>21156</v>
      </c>
      <c r="B1628" s="19" t="s">
        <v>19561</v>
      </c>
    </row>
    <row r="1629" spans="1:2" x14ac:dyDescent="0.25">
      <c r="A1629" s="19" t="s">
        <v>21157</v>
      </c>
      <c r="B1629" s="19" t="s">
        <v>19582</v>
      </c>
    </row>
    <row r="1630" spans="1:2" x14ac:dyDescent="0.25">
      <c r="A1630" s="19" t="s">
        <v>21158</v>
      </c>
      <c r="B1630" s="19" t="s">
        <v>19561</v>
      </c>
    </row>
    <row r="1631" spans="1:2" x14ac:dyDescent="0.25">
      <c r="A1631" s="19" t="s">
        <v>21159</v>
      </c>
      <c r="B1631" s="19" t="s">
        <v>19561</v>
      </c>
    </row>
    <row r="1632" spans="1:2" x14ac:dyDescent="0.25">
      <c r="A1632" s="19" t="s">
        <v>21160</v>
      </c>
      <c r="B1632" s="19" t="s">
        <v>19561</v>
      </c>
    </row>
    <row r="1633" spans="1:2" x14ac:dyDescent="0.25">
      <c r="A1633" s="19" t="s">
        <v>21161</v>
      </c>
      <c r="B1633" s="19" t="s">
        <v>19584</v>
      </c>
    </row>
    <row r="1634" spans="1:2" x14ac:dyDescent="0.25">
      <c r="A1634" s="19" t="s">
        <v>21162</v>
      </c>
      <c r="B1634" s="19" t="s">
        <v>19703</v>
      </c>
    </row>
    <row r="1635" spans="1:2" x14ac:dyDescent="0.25">
      <c r="A1635" s="19" t="s">
        <v>21163</v>
      </c>
      <c r="B1635" s="19" t="s">
        <v>19703</v>
      </c>
    </row>
    <row r="1636" spans="1:2" x14ac:dyDescent="0.25">
      <c r="A1636" s="19" t="s">
        <v>21164</v>
      </c>
      <c r="B1636" s="19" t="s">
        <v>19703</v>
      </c>
    </row>
    <row r="1637" spans="1:2" x14ac:dyDescent="0.25">
      <c r="A1637" s="19" t="s">
        <v>21165</v>
      </c>
      <c r="B1637" s="19" t="s">
        <v>19561</v>
      </c>
    </row>
    <row r="1638" spans="1:2" x14ac:dyDescent="0.25">
      <c r="A1638" s="19" t="s">
        <v>21166</v>
      </c>
      <c r="B1638" s="19" t="s">
        <v>19561</v>
      </c>
    </row>
    <row r="1639" spans="1:2" x14ac:dyDescent="0.25">
      <c r="A1639" s="19" t="s">
        <v>21167</v>
      </c>
      <c r="B1639" s="19" t="s">
        <v>19561</v>
      </c>
    </row>
    <row r="1640" spans="1:2" x14ac:dyDescent="0.25">
      <c r="A1640" s="19" t="s">
        <v>21168</v>
      </c>
      <c r="B1640" s="19" t="s">
        <v>19561</v>
      </c>
    </row>
    <row r="1641" spans="1:2" x14ac:dyDescent="0.25">
      <c r="A1641" s="19" t="s">
        <v>21169</v>
      </c>
      <c r="B1641" s="19" t="s">
        <v>12426</v>
      </c>
    </row>
    <row r="1642" spans="1:2" x14ac:dyDescent="0.25">
      <c r="A1642" s="19" t="s">
        <v>21170</v>
      </c>
      <c r="B1642" s="19" t="s">
        <v>12426</v>
      </c>
    </row>
    <row r="1643" spans="1:2" x14ac:dyDescent="0.25">
      <c r="A1643" s="19" t="s">
        <v>21171</v>
      </c>
      <c r="B1643" s="19" t="s">
        <v>19776</v>
      </c>
    </row>
    <row r="1644" spans="1:2" x14ac:dyDescent="0.25">
      <c r="A1644" s="19" t="s">
        <v>21172</v>
      </c>
      <c r="B1644" s="19" t="s">
        <v>19561</v>
      </c>
    </row>
    <row r="1645" spans="1:2" x14ac:dyDescent="0.25">
      <c r="A1645" s="19" t="s">
        <v>21173</v>
      </c>
      <c r="B1645" s="19" t="s">
        <v>19561</v>
      </c>
    </row>
    <row r="1646" spans="1:2" x14ac:dyDescent="0.25">
      <c r="A1646" s="19" t="s">
        <v>21174</v>
      </c>
      <c r="B1646" s="19" t="s">
        <v>12426</v>
      </c>
    </row>
    <row r="1647" spans="1:2" x14ac:dyDescent="0.25">
      <c r="A1647" s="19" t="s">
        <v>21175</v>
      </c>
      <c r="B1647" s="19" t="s">
        <v>12446</v>
      </c>
    </row>
    <row r="1648" spans="1:2" x14ac:dyDescent="0.25">
      <c r="A1648" s="19" t="s">
        <v>21176</v>
      </c>
      <c r="B1648" s="19" t="s">
        <v>19561</v>
      </c>
    </row>
    <row r="1649" spans="1:2" x14ac:dyDescent="0.25">
      <c r="A1649" s="19" t="s">
        <v>21177</v>
      </c>
      <c r="B1649" s="19" t="s">
        <v>19946</v>
      </c>
    </row>
    <row r="1650" spans="1:2" x14ac:dyDescent="0.25">
      <c r="A1650" s="19" t="s">
        <v>21178</v>
      </c>
      <c r="B1650" s="19" t="s">
        <v>19561</v>
      </c>
    </row>
    <row r="1651" spans="1:2" x14ac:dyDescent="0.25">
      <c r="A1651" s="19" t="s">
        <v>21179</v>
      </c>
      <c r="B1651" s="19" t="s">
        <v>19561</v>
      </c>
    </row>
    <row r="1652" spans="1:2" x14ac:dyDescent="0.25">
      <c r="A1652" s="19" t="s">
        <v>21180</v>
      </c>
      <c r="B1652" s="19" t="s">
        <v>12442</v>
      </c>
    </row>
    <row r="1653" spans="1:2" x14ac:dyDescent="0.25">
      <c r="A1653" s="19" t="s">
        <v>21181</v>
      </c>
      <c r="B1653" s="19" t="s">
        <v>19680</v>
      </c>
    </row>
    <row r="1654" spans="1:2" x14ac:dyDescent="0.25">
      <c r="A1654" s="19" t="s">
        <v>21182</v>
      </c>
      <c r="B1654" s="19" t="s">
        <v>19561</v>
      </c>
    </row>
    <row r="1655" spans="1:2" x14ac:dyDescent="0.25">
      <c r="A1655" s="19" t="s">
        <v>21183</v>
      </c>
      <c r="B1655" s="19" t="s">
        <v>19561</v>
      </c>
    </row>
    <row r="1656" spans="1:2" x14ac:dyDescent="0.25">
      <c r="A1656" s="19" t="s">
        <v>21184</v>
      </c>
      <c r="B1656" s="19" t="s">
        <v>19561</v>
      </c>
    </row>
    <row r="1657" spans="1:2" x14ac:dyDescent="0.25">
      <c r="A1657" s="19" t="s">
        <v>21185</v>
      </c>
      <c r="B1657" s="19" t="s">
        <v>19703</v>
      </c>
    </row>
    <row r="1658" spans="1:2" x14ac:dyDescent="0.25">
      <c r="A1658" s="19" t="s">
        <v>21186</v>
      </c>
      <c r="B1658" s="19" t="s">
        <v>20866</v>
      </c>
    </row>
    <row r="1659" spans="1:2" x14ac:dyDescent="0.25">
      <c r="A1659" s="19" t="s">
        <v>21187</v>
      </c>
      <c r="B1659" s="19" t="s">
        <v>12423</v>
      </c>
    </row>
    <row r="1660" spans="1:2" x14ac:dyDescent="0.25">
      <c r="A1660" s="19" t="s">
        <v>21188</v>
      </c>
      <c r="B1660" s="19" t="s">
        <v>19776</v>
      </c>
    </row>
    <row r="1661" spans="1:2" x14ac:dyDescent="0.25">
      <c r="A1661" s="19" t="s">
        <v>21189</v>
      </c>
      <c r="B1661" s="19" t="s">
        <v>12442</v>
      </c>
    </row>
    <row r="1662" spans="1:2" x14ac:dyDescent="0.25">
      <c r="A1662" s="19" t="s">
        <v>21190</v>
      </c>
      <c r="B1662" s="19" t="s">
        <v>12434</v>
      </c>
    </row>
    <row r="1663" spans="1:2" x14ac:dyDescent="0.25">
      <c r="A1663" s="19" t="s">
        <v>21191</v>
      </c>
      <c r="B1663" s="19" t="s">
        <v>12441</v>
      </c>
    </row>
    <row r="1664" spans="1:2" x14ac:dyDescent="0.25">
      <c r="A1664" s="19" t="s">
        <v>7703</v>
      </c>
      <c r="B1664" s="19" t="s">
        <v>12441</v>
      </c>
    </row>
    <row r="1665" spans="1:2" x14ac:dyDescent="0.25">
      <c r="A1665" s="19" t="s">
        <v>21192</v>
      </c>
      <c r="B1665" s="19" t="s">
        <v>12431</v>
      </c>
    </row>
    <row r="1666" spans="1:2" x14ac:dyDescent="0.25">
      <c r="A1666" s="19" t="s">
        <v>21193</v>
      </c>
      <c r="B1666" s="19" t="s">
        <v>12425</v>
      </c>
    </row>
    <row r="1667" spans="1:2" x14ac:dyDescent="0.25">
      <c r="A1667" s="19" t="s">
        <v>17118</v>
      </c>
      <c r="B1667" s="19" t="s">
        <v>12425</v>
      </c>
    </row>
    <row r="1668" spans="1:2" x14ac:dyDescent="0.25">
      <c r="A1668" s="19" t="s">
        <v>21194</v>
      </c>
      <c r="B1668" s="19" t="s">
        <v>12425</v>
      </c>
    </row>
    <row r="1669" spans="1:2" x14ac:dyDescent="0.25">
      <c r="A1669" s="19" t="s">
        <v>11451</v>
      </c>
      <c r="B1669" s="19" t="s">
        <v>12433</v>
      </c>
    </row>
    <row r="1670" spans="1:2" x14ac:dyDescent="0.25">
      <c r="A1670" s="19" t="s">
        <v>21195</v>
      </c>
      <c r="B1670" s="19" t="s">
        <v>19561</v>
      </c>
    </row>
    <row r="1671" spans="1:2" x14ac:dyDescent="0.25">
      <c r="A1671" s="19" t="s">
        <v>21196</v>
      </c>
      <c r="B1671" s="19" t="s">
        <v>19561</v>
      </c>
    </row>
    <row r="1672" spans="1:2" x14ac:dyDescent="0.25">
      <c r="A1672" s="19" t="s">
        <v>21197</v>
      </c>
      <c r="B1672" s="19" t="s">
        <v>19561</v>
      </c>
    </row>
    <row r="1673" spans="1:2" x14ac:dyDescent="0.25">
      <c r="A1673" s="19" t="s">
        <v>21198</v>
      </c>
      <c r="B1673" s="19" t="s">
        <v>12432</v>
      </c>
    </row>
    <row r="1674" spans="1:2" x14ac:dyDescent="0.25">
      <c r="A1674" s="19" t="s">
        <v>21199</v>
      </c>
      <c r="B1674" s="19" t="s">
        <v>19561</v>
      </c>
    </row>
    <row r="1675" spans="1:2" x14ac:dyDescent="0.25">
      <c r="A1675" s="19" t="s">
        <v>21200</v>
      </c>
      <c r="B1675" s="19" t="s">
        <v>12423</v>
      </c>
    </row>
    <row r="1676" spans="1:2" x14ac:dyDescent="0.25">
      <c r="A1676" s="19" t="s">
        <v>21201</v>
      </c>
      <c r="B1676" s="19" t="s">
        <v>12426</v>
      </c>
    </row>
    <row r="1677" spans="1:2" x14ac:dyDescent="0.25">
      <c r="A1677" s="19" t="s">
        <v>21202</v>
      </c>
      <c r="B1677" s="19" t="s">
        <v>19561</v>
      </c>
    </row>
    <row r="1678" spans="1:2" x14ac:dyDescent="0.25">
      <c r="A1678" s="19" t="s">
        <v>21203</v>
      </c>
      <c r="B1678" s="19" t="s">
        <v>19561</v>
      </c>
    </row>
    <row r="1679" spans="1:2" x14ac:dyDescent="0.25">
      <c r="A1679" s="19" t="s">
        <v>21204</v>
      </c>
      <c r="B1679" s="19" t="s">
        <v>19697</v>
      </c>
    </row>
    <row r="1680" spans="1:2" x14ac:dyDescent="0.25">
      <c r="A1680" s="19" t="s">
        <v>21205</v>
      </c>
      <c r="B1680" s="19" t="s">
        <v>20885</v>
      </c>
    </row>
    <row r="1681" spans="1:2" x14ac:dyDescent="0.25">
      <c r="A1681" s="19" t="s">
        <v>21206</v>
      </c>
      <c r="B1681" s="19" t="s">
        <v>20830</v>
      </c>
    </row>
    <row r="1682" spans="1:2" x14ac:dyDescent="0.25">
      <c r="A1682" s="19" t="s">
        <v>21207</v>
      </c>
      <c r="B1682" s="19" t="s">
        <v>20698</v>
      </c>
    </row>
    <row r="1683" spans="1:2" x14ac:dyDescent="0.25">
      <c r="A1683" s="19" t="s">
        <v>21208</v>
      </c>
      <c r="B1683" s="19" t="s">
        <v>12433</v>
      </c>
    </row>
    <row r="1684" spans="1:2" x14ac:dyDescent="0.25">
      <c r="A1684" s="19" t="s">
        <v>21209</v>
      </c>
      <c r="B1684" s="19" t="s">
        <v>12440</v>
      </c>
    </row>
    <row r="1685" spans="1:2" x14ac:dyDescent="0.25">
      <c r="A1685" s="19" t="s">
        <v>21210</v>
      </c>
      <c r="B1685" s="19" t="s">
        <v>19561</v>
      </c>
    </row>
    <row r="1686" spans="1:2" x14ac:dyDescent="0.25">
      <c r="A1686" s="19" t="s">
        <v>21211</v>
      </c>
      <c r="B1686" s="19" t="s">
        <v>19561</v>
      </c>
    </row>
    <row r="1687" spans="1:2" x14ac:dyDescent="0.25">
      <c r="A1687" s="19" t="s">
        <v>21212</v>
      </c>
      <c r="B1687" s="19" t="s">
        <v>19561</v>
      </c>
    </row>
    <row r="1688" spans="1:2" x14ac:dyDescent="0.25">
      <c r="A1688" s="19" t="s">
        <v>21213</v>
      </c>
      <c r="B1688" s="19" t="s">
        <v>19561</v>
      </c>
    </row>
    <row r="1689" spans="1:2" x14ac:dyDescent="0.25">
      <c r="A1689" s="19" t="s">
        <v>21214</v>
      </c>
      <c r="B1689" s="19" t="s">
        <v>19680</v>
      </c>
    </row>
    <row r="1690" spans="1:2" x14ac:dyDescent="0.25">
      <c r="A1690" s="19" t="s">
        <v>21215</v>
      </c>
      <c r="B1690" s="19" t="s">
        <v>12431</v>
      </c>
    </row>
    <row r="1691" spans="1:2" x14ac:dyDescent="0.25">
      <c r="A1691" s="19" t="s">
        <v>21216</v>
      </c>
      <c r="B1691" s="19" t="s">
        <v>12433</v>
      </c>
    </row>
    <row r="1692" spans="1:2" x14ac:dyDescent="0.25">
      <c r="A1692" s="19" t="s">
        <v>21217</v>
      </c>
      <c r="B1692" s="19" t="s">
        <v>12431</v>
      </c>
    </row>
    <row r="1693" spans="1:2" x14ac:dyDescent="0.25">
      <c r="A1693" s="19" t="s">
        <v>21218</v>
      </c>
      <c r="B1693" s="19" t="s">
        <v>19561</v>
      </c>
    </row>
    <row r="1694" spans="1:2" x14ac:dyDescent="0.25">
      <c r="A1694" s="19" t="s">
        <v>21219</v>
      </c>
      <c r="B1694" s="19" t="s">
        <v>12446</v>
      </c>
    </row>
    <row r="1695" spans="1:2" x14ac:dyDescent="0.25">
      <c r="A1695" s="19" t="s">
        <v>21220</v>
      </c>
      <c r="B1695" s="19" t="s">
        <v>20647</v>
      </c>
    </row>
    <row r="1696" spans="1:2" x14ac:dyDescent="0.25">
      <c r="A1696" s="19" t="s">
        <v>21221</v>
      </c>
      <c r="B1696" s="19" t="s">
        <v>20651</v>
      </c>
    </row>
    <row r="1697" spans="1:2" x14ac:dyDescent="0.25">
      <c r="A1697" s="19" t="s">
        <v>21222</v>
      </c>
      <c r="B1697" s="19" t="s">
        <v>20647</v>
      </c>
    </row>
    <row r="1698" spans="1:2" x14ac:dyDescent="0.25">
      <c r="A1698" s="19" t="s">
        <v>21223</v>
      </c>
      <c r="B1698" s="19" t="s">
        <v>19703</v>
      </c>
    </row>
    <row r="1699" spans="1:2" x14ac:dyDescent="0.25">
      <c r="A1699" s="19" t="s">
        <v>21224</v>
      </c>
      <c r="B1699" s="19" t="s">
        <v>19697</v>
      </c>
    </row>
    <row r="1700" spans="1:2" x14ac:dyDescent="0.25">
      <c r="A1700" s="19" t="s">
        <v>21225</v>
      </c>
      <c r="B1700" s="19" t="s">
        <v>20777</v>
      </c>
    </row>
    <row r="1701" spans="1:2" x14ac:dyDescent="0.25">
      <c r="A1701" s="19" t="s">
        <v>21226</v>
      </c>
      <c r="B1701" s="19" t="s">
        <v>19620</v>
      </c>
    </row>
    <row r="1702" spans="1:2" x14ac:dyDescent="0.25">
      <c r="A1702" s="19" t="s">
        <v>21227</v>
      </c>
      <c r="B1702" s="19" t="s">
        <v>20777</v>
      </c>
    </row>
    <row r="1703" spans="1:2" x14ac:dyDescent="0.25">
      <c r="A1703" s="19" t="s">
        <v>21228</v>
      </c>
      <c r="B1703" s="19" t="s">
        <v>20777</v>
      </c>
    </row>
    <row r="1704" spans="1:2" x14ac:dyDescent="0.25">
      <c r="A1704" s="19" t="s">
        <v>21229</v>
      </c>
      <c r="B1704" s="19" t="s">
        <v>20777</v>
      </c>
    </row>
    <row r="1705" spans="1:2" x14ac:dyDescent="0.25">
      <c r="A1705" s="19" t="s">
        <v>21230</v>
      </c>
      <c r="B1705" s="19" t="s">
        <v>19561</v>
      </c>
    </row>
    <row r="1706" spans="1:2" x14ac:dyDescent="0.25">
      <c r="A1706" s="19" t="s">
        <v>21231</v>
      </c>
      <c r="B1706" s="19" t="s">
        <v>19561</v>
      </c>
    </row>
    <row r="1707" spans="1:2" x14ac:dyDescent="0.25">
      <c r="A1707" s="19" t="s">
        <v>21232</v>
      </c>
      <c r="B1707" s="19" t="s">
        <v>12426</v>
      </c>
    </row>
    <row r="1708" spans="1:2" x14ac:dyDescent="0.25">
      <c r="A1708" s="19" t="s">
        <v>21233</v>
      </c>
      <c r="B1708" s="19" t="s">
        <v>12421</v>
      </c>
    </row>
    <row r="1709" spans="1:2" x14ac:dyDescent="0.25">
      <c r="A1709" s="19" t="s">
        <v>21234</v>
      </c>
      <c r="B1709" s="19" t="s">
        <v>12432</v>
      </c>
    </row>
    <row r="1710" spans="1:2" x14ac:dyDescent="0.25">
      <c r="A1710" s="19" t="s">
        <v>21235</v>
      </c>
      <c r="B1710" s="19" t="s">
        <v>19586</v>
      </c>
    </row>
    <row r="1711" spans="1:2" x14ac:dyDescent="0.25">
      <c r="A1711" s="19" t="s">
        <v>21236</v>
      </c>
      <c r="B1711" s="19" t="s">
        <v>19561</v>
      </c>
    </row>
    <row r="1712" spans="1:2" x14ac:dyDescent="0.25">
      <c r="A1712" s="19" t="s">
        <v>21237</v>
      </c>
      <c r="B1712" s="19" t="s">
        <v>19561</v>
      </c>
    </row>
    <row r="1713" spans="1:2" x14ac:dyDescent="0.25">
      <c r="A1713" s="19" t="s">
        <v>21238</v>
      </c>
      <c r="B1713" s="19" t="s">
        <v>19561</v>
      </c>
    </row>
    <row r="1714" spans="1:2" x14ac:dyDescent="0.25">
      <c r="A1714" s="19" t="s">
        <v>21239</v>
      </c>
      <c r="B1714" s="19" t="s">
        <v>19561</v>
      </c>
    </row>
    <row r="1715" spans="1:2" x14ac:dyDescent="0.25">
      <c r="A1715" s="19" t="s">
        <v>21240</v>
      </c>
      <c r="B1715" s="19" t="s">
        <v>19561</v>
      </c>
    </row>
    <row r="1716" spans="1:2" x14ac:dyDescent="0.25">
      <c r="A1716" s="19" t="s">
        <v>21241</v>
      </c>
      <c r="B1716" s="19" t="s">
        <v>12442</v>
      </c>
    </row>
    <row r="1717" spans="1:2" x14ac:dyDescent="0.25">
      <c r="A1717" s="19" t="s">
        <v>335</v>
      </c>
      <c r="B1717" s="19" t="s">
        <v>12429</v>
      </c>
    </row>
    <row r="1718" spans="1:2" x14ac:dyDescent="0.25">
      <c r="A1718" s="19" t="s">
        <v>70</v>
      </c>
      <c r="B1718" s="19" t="s">
        <v>12429</v>
      </c>
    </row>
    <row r="1719" spans="1:2" x14ac:dyDescent="0.25">
      <c r="A1719" s="19" t="s">
        <v>136</v>
      </c>
      <c r="B1719" s="19" t="s">
        <v>12429</v>
      </c>
    </row>
    <row r="1720" spans="1:2" x14ac:dyDescent="0.25">
      <c r="A1720" s="19" t="s">
        <v>21242</v>
      </c>
      <c r="B1720" s="19" t="s">
        <v>12426</v>
      </c>
    </row>
    <row r="1721" spans="1:2" x14ac:dyDescent="0.25">
      <c r="A1721" s="19" t="s">
        <v>21243</v>
      </c>
      <c r="B1721" s="19" t="s">
        <v>19680</v>
      </c>
    </row>
    <row r="1722" spans="1:2" x14ac:dyDescent="0.25">
      <c r="A1722" s="19" t="s">
        <v>21244</v>
      </c>
      <c r="B1722" s="19" t="s">
        <v>19561</v>
      </c>
    </row>
    <row r="1723" spans="1:2" x14ac:dyDescent="0.25">
      <c r="A1723" s="19" t="s">
        <v>21245</v>
      </c>
      <c r="B1723" s="19" t="s">
        <v>12423</v>
      </c>
    </row>
    <row r="1724" spans="1:2" x14ac:dyDescent="0.25">
      <c r="A1724" s="19" t="s">
        <v>21246</v>
      </c>
      <c r="B1724" s="19" t="s">
        <v>12423</v>
      </c>
    </row>
    <row r="1725" spans="1:2" x14ac:dyDescent="0.25">
      <c r="A1725" s="19" t="s">
        <v>18522</v>
      </c>
      <c r="B1725" s="19" t="s">
        <v>12421</v>
      </c>
    </row>
    <row r="1726" spans="1:2" x14ac:dyDescent="0.25">
      <c r="A1726" s="19" t="s">
        <v>21247</v>
      </c>
      <c r="B1726" s="19" t="s">
        <v>19561</v>
      </c>
    </row>
    <row r="1727" spans="1:2" x14ac:dyDescent="0.25">
      <c r="A1727" s="19" t="s">
        <v>21248</v>
      </c>
      <c r="B1727" s="19" t="s">
        <v>19561</v>
      </c>
    </row>
    <row r="1728" spans="1:2" x14ac:dyDescent="0.25">
      <c r="A1728" s="19" t="s">
        <v>21249</v>
      </c>
      <c r="B1728" s="19" t="s">
        <v>19561</v>
      </c>
    </row>
    <row r="1729" spans="1:2" x14ac:dyDescent="0.25">
      <c r="A1729" s="19" t="s">
        <v>21250</v>
      </c>
      <c r="B1729" s="19" t="s">
        <v>12437</v>
      </c>
    </row>
    <row r="1730" spans="1:2" x14ac:dyDescent="0.25">
      <c r="A1730" s="19" t="s">
        <v>21251</v>
      </c>
      <c r="B1730" s="19" t="s">
        <v>12442</v>
      </c>
    </row>
    <row r="1731" spans="1:2" x14ac:dyDescent="0.25">
      <c r="A1731" s="19" t="s">
        <v>21252</v>
      </c>
      <c r="B1731" s="19" t="s">
        <v>19561</v>
      </c>
    </row>
    <row r="1732" spans="1:2" x14ac:dyDescent="0.25">
      <c r="A1732" s="19" t="s">
        <v>21253</v>
      </c>
      <c r="B1732" s="19" t="s">
        <v>19561</v>
      </c>
    </row>
    <row r="1733" spans="1:2" x14ac:dyDescent="0.25">
      <c r="A1733" s="19" t="s">
        <v>21254</v>
      </c>
      <c r="B1733" s="19" t="s">
        <v>19561</v>
      </c>
    </row>
    <row r="1734" spans="1:2" x14ac:dyDescent="0.25">
      <c r="A1734" s="19" t="s">
        <v>21255</v>
      </c>
      <c r="B1734" s="19" t="s">
        <v>12425</v>
      </c>
    </row>
    <row r="1735" spans="1:2" x14ac:dyDescent="0.25">
      <c r="A1735" s="19" t="s">
        <v>21256</v>
      </c>
      <c r="B1735" s="19" t="s">
        <v>19561</v>
      </c>
    </row>
    <row r="1736" spans="1:2" x14ac:dyDescent="0.25">
      <c r="A1736" s="19" t="s">
        <v>21257</v>
      </c>
      <c r="B1736" s="19" t="s">
        <v>21258</v>
      </c>
    </row>
    <row r="1737" spans="1:2" x14ac:dyDescent="0.25">
      <c r="A1737" s="19" t="s">
        <v>21259</v>
      </c>
      <c r="B1737" s="19" t="s">
        <v>20895</v>
      </c>
    </row>
    <row r="1738" spans="1:2" x14ac:dyDescent="0.25">
      <c r="A1738" s="19" t="s">
        <v>21260</v>
      </c>
      <c r="B1738" s="19" t="s">
        <v>12426</v>
      </c>
    </row>
    <row r="1739" spans="1:2" x14ac:dyDescent="0.25">
      <c r="A1739" s="19" t="s">
        <v>21261</v>
      </c>
      <c r="B1739" s="19" t="s">
        <v>21261</v>
      </c>
    </row>
    <row r="1740" spans="1:2" x14ac:dyDescent="0.25">
      <c r="A1740" s="19" t="s">
        <v>281</v>
      </c>
      <c r="B1740" s="19" t="s">
        <v>12441</v>
      </c>
    </row>
    <row r="1741" spans="1:2" x14ac:dyDescent="0.25">
      <c r="A1741" s="19" t="s">
        <v>21262</v>
      </c>
      <c r="B1741" s="19" t="s">
        <v>12425</v>
      </c>
    </row>
    <row r="1742" spans="1:2" x14ac:dyDescent="0.25">
      <c r="A1742" s="19" t="s">
        <v>21263</v>
      </c>
      <c r="B1742" s="19" t="s">
        <v>20181</v>
      </c>
    </row>
    <row r="1743" spans="1:2" x14ac:dyDescent="0.25">
      <c r="A1743" s="19" t="s">
        <v>21264</v>
      </c>
      <c r="B1743" s="19" t="s">
        <v>20181</v>
      </c>
    </row>
    <row r="1744" spans="1:2" x14ac:dyDescent="0.25">
      <c r="A1744" s="19" t="s">
        <v>21265</v>
      </c>
      <c r="B1744" s="19" t="s">
        <v>19561</v>
      </c>
    </row>
    <row r="1745" spans="1:2" x14ac:dyDescent="0.25">
      <c r="A1745" s="19" t="s">
        <v>21266</v>
      </c>
      <c r="B1745" s="19" t="s">
        <v>19561</v>
      </c>
    </row>
    <row r="1746" spans="1:2" x14ac:dyDescent="0.25">
      <c r="A1746" s="19" t="s">
        <v>21267</v>
      </c>
      <c r="B1746" s="19" t="s">
        <v>12423</v>
      </c>
    </row>
    <row r="1747" spans="1:2" x14ac:dyDescent="0.25">
      <c r="A1747" s="19" t="s">
        <v>21268</v>
      </c>
      <c r="B1747" s="19" t="s">
        <v>19561</v>
      </c>
    </row>
    <row r="1748" spans="1:2" x14ac:dyDescent="0.25">
      <c r="A1748" s="19" t="s">
        <v>21269</v>
      </c>
      <c r="B1748" s="19" t="s">
        <v>19561</v>
      </c>
    </row>
    <row r="1749" spans="1:2" x14ac:dyDescent="0.25">
      <c r="A1749" s="19" t="s">
        <v>197</v>
      </c>
      <c r="B1749" s="19" t="s">
        <v>12426</v>
      </c>
    </row>
    <row r="1750" spans="1:2" x14ac:dyDescent="0.25">
      <c r="A1750" s="19" t="s">
        <v>21270</v>
      </c>
      <c r="B1750" s="19" t="s">
        <v>20213</v>
      </c>
    </row>
    <row r="1751" spans="1:2" x14ac:dyDescent="0.25">
      <c r="A1751" s="19" t="s">
        <v>21271</v>
      </c>
      <c r="B1751" s="19" t="s">
        <v>12426</v>
      </c>
    </row>
    <row r="1752" spans="1:2" x14ac:dyDescent="0.25">
      <c r="A1752" s="19" t="s">
        <v>21272</v>
      </c>
      <c r="B1752" s="19" t="s">
        <v>19561</v>
      </c>
    </row>
    <row r="1753" spans="1:2" x14ac:dyDescent="0.25">
      <c r="A1753" s="19" t="s">
        <v>21273</v>
      </c>
      <c r="B1753" s="19" t="s">
        <v>19561</v>
      </c>
    </row>
    <row r="1754" spans="1:2" x14ac:dyDescent="0.25">
      <c r="A1754" s="19" t="s">
        <v>21274</v>
      </c>
      <c r="B1754" s="19" t="s">
        <v>19561</v>
      </c>
    </row>
    <row r="1755" spans="1:2" x14ac:dyDescent="0.25">
      <c r="A1755" s="19" t="s">
        <v>21275</v>
      </c>
      <c r="B1755" s="19" t="s">
        <v>19561</v>
      </c>
    </row>
    <row r="1756" spans="1:2" x14ac:dyDescent="0.25">
      <c r="A1756" s="19" t="s">
        <v>21276</v>
      </c>
      <c r="B1756" s="19" t="s">
        <v>20643</v>
      </c>
    </row>
    <row r="1757" spans="1:2" x14ac:dyDescent="0.25">
      <c r="A1757" s="19" t="s">
        <v>21277</v>
      </c>
      <c r="B1757" s="19" t="s">
        <v>21278</v>
      </c>
    </row>
    <row r="1758" spans="1:2" x14ac:dyDescent="0.25">
      <c r="A1758" s="19" t="s">
        <v>21279</v>
      </c>
      <c r="B1758" s="19" t="s">
        <v>21280</v>
      </c>
    </row>
    <row r="1759" spans="1:2" x14ac:dyDescent="0.25">
      <c r="A1759" s="19" t="s">
        <v>21281</v>
      </c>
      <c r="B1759" s="19" t="s">
        <v>21282</v>
      </c>
    </row>
    <row r="1760" spans="1:2" x14ac:dyDescent="0.25">
      <c r="A1760" s="19" t="s">
        <v>21283</v>
      </c>
      <c r="B1760" s="19" t="s">
        <v>21284</v>
      </c>
    </row>
    <row r="1761" spans="1:2" x14ac:dyDescent="0.25">
      <c r="A1761" s="19" t="s">
        <v>21285</v>
      </c>
      <c r="B1761" s="19" t="s">
        <v>21282</v>
      </c>
    </row>
    <row r="1762" spans="1:2" x14ac:dyDescent="0.25">
      <c r="A1762" s="19" t="s">
        <v>21286</v>
      </c>
      <c r="B1762" s="19" t="s">
        <v>19703</v>
      </c>
    </row>
    <row r="1763" spans="1:2" x14ac:dyDescent="0.25">
      <c r="A1763" s="19" t="s">
        <v>21287</v>
      </c>
      <c r="B1763" s="19" t="s">
        <v>19703</v>
      </c>
    </row>
    <row r="1764" spans="1:2" x14ac:dyDescent="0.25">
      <c r="A1764" s="19" t="s">
        <v>21288</v>
      </c>
      <c r="B1764" s="19" t="s">
        <v>20880</v>
      </c>
    </row>
    <row r="1765" spans="1:2" x14ac:dyDescent="0.25">
      <c r="A1765" s="19" t="s">
        <v>21289</v>
      </c>
      <c r="B1765" s="19" t="s">
        <v>20880</v>
      </c>
    </row>
    <row r="1766" spans="1:2" x14ac:dyDescent="0.25">
      <c r="A1766" s="19" t="s">
        <v>21290</v>
      </c>
      <c r="B1766" s="19" t="s">
        <v>20550</v>
      </c>
    </row>
    <row r="1767" spans="1:2" x14ac:dyDescent="0.25">
      <c r="A1767" s="19" t="s">
        <v>21291</v>
      </c>
      <c r="B1767" s="19" t="s">
        <v>20880</v>
      </c>
    </row>
    <row r="1768" spans="1:2" x14ac:dyDescent="0.25">
      <c r="A1768" s="19" t="s">
        <v>21292</v>
      </c>
      <c r="B1768" s="19" t="s">
        <v>20866</v>
      </c>
    </row>
    <row r="1769" spans="1:2" x14ac:dyDescent="0.25">
      <c r="A1769" s="19" t="s">
        <v>21293</v>
      </c>
      <c r="B1769" s="19" t="s">
        <v>21294</v>
      </c>
    </row>
    <row r="1770" spans="1:2" x14ac:dyDescent="0.25">
      <c r="A1770" s="19" t="s">
        <v>21295</v>
      </c>
      <c r="B1770" s="19" t="s">
        <v>19616</v>
      </c>
    </row>
    <row r="1771" spans="1:2" x14ac:dyDescent="0.25">
      <c r="A1771" s="19" t="s">
        <v>21296</v>
      </c>
      <c r="B1771" s="19" t="s">
        <v>20172</v>
      </c>
    </row>
    <row r="1772" spans="1:2" x14ac:dyDescent="0.25">
      <c r="A1772" s="19" t="s">
        <v>21297</v>
      </c>
      <c r="B1772" s="19" t="s">
        <v>21298</v>
      </c>
    </row>
    <row r="1773" spans="1:2" x14ac:dyDescent="0.25">
      <c r="A1773" s="19" t="s">
        <v>21299</v>
      </c>
      <c r="B1773" s="19" t="s">
        <v>21298</v>
      </c>
    </row>
    <row r="1774" spans="1:2" x14ac:dyDescent="0.25">
      <c r="A1774" s="19" t="s">
        <v>21300</v>
      </c>
      <c r="B1774" s="19" t="s">
        <v>20512</v>
      </c>
    </row>
    <row r="1775" spans="1:2" x14ac:dyDescent="0.25">
      <c r="A1775" s="19" t="s">
        <v>21301</v>
      </c>
      <c r="B1775" s="19" t="s">
        <v>20885</v>
      </c>
    </row>
    <row r="1776" spans="1:2" x14ac:dyDescent="0.25">
      <c r="A1776" s="19" t="s">
        <v>21302</v>
      </c>
      <c r="B1776" s="19" t="s">
        <v>19680</v>
      </c>
    </row>
    <row r="1777" spans="1:2" x14ac:dyDescent="0.25">
      <c r="A1777" s="19" t="s">
        <v>21303</v>
      </c>
      <c r="B1777" s="19" t="s">
        <v>19561</v>
      </c>
    </row>
    <row r="1778" spans="1:2" x14ac:dyDescent="0.25">
      <c r="A1778" s="19" t="s">
        <v>21304</v>
      </c>
      <c r="B1778" s="19" t="s">
        <v>19561</v>
      </c>
    </row>
    <row r="1779" spans="1:2" x14ac:dyDescent="0.25">
      <c r="A1779" s="19" t="s">
        <v>21305</v>
      </c>
      <c r="B1779" s="19" t="s">
        <v>12432</v>
      </c>
    </row>
    <row r="1780" spans="1:2" x14ac:dyDescent="0.25">
      <c r="A1780" s="19" t="s">
        <v>21306</v>
      </c>
      <c r="B1780" s="19" t="s">
        <v>12423</v>
      </c>
    </row>
    <row r="1781" spans="1:2" x14ac:dyDescent="0.25">
      <c r="A1781" s="19" t="s">
        <v>21307</v>
      </c>
      <c r="B1781" s="19" t="s">
        <v>21308</v>
      </c>
    </row>
    <row r="1782" spans="1:2" x14ac:dyDescent="0.25">
      <c r="A1782" s="19" t="s">
        <v>21309</v>
      </c>
      <c r="B1782" s="19" t="s">
        <v>12432</v>
      </c>
    </row>
    <row r="1783" spans="1:2" x14ac:dyDescent="0.25">
      <c r="A1783" s="19" t="s">
        <v>21310</v>
      </c>
      <c r="B1783" s="19" t="s">
        <v>12432</v>
      </c>
    </row>
    <row r="1784" spans="1:2" x14ac:dyDescent="0.25">
      <c r="A1784" s="19" t="s">
        <v>21311</v>
      </c>
      <c r="B1784" s="19" t="s">
        <v>19561</v>
      </c>
    </row>
    <row r="1785" spans="1:2" x14ac:dyDescent="0.25">
      <c r="A1785" s="19" t="s">
        <v>21312</v>
      </c>
      <c r="B1785" s="19" t="s">
        <v>12426</v>
      </c>
    </row>
    <row r="1786" spans="1:2" x14ac:dyDescent="0.25">
      <c r="A1786" s="19" t="s">
        <v>21313</v>
      </c>
      <c r="B1786" s="19" t="s">
        <v>12426</v>
      </c>
    </row>
    <row r="1787" spans="1:2" x14ac:dyDescent="0.25">
      <c r="A1787" s="19" t="s">
        <v>21314</v>
      </c>
      <c r="B1787" s="19" t="s">
        <v>19561</v>
      </c>
    </row>
    <row r="1788" spans="1:2" x14ac:dyDescent="0.25">
      <c r="A1788" s="19" t="s">
        <v>21315</v>
      </c>
      <c r="B1788" s="19" t="s">
        <v>12431</v>
      </c>
    </row>
    <row r="1789" spans="1:2" x14ac:dyDescent="0.25">
      <c r="A1789" s="19" t="s">
        <v>25</v>
      </c>
      <c r="B1789" s="19" t="s">
        <v>12426</v>
      </c>
    </row>
    <row r="1790" spans="1:2" x14ac:dyDescent="0.25">
      <c r="A1790" s="19" t="s">
        <v>5812</v>
      </c>
      <c r="B1790" s="19" t="s">
        <v>12423</v>
      </c>
    </row>
    <row r="1791" spans="1:2" x14ac:dyDescent="0.25">
      <c r="A1791" s="19" t="s">
        <v>21316</v>
      </c>
      <c r="B1791" s="19" t="s">
        <v>19561</v>
      </c>
    </row>
    <row r="1792" spans="1:2" x14ac:dyDescent="0.25">
      <c r="A1792" s="19" t="s">
        <v>21317</v>
      </c>
      <c r="B1792" s="19" t="s">
        <v>19697</v>
      </c>
    </row>
    <row r="1793" spans="1:2" x14ac:dyDescent="0.25">
      <c r="A1793" s="19" t="s">
        <v>21318</v>
      </c>
      <c r="B1793" s="19" t="s">
        <v>19561</v>
      </c>
    </row>
    <row r="1794" spans="1:2" x14ac:dyDescent="0.25">
      <c r="A1794" s="19" t="s">
        <v>21319</v>
      </c>
      <c r="B1794" s="19" t="s">
        <v>19697</v>
      </c>
    </row>
    <row r="1795" spans="1:2" x14ac:dyDescent="0.25">
      <c r="A1795" s="19" t="s">
        <v>21320</v>
      </c>
      <c r="B1795" s="19" t="s">
        <v>19697</v>
      </c>
    </row>
    <row r="1796" spans="1:2" x14ac:dyDescent="0.25">
      <c r="A1796" s="19" t="s">
        <v>21321</v>
      </c>
      <c r="B1796" s="19" t="s">
        <v>19561</v>
      </c>
    </row>
    <row r="1797" spans="1:2" x14ac:dyDescent="0.25">
      <c r="A1797" s="19" t="s">
        <v>21322</v>
      </c>
      <c r="B1797" s="19" t="s">
        <v>19561</v>
      </c>
    </row>
    <row r="1798" spans="1:2" x14ac:dyDescent="0.25">
      <c r="A1798" s="19" t="s">
        <v>21323</v>
      </c>
      <c r="B1798" s="19" t="s">
        <v>19561</v>
      </c>
    </row>
    <row r="1799" spans="1:2" x14ac:dyDescent="0.25">
      <c r="A1799" s="19" t="s">
        <v>21324</v>
      </c>
      <c r="B1799" s="19" t="s">
        <v>12442</v>
      </c>
    </row>
    <row r="1800" spans="1:2" x14ac:dyDescent="0.25">
      <c r="A1800" s="19" t="s">
        <v>21325</v>
      </c>
      <c r="B1800" s="19" t="s">
        <v>20547</v>
      </c>
    </row>
    <row r="1801" spans="1:2" x14ac:dyDescent="0.25">
      <c r="A1801" s="19" t="s">
        <v>21326</v>
      </c>
      <c r="B1801" s="19" t="s">
        <v>20545</v>
      </c>
    </row>
    <row r="1802" spans="1:2" x14ac:dyDescent="0.25">
      <c r="A1802" s="19" t="s">
        <v>21327</v>
      </c>
      <c r="B1802" s="19" t="s">
        <v>20547</v>
      </c>
    </row>
    <row r="1803" spans="1:2" x14ac:dyDescent="0.25">
      <c r="A1803" s="19" t="s">
        <v>21328</v>
      </c>
      <c r="B1803" s="19" t="s">
        <v>20545</v>
      </c>
    </row>
    <row r="1804" spans="1:2" x14ac:dyDescent="0.25">
      <c r="A1804" s="19" t="s">
        <v>21329</v>
      </c>
      <c r="B1804" s="19" t="s">
        <v>20547</v>
      </c>
    </row>
    <row r="1805" spans="1:2" x14ac:dyDescent="0.25">
      <c r="A1805" s="19" t="s">
        <v>21330</v>
      </c>
      <c r="B1805" s="19" t="s">
        <v>20545</v>
      </c>
    </row>
    <row r="1806" spans="1:2" x14ac:dyDescent="0.25">
      <c r="A1806" s="19" t="s">
        <v>21331</v>
      </c>
      <c r="B1806" s="19" t="s">
        <v>19561</v>
      </c>
    </row>
    <row r="1807" spans="1:2" x14ac:dyDescent="0.25">
      <c r="A1807" s="19" t="s">
        <v>21332</v>
      </c>
      <c r="B1807" s="19" t="s">
        <v>19561</v>
      </c>
    </row>
    <row r="1808" spans="1:2" x14ac:dyDescent="0.25">
      <c r="A1808" s="19" t="s">
        <v>21333</v>
      </c>
      <c r="B1808" s="19" t="s">
        <v>19561</v>
      </c>
    </row>
    <row r="1809" spans="1:2" x14ac:dyDescent="0.25">
      <c r="A1809" s="19" t="s">
        <v>21334</v>
      </c>
      <c r="B1809" s="19" t="s">
        <v>19561</v>
      </c>
    </row>
    <row r="1810" spans="1:2" x14ac:dyDescent="0.25">
      <c r="A1810" s="19" t="s">
        <v>21335</v>
      </c>
      <c r="B1810" s="19" t="s">
        <v>19561</v>
      </c>
    </row>
    <row r="1811" spans="1:2" x14ac:dyDescent="0.25">
      <c r="A1811" s="19" t="s">
        <v>21336</v>
      </c>
      <c r="B1811" s="19" t="s">
        <v>12426</v>
      </c>
    </row>
    <row r="1812" spans="1:2" x14ac:dyDescent="0.25">
      <c r="A1812" s="19" t="s">
        <v>21337</v>
      </c>
      <c r="B1812" s="19" t="s">
        <v>21338</v>
      </c>
    </row>
    <row r="1813" spans="1:2" x14ac:dyDescent="0.25">
      <c r="A1813" s="19" t="s">
        <v>21339</v>
      </c>
      <c r="B1813" s="19" t="s">
        <v>19561</v>
      </c>
    </row>
    <row r="1814" spans="1:2" x14ac:dyDescent="0.25">
      <c r="A1814" s="19" t="s">
        <v>21340</v>
      </c>
      <c r="B1814" s="19" t="s">
        <v>19680</v>
      </c>
    </row>
    <row r="1815" spans="1:2" x14ac:dyDescent="0.25">
      <c r="A1815" s="19" t="s">
        <v>21341</v>
      </c>
      <c r="B1815" s="19" t="s">
        <v>19561</v>
      </c>
    </row>
    <row r="1816" spans="1:2" x14ac:dyDescent="0.25">
      <c r="A1816" s="19" t="s">
        <v>21342</v>
      </c>
      <c r="B1816" s="19" t="s">
        <v>19561</v>
      </c>
    </row>
    <row r="1817" spans="1:2" x14ac:dyDescent="0.25">
      <c r="A1817" s="19" t="s">
        <v>21343</v>
      </c>
      <c r="B1817" s="19" t="s">
        <v>12425</v>
      </c>
    </row>
    <row r="1818" spans="1:2" x14ac:dyDescent="0.25">
      <c r="A1818" s="19" t="s">
        <v>128</v>
      </c>
      <c r="B1818" s="19" t="s">
        <v>12425</v>
      </c>
    </row>
    <row r="1819" spans="1:2" x14ac:dyDescent="0.25">
      <c r="A1819" s="19" t="s">
        <v>21344</v>
      </c>
      <c r="B1819" s="19" t="s">
        <v>12423</v>
      </c>
    </row>
    <row r="1820" spans="1:2" x14ac:dyDescent="0.25">
      <c r="A1820" s="19" t="s">
        <v>21345</v>
      </c>
      <c r="B1820" s="19" t="s">
        <v>20643</v>
      </c>
    </row>
    <row r="1821" spans="1:2" x14ac:dyDescent="0.25">
      <c r="A1821" s="19" t="s">
        <v>21346</v>
      </c>
      <c r="B1821" s="19" t="s">
        <v>21347</v>
      </c>
    </row>
    <row r="1822" spans="1:2" x14ac:dyDescent="0.25">
      <c r="A1822" s="19" t="s">
        <v>21348</v>
      </c>
      <c r="B1822" s="19" t="s">
        <v>21349</v>
      </c>
    </row>
    <row r="1823" spans="1:2" x14ac:dyDescent="0.25">
      <c r="A1823" s="19" t="s">
        <v>21350</v>
      </c>
      <c r="B1823" s="19" t="s">
        <v>20172</v>
      </c>
    </row>
    <row r="1824" spans="1:2" x14ac:dyDescent="0.25">
      <c r="A1824" s="19" t="s">
        <v>21351</v>
      </c>
      <c r="B1824" s="19" t="s">
        <v>20550</v>
      </c>
    </row>
    <row r="1825" spans="1:2" x14ac:dyDescent="0.25">
      <c r="A1825" s="19" t="s">
        <v>21352</v>
      </c>
      <c r="B1825" s="19" t="s">
        <v>20550</v>
      </c>
    </row>
    <row r="1826" spans="1:2" x14ac:dyDescent="0.25">
      <c r="A1826" s="19" t="s">
        <v>21353</v>
      </c>
      <c r="B1826" s="19" t="s">
        <v>12425</v>
      </c>
    </row>
    <row r="1827" spans="1:2" x14ac:dyDescent="0.25">
      <c r="A1827" s="19" t="s">
        <v>21354</v>
      </c>
      <c r="B1827" s="19" t="s">
        <v>21261</v>
      </c>
    </row>
    <row r="1828" spans="1:2" x14ac:dyDescent="0.25">
      <c r="A1828" s="19" t="s">
        <v>21355</v>
      </c>
      <c r="B1828" s="19" t="s">
        <v>20541</v>
      </c>
    </row>
    <row r="1829" spans="1:2" x14ac:dyDescent="0.25">
      <c r="A1829" s="19" t="s">
        <v>21356</v>
      </c>
      <c r="B1829" s="19" t="s">
        <v>20540</v>
      </c>
    </row>
    <row r="1830" spans="1:2" x14ac:dyDescent="0.25">
      <c r="A1830" s="19" t="s">
        <v>21357</v>
      </c>
      <c r="B1830" s="19" t="s">
        <v>19561</v>
      </c>
    </row>
    <row r="1831" spans="1:2" x14ac:dyDescent="0.25">
      <c r="A1831" s="19" t="s">
        <v>21358</v>
      </c>
      <c r="B1831" s="19" t="s">
        <v>12425</v>
      </c>
    </row>
    <row r="1832" spans="1:2" x14ac:dyDescent="0.25">
      <c r="A1832" s="19" t="s">
        <v>21359</v>
      </c>
      <c r="B1832" s="19" t="s">
        <v>20594</v>
      </c>
    </row>
    <row r="1833" spans="1:2" x14ac:dyDescent="0.25">
      <c r="A1833" s="19" t="s">
        <v>21360</v>
      </c>
      <c r="B1833" s="19" t="s">
        <v>20181</v>
      </c>
    </row>
    <row r="1834" spans="1:2" x14ac:dyDescent="0.25">
      <c r="A1834" s="19" t="s">
        <v>21361</v>
      </c>
      <c r="B1834" s="19" t="s">
        <v>19561</v>
      </c>
    </row>
    <row r="1835" spans="1:2" x14ac:dyDescent="0.25">
      <c r="A1835" s="19" t="s">
        <v>21362</v>
      </c>
      <c r="B1835" s="19" t="s">
        <v>12442</v>
      </c>
    </row>
    <row r="1836" spans="1:2" x14ac:dyDescent="0.25">
      <c r="A1836" s="19" t="s">
        <v>21363</v>
      </c>
      <c r="B1836" s="19" t="s">
        <v>19561</v>
      </c>
    </row>
    <row r="1837" spans="1:2" x14ac:dyDescent="0.25">
      <c r="A1837" s="19" t="s">
        <v>21364</v>
      </c>
      <c r="B1837" s="19" t="s">
        <v>12441</v>
      </c>
    </row>
    <row r="1838" spans="1:2" x14ac:dyDescent="0.25">
      <c r="A1838" s="19" t="s">
        <v>21365</v>
      </c>
      <c r="B1838" s="19" t="s">
        <v>12426</v>
      </c>
    </row>
    <row r="1839" spans="1:2" x14ac:dyDescent="0.25">
      <c r="A1839" s="19" t="s">
        <v>21366</v>
      </c>
      <c r="B1839" s="19" t="s">
        <v>21347</v>
      </c>
    </row>
    <row r="1840" spans="1:2" x14ac:dyDescent="0.25">
      <c r="A1840" s="19" t="s">
        <v>21367</v>
      </c>
      <c r="B1840" s="19" t="s">
        <v>21349</v>
      </c>
    </row>
    <row r="1841" spans="1:2" x14ac:dyDescent="0.25">
      <c r="A1841" s="19" t="s">
        <v>21368</v>
      </c>
      <c r="B1841" s="19" t="s">
        <v>20547</v>
      </c>
    </row>
    <row r="1842" spans="1:2" x14ac:dyDescent="0.25">
      <c r="A1842" s="19" t="s">
        <v>21369</v>
      </c>
      <c r="B1842" s="19" t="s">
        <v>21370</v>
      </c>
    </row>
    <row r="1843" spans="1:2" x14ac:dyDescent="0.25">
      <c r="A1843" s="19" t="s">
        <v>21371</v>
      </c>
      <c r="B1843" s="19" t="s">
        <v>20172</v>
      </c>
    </row>
    <row r="1844" spans="1:2" x14ac:dyDescent="0.25">
      <c r="A1844" s="19" t="s">
        <v>21372</v>
      </c>
      <c r="B1844" s="19" t="s">
        <v>20550</v>
      </c>
    </row>
    <row r="1845" spans="1:2" x14ac:dyDescent="0.25">
      <c r="A1845" s="19" t="s">
        <v>21373</v>
      </c>
      <c r="B1845" s="19" t="s">
        <v>20550</v>
      </c>
    </row>
    <row r="1846" spans="1:2" x14ac:dyDescent="0.25">
      <c r="A1846" s="19" t="s">
        <v>21374</v>
      </c>
      <c r="B1846" s="19" t="s">
        <v>12425</v>
      </c>
    </row>
    <row r="1847" spans="1:2" x14ac:dyDescent="0.25">
      <c r="A1847" s="19" t="s">
        <v>21375</v>
      </c>
      <c r="B1847" s="19" t="s">
        <v>12431</v>
      </c>
    </row>
    <row r="1848" spans="1:2" x14ac:dyDescent="0.25">
      <c r="A1848" s="19" t="s">
        <v>21376</v>
      </c>
      <c r="B1848" s="19" t="s">
        <v>19561</v>
      </c>
    </row>
    <row r="1849" spans="1:2" x14ac:dyDescent="0.25">
      <c r="A1849" s="19" t="s">
        <v>21377</v>
      </c>
      <c r="B1849" s="19" t="s">
        <v>12442</v>
      </c>
    </row>
    <row r="1850" spans="1:2" x14ac:dyDescent="0.25">
      <c r="A1850" s="19" t="s">
        <v>21378</v>
      </c>
      <c r="B1850" s="19" t="s">
        <v>12442</v>
      </c>
    </row>
    <row r="1851" spans="1:2" x14ac:dyDescent="0.25">
      <c r="A1851" s="19" t="s">
        <v>21379</v>
      </c>
      <c r="B1851" s="19" t="s">
        <v>12440</v>
      </c>
    </row>
    <row r="1852" spans="1:2" x14ac:dyDescent="0.25">
      <c r="A1852" s="19" t="s">
        <v>21380</v>
      </c>
      <c r="B1852" s="19" t="s">
        <v>12424</v>
      </c>
    </row>
    <row r="1853" spans="1:2" x14ac:dyDescent="0.25">
      <c r="A1853" s="19" t="s">
        <v>21381</v>
      </c>
      <c r="B1853" s="19" t="s">
        <v>20004</v>
      </c>
    </row>
    <row r="1854" spans="1:2" x14ac:dyDescent="0.25">
      <c r="A1854" s="19" t="s">
        <v>21382</v>
      </c>
      <c r="B1854" s="19" t="s">
        <v>19697</v>
      </c>
    </row>
    <row r="1855" spans="1:2" x14ac:dyDescent="0.25">
      <c r="A1855" s="19" t="s">
        <v>21383</v>
      </c>
      <c r="B1855" s="19" t="s">
        <v>19561</v>
      </c>
    </row>
    <row r="1856" spans="1:2" x14ac:dyDescent="0.25">
      <c r="A1856" s="19" t="s">
        <v>21384</v>
      </c>
      <c r="B1856" s="19" t="s">
        <v>19697</v>
      </c>
    </row>
    <row r="1857" spans="1:2" x14ac:dyDescent="0.25">
      <c r="A1857" s="19" t="s">
        <v>2247</v>
      </c>
      <c r="B1857" s="19" t="s">
        <v>12426</v>
      </c>
    </row>
    <row r="1858" spans="1:2" x14ac:dyDescent="0.25">
      <c r="A1858" s="19" t="s">
        <v>21385</v>
      </c>
      <c r="B1858" s="19" t="s">
        <v>12421</v>
      </c>
    </row>
    <row r="1859" spans="1:2" x14ac:dyDescent="0.25">
      <c r="A1859" s="19" t="s">
        <v>45</v>
      </c>
      <c r="B1859" s="19" t="s">
        <v>12421</v>
      </c>
    </row>
    <row r="1860" spans="1:2" x14ac:dyDescent="0.25">
      <c r="A1860" s="19" t="s">
        <v>21386</v>
      </c>
      <c r="B1860" s="19" t="s">
        <v>19680</v>
      </c>
    </row>
    <row r="1861" spans="1:2" x14ac:dyDescent="0.25">
      <c r="A1861" s="19" t="s">
        <v>21387</v>
      </c>
      <c r="B1861" s="19" t="s">
        <v>12433</v>
      </c>
    </row>
    <row r="1862" spans="1:2" x14ac:dyDescent="0.25">
      <c r="A1862" s="19" t="s">
        <v>21388</v>
      </c>
      <c r="B1862" s="19" t="s">
        <v>12426</v>
      </c>
    </row>
    <row r="1863" spans="1:2" x14ac:dyDescent="0.25">
      <c r="A1863" s="19" t="s">
        <v>21389</v>
      </c>
      <c r="B1863" s="19" t="s">
        <v>19616</v>
      </c>
    </row>
    <row r="1864" spans="1:2" x14ac:dyDescent="0.25">
      <c r="A1864" s="19" t="s">
        <v>21390</v>
      </c>
      <c r="B1864" s="19" t="s">
        <v>19561</v>
      </c>
    </row>
    <row r="1865" spans="1:2" x14ac:dyDescent="0.25">
      <c r="A1865" s="19" t="s">
        <v>21391</v>
      </c>
      <c r="B1865" s="19" t="s">
        <v>12441</v>
      </c>
    </row>
    <row r="1866" spans="1:2" x14ac:dyDescent="0.25">
      <c r="A1866" s="19" t="s">
        <v>21392</v>
      </c>
      <c r="B1866" s="19" t="s">
        <v>19561</v>
      </c>
    </row>
    <row r="1867" spans="1:2" x14ac:dyDescent="0.25">
      <c r="A1867" s="19" t="s">
        <v>21393</v>
      </c>
      <c r="B1867" s="19" t="s">
        <v>19561</v>
      </c>
    </row>
    <row r="1868" spans="1:2" x14ac:dyDescent="0.25">
      <c r="A1868" s="19" t="s">
        <v>21394</v>
      </c>
      <c r="B1868" s="19" t="s">
        <v>12423</v>
      </c>
    </row>
    <row r="1869" spans="1:2" x14ac:dyDescent="0.25">
      <c r="A1869" s="19" t="s">
        <v>21395</v>
      </c>
      <c r="B1869" s="19" t="s">
        <v>19561</v>
      </c>
    </row>
    <row r="1870" spans="1:2" x14ac:dyDescent="0.25">
      <c r="A1870" s="19" t="s">
        <v>21396</v>
      </c>
      <c r="B1870" s="19" t="s">
        <v>19561</v>
      </c>
    </row>
    <row r="1871" spans="1:2" x14ac:dyDescent="0.25">
      <c r="A1871" s="19" t="s">
        <v>21397</v>
      </c>
      <c r="B1871" s="19" t="s">
        <v>19561</v>
      </c>
    </row>
    <row r="1872" spans="1:2" x14ac:dyDescent="0.25">
      <c r="A1872" s="19" t="s">
        <v>21398</v>
      </c>
      <c r="B1872" s="19" t="s">
        <v>12425</v>
      </c>
    </row>
    <row r="1873" spans="1:2" x14ac:dyDescent="0.25">
      <c r="A1873" s="19" t="s">
        <v>21399</v>
      </c>
      <c r="B1873" s="19" t="s">
        <v>19561</v>
      </c>
    </row>
    <row r="1874" spans="1:2" x14ac:dyDescent="0.25">
      <c r="A1874" s="19" t="s">
        <v>21400</v>
      </c>
      <c r="B1874" s="19" t="s">
        <v>19561</v>
      </c>
    </row>
    <row r="1875" spans="1:2" x14ac:dyDescent="0.25">
      <c r="A1875" s="19" t="s">
        <v>21401</v>
      </c>
      <c r="B1875" s="19" t="s">
        <v>19561</v>
      </c>
    </row>
    <row r="1876" spans="1:2" x14ac:dyDescent="0.25">
      <c r="A1876" s="19" t="s">
        <v>21402</v>
      </c>
      <c r="B1876" s="19" t="s">
        <v>12442</v>
      </c>
    </row>
    <row r="1877" spans="1:2" x14ac:dyDescent="0.25">
      <c r="A1877" s="19" t="s">
        <v>21403</v>
      </c>
      <c r="B1877" s="19" t="s">
        <v>19697</v>
      </c>
    </row>
    <row r="1878" spans="1:2" x14ac:dyDescent="0.25">
      <c r="A1878" s="19" t="s">
        <v>21404</v>
      </c>
      <c r="B1878" s="19" t="s">
        <v>12426</v>
      </c>
    </row>
    <row r="1879" spans="1:2" x14ac:dyDescent="0.25">
      <c r="A1879" s="19" t="s">
        <v>21405</v>
      </c>
      <c r="B1879" s="19" t="s">
        <v>12425</v>
      </c>
    </row>
    <row r="1880" spans="1:2" x14ac:dyDescent="0.25">
      <c r="A1880" s="19" t="s">
        <v>21406</v>
      </c>
      <c r="B1880" s="19" t="s">
        <v>12425</v>
      </c>
    </row>
    <row r="1881" spans="1:2" x14ac:dyDescent="0.25">
      <c r="A1881" s="19" t="s">
        <v>14196</v>
      </c>
      <c r="B1881" s="19" t="s">
        <v>12441</v>
      </c>
    </row>
    <row r="1882" spans="1:2" x14ac:dyDescent="0.25">
      <c r="A1882" s="19" t="s">
        <v>1911</v>
      </c>
      <c r="B1882" s="19" t="s">
        <v>12441</v>
      </c>
    </row>
    <row r="1883" spans="1:2" x14ac:dyDescent="0.25">
      <c r="A1883" s="19" t="s">
        <v>21407</v>
      </c>
      <c r="B1883" s="19" t="s">
        <v>12440</v>
      </c>
    </row>
    <row r="1884" spans="1:2" x14ac:dyDescent="0.25">
      <c r="A1884" s="19" t="s">
        <v>351</v>
      </c>
      <c r="B1884" s="19" t="s">
        <v>12423</v>
      </c>
    </row>
    <row r="1885" spans="1:2" x14ac:dyDescent="0.25">
      <c r="A1885" s="19" t="s">
        <v>21408</v>
      </c>
      <c r="B1885" s="19" t="s">
        <v>12422</v>
      </c>
    </row>
    <row r="1886" spans="1:2" x14ac:dyDescent="0.25">
      <c r="A1886" s="19" t="s">
        <v>21409</v>
      </c>
      <c r="B1886" s="19" t="s">
        <v>12423</v>
      </c>
    </row>
    <row r="1887" spans="1:2" x14ac:dyDescent="0.25">
      <c r="A1887" s="19" t="s">
        <v>21410</v>
      </c>
      <c r="B1887" s="19" t="s">
        <v>19561</v>
      </c>
    </row>
    <row r="1888" spans="1:2" x14ac:dyDescent="0.25">
      <c r="A1888" s="19" t="s">
        <v>21411</v>
      </c>
      <c r="B1888" s="19" t="s">
        <v>12426</v>
      </c>
    </row>
    <row r="1889" spans="1:2" x14ac:dyDescent="0.25">
      <c r="A1889" s="19" t="s">
        <v>21412</v>
      </c>
      <c r="B1889" s="19" t="s">
        <v>19561</v>
      </c>
    </row>
    <row r="1890" spans="1:2" x14ac:dyDescent="0.25">
      <c r="A1890" s="19" t="s">
        <v>21413</v>
      </c>
      <c r="B1890" s="19" t="s">
        <v>19703</v>
      </c>
    </row>
    <row r="1891" spans="1:2" x14ac:dyDescent="0.25">
      <c r="A1891" s="19" t="s">
        <v>21414</v>
      </c>
      <c r="B1891" s="19" t="s">
        <v>12426</v>
      </c>
    </row>
    <row r="1892" spans="1:2" x14ac:dyDescent="0.25">
      <c r="A1892" s="19" t="s">
        <v>21415</v>
      </c>
      <c r="B1892" s="19" t="s">
        <v>19561</v>
      </c>
    </row>
    <row r="1893" spans="1:2" x14ac:dyDescent="0.25">
      <c r="A1893" s="19" t="s">
        <v>21416</v>
      </c>
      <c r="B1893" s="19" t="s">
        <v>19561</v>
      </c>
    </row>
    <row r="1894" spans="1:2" x14ac:dyDescent="0.25">
      <c r="A1894" s="19" t="s">
        <v>347</v>
      </c>
      <c r="B1894" s="19" t="s">
        <v>12425</v>
      </c>
    </row>
    <row r="1895" spans="1:2" x14ac:dyDescent="0.25">
      <c r="A1895" s="19" t="s">
        <v>21417</v>
      </c>
      <c r="B1895" s="19" t="s">
        <v>20550</v>
      </c>
    </row>
    <row r="1896" spans="1:2" x14ac:dyDescent="0.25">
      <c r="A1896" s="19" t="s">
        <v>21418</v>
      </c>
      <c r="B1896" s="19" t="s">
        <v>20550</v>
      </c>
    </row>
    <row r="1897" spans="1:2" x14ac:dyDescent="0.25">
      <c r="A1897" s="19" t="s">
        <v>21419</v>
      </c>
      <c r="B1897" s="19" t="s">
        <v>20550</v>
      </c>
    </row>
    <row r="1898" spans="1:2" x14ac:dyDescent="0.25">
      <c r="A1898" s="19" t="s">
        <v>21420</v>
      </c>
      <c r="B1898" s="19" t="s">
        <v>20550</v>
      </c>
    </row>
    <row r="1899" spans="1:2" x14ac:dyDescent="0.25">
      <c r="A1899" s="19" t="s">
        <v>21421</v>
      </c>
      <c r="B1899" s="19" t="s">
        <v>20550</v>
      </c>
    </row>
    <row r="1900" spans="1:2" x14ac:dyDescent="0.25">
      <c r="A1900" s="19" t="s">
        <v>21422</v>
      </c>
      <c r="B1900" s="19" t="s">
        <v>20172</v>
      </c>
    </row>
    <row r="1901" spans="1:2" x14ac:dyDescent="0.25">
      <c r="A1901" s="19" t="s">
        <v>21423</v>
      </c>
      <c r="B1901" s="19" t="s">
        <v>20172</v>
      </c>
    </row>
    <row r="1902" spans="1:2" x14ac:dyDescent="0.25">
      <c r="A1902" s="19" t="s">
        <v>21424</v>
      </c>
      <c r="B1902" s="19" t="s">
        <v>20172</v>
      </c>
    </row>
    <row r="1903" spans="1:2" x14ac:dyDescent="0.25">
      <c r="A1903" s="19" t="s">
        <v>21425</v>
      </c>
      <c r="B1903" s="19" t="s">
        <v>20172</v>
      </c>
    </row>
    <row r="1904" spans="1:2" x14ac:dyDescent="0.25">
      <c r="A1904" s="19" t="s">
        <v>21426</v>
      </c>
      <c r="B1904" s="19" t="s">
        <v>20172</v>
      </c>
    </row>
    <row r="1905" spans="1:2" x14ac:dyDescent="0.25">
      <c r="A1905" s="19" t="s">
        <v>21427</v>
      </c>
      <c r="B1905" s="19" t="s">
        <v>19561</v>
      </c>
    </row>
    <row r="1906" spans="1:2" x14ac:dyDescent="0.25">
      <c r="A1906" s="19" t="s">
        <v>21428</v>
      </c>
      <c r="B1906" s="19" t="s">
        <v>19561</v>
      </c>
    </row>
    <row r="1907" spans="1:2" x14ac:dyDescent="0.25">
      <c r="A1907" s="19" t="s">
        <v>21429</v>
      </c>
      <c r="B1907" s="19" t="s">
        <v>19561</v>
      </c>
    </row>
    <row r="1908" spans="1:2" x14ac:dyDescent="0.25">
      <c r="A1908" s="19" t="s">
        <v>21430</v>
      </c>
      <c r="B1908" s="19" t="s">
        <v>19561</v>
      </c>
    </row>
    <row r="1909" spans="1:2" x14ac:dyDescent="0.25">
      <c r="A1909" s="19" t="s">
        <v>21431</v>
      </c>
      <c r="B1909" s="19" t="s">
        <v>12432</v>
      </c>
    </row>
    <row r="1910" spans="1:2" x14ac:dyDescent="0.25">
      <c r="A1910" s="19" t="s">
        <v>21432</v>
      </c>
      <c r="B1910" s="19" t="s">
        <v>19788</v>
      </c>
    </row>
    <row r="1911" spans="1:2" x14ac:dyDescent="0.25">
      <c r="A1911" s="19" t="s">
        <v>226</v>
      </c>
      <c r="B1911" s="19" t="s">
        <v>12425</v>
      </c>
    </row>
    <row r="1912" spans="1:2" x14ac:dyDescent="0.25">
      <c r="A1912" s="19" t="s">
        <v>21433</v>
      </c>
      <c r="B1912" s="19" t="s">
        <v>12440</v>
      </c>
    </row>
    <row r="1913" spans="1:2" x14ac:dyDescent="0.25">
      <c r="A1913" s="19" t="s">
        <v>21434</v>
      </c>
      <c r="B1913" s="19" t="s">
        <v>19561</v>
      </c>
    </row>
    <row r="1914" spans="1:2" x14ac:dyDescent="0.25">
      <c r="A1914" s="19" t="s">
        <v>21435</v>
      </c>
      <c r="B1914" s="19" t="s">
        <v>21436</v>
      </c>
    </row>
    <row r="1915" spans="1:2" x14ac:dyDescent="0.25">
      <c r="A1915" s="19" t="s">
        <v>21437</v>
      </c>
      <c r="B1915" s="19" t="s">
        <v>12431</v>
      </c>
    </row>
    <row r="1916" spans="1:2" x14ac:dyDescent="0.25">
      <c r="A1916" s="19" t="s">
        <v>21438</v>
      </c>
      <c r="B1916" s="19" t="s">
        <v>12431</v>
      </c>
    </row>
    <row r="1917" spans="1:2" x14ac:dyDescent="0.25">
      <c r="A1917" s="19" t="s">
        <v>363</v>
      </c>
      <c r="B1917" s="19" t="s">
        <v>12437</v>
      </c>
    </row>
    <row r="1918" spans="1:2" x14ac:dyDescent="0.25">
      <c r="A1918" s="19" t="s">
        <v>21439</v>
      </c>
      <c r="B1918" s="19" t="s">
        <v>19561</v>
      </c>
    </row>
    <row r="1919" spans="1:2" x14ac:dyDescent="0.25">
      <c r="A1919" s="19" t="s">
        <v>21440</v>
      </c>
      <c r="B1919" s="19" t="s">
        <v>19561</v>
      </c>
    </row>
    <row r="1920" spans="1:2" x14ac:dyDescent="0.25">
      <c r="A1920" s="19" t="s">
        <v>21441</v>
      </c>
      <c r="B1920" s="19" t="s">
        <v>12433</v>
      </c>
    </row>
    <row r="1921" spans="1:2" x14ac:dyDescent="0.25">
      <c r="A1921" s="19" t="s">
        <v>21442</v>
      </c>
      <c r="B1921" s="19" t="s">
        <v>12442</v>
      </c>
    </row>
    <row r="1922" spans="1:2" x14ac:dyDescent="0.25">
      <c r="A1922" s="19" t="s">
        <v>11453</v>
      </c>
      <c r="B1922" s="19" t="s">
        <v>12426</v>
      </c>
    </row>
    <row r="1923" spans="1:2" x14ac:dyDescent="0.25">
      <c r="A1923" s="19" t="s">
        <v>339</v>
      </c>
      <c r="B1923" s="19" t="s">
        <v>12426</v>
      </c>
    </row>
    <row r="1924" spans="1:2" x14ac:dyDescent="0.25">
      <c r="A1924" s="19" t="s">
        <v>21443</v>
      </c>
      <c r="B1924" s="19" t="s">
        <v>12426</v>
      </c>
    </row>
    <row r="1925" spans="1:2" x14ac:dyDescent="0.25">
      <c r="A1925" s="19" t="s">
        <v>178</v>
      </c>
      <c r="B1925" s="19" t="s">
        <v>12425</v>
      </c>
    </row>
    <row r="1926" spans="1:2" x14ac:dyDescent="0.25">
      <c r="A1926" s="19" t="s">
        <v>21444</v>
      </c>
      <c r="B1926" s="19" t="s">
        <v>12425</v>
      </c>
    </row>
    <row r="1927" spans="1:2" x14ac:dyDescent="0.25">
      <c r="A1927" s="19" t="s">
        <v>8724</v>
      </c>
      <c r="B1927" s="19" t="s">
        <v>12425</v>
      </c>
    </row>
    <row r="1928" spans="1:2" x14ac:dyDescent="0.25">
      <c r="A1928" s="19" t="s">
        <v>21445</v>
      </c>
      <c r="B1928" s="19" t="s">
        <v>12446</v>
      </c>
    </row>
    <row r="1929" spans="1:2" x14ac:dyDescent="0.25">
      <c r="A1929" s="19" t="s">
        <v>21446</v>
      </c>
      <c r="B1929" s="19" t="s">
        <v>12427</v>
      </c>
    </row>
    <row r="1930" spans="1:2" x14ac:dyDescent="0.25">
      <c r="A1930" s="19" t="s">
        <v>21447</v>
      </c>
      <c r="B1930" s="19" t="s">
        <v>12442</v>
      </c>
    </row>
    <row r="1931" spans="1:2" x14ac:dyDescent="0.25">
      <c r="A1931" s="19" t="s">
        <v>21448</v>
      </c>
      <c r="B1931" s="19" t="s">
        <v>12426</v>
      </c>
    </row>
    <row r="1932" spans="1:2" x14ac:dyDescent="0.25">
      <c r="A1932" s="19" t="s">
        <v>21449</v>
      </c>
      <c r="B1932" s="19" t="s">
        <v>12426</v>
      </c>
    </row>
    <row r="1933" spans="1:2" x14ac:dyDescent="0.25">
      <c r="A1933" s="19" t="s">
        <v>21450</v>
      </c>
      <c r="B1933" s="19" t="s">
        <v>20698</v>
      </c>
    </row>
    <row r="1934" spans="1:2" x14ac:dyDescent="0.25">
      <c r="A1934" s="19" t="s">
        <v>21451</v>
      </c>
      <c r="B1934" s="19" t="s">
        <v>20830</v>
      </c>
    </row>
    <row r="1935" spans="1:2" x14ac:dyDescent="0.25">
      <c r="A1935" s="19" t="s">
        <v>21452</v>
      </c>
      <c r="B1935" s="19" t="s">
        <v>20512</v>
      </c>
    </row>
    <row r="1936" spans="1:2" x14ac:dyDescent="0.25">
      <c r="A1936" s="19" t="s">
        <v>21453</v>
      </c>
      <c r="B1936" s="19" t="s">
        <v>20841</v>
      </c>
    </row>
    <row r="1937" spans="1:2" x14ac:dyDescent="0.25">
      <c r="A1937" s="19" t="s">
        <v>21454</v>
      </c>
      <c r="B1937" s="19" t="s">
        <v>12422</v>
      </c>
    </row>
    <row r="1938" spans="1:2" x14ac:dyDescent="0.25">
      <c r="A1938" s="19" t="s">
        <v>21455</v>
      </c>
      <c r="B1938" s="19" t="s">
        <v>20209</v>
      </c>
    </row>
    <row r="1939" spans="1:2" x14ac:dyDescent="0.25">
      <c r="A1939" s="19" t="s">
        <v>21456</v>
      </c>
      <c r="B1939" s="19" t="s">
        <v>12427</v>
      </c>
    </row>
    <row r="1940" spans="1:2" x14ac:dyDescent="0.25">
      <c r="A1940" s="19" t="s">
        <v>21457</v>
      </c>
      <c r="B1940" s="19" t="s">
        <v>21458</v>
      </c>
    </row>
    <row r="1941" spans="1:2" x14ac:dyDescent="0.25">
      <c r="A1941" s="19" t="s">
        <v>21459</v>
      </c>
      <c r="B1941" s="19" t="s">
        <v>19620</v>
      </c>
    </row>
    <row r="1942" spans="1:2" x14ac:dyDescent="0.25">
      <c r="A1942" s="19" t="s">
        <v>21460</v>
      </c>
      <c r="B1942" s="19" t="s">
        <v>19561</v>
      </c>
    </row>
    <row r="1943" spans="1:2" x14ac:dyDescent="0.25">
      <c r="A1943" s="19" t="s">
        <v>12121</v>
      </c>
      <c r="B1943" s="19" t="s">
        <v>12423</v>
      </c>
    </row>
    <row r="1944" spans="1:2" x14ac:dyDescent="0.25">
      <c r="A1944" s="19" t="s">
        <v>142</v>
      </c>
      <c r="B1944" s="19" t="s">
        <v>12421</v>
      </c>
    </row>
    <row r="1945" spans="1:2" x14ac:dyDescent="0.25">
      <c r="A1945" s="19" t="s">
        <v>21461</v>
      </c>
      <c r="B1945" s="19" t="s">
        <v>19751</v>
      </c>
    </row>
    <row r="1946" spans="1:2" x14ac:dyDescent="0.25">
      <c r="A1946" s="19" t="s">
        <v>73</v>
      </c>
      <c r="B1946" s="19" t="s">
        <v>12423</v>
      </c>
    </row>
    <row r="1947" spans="1:2" x14ac:dyDescent="0.25">
      <c r="A1947" s="19" t="s">
        <v>21462</v>
      </c>
      <c r="B1947" s="19" t="s">
        <v>12433</v>
      </c>
    </row>
    <row r="1948" spans="1:2" x14ac:dyDescent="0.25">
      <c r="A1948" s="19" t="s">
        <v>6730</v>
      </c>
      <c r="B1948" s="19" t="s">
        <v>12426</v>
      </c>
    </row>
    <row r="1949" spans="1:2" x14ac:dyDescent="0.25">
      <c r="A1949" s="19" t="s">
        <v>21463</v>
      </c>
      <c r="B1949" s="19" t="s">
        <v>12422</v>
      </c>
    </row>
    <row r="1950" spans="1:2" x14ac:dyDescent="0.25">
      <c r="A1950" s="19" t="s">
        <v>21464</v>
      </c>
      <c r="B1950" s="19" t="s">
        <v>19561</v>
      </c>
    </row>
    <row r="1951" spans="1:2" x14ac:dyDescent="0.25">
      <c r="A1951" s="19" t="s">
        <v>241</v>
      </c>
      <c r="B1951" s="19" t="s">
        <v>12423</v>
      </c>
    </row>
    <row r="1952" spans="1:2" x14ac:dyDescent="0.25">
      <c r="A1952" s="19" t="s">
        <v>21465</v>
      </c>
      <c r="B1952" s="19" t="s">
        <v>19561</v>
      </c>
    </row>
    <row r="1953" spans="1:2" x14ac:dyDescent="0.25">
      <c r="A1953" s="19" t="s">
        <v>21466</v>
      </c>
      <c r="B1953" s="19" t="s">
        <v>12433</v>
      </c>
    </row>
    <row r="1954" spans="1:2" x14ac:dyDescent="0.25">
      <c r="A1954" s="19" t="s">
        <v>21467</v>
      </c>
      <c r="B1954" s="19" t="s">
        <v>12423</v>
      </c>
    </row>
    <row r="1955" spans="1:2" x14ac:dyDescent="0.25">
      <c r="A1955" s="19" t="s">
        <v>21468</v>
      </c>
      <c r="B1955" s="19" t="s">
        <v>12426</v>
      </c>
    </row>
    <row r="1956" spans="1:2" x14ac:dyDescent="0.25">
      <c r="A1956" s="19" t="s">
        <v>21469</v>
      </c>
      <c r="B1956" s="19" t="s">
        <v>12423</v>
      </c>
    </row>
    <row r="1957" spans="1:2" x14ac:dyDescent="0.25">
      <c r="A1957" s="19" t="s">
        <v>21470</v>
      </c>
      <c r="B1957" s="19" t="s">
        <v>19561</v>
      </c>
    </row>
    <row r="1958" spans="1:2" x14ac:dyDescent="0.25">
      <c r="A1958" s="19" t="s">
        <v>21471</v>
      </c>
      <c r="B1958" s="19" t="s">
        <v>12429</v>
      </c>
    </row>
    <row r="1959" spans="1:2" x14ac:dyDescent="0.25">
      <c r="A1959" s="19" t="s">
        <v>21472</v>
      </c>
      <c r="B1959" s="19" t="s">
        <v>12423</v>
      </c>
    </row>
    <row r="1960" spans="1:2" x14ac:dyDescent="0.25">
      <c r="A1960" s="19" t="s">
        <v>21473</v>
      </c>
      <c r="B1960" s="19" t="s">
        <v>12425</v>
      </c>
    </row>
    <row r="1961" spans="1:2" x14ac:dyDescent="0.25">
      <c r="A1961" s="19" t="s">
        <v>21474</v>
      </c>
      <c r="B1961" s="19" t="s">
        <v>12426</v>
      </c>
    </row>
    <row r="1962" spans="1:2" x14ac:dyDescent="0.25">
      <c r="A1962" s="19" t="s">
        <v>21475</v>
      </c>
      <c r="B1962" s="19" t="s">
        <v>12426</v>
      </c>
    </row>
    <row r="1963" spans="1:2" x14ac:dyDescent="0.25">
      <c r="A1963" s="19" t="s">
        <v>21476</v>
      </c>
      <c r="B1963" s="19" t="s">
        <v>19776</v>
      </c>
    </row>
    <row r="1964" spans="1:2" x14ac:dyDescent="0.25">
      <c r="A1964" s="19" t="s">
        <v>21477</v>
      </c>
      <c r="B1964" s="19" t="s">
        <v>12442</v>
      </c>
    </row>
    <row r="1965" spans="1:2" x14ac:dyDescent="0.25">
      <c r="A1965" s="19" t="s">
        <v>21478</v>
      </c>
      <c r="B1965" s="19" t="s">
        <v>12441</v>
      </c>
    </row>
    <row r="1966" spans="1:2" x14ac:dyDescent="0.25">
      <c r="A1966" s="19" t="s">
        <v>21479</v>
      </c>
      <c r="B1966" s="19" t="s">
        <v>12425</v>
      </c>
    </row>
    <row r="1967" spans="1:2" x14ac:dyDescent="0.25">
      <c r="A1967" s="19" t="s">
        <v>21480</v>
      </c>
      <c r="B1967" s="19" t="s">
        <v>12423</v>
      </c>
    </row>
    <row r="1968" spans="1:2" x14ac:dyDescent="0.25">
      <c r="A1968" s="19" t="s">
        <v>21481</v>
      </c>
      <c r="B1968" s="19" t="s">
        <v>12431</v>
      </c>
    </row>
    <row r="1969" spans="1:2" x14ac:dyDescent="0.25">
      <c r="A1969" s="19" t="s">
        <v>354</v>
      </c>
      <c r="B1969" s="19" t="s">
        <v>12423</v>
      </c>
    </row>
    <row r="1970" spans="1:2" x14ac:dyDescent="0.25">
      <c r="A1970" s="19" t="s">
        <v>21482</v>
      </c>
      <c r="B1970" s="19" t="s">
        <v>12426</v>
      </c>
    </row>
    <row r="1971" spans="1:2" x14ac:dyDescent="0.25">
      <c r="A1971" s="19" t="s">
        <v>21483</v>
      </c>
      <c r="B1971" s="19" t="s">
        <v>21484</v>
      </c>
    </row>
    <row r="1972" spans="1:2" x14ac:dyDescent="0.25">
      <c r="A1972" s="19" t="s">
        <v>21485</v>
      </c>
      <c r="B1972" s="19" t="s">
        <v>12442</v>
      </c>
    </row>
    <row r="1973" spans="1:2" x14ac:dyDescent="0.25">
      <c r="A1973" s="19" t="s">
        <v>21486</v>
      </c>
      <c r="B1973" s="19" t="s">
        <v>12442</v>
      </c>
    </row>
    <row r="1974" spans="1:2" x14ac:dyDescent="0.25">
      <c r="A1974" s="19" t="s">
        <v>21487</v>
      </c>
      <c r="B1974" s="19" t="s">
        <v>19561</v>
      </c>
    </row>
    <row r="1975" spans="1:2" x14ac:dyDescent="0.25">
      <c r="A1975" s="19" t="s">
        <v>21488</v>
      </c>
      <c r="B1975" s="19" t="s">
        <v>21298</v>
      </c>
    </row>
    <row r="1976" spans="1:2" x14ac:dyDescent="0.25">
      <c r="A1976" s="19" t="s">
        <v>21489</v>
      </c>
      <c r="B1976" s="19" t="s">
        <v>20788</v>
      </c>
    </row>
    <row r="1977" spans="1:2" x14ac:dyDescent="0.25">
      <c r="A1977" s="19" t="s">
        <v>21490</v>
      </c>
      <c r="B1977" s="19" t="s">
        <v>21491</v>
      </c>
    </row>
    <row r="1978" spans="1:2" x14ac:dyDescent="0.25">
      <c r="A1978" s="19" t="s">
        <v>21492</v>
      </c>
      <c r="B1978" s="19" t="s">
        <v>21491</v>
      </c>
    </row>
    <row r="1979" spans="1:2" x14ac:dyDescent="0.25">
      <c r="A1979" s="19" t="s">
        <v>21493</v>
      </c>
      <c r="B1979" s="19" t="s">
        <v>21491</v>
      </c>
    </row>
    <row r="1980" spans="1:2" x14ac:dyDescent="0.25">
      <c r="A1980" s="19" t="s">
        <v>21494</v>
      </c>
      <c r="B1980" s="19" t="s">
        <v>21491</v>
      </c>
    </row>
    <row r="1981" spans="1:2" x14ac:dyDescent="0.25">
      <c r="A1981" s="19" t="s">
        <v>21495</v>
      </c>
      <c r="B1981" s="19" t="s">
        <v>21491</v>
      </c>
    </row>
    <row r="1982" spans="1:2" x14ac:dyDescent="0.25">
      <c r="A1982" s="19" t="s">
        <v>21496</v>
      </c>
      <c r="B1982" s="19" t="s">
        <v>21491</v>
      </c>
    </row>
    <row r="1983" spans="1:2" x14ac:dyDescent="0.25">
      <c r="A1983" s="19" t="s">
        <v>21497</v>
      </c>
      <c r="B1983" s="19" t="s">
        <v>21491</v>
      </c>
    </row>
    <row r="1984" spans="1:2" x14ac:dyDescent="0.25">
      <c r="A1984" s="19" t="s">
        <v>21498</v>
      </c>
      <c r="B1984" s="19" t="s">
        <v>21491</v>
      </c>
    </row>
    <row r="1985" spans="1:2" x14ac:dyDescent="0.25">
      <c r="A1985" s="19" t="s">
        <v>21499</v>
      </c>
      <c r="B1985" s="19" t="s">
        <v>21491</v>
      </c>
    </row>
    <row r="1986" spans="1:2" x14ac:dyDescent="0.25">
      <c r="A1986" s="19" t="s">
        <v>21500</v>
      </c>
      <c r="B1986" s="19" t="s">
        <v>21491</v>
      </c>
    </row>
    <row r="1987" spans="1:2" x14ac:dyDescent="0.25">
      <c r="A1987" s="19" t="s">
        <v>21501</v>
      </c>
      <c r="B1987" s="19" t="s">
        <v>21491</v>
      </c>
    </row>
    <row r="1988" spans="1:2" x14ac:dyDescent="0.25">
      <c r="A1988" s="19" t="s">
        <v>21502</v>
      </c>
      <c r="B1988" s="19" t="s">
        <v>21491</v>
      </c>
    </row>
    <row r="1989" spans="1:2" x14ac:dyDescent="0.25">
      <c r="A1989" s="19" t="s">
        <v>21503</v>
      </c>
      <c r="B1989" s="19" t="s">
        <v>21491</v>
      </c>
    </row>
    <row r="1990" spans="1:2" x14ac:dyDescent="0.25">
      <c r="A1990" s="19" t="s">
        <v>21504</v>
      </c>
      <c r="B1990" s="19" t="s">
        <v>21491</v>
      </c>
    </row>
    <row r="1991" spans="1:2" x14ac:dyDescent="0.25">
      <c r="A1991" s="19" t="s">
        <v>21505</v>
      </c>
      <c r="B1991" s="19" t="s">
        <v>12425</v>
      </c>
    </row>
    <row r="1992" spans="1:2" x14ac:dyDescent="0.25">
      <c r="A1992" s="19" t="s">
        <v>21506</v>
      </c>
      <c r="B1992" s="19" t="s">
        <v>19561</v>
      </c>
    </row>
    <row r="1993" spans="1:2" x14ac:dyDescent="0.25">
      <c r="A1993" s="19" t="s">
        <v>21507</v>
      </c>
      <c r="B1993" s="19" t="s">
        <v>19561</v>
      </c>
    </row>
    <row r="1994" spans="1:2" x14ac:dyDescent="0.25">
      <c r="A1994" s="19" t="s">
        <v>21508</v>
      </c>
      <c r="B1994" s="19" t="s">
        <v>19561</v>
      </c>
    </row>
    <row r="1995" spans="1:2" x14ac:dyDescent="0.25">
      <c r="A1995" s="19" t="s">
        <v>21509</v>
      </c>
      <c r="B1995" s="19" t="s">
        <v>12431</v>
      </c>
    </row>
    <row r="1996" spans="1:2" x14ac:dyDescent="0.25">
      <c r="A1996" s="19" t="s">
        <v>21510</v>
      </c>
      <c r="B1996" s="19" t="s">
        <v>19561</v>
      </c>
    </row>
    <row r="1997" spans="1:2" x14ac:dyDescent="0.25">
      <c r="A1997" s="19" t="s">
        <v>21511</v>
      </c>
      <c r="B1997" s="19" t="s">
        <v>12423</v>
      </c>
    </row>
    <row r="1998" spans="1:2" x14ac:dyDescent="0.25">
      <c r="A1998" s="19" t="s">
        <v>21512</v>
      </c>
      <c r="B1998" s="19" t="s">
        <v>19703</v>
      </c>
    </row>
    <row r="1999" spans="1:2" x14ac:dyDescent="0.25">
      <c r="A1999" s="19" t="s">
        <v>21513</v>
      </c>
      <c r="B1999" s="19" t="s">
        <v>19703</v>
      </c>
    </row>
    <row r="2000" spans="1:2" x14ac:dyDescent="0.25">
      <c r="A2000" s="19" t="s">
        <v>21514</v>
      </c>
      <c r="B2000" s="19" t="s">
        <v>19703</v>
      </c>
    </row>
    <row r="2001" spans="1:2" x14ac:dyDescent="0.25">
      <c r="A2001" s="19" t="s">
        <v>21515</v>
      </c>
      <c r="B2001" s="19" t="s">
        <v>19703</v>
      </c>
    </row>
    <row r="2002" spans="1:2" x14ac:dyDescent="0.25">
      <c r="A2002" s="19" t="s">
        <v>21516</v>
      </c>
      <c r="B2002" s="19" t="s">
        <v>19703</v>
      </c>
    </row>
    <row r="2003" spans="1:2" x14ac:dyDescent="0.25">
      <c r="A2003" s="19" t="s">
        <v>21517</v>
      </c>
      <c r="B2003" s="19" t="s">
        <v>19703</v>
      </c>
    </row>
    <row r="2004" spans="1:2" x14ac:dyDescent="0.25">
      <c r="A2004" s="19" t="s">
        <v>21518</v>
      </c>
      <c r="B2004" s="19" t="s">
        <v>12425</v>
      </c>
    </row>
    <row r="2005" spans="1:2" x14ac:dyDescent="0.25">
      <c r="A2005" s="19" t="s">
        <v>21519</v>
      </c>
      <c r="B2005" s="19" t="s">
        <v>19561</v>
      </c>
    </row>
    <row r="2006" spans="1:2" x14ac:dyDescent="0.25">
      <c r="A2006" s="19" t="s">
        <v>21520</v>
      </c>
      <c r="B2006" s="19" t="s">
        <v>19561</v>
      </c>
    </row>
    <row r="2007" spans="1:2" x14ac:dyDescent="0.25">
      <c r="A2007" s="19" t="s">
        <v>21521</v>
      </c>
      <c r="B2007" s="19" t="s">
        <v>19561</v>
      </c>
    </row>
    <row r="2008" spans="1:2" x14ac:dyDescent="0.25">
      <c r="A2008" s="19" t="s">
        <v>21522</v>
      </c>
      <c r="B2008" s="19" t="s">
        <v>19561</v>
      </c>
    </row>
    <row r="2009" spans="1:2" x14ac:dyDescent="0.25">
      <c r="A2009" s="19" t="s">
        <v>21523</v>
      </c>
      <c r="B2009" s="19" t="s">
        <v>12446</v>
      </c>
    </row>
    <row r="2010" spans="1:2" x14ac:dyDescent="0.25">
      <c r="A2010" s="19" t="s">
        <v>21524</v>
      </c>
      <c r="B2010" s="19" t="s">
        <v>19680</v>
      </c>
    </row>
    <row r="2011" spans="1:2" x14ac:dyDescent="0.25">
      <c r="A2011" s="19" t="s">
        <v>21525</v>
      </c>
      <c r="B2011" s="19" t="s">
        <v>19561</v>
      </c>
    </row>
    <row r="2012" spans="1:2" x14ac:dyDescent="0.25">
      <c r="A2012" s="19" t="s">
        <v>21526</v>
      </c>
      <c r="B2012" s="19" t="s">
        <v>12426</v>
      </c>
    </row>
    <row r="2013" spans="1:2" x14ac:dyDescent="0.25">
      <c r="A2013" s="19" t="s">
        <v>21527</v>
      </c>
      <c r="B2013" s="19" t="s">
        <v>12426</v>
      </c>
    </row>
    <row r="2014" spans="1:2" x14ac:dyDescent="0.25">
      <c r="A2014" s="19" t="s">
        <v>21528</v>
      </c>
      <c r="B2014" s="19" t="s">
        <v>20830</v>
      </c>
    </row>
    <row r="2015" spans="1:2" x14ac:dyDescent="0.25">
      <c r="A2015" s="19" t="s">
        <v>21529</v>
      </c>
      <c r="B2015" s="19" t="s">
        <v>19561</v>
      </c>
    </row>
    <row r="2016" spans="1:2" x14ac:dyDescent="0.25">
      <c r="A2016" s="19" t="s">
        <v>21530</v>
      </c>
      <c r="B2016" s="19" t="s">
        <v>21531</v>
      </c>
    </row>
    <row r="2017" spans="1:2" x14ac:dyDescent="0.25">
      <c r="A2017" s="19" t="s">
        <v>21532</v>
      </c>
      <c r="B2017" s="19" t="s">
        <v>12431</v>
      </c>
    </row>
    <row r="2018" spans="1:2" x14ac:dyDescent="0.25">
      <c r="A2018" s="19" t="s">
        <v>85</v>
      </c>
      <c r="B2018" s="19" t="s">
        <v>12421</v>
      </c>
    </row>
    <row r="2019" spans="1:2" x14ac:dyDescent="0.25">
      <c r="A2019" s="19" t="s">
        <v>21533</v>
      </c>
      <c r="B2019" s="19" t="s">
        <v>12425</v>
      </c>
    </row>
    <row r="2020" spans="1:2" x14ac:dyDescent="0.25">
      <c r="A2020" s="19" t="s">
        <v>21534</v>
      </c>
      <c r="B2020" s="19" t="s">
        <v>12425</v>
      </c>
    </row>
    <row r="2021" spans="1:2" x14ac:dyDescent="0.25">
      <c r="A2021" s="19" t="s">
        <v>21535</v>
      </c>
      <c r="B2021" s="19" t="s">
        <v>12442</v>
      </c>
    </row>
    <row r="2022" spans="1:2" x14ac:dyDescent="0.25">
      <c r="A2022" s="19" t="s">
        <v>21536</v>
      </c>
      <c r="B2022" s="19" t="s">
        <v>12442</v>
      </c>
    </row>
    <row r="2023" spans="1:2" x14ac:dyDescent="0.25">
      <c r="A2023" s="19" t="s">
        <v>21537</v>
      </c>
      <c r="B2023" s="19" t="s">
        <v>21458</v>
      </c>
    </row>
    <row r="2024" spans="1:2" x14ac:dyDescent="0.25">
      <c r="A2024" s="19" t="s">
        <v>21538</v>
      </c>
      <c r="B2024" s="19" t="s">
        <v>20783</v>
      </c>
    </row>
    <row r="2025" spans="1:2" x14ac:dyDescent="0.25">
      <c r="A2025" s="19" t="s">
        <v>21539</v>
      </c>
      <c r="B2025" s="19" t="s">
        <v>19620</v>
      </c>
    </row>
    <row r="2026" spans="1:2" x14ac:dyDescent="0.25">
      <c r="A2026" s="19" t="s">
        <v>21540</v>
      </c>
      <c r="B2026" s="19" t="s">
        <v>21458</v>
      </c>
    </row>
    <row r="2027" spans="1:2" x14ac:dyDescent="0.25">
      <c r="A2027" s="19" t="s">
        <v>21541</v>
      </c>
      <c r="B2027" s="19" t="s">
        <v>19620</v>
      </c>
    </row>
    <row r="2028" spans="1:2" x14ac:dyDescent="0.25">
      <c r="A2028" s="19" t="s">
        <v>21542</v>
      </c>
      <c r="B2028" s="19" t="s">
        <v>21043</v>
      </c>
    </row>
    <row r="2029" spans="1:2" x14ac:dyDescent="0.25">
      <c r="A2029" s="19" t="s">
        <v>21543</v>
      </c>
      <c r="B2029" s="19" t="s">
        <v>21043</v>
      </c>
    </row>
    <row r="2030" spans="1:2" x14ac:dyDescent="0.25">
      <c r="A2030" s="19" t="s">
        <v>21544</v>
      </c>
      <c r="B2030" s="19" t="s">
        <v>21037</v>
      </c>
    </row>
    <row r="2031" spans="1:2" x14ac:dyDescent="0.25">
      <c r="A2031" s="19" t="s">
        <v>21545</v>
      </c>
      <c r="B2031" s="19" t="s">
        <v>21043</v>
      </c>
    </row>
    <row r="2032" spans="1:2" x14ac:dyDescent="0.25">
      <c r="A2032" s="19" t="s">
        <v>21546</v>
      </c>
      <c r="B2032" s="19" t="s">
        <v>21039</v>
      </c>
    </row>
    <row r="2033" spans="1:2" x14ac:dyDescent="0.25">
      <c r="A2033" s="19" t="s">
        <v>21547</v>
      </c>
      <c r="B2033" s="19" t="s">
        <v>21037</v>
      </c>
    </row>
    <row r="2034" spans="1:2" x14ac:dyDescent="0.25">
      <c r="A2034" s="19" t="s">
        <v>21548</v>
      </c>
      <c r="B2034" s="19" t="s">
        <v>21043</v>
      </c>
    </row>
    <row r="2035" spans="1:2" x14ac:dyDescent="0.25">
      <c r="A2035" s="19" t="s">
        <v>21549</v>
      </c>
      <c r="B2035" s="19" t="s">
        <v>21458</v>
      </c>
    </row>
    <row r="2036" spans="1:2" x14ac:dyDescent="0.25">
      <c r="A2036" s="19" t="s">
        <v>21550</v>
      </c>
      <c r="B2036" s="19" t="s">
        <v>20643</v>
      </c>
    </row>
    <row r="2037" spans="1:2" x14ac:dyDescent="0.25">
      <c r="A2037" s="19" t="s">
        <v>21551</v>
      </c>
      <c r="B2037" s="19" t="s">
        <v>21551</v>
      </c>
    </row>
    <row r="2038" spans="1:2" x14ac:dyDescent="0.25">
      <c r="A2038" s="19" t="s">
        <v>21552</v>
      </c>
      <c r="B2038" s="19" t="s">
        <v>21551</v>
      </c>
    </row>
    <row r="2039" spans="1:2" x14ac:dyDescent="0.25">
      <c r="A2039" s="19" t="s">
        <v>21553</v>
      </c>
      <c r="B2039" s="19" t="s">
        <v>19561</v>
      </c>
    </row>
    <row r="2040" spans="1:2" x14ac:dyDescent="0.25">
      <c r="A2040" s="19" t="s">
        <v>21554</v>
      </c>
      <c r="B2040" s="19" t="s">
        <v>20754</v>
      </c>
    </row>
    <row r="2041" spans="1:2" x14ac:dyDescent="0.25">
      <c r="A2041" s="19" t="s">
        <v>21555</v>
      </c>
      <c r="B2041" s="19" t="s">
        <v>12446</v>
      </c>
    </row>
    <row r="2042" spans="1:2" x14ac:dyDescent="0.25">
      <c r="A2042" s="19" t="s">
        <v>21556</v>
      </c>
      <c r="B2042" s="19" t="s">
        <v>19561</v>
      </c>
    </row>
    <row r="2043" spans="1:2" x14ac:dyDescent="0.25">
      <c r="A2043" s="19" t="s">
        <v>21557</v>
      </c>
      <c r="B2043" s="19" t="s">
        <v>20830</v>
      </c>
    </row>
    <row r="2044" spans="1:2" x14ac:dyDescent="0.25">
      <c r="A2044" s="19" t="s">
        <v>364</v>
      </c>
      <c r="B2044" s="19" t="s">
        <v>12442</v>
      </c>
    </row>
    <row r="2045" spans="1:2" x14ac:dyDescent="0.25">
      <c r="A2045" s="19" t="s">
        <v>21558</v>
      </c>
      <c r="B2045" s="19" t="s">
        <v>19561</v>
      </c>
    </row>
    <row r="2046" spans="1:2" x14ac:dyDescent="0.25">
      <c r="A2046" s="19" t="s">
        <v>270</v>
      </c>
      <c r="B2046" s="19" t="s">
        <v>12430</v>
      </c>
    </row>
    <row r="2047" spans="1:2" x14ac:dyDescent="0.25">
      <c r="A2047" s="19" t="s">
        <v>21559</v>
      </c>
      <c r="B2047" s="19" t="s">
        <v>19561</v>
      </c>
    </row>
    <row r="2048" spans="1:2" x14ac:dyDescent="0.25">
      <c r="A2048" s="19" t="s">
        <v>21560</v>
      </c>
      <c r="B2048" s="19" t="s">
        <v>19751</v>
      </c>
    </row>
    <row r="2049" spans="1:2" x14ac:dyDescent="0.25">
      <c r="A2049" s="19" t="s">
        <v>190</v>
      </c>
      <c r="B2049" s="19" t="s">
        <v>12431</v>
      </c>
    </row>
    <row r="2050" spans="1:2" x14ac:dyDescent="0.25">
      <c r="A2050" s="19" t="s">
        <v>21561</v>
      </c>
      <c r="B2050" s="19" t="s">
        <v>19561</v>
      </c>
    </row>
    <row r="2051" spans="1:2" x14ac:dyDescent="0.25">
      <c r="A2051" s="19" t="s">
        <v>21562</v>
      </c>
      <c r="B2051" s="19" t="s">
        <v>19561</v>
      </c>
    </row>
    <row r="2052" spans="1:2" x14ac:dyDescent="0.25">
      <c r="A2052" s="19" t="s">
        <v>21563</v>
      </c>
      <c r="B2052" s="19" t="s">
        <v>19561</v>
      </c>
    </row>
    <row r="2053" spans="1:2" x14ac:dyDescent="0.25">
      <c r="A2053" s="19" t="s">
        <v>21564</v>
      </c>
      <c r="B2053" s="19" t="s">
        <v>19561</v>
      </c>
    </row>
    <row r="2054" spans="1:2" x14ac:dyDescent="0.25">
      <c r="A2054" s="19" t="s">
        <v>21565</v>
      </c>
      <c r="B2054" s="19" t="s">
        <v>19561</v>
      </c>
    </row>
    <row r="2055" spans="1:2" x14ac:dyDescent="0.25">
      <c r="A2055" s="19" t="s">
        <v>21566</v>
      </c>
      <c r="B2055" s="19" t="s">
        <v>19561</v>
      </c>
    </row>
    <row r="2056" spans="1:2" x14ac:dyDescent="0.25">
      <c r="A2056" s="19" t="s">
        <v>21567</v>
      </c>
      <c r="B2056" s="19" t="s">
        <v>19561</v>
      </c>
    </row>
    <row r="2057" spans="1:2" x14ac:dyDescent="0.25">
      <c r="A2057" s="19" t="s">
        <v>21568</v>
      </c>
      <c r="B2057" s="19" t="s">
        <v>20594</v>
      </c>
    </row>
    <row r="2058" spans="1:2" x14ac:dyDescent="0.25">
      <c r="A2058" s="19" t="s">
        <v>21569</v>
      </c>
      <c r="B2058" s="19" t="s">
        <v>20830</v>
      </c>
    </row>
    <row r="2059" spans="1:2" x14ac:dyDescent="0.25">
      <c r="A2059" s="19" t="s">
        <v>21570</v>
      </c>
      <c r="B2059" s="19" t="s">
        <v>12425</v>
      </c>
    </row>
    <row r="2060" spans="1:2" x14ac:dyDescent="0.25">
      <c r="A2060" s="19" t="s">
        <v>21571</v>
      </c>
      <c r="B2060" s="19" t="s">
        <v>19826</v>
      </c>
    </row>
    <row r="2061" spans="1:2" x14ac:dyDescent="0.25">
      <c r="A2061" s="19" t="s">
        <v>21572</v>
      </c>
      <c r="B2061" s="19" t="s">
        <v>19826</v>
      </c>
    </row>
    <row r="2062" spans="1:2" x14ac:dyDescent="0.25">
      <c r="A2062" s="19" t="s">
        <v>21573</v>
      </c>
      <c r="B2062" s="19" t="s">
        <v>20181</v>
      </c>
    </row>
    <row r="2063" spans="1:2" x14ac:dyDescent="0.25">
      <c r="A2063" s="19" t="s">
        <v>21574</v>
      </c>
      <c r="B2063" s="19" t="s">
        <v>19703</v>
      </c>
    </row>
    <row r="2064" spans="1:2" x14ac:dyDescent="0.25">
      <c r="A2064" s="19" t="s">
        <v>21575</v>
      </c>
      <c r="B2064" s="19" t="s">
        <v>19703</v>
      </c>
    </row>
    <row r="2065" spans="1:2" x14ac:dyDescent="0.25">
      <c r="A2065" s="19" t="s">
        <v>21576</v>
      </c>
      <c r="B2065" s="19" t="s">
        <v>19703</v>
      </c>
    </row>
    <row r="2066" spans="1:2" x14ac:dyDescent="0.25">
      <c r="A2066" s="19" t="s">
        <v>21577</v>
      </c>
      <c r="B2066" s="19" t="s">
        <v>20846</v>
      </c>
    </row>
    <row r="2067" spans="1:2" x14ac:dyDescent="0.25">
      <c r="A2067" s="19" t="s">
        <v>21578</v>
      </c>
      <c r="B2067" s="19" t="s">
        <v>12445</v>
      </c>
    </row>
    <row r="2068" spans="1:2" x14ac:dyDescent="0.25">
      <c r="A2068" s="19" t="s">
        <v>21579</v>
      </c>
      <c r="B2068" s="19" t="s">
        <v>19561</v>
      </c>
    </row>
    <row r="2069" spans="1:2" x14ac:dyDescent="0.25">
      <c r="A2069" s="19" t="s">
        <v>21580</v>
      </c>
      <c r="B2069" s="19" t="s">
        <v>19703</v>
      </c>
    </row>
    <row r="2070" spans="1:2" x14ac:dyDescent="0.25">
      <c r="A2070" s="19" t="s">
        <v>21581</v>
      </c>
      <c r="B2070" s="19" t="s">
        <v>20181</v>
      </c>
    </row>
    <row r="2071" spans="1:2" x14ac:dyDescent="0.25">
      <c r="A2071" s="19" t="s">
        <v>21582</v>
      </c>
      <c r="B2071" s="19" t="s">
        <v>21284</v>
      </c>
    </row>
    <row r="2072" spans="1:2" x14ac:dyDescent="0.25">
      <c r="A2072" s="19" t="s">
        <v>21583</v>
      </c>
      <c r="B2072" s="19" t="s">
        <v>12426</v>
      </c>
    </row>
    <row r="2073" spans="1:2" x14ac:dyDescent="0.25">
      <c r="A2073" s="19" t="s">
        <v>414</v>
      </c>
      <c r="B2073" s="19" t="s">
        <v>12441</v>
      </c>
    </row>
    <row r="2074" spans="1:2" x14ac:dyDescent="0.25">
      <c r="A2074" s="19" t="s">
        <v>21584</v>
      </c>
      <c r="B2074" s="19" t="s">
        <v>19561</v>
      </c>
    </row>
    <row r="2075" spans="1:2" x14ac:dyDescent="0.25">
      <c r="A2075" s="19" t="s">
        <v>21585</v>
      </c>
      <c r="B2075" s="19" t="s">
        <v>19561</v>
      </c>
    </row>
    <row r="2076" spans="1:2" x14ac:dyDescent="0.25">
      <c r="A2076" s="19" t="s">
        <v>21586</v>
      </c>
      <c r="B2076" s="19" t="s">
        <v>19561</v>
      </c>
    </row>
    <row r="2077" spans="1:2" x14ac:dyDescent="0.25">
      <c r="A2077" s="19" t="s">
        <v>164</v>
      </c>
      <c r="B2077" s="19" t="s">
        <v>12422</v>
      </c>
    </row>
    <row r="2078" spans="1:2" x14ac:dyDescent="0.25">
      <c r="A2078" s="19" t="s">
        <v>21587</v>
      </c>
      <c r="B2078" s="19" t="s">
        <v>12442</v>
      </c>
    </row>
    <row r="2079" spans="1:2" x14ac:dyDescent="0.25">
      <c r="A2079" s="19" t="s">
        <v>21588</v>
      </c>
      <c r="B2079" s="19" t="s">
        <v>19561</v>
      </c>
    </row>
    <row r="2080" spans="1:2" x14ac:dyDescent="0.25">
      <c r="A2080" s="19" t="s">
        <v>21589</v>
      </c>
      <c r="B2080" s="19" t="s">
        <v>12426</v>
      </c>
    </row>
    <row r="2081" spans="1:2" x14ac:dyDescent="0.25">
      <c r="A2081" s="19" t="s">
        <v>21590</v>
      </c>
      <c r="B2081" s="19" t="s">
        <v>12431</v>
      </c>
    </row>
    <row r="2082" spans="1:2" x14ac:dyDescent="0.25">
      <c r="A2082" s="19" t="s">
        <v>21591</v>
      </c>
      <c r="B2082" s="19" t="s">
        <v>12425</v>
      </c>
    </row>
    <row r="2083" spans="1:2" x14ac:dyDescent="0.25">
      <c r="A2083" s="19" t="s">
        <v>21592</v>
      </c>
      <c r="B2083" s="19" t="s">
        <v>12426</v>
      </c>
    </row>
    <row r="2084" spans="1:2" x14ac:dyDescent="0.25">
      <c r="A2084" s="19" t="s">
        <v>21593</v>
      </c>
      <c r="B2084" s="19" t="s">
        <v>21594</v>
      </c>
    </row>
    <row r="2085" spans="1:2" x14ac:dyDescent="0.25">
      <c r="A2085" s="19" t="s">
        <v>21595</v>
      </c>
      <c r="B2085" s="19" t="s">
        <v>12425</v>
      </c>
    </row>
    <row r="2086" spans="1:2" x14ac:dyDescent="0.25">
      <c r="A2086" s="19" t="s">
        <v>21596</v>
      </c>
      <c r="B2086" s="19" t="s">
        <v>19561</v>
      </c>
    </row>
    <row r="2087" spans="1:2" x14ac:dyDescent="0.25">
      <c r="A2087" s="19" t="s">
        <v>21597</v>
      </c>
      <c r="B2087" s="19" t="s">
        <v>12431</v>
      </c>
    </row>
    <row r="2088" spans="1:2" x14ac:dyDescent="0.25">
      <c r="A2088" s="19" t="s">
        <v>21598</v>
      </c>
      <c r="B2088" s="19" t="s">
        <v>19561</v>
      </c>
    </row>
    <row r="2089" spans="1:2" x14ac:dyDescent="0.25">
      <c r="A2089" s="19" t="s">
        <v>21599</v>
      </c>
      <c r="B2089" s="19" t="s">
        <v>20777</v>
      </c>
    </row>
    <row r="2090" spans="1:2" x14ac:dyDescent="0.25">
      <c r="A2090" s="19" t="s">
        <v>21600</v>
      </c>
      <c r="B2090" s="19" t="s">
        <v>21458</v>
      </c>
    </row>
    <row r="2091" spans="1:2" x14ac:dyDescent="0.25">
      <c r="A2091" s="19" t="s">
        <v>21601</v>
      </c>
      <c r="B2091" s="19" t="s">
        <v>20880</v>
      </c>
    </row>
    <row r="2092" spans="1:2" x14ac:dyDescent="0.25">
      <c r="A2092" s="19" t="s">
        <v>21602</v>
      </c>
      <c r="B2092" s="19" t="s">
        <v>20880</v>
      </c>
    </row>
    <row r="2093" spans="1:2" x14ac:dyDescent="0.25">
      <c r="A2093" s="19" t="s">
        <v>21603</v>
      </c>
      <c r="B2093" s="19" t="s">
        <v>20880</v>
      </c>
    </row>
    <row r="2094" spans="1:2" x14ac:dyDescent="0.25">
      <c r="A2094" s="19" t="s">
        <v>21604</v>
      </c>
      <c r="B2094" s="19" t="s">
        <v>20846</v>
      </c>
    </row>
    <row r="2095" spans="1:2" x14ac:dyDescent="0.25">
      <c r="A2095" s="19" t="s">
        <v>21605</v>
      </c>
      <c r="B2095" s="19" t="s">
        <v>20846</v>
      </c>
    </row>
    <row r="2096" spans="1:2" x14ac:dyDescent="0.25">
      <c r="A2096" s="19" t="s">
        <v>21606</v>
      </c>
      <c r="B2096" s="19" t="s">
        <v>20880</v>
      </c>
    </row>
    <row r="2097" spans="1:2" x14ac:dyDescent="0.25">
      <c r="A2097" s="19" t="s">
        <v>21607</v>
      </c>
      <c r="B2097" s="19" t="s">
        <v>20846</v>
      </c>
    </row>
    <row r="2098" spans="1:2" x14ac:dyDescent="0.25">
      <c r="A2098" s="19" t="s">
        <v>21608</v>
      </c>
      <c r="B2098" s="19" t="s">
        <v>20846</v>
      </c>
    </row>
    <row r="2099" spans="1:2" x14ac:dyDescent="0.25">
      <c r="A2099" s="19" t="s">
        <v>21609</v>
      </c>
      <c r="B2099" s="19" t="s">
        <v>21610</v>
      </c>
    </row>
    <row r="2100" spans="1:2" x14ac:dyDescent="0.25">
      <c r="A2100" s="19" t="s">
        <v>21611</v>
      </c>
      <c r="B2100" s="19" t="s">
        <v>21458</v>
      </c>
    </row>
    <row r="2101" spans="1:2" x14ac:dyDescent="0.25">
      <c r="A2101" s="19" t="s">
        <v>21612</v>
      </c>
      <c r="B2101" s="19" t="s">
        <v>20754</v>
      </c>
    </row>
    <row r="2102" spans="1:2" x14ac:dyDescent="0.25">
      <c r="A2102" s="19" t="s">
        <v>21613</v>
      </c>
      <c r="B2102" s="19" t="s">
        <v>20949</v>
      </c>
    </row>
    <row r="2103" spans="1:2" x14ac:dyDescent="0.25">
      <c r="A2103" s="19" t="s">
        <v>21614</v>
      </c>
      <c r="B2103" s="19" t="s">
        <v>20647</v>
      </c>
    </row>
    <row r="2104" spans="1:2" x14ac:dyDescent="0.25">
      <c r="A2104" s="19" t="s">
        <v>21615</v>
      </c>
      <c r="B2104" s="19" t="s">
        <v>20651</v>
      </c>
    </row>
    <row r="2105" spans="1:2" x14ac:dyDescent="0.25">
      <c r="A2105" s="19" t="s">
        <v>115</v>
      </c>
      <c r="B2105" s="19" t="s">
        <v>12426</v>
      </c>
    </row>
    <row r="2106" spans="1:2" x14ac:dyDescent="0.25">
      <c r="A2106" s="19" t="s">
        <v>21616</v>
      </c>
      <c r="B2106" s="19" t="s">
        <v>19981</v>
      </c>
    </row>
    <row r="2107" spans="1:2" x14ac:dyDescent="0.25">
      <c r="A2107" s="19" t="s">
        <v>11389</v>
      </c>
      <c r="B2107" s="19" t="s">
        <v>12424</v>
      </c>
    </row>
    <row r="2108" spans="1:2" x14ac:dyDescent="0.25">
      <c r="A2108" s="19" t="s">
        <v>21617</v>
      </c>
      <c r="B2108" s="19" t="s">
        <v>19561</v>
      </c>
    </row>
    <row r="2109" spans="1:2" x14ac:dyDescent="0.25">
      <c r="A2109" s="19" t="s">
        <v>21618</v>
      </c>
      <c r="B2109" s="19" t="s">
        <v>12446</v>
      </c>
    </row>
    <row r="2110" spans="1:2" x14ac:dyDescent="0.25">
      <c r="A2110" s="19" t="s">
        <v>21619</v>
      </c>
      <c r="B2110" s="19" t="s">
        <v>12431</v>
      </c>
    </row>
    <row r="2111" spans="1:2" x14ac:dyDescent="0.25">
      <c r="A2111" s="19" t="s">
        <v>21620</v>
      </c>
      <c r="B2111" s="19" t="s">
        <v>19561</v>
      </c>
    </row>
    <row r="2112" spans="1:2" x14ac:dyDescent="0.25">
      <c r="A2112" s="19" t="s">
        <v>21621</v>
      </c>
      <c r="B2112" s="19" t="s">
        <v>12423</v>
      </c>
    </row>
    <row r="2113" spans="1:2" x14ac:dyDescent="0.25">
      <c r="A2113" s="19" t="s">
        <v>21622</v>
      </c>
      <c r="B2113" s="19" t="s">
        <v>12423</v>
      </c>
    </row>
    <row r="2114" spans="1:2" x14ac:dyDescent="0.25">
      <c r="A2114" s="19" t="s">
        <v>21623</v>
      </c>
      <c r="B2114" s="19" t="s">
        <v>19561</v>
      </c>
    </row>
    <row r="2115" spans="1:2" x14ac:dyDescent="0.25">
      <c r="A2115" s="19" t="s">
        <v>21624</v>
      </c>
      <c r="B2115" s="19" t="s">
        <v>19561</v>
      </c>
    </row>
    <row r="2116" spans="1:2" x14ac:dyDescent="0.25">
      <c r="A2116" s="19" t="s">
        <v>21625</v>
      </c>
      <c r="B2116" s="19" t="s">
        <v>12429</v>
      </c>
    </row>
    <row r="2117" spans="1:2" x14ac:dyDescent="0.25">
      <c r="A2117" s="19" t="s">
        <v>21626</v>
      </c>
      <c r="B2117" s="19" t="s">
        <v>19776</v>
      </c>
    </row>
    <row r="2118" spans="1:2" x14ac:dyDescent="0.25">
      <c r="A2118" s="19" t="s">
        <v>21627</v>
      </c>
      <c r="B2118" s="19" t="s">
        <v>19697</v>
      </c>
    </row>
    <row r="2119" spans="1:2" x14ac:dyDescent="0.25">
      <c r="A2119" s="19" t="s">
        <v>21628</v>
      </c>
      <c r="B2119" s="19" t="s">
        <v>20841</v>
      </c>
    </row>
    <row r="2120" spans="1:2" x14ac:dyDescent="0.25">
      <c r="A2120" s="19" t="s">
        <v>21629</v>
      </c>
      <c r="B2120" s="19" t="s">
        <v>21630</v>
      </c>
    </row>
    <row r="2121" spans="1:2" x14ac:dyDescent="0.25">
      <c r="A2121" s="19" t="s">
        <v>21631</v>
      </c>
      <c r="B2121" s="19" t="s">
        <v>21632</v>
      </c>
    </row>
    <row r="2122" spans="1:2" x14ac:dyDescent="0.25">
      <c r="A2122" s="19" t="s">
        <v>21633</v>
      </c>
      <c r="B2122" s="19" t="s">
        <v>20612</v>
      </c>
    </row>
    <row r="2123" spans="1:2" x14ac:dyDescent="0.25">
      <c r="A2123" s="19" t="s">
        <v>21634</v>
      </c>
      <c r="B2123" s="19" t="s">
        <v>20614</v>
      </c>
    </row>
    <row r="2124" spans="1:2" x14ac:dyDescent="0.25">
      <c r="A2124" s="19" t="s">
        <v>21635</v>
      </c>
      <c r="B2124" s="19" t="s">
        <v>19650</v>
      </c>
    </row>
    <row r="2125" spans="1:2" x14ac:dyDescent="0.25">
      <c r="A2125" s="19" t="s">
        <v>21636</v>
      </c>
      <c r="B2125" s="19" t="s">
        <v>12426</v>
      </c>
    </row>
    <row r="2126" spans="1:2" x14ac:dyDescent="0.25">
      <c r="A2126" s="19" t="s">
        <v>21637</v>
      </c>
      <c r="B2126" s="19" t="s">
        <v>12426</v>
      </c>
    </row>
    <row r="2127" spans="1:2" x14ac:dyDescent="0.25">
      <c r="A2127" s="19" t="s">
        <v>21638</v>
      </c>
      <c r="B2127" s="19" t="s">
        <v>12426</v>
      </c>
    </row>
    <row r="2128" spans="1:2" x14ac:dyDescent="0.25">
      <c r="A2128" s="19" t="s">
        <v>21639</v>
      </c>
      <c r="B2128" s="19" t="s">
        <v>19650</v>
      </c>
    </row>
    <row r="2129" spans="1:2" x14ac:dyDescent="0.25">
      <c r="A2129" s="19" t="s">
        <v>21640</v>
      </c>
      <c r="B2129" s="19" t="s">
        <v>12426</v>
      </c>
    </row>
    <row r="2130" spans="1:2" x14ac:dyDescent="0.25">
      <c r="A2130" s="19" t="s">
        <v>21641</v>
      </c>
      <c r="B2130" s="19" t="s">
        <v>19650</v>
      </c>
    </row>
    <row r="2131" spans="1:2" x14ac:dyDescent="0.25">
      <c r="A2131" s="19" t="s">
        <v>21642</v>
      </c>
      <c r="B2131" s="19" t="s">
        <v>12426</v>
      </c>
    </row>
    <row r="2132" spans="1:2" x14ac:dyDescent="0.25">
      <c r="A2132" s="19" t="s">
        <v>21643</v>
      </c>
      <c r="B2132" s="19" t="s">
        <v>19561</v>
      </c>
    </row>
    <row r="2133" spans="1:2" x14ac:dyDescent="0.25">
      <c r="A2133" s="19" t="s">
        <v>21644</v>
      </c>
      <c r="B2133" s="19" t="s">
        <v>20064</v>
      </c>
    </row>
    <row r="2134" spans="1:2" x14ac:dyDescent="0.25">
      <c r="A2134" s="19" t="s">
        <v>21645</v>
      </c>
      <c r="B2134" s="19" t="s">
        <v>20064</v>
      </c>
    </row>
    <row r="2135" spans="1:2" x14ac:dyDescent="0.25">
      <c r="A2135" s="19" t="s">
        <v>21646</v>
      </c>
      <c r="B2135" s="19" t="s">
        <v>19561</v>
      </c>
    </row>
    <row r="2136" spans="1:2" x14ac:dyDescent="0.25">
      <c r="A2136" s="19" t="s">
        <v>21647</v>
      </c>
      <c r="B2136" s="19" t="s">
        <v>19561</v>
      </c>
    </row>
    <row r="2137" spans="1:2" x14ac:dyDescent="0.25">
      <c r="A2137" s="19" t="s">
        <v>21648</v>
      </c>
      <c r="B2137" s="19" t="s">
        <v>20064</v>
      </c>
    </row>
    <row r="2138" spans="1:2" x14ac:dyDescent="0.25">
      <c r="A2138" s="19" t="s">
        <v>21649</v>
      </c>
      <c r="B2138" s="19" t="s">
        <v>20064</v>
      </c>
    </row>
    <row r="2139" spans="1:2" x14ac:dyDescent="0.25">
      <c r="A2139" s="19" t="s">
        <v>21650</v>
      </c>
      <c r="B2139" s="19" t="s">
        <v>19561</v>
      </c>
    </row>
    <row r="2140" spans="1:2" x14ac:dyDescent="0.25">
      <c r="A2140" s="19" t="s">
        <v>21651</v>
      </c>
      <c r="B2140" s="19" t="s">
        <v>19561</v>
      </c>
    </row>
    <row r="2141" spans="1:2" x14ac:dyDescent="0.25">
      <c r="A2141" s="19" t="s">
        <v>21652</v>
      </c>
      <c r="B2141" s="19" t="s">
        <v>12446</v>
      </c>
    </row>
    <row r="2142" spans="1:2" x14ac:dyDescent="0.25">
      <c r="A2142" s="19" t="s">
        <v>21653</v>
      </c>
      <c r="B2142" s="19" t="s">
        <v>19561</v>
      </c>
    </row>
    <row r="2143" spans="1:2" x14ac:dyDescent="0.25">
      <c r="A2143" s="19" t="s">
        <v>21654</v>
      </c>
      <c r="B2143" s="19" t="s">
        <v>19561</v>
      </c>
    </row>
    <row r="2144" spans="1:2" x14ac:dyDescent="0.25">
      <c r="A2144" s="19" t="s">
        <v>21655</v>
      </c>
      <c r="B2144" s="19" t="s">
        <v>19561</v>
      </c>
    </row>
    <row r="2145" spans="1:2" x14ac:dyDescent="0.25">
      <c r="A2145" s="19" t="s">
        <v>21656</v>
      </c>
      <c r="B2145" s="19" t="s">
        <v>19561</v>
      </c>
    </row>
    <row r="2146" spans="1:2" x14ac:dyDescent="0.25">
      <c r="A2146" s="19" t="s">
        <v>21657</v>
      </c>
      <c r="B2146" s="19" t="s">
        <v>12421</v>
      </c>
    </row>
    <row r="2147" spans="1:2" x14ac:dyDescent="0.25">
      <c r="A2147" s="19" t="s">
        <v>118</v>
      </c>
      <c r="B2147" s="19" t="s">
        <v>12422</v>
      </c>
    </row>
    <row r="2148" spans="1:2" x14ac:dyDescent="0.25">
      <c r="A2148" s="19" t="s">
        <v>21658</v>
      </c>
      <c r="B2148" s="19" t="s">
        <v>21484</v>
      </c>
    </row>
    <row r="2149" spans="1:2" x14ac:dyDescent="0.25">
      <c r="A2149" s="19" t="s">
        <v>21659</v>
      </c>
      <c r="B2149" s="19" t="s">
        <v>19697</v>
      </c>
    </row>
    <row r="2150" spans="1:2" x14ac:dyDescent="0.25">
      <c r="A2150" s="19" t="s">
        <v>21660</v>
      </c>
      <c r="B2150" s="19" t="s">
        <v>19697</v>
      </c>
    </row>
    <row r="2151" spans="1:2" x14ac:dyDescent="0.25">
      <c r="A2151" s="19" t="s">
        <v>21661</v>
      </c>
      <c r="B2151" s="19" t="s">
        <v>20358</v>
      </c>
    </row>
    <row r="2152" spans="1:2" x14ac:dyDescent="0.25">
      <c r="A2152" s="19" t="s">
        <v>21662</v>
      </c>
      <c r="B2152" s="19" t="s">
        <v>19776</v>
      </c>
    </row>
    <row r="2153" spans="1:2" x14ac:dyDescent="0.25">
      <c r="A2153" s="19" t="s">
        <v>21663</v>
      </c>
      <c r="B2153" s="19" t="s">
        <v>12423</v>
      </c>
    </row>
    <row r="2154" spans="1:2" x14ac:dyDescent="0.25">
      <c r="A2154" s="19" t="s">
        <v>21664</v>
      </c>
      <c r="B2154" s="19" t="s">
        <v>12423</v>
      </c>
    </row>
    <row r="2155" spans="1:2" x14ac:dyDescent="0.25">
      <c r="A2155" s="19" t="s">
        <v>21665</v>
      </c>
      <c r="B2155" s="19" t="s">
        <v>12426</v>
      </c>
    </row>
    <row r="2156" spans="1:2" x14ac:dyDescent="0.25">
      <c r="A2156" s="19" t="s">
        <v>21666</v>
      </c>
      <c r="B2156" s="19" t="s">
        <v>19826</v>
      </c>
    </row>
    <row r="2157" spans="1:2" x14ac:dyDescent="0.25">
      <c r="A2157" s="19" t="s">
        <v>21667</v>
      </c>
      <c r="B2157" s="19" t="s">
        <v>20254</v>
      </c>
    </row>
    <row r="2158" spans="1:2" x14ac:dyDescent="0.25">
      <c r="A2158" s="19" t="s">
        <v>21668</v>
      </c>
      <c r="B2158" s="19" t="s">
        <v>19561</v>
      </c>
    </row>
    <row r="2159" spans="1:2" x14ac:dyDescent="0.25">
      <c r="A2159" s="19" t="s">
        <v>21669</v>
      </c>
      <c r="B2159" s="19" t="s">
        <v>19561</v>
      </c>
    </row>
    <row r="2160" spans="1:2" x14ac:dyDescent="0.25">
      <c r="A2160" s="19" t="s">
        <v>21670</v>
      </c>
      <c r="B2160" s="19" t="s">
        <v>19561</v>
      </c>
    </row>
    <row r="2161" spans="1:2" x14ac:dyDescent="0.25">
      <c r="A2161" s="19" t="s">
        <v>21671</v>
      </c>
      <c r="B2161" s="19" t="s">
        <v>19697</v>
      </c>
    </row>
    <row r="2162" spans="1:2" x14ac:dyDescent="0.25">
      <c r="A2162" s="19" t="s">
        <v>21672</v>
      </c>
      <c r="B2162" s="19" t="s">
        <v>19561</v>
      </c>
    </row>
    <row r="2163" spans="1:2" x14ac:dyDescent="0.25">
      <c r="A2163" s="19" t="s">
        <v>21673</v>
      </c>
      <c r="B2163" s="19" t="s">
        <v>19751</v>
      </c>
    </row>
    <row r="2164" spans="1:2" x14ac:dyDescent="0.25">
      <c r="A2164" s="19" t="s">
        <v>21674</v>
      </c>
      <c r="B2164" s="19" t="s">
        <v>19697</v>
      </c>
    </row>
    <row r="2165" spans="1:2" x14ac:dyDescent="0.25">
      <c r="A2165" s="19" t="s">
        <v>21675</v>
      </c>
      <c r="B2165" s="19" t="s">
        <v>12423</v>
      </c>
    </row>
    <row r="2166" spans="1:2" x14ac:dyDescent="0.25">
      <c r="A2166" s="19" t="s">
        <v>21676</v>
      </c>
      <c r="B2166" s="19" t="s">
        <v>12426</v>
      </c>
    </row>
    <row r="2167" spans="1:2" x14ac:dyDescent="0.25">
      <c r="A2167" s="19" t="s">
        <v>21677</v>
      </c>
      <c r="B2167" s="19" t="s">
        <v>12426</v>
      </c>
    </row>
    <row r="2168" spans="1:2" x14ac:dyDescent="0.25">
      <c r="A2168" s="19" t="s">
        <v>21678</v>
      </c>
      <c r="B2168" s="19" t="s">
        <v>12426</v>
      </c>
    </row>
    <row r="2169" spans="1:2" x14ac:dyDescent="0.25">
      <c r="A2169" s="19" t="s">
        <v>21679</v>
      </c>
      <c r="B2169" s="19" t="s">
        <v>19703</v>
      </c>
    </row>
    <row r="2170" spans="1:2" x14ac:dyDescent="0.25">
      <c r="A2170" s="19" t="s">
        <v>21680</v>
      </c>
      <c r="B2170" s="19" t="s">
        <v>12431</v>
      </c>
    </row>
    <row r="2171" spans="1:2" x14ac:dyDescent="0.25">
      <c r="A2171" s="19" t="s">
        <v>21681</v>
      </c>
      <c r="B2171" s="19" t="s">
        <v>19561</v>
      </c>
    </row>
    <row r="2172" spans="1:2" x14ac:dyDescent="0.25">
      <c r="A2172" s="19" t="s">
        <v>21682</v>
      </c>
      <c r="B2172" s="19" t="s">
        <v>19697</v>
      </c>
    </row>
    <row r="2173" spans="1:2" x14ac:dyDescent="0.25">
      <c r="A2173" s="19" t="s">
        <v>21683</v>
      </c>
      <c r="B2173" s="19" t="s">
        <v>19561</v>
      </c>
    </row>
    <row r="2174" spans="1:2" x14ac:dyDescent="0.25">
      <c r="A2174" s="19" t="s">
        <v>21684</v>
      </c>
      <c r="B2174" s="19" t="s">
        <v>19697</v>
      </c>
    </row>
    <row r="2175" spans="1:2" x14ac:dyDescent="0.25">
      <c r="A2175" s="19" t="s">
        <v>21685</v>
      </c>
      <c r="B2175" s="19" t="s">
        <v>12431</v>
      </c>
    </row>
    <row r="2176" spans="1:2" x14ac:dyDescent="0.25">
      <c r="A2176" s="19" t="s">
        <v>21686</v>
      </c>
      <c r="B2176" s="19" t="s">
        <v>19697</v>
      </c>
    </row>
    <row r="2177" spans="1:2" x14ac:dyDescent="0.25">
      <c r="A2177" s="19" t="s">
        <v>375</v>
      </c>
      <c r="B2177" s="19" t="s">
        <v>12434</v>
      </c>
    </row>
    <row r="2178" spans="1:2" x14ac:dyDescent="0.25">
      <c r="A2178" s="19" t="s">
        <v>21687</v>
      </c>
      <c r="B2178" s="19" t="s">
        <v>12426</v>
      </c>
    </row>
    <row r="2179" spans="1:2" x14ac:dyDescent="0.25">
      <c r="A2179" s="19" t="s">
        <v>21688</v>
      </c>
      <c r="B2179" s="19" t="s">
        <v>21458</v>
      </c>
    </row>
    <row r="2180" spans="1:2" x14ac:dyDescent="0.25">
      <c r="A2180" s="19" t="s">
        <v>21689</v>
      </c>
      <c r="B2180" s="19" t="s">
        <v>19620</v>
      </c>
    </row>
    <row r="2181" spans="1:2" x14ac:dyDescent="0.25">
      <c r="A2181" s="19" t="s">
        <v>21690</v>
      </c>
      <c r="B2181" s="19" t="s">
        <v>21458</v>
      </c>
    </row>
    <row r="2182" spans="1:2" x14ac:dyDescent="0.25">
      <c r="A2182" s="19" t="s">
        <v>21691</v>
      </c>
      <c r="B2182" s="19" t="s">
        <v>12425</v>
      </c>
    </row>
    <row r="2183" spans="1:2" x14ac:dyDescent="0.25">
      <c r="A2183" s="19" t="s">
        <v>21692</v>
      </c>
      <c r="B2183" s="19" t="s">
        <v>12426</v>
      </c>
    </row>
    <row r="2184" spans="1:2" x14ac:dyDescent="0.25">
      <c r="A2184" s="19" t="s">
        <v>21693</v>
      </c>
      <c r="B2184" s="19" t="s">
        <v>12423</v>
      </c>
    </row>
    <row r="2185" spans="1:2" x14ac:dyDescent="0.25">
      <c r="A2185" s="19" t="s">
        <v>21694</v>
      </c>
      <c r="B2185" s="19" t="s">
        <v>19561</v>
      </c>
    </row>
    <row r="2186" spans="1:2" x14ac:dyDescent="0.25">
      <c r="A2186" s="19" t="s">
        <v>21695</v>
      </c>
      <c r="B2186" s="19" t="s">
        <v>12423</v>
      </c>
    </row>
    <row r="2187" spans="1:2" x14ac:dyDescent="0.25">
      <c r="A2187" s="19" t="s">
        <v>21696</v>
      </c>
      <c r="B2187" s="19" t="s">
        <v>12423</v>
      </c>
    </row>
    <row r="2188" spans="1:2" x14ac:dyDescent="0.25">
      <c r="A2188" s="19" t="s">
        <v>21697</v>
      </c>
      <c r="B2188" s="19" t="s">
        <v>19561</v>
      </c>
    </row>
    <row r="2189" spans="1:2" x14ac:dyDescent="0.25">
      <c r="A2189" s="19" t="s">
        <v>21698</v>
      </c>
      <c r="B2189" s="19" t="s">
        <v>12432</v>
      </c>
    </row>
    <row r="2190" spans="1:2" x14ac:dyDescent="0.25">
      <c r="A2190" s="19" t="s">
        <v>21699</v>
      </c>
      <c r="B2190" s="19" t="s">
        <v>19561</v>
      </c>
    </row>
    <row r="2191" spans="1:2" x14ac:dyDescent="0.25">
      <c r="A2191" s="19" t="s">
        <v>21700</v>
      </c>
      <c r="B2191" s="19" t="s">
        <v>19561</v>
      </c>
    </row>
    <row r="2192" spans="1:2" x14ac:dyDescent="0.25">
      <c r="A2192" s="19" t="s">
        <v>21701</v>
      </c>
      <c r="B2192" s="19" t="s">
        <v>19561</v>
      </c>
    </row>
    <row r="2193" spans="1:2" x14ac:dyDescent="0.25">
      <c r="A2193" s="19" t="s">
        <v>21702</v>
      </c>
      <c r="B2193" s="19" t="s">
        <v>19561</v>
      </c>
    </row>
    <row r="2194" spans="1:2" x14ac:dyDescent="0.25">
      <c r="A2194" s="19" t="s">
        <v>134</v>
      </c>
      <c r="B2194" s="19" t="s">
        <v>12421</v>
      </c>
    </row>
    <row r="2195" spans="1:2" x14ac:dyDescent="0.25">
      <c r="A2195" s="19" t="s">
        <v>21703</v>
      </c>
      <c r="B2195" s="19" t="s">
        <v>20004</v>
      </c>
    </row>
    <row r="2196" spans="1:2" x14ac:dyDescent="0.25">
      <c r="A2196" s="19" t="s">
        <v>21704</v>
      </c>
      <c r="B2196" s="19" t="s">
        <v>12421</v>
      </c>
    </row>
    <row r="2197" spans="1:2" x14ac:dyDescent="0.25">
      <c r="A2197" s="19" t="s">
        <v>21705</v>
      </c>
      <c r="B2197" s="19" t="s">
        <v>12442</v>
      </c>
    </row>
    <row r="2198" spans="1:2" x14ac:dyDescent="0.25">
      <c r="A2198" s="19" t="s">
        <v>21706</v>
      </c>
      <c r="B2198" s="19" t="s">
        <v>19788</v>
      </c>
    </row>
    <row r="2199" spans="1:2" x14ac:dyDescent="0.25">
      <c r="A2199" s="19" t="s">
        <v>21707</v>
      </c>
      <c r="B2199" s="19" t="s">
        <v>19561</v>
      </c>
    </row>
    <row r="2200" spans="1:2" x14ac:dyDescent="0.25">
      <c r="A2200" s="19" t="s">
        <v>21708</v>
      </c>
      <c r="B2200" s="19" t="s">
        <v>19561</v>
      </c>
    </row>
    <row r="2201" spans="1:2" x14ac:dyDescent="0.25">
      <c r="A2201" s="19" t="s">
        <v>21709</v>
      </c>
      <c r="B2201" s="19" t="s">
        <v>19561</v>
      </c>
    </row>
    <row r="2202" spans="1:2" x14ac:dyDescent="0.25">
      <c r="A2202" s="19" t="s">
        <v>21710</v>
      </c>
      <c r="B2202" s="19" t="s">
        <v>19826</v>
      </c>
    </row>
    <row r="2203" spans="1:2" x14ac:dyDescent="0.25">
      <c r="A2203" s="19" t="s">
        <v>21711</v>
      </c>
      <c r="B2203" s="19" t="s">
        <v>12423</v>
      </c>
    </row>
    <row r="2204" spans="1:2" x14ac:dyDescent="0.25">
      <c r="A2204" s="19" t="s">
        <v>21712</v>
      </c>
      <c r="B2204" s="19" t="s">
        <v>21484</v>
      </c>
    </row>
    <row r="2205" spans="1:2" x14ac:dyDescent="0.25">
      <c r="A2205" s="19" t="s">
        <v>379</v>
      </c>
      <c r="B2205" s="19" t="s">
        <v>12426</v>
      </c>
    </row>
    <row r="2206" spans="1:2" x14ac:dyDescent="0.25">
      <c r="A2206" s="19" t="s">
        <v>21713</v>
      </c>
      <c r="B2206" s="19" t="s">
        <v>12426</v>
      </c>
    </row>
    <row r="2207" spans="1:2" x14ac:dyDescent="0.25">
      <c r="A2207" s="19" t="s">
        <v>21714</v>
      </c>
      <c r="B2207" s="19" t="s">
        <v>19561</v>
      </c>
    </row>
    <row r="2208" spans="1:2" x14ac:dyDescent="0.25">
      <c r="A2208" s="19" t="s">
        <v>21715</v>
      </c>
      <c r="B2208" s="19" t="s">
        <v>12441</v>
      </c>
    </row>
    <row r="2209" spans="1:2" x14ac:dyDescent="0.25">
      <c r="A2209" s="19" t="s">
        <v>21716</v>
      </c>
      <c r="B2209" s="19" t="s">
        <v>12434</v>
      </c>
    </row>
    <row r="2210" spans="1:2" x14ac:dyDescent="0.25">
      <c r="A2210" s="19" t="s">
        <v>21717</v>
      </c>
      <c r="B2210" s="19" t="s">
        <v>19561</v>
      </c>
    </row>
    <row r="2211" spans="1:2" x14ac:dyDescent="0.25">
      <c r="A2211" s="19" t="s">
        <v>21718</v>
      </c>
      <c r="B2211" s="19" t="s">
        <v>19561</v>
      </c>
    </row>
    <row r="2212" spans="1:2" x14ac:dyDescent="0.25">
      <c r="A2212" s="19" t="s">
        <v>21719</v>
      </c>
      <c r="B2212" s="19" t="s">
        <v>12433</v>
      </c>
    </row>
    <row r="2213" spans="1:2" x14ac:dyDescent="0.25">
      <c r="A2213" s="19" t="s">
        <v>21720</v>
      </c>
      <c r="B2213" s="19" t="s">
        <v>19561</v>
      </c>
    </row>
    <row r="2214" spans="1:2" x14ac:dyDescent="0.25">
      <c r="A2214" s="19" t="s">
        <v>21721</v>
      </c>
      <c r="B2214" s="19" t="s">
        <v>19697</v>
      </c>
    </row>
    <row r="2215" spans="1:2" x14ac:dyDescent="0.25">
      <c r="A2215" s="19" t="s">
        <v>21722</v>
      </c>
      <c r="B2215" s="19" t="s">
        <v>19561</v>
      </c>
    </row>
    <row r="2216" spans="1:2" x14ac:dyDescent="0.25">
      <c r="A2216" s="19" t="s">
        <v>21723</v>
      </c>
      <c r="B2216" s="19" t="s">
        <v>19561</v>
      </c>
    </row>
    <row r="2217" spans="1:2" x14ac:dyDescent="0.25">
      <c r="A2217" s="19" t="s">
        <v>21724</v>
      </c>
      <c r="B2217" s="19" t="s">
        <v>19561</v>
      </c>
    </row>
    <row r="2218" spans="1:2" x14ac:dyDescent="0.25">
      <c r="A2218" s="19" t="s">
        <v>21725</v>
      </c>
      <c r="B2218" s="19" t="s">
        <v>19561</v>
      </c>
    </row>
    <row r="2219" spans="1:2" x14ac:dyDescent="0.25">
      <c r="A2219" s="19" t="s">
        <v>21726</v>
      </c>
      <c r="B2219" s="19" t="s">
        <v>12425</v>
      </c>
    </row>
    <row r="2220" spans="1:2" x14ac:dyDescent="0.25">
      <c r="A2220" s="19" t="s">
        <v>21727</v>
      </c>
      <c r="B2220" s="19" t="s">
        <v>12423</v>
      </c>
    </row>
    <row r="2221" spans="1:2" x14ac:dyDescent="0.25">
      <c r="A2221" s="19" t="s">
        <v>1569</v>
      </c>
      <c r="B2221" s="19" t="s">
        <v>12421</v>
      </c>
    </row>
    <row r="2222" spans="1:2" x14ac:dyDescent="0.25">
      <c r="A2222" s="19" t="s">
        <v>21728</v>
      </c>
      <c r="B2222" s="19" t="s">
        <v>19703</v>
      </c>
    </row>
    <row r="2223" spans="1:2" x14ac:dyDescent="0.25">
      <c r="A2223" s="19" t="s">
        <v>21729</v>
      </c>
      <c r="B2223" s="19" t="s">
        <v>19703</v>
      </c>
    </row>
    <row r="2224" spans="1:2" x14ac:dyDescent="0.25">
      <c r="A2224" s="19" t="s">
        <v>21730</v>
      </c>
      <c r="B2224" s="19" t="s">
        <v>19703</v>
      </c>
    </row>
    <row r="2225" spans="1:2" x14ac:dyDescent="0.25">
      <c r="A2225" s="19" t="s">
        <v>21731</v>
      </c>
      <c r="B2225" s="19" t="s">
        <v>20866</v>
      </c>
    </row>
    <row r="2226" spans="1:2" x14ac:dyDescent="0.25">
      <c r="A2226" s="19" t="s">
        <v>21732</v>
      </c>
      <c r="B2226" s="19" t="s">
        <v>19703</v>
      </c>
    </row>
    <row r="2227" spans="1:2" x14ac:dyDescent="0.25">
      <c r="A2227" s="19" t="s">
        <v>21733</v>
      </c>
      <c r="B2227" s="19" t="s">
        <v>20594</v>
      </c>
    </row>
    <row r="2228" spans="1:2" x14ac:dyDescent="0.25">
      <c r="A2228" s="19" t="s">
        <v>21734</v>
      </c>
      <c r="B2228" s="19" t="s">
        <v>19561</v>
      </c>
    </row>
    <row r="2229" spans="1:2" x14ac:dyDescent="0.25">
      <c r="A2229" s="19" t="s">
        <v>21735</v>
      </c>
      <c r="B2229" s="19" t="s">
        <v>12423</v>
      </c>
    </row>
    <row r="2230" spans="1:2" x14ac:dyDescent="0.25">
      <c r="A2230" s="19" t="s">
        <v>21736</v>
      </c>
      <c r="B2230" s="19" t="s">
        <v>19561</v>
      </c>
    </row>
    <row r="2231" spans="1:2" x14ac:dyDescent="0.25">
      <c r="A2231" s="19" t="s">
        <v>61</v>
      </c>
      <c r="B2231" s="19" t="s">
        <v>12425</v>
      </c>
    </row>
    <row r="2232" spans="1:2" x14ac:dyDescent="0.25">
      <c r="A2232" s="19" t="s">
        <v>21737</v>
      </c>
      <c r="B2232" s="19" t="s">
        <v>12425</v>
      </c>
    </row>
    <row r="2233" spans="1:2" x14ac:dyDescent="0.25">
      <c r="A2233" s="19" t="s">
        <v>21738</v>
      </c>
      <c r="B2233" s="19" t="s">
        <v>19561</v>
      </c>
    </row>
    <row r="2234" spans="1:2" x14ac:dyDescent="0.25">
      <c r="A2234" s="19" t="s">
        <v>21739</v>
      </c>
      <c r="B2234" s="19" t="s">
        <v>12425</v>
      </c>
    </row>
    <row r="2235" spans="1:2" x14ac:dyDescent="0.25">
      <c r="A2235" s="19" t="s">
        <v>21740</v>
      </c>
      <c r="B2235" s="19" t="s">
        <v>12437</v>
      </c>
    </row>
    <row r="2236" spans="1:2" x14ac:dyDescent="0.25">
      <c r="A2236" s="19" t="s">
        <v>21741</v>
      </c>
      <c r="B2236" s="19" t="s">
        <v>19561</v>
      </c>
    </row>
    <row r="2237" spans="1:2" x14ac:dyDescent="0.25">
      <c r="A2237" s="19" t="s">
        <v>21742</v>
      </c>
      <c r="B2237" s="19" t="s">
        <v>12431</v>
      </c>
    </row>
    <row r="2238" spans="1:2" x14ac:dyDescent="0.25">
      <c r="A2238" s="19" t="s">
        <v>21743</v>
      </c>
      <c r="B2238" s="19" t="s">
        <v>12442</v>
      </c>
    </row>
    <row r="2239" spans="1:2" x14ac:dyDescent="0.25">
      <c r="A2239" s="19" t="s">
        <v>21744</v>
      </c>
      <c r="B2239" s="19" t="s">
        <v>19561</v>
      </c>
    </row>
    <row r="2240" spans="1:2" x14ac:dyDescent="0.25">
      <c r="A2240" s="19" t="s">
        <v>21745</v>
      </c>
      <c r="B2240" s="19" t="s">
        <v>19561</v>
      </c>
    </row>
    <row r="2241" spans="1:2" x14ac:dyDescent="0.25">
      <c r="A2241" s="19" t="s">
        <v>21746</v>
      </c>
      <c r="B2241" s="19" t="s">
        <v>19561</v>
      </c>
    </row>
    <row r="2242" spans="1:2" x14ac:dyDescent="0.25">
      <c r="A2242" s="19" t="s">
        <v>155</v>
      </c>
      <c r="B2242" s="19" t="s">
        <v>12425</v>
      </c>
    </row>
    <row r="2243" spans="1:2" x14ac:dyDescent="0.25">
      <c r="A2243" s="19" t="s">
        <v>21747</v>
      </c>
      <c r="B2243" s="19" t="s">
        <v>12442</v>
      </c>
    </row>
    <row r="2244" spans="1:2" x14ac:dyDescent="0.25">
      <c r="A2244" s="19" t="s">
        <v>21748</v>
      </c>
      <c r="B2244" s="19" t="s">
        <v>19561</v>
      </c>
    </row>
    <row r="2245" spans="1:2" x14ac:dyDescent="0.25">
      <c r="A2245" s="19" t="s">
        <v>348</v>
      </c>
      <c r="B2245" s="19" t="s">
        <v>12427</v>
      </c>
    </row>
    <row r="2246" spans="1:2" x14ac:dyDescent="0.25">
      <c r="A2246" s="19" t="s">
        <v>21749</v>
      </c>
      <c r="B2246" s="19" t="s">
        <v>12442</v>
      </c>
    </row>
    <row r="2247" spans="1:2" x14ac:dyDescent="0.25">
      <c r="A2247" s="19" t="s">
        <v>21750</v>
      </c>
      <c r="B2247" s="19" t="s">
        <v>12426</v>
      </c>
    </row>
    <row r="2248" spans="1:2" x14ac:dyDescent="0.25">
      <c r="A2248" s="19" t="s">
        <v>21751</v>
      </c>
      <c r="B2248" s="19" t="s">
        <v>12426</v>
      </c>
    </row>
    <row r="2249" spans="1:2" x14ac:dyDescent="0.25">
      <c r="A2249" s="19" t="s">
        <v>21752</v>
      </c>
      <c r="B2249" s="19" t="s">
        <v>12426</v>
      </c>
    </row>
    <row r="2250" spans="1:2" x14ac:dyDescent="0.25">
      <c r="A2250" s="19" t="s">
        <v>21753</v>
      </c>
      <c r="B2250" s="19" t="s">
        <v>19650</v>
      </c>
    </row>
    <row r="2251" spans="1:2" x14ac:dyDescent="0.25">
      <c r="A2251" s="19" t="s">
        <v>21754</v>
      </c>
      <c r="B2251" s="19" t="s">
        <v>12446</v>
      </c>
    </row>
    <row r="2252" spans="1:2" x14ac:dyDescent="0.25">
      <c r="A2252" s="19" t="s">
        <v>21755</v>
      </c>
      <c r="B2252" s="19" t="s">
        <v>19751</v>
      </c>
    </row>
    <row r="2253" spans="1:2" x14ac:dyDescent="0.25">
      <c r="A2253" s="19" t="s">
        <v>21756</v>
      </c>
      <c r="B2253" s="19" t="s">
        <v>12442</v>
      </c>
    </row>
    <row r="2254" spans="1:2" x14ac:dyDescent="0.25">
      <c r="A2254" s="19" t="s">
        <v>21757</v>
      </c>
      <c r="B2254" s="19" t="s">
        <v>12426</v>
      </c>
    </row>
    <row r="2255" spans="1:2" x14ac:dyDescent="0.25">
      <c r="A2255" s="19" t="s">
        <v>21758</v>
      </c>
      <c r="B2255" s="19" t="s">
        <v>20559</v>
      </c>
    </row>
    <row r="2256" spans="1:2" x14ac:dyDescent="0.25">
      <c r="A2256" s="19" t="s">
        <v>13909</v>
      </c>
      <c r="B2256" s="19" t="s">
        <v>12421</v>
      </c>
    </row>
    <row r="2257" spans="1:2" x14ac:dyDescent="0.25">
      <c r="A2257" s="19" t="s">
        <v>137</v>
      </c>
      <c r="B2257" s="19" t="s">
        <v>12433</v>
      </c>
    </row>
    <row r="2258" spans="1:2" x14ac:dyDescent="0.25">
      <c r="A2258" s="19" t="s">
        <v>21759</v>
      </c>
      <c r="B2258" s="19" t="s">
        <v>19981</v>
      </c>
    </row>
    <row r="2259" spans="1:2" x14ac:dyDescent="0.25">
      <c r="A2259" s="19" t="s">
        <v>21760</v>
      </c>
      <c r="B2259" s="19" t="s">
        <v>12436</v>
      </c>
    </row>
    <row r="2260" spans="1:2" x14ac:dyDescent="0.25">
      <c r="A2260" s="19" t="s">
        <v>21761</v>
      </c>
      <c r="B2260" s="19" t="s">
        <v>19561</v>
      </c>
    </row>
    <row r="2261" spans="1:2" x14ac:dyDescent="0.25">
      <c r="A2261" s="19" t="s">
        <v>21762</v>
      </c>
      <c r="B2261" s="19" t="s">
        <v>12423</v>
      </c>
    </row>
    <row r="2262" spans="1:2" x14ac:dyDescent="0.25">
      <c r="A2262" s="19" t="s">
        <v>18322</v>
      </c>
      <c r="B2262" s="19" t="s">
        <v>12441</v>
      </c>
    </row>
    <row r="2263" spans="1:2" x14ac:dyDescent="0.25">
      <c r="A2263" s="19" t="s">
        <v>21763</v>
      </c>
      <c r="B2263" s="19" t="s">
        <v>12423</v>
      </c>
    </row>
    <row r="2264" spans="1:2" x14ac:dyDescent="0.25">
      <c r="A2264" s="19" t="s">
        <v>21764</v>
      </c>
      <c r="B2264" s="19" t="s">
        <v>12423</v>
      </c>
    </row>
    <row r="2265" spans="1:2" x14ac:dyDescent="0.25">
      <c r="A2265" s="19" t="s">
        <v>21765</v>
      </c>
      <c r="B2265" s="19" t="s">
        <v>12434</v>
      </c>
    </row>
    <row r="2266" spans="1:2" x14ac:dyDescent="0.25">
      <c r="A2266" s="19" t="s">
        <v>21766</v>
      </c>
      <c r="B2266" s="19" t="s">
        <v>19561</v>
      </c>
    </row>
    <row r="2267" spans="1:2" x14ac:dyDescent="0.25">
      <c r="A2267" s="19" t="s">
        <v>21767</v>
      </c>
      <c r="B2267" s="19" t="s">
        <v>12432</v>
      </c>
    </row>
    <row r="2268" spans="1:2" x14ac:dyDescent="0.25">
      <c r="A2268" s="19" t="s">
        <v>21768</v>
      </c>
      <c r="B2268" s="19" t="s">
        <v>19561</v>
      </c>
    </row>
    <row r="2269" spans="1:2" x14ac:dyDescent="0.25">
      <c r="A2269" s="19" t="s">
        <v>21769</v>
      </c>
      <c r="B2269" s="19" t="s">
        <v>12440</v>
      </c>
    </row>
    <row r="2270" spans="1:2" x14ac:dyDescent="0.25">
      <c r="A2270" s="19" t="s">
        <v>21770</v>
      </c>
      <c r="B2270" s="19" t="s">
        <v>19561</v>
      </c>
    </row>
    <row r="2271" spans="1:2" x14ac:dyDescent="0.25">
      <c r="A2271" s="19" t="s">
        <v>21771</v>
      </c>
      <c r="B2271" s="19" t="s">
        <v>12441</v>
      </c>
    </row>
    <row r="2272" spans="1:2" x14ac:dyDescent="0.25">
      <c r="A2272" s="19" t="s">
        <v>291</v>
      </c>
      <c r="B2272" s="19" t="s">
        <v>12423</v>
      </c>
    </row>
    <row r="2273" spans="1:2" x14ac:dyDescent="0.25">
      <c r="A2273" s="19" t="s">
        <v>21772</v>
      </c>
      <c r="B2273" s="19" t="s">
        <v>19561</v>
      </c>
    </row>
    <row r="2274" spans="1:2" x14ac:dyDescent="0.25">
      <c r="A2274" s="19" t="s">
        <v>158</v>
      </c>
      <c r="B2274" s="19" t="s">
        <v>12426</v>
      </c>
    </row>
    <row r="2275" spans="1:2" x14ac:dyDescent="0.25">
      <c r="A2275" s="19" t="s">
        <v>21773</v>
      </c>
      <c r="B2275" s="19" t="s">
        <v>19561</v>
      </c>
    </row>
    <row r="2276" spans="1:2" x14ac:dyDescent="0.25">
      <c r="A2276" s="19" t="s">
        <v>21774</v>
      </c>
      <c r="B2276" s="19" t="s">
        <v>12425</v>
      </c>
    </row>
    <row r="2277" spans="1:2" x14ac:dyDescent="0.25">
      <c r="A2277" s="19" t="s">
        <v>21775</v>
      </c>
      <c r="B2277" s="19" t="s">
        <v>12425</v>
      </c>
    </row>
    <row r="2278" spans="1:2" x14ac:dyDescent="0.25">
      <c r="A2278" s="19" t="s">
        <v>21776</v>
      </c>
      <c r="B2278" s="19" t="s">
        <v>19561</v>
      </c>
    </row>
    <row r="2279" spans="1:2" x14ac:dyDescent="0.25">
      <c r="A2279" s="19" t="s">
        <v>2136</v>
      </c>
      <c r="B2279" s="19" t="s">
        <v>12441</v>
      </c>
    </row>
    <row r="2280" spans="1:2" x14ac:dyDescent="0.25">
      <c r="A2280" s="19" t="s">
        <v>21777</v>
      </c>
      <c r="B2280" s="19" t="s">
        <v>12441</v>
      </c>
    </row>
    <row r="2281" spans="1:2" x14ac:dyDescent="0.25">
      <c r="A2281" s="19" t="s">
        <v>21778</v>
      </c>
      <c r="B2281" s="19" t="s">
        <v>19561</v>
      </c>
    </row>
    <row r="2282" spans="1:2" x14ac:dyDescent="0.25">
      <c r="A2282" s="19" t="s">
        <v>21779</v>
      </c>
      <c r="B2282" s="19" t="s">
        <v>12442</v>
      </c>
    </row>
    <row r="2283" spans="1:2" x14ac:dyDescent="0.25">
      <c r="A2283" s="19" t="s">
        <v>21780</v>
      </c>
      <c r="B2283" s="19" t="s">
        <v>19697</v>
      </c>
    </row>
    <row r="2284" spans="1:2" x14ac:dyDescent="0.25">
      <c r="A2284" s="19" t="s">
        <v>21781</v>
      </c>
      <c r="B2284" s="19" t="s">
        <v>12425</v>
      </c>
    </row>
    <row r="2285" spans="1:2" x14ac:dyDescent="0.25">
      <c r="A2285" s="19" t="s">
        <v>21782</v>
      </c>
      <c r="B2285" s="19" t="s">
        <v>19561</v>
      </c>
    </row>
    <row r="2286" spans="1:2" x14ac:dyDescent="0.25">
      <c r="A2286" s="19" t="s">
        <v>21783</v>
      </c>
      <c r="B2286" s="19" t="s">
        <v>19561</v>
      </c>
    </row>
    <row r="2287" spans="1:2" x14ac:dyDescent="0.25">
      <c r="A2287" s="19" t="s">
        <v>21784</v>
      </c>
      <c r="B2287" s="19" t="s">
        <v>19561</v>
      </c>
    </row>
    <row r="2288" spans="1:2" x14ac:dyDescent="0.25">
      <c r="A2288" s="19" t="s">
        <v>21785</v>
      </c>
      <c r="B2288" s="19" t="s">
        <v>19561</v>
      </c>
    </row>
    <row r="2289" spans="1:2" x14ac:dyDescent="0.25">
      <c r="A2289" s="19" t="s">
        <v>21786</v>
      </c>
      <c r="B2289" s="19" t="s">
        <v>12421</v>
      </c>
    </row>
    <row r="2290" spans="1:2" x14ac:dyDescent="0.25">
      <c r="A2290" s="19" t="s">
        <v>21787</v>
      </c>
      <c r="B2290" s="19" t="s">
        <v>12442</v>
      </c>
    </row>
    <row r="2291" spans="1:2" x14ac:dyDescent="0.25">
      <c r="A2291" s="19" t="s">
        <v>21788</v>
      </c>
      <c r="B2291" s="19" t="s">
        <v>12433</v>
      </c>
    </row>
    <row r="2292" spans="1:2" x14ac:dyDescent="0.25">
      <c r="A2292" s="19" t="s">
        <v>21789</v>
      </c>
      <c r="B2292" s="19" t="s">
        <v>19561</v>
      </c>
    </row>
    <row r="2293" spans="1:2" x14ac:dyDescent="0.25">
      <c r="A2293" s="19" t="s">
        <v>21790</v>
      </c>
      <c r="B2293" s="19" t="s">
        <v>19561</v>
      </c>
    </row>
    <row r="2294" spans="1:2" x14ac:dyDescent="0.25">
      <c r="A2294" s="19" t="s">
        <v>5411</v>
      </c>
      <c r="B2294" s="19" t="s">
        <v>12423</v>
      </c>
    </row>
    <row r="2295" spans="1:2" x14ac:dyDescent="0.25">
      <c r="A2295" s="19" t="s">
        <v>31</v>
      </c>
      <c r="B2295" s="19" t="s">
        <v>12428</v>
      </c>
    </row>
    <row r="2296" spans="1:2" x14ac:dyDescent="0.25">
      <c r="A2296" s="19" t="s">
        <v>21791</v>
      </c>
      <c r="B2296" s="19" t="s">
        <v>19981</v>
      </c>
    </row>
    <row r="2297" spans="1:2" x14ac:dyDescent="0.25">
      <c r="A2297" s="19" t="s">
        <v>21792</v>
      </c>
      <c r="B2297" s="19" t="s">
        <v>12426</v>
      </c>
    </row>
    <row r="2298" spans="1:2" x14ac:dyDescent="0.25">
      <c r="A2298" s="19" t="s">
        <v>21793</v>
      </c>
      <c r="B2298" s="19" t="s">
        <v>12426</v>
      </c>
    </row>
    <row r="2299" spans="1:2" x14ac:dyDescent="0.25">
      <c r="A2299" s="19" t="s">
        <v>21794</v>
      </c>
      <c r="B2299" s="19" t="s">
        <v>19561</v>
      </c>
    </row>
    <row r="2300" spans="1:2" x14ac:dyDescent="0.25">
      <c r="A2300" s="19" t="s">
        <v>21795</v>
      </c>
      <c r="B2300" s="19" t="s">
        <v>19751</v>
      </c>
    </row>
    <row r="2301" spans="1:2" x14ac:dyDescent="0.25">
      <c r="A2301" s="19" t="s">
        <v>21796</v>
      </c>
      <c r="B2301" s="19" t="s">
        <v>19561</v>
      </c>
    </row>
    <row r="2302" spans="1:2" x14ac:dyDescent="0.25">
      <c r="A2302" s="19" t="s">
        <v>21797</v>
      </c>
      <c r="B2302" s="19" t="s">
        <v>12434</v>
      </c>
    </row>
    <row r="2303" spans="1:2" x14ac:dyDescent="0.25">
      <c r="A2303" s="19" t="s">
        <v>21798</v>
      </c>
      <c r="B2303" s="19" t="s">
        <v>12434</v>
      </c>
    </row>
    <row r="2304" spans="1:2" x14ac:dyDescent="0.25">
      <c r="A2304" s="19" t="s">
        <v>176</v>
      </c>
      <c r="B2304" s="19" t="s">
        <v>12426</v>
      </c>
    </row>
    <row r="2305" spans="1:2" x14ac:dyDescent="0.25">
      <c r="A2305" s="19" t="s">
        <v>21799</v>
      </c>
      <c r="B2305" s="19" t="s">
        <v>12426</v>
      </c>
    </row>
    <row r="2306" spans="1:2" x14ac:dyDescent="0.25">
      <c r="A2306" s="19" t="s">
        <v>21800</v>
      </c>
      <c r="B2306" s="19" t="s">
        <v>19697</v>
      </c>
    </row>
    <row r="2307" spans="1:2" x14ac:dyDescent="0.25">
      <c r="A2307" s="19" t="s">
        <v>21801</v>
      </c>
      <c r="B2307" s="19" t="s">
        <v>12425</v>
      </c>
    </row>
    <row r="2308" spans="1:2" x14ac:dyDescent="0.25">
      <c r="A2308" s="19" t="s">
        <v>21802</v>
      </c>
      <c r="B2308" s="19" t="s">
        <v>19561</v>
      </c>
    </row>
    <row r="2309" spans="1:2" x14ac:dyDescent="0.25">
      <c r="A2309" s="19" t="s">
        <v>21803</v>
      </c>
      <c r="B2309" s="19" t="s">
        <v>19561</v>
      </c>
    </row>
    <row r="2310" spans="1:2" x14ac:dyDescent="0.25">
      <c r="A2310" s="19" t="s">
        <v>21804</v>
      </c>
      <c r="B2310" s="19" t="s">
        <v>12423</v>
      </c>
    </row>
    <row r="2311" spans="1:2" x14ac:dyDescent="0.25">
      <c r="A2311" s="19" t="s">
        <v>21805</v>
      </c>
      <c r="B2311" s="19" t="s">
        <v>12435</v>
      </c>
    </row>
    <row r="2312" spans="1:2" x14ac:dyDescent="0.25">
      <c r="A2312" s="19" t="s">
        <v>21806</v>
      </c>
      <c r="B2312" s="19" t="s">
        <v>12426</v>
      </c>
    </row>
    <row r="2313" spans="1:2" x14ac:dyDescent="0.25">
      <c r="A2313" s="19" t="s">
        <v>21807</v>
      </c>
      <c r="B2313" s="19" t="s">
        <v>12426</v>
      </c>
    </row>
    <row r="2314" spans="1:2" x14ac:dyDescent="0.25">
      <c r="A2314" s="19" t="s">
        <v>21808</v>
      </c>
      <c r="B2314" s="19" t="s">
        <v>12426</v>
      </c>
    </row>
    <row r="2315" spans="1:2" x14ac:dyDescent="0.25">
      <c r="A2315" s="19" t="s">
        <v>21809</v>
      </c>
      <c r="B2315" s="19" t="s">
        <v>19561</v>
      </c>
    </row>
    <row r="2316" spans="1:2" x14ac:dyDescent="0.25">
      <c r="A2316" s="19" t="s">
        <v>21810</v>
      </c>
      <c r="B2316" s="19" t="s">
        <v>19697</v>
      </c>
    </row>
    <row r="2317" spans="1:2" x14ac:dyDescent="0.25">
      <c r="A2317" s="19" t="s">
        <v>6389</v>
      </c>
      <c r="B2317" s="19" t="s">
        <v>12441</v>
      </c>
    </row>
    <row r="2318" spans="1:2" x14ac:dyDescent="0.25">
      <c r="A2318" s="19" t="s">
        <v>21811</v>
      </c>
      <c r="B2318" s="19" t="s">
        <v>12446</v>
      </c>
    </row>
    <row r="2319" spans="1:2" x14ac:dyDescent="0.25">
      <c r="A2319" s="19" t="s">
        <v>21812</v>
      </c>
      <c r="B2319" s="19" t="s">
        <v>12440</v>
      </c>
    </row>
    <row r="2320" spans="1:2" x14ac:dyDescent="0.25">
      <c r="A2320" s="19" t="s">
        <v>21813</v>
      </c>
      <c r="B2320" s="19" t="s">
        <v>19561</v>
      </c>
    </row>
    <row r="2321" spans="1:2" x14ac:dyDescent="0.25">
      <c r="A2321" s="19" t="s">
        <v>21814</v>
      </c>
      <c r="B2321" s="19" t="s">
        <v>12421</v>
      </c>
    </row>
    <row r="2322" spans="1:2" x14ac:dyDescent="0.25">
      <c r="A2322" s="19" t="s">
        <v>21815</v>
      </c>
      <c r="B2322" s="19" t="s">
        <v>19561</v>
      </c>
    </row>
    <row r="2323" spans="1:2" x14ac:dyDescent="0.25">
      <c r="A2323" s="19" t="s">
        <v>21816</v>
      </c>
      <c r="B2323" s="19" t="s">
        <v>12426</v>
      </c>
    </row>
    <row r="2324" spans="1:2" x14ac:dyDescent="0.25">
      <c r="A2324" s="19" t="s">
        <v>91</v>
      </c>
      <c r="B2324" s="19" t="s">
        <v>12426</v>
      </c>
    </row>
    <row r="2325" spans="1:2" x14ac:dyDescent="0.25">
      <c r="A2325" s="19" t="s">
        <v>21817</v>
      </c>
      <c r="B2325" s="19" t="s">
        <v>12445</v>
      </c>
    </row>
    <row r="2326" spans="1:2" x14ac:dyDescent="0.25">
      <c r="A2326" s="19" t="s">
        <v>21818</v>
      </c>
      <c r="B2326" s="19" t="s">
        <v>19561</v>
      </c>
    </row>
    <row r="2327" spans="1:2" x14ac:dyDescent="0.25">
      <c r="A2327" s="19" t="s">
        <v>21819</v>
      </c>
      <c r="B2327" s="19" t="s">
        <v>19561</v>
      </c>
    </row>
    <row r="2328" spans="1:2" x14ac:dyDescent="0.25">
      <c r="A2328" s="19" t="s">
        <v>21820</v>
      </c>
      <c r="B2328" s="19" t="s">
        <v>19561</v>
      </c>
    </row>
    <row r="2329" spans="1:2" x14ac:dyDescent="0.25">
      <c r="A2329" s="19" t="s">
        <v>21821</v>
      </c>
      <c r="B2329" s="19" t="s">
        <v>20547</v>
      </c>
    </row>
    <row r="2330" spans="1:2" x14ac:dyDescent="0.25">
      <c r="A2330" s="19" t="s">
        <v>21822</v>
      </c>
      <c r="B2330" s="19" t="s">
        <v>19561</v>
      </c>
    </row>
    <row r="2331" spans="1:2" x14ac:dyDescent="0.25">
      <c r="A2331" s="19" t="s">
        <v>21823</v>
      </c>
      <c r="B2331" s="19" t="s">
        <v>20254</v>
      </c>
    </row>
    <row r="2332" spans="1:2" x14ac:dyDescent="0.25">
      <c r="A2332" s="19" t="s">
        <v>21824</v>
      </c>
      <c r="B2332" s="19" t="s">
        <v>20064</v>
      </c>
    </row>
    <row r="2333" spans="1:2" x14ac:dyDescent="0.25">
      <c r="A2333" s="19" t="s">
        <v>21825</v>
      </c>
      <c r="B2333" s="19" t="s">
        <v>19561</v>
      </c>
    </row>
    <row r="2334" spans="1:2" x14ac:dyDescent="0.25">
      <c r="A2334" s="19" t="s">
        <v>21826</v>
      </c>
      <c r="B2334" s="19" t="s">
        <v>19561</v>
      </c>
    </row>
    <row r="2335" spans="1:2" x14ac:dyDescent="0.25">
      <c r="A2335" s="19" t="s">
        <v>21827</v>
      </c>
      <c r="B2335" s="19" t="s">
        <v>19561</v>
      </c>
    </row>
    <row r="2336" spans="1:2" x14ac:dyDescent="0.25">
      <c r="A2336" s="19" t="s">
        <v>21828</v>
      </c>
      <c r="B2336" s="19" t="s">
        <v>19561</v>
      </c>
    </row>
    <row r="2337" spans="1:2" x14ac:dyDescent="0.25">
      <c r="A2337" s="19" t="s">
        <v>21829</v>
      </c>
      <c r="B2337" s="19" t="s">
        <v>12442</v>
      </c>
    </row>
    <row r="2338" spans="1:2" x14ac:dyDescent="0.25">
      <c r="A2338" s="19" t="s">
        <v>21830</v>
      </c>
      <c r="B2338" s="19" t="s">
        <v>12442</v>
      </c>
    </row>
    <row r="2339" spans="1:2" x14ac:dyDescent="0.25">
      <c r="A2339" s="19" t="s">
        <v>21831</v>
      </c>
      <c r="B2339" s="19" t="s">
        <v>12442</v>
      </c>
    </row>
    <row r="2340" spans="1:2" x14ac:dyDescent="0.25">
      <c r="A2340" s="19" t="s">
        <v>21832</v>
      </c>
      <c r="B2340" s="19" t="s">
        <v>19561</v>
      </c>
    </row>
    <row r="2341" spans="1:2" x14ac:dyDescent="0.25">
      <c r="A2341" s="19" t="s">
        <v>21833</v>
      </c>
      <c r="B2341" s="19" t="s">
        <v>19561</v>
      </c>
    </row>
    <row r="2342" spans="1:2" x14ac:dyDescent="0.25">
      <c r="A2342" s="19" t="s">
        <v>21834</v>
      </c>
      <c r="B2342" s="19" t="s">
        <v>19697</v>
      </c>
    </row>
    <row r="2343" spans="1:2" x14ac:dyDescent="0.25">
      <c r="A2343" s="19" t="s">
        <v>21835</v>
      </c>
      <c r="B2343" s="19" t="s">
        <v>19697</v>
      </c>
    </row>
    <row r="2344" spans="1:2" x14ac:dyDescent="0.25">
      <c r="A2344" s="19" t="s">
        <v>21836</v>
      </c>
      <c r="B2344" s="19" t="s">
        <v>19561</v>
      </c>
    </row>
    <row r="2345" spans="1:2" x14ac:dyDescent="0.25">
      <c r="A2345" s="19" t="s">
        <v>21837</v>
      </c>
      <c r="B2345" s="19" t="s">
        <v>19561</v>
      </c>
    </row>
    <row r="2346" spans="1:2" x14ac:dyDescent="0.25">
      <c r="A2346" s="19" t="s">
        <v>21838</v>
      </c>
      <c r="B2346" s="19" t="s">
        <v>12429</v>
      </c>
    </row>
    <row r="2347" spans="1:2" x14ac:dyDescent="0.25">
      <c r="A2347" s="19" t="s">
        <v>21839</v>
      </c>
      <c r="B2347" s="19" t="s">
        <v>12433</v>
      </c>
    </row>
    <row r="2348" spans="1:2" x14ac:dyDescent="0.25">
      <c r="A2348" s="19" t="s">
        <v>21840</v>
      </c>
      <c r="B2348" s="19" t="s">
        <v>12425</v>
      </c>
    </row>
    <row r="2349" spans="1:2" x14ac:dyDescent="0.25">
      <c r="A2349" s="19" t="s">
        <v>21841</v>
      </c>
      <c r="B2349" s="19" t="s">
        <v>19561</v>
      </c>
    </row>
    <row r="2350" spans="1:2" x14ac:dyDescent="0.25">
      <c r="A2350" s="19" t="s">
        <v>21842</v>
      </c>
      <c r="B2350" s="19" t="s">
        <v>12425</v>
      </c>
    </row>
    <row r="2351" spans="1:2" x14ac:dyDescent="0.25">
      <c r="A2351" s="19" t="s">
        <v>21843</v>
      </c>
      <c r="B2351" s="19" t="s">
        <v>19697</v>
      </c>
    </row>
    <row r="2352" spans="1:2" x14ac:dyDescent="0.25">
      <c r="A2352" s="19" t="s">
        <v>21844</v>
      </c>
      <c r="B2352" s="19" t="s">
        <v>19561</v>
      </c>
    </row>
    <row r="2353" spans="1:2" x14ac:dyDescent="0.25">
      <c r="A2353" s="19" t="s">
        <v>21845</v>
      </c>
      <c r="B2353" s="19" t="s">
        <v>19697</v>
      </c>
    </row>
    <row r="2354" spans="1:2" x14ac:dyDescent="0.25">
      <c r="A2354" s="19" t="s">
        <v>21846</v>
      </c>
      <c r="B2354" s="19" t="s">
        <v>12425</v>
      </c>
    </row>
    <row r="2355" spans="1:2" x14ac:dyDescent="0.25">
      <c r="A2355" s="19" t="s">
        <v>21847</v>
      </c>
      <c r="B2355" s="19" t="s">
        <v>12442</v>
      </c>
    </row>
    <row r="2356" spans="1:2" x14ac:dyDescent="0.25">
      <c r="A2356" s="19" t="s">
        <v>21848</v>
      </c>
      <c r="B2356" s="19" t="s">
        <v>12425</v>
      </c>
    </row>
    <row r="2357" spans="1:2" x14ac:dyDescent="0.25">
      <c r="A2357" s="19" t="s">
        <v>21849</v>
      </c>
      <c r="B2357" s="19" t="s">
        <v>19561</v>
      </c>
    </row>
    <row r="2358" spans="1:2" x14ac:dyDescent="0.25">
      <c r="A2358" s="19" t="s">
        <v>21850</v>
      </c>
      <c r="B2358" s="19" t="s">
        <v>20545</v>
      </c>
    </row>
    <row r="2359" spans="1:2" x14ac:dyDescent="0.25">
      <c r="A2359" s="19" t="s">
        <v>21851</v>
      </c>
      <c r="B2359" s="19" t="s">
        <v>20547</v>
      </c>
    </row>
    <row r="2360" spans="1:2" x14ac:dyDescent="0.25">
      <c r="A2360" s="19" t="s">
        <v>21852</v>
      </c>
      <c r="B2360" s="19" t="s">
        <v>20895</v>
      </c>
    </row>
    <row r="2361" spans="1:2" x14ac:dyDescent="0.25">
      <c r="A2361" s="19" t="s">
        <v>21853</v>
      </c>
      <c r="B2361" s="19" t="s">
        <v>19788</v>
      </c>
    </row>
    <row r="2362" spans="1:2" x14ac:dyDescent="0.25">
      <c r="A2362" s="19" t="s">
        <v>21854</v>
      </c>
      <c r="B2362" s="19" t="s">
        <v>19561</v>
      </c>
    </row>
    <row r="2363" spans="1:2" x14ac:dyDescent="0.25">
      <c r="A2363" s="19" t="s">
        <v>21855</v>
      </c>
      <c r="B2363" s="19" t="s">
        <v>19697</v>
      </c>
    </row>
    <row r="2364" spans="1:2" x14ac:dyDescent="0.25">
      <c r="A2364" s="19" t="s">
        <v>21856</v>
      </c>
      <c r="B2364" s="19" t="s">
        <v>19561</v>
      </c>
    </row>
    <row r="2365" spans="1:2" x14ac:dyDescent="0.25">
      <c r="A2365" s="19" t="s">
        <v>21857</v>
      </c>
      <c r="B2365" s="19" t="s">
        <v>19561</v>
      </c>
    </row>
    <row r="2366" spans="1:2" x14ac:dyDescent="0.25">
      <c r="A2366" s="19" t="s">
        <v>21858</v>
      </c>
      <c r="B2366" s="19" t="s">
        <v>19561</v>
      </c>
    </row>
    <row r="2367" spans="1:2" x14ac:dyDescent="0.25">
      <c r="A2367" s="19" t="s">
        <v>21859</v>
      </c>
      <c r="B2367" s="19" t="s">
        <v>19561</v>
      </c>
    </row>
    <row r="2368" spans="1:2" x14ac:dyDescent="0.25">
      <c r="A2368" s="19" t="s">
        <v>21860</v>
      </c>
      <c r="B2368" s="19" t="s">
        <v>19561</v>
      </c>
    </row>
    <row r="2369" spans="1:2" x14ac:dyDescent="0.25">
      <c r="A2369" s="19" t="s">
        <v>21861</v>
      </c>
      <c r="B2369" s="19" t="s">
        <v>19561</v>
      </c>
    </row>
    <row r="2370" spans="1:2" x14ac:dyDescent="0.25">
      <c r="A2370" s="19" t="s">
        <v>21862</v>
      </c>
      <c r="B2370" s="19" t="s">
        <v>19561</v>
      </c>
    </row>
    <row r="2371" spans="1:2" x14ac:dyDescent="0.25">
      <c r="A2371" s="19" t="s">
        <v>21863</v>
      </c>
      <c r="B2371" s="19" t="s">
        <v>12441</v>
      </c>
    </row>
    <row r="2372" spans="1:2" x14ac:dyDescent="0.25">
      <c r="A2372" s="19" t="s">
        <v>21864</v>
      </c>
      <c r="B2372" s="19" t="s">
        <v>19620</v>
      </c>
    </row>
    <row r="2373" spans="1:2" x14ac:dyDescent="0.25">
      <c r="A2373" s="19" t="s">
        <v>21865</v>
      </c>
      <c r="B2373" s="19" t="s">
        <v>19620</v>
      </c>
    </row>
    <row r="2374" spans="1:2" x14ac:dyDescent="0.25">
      <c r="A2374" s="19" t="s">
        <v>21866</v>
      </c>
      <c r="B2374" s="19" t="s">
        <v>19620</v>
      </c>
    </row>
    <row r="2375" spans="1:2" x14ac:dyDescent="0.25">
      <c r="A2375" s="19" t="s">
        <v>21867</v>
      </c>
      <c r="B2375" s="19" t="s">
        <v>21458</v>
      </c>
    </row>
    <row r="2376" spans="1:2" x14ac:dyDescent="0.25">
      <c r="A2376" s="19" t="s">
        <v>21868</v>
      </c>
      <c r="B2376" s="19" t="s">
        <v>20783</v>
      </c>
    </row>
    <row r="2377" spans="1:2" x14ac:dyDescent="0.25">
      <c r="A2377" s="19" t="s">
        <v>21869</v>
      </c>
      <c r="B2377" s="19" t="s">
        <v>21458</v>
      </c>
    </row>
    <row r="2378" spans="1:2" x14ac:dyDescent="0.25">
      <c r="A2378" s="19" t="s">
        <v>21870</v>
      </c>
      <c r="B2378" s="19" t="s">
        <v>21458</v>
      </c>
    </row>
    <row r="2379" spans="1:2" x14ac:dyDescent="0.25">
      <c r="A2379" s="19" t="s">
        <v>21871</v>
      </c>
      <c r="B2379" s="19" t="s">
        <v>20850</v>
      </c>
    </row>
    <row r="2380" spans="1:2" x14ac:dyDescent="0.25">
      <c r="A2380" s="19" t="s">
        <v>21872</v>
      </c>
      <c r="B2380" s="19" t="s">
        <v>21458</v>
      </c>
    </row>
    <row r="2381" spans="1:2" x14ac:dyDescent="0.25">
      <c r="A2381" s="19" t="s">
        <v>21873</v>
      </c>
      <c r="B2381" s="19" t="s">
        <v>20783</v>
      </c>
    </row>
    <row r="2382" spans="1:2" x14ac:dyDescent="0.25">
      <c r="A2382" s="19" t="s">
        <v>21874</v>
      </c>
      <c r="B2382" s="19" t="s">
        <v>21458</v>
      </c>
    </row>
    <row r="2383" spans="1:2" x14ac:dyDescent="0.25">
      <c r="A2383" s="19" t="s">
        <v>21875</v>
      </c>
      <c r="B2383" s="19" t="s">
        <v>21458</v>
      </c>
    </row>
    <row r="2384" spans="1:2" x14ac:dyDescent="0.25">
      <c r="A2384" s="19" t="s">
        <v>21876</v>
      </c>
      <c r="B2384" s="19" t="s">
        <v>21037</v>
      </c>
    </row>
    <row r="2385" spans="1:2" x14ac:dyDescent="0.25">
      <c r="A2385" s="19" t="s">
        <v>21877</v>
      </c>
      <c r="B2385" s="19" t="s">
        <v>21045</v>
      </c>
    </row>
    <row r="2386" spans="1:2" x14ac:dyDescent="0.25">
      <c r="A2386" s="19" t="s">
        <v>21878</v>
      </c>
      <c r="B2386" s="19" t="s">
        <v>21039</v>
      </c>
    </row>
    <row r="2387" spans="1:2" x14ac:dyDescent="0.25">
      <c r="A2387" s="19" t="s">
        <v>21879</v>
      </c>
      <c r="B2387" s="19" t="s">
        <v>21037</v>
      </c>
    </row>
    <row r="2388" spans="1:2" x14ac:dyDescent="0.25">
      <c r="A2388" s="19" t="s">
        <v>21880</v>
      </c>
      <c r="B2388" s="19" t="s">
        <v>21045</v>
      </c>
    </row>
    <row r="2389" spans="1:2" x14ac:dyDescent="0.25">
      <c r="A2389" s="19" t="s">
        <v>21881</v>
      </c>
      <c r="B2389" s="19" t="s">
        <v>12442</v>
      </c>
    </row>
    <row r="2390" spans="1:2" x14ac:dyDescent="0.25">
      <c r="A2390" s="19" t="s">
        <v>21882</v>
      </c>
      <c r="B2390" s="19" t="s">
        <v>19561</v>
      </c>
    </row>
    <row r="2391" spans="1:2" x14ac:dyDescent="0.25">
      <c r="A2391" s="19" t="s">
        <v>21883</v>
      </c>
      <c r="B2391" s="19" t="s">
        <v>12423</v>
      </c>
    </row>
    <row r="2392" spans="1:2" x14ac:dyDescent="0.25">
      <c r="A2392" s="19" t="s">
        <v>21884</v>
      </c>
      <c r="B2392" s="19" t="s">
        <v>19561</v>
      </c>
    </row>
    <row r="2393" spans="1:2" x14ac:dyDescent="0.25">
      <c r="A2393" s="19" t="s">
        <v>21885</v>
      </c>
      <c r="B2393" s="19" t="s">
        <v>12431</v>
      </c>
    </row>
    <row r="2394" spans="1:2" x14ac:dyDescent="0.25">
      <c r="A2394" s="19" t="s">
        <v>21886</v>
      </c>
      <c r="B2394" s="19" t="s">
        <v>12425</v>
      </c>
    </row>
    <row r="2395" spans="1:2" x14ac:dyDescent="0.25">
      <c r="A2395" s="19" t="s">
        <v>279</v>
      </c>
      <c r="B2395" s="19" t="s">
        <v>12425</v>
      </c>
    </row>
    <row r="2396" spans="1:2" x14ac:dyDescent="0.25">
      <c r="A2396" s="19" t="s">
        <v>21887</v>
      </c>
      <c r="B2396" s="19" t="s">
        <v>12442</v>
      </c>
    </row>
    <row r="2397" spans="1:2" x14ac:dyDescent="0.25">
      <c r="A2397" s="19" t="s">
        <v>21888</v>
      </c>
      <c r="B2397" s="19" t="s">
        <v>19561</v>
      </c>
    </row>
    <row r="2398" spans="1:2" x14ac:dyDescent="0.25">
      <c r="A2398" s="19" t="s">
        <v>21889</v>
      </c>
      <c r="B2398" s="19" t="s">
        <v>19561</v>
      </c>
    </row>
    <row r="2399" spans="1:2" x14ac:dyDescent="0.25">
      <c r="A2399" s="19" t="s">
        <v>21890</v>
      </c>
      <c r="B2399" s="19" t="s">
        <v>19697</v>
      </c>
    </row>
    <row r="2400" spans="1:2" x14ac:dyDescent="0.25">
      <c r="A2400" s="19" t="s">
        <v>21891</v>
      </c>
      <c r="B2400" s="19" t="s">
        <v>19561</v>
      </c>
    </row>
    <row r="2401" spans="1:2" x14ac:dyDescent="0.25">
      <c r="A2401" s="19" t="s">
        <v>21892</v>
      </c>
      <c r="B2401" s="19" t="s">
        <v>12433</v>
      </c>
    </row>
    <row r="2402" spans="1:2" x14ac:dyDescent="0.25">
      <c r="A2402" s="19" t="s">
        <v>21893</v>
      </c>
      <c r="B2402" s="19" t="s">
        <v>19561</v>
      </c>
    </row>
    <row r="2403" spans="1:2" x14ac:dyDescent="0.25">
      <c r="A2403" s="19" t="s">
        <v>21894</v>
      </c>
      <c r="B2403" s="19" t="s">
        <v>19826</v>
      </c>
    </row>
    <row r="2404" spans="1:2" x14ac:dyDescent="0.25">
      <c r="A2404" s="19" t="s">
        <v>21895</v>
      </c>
      <c r="B2404" s="19" t="s">
        <v>19561</v>
      </c>
    </row>
    <row r="2405" spans="1:2" x14ac:dyDescent="0.25">
      <c r="A2405" s="19" t="s">
        <v>21896</v>
      </c>
      <c r="B2405" s="19" t="s">
        <v>19747</v>
      </c>
    </row>
    <row r="2406" spans="1:2" x14ac:dyDescent="0.25">
      <c r="A2406" s="19" t="s">
        <v>21897</v>
      </c>
      <c r="B2406" s="19" t="s">
        <v>19561</v>
      </c>
    </row>
    <row r="2407" spans="1:2" x14ac:dyDescent="0.25">
      <c r="A2407" s="19" t="s">
        <v>21898</v>
      </c>
      <c r="B2407" s="19" t="s">
        <v>19747</v>
      </c>
    </row>
    <row r="2408" spans="1:2" x14ac:dyDescent="0.25">
      <c r="A2408" s="19" t="s">
        <v>21899</v>
      </c>
      <c r="B2408" s="19" t="s">
        <v>21347</v>
      </c>
    </row>
    <row r="2409" spans="1:2" x14ac:dyDescent="0.25">
      <c r="A2409" s="19" t="s">
        <v>21900</v>
      </c>
      <c r="B2409" s="19" t="s">
        <v>19703</v>
      </c>
    </row>
    <row r="2410" spans="1:2" x14ac:dyDescent="0.25">
      <c r="A2410" s="19" t="s">
        <v>21901</v>
      </c>
      <c r="B2410" s="19" t="s">
        <v>19561</v>
      </c>
    </row>
    <row r="2411" spans="1:2" x14ac:dyDescent="0.25">
      <c r="A2411" s="19" t="s">
        <v>21902</v>
      </c>
      <c r="B2411" s="19" t="s">
        <v>20651</v>
      </c>
    </row>
    <row r="2412" spans="1:2" x14ac:dyDescent="0.25">
      <c r="A2412" s="19" t="s">
        <v>21903</v>
      </c>
      <c r="B2412" s="19" t="s">
        <v>20651</v>
      </c>
    </row>
    <row r="2413" spans="1:2" x14ac:dyDescent="0.25">
      <c r="A2413" s="19" t="s">
        <v>21904</v>
      </c>
      <c r="B2413" s="19" t="s">
        <v>19703</v>
      </c>
    </row>
    <row r="2414" spans="1:2" x14ac:dyDescent="0.25">
      <c r="A2414" s="19" t="s">
        <v>21905</v>
      </c>
      <c r="B2414" s="19" t="s">
        <v>19561</v>
      </c>
    </row>
    <row r="2415" spans="1:2" x14ac:dyDescent="0.25">
      <c r="A2415" s="19" t="s">
        <v>4671</v>
      </c>
      <c r="B2415" s="19" t="s">
        <v>19826</v>
      </c>
    </row>
    <row r="2416" spans="1:2" x14ac:dyDescent="0.25">
      <c r="A2416" s="19" t="s">
        <v>21906</v>
      </c>
      <c r="B2416" s="19" t="s">
        <v>12423</v>
      </c>
    </row>
    <row r="2417" spans="1:2" x14ac:dyDescent="0.25">
      <c r="A2417" s="19" t="s">
        <v>21907</v>
      </c>
      <c r="B2417" s="19" t="s">
        <v>19981</v>
      </c>
    </row>
    <row r="2418" spans="1:2" x14ac:dyDescent="0.25">
      <c r="A2418" s="19" t="s">
        <v>21908</v>
      </c>
      <c r="B2418" s="19" t="s">
        <v>19561</v>
      </c>
    </row>
    <row r="2419" spans="1:2" x14ac:dyDescent="0.25">
      <c r="A2419" s="19" t="s">
        <v>282</v>
      </c>
      <c r="B2419" s="19" t="s">
        <v>12423</v>
      </c>
    </row>
    <row r="2420" spans="1:2" x14ac:dyDescent="0.25">
      <c r="A2420" s="19" t="s">
        <v>21909</v>
      </c>
      <c r="B2420" s="19" t="s">
        <v>19561</v>
      </c>
    </row>
    <row r="2421" spans="1:2" x14ac:dyDescent="0.25">
      <c r="A2421" s="19" t="s">
        <v>21910</v>
      </c>
      <c r="B2421" s="19" t="s">
        <v>12422</v>
      </c>
    </row>
    <row r="2422" spans="1:2" x14ac:dyDescent="0.25">
      <c r="A2422" s="19" t="s">
        <v>21911</v>
      </c>
      <c r="B2422" s="19" t="s">
        <v>12431</v>
      </c>
    </row>
    <row r="2423" spans="1:2" x14ac:dyDescent="0.25">
      <c r="A2423" s="19" t="s">
        <v>21912</v>
      </c>
      <c r="B2423" s="19" t="s">
        <v>19697</v>
      </c>
    </row>
    <row r="2424" spans="1:2" x14ac:dyDescent="0.25">
      <c r="A2424" s="19" t="s">
        <v>21913</v>
      </c>
      <c r="B2424" s="19" t="s">
        <v>19561</v>
      </c>
    </row>
    <row r="2425" spans="1:2" x14ac:dyDescent="0.25">
      <c r="A2425" s="19" t="s">
        <v>21914</v>
      </c>
      <c r="B2425" s="19" t="s">
        <v>19680</v>
      </c>
    </row>
    <row r="2426" spans="1:2" x14ac:dyDescent="0.25">
      <c r="A2426" s="19" t="s">
        <v>21915</v>
      </c>
      <c r="B2426" s="19" t="s">
        <v>19697</v>
      </c>
    </row>
    <row r="2427" spans="1:2" x14ac:dyDescent="0.25">
      <c r="A2427" s="19" t="s">
        <v>21916</v>
      </c>
      <c r="B2427" s="19" t="s">
        <v>19561</v>
      </c>
    </row>
    <row r="2428" spans="1:2" x14ac:dyDescent="0.25">
      <c r="A2428" s="19" t="s">
        <v>21917</v>
      </c>
      <c r="B2428" s="19" t="s">
        <v>19561</v>
      </c>
    </row>
    <row r="2429" spans="1:2" x14ac:dyDescent="0.25">
      <c r="A2429" s="19" t="s">
        <v>228</v>
      </c>
      <c r="B2429" s="19" t="s">
        <v>12422</v>
      </c>
    </row>
    <row r="2430" spans="1:2" x14ac:dyDescent="0.25">
      <c r="A2430" s="19" t="s">
        <v>21918</v>
      </c>
      <c r="B2430" s="19" t="s">
        <v>19561</v>
      </c>
    </row>
    <row r="2431" spans="1:2" x14ac:dyDescent="0.25">
      <c r="A2431" s="19" t="s">
        <v>21919</v>
      </c>
      <c r="B2431" s="19" t="s">
        <v>19561</v>
      </c>
    </row>
    <row r="2432" spans="1:2" x14ac:dyDescent="0.25">
      <c r="A2432" s="19" t="s">
        <v>21920</v>
      </c>
      <c r="B2432" s="19" t="s">
        <v>20301</v>
      </c>
    </row>
    <row r="2433" spans="1:2" x14ac:dyDescent="0.25">
      <c r="A2433" s="19" t="s">
        <v>21921</v>
      </c>
      <c r="B2433" s="19" t="s">
        <v>19697</v>
      </c>
    </row>
    <row r="2434" spans="1:2" x14ac:dyDescent="0.25">
      <c r="A2434" s="19" t="s">
        <v>21922</v>
      </c>
      <c r="B2434" s="19" t="s">
        <v>12426</v>
      </c>
    </row>
    <row r="2435" spans="1:2" x14ac:dyDescent="0.25">
      <c r="A2435" s="19" t="s">
        <v>21923</v>
      </c>
      <c r="B2435" s="19" t="s">
        <v>12426</v>
      </c>
    </row>
    <row r="2436" spans="1:2" x14ac:dyDescent="0.25">
      <c r="A2436" s="19" t="s">
        <v>21924</v>
      </c>
      <c r="B2436" s="19" t="s">
        <v>19561</v>
      </c>
    </row>
    <row r="2437" spans="1:2" x14ac:dyDescent="0.25">
      <c r="A2437" s="19" t="s">
        <v>21925</v>
      </c>
      <c r="B2437" s="19" t="s">
        <v>19561</v>
      </c>
    </row>
    <row r="2438" spans="1:2" x14ac:dyDescent="0.25">
      <c r="A2438" s="19" t="s">
        <v>21926</v>
      </c>
      <c r="B2438" s="19" t="s">
        <v>19561</v>
      </c>
    </row>
    <row r="2439" spans="1:2" x14ac:dyDescent="0.25">
      <c r="A2439" s="19" t="s">
        <v>21927</v>
      </c>
      <c r="B2439" s="19" t="s">
        <v>19697</v>
      </c>
    </row>
    <row r="2440" spans="1:2" x14ac:dyDescent="0.25">
      <c r="A2440" s="19" t="s">
        <v>21928</v>
      </c>
      <c r="B2440" s="19" t="s">
        <v>19680</v>
      </c>
    </row>
    <row r="2441" spans="1:2" x14ac:dyDescent="0.25">
      <c r="A2441" s="19" t="s">
        <v>21929</v>
      </c>
      <c r="B2441" s="19" t="s">
        <v>19680</v>
      </c>
    </row>
    <row r="2442" spans="1:2" x14ac:dyDescent="0.25">
      <c r="A2442" s="19" t="s">
        <v>19124</v>
      </c>
      <c r="B2442" s="19" t="s">
        <v>19680</v>
      </c>
    </row>
    <row r="2443" spans="1:2" x14ac:dyDescent="0.25">
      <c r="A2443" s="19" t="s">
        <v>21930</v>
      </c>
      <c r="B2443" s="19" t="s">
        <v>19680</v>
      </c>
    </row>
    <row r="2444" spans="1:2" x14ac:dyDescent="0.25">
      <c r="A2444" s="19" t="s">
        <v>21931</v>
      </c>
      <c r="B2444" s="19" t="s">
        <v>19561</v>
      </c>
    </row>
    <row r="2445" spans="1:2" x14ac:dyDescent="0.25">
      <c r="A2445" s="19" t="s">
        <v>21932</v>
      </c>
      <c r="B2445" s="19" t="s">
        <v>19697</v>
      </c>
    </row>
    <row r="2446" spans="1:2" x14ac:dyDescent="0.25">
      <c r="A2446" s="19" t="s">
        <v>21933</v>
      </c>
      <c r="B2446" s="19" t="s">
        <v>19561</v>
      </c>
    </row>
    <row r="2447" spans="1:2" x14ac:dyDescent="0.25">
      <c r="A2447" s="19" t="s">
        <v>21934</v>
      </c>
      <c r="B2447" s="19" t="s">
        <v>19561</v>
      </c>
    </row>
    <row r="2448" spans="1:2" x14ac:dyDescent="0.25">
      <c r="A2448" s="19" t="s">
        <v>21935</v>
      </c>
      <c r="B2448" s="19" t="s">
        <v>19680</v>
      </c>
    </row>
    <row r="2449" spans="1:2" x14ac:dyDescent="0.25">
      <c r="A2449" s="19" t="s">
        <v>21936</v>
      </c>
      <c r="B2449" s="19" t="s">
        <v>19561</v>
      </c>
    </row>
    <row r="2450" spans="1:2" x14ac:dyDescent="0.25">
      <c r="A2450" s="19" t="s">
        <v>21937</v>
      </c>
      <c r="B2450" s="19" t="s">
        <v>19561</v>
      </c>
    </row>
    <row r="2451" spans="1:2" x14ac:dyDescent="0.25">
      <c r="A2451" s="19" t="s">
        <v>21938</v>
      </c>
      <c r="B2451" s="19" t="s">
        <v>19561</v>
      </c>
    </row>
    <row r="2452" spans="1:2" x14ac:dyDescent="0.25">
      <c r="A2452" s="19" t="s">
        <v>21939</v>
      </c>
      <c r="B2452" s="19" t="s">
        <v>12433</v>
      </c>
    </row>
    <row r="2453" spans="1:2" x14ac:dyDescent="0.25">
      <c r="A2453" s="19" t="s">
        <v>21940</v>
      </c>
      <c r="B2453" s="19" t="s">
        <v>19580</v>
      </c>
    </row>
    <row r="2454" spans="1:2" x14ac:dyDescent="0.25">
      <c r="A2454" s="19" t="s">
        <v>21941</v>
      </c>
      <c r="B2454" s="19" t="s">
        <v>19582</v>
      </c>
    </row>
    <row r="2455" spans="1:2" x14ac:dyDescent="0.25">
      <c r="A2455" s="19" t="s">
        <v>21942</v>
      </c>
      <c r="B2455" s="19" t="s">
        <v>19697</v>
      </c>
    </row>
    <row r="2456" spans="1:2" x14ac:dyDescent="0.25">
      <c r="A2456" s="19" t="s">
        <v>21943</v>
      </c>
      <c r="B2456" s="19" t="s">
        <v>19561</v>
      </c>
    </row>
    <row r="2457" spans="1:2" x14ac:dyDescent="0.25">
      <c r="A2457" s="19" t="s">
        <v>21944</v>
      </c>
      <c r="B2457" s="19" t="s">
        <v>19561</v>
      </c>
    </row>
    <row r="2458" spans="1:2" x14ac:dyDescent="0.25">
      <c r="A2458" s="19" t="s">
        <v>21945</v>
      </c>
      <c r="B2458" s="19" t="s">
        <v>12442</v>
      </c>
    </row>
    <row r="2459" spans="1:2" x14ac:dyDescent="0.25">
      <c r="A2459" s="19" t="s">
        <v>21946</v>
      </c>
      <c r="B2459" s="19" t="s">
        <v>19697</v>
      </c>
    </row>
    <row r="2460" spans="1:2" x14ac:dyDescent="0.25">
      <c r="A2460" s="19" t="s">
        <v>21947</v>
      </c>
      <c r="B2460" s="19" t="s">
        <v>20304</v>
      </c>
    </row>
    <row r="2461" spans="1:2" x14ac:dyDescent="0.25">
      <c r="A2461" s="19" t="s">
        <v>21948</v>
      </c>
      <c r="B2461" s="19" t="s">
        <v>19561</v>
      </c>
    </row>
    <row r="2462" spans="1:2" x14ac:dyDescent="0.25">
      <c r="A2462" s="19" t="s">
        <v>21949</v>
      </c>
      <c r="B2462" s="19" t="s">
        <v>19561</v>
      </c>
    </row>
    <row r="2463" spans="1:2" x14ac:dyDescent="0.25">
      <c r="A2463" s="19" t="s">
        <v>21950</v>
      </c>
      <c r="B2463" s="19" t="s">
        <v>19561</v>
      </c>
    </row>
    <row r="2464" spans="1:2" x14ac:dyDescent="0.25">
      <c r="A2464" s="19" t="s">
        <v>21951</v>
      </c>
      <c r="B2464" s="19" t="s">
        <v>12442</v>
      </c>
    </row>
    <row r="2465" spans="1:2" x14ac:dyDescent="0.25">
      <c r="A2465" s="19" t="s">
        <v>21952</v>
      </c>
      <c r="B2465" s="19" t="s">
        <v>19697</v>
      </c>
    </row>
    <row r="2466" spans="1:2" x14ac:dyDescent="0.25">
      <c r="A2466" s="19" t="s">
        <v>21953</v>
      </c>
      <c r="B2466" s="19" t="s">
        <v>19561</v>
      </c>
    </row>
    <row r="2467" spans="1:2" x14ac:dyDescent="0.25">
      <c r="A2467" s="19" t="s">
        <v>21954</v>
      </c>
      <c r="B2467" s="19" t="s">
        <v>19561</v>
      </c>
    </row>
    <row r="2468" spans="1:2" x14ac:dyDescent="0.25">
      <c r="A2468" s="19" t="s">
        <v>21955</v>
      </c>
      <c r="B2468" s="19" t="s">
        <v>12433</v>
      </c>
    </row>
    <row r="2469" spans="1:2" x14ac:dyDescent="0.25">
      <c r="A2469" s="19" t="s">
        <v>21956</v>
      </c>
      <c r="B2469" s="19" t="s">
        <v>19561</v>
      </c>
    </row>
    <row r="2470" spans="1:2" x14ac:dyDescent="0.25">
      <c r="A2470" s="19" t="s">
        <v>21957</v>
      </c>
      <c r="B2470" s="19" t="s">
        <v>12440</v>
      </c>
    </row>
    <row r="2471" spans="1:2" x14ac:dyDescent="0.25">
      <c r="A2471" s="19" t="s">
        <v>21958</v>
      </c>
      <c r="B2471" s="19" t="s">
        <v>19561</v>
      </c>
    </row>
    <row r="2472" spans="1:2" x14ac:dyDescent="0.25">
      <c r="A2472" s="19" t="s">
        <v>21959</v>
      </c>
      <c r="B2472" s="19" t="s">
        <v>19561</v>
      </c>
    </row>
    <row r="2473" spans="1:2" x14ac:dyDescent="0.25">
      <c r="A2473" s="19" t="s">
        <v>21960</v>
      </c>
      <c r="B2473" s="19" t="s">
        <v>12446</v>
      </c>
    </row>
    <row r="2474" spans="1:2" x14ac:dyDescent="0.25">
      <c r="A2474" s="19" t="s">
        <v>21961</v>
      </c>
      <c r="B2474" s="19" t="s">
        <v>12426</v>
      </c>
    </row>
    <row r="2475" spans="1:2" x14ac:dyDescent="0.25">
      <c r="A2475" s="19" t="s">
        <v>21962</v>
      </c>
      <c r="B2475" s="19" t="s">
        <v>19561</v>
      </c>
    </row>
    <row r="2476" spans="1:2" x14ac:dyDescent="0.25">
      <c r="A2476" s="19" t="s">
        <v>21963</v>
      </c>
      <c r="B2476" s="19" t="s">
        <v>12426</v>
      </c>
    </row>
    <row r="2477" spans="1:2" x14ac:dyDescent="0.25">
      <c r="A2477" s="19" t="s">
        <v>21964</v>
      </c>
      <c r="B2477" s="19" t="s">
        <v>12426</v>
      </c>
    </row>
    <row r="2478" spans="1:2" x14ac:dyDescent="0.25">
      <c r="A2478" s="19" t="s">
        <v>21965</v>
      </c>
      <c r="B2478" s="19" t="s">
        <v>19697</v>
      </c>
    </row>
    <row r="2479" spans="1:2" x14ac:dyDescent="0.25">
      <c r="A2479" s="19" t="s">
        <v>21966</v>
      </c>
      <c r="B2479" s="19" t="s">
        <v>12431</v>
      </c>
    </row>
    <row r="2480" spans="1:2" x14ac:dyDescent="0.25">
      <c r="A2480" s="19" t="s">
        <v>21967</v>
      </c>
      <c r="B2480" s="19" t="s">
        <v>20754</v>
      </c>
    </row>
    <row r="2481" spans="1:2" x14ac:dyDescent="0.25">
      <c r="A2481" s="19" t="s">
        <v>21968</v>
      </c>
      <c r="B2481" s="19" t="s">
        <v>19703</v>
      </c>
    </row>
    <row r="2482" spans="1:2" x14ac:dyDescent="0.25">
      <c r="A2482" s="19" t="s">
        <v>21969</v>
      </c>
      <c r="B2482" s="19" t="s">
        <v>21308</v>
      </c>
    </row>
    <row r="2483" spans="1:2" x14ac:dyDescent="0.25">
      <c r="A2483" s="19" t="s">
        <v>21970</v>
      </c>
      <c r="B2483" s="19" t="s">
        <v>20181</v>
      </c>
    </row>
    <row r="2484" spans="1:2" x14ac:dyDescent="0.25">
      <c r="A2484" s="19" t="s">
        <v>21971</v>
      </c>
      <c r="B2484" s="19" t="s">
        <v>19561</v>
      </c>
    </row>
    <row r="2485" spans="1:2" x14ac:dyDescent="0.25">
      <c r="A2485" s="19" t="s">
        <v>21972</v>
      </c>
      <c r="B2485" s="19" t="s">
        <v>19561</v>
      </c>
    </row>
    <row r="2486" spans="1:2" x14ac:dyDescent="0.25">
      <c r="A2486" s="19" t="s">
        <v>21973</v>
      </c>
      <c r="B2486" s="19" t="s">
        <v>19697</v>
      </c>
    </row>
    <row r="2487" spans="1:2" x14ac:dyDescent="0.25">
      <c r="A2487" s="19" t="s">
        <v>21974</v>
      </c>
      <c r="B2487" s="19" t="s">
        <v>19561</v>
      </c>
    </row>
    <row r="2488" spans="1:2" x14ac:dyDescent="0.25">
      <c r="A2488" s="19" t="s">
        <v>21975</v>
      </c>
      <c r="B2488" s="19" t="s">
        <v>12425</v>
      </c>
    </row>
    <row r="2489" spans="1:2" x14ac:dyDescent="0.25">
      <c r="A2489" s="19" t="s">
        <v>257</v>
      </c>
      <c r="B2489" s="19" t="s">
        <v>12421</v>
      </c>
    </row>
    <row r="2490" spans="1:2" x14ac:dyDescent="0.25">
      <c r="A2490" s="19" t="s">
        <v>21976</v>
      </c>
      <c r="B2490" s="19" t="s">
        <v>19561</v>
      </c>
    </row>
    <row r="2491" spans="1:2" x14ac:dyDescent="0.25">
      <c r="A2491" s="19" t="s">
        <v>21977</v>
      </c>
      <c r="B2491" s="19" t="s">
        <v>19561</v>
      </c>
    </row>
    <row r="2492" spans="1:2" x14ac:dyDescent="0.25">
      <c r="A2492" s="19" t="s">
        <v>21978</v>
      </c>
      <c r="B2492" s="19" t="s">
        <v>12436</v>
      </c>
    </row>
    <row r="2493" spans="1:2" x14ac:dyDescent="0.25">
      <c r="A2493" s="19" t="s">
        <v>21979</v>
      </c>
      <c r="B2493" s="19" t="s">
        <v>19561</v>
      </c>
    </row>
    <row r="2494" spans="1:2" x14ac:dyDescent="0.25">
      <c r="A2494" s="19" t="s">
        <v>21980</v>
      </c>
      <c r="B2494" s="19" t="s">
        <v>19561</v>
      </c>
    </row>
    <row r="2495" spans="1:2" x14ac:dyDescent="0.25">
      <c r="A2495" s="19" t="s">
        <v>21981</v>
      </c>
      <c r="B2495" s="19" t="s">
        <v>19561</v>
      </c>
    </row>
    <row r="2496" spans="1:2" x14ac:dyDescent="0.25">
      <c r="A2496" s="19" t="s">
        <v>21982</v>
      </c>
      <c r="B2496" s="19" t="s">
        <v>19561</v>
      </c>
    </row>
    <row r="2497" spans="1:2" x14ac:dyDescent="0.25">
      <c r="A2497" s="19" t="s">
        <v>21983</v>
      </c>
      <c r="B2497" s="19" t="s">
        <v>19697</v>
      </c>
    </row>
    <row r="2498" spans="1:2" x14ac:dyDescent="0.25">
      <c r="A2498" s="19" t="s">
        <v>21984</v>
      </c>
      <c r="B2498" s="19" t="s">
        <v>19561</v>
      </c>
    </row>
    <row r="2499" spans="1:2" x14ac:dyDescent="0.25">
      <c r="A2499" s="19" t="s">
        <v>21985</v>
      </c>
      <c r="B2499" s="19" t="s">
        <v>19697</v>
      </c>
    </row>
    <row r="2500" spans="1:2" x14ac:dyDescent="0.25">
      <c r="A2500" s="19" t="s">
        <v>21986</v>
      </c>
      <c r="B2500" s="19" t="s">
        <v>19561</v>
      </c>
    </row>
    <row r="2501" spans="1:2" x14ac:dyDescent="0.25">
      <c r="A2501" s="19" t="s">
        <v>21987</v>
      </c>
      <c r="B2501" s="19" t="s">
        <v>19584</v>
      </c>
    </row>
    <row r="2502" spans="1:2" x14ac:dyDescent="0.25">
      <c r="A2502" s="19" t="s">
        <v>21988</v>
      </c>
      <c r="B2502" s="19" t="s">
        <v>19561</v>
      </c>
    </row>
    <row r="2503" spans="1:2" x14ac:dyDescent="0.25">
      <c r="A2503" s="19" t="s">
        <v>21989</v>
      </c>
      <c r="B2503" s="19" t="s">
        <v>19561</v>
      </c>
    </row>
    <row r="2504" spans="1:2" x14ac:dyDescent="0.25">
      <c r="A2504" s="19" t="s">
        <v>21990</v>
      </c>
      <c r="B2504" s="19" t="s">
        <v>19561</v>
      </c>
    </row>
    <row r="2505" spans="1:2" x14ac:dyDescent="0.25">
      <c r="A2505" s="19" t="s">
        <v>21991</v>
      </c>
      <c r="B2505" s="19" t="s">
        <v>19561</v>
      </c>
    </row>
    <row r="2506" spans="1:2" x14ac:dyDescent="0.25">
      <c r="A2506" s="19" t="s">
        <v>21992</v>
      </c>
      <c r="B2506" s="19" t="s">
        <v>19561</v>
      </c>
    </row>
    <row r="2507" spans="1:2" x14ac:dyDescent="0.25">
      <c r="A2507" s="19" t="s">
        <v>21993</v>
      </c>
      <c r="B2507" s="19" t="s">
        <v>19561</v>
      </c>
    </row>
    <row r="2508" spans="1:2" x14ac:dyDescent="0.25">
      <c r="A2508" s="19" t="s">
        <v>21994</v>
      </c>
      <c r="B2508" s="19" t="s">
        <v>20064</v>
      </c>
    </row>
    <row r="2509" spans="1:2" x14ac:dyDescent="0.25">
      <c r="A2509" s="19" t="s">
        <v>21995</v>
      </c>
      <c r="B2509" s="19" t="s">
        <v>19697</v>
      </c>
    </row>
    <row r="2510" spans="1:2" x14ac:dyDescent="0.25">
      <c r="A2510" s="19" t="s">
        <v>21996</v>
      </c>
      <c r="B2510" s="19" t="s">
        <v>19561</v>
      </c>
    </row>
    <row r="2511" spans="1:2" x14ac:dyDescent="0.25">
      <c r="A2511" s="19" t="s">
        <v>21997</v>
      </c>
      <c r="B2511" s="19" t="s">
        <v>19580</v>
      </c>
    </row>
    <row r="2512" spans="1:2" x14ac:dyDescent="0.25">
      <c r="A2512" s="19" t="s">
        <v>21998</v>
      </c>
      <c r="B2512" s="19" t="s">
        <v>19584</v>
      </c>
    </row>
    <row r="2513" spans="1:2" x14ac:dyDescent="0.25">
      <c r="A2513" s="19" t="s">
        <v>21999</v>
      </c>
      <c r="B2513" s="19" t="s">
        <v>19561</v>
      </c>
    </row>
    <row r="2514" spans="1:2" x14ac:dyDescent="0.25">
      <c r="A2514" s="19" t="s">
        <v>22000</v>
      </c>
      <c r="B2514" s="19" t="s">
        <v>20358</v>
      </c>
    </row>
    <row r="2515" spans="1:2" x14ac:dyDescent="0.25">
      <c r="A2515" s="19" t="s">
        <v>22001</v>
      </c>
      <c r="B2515" s="19" t="s">
        <v>19561</v>
      </c>
    </row>
    <row r="2516" spans="1:2" x14ac:dyDescent="0.25">
      <c r="A2516" s="19" t="s">
        <v>22002</v>
      </c>
      <c r="B2516" s="19" t="s">
        <v>20358</v>
      </c>
    </row>
    <row r="2517" spans="1:2" x14ac:dyDescent="0.25">
      <c r="A2517" s="19" t="s">
        <v>22003</v>
      </c>
      <c r="B2517" s="19" t="s">
        <v>19561</v>
      </c>
    </row>
    <row r="2518" spans="1:2" x14ac:dyDescent="0.25">
      <c r="A2518" s="19" t="s">
        <v>22004</v>
      </c>
      <c r="B2518" s="19" t="s">
        <v>19561</v>
      </c>
    </row>
    <row r="2519" spans="1:2" x14ac:dyDescent="0.25">
      <c r="A2519" s="19" t="s">
        <v>22005</v>
      </c>
      <c r="B2519" s="19" t="s">
        <v>19586</v>
      </c>
    </row>
    <row r="2520" spans="1:2" x14ac:dyDescent="0.25">
      <c r="A2520" s="19" t="s">
        <v>22006</v>
      </c>
      <c r="B2520" s="19" t="s">
        <v>20254</v>
      </c>
    </row>
    <row r="2521" spans="1:2" x14ac:dyDescent="0.25">
      <c r="A2521" s="19" t="s">
        <v>22007</v>
      </c>
      <c r="B2521" s="19" t="s">
        <v>19561</v>
      </c>
    </row>
    <row r="2522" spans="1:2" x14ac:dyDescent="0.25">
      <c r="A2522" s="19" t="s">
        <v>22008</v>
      </c>
      <c r="B2522" s="19" t="s">
        <v>19826</v>
      </c>
    </row>
    <row r="2523" spans="1:2" x14ac:dyDescent="0.25">
      <c r="A2523" s="19" t="s">
        <v>22009</v>
      </c>
      <c r="B2523" s="19" t="s">
        <v>19561</v>
      </c>
    </row>
    <row r="2524" spans="1:2" x14ac:dyDescent="0.25">
      <c r="A2524" s="19" t="s">
        <v>22010</v>
      </c>
      <c r="B2524" s="19" t="s">
        <v>19561</v>
      </c>
    </row>
    <row r="2525" spans="1:2" x14ac:dyDescent="0.25">
      <c r="A2525" s="19" t="s">
        <v>22011</v>
      </c>
      <c r="B2525" s="19" t="s">
        <v>12433</v>
      </c>
    </row>
    <row r="2526" spans="1:2" x14ac:dyDescent="0.25">
      <c r="A2526" s="19" t="s">
        <v>22012</v>
      </c>
      <c r="B2526" s="19" t="s">
        <v>12426</v>
      </c>
    </row>
    <row r="2527" spans="1:2" x14ac:dyDescent="0.25">
      <c r="A2527" s="19" t="s">
        <v>22013</v>
      </c>
      <c r="B2527" s="19" t="s">
        <v>19561</v>
      </c>
    </row>
    <row r="2528" spans="1:2" x14ac:dyDescent="0.25">
      <c r="A2528" s="19" t="s">
        <v>8958</v>
      </c>
      <c r="B2528" s="19" t="s">
        <v>12425</v>
      </c>
    </row>
    <row r="2529" spans="1:2" x14ac:dyDescent="0.25">
      <c r="A2529" s="19" t="s">
        <v>22014</v>
      </c>
      <c r="B2529" s="19" t="s">
        <v>19561</v>
      </c>
    </row>
    <row r="2530" spans="1:2" x14ac:dyDescent="0.25">
      <c r="A2530" s="19" t="s">
        <v>22015</v>
      </c>
      <c r="B2530" s="19" t="s">
        <v>19561</v>
      </c>
    </row>
    <row r="2531" spans="1:2" x14ac:dyDescent="0.25">
      <c r="A2531" s="19" t="s">
        <v>22016</v>
      </c>
      <c r="B2531" s="19" t="s">
        <v>19561</v>
      </c>
    </row>
    <row r="2532" spans="1:2" x14ac:dyDescent="0.25">
      <c r="A2532" s="19" t="s">
        <v>22017</v>
      </c>
      <c r="B2532" s="19" t="s">
        <v>19561</v>
      </c>
    </row>
    <row r="2533" spans="1:2" x14ac:dyDescent="0.25">
      <c r="A2533" s="19" t="s">
        <v>22018</v>
      </c>
      <c r="B2533" s="19" t="s">
        <v>19561</v>
      </c>
    </row>
    <row r="2534" spans="1:2" x14ac:dyDescent="0.25">
      <c r="A2534" s="19" t="s">
        <v>22019</v>
      </c>
      <c r="B2534" s="19" t="s">
        <v>12442</v>
      </c>
    </row>
    <row r="2535" spans="1:2" x14ac:dyDescent="0.25">
      <c r="A2535" s="19" t="s">
        <v>22020</v>
      </c>
      <c r="B2535" s="19" t="s">
        <v>19561</v>
      </c>
    </row>
    <row r="2536" spans="1:2" x14ac:dyDescent="0.25">
      <c r="A2536" s="19" t="s">
        <v>22021</v>
      </c>
      <c r="B2536" s="19" t="s">
        <v>19561</v>
      </c>
    </row>
    <row r="2537" spans="1:2" x14ac:dyDescent="0.25">
      <c r="A2537" s="19" t="s">
        <v>22022</v>
      </c>
      <c r="B2537" s="19" t="s">
        <v>12421</v>
      </c>
    </row>
    <row r="2538" spans="1:2" x14ac:dyDescent="0.25">
      <c r="A2538" s="19" t="s">
        <v>22023</v>
      </c>
      <c r="B2538" s="19" t="s">
        <v>19561</v>
      </c>
    </row>
    <row r="2539" spans="1:2" x14ac:dyDescent="0.25">
      <c r="A2539" s="19" t="s">
        <v>22024</v>
      </c>
      <c r="B2539" s="19" t="s">
        <v>12425</v>
      </c>
    </row>
    <row r="2540" spans="1:2" x14ac:dyDescent="0.25">
      <c r="A2540" s="19" t="s">
        <v>22025</v>
      </c>
      <c r="B2540" s="19" t="s">
        <v>19561</v>
      </c>
    </row>
    <row r="2541" spans="1:2" x14ac:dyDescent="0.25">
      <c r="A2541" s="19" t="s">
        <v>22026</v>
      </c>
      <c r="B2541" s="19" t="s">
        <v>19981</v>
      </c>
    </row>
    <row r="2542" spans="1:2" x14ac:dyDescent="0.25">
      <c r="A2542" s="19" t="s">
        <v>22027</v>
      </c>
      <c r="B2542" s="19" t="s">
        <v>19561</v>
      </c>
    </row>
    <row r="2543" spans="1:2" x14ac:dyDescent="0.25">
      <c r="A2543" s="19" t="s">
        <v>22028</v>
      </c>
      <c r="B2543" s="19" t="s">
        <v>12422</v>
      </c>
    </row>
    <row r="2544" spans="1:2" x14ac:dyDescent="0.25">
      <c r="A2544" s="19" t="s">
        <v>22029</v>
      </c>
      <c r="B2544" s="19" t="s">
        <v>19561</v>
      </c>
    </row>
    <row r="2545" spans="1:2" x14ac:dyDescent="0.25">
      <c r="A2545" s="19" t="s">
        <v>22030</v>
      </c>
      <c r="B2545" s="19" t="s">
        <v>22031</v>
      </c>
    </row>
    <row r="2546" spans="1:2" x14ac:dyDescent="0.25">
      <c r="A2546" s="19" t="s">
        <v>66</v>
      </c>
      <c r="B2546" s="19" t="s">
        <v>12427</v>
      </c>
    </row>
    <row r="2547" spans="1:2" x14ac:dyDescent="0.25">
      <c r="A2547" s="19" t="s">
        <v>22032</v>
      </c>
      <c r="B2547" s="19" t="s">
        <v>19561</v>
      </c>
    </row>
    <row r="2548" spans="1:2" x14ac:dyDescent="0.25">
      <c r="A2548" s="19" t="s">
        <v>22033</v>
      </c>
      <c r="B2548" s="19" t="s">
        <v>19561</v>
      </c>
    </row>
    <row r="2549" spans="1:2" x14ac:dyDescent="0.25">
      <c r="A2549" s="19" t="s">
        <v>22034</v>
      </c>
      <c r="B2549" s="19" t="s">
        <v>19561</v>
      </c>
    </row>
    <row r="2550" spans="1:2" x14ac:dyDescent="0.25">
      <c r="A2550" s="19" t="s">
        <v>22035</v>
      </c>
      <c r="B2550" s="19" t="s">
        <v>19561</v>
      </c>
    </row>
    <row r="2551" spans="1:2" x14ac:dyDescent="0.25">
      <c r="A2551" s="19" t="s">
        <v>22036</v>
      </c>
      <c r="B2551" s="19" t="s">
        <v>20243</v>
      </c>
    </row>
    <row r="2552" spans="1:2" x14ac:dyDescent="0.25">
      <c r="A2552" s="19" t="s">
        <v>22037</v>
      </c>
      <c r="B2552" s="19" t="s">
        <v>20243</v>
      </c>
    </row>
    <row r="2553" spans="1:2" x14ac:dyDescent="0.25">
      <c r="A2553" s="19" t="s">
        <v>22038</v>
      </c>
      <c r="B2553" s="19" t="s">
        <v>20243</v>
      </c>
    </row>
    <row r="2554" spans="1:2" x14ac:dyDescent="0.25">
      <c r="A2554" s="19" t="s">
        <v>22039</v>
      </c>
      <c r="B2554" s="19" t="s">
        <v>20243</v>
      </c>
    </row>
    <row r="2555" spans="1:2" x14ac:dyDescent="0.25">
      <c r="A2555" s="19" t="s">
        <v>22040</v>
      </c>
      <c r="B2555" s="19" t="s">
        <v>20243</v>
      </c>
    </row>
    <row r="2556" spans="1:2" x14ac:dyDescent="0.25">
      <c r="A2556" s="19" t="s">
        <v>22041</v>
      </c>
      <c r="B2556" s="19" t="s">
        <v>19561</v>
      </c>
    </row>
    <row r="2557" spans="1:2" x14ac:dyDescent="0.25">
      <c r="A2557" s="19" t="s">
        <v>22042</v>
      </c>
      <c r="B2557" s="19" t="s">
        <v>20243</v>
      </c>
    </row>
    <row r="2558" spans="1:2" x14ac:dyDescent="0.25">
      <c r="A2558" s="19" t="s">
        <v>22043</v>
      </c>
      <c r="B2558" s="19" t="s">
        <v>19561</v>
      </c>
    </row>
    <row r="2559" spans="1:2" x14ac:dyDescent="0.25">
      <c r="A2559" s="19" t="s">
        <v>22044</v>
      </c>
      <c r="B2559" s="19" t="s">
        <v>20561</v>
      </c>
    </row>
    <row r="2560" spans="1:2" x14ac:dyDescent="0.25">
      <c r="A2560" s="19" t="s">
        <v>22045</v>
      </c>
      <c r="B2560" s="19" t="s">
        <v>19561</v>
      </c>
    </row>
    <row r="2561" spans="1:2" x14ac:dyDescent="0.25">
      <c r="A2561" s="19" t="s">
        <v>22046</v>
      </c>
      <c r="B2561" s="19" t="s">
        <v>20698</v>
      </c>
    </row>
    <row r="2562" spans="1:2" x14ac:dyDescent="0.25">
      <c r="A2562" s="19" t="s">
        <v>22047</v>
      </c>
      <c r="B2562" s="19" t="s">
        <v>20594</v>
      </c>
    </row>
    <row r="2563" spans="1:2" x14ac:dyDescent="0.25">
      <c r="A2563" s="19" t="s">
        <v>22048</v>
      </c>
      <c r="B2563" s="19" t="s">
        <v>19561</v>
      </c>
    </row>
    <row r="2564" spans="1:2" x14ac:dyDescent="0.25">
      <c r="A2564" s="19" t="s">
        <v>22049</v>
      </c>
      <c r="B2564" s="19" t="s">
        <v>12429</v>
      </c>
    </row>
    <row r="2565" spans="1:2" x14ac:dyDescent="0.25">
      <c r="A2565" s="19" t="s">
        <v>22050</v>
      </c>
      <c r="B2565" s="19" t="s">
        <v>12446</v>
      </c>
    </row>
    <row r="2566" spans="1:2" x14ac:dyDescent="0.25">
      <c r="A2566" s="19" t="s">
        <v>22051</v>
      </c>
      <c r="B2566" s="19" t="s">
        <v>19561</v>
      </c>
    </row>
    <row r="2567" spans="1:2" x14ac:dyDescent="0.25">
      <c r="A2567" s="19" t="s">
        <v>22052</v>
      </c>
      <c r="B2567" s="19" t="s">
        <v>12421</v>
      </c>
    </row>
    <row r="2568" spans="1:2" x14ac:dyDescent="0.25">
      <c r="A2568" s="19" t="s">
        <v>22053</v>
      </c>
      <c r="B2568" s="19" t="s">
        <v>19561</v>
      </c>
    </row>
    <row r="2569" spans="1:2" x14ac:dyDescent="0.25">
      <c r="A2569" s="19" t="s">
        <v>22054</v>
      </c>
      <c r="B2569" s="19" t="s">
        <v>19580</v>
      </c>
    </row>
    <row r="2570" spans="1:2" x14ac:dyDescent="0.25">
      <c r="A2570" s="19" t="s">
        <v>22055</v>
      </c>
      <c r="B2570" s="19" t="s">
        <v>19561</v>
      </c>
    </row>
    <row r="2571" spans="1:2" x14ac:dyDescent="0.25">
      <c r="A2571" s="19" t="s">
        <v>22056</v>
      </c>
      <c r="B2571" s="19" t="s">
        <v>22057</v>
      </c>
    </row>
    <row r="2572" spans="1:2" x14ac:dyDescent="0.25">
      <c r="A2572" s="19" t="s">
        <v>22058</v>
      </c>
      <c r="B2572" s="19" t="s">
        <v>19580</v>
      </c>
    </row>
    <row r="2573" spans="1:2" x14ac:dyDescent="0.25">
      <c r="A2573" s="19" t="s">
        <v>22059</v>
      </c>
      <c r="B2573" s="19" t="s">
        <v>19695</v>
      </c>
    </row>
    <row r="2574" spans="1:2" x14ac:dyDescent="0.25">
      <c r="A2574" s="19" t="s">
        <v>22060</v>
      </c>
      <c r="B2574" s="19" t="s">
        <v>19561</v>
      </c>
    </row>
    <row r="2575" spans="1:2" x14ac:dyDescent="0.25">
      <c r="A2575" s="19" t="s">
        <v>22061</v>
      </c>
      <c r="B2575" s="19" t="s">
        <v>12421</v>
      </c>
    </row>
    <row r="2576" spans="1:2" x14ac:dyDescent="0.25">
      <c r="A2576" s="19" t="s">
        <v>22062</v>
      </c>
      <c r="B2576" s="19" t="s">
        <v>19991</v>
      </c>
    </row>
    <row r="2577" spans="1:2" x14ac:dyDescent="0.25">
      <c r="A2577" s="19" t="s">
        <v>22063</v>
      </c>
      <c r="B2577" s="19" t="s">
        <v>19584</v>
      </c>
    </row>
    <row r="2578" spans="1:2" x14ac:dyDescent="0.25">
      <c r="A2578" s="19" t="s">
        <v>22064</v>
      </c>
      <c r="B2578" s="19" t="s">
        <v>19695</v>
      </c>
    </row>
    <row r="2579" spans="1:2" x14ac:dyDescent="0.25">
      <c r="A2579" s="19" t="s">
        <v>22065</v>
      </c>
      <c r="B2579" s="19" t="s">
        <v>12423</v>
      </c>
    </row>
    <row r="2580" spans="1:2" x14ac:dyDescent="0.25">
      <c r="A2580" s="19" t="s">
        <v>22066</v>
      </c>
      <c r="B2580" s="19" t="s">
        <v>19561</v>
      </c>
    </row>
    <row r="2581" spans="1:2" x14ac:dyDescent="0.25">
      <c r="A2581" s="19" t="s">
        <v>22067</v>
      </c>
      <c r="B2581" s="19" t="s">
        <v>19776</v>
      </c>
    </row>
    <row r="2582" spans="1:2" x14ac:dyDescent="0.25">
      <c r="A2582" s="19" t="s">
        <v>22068</v>
      </c>
      <c r="B2582" s="19" t="s">
        <v>19561</v>
      </c>
    </row>
    <row r="2583" spans="1:2" x14ac:dyDescent="0.25">
      <c r="A2583" s="19" t="s">
        <v>22069</v>
      </c>
      <c r="B2583" s="19" t="s">
        <v>19561</v>
      </c>
    </row>
    <row r="2584" spans="1:2" x14ac:dyDescent="0.25">
      <c r="A2584" s="19" t="s">
        <v>22070</v>
      </c>
      <c r="B2584" s="19" t="s">
        <v>22031</v>
      </c>
    </row>
    <row r="2585" spans="1:2" x14ac:dyDescent="0.25">
      <c r="A2585" s="19" t="s">
        <v>22071</v>
      </c>
      <c r="B2585" s="19" t="s">
        <v>19561</v>
      </c>
    </row>
    <row r="2586" spans="1:2" x14ac:dyDescent="0.25">
      <c r="A2586" s="19" t="s">
        <v>22072</v>
      </c>
      <c r="B2586" s="19" t="s">
        <v>19561</v>
      </c>
    </row>
    <row r="2587" spans="1:2" x14ac:dyDescent="0.25">
      <c r="A2587" s="19" t="s">
        <v>22073</v>
      </c>
      <c r="B2587" s="19" t="s">
        <v>12432</v>
      </c>
    </row>
    <row r="2588" spans="1:2" x14ac:dyDescent="0.25">
      <c r="A2588" s="19" t="s">
        <v>185</v>
      </c>
      <c r="B2588" s="19" t="s">
        <v>12425</v>
      </c>
    </row>
    <row r="2589" spans="1:2" x14ac:dyDescent="0.25">
      <c r="A2589" s="19" t="s">
        <v>22074</v>
      </c>
      <c r="B2589" s="19" t="s">
        <v>21594</v>
      </c>
    </row>
    <row r="2590" spans="1:2" x14ac:dyDescent="0.25">
      <c r="A2590" s="19" t="s">
        <v>22075</v>
      </c>
      <c r="B2590" s="19" t="s">
        <v>19561</v>
      </c>
    </row>
    <row r="2591" spans="1:2" x14ac:dyDescent="0.25">
      <c r="A2591" s="19" t="s">
        <v>22076</v>
      </c>
      <c r="B2591" s="19" t="s">
        <v>19561</v>
      </c>
    </row>
    <row r="2592" spans="1:2" x14ac:dyDescent="0.25">
      <c r="A2592" s="19" t="s">
        <v>22077</v>
      </c>
      <c r="B2592" s="19" t="s">
        <v>19561</v>
      </c>
    </row>
    <row r="2593" spans="1:2" x14ac:dyDescent="0.25">
      <c r="A2593" s="19" t="s">
        <v>22078</v>
      </c>
      <c r="B2593" s="19" t="s">
        <v>12426</v>
      </c>
    </row>
    <row r="2594" spans="1:2" x14ac:dyDescent="0.25">
      <c r="A2594" s="19" t="s">
        <v>22079</v>
      </c>
      <c r="B2594" s="19" t="s">
        <v>12426</v>
      </c>
    </row>
    <row r="2595" spans="1:2" x14ac:dyDescent="0.25">
      <c r="A2595" s="19" t="s">
        <v>22080</v>
      </c>
      <c r="B2595" s="19" t="s">
        <v>12442</v>
      </c>
    </row>
    <row r="2596" spans="1:2" x14ac:dyDescent="0.25">
      <c r="A2596" s="19" t="s">
        <v>14128</v>
      </c>
      <c r="B2596" s="19" t="s">
        <v>12422</v>
      </c>
    </row>
    <row r="2597" spans="1:2" x14ac:dyDescent="0.25">
      <c r="A2597" s="19" t="s">
        <v>22081</v>
      </c>
      <c r="B2597" s="19" t="s">
        <v>19561</v>
      </c>
    </row>
    <row r="2598" spans="1:2" x14ac:dyDescent="0.25">
      <c r="A2598" s="19" t="s">
        <v>22082</v>
      </c>
      <c r="B2598" s="19" t="s">
        <v>12424</v>
      </c>
    </row>
    <row r="2599" spans="1:2" x14ac:dyDescent="0.25">
      <c r="A2599" s="19" t="s">
        <v>77</v>
      </c>
      <c r="B2599" s="19" t="s">
        <v>12424</v>
      </c>
    </row>
    <row r="2600" spans="1:2" x14ac:dyDescent="0.25">
      <c r="A2600" s="19" t="s">
        <v>22083</v>
      </c>
      <c r="B2600" s="19" t="s">
        <v>12442</v>
      </c>
    </row>
    <row r="2601" spans="1:2" x14ac:dyDescent="0.25">
      <c r="A2601" s="19" t="s">
        <v>22084</v>
      </c>
      <c r="B2601" s="19" t="s">
        <v>12422</v>
      </c>
    </row>
    <row r="2602" spans="1:2" x14ac:dyDescent="0.25">
      <c r="A2602" s="19" t="s">
        <v>22085</v>
      </c>
      <c r="B2602" s="19" t="s">
        <v>12425</v>
      </c>
    </row>
    <row r="2603" spans="1:2" x14ac:dyDescent="0.25">
      <c r="A2603" s="19" t="s">
        <v>22086</v>
      </c>
      <c r="B2603" s="19" t="s">
        <v>19584</v>
      </c>
    </row>
    <row r="2604" spans="1:2" x14ac:dyDescent="0.25">
      <c r="A2604" s="19" t="s">
        <v>22087</v>
      </c>
      <c r="B2604" s="19" t="s">
        <v>19561</v>
      </c>
    </row>
    <row r="2605" spans="1:2" x14ac:dyDescent="0.25">
      <c r="A2605" s="19" t="s">
        <v>22088</v>
      </c>
      <c r="B2605" s="19" t="s">
        <v>19561</v>
      </c>
    </row>
    <row r="2606" spans="1:2" x14ac:dyDescent="0.25">
      <c r="A2606" s="19" t="s">
        <v>22089</v>
      </c>
      <c r="B2606" s="19" t="s">
        <v>12422</v>
      </c>
    </row>
    <row r="2607" spans="1:2" x14ac:dyDescent="0.25">
      <c r="A2607" s="19" t="s">
        <v>276</v>
      </c>
      <c r="B2607" s="19" t="s">
        <v>12425</v>
      </c>
    </row>
    <row r="2608" spans="1:2" x14ac:dyDescent="0.25">
      <c r="A2608" s="19" t="s">
        <v>22090</v>
      </c>
      <c r="B2608" s="19" t="s">
        <v>12425</v>
      </c>
    </row>
    <row r="2609" spans="1:2" x14ac:dyDescent="0.25">
      <c r="A2609" s="19" t="s">
        <v>22091</v>
      </c>
      <c r="B2609" s="19" t="s">
        <v>19826</v>
      </c>
    </row>
    <row r="2610" spans="1:2" x14ac:dyDescent="0.25">
      <c r="A2610" s="19" t="s">
        <v>22092</v>
      </c>
      <c r="B2610" s="19" t="s">
        <v>19561</v>
      </c>
    </row>
    <row r="2611" spans="1:2" x14ac:dyDescent="0.25">
      <c r="A2611" s="19" t="s">
        <v>22093</v>
      </c>
      <c r="B2611" s="19" t="s">
        <v>12446</v>
      </c>
    </row>
    <row r="2612" spans="1:2" x14ac:dyDescent="0.25">
      <c r="A2612" s="19" t="s">
        <v>22094</v>
      </c>
      <c r="B2612" s="19" t="s">
        <v>19561</v>
      </c>
    </row>
    <row r="2613" spans="1:2" x14ac:dyDescent="0.25">
      <c r="A2613" s="19" t="s">
        <v>22095</v>
      </c>
      <c r="B2613" s="19" t="s">
        <v>19697</v>
      </c>
    </row>
    <row r="2614" spans="1:2" x14ac:dyDescent="0.25">
      <c r="A2614" s="19" t="s">
        <v>22096</v>
      </c>
      <c r="B2614" s="19" t="s">
        <v>19561</v>
      </c>
    </row>
    <row r="2615" spans="1:2" x14ac:dyDescent="0.25">
      <c r="A2615" s="19" t="s">
        <v>22097</v>
      </c>
      <c r="B2615" s="19" t="s">
        <v>19680</v>
      </c>
    </row>
    <row r="2616" spans="1:2" x14ac:dyDescent="0.25">
      <c r="A2616" s="19" t="s">
        <v>22098</v>
      </c>
      <c r="B2616" s="19" t="s">
        <v>19561</v>
      </c>
    </row>
    <row r="2617" spans="1:2" x14ac:dyDescent="0.25">
      <c r="A2617" s="19" t="s">
        <v>22099</v>
      </c>
      <c r="B2617" s="19" t="s">
        <v>19561</v>
      </c>
    </row>
    <row r="2618" spans="1:2" x14ac:dyDescent="0.25">
      <c r="A2618" s="19" t="s">
        <v>22100</v>
      </c>
      <c r="B2618" s="19" t="s">
        <v>19561</v>
      </c>
    </row>
    <row r="2619" spans="1:2" x14ac:dyDescent="0.25">
      <c r="A2619" s="19" t="s">
        <v>22101</v>
      </c>
      <c r="B2619" s="19" t="s">
        <v>12423</v>
      </c>
    </row>
    <row r="2620" spans="1:2" x14ac:dyDescent="0.25">
      <c r="A2620" s="19" t="s">
        <v>22102</v>
      </c>
      <c r="B2620" s="19" t="s">
        <v>12429</v>
      </c>
    </row>
    <row r="2621" spans="1:2" x14ac:dyDescent="0.25">
      <c r="A2621" s="19" t="s">
        <v>183</v>
      </c>
      <c r="B2621" s="19" t="s">
        <v>12429</v>
      </c>
    </row>
    <row r="2622" spans="1:2" x14ac:dyDescent="0.25">
      <c r="A2622" s="19" t="s">
        <v>22103</v>
      </c>
      <c r="B2622" s="19" t="s">
        <v>19561</v>
      </c>
    </row>
    <row r="2623" spans="1:2" x14ac:dyDescent="0.25">
      <c r="A2623" s="19" t="s">
        <v>22104</v>
      </c>
      <c r="B2623" s="19" t="s">
        <v>19561</v>
      </c>
    </row>
    <row r="2624" spans="1:2" x14ac:dyDescent="0.25">
      <c r="A2624" s="19" t="s">
        <v>380</v>
      </c>
      <c r="B2624" s="19" t="s">
        <v>12437</v>
      </c>
    </row>
    <row r="2625" spans="1:2" x14ac:dyDescent="0.25">
      <c r="A2625" s="19" t="s">
        <v>22105</v>
      </c>
      <c r="B2625" s="19" t="s">
        <v>19697</v>
      </c>
    </row>
    <row r="2626" spans="1:2" x14ac:dyDescent="0.25">
      <c r="A2626" s="19" t="s">
        <v>22106</v>
      </c>
      <c r="B2626" s="19" t="s">
        <v>12422</v>
      </c>
    </row>
    <row r="2627" spans="1:2" x14ac:dyDescent="0.25">
      <c r="A2627" s="19" t="s">
        <v>22107</v>
      </c>
      <c r="B2627" s="19" t="s">
        <v>19561</v>
      </c>
    </row>
    <row r="2628" spans="1:2" x14ac:dyDescent="0.25">
      <c r="A2628" s="19" t="s">
        <v>22108</v>
      </c>
      <c r="B2628" s="19" t="s">
        <v>19561</v>
      </c>
    </row>
    <row r="2629" spans="1:2" x14ac:dyDescent="0.25">
      <c r="A2629" s="19" t="s">
        <v>22109</v>
      </c>
      <c r="B2629" s="19" t="s">
        <v>19561</v>
      </c>
    </row>
    <row r="2630" spans="1:2" x14ac:dyDescent="0.25">
      <c r="A2630" s="19" t="s">
        <v>22110</v>
      </c>
      <c r="B2630" s="19" t="s">
        <v>12423</v>
      </c>
    </row>
    <row r="2631" spans="1:2" x14ac:dyDescent="0.25">
      <c r="A2631" s="19" t="s">
        <v>22111</v>
      </c>
      <c r="B2631" s="19" t="s">
        <v>19561</v>
      </c>
    </row>
    <row r="2632" spans="1:2" x14ac:dyDescent="0.25">
      <c r="A2632" s="19" t="s">
        <v>22112</v>
      </c>
      <c r="B2632" s="19" t="s">
        <v>12426</v>
      </c>
    </row>
    <row r="2633" spans="1:2" x14ac:dyDescent="0.25">
      <c r="A2633" s="19" t="s">
        <v>22113</v>
      </c>
      <c r="B2633" s="19" t="s">
        <v>12446</v>
      </c>
    </row>
    <row r="2634" spans="1:2" x14ac:dyDescent="0.25">
      <c r="A2634" s="19" t="s">
        <v>22114</v>
      </c>
      <c r="B2634" s="19" t="s">
        <v>19561</v>
      </c>
    </row>
    <row r="2635" spans="1:2" x14ac:dyDescent="0.25">
      <c r="A2635" s="19" t="s">
        <v>22115</v>
      </c>
      <c r="B2635" s="19" t="s">
        <v>21349</v>
      </c>
    </row>
    <row r="2636" spans="1:2" x14ac:dyDescent="0.25">
      <c r="A2636" s="19" t="s">
        <v>22116</v>
      </c>
      <c r="B2636" s="19" t="s">
        <v>12422</v>
      </c>
    </row>
    <row r="2637" spans="1:2" x14ac:dyDescent="0.25">
      <c r="A2637" s="19" t="s">
        <v>22117</v>
      </c>
      <c r="B2637" s="19" t="s">
        <v>19981</v>
      </c>
    </row>
    <row r="2638" spans="1:2" x14ac:dyDescent="0.25">
      <c r="A2638" s="19" t="s">
        <v>22118</v>
      </c>
      <c r="B2638" s="19" t="s">
        <v>12425</v>
      </c>
    </row>
    <row r="2639" spans="1:2" x14ac:dyDescent="0.25">
      <c r="A2639" s="19" t="s">
        <v>94</v>
      </c>
      <c r="B2639" s="19" t="s">
        <v>12425</v>
      </c>
    </row>
    <row r="2640" spans="1:2" x14ac:dyDescent="0.25">
      <c r="A2640" s="19" t="s">
        <v>22119</v>
      </c>
      <c r="B2640" s="19" t="s">
        <v>19561</v>
      </c>
    </row>
    <row r="2641" spans="1:2" x14ac:dyDescent="0.25">
      <c r="A2641" s="19" t="s">
        <v>22120</v>
      </c>
      <c r="B2641" s="19" t="s">
        <v>12442</v>
      </c>
    </row>
    <row r="2642" spans="1:2" x14ac:dyDescent="0.25">
      <c r="A2642" s="19" t="s">
        <v>22121</v>
      </c>
      <c r="B2642" s="19" t="s">
        <v>12425</v>
      </c>
    </row>
    <row r="2643" spans="1:2" x14ac:dyDescent="0.25">
      <c r="A2643" s="19" t="s">
        <v>22122</v>
      </c>
      <c r="B2643" s="19" t="s">
        <v>12426</v>
      </c>
    </row>
    <row r="2644" spans="1:2" x14ac:dyDescent="0.25">
      <c r="A2644" s="19" t="s">
        <v>22123</v>
      </c>
      <c r="B2644" s="19" t="s">
        <v>19561</v>
      </c>
    </row>
    <row r="2645" spans="1:2" x14ac:dyDescent="0.25">
      <c r="A2645" s="19" t="s">
        <v>22124</v>
      </c>
      <c r="B2645" s="19" t="s">
        <v>12432</v>
      </c>
    </row>
    <row r="2646" spans="1:2" x14ac:dyDescent="0.25">
      <c r="A2646" s="19" t="s">
        <v>9917</v>
      </c>
      <c r="B2646" s="19" t="s">
        <v>12423</v>
      </c>
    </row>
    <row r="2647" spans="1:2" x14ac:dyDescent="0.25">
      <c r="A2647" s="19" t="s">
        <v>22125</v>
      </c>
      <c r="B2647" s="19" t="s">
        <v>12425</v>
      </c>
    </row>
    <row r="2648" spans="1:2" x14ac:dyDescent="0.25">
      <c r="A2648" s="19" t="s">
        <v>22126</v>
      </c>
      <c r="B2648" s="19" t="s">
        <v>19561</v>
      </c>
    </row>
    <row r="2649" spans="1:2" x14ac:dyDescent="0.25">
      <c r="A2649" s="19" t="s">
        <v>22127</v>
      </c>
      <c r="B2649" s="19" t="s">
        <v>19561</v>
      </c>
    </row>
    <row r="2650" spans="1:2" x14ac:dyDescent="0.25">
      <c r="A2650" s="19" t="s">
        <v>22128</v>
      </c>
      <c r="B2650" s="19" t="s">
        <v>19561</v>
      </c>
    </row>
    <row r="2651" spans="1:2" x14ac:dyDescent="0.25">
      <c r="A2651" s="19" t="s">
        <v>22129</v>
      </c>
      <c r="B2651" s="19" t="s">
        <v>19561</v>
      </c>
    </row>
    <row r="2652" spans="1:2" x14ac:dyDescent="0.25">
      <c r="A2652" s="19" t="s">
        <v>22130</v>
      </c>
      <c r="B2652" s="19" t="s">
        <v>19561</v>
      </c>
    </row>
    <row r="2653" spans="1:2" x14ac:dyDescent="0.25">
      <c r="A2653" s="19" t="s">
        <v>22131</v>
      </c>
      <c r="B2653" s="19" t="s">
        <v>19561</v>
      </c>
    </row>
    <row r="2654" spans="1:2" x14ac:dyDescent="0.25">
      <c r="A2654" s="19" t="s">
        <v>22132</v>
      </c>
      <c r="B2654" s="19" t="s">
        <v>19561</v>
      </c>
    </row>
    <row r="2655" spans="1:2" x14ac:dyDescent="0.25">
      <c r="A2655" s="19" t="s">
        <v>22133</v>
      </c>
      <c r="B2655" s="19" t="s">
        <v>19561</v>
      </c>
    </row>
    <row r="2656" spans="1:2" x14ac:dyDescent="0.25">
      <c r="A2656" s="19" t="s">
        <v>22134</v>
      </c>
      <c r="B2656" s="19" t="s">
        <v>19561</v>
      </c>
    </row>
    <row r="2657" spans="1:2" x14ac:dyDescent="0.25">
      <c r="A2657" s="19" t="s">
        <v>22135</v>
      </c>
      <c r="B2657" s="19" t="s">
        <v>20304</v>
      </c>
    </row>
    <row r="2658" spans="1:2" x14ac:dyDescent="0.25">
      <c r="A2658" s="19" t="s">
        <v>22136</v>
      </c>
      <c r="B2658" s="19" t="s">
        <v>19561</v>
      </c>
    </row>
    <row r="2659" spans="1:2" x14ac:dyDescent="0.25">
      <c r="A2659" s="19" t="s">
        <v>22137</v>
      </c>
      <c r="B2659" s="19" t="s">
        <v>19561</v>
      </c>
    </row>
    <row r="2660" spans="1:2" x14ac:dyDescent="0.25">
      <c r="A2660" s="19" t="s">
        <v>84</v>
      </c>
      <c r="B2660" s="19" t="s">
        <v>12421</v>
      </c>
    </row>
    <row r="2661" spans="1:2" x14ac:dyDescent="0.25">
      <c r="A2661" s="19" t="s">
        <v>22138</v>
      </c>
      <c r="B2661" s="19" t="s">
        <v>20181</v>
      </c>
    </row>
    <row r="2662" spans="1:2" x14ac:dyDescent="0.25">
      <c r="A2662" s="19" t="s">
        <v>22139</v>
      </c>
      <c r="B2662" s="19" t="s">
        <v>19561</v>
      </c>
    </row>
    <row r="2663" spans="1:2" x14ac:dyDescent="0.25">
      <c r="A2663" s="19" t="s">
        <v>22140</v>
      </c>
      <c r="B2663" s="19" t="s">
        <v>12425</v>
      </c>
    </row>
    <row r="2664" spans="1:2" x14ac:dyDescent="0.25">
      <c r="A2664" s="19" t="s">
        <v>22141</v>
      </c>
      <c r="B2664" s="19" t="s">
        <v>20545</v>
      </c>
    </row>
    <row r="2665" spans="1:2" x14ac:dyDescent="0.25">
      <c r="A2665" s="19" t="s">
        <v>22142</v>
      </c>
      <c r="B2665" s="19" t="s">
        <v>20895</v>
      </c>
    </row>
    <row r="2666" spans="1:2" x14ac:dyDescent="0.25">
      <c r="A2666" s="19" t="s">
        <v>22143</v>
      </c>
      <c r="B2666" s="19" t="s">
        <v>19561</v>
      </c>
    </row>
    <row r="2667" spans="1:2" x14ac:dyDescent="0.25">
      <c r="A2667" s="19" t="s">
        <v>22144</v>
      </c>
      <c r="B2667" s="19" t="s">
        <v>12426</v>
      </c>
    </row>
    <row r="2668" spans="1:2" x14ac:dyDescent="0.25">
      <c r="A2668" s="19" t="s">
        <v>22145</v>
      </c>
      <c r="B2668" s="19" t="s">
        <v>12442</v>
      </c>
    </row>
    <row r="2669" spans="1:2" x14ac:dyDescent="0.25">
      <c r="A2669" s="19" t="s">
        <v>22146</v>
      </c>
      <c r="B2669" s="19" t="s">
        <v>12446</v>
      </c>
    </row>
    <row r="2670" spans="1:2" x14ac:dyDescent="0.25">
      <c r="A2670" s="19" t="s">
        <v>22147</v>
      </c>
      <c r="B2670" s="19" t="s">
        <v>19680</v>
      </c>
    </row>
    <row r="2671" spans="1:2" x14ac:dyDescent="0.25">
      <c r="A2671" s="19" t="s">
        <v>22148</v>
      </c>
      <c r="B2671" s="19" t="s">
        <v>19680</v>
      </c>
    </row>
    <row r="2672" spans="1:2" x14ac:dyDescent="0.25">
      <c r="A2672" s="19" t="s">
        <v>22149</v>
      </c>
      <c r="B2672" s="19" t="s">
        <v>19561</v>
      </c>
    </row>
    <row r="2673" spans="1:2" x14ac:dyDescent="0.25">
      <c r="A2673" s="19" t="s">
        <v>22150</v>
      </c>
      <c r="B2673" s="19" t="s">
        <v>21484</v>
      </c>
    </row>
    <row r="2674" spans="1:2" x14ac:dyDescent="0.25">
      <c r="A2674" s="19" t="s">
        <v>22151</v>
      </c>
      <c r="B2674" s="19" t="s">
        <v>12425</v>
      </c>
    </row>
    <row r="2675" spans="1:2" x14ac:dyDescent="0.25">
      <c r="A2675" s="19" t="s">
        <v>22152</v>
      </c>
      <c r="B2675" s="19" t="s">
        <v>12442</v>
      </c>
    </row>
    <row r="2676" spans="1:2" x14ac:dyDescent="0.25">
      <c r="A2676" s="19" t="s">
        <v>22153</v>
      </c>
      <c r="B2676" s="19" t="s">
        <v>12422</v>
      </c>
    </row>
    <row r="2677" spans="1:2" x14ac:dyDescent="0.25">
      <c r="A2677" s="19" t="s">
        <v>22154</v>
      </c>
      <c r="B2677" s="19" t="s">
        <v>20358</v>
      </c>
    </row>
    <row r="2678" spans="1:2" x14ac:dyDescent="0.25">
      <c r="A2678" s="19" t="s">
        <v>22155</v>
      </c>
      <c r="B2678" s="19" t="s">
        <v>19561</v>
      </c>
    </row>
    <row r="2679" spans="1:2" x14ac:dyDescent="0.25">
      <c r="A2679" s="19" t="s">
        <v>290</v>
      </c>
      <c r="B2679" s="19" t="s">
        <v>12421</v>
      </c>
    </row>
    <row r="2680" spans="1:2" x14ac:dyDescent="0.25">
      <c r="A2680" s="19" t="s">
        <v>22156</v>
      </c>
      <c r="B2680" s="19" t="s">
        <v>20181</v>
      </c>
    </row>
    <row r="2681" spans="1:2" x14ac:dyDescent="0.25">
      <c r="A2681" s="19" t="s">
        <v>22157</v>
      </c>
      <c r="B2681" s="19" t="s">
        <v>19561</v>
      </c>
    </row>
    <row r="2682" spans="1:2" x14ac:dyDescent="0.25">
      <c r="A2682" s="19" t="s">
        <v>22158</v>
      </c>
      <c r="B2682" s="19" t="s">
        <v>19561</v>
      </c>
    </row>
    <row r="2683" spans="1:2" x14ac:dyDescent="0.25">
      <c r="A2683" s="19" t="s">
        <v>22159</v>
      </c>
      <c r="B2683" s="19" t="s">
        <v>21284</v>
      </c>
    </row>
    <row r="2684" spans="1:2" x14ac:dyDescent="0.25">
      <c r="A2684" s="19" t="s">
        <v>22160</v>
      </c>
      <c r="B2684" s="19" t="s">
        <v>19561</v>
      </c>
    </row>
    <row r="2685" spans="1:2" x14ac:dyDescent="0.25">
      <c r="A2685" s="19" t="s">
        <v>22161</v>
      </c>
      <c r="B2685" s="19" t="s">
        <v>21531</v>
      </c>
    </row>
    <row r="2686" spans="1:2" x14ac:dyDescent="0.25">
      <c r="A2686" s="19" t="s">
        <v>22162</v>
      </c>
      <c r="B2686" s="19" t="s">
        <v>21531</v>
      </c>
    </row>
    <row r="2687" spans="1:2" x14ac:dyDescent="0.25">
      <c r="A2687" s="19" t="s">
        <v>22163</v>
      </c>
      <c r="B2687" s="19" t="s">
        <v>19763</v>
      </c>
    </row>
    <row r="2688" spans="1:2" x14ac:dyDescent="0.25">
      <c r="A2688" s="19" t="s">
        <v>22164</v>
      </c>
      <c r="B2688" s="19" t="s">
        <v>19763</v>
      </c>
    </row>
    <row r="2689" spans="1:2" x14ac:dyDescent="0.25">
      <c r="A2689" s="19" t="s">
        <v>22165</v>
      </c>
      <c r="B2689" s="19" t="s">
        <v>19561</v>
      </c>
    </row>
    <row r="2690" spans="1:2" x14ac:dyDescent="0.25">
      <c r="A2690" s="19" t="s">
        <v>22166</v>
      </c>
      <c r="B2690" s="19" t="s">
        <v>19561</v>
      </c>
    </row>
    <row r="2691" spans="1:2" x14ac:dyDescent="0.25">
      <c r="A2691" s="19" t="s">
        <v>22167</v>
      </c>
      <c r="B2691" s="19" t="s">
        <v>19561</v>
      </c>
    </row>
    <row r="2692" spans="1:2" x14ac:dyDescent="0.25">
      <c r="A2692" s="19" t="s">
        <v>22168</v>
      </c>
      <c r="B2692" s="19" t="s">
        <v>19561</v>
      </c>
    </row>
    <row r="2693" spans="1:2" x14ac:dyDescent="0.25">
      <c r="A2693" s="19" t="s">
        <v>22169</v>
      </c>
      <c r="B2693" s="19" t="s">
        <v>21484</v>
      </c>
    </row>
    <row r="2694" spans="1:2" x14ac:dyDescent="0.25">
      <c r="A2694" s="19" t="s">
        <v>22170</v>
      </c>
      <c r="B2694" s="19" t="s">
        <v>19561</v>
      </c>
    </row>
    <row r="2695" spans="1:2" x14ac:dyDescent="0.25">
      <c r="A2695" s="19" t="s">
        <v>11608</v>
      </c>
      <c r="B2695" s="19" t="s">
        <v>12425</v>
      </c>
    </row>
    <row r="2696" spans="1:2" x14ac:dyDescent="0.25">
      <c r="A2696" s="19" t="s">
        <v>22171</v>
      </c>
      <c r="B2696" s="19" t="s">
        <v>20788</v>
      </c>
    </row>
    <row r="2697" spans="1:2" x14ac:dyDescent="0.25">
      <c r="A2697" s="19" t="s">
        <v>22172</v>
      </c>
      <c r="B2697" s="19" t="s">
        <v>20788</v>
      </c>
    </row>
    <row r="2698" spans="1:2" x14ac:dyDescent="0.25">
      <c r="A2698" s="19" t="s">
        <v>22173</v>
      </c>
      <c r="B2698" s="19" t="s">
        <v>19646</v>
      </c>
    </row>
    <row r="2699" spans="1:2" x14ac:dyDescent="0.25">
      <c r="A2699" s="19" t="s">
        <v>22174</v>
      </c>
      <c r="B2699" s="19" t="s">
        <v>19646</v>
      </c>
    </row>
    <row r="2700" spans="1:2" x14ac:dyDescent="0.25">
      <c r="A2700" s="19" t="s">
        <v>22175</v>
      </c>
      <c r="B2700" s="19" t="s">
        <v>20243</v>
      </c>
    </row>
    <row r="2701" spans="1:2" x14ac:dyDescent="0.25">
      <c r="A2701" s="19" t="s">
        <v>22176</v>
      </c>
      <c r="B2701" s="19" t="s">
        <v>20243</v>
      </c>
    </row>
    <row r="2702" spans="1:2" x14ac:dyDescent="0.25">
      <c r="A2702" s="19" t="s">
        <v>22177</v>
      </c>
      <c r="B2702" s="19" t="s">
        <v>20243</v>
      </c>
    </row>
    <row r="2703" spans="1:2" x14ac:dyDescent="0.25">
      <c r="A2703" s="19" t="s">
        <v>22178</v>
      </c>
      <c r="B2703" s="19" t="s">
        <v>20243</v>
      </c>
    </row>
    <row r="2704" spans="1:2" x14ac:dyDescent="0.25">
      <c r="A2704" s="19" t="s">
        <v>22179</v>
      </c>
      <c r="B2704" s="19" t="s">
        <v>20788</v>
      </c>
    </row>
    <row r="2705" spans="1:2" x14ac:dyDescent="0.25">
      <c r="A2705" s="19" t="s">
        <v>22180</v>
      </c>
      <c r="B2705" s="19" t="s">
        <v>19646</v>
      </c>
    </row>
    <row r="2706" spans="1:2" x14ac:dyDescent="0.25">
      <c r="A2706" s="19" t="s">
        <v>22181</v>
      </c>
      <c r="B2706" s="19" t="s">
        <v>20243</v>
      </c>
    </row>
    <row r="2707" spans="1:2" x14ac:dyDescent="0.25">
      <c r="A2707" s="19" t="s">
        <v>22182</v>
      </c>
      <c r="B2707" s="19" t="s">
        <v>19561</v>
      </c>
    </row>
    <row r="2708" spans="1:2" x14ac:dyDescent="0.25">
      <c r="A2708" s="19" t="s">
        <v>22183</v>
      </c>
      <c r="B2708" s="19" t="s">
        <v>22184</v>
      </c>
    </row>
    <row r="2709" spans="1:2" x14ac:dyDescent="0.25">
      <c r="A2709" s="19" t="s">
        <v>22185</v>
      </c>
      <c r="B2709" s="19" t="s">
        <v>22184</v>
      </c>
    </row>
    <row r="2710" spans="1:2" x14ac:dyDescent="0.25">
      <c r="A2710" s="19" t="s">
        <v>22186</v>
      </c>
      <c r="B2710" s="19" t="s">
        <v>22184</v>
      </c>
    </row>
    <row r="2711" spans="1:2" x14ac:dyDescent="0.25">
      <c r="A2711" s="19" t="s">
        <v>22187</v>
      </c>
      <c r="B2711" s="19" t="s">
        <v>12425</v>
      </c>
    </row>
    <row r="2712" spans="1:2" x14ac:dyDescent="0.25">
      <c r="A2712" s="19" t="s">
        <v>22188</v>
      </c>
      <c r="B2712" s="19" t="s">
        <v>12430</v>
      </c>
    </row>
    <row r="2713" spans="1:2" x14ac:dyDescent="0.25">
      <c r="A2713" s="19" t="s">
        <v>22189</v>
      </c>
      <c r="B2713" s="19" t="s">
        <v>19561</v>
      </c>
    </row>
    <row r="2714" spans="1:2" x14ac:dyDescent="0.25">
      <c r="A2714" s="19" t="s">
        <v>22190</v>
      </c>
      <c r="B2714" s="19" t="s">
        <v>19946</v>
      </c>
    </row>
    <row r="2715" spans="1:2" x14ac:dyDescent="0.25">
      <c r="A2715" s="19" t="s">
        <v>22191</v>
      </c>
      <c r="B2715" s="19" t="s">
        <v>12441</v>
      </c>
    </row>
    <row r="2716" spans="1:2" x14ac:dyDescent="0.25">
      <c r="A2716" s="19" t="s">
        <v>22192</v>
      </c>
      <c r="B2716" s="19" t="s">
        <v>19561</v>
      </c>
    </row>
    <row r="2717" spans="1:2" x14ac:dyDescent="0.25">
      <c r="A2717" s="19" t="s">
        <v>22193</v>
      </c>
      <c r="B2717" s="19" t="s">
        <v>19561</v>
      </c>
    </row>
    <row r="2718" spans="1:2" x14ac:dyDescent="0.25">
      <c r="A2718" s="19" t="s">
        <v>22194</v>
      </c>
      <c r="B2718" s="19" t="s">
        <v>19561</v>
      </c>
    </row>
    <row r="2719" spans="1:2" x14ac:dyDescent="0.25">
      <c r="A2719" s="19" t="s">
        <v>22195</v>
      </c>
      <c r="B2719" s="19" t="s">
        <v>20730</v>
      </c>
    </row>
    <row r="2720" spans="1:2" x14ac:dyDescent="0.25">
      <c r="A2720" s="19" t="s">
        <v>22196</v>
      </c>
      <c r="B2720" s="19" t="s">
        <v>20732</v>
      </c>
    </row>
    <row r="2721" spans="1:2" x14ac:dyDescent="0.25">
      <c r="A2721" s="19" t="s">
        <v>22197</v>
      </c>
      <c r="B2721" s="19" t="s">
        <v>19561</v>
      </c>
    </row>
    <row r="2722" spans="1:2" x14ac:dyDescent="0.25">
      <c r="A2722" s="19" t="s">
        <v>22198</v>
      </c>
      <c r="B2722" s="19" t="s">
        <v>12423</v>
      </c>
    </row>
    <row r="2723" spans="1:2" x14ac:dyDescent="0.25">
      <c r="A2723" s="19" t="s">
        <v>22199</v>
      </c>
      <c r="B2723" s="19" t="s">
        <v>12432</v>
      </c>
    </row>
    <row r="2724" spans="1:2" x14ac:dyDescent="0.25">
      <c r="A2724" s="19" t="s">
        <v>22200</v>
      </c>
      <c r="B2724" s="19" t="s">
        <v>19561</v>
      </c>
    </row>
    <row r="2725" spans="1:2" x14ac:dyDescent="0.25">
      <c r="A2725" s="19" t="s">
        <v>22201</v>
      </c>
      <c r="B2725" s="19" t="s">
        <v>12425</v>
      </c>
    </row>
    <row r="2726" spans="1:2" x14ac:dyDescent="0.25">
      <c r="A2726" s="19" t="s">
        <v>22202</v>
      </c>
      <c r="B2726" s="19" t="s">
        <v>12425</v>
      </c>
    </row>
    <row r="2727" spans="1:2" x14ac:dyDescent="0.25">
      <c r="A2727" s="19" t="s">
        <v>22203</v>
      </c>
      <c r="B2727" s="19" t="s">
        <v>19561</v>
      </c>
    </row>
    <row r="2728" spans="1:2" x14ac:dyDescent="0.25">
      <c r="A2728" s="19" t="s">
        <v>22204</v>
      </c>
      <c r="B2728" s="19" t="s">
        <v>12431</v>
      </c>
    </row>
    <row r="2729" spans="1:2" x14ac:dyDescent="0.25">
      <c r="A2729" s="19" t="s">
        <v>22205</v>
      </c>
      <c r="B2729" s="19" t="s">
        <v>19561</v>
      </c>
    </row>
    <row r="2730" spans="1:2" x14ac:dyDescent="0.25">
      <c r="A2730" s="19" t="s">
        <v>22206</v>
      </c>
      <c r="B2730" s="19" t="s">
        <v>12426</v>
      </c>
    </row>
    <row r="2731" spans="1:2" x14ac:dyDescent="0.25">
      <c r="A2731" s="19" t="s">
        <v>22207</v>
      </c>
      <c r="B2731" s="19" t="s">
        <v>19561</v>
      </c>
    </row>
    <row r="2732" spans="1:2" x14ac:dyDescent="0.25">
      <c r="A2732" s="19" t="s">
        <v>22208</v>
      </c>
      <c r="B2732" s="19" t="s">
        <v>12423</v>
      </c>
    </row>
    <row r="2733" spans="1:2" x14ac:dyDescent="0.25">
      <c r="A2733" s="19" t="s">
        <v>22209</v>
      </c>
      <c r="B2733" s="19" t="s">
        <v>19561</v>
      </c>
    </row>
    <row r="2734" spans="1:2" x14ac:dyDescent="0.25">
      <c r="A2734" s="19" t="s">
        <v>22210</v>
      </c>
      <c r="B2734" s="19" t="s">
        <v>19703</v>
      </c>
    </row>
    <row r="2735" spans="1:2" x14ac:dyDescent="0.25">
      <c r="A2735" s="19" t="s">
        <v>22211</v>
      </c>
      <c r="B2735" s="19" t="s">
        <v>12441</v>
      </c>
    </row>
    <row r="2736" spans="1:2" x14ac:dyDescent="0.25">
      <c r="A2736" s="19" t="s">
        <v>22212</v>
      </c>
      <c r="B2736" s="19" t="s">
        <v>19561</v>
      </c>
    </row>
    <row r="2737" spans="1:2" x14ac:dyDescent="0.25">
      <c r="A2737" s="19" t="s">
        <v>22213</v>
      </c>
      <c r="B2737" s="19" t="s">
        <v>19693</v>
      </c>
    </row>
    <row r="2738" spans="1:2" x14ac:dyDescent="0.25">
      <c r="A2738" s="19" t="s">
        <v>22214</v>
      </c>
      <c r="B2738" s="19" t="s">
        <v>12423</v>
      </c>
    </row>
    <row r="2739" spans="1:2" x14ac:dyDescent="0.25">
      <c r="A2739" s="19" t="s">
        <v>22215</v>
      </c>
      <c r="B2739" s="19" t="s">
        <v>19788</v>
      </c>
    </row>
    <row r="2740" spans="1:2" x14ac:dyDescent="0.25">
      <c r="A2740" s="19" t="s">
        <v>135</v>
      </c>
      <c r="B2740" s="19" t="s">
        <v>12423</v>
      </c>
    </row>
    <row r="2741" spans="1:2" x14ac:dyDescent="0.25">
      <c r="A2741" s="19" t="s">
        <v>22216</v>
      </c>
      <c r="B2741" s="19" t="s">
        <v>19788</v>
      </c>
    </row>
    <row r="2742" spans="1:2" x14ac:dyDescent="0.25">
      <c r="A2742" s="19" t="s">
        <v>22217</v>
      </c>
      <c r="B2742" s="19" t="s">
        <v>19561</v>
      </c>
    </row>
    <row r="2743" spans="1:2" x14ac:dyDescent="0.25">
      <c r="A2743" s="19" t="s">
        <v>22218</v>
      </c>
      <c r="B2743" s="19" t="s">
        <v>12425</v>
      </c>
    </row>
    <row r="2744" spans="1:2" x14ac:dyDescent="0.25">
      <c r="A2744" s="19" t="s">
        <v>22219</v>
      </c>
      <c r="B2744" s="19" t="s">
        <v>19561</v>
      </c>
    </row>
    <row r="2745" spans="1:2" x14ac:dyDescent="0.25">
      <c r="A2745" s="19" t="s">
        <v>22220</v>
      </c>
      <c r="B2745" s="19" t="s">
        <v>12425</v>
      </c>
    </row>
    <row r="2746" spans="1:2" x14ac:dyDescent="0.25">
      <c r="A2746" s="19" t="s">
        <v>233</v>
      </c>
      <c r="B2746" s="19" t="s">
        <v>12422</v>
      </c>
    </row>
    <row r="2747" spans="1:2" x14ac:dyDescent="0.25">
      <c r="A2747" s="19" t="s">
        <v>22221</v>
      </c>
      <c r="B2747" s="19" t="s">
        <v>19701</v>
      </c>
    </row>
    <row r="2748" spans="1:2" x14ac:dyDescent="0.25">
      <c r="A2748" s="19" t="s">
        <v>22222</v>
      </c>
      <c r="B2748" s="19" t="s">
        <v>19701</v>
      </c>
    </row>
    <row r="2749" spans="1:2" x14ac:dyDescent="0.25">
      <c r="A2749" s="19" t="s">
        <v>22223</v>
      </c>
      <c r="B2749" s="19" t="s">
        <v>19693</v>
      </c>
    </row>
    <row r="2750" spans="1:2" x14ac:dyDescent="0.25">
      <c r="A2750" s="19" t="s">
        <v>22224</v>
      </c>
      <c r="B2750" s="19" t="s">
        <v>20651</v>
      </c>
    </row>
    <row r="2751" spans="1:2" x14ac:dyDescent="0.25">
      <c r="A2751" s="19" t="s">
        <v>22225</v>
      </c>
      <c r="B2751" s="19" t="s">
        <v>20651</v>
      </c>
    </row>
    <row r="2752" spans="1:2" x14ac:dyDescent="0.25">
      <c r="A2752" s="19" t="s">
        <v>22226</v>
      </c>
      <c r="B2752" s="19" t="s">
        <v>20651</v>
      </c>
    </row>
    <row r="2753" spans="1:2" x14ac:dyDescent="0.25">
      <c r="A2753" s="19" t="s">
        <v>22227</v>
      </c>
      <c r="B2753" s="19" t="s">
        <v>20647</v>
      </c>
    </row>
    <row r="2754" spans="1:2" x14ac:dyDescent="0.25">
      <c r="A2754" s="19" t="s">
        <v>22228</v>
      </c>
      <c r="B2754" s="19" t="s">
        <v>20651</v>
      </c>
    </row>
    <row r="2755" spans="1:2" x14ac:dyDescent="0.25">
      <c r="A2755" s="19" t="s">
        <v>22229</v>
      </c>
      <c r="B2755" s="19" t="s">
        <v>20949</v>
      </c>
    </row>
    <row r="2756" spans="1:2" x14ac:dyDescent="0.25">
      <c r="A2756" s="19" t="s">
        <v>22230</v>
      </c>
      <c r="B2756" s="19" t="s">
        <v>19561</v>
      </c>
    </row>
    <row r="2757" spans="1:2" x14ac:dyDescent="0.25">
      <c r="A2757" s="19" t="s">
        <v>22231</v>
      </c>
      <c r="B2757" s="19" t="s">
        <v>12425</v>
      </c>
    </row>
    <row r="2758" spans="1:2" x14ac:dyDescent="0.25">
      <c r="A2758" s="19" t="s">
        <v>22232</v>
      </c>
      <c r="B2758" s="19" t="s">
        <v>20301</v>
      </c>
    </row>
    <row r="2759" spans="1:2" x14ac:dyDescent="0.25">
      <c r="A2759" s="19" t="s">
        <v>22233</v>
      </c>
      <c r="B2759" s="19" t="s">
        <v>19584</v>
      </c>
    </row>
    <row r="2760" spans="1:2" x14ac:dyDescent="0.25">
      <c r="A2760" s="19" t="s">
        <v>22234</v>
      </c>
      <c r="B2760" s="19" t="s">
        <v>19561</v>
      </c>
    </row>
    <row r="2761" spans="1:2" x14ac:dyDescent="0.25">
      <c r="A2761" s="19" t="s">
        <v>22235</v>
      </c>
      <c r="B2761" s="19" t="s">
        <v>19561</v>
      </c>
    </row>
    <row r="2762" spans="1:2" x14ac:dyDescent="0.25">
      <c r="A2762" s="19" t="s">
        <v>22236</v>
      </c>
      <c r="B2762" s="19" t="s">
        <v>19776</v>
      </c>
    </row>
    <row r="2763" spans="1:2" x14ac:dyDescent="0.25">
      <c r="A2763" s="19" t="s">
        <v>22237</v>
      </c>
      <c r="B2763" s="19" t="s">
        <v>19561</v>
      </c>
    </row>
    <row r="2764" spans="1:2" x14ac:dyDescent="0.25">
      <c r="A2764" s="19" t="s">
        <v>22238</v>
      </c>
      <c r="B2764" s="19" t="s">
        <v>19561</v>
      </c>
    </row>
    <row r="2765" spans="1:2" x14ac:dyDescent="0.25">
      <c r="A2765" s="19" t="s">
        <v>22239</v>
      </c>
      <c r="B2765" s="19" t="s">
        <v>19561</v>
      </c>
    </row>
    <row r="2766" spans="1:2" x14ac:dyDescent="0.25">
      <c r="A2766" s="19" t="s">
        <v>22240</v>
      </c>
      <c r="B2766" s="19" t="s">
        <v>12425</v>
      </c>
    </row>
    <row r="2767" spans="1:2" x14ac:dyDescent="0.25">
      <c r="A2767" s="19" t="s">
        <v>123</v>
      </c>
      <c r="B2767" s="19" t="s">
        <v>12426</v>
      </c>
    </row>
    <row r="2768" spans="1:2" x14ac:dyDescent="0.25">
      <c r="A2768" s="19" t="s">
        <v>22241</v>
      </c>
      <c r="B2768" s="19" t="s">
        <v>12445</v>
      </c>
    </row>
    <row r="2769" spans="1:2" x14ac:dyDescent="0.25">
      <c r="A2769" s="19" t="s">
        <v>22242</v>
      </c>
      <c r="B2769" s="19" t="s">
        <v>19561</v>
      </c>
    </row>
    <row r="2770" spans="1:2" x14ac:dyDescent="0.25">
      <c r="A2770" s="19" t="s">
        <v>22243</v>
      </c>
      <c r="B2770" s="19" t="s">
        <v>12425</v>
      </c>
    </row>
    <row r="2771" spans="1:2" x14ac:dyDescent="0.25">
      <c r="A2771" s="19" t="s">
        <v>22244</v>
      </c>
      <c r="B2771" s="19" t="s">
        <v>20788</v>
      </c>
    </row>
    <row r="2772" spans="1:2" x14ac:dyDescent="0.25">
      <c r="A2772" s="19" t="s">
        <v>22245</v>
      </c>
      <c r="B2772" s="19" t="s">
        <v>20788</v>
      </c>
    </row>
    <row r="2773" spans="1:2" x14ac:dyDescent="0.25">
      <c r="A2773" s="19" t="s">
        <v>22246</v>
      </c>
      <c r="B2773" s="19" t="s">
        <v>12426</v>
      </c>
    </row>
    <row r="2774" spans="1:2" x14ac:dyDescent="0.25">
      <c r="A2774" s="19" t="s">
        <v>22247</v>
      </c>
      <c r="B2774" s="19" t="s">
        <v>12432</v>
      </c>
    </row>
    <row r="2775" spans="1:2" x14ac:dyDescent="0.25">
      <c r="A2775" s="19" t="s">
        <v>22248</v>
      </c>
      <c r="B2775" s="19" t="s">
        <v>19776</v>
      </c>
    </row>
    <row r="2776" spans="1:2" x14ac:dyDescent="0.25">
      <c r="A2776" s="19" t="s">
        <v>22249</v>
      </c>
      <c r="B2776" s="19" t="s">
        <v>12425</v>
      </c>
    </row>
    <row r="2777" spans="1:2" x14ac:dyDescent="0.25">
      <c r="A2777" s="19" t="s">
        <v>22250</v>
      </c>
      <c r="B2777" s="19" t="s">
        <v>12431</v>
      </c>
    </row>
    <row r="2778" spans="1:2" x14ac:dyDescent="0.25">
      <c r="A2778" s="19" t="s">
        <v>22251</v>
      </c>
      <c r="B2778" s="19" t="s">
        <v>12426</v>
      </c>
    </row>
    <row r="2779" spans="1:2" x14ac:dyDescent="0.25">
      <c r="A2779" s="19" t="s">
        <v>22252</v>
      </c>
      <c r="B2779" s="19" t="s">
        <v>12426</v>
      </c>
    </row>
    <row r="2780" spans="1:2" x14ac:dyDescent="0.25">
      <c r="A2780" s="19" t="s">
        <v>7631</v>
      </c>
      <c r="B2780" s="19" t="s">
        <v>12425</v>
      </c>
    </row>
    <row r="2781" spans="1:2" x14ac:dyDescent="0.25">
      <c r="A2781" s="19" t="s">
        <v>22253</v>
      </c>
      <c r="B2781" s="19" t="s">
        <v>19826</v>
      </c>
    </row>
    <row r="2782" spans="1:2" x14ac:dyDescent="0.25">
      <c r="A2782" s="19" t="s">
        <v>22254</v>
      </c>
      <c r="B2782" s="19" t="s">
        <v>19561</v>
      </c>
    </row>
    <row r="2783" spans="1:2" x14ac:dyDescent="0.25">
      <c r="A2783" s="19" t="s">
        <v>338</v>
      </c>
      <c r="B2783" s="19" t="s">
        <v>12436</v>
      </c>
    </row>
    <row r="2784" spans="1:2" x14ac:dyDescent="0.25">
      <c r="A2784" s="19" t="s">
        <v>22255</v>
      </c>
      <c r="B2784" s="19" t="s">
        <v>19561</v>
      </c>
    </row>
    <row r="2785" spans="1:2" x14ac:dyDescent="0.25">
      <c r="A2785" s="19" t="s">
        <v>22256</v>
      </c>
      <c r="B2785" s="19" t="s">
        <v>19561</v>
      </c>
    </row>
    <row r="2786" spans="1:2" x14ac:dyDescent="0.25">
      <c r="A2786" s="19" t="s">
        <v>22257</v>
      </c>
      <c r="B2786" s="19" t="s">
        <v>12423</v>
      </c>
    </row>
    <row r="2787" spans="1:2" x14ac:dyDescent="0.25">
      <c r="A2787" s="19" t="s">
        <v>22258</v>
      </c>
      <c r="B2787" s="19" t="s">
        <v>19561</v>
      </c>
    </row>
    <row r="2788" spans="1:2" x14ac:dyDescent="0.25">
      <c r="A2788" s="19" t="s">
        <v>22259</v>
      </c>
      <c r="B2788" s="19" t="s">
        <v>19561</v>
      </c>
    </row>
    <row r="2789" spans="1:2" x14ac:dyDescent="0.25">
      <c r="A2789" s="19" t="s">
        <v>22260</v>
      </c>
      <c r="B2789" s="19" t="s">
        <v>19561</v>
      </c>
    </row>
    <row r="2790" spans="1:2" x14ac:dyDescent="0.25">
      <c r="A2790" s="19" t="s">
        <v>22261</v>
      </c>
      <c r="B2790" s="19" t="s">
        <v>19697</v>
      </c>
    </row>
    <row r="2791" spans="1:2" x14ac:dyDescent="0.25">
      <c r="A2791" s="19" t="s">
        <v>7104</v>
      </c>
      <c r="B2791" s="19" t="s">
        <v>12427</v>
      </c>
    </row>
    <row r="2792" spans="1:2" x14ac:dyDescent="0.25">
      <c r="A2792" s="19" t="s">
        <v>22262</v>
      </c>
      <c r="B2792" s="19" t="s">
        <v>19776</v>
      </c>
    </row>
    <row r="2793" spans="1:2" x14ac:dyDescent="0.25">
      <c r="A2793" s="19" t="s">
        <v>22263</v>
      </c>
      <c r="B2793" s="19" t="s">
        <v>12423</v>
      </c>
    </row>
    <row r="2794" spans="1:2" x14ac:dyDescent="0.25">
      <c r="A2794" s="19" t="s">
        <v>22264</v>
      </c>
      <c r="B2794" s="19" t="s">
        <v>19776</v>
      </c>
    </row>
    <row r="2795" spans="1:2" x14ac:dyDescent="0.25">
      <c r="A2795" s="19" t="s">
        <v>22265</v>
      </c>
      <c r="B2795" s="19" t="s">
        <v>12422</v>
      </c>
    </row>
    <row r="2796" spans="1:2" x14ac:dyDescent="0.25">
      <c r="A2796" s="19" t="s">
        <v>22266</v>
      </c>
      <c r="B2796" s="19" t="s">
        <v>12423</v>
      </c>
    </row>
    <row r="2797" spans="1:2" x14ac:dyDescent="0.25">
      <c r="A2797" s="19" t="s">
        <v>22267</v>
      </c>
      <c r="B2797" s="19" t="s">
        <v>12442</v>
      </c>
    </row>
    <row r="2798" spans="1:2" x14ac:dyDescent="0.25">
      <c r="A2798" s="19" t="s">
        <v>306</v>
      </c>
      <c r="B2798" s="19" t="s">
        <v>12427</v>
      </c>
    </row>
    <row r="2799" spans="1:2" x14ac:dyDescent="0.25">
      <c r="A2799" s="19" t="s">
        <v>386</v>
      </c>
      <c r="B2799" s="19" t="s">
        <v>12434</v>
      </c>
    </row>
    <row r="2800" spans="1:2" x14ac:dyDescent="0.25">
      <c r="A2800" s="19" t="s">
        <v>22268</v>
      </c>
      <c r="B2800" s="19" t="s">
        <v>19561</v>
      </c>
    </row>
    <row r="2801" spans="1:2" x14ac:dyDescent="0.25">
      <c r="A2801" s="19" t="s">
        <v>22269</v>
      </c>
      <c r="B2801" s="19" t="s">
        <v>12425</v>
      </c>
    </row>
    <row r="2802" spans="1:2" x14ac:dyDescent="0.25">
      <c r="A2802" s="19" t="s">
        <v>22270</v>
      </c>
      <c r="B2802" s="19" t="s">
        <v>12426</v>
      </c>
    </row>
    <row r="2803" spans="1:2" x14ac:dyDescent="0.25">
      <c r="A2803" s="19" t="s">
        <v>22271</v>
      </c>
      <c r="B2803" s="19" t="s">
        <v>12425</v>
      </c>
    </row>
    <row r="2804" spans="1:2" x14ac:dyDescent="0.25">
      <c r="A2804" s="19" t="s">
        <v>11736</v>
      </c>
      <c r="B2804" s="19" t="s">
        <v>12434</v>
      </c>
    </row>
    <row r="2805" spans="1:2" x14ac:dyDescent="0.25">
      <c r="A2805" s="19" t="s">
        <v>22272</v>
      </c>
      <c r="B2805" s="19" t="s">
        <v>19561</v>
      </c>
    </row>
    <row r="2806" spans="1:2" x14ac:dyDescent="0.25">
      <c r="A2806" s="19" t="s">
        <v>22273</v>
      </c>
      <c r="B2806" s="19" t="s">
        <v>12422</v>
      </c>
    </row>
    <row r="2807" spans="1:2" x14ac:dyDescent="0.25">
      <c r="A2807" s="19" t="s">
        <v>22274</v>
      </c>
      <c r="B2807" s="19" t="s">
        <v>12423</v>
      </c>
    </row>
    <row r="2808" spans="1:2" x14ac:dyDescent="0.25">
      <c r="A2808" s="19" t="s">
        <v>75</v>
      </c>
      <c r="B2808" s="19" t="s">
        <v>12422</v>
      </c>
    </row>
    <row r="2809" spans="1:2" x14ac:dyDescent="0.25">
      <c r="A2809" s="19" t="s">
        <v>22275</v>
      </c>
      <c r="B2809" s="19" t="s">
        <v>19981</v>
      </c>
    </row>
    <row r="2810" spans="1:2" x14ac:dyDescent="0.25">
      <c r="A2810" s="19" t="s">
        <v>343</v>
      </c>
      <c r="B2810" s="19" t="s">
        <v>12433</v>
      </c>
    </row>
    <row r="2811" spans="1:2" x14ac:dyDescent="0.25">
      <c r="A2811" s="19" t="s">
        <v>22276</v>
      </c>
      <c r="B2811" s="19" t="s">
        <v>19697</v>
      </c>
    </row>
    <row r="2812" spans="1:2" x14ac:dyDescent="0.25">
      <c r="A2812" s="19" t="s">
        <v>22277</v>
      </c>
      <c r="B2812" s="19" t="s">
        <v>12433</v>
      </c>
    </row>
    <row r="2813" spans="1:2" x14ac:dyDescent="0.25">
      <c r="A2813" s="19" t="s">
        <v>22278</v>
      </c>
      <c r="B2813" s="19" t="s">
        <v>19561</v>
      </c>
    </row>
    <row r="2814" spans="1:2" x14ac:dyDescent="0.25">
      <c r="A2814" s="19" t="s">
        <v>22279</v>
      </c>
      <c r="B2814" s="19" t="s">
        <v>12421</v>
      </c>
    </row>
    <row r="2815" spans="1:2" x14ac:dyDescent="0.25">
      <c r="A2815" s="19" t="s">
        <v>22280</v>
      </c>
      <c r="B2815" s="19" t="s">
        <v>19561</v>
      </c>
    </row>
    <row r="2816" spans="1:2" x14ac:dyDescent="0.25">
      <c r="A2816" s="19" t="s">
        <v>22281</v>
      </c>
      <c r="B2816" s="19" t="s">
        <v>19674</v>
      </c>
    </row>
    <row r="2817" spans="1:2" x14ac:dyDescent="0.25">
      <c r="A2817" s="19" t="s">
        <v>22282</v>
      </c>
      <c r="B2817" s="19" t="s">
        <v>19674</v>
      </c>
    </row>
    <row r="2818" spans="1:2" x14ac:dyDescent="0.25">
      <c r="A2818" s="19" t="s">
        <v>22283</v>
      </c>
      <c r="B2818" s="19" t="s">
        <v>19674</v>
      </c>
    </row>
    <row r="2819" spans="1:2" x14ac:dyDescent="0.25">
      <c r="A2819" s="19" t="s">
        <v>122</v>
      </c>
      <c r="B2819" s="19" t="s">
        <v>12426</v>
      </c>
    </row>
    <row r="2820" spans="1:2" x14ac:dyDescent="0.25">
      <c r="A2820" s="19" t="s">
        <v>22284</v>
      </c>
      <c r="B2820" s="19" t="s">
        <v>19697</v>
      </c>
    </row>
    <row r="2821" spans="1:2" x14ac:dyDescent="0.25">
      <c r="A2821" s="19" t="s">
        <v>22285</v>
      </c>
      <c r="B2821" s="19" t="s">
        <v>19561</v>
      </c>
    </row>
    <row r="2822" spans="1:2" x14ac:dyDescent="0.25">
      <c r="A2822" s="19" t="s">
        <v>22286</v>
      </c>
      <c r="B2822" s="19" t="s">
        <v>19561</v>
      </c>
    </row>
    <row r="2823" spans="1:2" x14ac:dyDescent="0.25">
      <c r="A2823" s="19" t="s">
        <v>22287</v>
      </c>
      <c r="B2823" s="19" t="s">
        <v>19561</v>
      </c>
    </row>
    <row r="2824" spans="1:2" x14ac:dyDescent="0.25">
      <c r="A2824" s="19" t="s">
        <v>22288</v>
      </c>
      <c r="B2824" s="19" t="s">
        <v>19747</v>
      </c>
    </row>
    <row r="2825" spans="1:2" x14ac:dyDescent="0.25">
      <c r="A2825" s="19" t="s">
        <v>22289</v>
      </c>
      <c r="B2825" s="19" t="s">
        <v>19561</v>
      </c>
    </row>
    <row r="2826" spans="1:2" x14ac:dyDescent="0.25">
      <c r="A2826" s="19" t="s">
        <v>22290</v>
      </c>
      <c r="B2826" s="19" t="s">
        <v>19561</v>
      </c>
    </row>
    <row r="2827" spans="1:2" x14ac:dyDescent="0.25">
      <c r="A2827" s="19" t="s">
        <v>22291</v>
      </c>
      <c r="B2827" s="19" t="s">
        <v>19561</v>
      </c>
    </row>
    <row r="2828" spans="1:2" x14ac:dyDescent="0.25">
      <c r="A2828" s="19" t="s">
        <v>22292</v>
      </c>
      <c r="B2828" s="19" t="s">
        <v>19561</v>
      </c>
    </row>
    <row r="2829" spans="1:2" x14ac:dyDescent="0.25">
      <c r="A2829" s="19" t="s">
        <v>22293</v>
      </c>
      <c r="B2829" s="19" t="s">
        <v>19561</v>
      </c>
    </row>
    <row r="2830" spans="1:2" x14ac:dyDescent="0.25">
      <c r="A2830" s="19" t="s">
        <v>22294</v>
      </c>
      <c r="B2830" s="19" t="s">
        <v>19561</v>
      </c>
    </row>
    <row r="2831" spans="1:2" x14ac:dyDescent="0.25">
      <c r="A2831" s="19" t="s">
        <v>22295</v>
      </c>
      <c r="B2831" s="19" t="s">
        <v>19561</v>
      </c>
    </row>
    <row r="2832" spans="1:2" x14ac:dyDescent="0.25">
      <c r="A2832" s="19" t="s">
        <v>22296</v>
      </c>
      <c r="B2832" s="19" t="s">
        <v>19561</v>
      </c>
    </row>
    <row r="2833" spans="1:2" x14ac:dyDescent="0.25">
      <c r="A2833" s="19" t="s">
        <v>22297</v>
      </c>
      <c r="B2833" s="19" t="s">
        <v>12426</v>
      </c>
    </row>
    <row r="2834" spans="1:2" x14ac:dyDescent="0.25">
      <c r="A2834" s="19" t="s">
        <v>22298</v>
      </c>
      <c r="B2834" s="19" t="s">
        <v>19561</v>
      </c>
    </row>
    <row r="2835" spans="1:2" x14ac:dyDescent="0.25">
      <c r="A2835" s="19" t="s">
        <v>22299</v>
      </c>
      <c r="B2835" s="19" t="s">
        <v>19561</v>
      </c>
    </row>
    <row r="2836" spans="1:2" x14ac:dyDescent="0.25">
      <c r="A2836" s="19" t="s">
        <v>22300</v>
      </c>
      <c r="B2836" s="19" t="s">
        <v>19561</v>
      </c>
    </row>
    <row r="2837" spans="1:2" x14ac:dyDescent="0.25">
      <c r="A2837" s="19" t="s">
        <v>22301</v>
      </c>
      <c r="B2837" s="19" t="s">
        <v>19561</v>
      </c>
    </row>
    <row r="2838" spans="1:2" x14ac:dyDescent="0.25">
      <c r="A2838" s="19" t="s">
        <v>22302</v>
      </c>
      <c r="B2838" s="19" t="s">
        <v>19561</v>
      </c>
    </row>
    <row r="2839" spans="1:2" x14ac:dyDescent="0.25">
      <c r="A2839" s="19" t="s">
        <v>22303</v>
      </c>
      <c r="B2839" s="19" t="s">
        <v>19561</v>
      </c>
    </row>
    <row r="2840" spans="1:2" x14ac:dyDescent="0.25">
      <c r="A2840" s="19" t="s">
        <v>22304</v>
      </c>
      <c r="B2840" s="19" t="s">
        <v>20181</v>
      </c>
    </row>
    <row r="2841" spans="1:2" x14ac:dyDescent="0.25">
      <c r="A2841" s="19" t="s">
        <v>22305</v>
      </c>
      <c r="B2841" s="19" t="s">
        <v>19561</v>
      </c>
    </row>
    <row r="2842" spans="1:2" x14ac:dyDescent="0.25">
      <c r="A2842" s="19" t="s">
        <v>22306</v>
      </c>
      <c r="B2842" s="19" t="s">
        <v>19561</v>
      </c>
    </row>
    <row r="2843" spans="1:2" x14ac:dyDescent="0.25">
      <c r="A2843" s="19" t="s">
        <v>22307</v>
      </c>
      <c r="B2843" s="19" t="s">
        <v>20722</v>
      </c>
    </row>
    <row r="2844" spans="1:2" x14ac:dyDescent="0.25">
      <c r="A2844" s="19" t="s">
        <v>22308</v>
      </c>
      <c r="B2844" s="19" t="s">
        <v>20717</v>
      </c>
    </row>
    <row r="2845" spans="1:2" x14ac:dyDescent="0.25">
      <c r="A2845" s="19" t="s">
        <v>22309</v>
      </c>
      <c r="B2845" s="19" t="s">
        <v>20717</v>
      </c>
    </row>
    <row r="2846" spans="1:2" x14ac:dyDescent="0.25">
      <c r="A2846" s="19" t="s">
        <v>22310</v>
      </c>
      <c r="B2846" s="19" t="s">
        <v>20717</v>
      </c>
    </row>
    <row r="2847" spans="1:2" x14ac:dyDescent="0.25">
      <c r="A2847" s="19" t="s">
        <v>22311</v>
      </c>
      <c r="B2847" s="19" t="s">
        <v>20717</v>
      </c>
    </row>
    <row r="2848" spans="1:2" x14ac:dyDescent="0.25">
      <c r="A2848" s="19" t="s">
        <v>22312</v>
      </c>
      <c r="B2848" s="19" t="s">
        <v>20726</v>
      </c>
    </row>
    <row r="2849" spans="1:2" x14ac:dyDescent="0.25">
      <c r="A2849" s="19" t="s">
        <v>22313</v>
      </c>
      <c r="B2849" s="19" t="s">
        <v>20726</v>
      </c>
    </row>
    <row r="2850" spans="1:2" x14ac:dyDescent="0.25">
      <c r="A2850" s="19" t="s">
        <v>22314</v>
      </c>
      <c r="B2850" s="19" t="s">
        <v>20726</v>
      </c>
    </row>
    <row r="2851" spans="1:2" x14ac:dyDescent="0.25">
      <c r="A2851" s="19" t="s">
        <v>22315</v>
      </c>
      <c r="B2851" s="19" t="s">
        <v>20726</v>
      </c>
    </row>
    <row r="2852" spans="1:2" x14ac:dyDescent="0.25">
      <c r="A2852" s="19" t="s">
        <v>22316</v>
      </c>
      <c r="B2852" s="19" t="s">
        <v>20726</v>
      </c>
    </row>
    <row r="2853" spans="1:2" x14ac:dyDescent="0.25">
      <c r="A2853" s="19" t="s">
        <v>22317</v>
      </c>
      <c r="B2853" s="19" t="s">
        <v>22318</v>
      </c>
    </row>
    <row r="2854" spans="1:2" x14ac:dyDescent="0.25">
      <c r="A2854" s="19" t="s">
        <v>22319</v>
      </c>
      <c r="B2854" s="19" t="s">
        <v>22320</v>
      </c>
    </row>
    <row r="2855" spans="1:2" x14ac:dyDescent="0.25">
      <c r="A2855" s="19" t="s">
        <v>22321</v>
      </c>
      <c r="B2855" s="19" t="s">
        <v>20722</v>
      </c>
    </row>
    <row r="2856" spans="1:2" x14ac:dyDescent="0.25">
      <c r="A2856" s="19" t="s">
        <v>22322</v>
      </c>
      <c r="B2856" s="19" t="s">
        <v>22318</v>
      </c>
    </row>
    <row r="2857" spans="1:2" x14ac:dyDescent="0.25">
      <c r="A2857" s="19" t="s">
        <v>22323</v>
      </c>
      <c r="B2857" s="19" t="s">
        <v>22320</v>
      </c>
    </row>
    <row r="2858" spans="1:2" x14ac:dyDescent="0.25">
      <c r="A2858" s="19" t="s">
        <v>22324</v>
      </c>
      <c r="B2858" s="19" t="s">
        <v>22320</v>
      </c>
    </row>
    <row r="2859" spans="1:2" x14ac:dyDescent="0.25">
      <c r="A2859" s="19" t="s">
        <v>22325</v>
      </c>
      <c r="B2859" s="19" t="s">
        <v>22318</v>
      </c>
    </row>
    <row r="2860" spans="1:2" x14ac:dyDescent="0.25">
      <c r="A2860" s="19" t="s">
        <v>22326</v>
      </c>
      <c r="B2860" s="19" t="s">
        <v>22320</v>
      </c>
    </row>
    <row r="2861" spans="1:2" x14ac:dyDescent="0.25">
      <c r="A2861" s="19" t="s">
        <v>22327</v>
      </c>
      <c r="B2861" s="19" t="s">
        <v>22318</v>
      </c>
    </row>
    <row r="2862" spans="1:2" x14ac:dyDescent="0.25">
      <c r="A2862" s="19" t="s">
        <v>22328</v>
      </c>
      <c r="B2862" s="19" t="s">
        <v>22320</v>
      </c>
    </row>
    <row r="2863" spans="1:2" x14ac:dyDescent="0.25">
      <c r="A2863" s="19" t="s">
        <v>22329</v>
      </c>
      <c r="B2863" s="19" t="s">
        <v>22330</v>
      </c>
    </row>
    <row r="2864" spans="1:2" x14ac:dyDescent="0.25">
      <c r="A2864" s="19" t="s">
        <v>22331</v>
      </c>
      <c r="B2864" s="19" t="s">
        <v>20722</v>
      </c>
    </row>
    <row r="2865" spans="1:2" x14ac:dyDescent="0.25">
      <c r="A2865" s="19" t="s">
        <v>22332</v>
      </c>
      <c r="B2865" s="19" t="s">
        <v>20717</v>
      </c>
    </row>
    <row r="2866" spans="1:2" x14ac:dyDescent="0.25">
      <c r="A2866" s="19" t="s">
        <v>22333</v>
      </c>
      <c r="B2866" s="19" t="s">
        <v>20717</v>
      </c>
    </row>
    <row r="2867" spans="1:2" x14ac:dyDescent="0.25">
      <c r="A2867" s="19" t="s">
        <v>22334</v>
      </c>
      <c r="B2867" s="19" t="s">
        <v>20717</v>
      </c>
    </row>
    <row r="2868" spans="1:2" x14ac:dyDescent="0.25">
      <c r="A2868" s="19" t="s">
        <v>22335</v>
      </c>
      <c r="B2868" s="19" t="s">
        <v>20717</v>
      </c>
    </row>
    <row r="2869" spans="1:2" x14ac:dyDescent="0.25">
      <c r="A2869" s="19" t="s">
        <v>22336</v>
      </c>
      <c r="B2869" s="19" t="s">
        <v>20726</v>
      </c>
    </row>
    <row r="2870" spans="1:2" x14ac:dyDescent="0.25">
      <c r="A2870" s="19" t="s">
        <v>22337</v>
      </c>
      <c r="B2870" s="19" t="s">
        <v>20717</v>
      </c>
    </row>
    <row r="2871" spans="1:2" x14ac:dyDescent="0.25">
      <c r="A2871" s="19" t="s">
        <v>22338</v>
      </c>
      <c r="B2871" s="19" t="s">
        <v>22320</v>
      </c>
    </row>
    <row r="2872" spans="1:2" x14ac:dyDescent="0.25">
      <c r="A2872" s="19" t="s">
        <v>22339</v>
      </c>
      <c r="B2872" s="19" t="s">
        <v>20726</v>
      </c>
    </row>
    <row r="2873" spans="1:2" x14ac:dyDescent="0.25">
      <c r="A2873" s="19" t="s">
        <v>22340</v>
      </c>
      <c r="B2873" s="19" t="s">
        <v>20726</v>
      </c>
    </row>
    <row r="2874" spans="1:2" x14ac:dyDescent="0.25">
      <c r="A2874" s="19" t="s">
        <v>22341</v>
      </c>
      <c r="B2874" s="19" t="s">
        <v>20726</v>
      </c>
    </row>
    <row r="2875" spans="1:2" x14ac:dyDescent="0.25">
      <c r="A2875" s="19" t="s">
        <v>22342</v>
      </c>
      <c r="B2875" s="19" t="s">
        <v>22320</v>
      </c>
    </row>
    <row r="2876" spans="1:2" x14ac:dyDescent="0.25">
      <c r="A2876" s="19" t="s">
        <v>22343</v>
      </c>
      <c r="B2876" s="19" t="s">
        <v>20726</v>
      </c>
    </row>
    <row r="2877" spans="1:2" x14ac:dyDescent="0.25">
      <c r="A2877" s="19" t="s">
        <v>22344</v>
      </c>
      <c r="B2877" s="19" t="s">
        <v>20726</v>
      </c>
    </row>
    <row r="2878" spans="1:2" x14ac:dyDescent="0.25">
      <c r="A2878" s="19" t="s">
        <v>22345</v>
      </c>
      <c r="B2878" s="19" t="s">
        <v>20726</v>
      </c>
    </row>
    <row r="2879" spans="1:2" x14ac:dyDescent="0.25">
      <c r="A2879" s="19" t="s">
        <v>22346</v>
      </c>
      <c r="B2879" s="19" t="s">
        <v>22318</v>
      </c>
    </row>
    <row r="2880" spans="1:2" x14ac:dyDescent="0.25">
      <c r="A2880" s="19" t="s">
        <v>22347</v>
      </c>
      <c r="B2880" s="19" t="s">
        <v>22320</v>
      </c>
    </row>
    <row r="2881" spans="1:2" x14ac:dyDescent="0.25">
      <c r="A2881" s="19" t="s">
        <v>22348</v>
      </c>
      <c r="B2881" s="19" t="s">
        <v>22318</v>
      </c>
    </row>
    <row r="2882" spans="1:2" x14ac:dyDescent="0.25">
      <c r="A2882" s="19" t="s">
        <v>22349</v>
      </c>
      <c r="B2882" s="19" t="s">
        <v>22320</v>
      </c>
    </row>
    <row r="2883" spans="1:2" x14ac:dyDescent="0.25">
      <c r="A2883" s="19" t="s">
        <v>22350</v>
      </c>
      <c r="B2883" s="19" t="s">
        <v>22318</v>
      </c>
    </row>
    <row r="2884" spans="1:2" x14ac:dyDescent="0.25">
      <c r="A2884" s="19" t="s">
        <v>22351</v>
      </c>
      <c r="B2884" s="19" t="s">
        <v>22320</v>
      </c>
    </row>
    <row r="2885" spans="1:2" x14ac:dyDescent="0.25">
      <c r="A2885" s="19" t="s">
        <v>22352</v>
      </c>
      <c r="B2885" s="19" t="s">
        <v>22318</v>
      </c>
    </row>
    <row r="2886" spans="1:2" x14ac:dyDescent="0.25">
      <c r="A2886" s="19" t="s">
        <v>22353</v>
      </c>
      <c r="B2886" s="19" t="s">
        <v>22320</v>
      </c>
    </row>
    <row r="2887" spans="1:2" x14ac:dyDescent="0.25">
      <c r="A2887" s="19" t="s">
        <v>22354</v>
      </c>
      <c r="B2887" s="19" t="s">
        <v>22330</v>
      </c>
    </row>
    <row r="2888" spans="1:2" x14ac:dyDescent="0.25">
      <c r="A2888" s="19" t="s">
        <v>22355</v>
      </c>
      <c r="B2888" s="19" t="s">
        <v>20483</v>
      </c>
    </row>
    <row r="2889" spans="1:2" x14ac:dyDescent="0.25">
      <c r="A2889" s="19" t="s">
        <v>22356</v>
      </c>
      <c r="B2889" s="19" t="s">
        <v>20651</v>
      </c>
    </row>
    <row r="2890" spans="1:2" x14ac:dyDescent="0.25">
      <c r="A2890" s="19" t="s">
        <v>22357</v>
      </c>
      <c r="B2890" s="19" t="s">
        <v>20722</v>
      </c>
    </row>
    <row r="2891" spans="1:2" x14ac:dyDescent="0.25">
      <c r="A2891" s="19" t="s">
        <v>22358</v>
      </c>
      <c r="B2891" s="19" t="s">
        <v>20717</v>
      </c>
    </row>
    <row r="2892" spans="1:2" x14ac:dyDescent="0.25">
      <c r="A2892" s="19" t="s">
        <v>22359</v>
      </c>
      <c r="B2892" s="19" t="s">
        <v>20717</v>
      </c>
    </row>
    <row r="2893" spans="1:2" x14ac:dyDescent="0.25">
      <c r="A2893" s="19" t="s">
        <v>22360</v>
      </c>
      <c r="B2893" s="19" t="s">
        <v>20717</v>
      </c>
    </row>
    <row r="2894" spans="1:2" x14ac:dyDescent="0.25">
      <c r="A2894" s="19" t="s">
        <v>22361</v>
      </c>
      <c r="B2894" s="19" t="s">
        <v>20717</v>
      </c>
    </row>
    <row r="2895" spans="1:2" x14ac:dyDescent="0.25">
      <c r="A2895" s="19" t="s">
        <v>22362</v>
      </c>
      <c r="B2895" s="19" t="s">
        <v>20726</v>
      </c>
    </row>
    <row r="2896" spans="1:2" x14ac:dyDescent="0.25">
      <c r="A2896" s="19" t="s">
        <v>22363</v>
      </c>
      <c r="B2896" s="19" t="s">
        <v>20726</v>
      </c>
    </row>
    <row r="2897" spans="1:2" x14ac:dyDescent="0.25">
      <c r="A2897" s="19" t="s">
        <v>22364</v>
      </c>
      <c r="B2897" s="19" t="s">
        <v>20726</v>
      </c>
    </row>
    <row r="2898" spans="1:2" x14ac:dyDescent="0.25">
      <c r="A2898" s="19" t="s">
        <v>22365</v>
      </c>
      <c r="B2898" s="19" t="s">
        <v>20726</v>
      </c>
    </row>
    <row r="2899" spans="1:2" x14ac:dyDescent="0.25">
      <c r="A2899" s="19" t="s">
        <v>22366</v>
      </c>
      <c r="B2899" s="19" t="s">
        <v>20726</v>
      </c>
    </row>
    <row r="2900" spans="1:2" x14ac:dyDescent="0.25">
      <c r="A2900" s="19" t="s">
        <v>22367</v>
      </c>
      <c r="B2900" s="19" t="s">
        <v>22318</v>
      </c>
    </row>
    <row r="2901" spans="1:2" x14ac:dyDescent="0.25">
      <c r="A2901" s="19" t="s">
        <v>22368</v>
      </c>
      <c r="B2901" s="19" t="s">
        <v>22320</v>
      </c>
    </row>
    <row r="2902" spans="1:2" x14ac:dyDescent="0.25">
      <c r="A2902" s="19" t="s">
        <v>22369</v>
      </c>
      <c r="B2902" s="19" t="s">
        <v>20722</v>
      </c>
    </row>
    <row r="2903" spans="1:2" x14ac:dyDescent="0.25">
      <c r="A2903" s="19" t="s">
        <v>22370</v>
      </c>
      <c r="B2903" s="19" t="s">
        <v>22318</v>
      </c>
    </row>
    <row r="2904" spans="1:2" x14ac:dyDescent="0.25">
      <c r="A2904" s="19" t="s">
        <v>22371</v>
      </c>
      <c r="B2904" s="19" t="s">
        <v>22320</v>
      </c>
    </row>
    <row r="2905" spans="1:2" x14ac:dyDescent="0.25">
      <c r="A2905" s="19" t="s">
        <v>22372</v>
      </c>
      <c r="B2905" s="19" t="s">
        <v>22320</v>
      </c>
    </row>
    <row r="2906" spans="1:2" x14ac:dyDescent="0.25">
      <c r="A2906" s="19" t="s">
        <v>22373</v>
      </c>
      <c r="B2906" s="19" t="s">
        <v>22318</v>
      </c>
    </row>
    <row r="2907" spans="1:2" x14ac:dyDescent="0.25">
      <c r="A2907" s="19" t="s">
        <v>22374</v>
      </c>
      <c r="B2907" s="19" t="s">
        <v>22320</v>
      </c>
    </row>
    <row r="2908" spans="1:2" x14ac:dyDescent="0.25">
      <c r="A2908" s="19" t="s">
        <v>22375</v>
      </c>
      <c r="B2908" s="19" t="s">
        <v>22318</v>
      </c>
    </row>
    <row r="2909" spans="1:2" x14ac:dyDescent="0.25">
      <c r="A2909" s="19" t="s">
        <v>22376</v>
      </c>
      <c r="B2909" s="19" t="s">
        <v>22320</v>
      </c>
    </row>
    <row r="2910" spans="1:2" x14ac:dyDescent="0.25">
      <c r="A2910" s="19" t="s">
        <v>22377</v>
      </c>
      <c r="B2910" s="19" t="s">
        <v>22330</v>
      </c>
    </row>
    <row r="2911" spans="1:2" x14ac:dyDescent="0.25">
      <c r="A2911" s="19" t="s">
        <v>22378</v>
      </c>
      <c r="B2911" s="19" t="s">
        <v>20717</v>
      </c>
    </row>
    <row r="2912" spans="1:2" x14ac:dyDescent="0.25">
      <c r="A2912" s="19" t="s">
        <v>22379</v>
      </c>
      <c r="B2912" s="19" t="s">
        <v>20722</v>
      </c>
    </row>
    <row r="2913" spans="1:2" x14ac:dyDescent="0.25">
      <c r="A2913" s="19" t="s">
        <v>22380</v>
      </c>
      <c r="B2913" s="19" t="s">
        <v>19561</v>
      </c>
    </row>
    <row r="2914" spans="1:2" x14ac:dyDescent="0.25">
      <c r="A2914" s="19" t="s">
        <v>22381</v>
      </c>
      <c r="B2914" s="19" t="s">
        <v>12421</v>
      </c>
    </row>
    <row r="2915" spans="1:2" x14ac:dyDescent="0.25">
      <c r="A2915" s="19" t="s">
        <v>22382</v>
      </c>
      <c r="B2915" s="19" t="s">
        <v>19561</v>
      </c>
    </row>
    <row r="2916" spans="1:2" x14ac:dyDescent="0.25">
      <c r="A2916" s="19" t="s">
        <v>22383</v>
      </c>
      <c r="B2916" s="19" t="s">
        <v>19561</v>
      </c>
    </row>
    <row r="2917" spans="1:2" x14ac:dyDescent="0.25">
      <c r="A2917" s="19" t="s">
        <v>22384</v>
      </c>
      <c r="B2917" s="19" t="s">
        <v>19561</v>
      </c>
    </row>
    <row r="2918" spans="1:2" x14ac:dyDescent="0.25">
      <c r="A2918" s="19" t="s">
        <v>22385</v>
      </c>
      <c r="B2918" s="19" t="s">
        <v>12425</v>
      </c>
    </row>
    <row r="2919" spans="1:2" x14ac:dyDescent="0.25">
      <c r="A2919" s="19" t="s">
        <v>22386</v>
      </c>
      <c r="B2919" s="19" t="s">
        <v>19703</v>
      </c>
    </row>
    <row r="2920" spans="1:2" x14ac:dyDescent="0.25">
      <c r="A2920" s="19" t="s">
        <v>22387</v>
      </c>
      <c r="B2920" s="19" t="s">
        <v>19703</v>
      </c>
    </row>
    <row r="2921" spans="1:2" x14ac:dyDescent="0.25">
      <c r="A2921" s="19" t="s">
        <v>22388</v>
      </c>
      <c r="B2921" s="19" t="s">
        <v>20777</v>
      </c>
    </row>
    <row r="2922" spans="1:2" x14ac:dyDescent="0.25">
      <c r="A2922" s="19" t="s">
        <v>22389</v>
      </c>
      <c r="B2922" s="19" t="s">
        <v>20594</v>
      </c>
    </row>
    <row r="2923" spans="1:2" x14ac:dyDescent="0.25">
      <c r="A2923" s="19" t="s">
        <v>22390</v>
      </c>
      <c r="B2923" s="19" t="s">
        <v>20647</v>
      </c>
    </row>
    <row r="2924" spans="1:2" x14ac:dyDescent="0.25">
      <c r="A2924" s="19" t="s">
        <v>22391</v>
      </c>
      <c r="B2924" s="19" t="s">
        <v>19703</v>
      </c>
    </row>
    <row r="2925" spans="1:2" x14ac:dyDescent="0.25">
      <c r="A2925" s="19" t="s">
        <v>22392</v>
      </c>
      <c r="B2925" s="19" t="s">
        <v>19561</v>
      </c>
    </row>
    <row r="2926" spans="1:2" x14ac:dyDescent="0.25">
      <c r="A2926" s="19" t="s">
        <v>22393</v>
      </c>
      <c r="B2926" s="19" t="s">
        <v>19561</v>
      </c>
    </row>
    <row r="2927" spans="1:2" x14ac:dyDescent="0.25">
      <c r="A2927" s="19" t="s">
        <v>22394</v>
      </c>
      <c r="B2927" s="19" t="s">
        <v>12442</v>
      </c>
    </row>
    <row r="2928" spans="1:2" x14ac:dyDescent="0.25">
      <c r="A2928" s="19" t="s">
        <v>22395</v>
      </c>
      <c r="B2928" s="19" t="s">
        <v>12423</v>
      </c>
    </row>
    <row r="2929" spans="1:2" x14ac:dyDescent="0.25">
      <c r="A2929" s="19" t="s">
        <v>22396</v>
      </c>
      <c r="B2929" s="19" t="s">
        <v>20647</v>
      </c>
    </row>
    <row r="2930" spans="1:2" x14ac:dyDescent="0.25">
      <c r="A2930" s="19" t="s">
        <v>22397</v>
      </c>
      <c r="B2930" s="19" t="s">
        <v>19703</v>
      </c>
    </row>
    <row r="2931" spans="1:2" x14ac:dyDescent="0.25">
      <c r="A2931" s="19" t="s">
        <v>22398</v>
      </c>
      <c r="B2931" s="19" t="s">
        <v>20172</v>
      </c>
    </row>
    <row r="2932" spans="1:2" x14ac:dyDescent="0.25">
      <c r="A2932" s="19" t="s">
        <v>22399</v>
      </c>
      <c r="B2932" s="19" t="s">
        <v>20594</v>
      </c>
    </row>
    <row r="2933" spans="1:2" x14ac:dyDescent="0.25">
      <c r="A2933" s="19" t="s">
        <v>22400</v>
      </c>
      <c r="B2933" s="19" t="s">
        <v>20314</v>
      </c>
    </row>
    <row r="2934" spans="1:2" x14ac:dyDescent="0.25">
      <c r="A2934" s="19" t="s">
        <v>22401</v>
      </c>
      <c r="B2934" s="19" t="s">
        <v>20647</v>
      </c>
    </row>
    <row r="2935" spans="1:2" x14ac:dyDescent="0.25">
      <c r="A2935" s="19" t="s">
        <v>22402</v>
      </c>
      <c r="B2935" s="19" t="s">
        <v>19703</v>
      </c>
    </row>
    <row r="2936" spans="1:2" x14ac:dyDescent="0.25">
      <c r="A2936" s="19" t="s">
        <v>22403</v>
      </c>
      <c r="B2936" s="19" t="s">
        <v>20647</v>
      </c>
    </row>
    <row r="2937" spans="1:2" x14ac:dyDescent="0.25">
      <c r="A2937" s="19" t="s">
        <v>22404</v>
      </c>
      <c r="B2937" s="19" t="s">
        <v>20314</v>
      </c>
    </row>
    <row r="2938" spans="1:2" x14ac:dyDescent="0.25">
      <c r="A2938" s="19" t="s">
        <v>22405</v>
      </c>
      <c r="B2938" s="19" t="s">
        <v>19703</v>
      </c>
    </row>
    <row r="2939" spans="1:2" x14ac:dyDescent="0.25">
      <c r="A2939" s="19" t="s">
        <v>22406</v>
      </c>
      <c r="B2939" s="19" t="s">
        <v>19703</v>
      </c>
    </row>
    <row r="2940" spans="1:2" x14ac:dyDescent="0.25">
      <c r="A2940" s="19" t="s">
        <v>22407</v>
      </c>
      <c r="B2940" s="19" t="s">
        <v>19703</v>
      </c>
    </row>
    <row r="2941" spans="1:2" x14ac:dyDescent="0.25">
      <c r="A2941" s="19" t="s">
        <v>22408</v>
      </c>
      <c r="B2941" s="19" t="s">
        <v>20172</v>
      </c>
    </row>
    <row r="2942" spans="1:2" x14ac:dyDescent="0.25">
      <c r="A2942" s="19" t="s">
        <v>22409</v>
      </c>
      <c r="B2942" s="19" t="s">
        <v>20594</v>
      </c>
    </row>
    <row r="2943" spans="1:2" x14ac:dyDescent="0.25">
      <c r="A2943" s="19" t="s">
        <v>22410</v>
      </c>
      <c r="B2943" s="19" t="s">
        <v>20314</v>
      </c>
    </row>
    <row r="2944" spans="1:2" x14ac:dyDescent="0.25">
      <c r="A2944" s="19" t="s">
        <v>22411</v>
      </c>
      <c r="B2944" s="19" t="s">
        <v>20885</v>
      </c>
    </row>
    <row r="2945" spans="1:2" x14ac:dyDescent="0.25">
      <c r="A2945" s="19" t="s">
        <v>22412</v>
      </c>
      <c r="B2945" s="19" t="s">
        <v>20314</v>
      </c>
    </row>
    <row r="2946" spans="1:2" x14ac:dyDescent="0.25">
      <c r="A2946" s="19" t="s">
        <v>22413</v>
      </c>
      <c r="B2946" s="19" t="s">
        <v>19703</v>
      </c>
    </row>
    <row r="2947" spans="1:2" x14ac:dyDescent="0.25">
      <c r="A2947" s="19" t="s">
        <v>22414</v>
      </c>
      <c r="B2947" s="19" t="s">
        <v>21037</v>
      </c>
    </row>
    <row r="2948" spans="1:2" x14ac:dyDescent="0.25">
      <c r="A2948" s="19" t="s">
        <v>22415</v>
      </c>
      <c r="B2948" s="19" t="s">
        <v>20647</v>
      </c>
    </row>
    <row r="2949" spans="1:2" x14ac:dyDescent="0.25">
      <c r="A2949" s="19" t="s">
        <v>22416</v>
      </c>
      <c r="B2949" s="19" t="s">
        <v>20651</v>
      </c>
    </row>
    <row r="2950" spans="1:2" x14ac:dyDescent="0.25">
      <c r="A2950" s="19" t="s">
        <v>22417</v>
      </c>
      <c r="B2950" s="19" t="s">
        <v>20314</v>
      </c>
    </row>
    <row r="2951" spans="1:2" x14ac:dyDescent="0.25">
      <c r="A2951" s="19" t="s">
        <v>22418</v>
      </c>
      <c r="B2951" s="19" t="s">
        <v>20314</v>
      </c>
    </row>
    <row r="2952" spans="1:2" x14ac:dyDescent="0.25">
      <c r="A2952" s="19" t="s">
        <v>22419</v>
      </c>
      <c r="B2952" s="19" t="s">
        <v>12441</v>
      </c>
    </row>
    <row r="2953" spans="1:2" x14ac:dyDescent="0.25">
      <c r="A2953" s="19" t="s">
        <v>22420</v>
      </c>
      <c r="B2953" s="19" t="s">
        <v>12429</v>
      </c>
    </row>
    <row r="2954" spans="1:2" x14ac:dyDescent="0.25">
      <c r="A2954" s="19" t="s">
        <v>22421</v>
      </c>
      <c r="B2954" s="19" t="s">
        <v>19561</v>
      </c>
    </row>
    <row r="2955" spans="1:2" x14ac:dyDescent="0.25">
      <c r="A2955" s="19" t="s">
        <v>22422</v>
      </c>
      <c r="B2955" s="19" t="s">
        <v>19561</v>
      </c>
    </row>
    <row r="2956" spans="1:2" x14ac:dyDescent="0.25">
      <c r="A2956" s="19" t="s">
        <v>22423</v>
      </c>
      <c r="B2956" s="19" t="s">
        <v>19561</v>
      </c>
    </row>
    <row r="2957" spans="1:2" x14ac:dyDescent="0.25">
      <c r="A2957" s="19" t="s">
        <v>22424</v>
      </c>
      <c r="B2957" s="19" t="s">
        <v>19561</v>
      </c>
    </row>
    <row r="2958" spans="1:2" x14ac:dyDescent="0.25">
      <c r="A2958" s="19" t="s">
        <v>22425</v>
      </c>
      <c r="B2958" s="19" t="s">
        <v>19561</v>
      </c>
    </row>
    <row r="2959" spans="1:2" x14ac:dyDescent="0.25">
      <c r="A2959" s="19" t="s">
        <v>22426</v>
      </c>
      <c r="B2959" s="19" t="s">
        <v>19561</v>
      </c>
    </row>
    <row r="2960" spans="1:2" x14ac:dyDescent="0.25">
      <c r="A2960" s="19" t="s">
        <v>22427</v>
      </c>
      <c r="B2960" s="19" t="s">
        <v>12423</v>
      </c>
    </row>
    <row r="2961" spans="1:2" x14ac:dyDescent="0.25">
      <c r="A2961" s="19" t="s">
        <v>22428</v>
      </c>
      <c r="B2961" s="19" t="s">
        <v>12425</v>
      </c>
    </row>
    <row r="2962" spans="1:2" x14ac:dyDescent="0.25">
      <c r="A2962" s="19" t="s">
        <v>22429</v>
      </c>
      <c r="B2962" s="19" t="s">
        <v>19561</v>
      </c>
    </row>
    <row r="2963" spans="1:2" x14ac:dyDescent="0.25">
      <c r="A2963" s="19" t="s">
        <v>22430</v>
      </c>
      <c r="B2963" s="19" t="s">
        <v>12441</v>
      </c>
    </row>
    <row r="2964" spans="1:2" x14ac:dyDescent="0.25">
      <c r="A2964" s="19" t="s">
        <v>22431</v>
      </c>
      <c r="B2964" s="19" t="s">
        <v>12427</v>
      </c>
    </row>
    <row r="2965" spans="1:2" x14ac:dyDescent="0.25">
      <c r="A2965" s="19" t="s">
        <v>47</v>
      </c>
      <c r="B2965" s="19" t="s">
        <v>12424</v>
      </c>
    </row>
    <row r="2966" spans="1:2" x14ac:dyDescent="0.25">
      <c r="A2966" s="19" t="s">
        <v>22432</v>
      </c>
      <c r="B2966" s="19" t="s">
        <v>12423</v>
      </c>
    </row>
    <row r="2967" spans="1:2" x14ac:dyDescent="0.25">
      <c r="A2967" s="19" t="s">
        <v>22433</v>
      </c>
      <c r="B2967" s="19" t="s">
        <v>19561</v>
      </c>
    </row>
    <row r="2968" spans="1:2" x14ac:dyDescent="0.25">
      <c r="A2968" s="19" t="s">
        <v>22434</v>
      </c>
      <c r="B2968" s="19" t="s">
        <v>12423</v>
      </c>
    </row>
    <row r="2969" spans="1:2" x14ac:dyDescent="0.25">
      <c r="A2969" s="19" t="s">
        <v>382</v>
      </c>
      <c r="B2969" s="19" t="s">
        <v>12425</v>
      </c>
    </row>
    <row r="2970" spans="1:2" x14ac:dyDescent="0.25">
      <c r="A2970" s="19" t="s">
        <v>22435</v>
      </c>
      <c r="B2970" s="19" t="s">
        <v>12426</v>
      </c>
    </row>
    <row r="2971" spans="1:2" x14ac:dyDescent="0.25">
      <c r="A2971" s="19" t="s">
        <v>22436</v>
      </c>
      <c r="B2971" s="19" t="s">
        <v>20643</v>
      </c>
    </row>
    <row r="2972" spans="1:2" x14ac:dyDescent="0.25">
      <c r="A2972" s="19" t="s">
        <v>22437</v>
      </c>
      <c r="B2972" s="19" t="s">
        <v>19561</v>
      </c>
    </row>
    <row r="2973" spans="1:2" x14ac:dyDescent="0.25">
      <c r="A2973" s="19" t="s">
        <v>22438</v>
      </c>
      <c r="B2973" s="19" t="s">
        <v>12423</v>
      </c>
    </row>
    <row r="2974" spans="1:2" x14ac:dyDescent="0.25">
      <c r="A2974" s="19" t="s">
        <v>22439</v>
      </c>
      <c r="B2974" s="19" t="s">
        <v>19680</v>
      </c>
    </row>
    <row r="2975" spans="1:2" x14ac:dyDescent="0.25">
      <c r="A2975" s="19" t="s">
        <v>22440</v>
      </c>
      <c r="B2975" s="19" t="s">
        <v>19680</v>
      </c>
    </row>
    <row r="2976" spans="1:2" x14ac:dyDescent="0.25">
      <c r="A2976" s="19" t="s">
        <v>22441</v>
      </c>
      <c r="B2976" s="19" t="s">
        <v>20709</v>
      </c>
    </row>
    <row r="2977" spans="1:2" x14ac:dyDescent="0.25">
      <c r="A2977" s="19" t="s">
        <v>22442</v>
      </c>
      <c r="B2977" s="19" t="s">
        <v>12432</v>
      </c>
    </row>
    <row r="2978" spans="1:2" x14ac:dyDescent="0.25">
      <c r="A2978" s="19" t="s">
        <v>22443</v>
      </c>
      <c r="B2978" s="19" t="s">
        <v>19561</v>
      </c>
    </row>
    <row r="2979" spans="1:2" x14ac:dyDescent="0.25">
      <c r="A2979" s="19" t="s">
        <v>22444</v>
      </c>
      <c r="B2979" s="19" t="s">
        <v>12421</v>
      </c>
    </row>
    <row r="2980" spans="1:2" x14ac:dyDescent="0.25">
      <c r="A2980" s="19" t="s">
        <v>22445</v>
      </c>
      <c r="B2980" s="19" t="s">
        <v>19561</v>
      </c>
    </row>
    <row r="2981" spans="1:2" x14ac:dyDescent="0.25">
      <c r="A2981" s="19" t="s">
        <v>180</v>
      </c>
      <c r="B2981" s="19" t="s">
        <v>12421</v>
      </c>
    </row>
    <row r="2982" spans="1:2" x14ac:dyDescent="0.25">
      <c r="A2982" s="19" t="s">
        <v>342</v>
      </c>
      <c r="B2982" s="19" t="s">
        <v>12433</v>
      </c>
    </row>
    <row r="2983" spans="1:2" x14ac:dyDescent="0.25">
      <c r="A2983" s="19" t="s">
        <v>22446</v>
      </c>
      <c r="B2983" s="19" t="s">
        <v>12425</v>
      </c>
    </row>
    <row r="2984" spans="1:2" x14ac:dyDescent="0.25">
      <c r="A2984" s="19" t="s">
        <v>22447</v>
      </c>
      <c r="B2984" s="19" t="s">
        <v>19561</v>
      </c>
    </row>
    <row r="2985" spans="1:2" x14ac:dyDescent="0.25">
      <c r="A2985" s="19" t="s">
        <v>22448</v>
      </c>
      <c r="B2985" s="19" t="s">
        <v>19582</v>
      </c>
    </row>
    <row r="2986" spans="1:2" x14ac:dyDescent="0.25">
      <c r="A2986" s="19" t="s">
        <v>22449</v>
      </c>
      <c r="B2986" s="19" t="s">
        <v>19561</v>
      </c>
    </row>
    <row r="2987" spans="1:2" x14ac:dyDescent="0.25">
      <c r="A2987" s="19" t="s">
        <v>22450</v>
      </c>
      <c r="B2987" s="19" t="s">
        <v>19561</v>
      </c>
    </row>
    <row r="2988" spans="1:2" x14ac:dyDescent="0.25">
      <c r="A2988" s="19" t="s">
        <v>22451</v>
      </c>
      <c r="B2988" s="19" t="s">
        <v>12425</v>
      </c>
    </row>
    <row r="2989" spans="1:2" x14ac:dyDescent="0.25">
      <c r="A2989" s="19" t="s">
        <v>6307</v>
      </c>
      <c r="B2989" s="19" t="s">
        <v>12441</v>
      </c>
    </row>
    <row r="2990" spans="1:2" x14ac:dyDescent="0.25">
      <c r="A2990" s="19" t="s">
        <v>22452</v>
      </c>
      <c r="B2990" s="19" t="s">
        <v>19561</v>
      </c>
    </row>
    <row r="2991" spans="1:2" x14ac:dyDescent="0.25">
      <c r="A2991" s="19" t="s">
        <v>22453</v>
      </c>
      <c r="B2991" s="19" t="s">
        <v>19561</v>
      </c>
    </row>
    <row r="2992" spans="1:2" x14ac:dyDescent="0.25">
      <c r="A2992" s="19" t="s">
        <v>22454</v>
      </c>
      <c r="B2992" s="19" t="s">
        <v>21484</v>
      </c>
    </row>
    <row r="2993" spans="1:2" x14ac:dyDescent="0.25">
      <c r="A2993" s="19" t="s">
        <v>22455</v>
      </c>
      <c r="B2993" s="19" t="s">
        <v>19561</v>
      </c>
    </row>
    <row r="2994" spans="1:2" x14ac:dyDescent="0.25">
      <c r="A2994" s="19" t="s">
        <v>22456</v>
      </c>
      <c r="B2994" s="19" t="s">
        <v>12432</v>
      </c>
    </row>
    <row r="2995" spans="1:2" x14ac:dyDescent="0.25">
      <c r="A2995" s="19" t="s">
        <v>17469</v>
      </c>
      <c r="B2995" s="19" t="s">
        <v>12426</v>
      </c>
    </row>
    <row r="2996" spans="1:2" x14ac:dyDescent="0.25">
      <c r="A2996" s="19" t="s">
        <v>22457</v>
      </c>
      <c r="B2996" s="19" t="s">
        <v>19561</v>
      </c>
    </row>
    <row r="2997" spans="1:2" x14ac:dyDescent="0.25">
      <c r="A2997" s="19" t="s">
        <v>22458</v>
      </c>
      <c r="B2997" s="19" t="s">
        <v>12433</v>
      </c>
    </row>
    <row r="2998" spans="1:2" x14ac:dyDescent="0.25">
      <c r="A2998" s="19" t="s">
        <v>377</v>
      </c>
      <c r="B2998" s="19" t="s">
        <v>12422</v>
      </c>
    </row>
    <row r="2999" spans="1:2" x14ac:dyDescent="0.25">
      <c r="A2999" s="19" t="s">
        <v>22459</v>
      </c>
      <c r="B2999" s="19" t="s">
        <v>19561</v>
      </c>
    </row>
    <row r="3000" spans="1:2" x14ac:dyDescent="0.25">
      <c r="A3000" s="19" t="s">
        <v>22460</v>
      </c>
      <c r="B3000" s="19" t="s">
        <v>19561</v>
      </c>
    </row>
    <row r="3001" spans="1:2" x14ac:dyDescent="0.25">
      <c r="A3001" s="19" t="s">
        <v>22461</v>
      </c>
      <c r="B3001" s="19" t="s">
        <v>19582</v>
      </c>
    </row>
    <row r="3002" spans="1:2" x14ac:dyDescent="0.25">
      <c r="A3002" s="19" t="s">
        <v>22462</v>
      </c>
      <c r="B3002" s="19" t="s">
        <v>19697</v>
      </c>
    </row>
    <row r="3003" spans="1:2" x14ac:dyDescent="0.25">
      <c r="A3003" s="19" t="s">
        <v>22463</v>
      </c>
      <c r="B3003" s="19" t="s">
        <v>19561</v>
      </c>
    </row>
    <row r="3004" spans="1:2" x14ac:dyDescent="0.25">
      <c r="A3004" s="19" t="s">
        <v>22464</v>
      </c>
      <c r="B3004" s="19" t="s">
        <v>12430</v>
      </c>
    </row>
    <row r="3005" spans="1:2" x14ac:dyDescent="0.25">
      <c r="A3005" s="19" t="s">
        <v>22465</v>
      </c>
      <c r="B3005" s="19" t="s">
        <v>12433</v>
      </c>
    </row>
    <row r="3006" spans="1:2" x14ac:dyDescent="0.25">
      <c r="A3006" s="19" t="s">
        <v>22466</v>
      </c>
      <c r="B3006" s="19" t="s">
        <v>19561</v>
      </c>
    </row>
    <row r="3007" spans="1:2" x14ac:dyDescent="0.25">
      <c r="A3007" s="19" t="s">
        <v>22467</v>
      </c>
      <c r="B3007" s="19" t="s">
        <v>19561</v>
      </c>
    </row>
    <row r="3008" spans="1:2" x14ac:dyDescent="0.25">
      <c r="A3008" s="19" t="s">
        <v>22468</v>
      </c>
      <c r="B3008" s="19" t="s">
        <v>19561</v>
      </c>
    </row>
    <row r="3009" spans="1:2" x14ac:dyDescent="0.25">
      <c r="A3009" s="19" t="s">
        <v>22469</v>
      </c>
      <c r="B3009" s="19" t="s">
        <v>19561</v>
      </c>
    </row>
    <row r="3010" spans="1:2" x14ac:dyDescent="0.25">
      <c r="A3010" s="19" t="s">
        <v>22470</v>
      </c>
      <c r="B3010" s="19" t="s">
        <v>19561</v>
      </c>
    </row>
    <row r="3011" spans="1:2" x14ac:dyDescent="0.25">
      <c r="A3011" s="19" t="s">
        <v>22471</v>
      </c>
      <c r="B3011" s="19" t="s">
        <v>19561</v>
      </c>
    </row>
    <row r="3012" spans="1:2" x14ac:dyDescent="0.25">
      <c r="A3012" s="19" t="s">
        <v>22472</v>
      </c>
      <c r="B3012" s="19" t="s">
        <v>19561</v>
      </c>
    </row>
    <row r="3013" spans="1:2" x14ac:dyDescent="0.25">
      <c r="A3013" s="19" t="s">
        <v>22473</v>
      </c>
      <c r="B3013" s="19" t="s">
        <v>19561</v>
      </c>
    </row>
    <row r="3014" spans="1:2" x14ac:dyDescent="0.25">
      <c r="A3014" s="19" t="s">
        <v>22474</v>
      </c>
      <c r="B3014" s="19" t="s">
        <v>20064</v>
      </c>
    </row>
    <row r="3015" spans="1:2" x14ac:dyDescent="0.25">
      <c r="A3015" s="19" t="s">
        <v>14666</v>
      </c>
      <c r="B3015" s="19" t="s">
        <v>12423</v>
      </c>
    </row>
    <row r="3016" spans="1:2" x14ac:dyDescent="0.25">
      <c r="A3016" s="19" t="s">
        <v>22475</v>
      </c>
      <c r="B3016" s="19" t="s">
        <v>19561</v>
      </c>
    </row>
    <row r="3017" spans="1:2" x14ac:dyDescent="0.25">
      <c r="A3017" s="19" t="s">
        <v>22476</v>
      </c>
      <c r="B3017" s="19" t="s">
        <v>19561</v>
      </c>
    </row>
    <row r="3018" spans="1:2" x14ac:dyDescent="0.25">
      <c r="A3018" s="19" t="s">
        <v>22477</v>
      </c>
      <c r="B3018" s="19" t="s">
        <v>19561</v>
      </c>
    </row>
    <row r="3019" spans="1:2" x14ac:dyDescent="0.25">
      <c r="A3019" s="19" t="s">
        <v>22478</v>
      </c>
      <c r="B3019" s="19" t="s">
        <v>12433</v>
      </c>
    </row>
    <row r="3020" spans="1:2" x14ac:dyDescent="0.25">
      <c r="A3020" s="19" t="s">
        <v>22479</v>
      </c>
      <c r="B3020" s="19" t="s">
        <v>19561</v>
      </c>
    </row>
    <row r="3021" spans="1:2" x14ac:dyDescent="0.25">
      <c r="A3021" s="19" t="s">
        <v>22480</v>
      </c>
      <c r="B3021" s="19" t="s">
        <v>19561</v>
      </c>
    </row>
    <row r="3022" spans="1:2" x14ac:dyDescent="0.25">
      <c r="A3022" s="19" t="s">
        <v>22481</v>
      </c>
      <c r="B3022" s="19" t="s">
        <v>20254</v>
      </c>
    </row>
    <row r="3023" spans="1:2" x14ac:dyDescent="0.25">
      <c r="A3023" s="19" t="s">
        <v>22482</v>
      </c>
      <c r="B3023" s="19" t="s">
        <v>19561</v>
      </c>
    </row>
    <row r="3024" spans="1:2" x14ac:dyDescent="0.25">
      <c r="A3024" s="19" t="s">
        <v>321</v>
      </c>
      <c r="B3024" s="19" t="s">
        <v>12430</v>
      </c>
    </row>
    <row r="3025" spans="1:2" x14ac:dyDescent="0.25">
      <c r="A3025" s="19" t="s">
        <v>22483</v>
      </c>
      <c r="B3025" s="19" t="s">
        <v>12442</v>
      </c>
    </row>
    <row r="3026" spans="1:2" x14ac:dyDescent="0.25">
      <c r="A3026" s="19" t="s">
        <v>22484</v>
      </c>
      <c r="B3026" s="19" t="s">
        <v>19561</v>
      </c>
    </row>
    <row r="3027" spans="1:2" x14ac:dyDescent="0.25">
      <c r="A3027" s="19" t="s">
        <v>22485</v>
      </c>
      <c r="B3027" s="19" t="s">
        <v>19561</v>
      </c>
    </row>
    <row r="3028" spans="1:2" x14ac:dyDescent="0.25">
      <c r="A3028" s="19" t="s">
        <v>22486</v>
      </c>
      <c r="B3028" s="19" t="s">
        <v>19697</v>
      </c>
    </row>
    <row r="3029" spans="1:2" x14ac:dyDescent="0.25">
      <c r="A3029" s="19" t="s">
        <v>22487</v>
      </c>
      <c r="B3029" s="19" t="s">
        <v>19561</v>
      </c>
    </row>
    <row r="3030" spans="1:2" x14ac:dyDescent="0.25">
      <c r="A3030" s="19" t="s">
        <v>22488</v>
      </c>
      <c r="B3030" s="19" t="s">
        <v>19561</v>
      </c>
    </row>
    <row r="3031" spans="1:2" x14ac:dyDescent="0.25">
      <c r="A3031" s="19" t="s">
        <v>22489</v>
      </c>
      <c r="B3031" s="19" t="s">
        <v>12433</v>
      </c>
    </row>
    <row r="3032" spans="1:2" x14ac:dyDescent="0.25">
      <c r="A3032" s="19" t="s">
        <v>22490</v>
      </c>
      <c r="B3032" s="19" t="s">
        <v>12431</v>
      </c>
    </row>
    <row r="3033" spans="1:2" x14ac:dyDescent="0.25">
      <c r="A3033" s="19" t="s">
        <v>22491</v>
      </c>
      <c r="B3033" s="19" t="s">
        <v>12433</v>
      </c>
    </row>
    <row r="3034" spans="1:2" x14ac:dyDescent="0.25">
      <c r="A3034" s="19" t="s">
        <v>12448</v>
      </c>
      <c r="B3034" s="19" t="s">
        <v>22492</v>
      </c>
    </row>
    <row r="3035" spans="1:2" x14ac:dyDescent="0.25">
      <c r="A3035" s="19" t="s">
        <v>22493</v>
      </c>
      <c r="B3035" s="19" t="s">
        <v>22492</v>
      </c>
    </row>
    <row r="3036" spans="1:2" x14ac:dyDescent="0.25">
      <c r="A3036" s="19" t="s">
        <v>22494</v>
      </c>
      <c r="B3036" s="19" t="s">
        <v>12446</v>
      </c>
    </row>
    <row r="3037" spans="1:2" x14ac:dyDescent="0.25">
      <c r="A3037" s="19" t="s">
        <v>12454</v>
      </c>
      <c r="B3037" s="19" t="s">
        <v>22492</v>
      </c>
    </row>
    <row r="3038" spans="1:2" x14ac:dyDescent="0.25">
      <c r="A3038" s="19" t="s">
        <v>22495</v>
      </c>
      <c r="B3038" s="19" t="s">
        <v>22492</v>
      </c>
    </row>
    <row r="3039" spans="1:2" x14ac:dyDescent="0.25">
      <c r="A3039" s="19" t="s">
        <v>22496</v>
      </c>
      <c r="B3039" s="19" t="s">
        <v>12433</v>
      </c>
    </row>
    <row r="3040" spans="1:2" x14ac:dyDescent="0.25">
      <c r="A3040" s="19" t="s">
        <v>22497</v>
      </c>
      <c r="B3040" s="19" t="s">
        <v>12423</v>
      </c>
    </row>
    <row r="3041" spans="1:2" x14ac:dyDescent="0.25">
      <c r="A3041" s="19" t="s">
        <v>22498</v>
      </c>
      <c r="B3041" s="19" t="s">
        <v>12426</v>
      </c>
    </row>
    <row r="3042" spans="1:2" x14ac:dyDescent="0.25">
      <c r="A3042" s="19" t="s">
        <v>22499</v>
      </c>
      <c r="B3042" s="19" t="s">
        <v>19561</v>
      </c>
    </row>
    <row r="3043" spans="1:2" x14ac:dyDescent="0.25">
      <c r="A3043" s="19" t="s">
        <v>22500</v>
      </c>
      <c r="B3043" s="19" t="s">
        <v>19561</v>
      </c>
    </row>
    <row r="3044" spans="1:2" x14ac:dyDescent="0.25">
      <c r="A3044" s="19" t="s">
        <v>22501</v>
      </c>
      <c r="B3044" s="19" t="s">
        <v>19561</v>
      </c>
    </row>
    <row r="3045" spans="1:2" x14ac:dyDescent="0.25">
      <c r="A3045" s="19" t="s">
        <v>22502</v>
      </c>
      <c r="B3045" s="19" t="s">
        <v>19561</v>
      </c>
    </row>
    <row r="3046" spans="1:2" x14ac:dyDescent="0.25">
      <c r="A3046" s="19" t="s">
        <v>22503</v>
      </c>
      <c r="B3046" s="19" t="s">
        <v>19561</v>
      </c>
    </row>
    <row r="3047" spans="1:2" x14ac:dyDescent="0.25">
      <c r="A3047" s="19" t="s">
        <v>22504</v>
      </c>
      <c r="B3047" s="19" t="s">
        <v>19561</v>
      </c>
    </row>
    <row r="3048" spans="1:2" x14ac:dyDescent="0.25">
      <c r="A3048" s="19" t="s">
        <v>22505</v>
      </c>
      <c r="B3048" s="19" t="s">
        <v>19561</v>
      </c>
    </row>
    <row r="3049" spans="1:2" x14ac:dyDescent="0.25">
      <c r="A3049" s="19" t="s">
        <v>22506</v>
      </c>
      <c r="B3049" s="19" t="s">
        <v>19561</v>
      </c>
    </row>
    <row r="3050" spans="1:2" x14ac:dyDescent="0.25">
      <c r="A3050" s="19" t="s">
        <v>125</v>
      </c>
      <c r="B3050" s="19" t="s">
        <v>12426</v>
      </c>
    </row>
    <row r="3051" spans="1:2" x14ac:dyDescent="0.25">
      <c r="A3051" s="19" t="s">
        <v>22507</v>
      </c>
      <c r="B3051" s="19" t="s">
        <v>19561</v>
      </c>
    </row>
    <row r="3052" spans="1:2" x14ac:dyDescent="0.25">
      <c r="A3052" s="19" t="s">
        <v>22508</v>
      </c>
      <c r="B3052" s="19" t="s">
        <v>12423</v>
      </c>
    </row>
    <row r="3053" spans="1:2" x14ac:dyDescent="0.25">
      <c r="A3053" s="19" t="s">
        <v>22509</v>
      </c>
      <c r="B3053" s="19" t="s">
        <v>19561</v>
      </c>
    </row>
    <row r="3054" spans="1:2" x14ac:dyDescent="0.25">
      <c r="A3054" s="19" t="s">
        <v>22510</v>
      </c>
      <c r="B3054" s="19" t="s">
        <v>12427</v>
      </c>
    </row>
    <row r="3055" spans="1:2" x14ac:dyDescent="0.25">
      <c r="A3055" s="19" t="s">
        <v>22511</v>
      </c>
      <c r="B3055" s="19" t="s">
        <v>19561</v>
      </c>
    </row>
    <row r="3056" spans="1:2" x14ac:dyDescent="0.25">
      <c r="A3056" s="19" t="s">
        <v>22512</v>
      </c>
      <c r="B3056" s="19" t="s">
        <v>19561</v>
      </c>
    </row>
    <row r="3057" spans="1:2" x14ac:dyDescent="0.25">
      <c r="A3057" s="19" t="s">
        <v>22513</v>
      </c>
      <c r="B3057" s="19" t="s">
        <v>19561</v>
      </c>
    </row>
    <row r="3058" spans="1:2" x14ac:dyDescent="0.25">
      <c r="A3058" s="19" t="s">
        <v>22514</v>
      </c>
      <c r="B3058" s="19" t="s">
        <v>19561</v>
      </c>
    </row>
    <row r="3059" spans="1:2" x14ac:dyDescent="0.25">
      <c r="A3059" s="19" t="s">
        <v>22515</v>
      </c>
      <c r="B3059" s="19" t="s">
        <v>19561</v>
      </c>
    </row>
    <row r="3060" spans="1:2" x14ac:dyDescent="0.25">
      <c r="A3060" s="19" t="s">
        <v>22516</v>
      </c>
      <c r="B3060" s="19" t="s">
        <v>19561</v>
      </c>
    </row>
    <row r="3061" spans="1:2" x14ac:dyDescent="0.25">
      <c r="A3061" s="19" t="s">
        <v>22517</v>
      </c>
      <c r="B3061" s="19" t="s">
        <v>19561</v>
      </c>
    </row>
    <row r="3062" spans="1:2" x14ac:dyDescent="0.25">
      <c r="A3062" s="19" t="s">
        <v>22518</v>
      </c>
      <c r="B3062" s="19" t="s">
        <v>19561</v>
      </c>
    </row>
    <row r="3063" spans="1:2" x14ac:dyDescent="0.25">
      <c r="A3063" s="19" t="s">
        <v>22519</v>
      </c>
      <c r="B3063" s="19" t="s">
        <v>19561</v>
      </c>
    </row>
    <row r="3064" spans="1:2" x14ac:dyDescent="0.25">
      <c r="A3064" s="19" t="s">
        <v>22520</v>
      </c>
      <c r="B3064" s="19" t="s">
        <v>19561</v>
      </c>
    </row>
    <row r="3065" spans="1:2" x14ac:dyDescent="0.25">
      <c r="A3065" s="19" t="s">
        <v>22521</v>
      </c>
      <c r="B3065" s="19" t="s">
        <v>19561</v>
      </c>
    </row>
    <row r="3066" spans="1:2" x14ac:dyDescent="0.25">
      <c r="A3066" s="19" t="s">
        <v>22522</v>
      </c>
      <c r="B3066" s="19" t="s">
        <v>19561</v>
      </c>
    </row>
    <row r="3067" spans="1:2" x14ac:dyDescent="0.25">
      <c r="A3067" s="19" t="s">
        <v>22523</v>
      </c>
      <c r="B3067" s="19" t="s">
        <v>19561</v>
      </c>
    </row>
    <row r="3068" spans="1:2" x14ac:dyDescent="0.25">
      <c r="A3068" s="19" t="s">
        <v>22524</v>
      </c>
      <c r="B3068" s="19" t="s">
        <v>12426</v>
      </c>
    </row>
    <row r="3069" spans="1:2" x14ac:dyDescent="0.25">
      <c r="A3069" s="19" t="s">
        <v>22525</v>
      </c>
      <c r="B3069" s="19" t="s">
        <v>12425</v>
      </c>
    </row>
    <row r="3070" spans="1:2" x14ac:dyDescent="0.25">
      <c r="A3070" s="19" t="s">
        <v>22526</v>
      </c>
      <c r="B3070" s="19" t="s">
        <v>12425</v>
      </c>
    </row>
    <row r="3071" spans="1:2" x14ac:dyDescent="0.25">
      <c r="A3071" s="19" t="s">
        <v>22527</v>
      </c>
      <c r="B3071" s="19" t="s">
        <v>21594</v>
      </c>
    </row>
    <row r="3072" spans="1:2" x14ac:dyDescent="0.25">
      <c r="A3072" s="19" t="s">
        <v>22528</v>
      </c>
      <c r="B3072" s="19" t="s">
        <v>12426</v>
      </c>
    </row>
    <row r="3073" spans="1:2" x14ac:dyDescent="0.25">
      <c r="A3073" s="19" t="s">
        <v>22529</v>
      </c>
      <c r="B3073" s="19" t="s">
        <v>12425</v>
      </c>
    </row>
    <row r="3074" spans="1:2" x14ac:dyDescent="0.25">
      <c r="A3074" s="19" t="s">
        <v>22530</v>
      </c>
      <c r="B3074" s="19" t="s">
        <v>12425</v>
      </c>
    </row>
    <row r="3075" spans="1:2" x14ac:dyDescent="0.25">
      <c r="A3075" s="19" t="s">
        <v>22531</v>
      </c>
      <c r="B3075" s="19" t="s">
        <v>19697</v>
      </c>
    </row>
    <row r="3076" spans="1:2" x14ac:dyDescent="0.25">
      <c r="A3076" s="19" t="s">
        <v>22532</v>
      </c>
      <c r="B3076" s="19" t="s">
        <v>19680</v>
      </c>
    </row>
    <row r="3077" spans="1:2" x14ac:dyDescent="0.25">
      <c r="A3077" s="19" t="s">
        <v>22533</v>
      </c>
      <c r="B3077" s="19" t="s">
        <v>19680</v>
      </c>
    </row>
    <row r="3078" spans="1:2" x14ac:dyDescent="0.25">
      <c r="A3078" s="19" t="s">
        <v>22534</v>
      </c>
      <c r="B3078" s="19" t="s">
        <v>19680</v>
      </c>
    </row>
    <row r="3079" spans="1:2" x14ac:dyDescent="0.25">
      <c r="A3079" s="19" t="s">
        <v>22535</v>
      </c>
      <c r="B3079" s="19" t="s">
        <v>19680</v>
      </c>
    </row>
    <row r="3080" spans="1:2" x14ac:dyDescent="0.25">
      <c r="A3080" s="19" t="s">
        <v>22536</v>
      </c>
      <c r="B3080" s="19" t="s">
        <v>12426</v>
      </c>
    </row>
    <row r="3081" spans="1:2" x14ac:dyDescent="0.25">
      <c r="A3081" s="19" t="s">
        <v>22537</v>
      </c>
      <c r="B3081" s="19" t="s">
        <v>12426</v>
      </c>
    </row>
    <row r="3082" spans="1:2" x14ac:dyDescent="0.25">
      <c r="A3082" s="19" t="s">
        <v>22538</v>
      </c>
      <c r="B3082" s="19" t="s">
        <v>19561</v>
      </c>
    </row>
    <row r="3083" spans="1:2" x14ac:dyDescent="0.25">
      <c r="A3083" s="19" t="s">
        <v>22539</v>
      </c>
      <c r="B3083" s="19" t="s">
        <v>19561</v>
      </c>
    </row>
    <row r="3084" spans="1:2" x14ac:dyDescent="0.25">
      <c r="A3084" s="19" t="s">
        <v>22540</v>
      </c>
      <c r="B3084" s="19" t="s">
        <v>19561</v>
      </c>
    </row>
    <row r="3085" spans="1:2" x14ac:dyDescent="0.25">
      <c r="A3085" s="19" t="s">
        <v>22541</v>
      </c>
      <c r="B3085" s="19" t="s">
        <v>12433</v>
      </c>
    </row>
    <row r="3086" spans="1:2" x14ac:dyDescent="0.25">
      <c r="A3086" s="19" t="s">
        <v>22542</v>
      </c>
      <c r="B3086" s="19" t="s">
        <v>19561</v>
      </c>
    </row>
    <row r="3087" spans="1:2" x14ac:dyDescent="0.25">
      <c r="A3087" s="19" t="s">
        <v>108</v>
      </c>
      <c r="B3087" s="19" t="s">
        <v>12436</v>
      </c>
    </row>
    <row r="3088" spans="1:2" x14ac:dyDescent="0.25">
      <c r="A3088" s="19" t="s">
        <v>22543</v>
      </c>
      <c r="B3088" s="19" t="s">
        <v>12425</v>
      </c>
    </row>
    <row r="3089" spans="1:2" x14ac:dyDescent="0.25">
      <c r="A3089" s="19" t="s">
        <v>22544</v>
      </c>
      <c r="B3089" s="19" t="s">
        <v>19788</v>
      </c>
    </row>
    <row r="3090" spans="1:2" x14ac:dyDescent="0.25">
      <c r="A3090" s="19" t="s">
        <v>22545</v>
      </c>
      <c r="B3090" s="19" t="s">
        <v>12423</v>
      </c>
    </row>
    <row r="3091" spans="1:2" x14ac:dyDescent="0.25">
      <c r="A3091" s="19" t="s">
        <v>22546</v>
      </c>
      <c r="B3091" s="19" t="s">
        <v>19561</v>
      </c>
    </row>
    <row r="3092" spans="1:2" x14ac:dyDescent="0.25">
      <c r="A3092" s="19" t="s">
        <v>22547</v>
      </c>
      <c r="B3092" s="19" t="s">
        <v>19561</v>
      </c>
    </row>
    <row r="3093" spans="1:2" x14ac:dyDescent="0.25">
      <c r="A3093" s="19" t="s">
        <v>22548</v>
      </c>
      <c r="B3093" s="19" t="s">
        <v>19561</v>
      </c>
    </row>
    <row r="3094" spans="1:2" x14ac:dyDescent="0.25">
      <c r="A3094" s="19" t="s">
        <v>22549</v>
      </c>
      <c r="B3094" s="19" t="s">
        <v>19561</v>
      </c>
    </row>
    <row r="3095" spans="1:2" x14ac:dyDescent="0.25">
      <c r="A3095" s="19" t="s">
        <v>22550</v>
      </c>
      <c r="B3095" s="19" t="s">
        <v>12421</v>
      </c>
    </row>
    <row r="3096" spans="1:2" x14ac:dyDescent="0.25">
      <c r="A3096" s="19" t="s">
        <v>22551</v>
      </c>
      <c r="B3096" s="19" t="s">
        <v>19561</v>
      </c>
    </row>
    <row r="3097" spans="1:2" x14ac:dyDescent="0.25">
      <c r="A3097" s="19" t="s">
        <v>8306</v>
      </c>
      <c r="B3097" s="19" t="s">
        <v>12434</v>
      </c>
    </row>
    <row r="3098" spans="1:2" x14ac:dyDescent="0.25">
      <c r="A3098" s="19" t="s">
        <v>22552</v>
      </c>
      <c r="B3098" s="19" t="s">
        <v>12423</v>
      </c>
    </row>
    <row r="3099" spans="1:2" x14ac:dyDescent="0.25">
      <c r="A3099" s="19" t="s">
        <v>22553</v>
      </c>
      <c r="B3099" s="19" t="s">
        <v>12433</v>
      </c>
    </row>
    <row r="3100" spans="1:2" x14ac:dyDescent="0.25">
      <c r="A3100" s="19" t="s">
        <v>22554</v>
      </c>
      <c r="B3100" s="19" t="s">
        <v>12425</v>
      </c>
    </row>
    <row r="3101" spans="1:2" x14ac:dyDescent="0.25">
      <c r="A3101" s="19" t="s">
        <v>22555</v>
      </c>
      <c r="B3101" s="19" t="s">
        <v>19561</v>
      </c>
    </row>
    <row r="3102" spans="1:2" x14ac:dyDescent="0.25">
      <c r="A3102" s="19" t="s">
        <v>22556</v>
      </c>
      <c r="B3102" s="19" t="s">
        <v>12426</v>
      </c>
    </row>
    <row r="3103" spans="1:2" x14ac:dyDescent="0.25">
      <c r="A3103" s="19" t="s">
        <v>22557</v>
      </c>
      <c r="B3103" s="19" t="s">
        <v>19561</v>
      </c>
    </row>
    <row r="3104" spans="1:2" x14ac:dyDescent="0.25">
      <c r="A3104" s="19" t="s">
        <v>22558</v>
      </c>
      <c r="B3104" s="19" t="s">
        <v>19561</v>
      </c>
    </row>
    <row r="3105" spans="1:2" x14ac:dyDescent="0.25">
      <c r="A3105" s="19" t="s">
        <v>22559</v>
      </c>
      <c r="B3105" s="19" t="s">
        <v>12421</v>
      </c>
    </row>
    <row r="3106" spans="1:2" x14ac:dyDescent="0.25">
      <c r="A3106" s="19" t="s">
        <v>22560</v>
      </c>
      <c r="B3106" s="19" t="s">
        <v>19561</v>
      </c>
    </row>
    <row r="3107" spans="1:2" x14ac:dyDescent="0.25">
      <c r="A3107" s="19" t="s">
        <v>22561</v>
      </c>
      <c r="B3107" s="19" t="s">
        <v>12421</v>
      </c>
    </row>
    <row r="3108" spans="1:2" x14ac:dyDescent="0.25">
      <c r="A3108" s="19" t="s">
        <v>22562</v>
      </c>
      <c r="B3108" s="19" t="s">
        <v>12425</v>
      </c>
    </row>
    <row r="3109" spans="1:2" x14ac:dyDescent="0.25">
      <c r="A3109" s="19" t="s">
        <v>22563</v>
      </c>
      <c r="B3109" s="19" t="s">
        <v>12424</v>
      </c>
    </row>
    <row r="3110" spans="1:2" x14ac:dyDescent="0.25">
      <c r="A3110" s="19" t="s">
        <v>17673</v>
      </c>
      <c r="B3110" s="19" t="s">
        <v>19680</v>
      </c>
    </row>
    <row r="3111" spans="1:2" x14ac:dyDescent="0.25">
      <c r="A3111" s="19" t="s">
        <v>8364</v>
      </c>
      <c r="B3111" s="19" t="s">
        <v>19680</v>
      </c>
    </row>
    <row r="3112" spans="1:2" x14ac:dyDescent="0.25">
      <c r="A3112" s="19" t="s">
        <v>16769</v>
      </c>
      <c r="B3112" s="19" t="s">
        <v>12426</v>
      </c>
    </row>
    <row r="3113" spans="1:2" x14ac:dyDescent="0.25">
      <c r="A3113" s="19" t="s">
        <v>22564</v>
      </c>
      <c r="B3113" s="19" t="s">
        <v>12441</v>
      </c>
    </row>
    <row r="3114" spans="1:2" x14ac:dyDescent="0.25">
      <c r="A3114" s="19" t="s">
        <v>22565</v>
      </c>
      <c r="B3114" s="19" t="s">
        <v>19561</v>
      </c>
    </row>
    <row r="3115" spans="1:2" x14ac:dyDescent="0.25">
      <c r="A3115" s="19" t="s">
        <v>22566</v>
      </c>
      <c r="B3115" s="19" t="s">
        <v>19561</v>
      </c>
    </row>
    <row r="3116" spans="1:2" x14ac:dyDescent="0.25">
      <c r="A3116" s="19" t="s">
        <v>22567</v>
      </c>
      <c r="B3116" s="19" t="s">
        <v>19561</v>
      </c>
    </row>
    <row r="3117" spans="1:2" x14ac:dyDescent="0.25">
      <c r="A3117" s="19" t="s">
        <v>22568</v>
      </c>
      <c r="B3117" s="19" t="s">
        <v>20594</v>
      </c>
    </row>
    <row r="3118" spans="1:2" x14ac:dyDescent="0.25">
      <c r="A3118" s="19" t="s">
        <v>22569</v>
      </c>
      <c r="B3118" s="19" t="s">
        <v>12434</v>
      </c>
    </row>
    <row r="3119" spans="1:2" x14ac:dyDescent="0.25">
      <c r="A3119" s="19" t="s">
        <v>22570</v>
      </c>
      <c r="B3119" s="19" t="s">
        <v>19697</v>
      </c>
    </row>
    <row r="3120" spans="1:2" x14ac:dyDescent="0.25">
      <c r="A3120" s="19" t="s">
        <v>22571</v>
      </c>
      <c r="B3120" s="19" t="s">
        <v>20594</v>
      </c>
    </row>
    <row r="3121" spans="1:2" x14ac:dyDescent="0.25">
      <c r="A3121" s="19" t="s">
        <v>22572</v>
      </c>
      <c r="B3121" s="19" t="s">
        <v>12442</v>
      </c>
    </row>
    <row r="3122" spans="1:2" x14ac:dyDescent="0.25">
      <c r="A3122" s="19" t="s">
        <v>22573</v>
      </c>
      <c r="B3122" s="19" t="s">
        <v>19561</v>
      </c>
    </row>
    <row r="3123" spans="1:2" x14ac:dyDescent="0.25">
      <c r="A3123" s="19" t="s">
        <v>22574</v>
      </c>
      <c r="B3123" s="19" t="s">
        <v>19561</v>
      </c>
    </row>
    <row r="3124" spans="1:2" x14ac:dyDescent="0.25">
      <c r="A3124" s="19" t="s">
        <v>22575</v>
      </c>
      <c r="B3124" s="19" t="s">
        <v>19561</v>
      </c>
    </row>
    <row r="3125" spans="1:2" x14ac:dyDescent="0.25">
      <c r="A3125" s="19" t="s">
        <v>22576</v>
      </c>
      <c r="B3125" s="19" t="s">
        <v>19561</v>
      </c>
    </row>
    <row r="3126" spans="1:2" x14ac:dyDescent="0.25">
      <c r="A3126" s="19" t="s">
        <v>22577</v>
      </c>
      <c r="B3126" s="19" t="s">
        <v>19561</v>
      </c>
    </row>
    <row r="3127" spans="1:2" x14ac:dyDescent="0.25">
      <c r="A3127" s="19" t="s">
        <v>22578</v>
      </c>
      <c r="B3127" s="19" t="s">
        <v>19695</v>
      </c>
    </row>
    <row r="3128" spans="1:2" x14ac:dyDescent="0.25">
      <c r="A3128" s="19" t="s">
        <v>22579</v>
      </c>
      <c r="B3128" s="19" t="s">
        <v>19561</v>
      </c>
    </row>
    <row r="3129" spans="1:2" x14ac:dyDescent="0.25">
      <c r="A3129" s="19" t="s">
        <v>295</v>
      </c>
      <c r="B3129" s="19" t="s">
        <v>12425</v>
      </c>
    </row>
    <row r="3130" spans="1:2" x14ac:dyDescent="0.25">
      <c r="A3130" s="19" t="s">
        <v>22580</v>
      </c>
      <c r="B3130" s="19" t="s">
        <v>19561</v>
      </c>
    </row>
    <row r="3131" spans="1:2" x14ac:dyDescent="0.25">
      <c r="A3131" s="19" t="s">
        <v>22581</v>
      </c>
      <c r="B3131" s="19" t="s">
        <v>12442</v>
      </c>
    </row>
    <row r="3132" spans="1:2" x14ac:dyDescent="0.25">
      <c r="A3132" s="19" t="s">
        <v>22582</v>
      </c>
      <c r="B3132" s="19" t="s">
        <v>12424</v>
      </c>
    </row>
    <row r="3133" spans="1:2" x14ac:dyDescent="0.25">
      <c r="A3133" s="19" t="s">
        <v>22583</v>
      </c>
      <c r="B3133" s="19" t="s">
        <v>12423</v>
      </c>
    </row>
    <row r="3134" spans="1:2" x14ac:dyDescent="0.25">
      <c r="A3134" s="19" t="s">
        <v>22584</v>
      </c>
      <c r="B3134" s="19" t="s">
        <v>19680</v>
      </c>
    </row>
    <row r="3135" spans="1:2" x14ac:dyDescent="0.25">
      <c r="A3135" s="19" t="s">
        <v>22585</v>
      </c>
      <c r="B3135" s="19" t="s">
        <v>12426</v>
      </c>
    </row>
    <row r="3136" spans="1:2" x14ac:dyDescent="0.25">
      <c r="A3136" s="19" t="s">
        <v>22586</v>
      </c>
      <c r="B3136" s="19" t="s">
        <v>19561</v>
      </c>
    </row>
    <row r="3137" spans="1:2" x14ac:dyDescent="0.25">
      <c r="A3137" s="19" t="s">
        <v>22587</v>
      </c>
      <c r="B3137" s="19" t="s">
        <v>19650</v>
      </c>
    </row>
    <row r="3138" spans="1:2" x14ac:dyDescent="0.25">
      <c r="A3138" s="19" t="s">
        <v>22588</v>
      </c>
      <c r="B3138" s="19" t="s">
        <v>19561</v>
      </c>
    </row>
    <row r="3139" spans="1:2" x14ac:dyDescent="0.25">
      <c r="A3139" s="19" t="s">
        <v>22589</v>
      </c>
      <c r="B3139" s="19" t="s">
        <v>12424</v>
      </c>
    </row>
    <row r="3140" spans="1:2" x14ac:dyDescent="0.25">
      <c r="A3140" s="19" t="s">
        <v>22590</v>
      </c>
      <c r="B3140" s="19" t="s">
        <v>19697</v>
      </c>
    </row>
    <row r="3141" spans="1:2" x14ac:dyDescent="0.25">
      <c r="A3141" s="19" t="s">
        <v>22591</v>
      </c>
      <c r="B3141" s="19" t="s">
        <v>19697</v>
      </c>
    </row>
    <row r="3142" spans="1:2" x14ac:dyDescent="0.25">
      <c r="A3142" s="19" t="s">
        <v>22592</v>
      </c>
      <c r="B3142" s="19" t="s">
        <v>19561</v>
      </c>
    </row>
    <row r="3143" spans="1:2" x14ac:dyDescent="0.25">
      <c r="A3143" s="19" t="s">
        <v>22593</v>
      </c>
      <c r="B3143" s="19" t="s">
        <v>19561</v>
      </c>
    </row>
    <row r="3144" spans="1:2" x14ac:dyDescent="0.25">
      <c r="A3144" s="19" t="s">
        <v>22594</v>
      </c>
      <c r="B3144" s="19" t="s">
        <v>19561</v>
      </c>
    </row>
    <row r="3145" spans="1:2" x14ac:dyDescent="0.25">
      <c r="A3145" s="19" t="s">
        <v>22595</v>
      </c>
      <c r="B3145" s="19" t="s">
        <v>12423</v>
      </c>
    </row>
    <row r="3146" spans="1:2" x14ac:dyDescent="0.25">
      <c r="A3146" s="19" t="s">
        <v>22596</v>
      </c>
      <c r="B3146" s="19" t="s">
        <v>19561</v>
      </c>
    </row>
    <row r="3147" spans="1:2" x14ac:dyDescent="0.25">
      <c r="A3147" s="19" t="s">
        <v>22597</v>
      </c>
      <c r="B3147" s="19" t="s">
        <v>12423</v>
      </c>
    </row>
    <row r="3148" spans="1:2" x14ac:dyDescent="0.25">
      <c r="A3148" s="19" t="s">
        <v>22598</v>
      </c>
      <c r="B3148" s="19" t="s">
        <v>12431</v>
      </c>
    </row>
    <row r="3149" spans="1:2" x14ac:dyDescent="0.25">
      <c r="A3149" s="19" t="s">
        <v>22599</v>
      </c>
      <c r="B3149" s="19" t="s">
        <v>20064</v>
      </c>
    </row>
    <row r="3150" spans="1:2" x14ac:dyDescent="0.25">
      <c r="A3150" s="19" t="s">
        <v>22600</v>
      </c>
      <c r="B3150" s="19" t="s">
        <v>19561</v>
      </c>
    </row>
    <row r="3151" spans="1:2" x14ac:dyDescent="0.25">
      <c r="A3151" s="19" t="s">
        <v>22601</v>
      </c>
      <c r="B3151" s="19" t="s">
        <v>19561</v>
      </c>
    </row>
    <row r="3152" spans="1:2" x14ac:dyDescent="0.25">
      <c r="A3152" s="19" t="s">
        <v>22602</v>
      </c>
      <c r="B3152" s="19" t="s">
        <v>12425</v>
      </c>
    </row>
    <row r="3153" spans="1:2" x14ac:dyDescent="0.25">
      <c r="A3153" s="19" t="s">
        <v>22603</v>
      </c>
      <c r="B3153" s="19" t="s">
        <v>20880</v>
      </c>
    </row>
    <row r="3154" spans="1:2" x14ac:dyDescent="0.25">
      <c r="A3154" s="19" t="s">
        <v>22604</v>
      </c>
      <c r="B3154" s="19" t="s">
        <v>20880</v>
      </c>
    </row>
    <row r="3155" spans="1:2" x14ac:dyDescent="0.25">
      <c r="A3155" s="19" t="s">
        <v>22605</v>
      </c>
      <c r="B3155" s="19" t="s">
        <v>20880</v>
      </c>
    </row>
    <row r="3156" spans="1:2" x14ac:dyDescent="0.25">
      <c r="A3156" s="19" t="s">
        <v>22606</v>
      </c>
      <c r="B3156" s="19" t="s">
        <v>19620</v>
      </c>
    </row>
    <row r="3157" spans="1:2" x14ac:dyDescent="0.25">
      <c r="A3157" s="19" t="s">
        <v>22607</v>
      </c>
      <c r="B3157" s="19" t="s">
        <v>20880</v>
      </c>
    </row>
    <row r="3158" spans="1:2" x14ac:dyDescent="0.25">
      <c r="A3158" s="19" t="s">
        <v>22608</v>
      </c>
      <c r="B3158" s="19" t="s">
        <v>20880</v>
      </c>
    </row>
    <row r="3159" spans="1:2" x14ac:dyDescent="0.25">
      <c r="A3159" s="19" t="s">
        <v>22609</v>
      </c>
      <c r="B3159" s="19" t="s">
        <v>20880</v>
      </c>
    </row>
    <row r="3160" spans="1:2" x14ac:dyDescent="0.25">
      <c r="A3160" s="19" t="s">
        <v>22610</v>
      </c>
      <c r="B3160" s="19" t="s">
        <v>20451</v>
      </c>
    </row>
    <row r="3161" spans="1:2" x14ac:dyDescent="0.25">
      <c r="A3161" s="19" t="s">
        <v>22611</v>
      </c>
      <c r="B3161" s="19" t="s">
        <v>21048</v>
      </c>
    </row>
    <row r="3162" spans="1:2" x14ac:dyDescent="0.25">
      <c r="A3162" s="19" t="s">
        <v>22612</v>
      </c>
      <c r="B3162" s="19" t="s">
        <v>21048</v>
      </c>
    </row>
    <row r="3163" spans="1:2" x14ac:dyDescent="0.25">
      <c r="A3163" s="19" t="s">
        <v>22613</v>
      </c>
      <c r="B3163" s="19" t="s">
        <v>20451</v>
      </c>
    </row>
    <row r="3164" spans="1:2" x14ac:dyDescent="0.25">
      <c r="A3164" s="19" t="s">
        <v>22614</v>
      </c>
      <c r="B3164" s="19" t="s">
        <v>21048</v>
      </c>
    </row>
    <row r="3165" spans="1:2" x14ac:dyDescent="0.25">
      <c r="A3165" s="19" t="s">
        <v>22615</v>
      </c>
      <c r="B3165" s="19" t="s">
        <v>21048</v>
      </c>
    </row>
    <row r="3166" spans="1:2" x14ac:dyDescent="0.25">
      <c r="A3166" s="19" t="s">
        <v>22616</v>
      </c>
      <c r="B3166" s="19" t="s">
        <v>21039</v>
      </c>
    </row>
    <row r="3167" spans="1:2" x14ac:dyDescent="0.25">
      <c r="A3167" s="19" t="s">
        <v>22617</v>
      </c>
      <c r="B3167" s="19" t="s">
        <v>21048</v>
      </c>
    </row>
    <row r="3168" spans="1:2" x14ac:dyDescent="0.25">
      <c r="A3168" s="19" t="s">
        <v>22618</v>
      </c>
      <c r="B3168" s="19" t="s">
        <v>21048</v>
      </c>
    </row>
    <row r="3169" spans="1:2" x14ac:dyDescent="0.25">
      <c r="A3169" s="19" t="s">
        <v>22619</v>
      </c>
      <c r="B3169" s="19" t="s">
        <v>21048</v>
      </c>
    </row>
    <row r="3170" spans="1:2" x14ac:dyDescent="0.25">
      <c r="A3170" s="19" t="s">
        <v>22620</v>
      </c>
      <c r="B3170" s="19" t="s">
        <v>21048</v>
      </c>
    </row>
    <row r="3171" spans="1:2" x14ac:dyDescent="0.25">
      <c r="A3171" s="19" t="s">
        <v>22621</v>
      </c>
      <c r="B3171" s="19" t="s">
        <v>21048</v>
      </c>
    </row>
    <row r="3172" spans="1:2" x14ac:dyDescent="0.25">
      <c r="A3172" s="19" t="s">
        <v>22622</v>
      </c>
      <c r="B3172" s="19" t="s">
        <v>21048</v>
      </c>
    </row>
    <row r="3173" spans="1:2" x14ac:dyDescent="0.25">
      <c r="A3173" s="19" t="s">
        <v>22623</v>
      </c>
      <c r="B3173" s="19" t="s">
        <v>21048</v>
      </c>
    </row>
    <row r="3174" spans="1:2" x14ac:dyDescent="0.25">
      <c r="A3174" s="19" t="s">
        <v>22624</v>
      </c>
      <c r="B3174" s="19" t="s">
        <v>21048</v>
      </c>
    </row>
    <row r="3175" spans="1:2" x14ac:dyDescent="0.25">
      <c r="A3175" s="19" t="s">
        <v>22625</v>
      </c>
      <c r="B3175" s="19" t="s">
        <v>19776</v>
      </c>
    </row>
    <row r="3176" spans="1:2" x14ac:dyDescent="0.25">
      <c r="A3176" s="19" t="s">
        <v>22626</v>
      </c>
      <c r="B3176" s="19" t="s">
        <v>19561</v>
      </c>
    </row>
    <row r="3177" spans="1:2" x14ac:dyDescent="0.25">
      <c r="A3177" s="19" t="s">
        <v>22627</v>
      </c>
      <c r="B3177" s="19" t="s">
        <v>19561</v>
      </c>
    </row>
    <row r="3178" spans="1:2" x14ac:dyDescent="0.25">
      <c r="A3178" s="19" t="s">
        <v>22628</v>
      </c>
      <c r="B3178" s="19" t="s">
        <v>12429</v>
      </c>
    </row>
    <row r="3179" spans="1:2" x14ac:dyDescent="0.25">
      <c r="A3179" s="19" t="s">
        <v>22629</v>
      </c>
      <c r="B3179" s="19" t="s">
        <v>12436</v>
      </c>
    </row>
    <row r="3180" spans="1:2" x14ac:dyDescent="0.25">
      <c r="A3180" s="19" t="s">
        <v>22630</v>
      </c>
      <c r="B3180" s="19" t="s">
        <v>12436</v>
      </c>
    </row>
    <row r="3181" spans="1:2" x14ac:dyDescent="0.25">
      <c r="A3181" s="19" t="s">
        <v>22631</v>
      </c>
      <c r="B3181" s="19" t="s">
        <v>19561</v>
      </c>
    </row>
    <row r="3182" spans="1:2" x14ac:dyDescent="0.25">
      <c r="A3182" s="19" t="s">
        <v>22632</v>
      </c>
      <c r="B3182" s="19" t="s">
        <v>12426</v>
      </c>
    </row>
    <row r="3183" spans="1:2" x14ac:dyDescent="0.25">
      <c r="A3183" s="19" t="s">
        <v>22633</v>
      </c>
      <c r="B3183" s="19" t="s">
        <v>12431</v>
      </c>
    </row>
    <row r="3184" spans="1:2" x14ac:dyDescent="0.25">
      <c r="A3184" s="19" t="s">
        <v>22634</v>
      </c>
      <c r="B3184" s="19" t="s">
        <v>12431</v>
      </c>
    </row>
    <row r="3185" spans="1:2" x14ac:dyDescent="0.25">
      <c r="A3185" s="19" t="s">
        <v>3001</v>
      </c>
      <c r="B3185" s="19" t="s">
        <v>12425</v>
      </c>
    </row>
    <row r="3186" spans="1:2" x14ac:dyDescent="0.25">
      <c r="A3186" s="19" t="s">
        <v>22635</v>
      </c>
      <c r="B3186" s="19" t="s">
        <v>19751</v>
      </c>
    </row>
    <row r="3187" spans="1:2" x14ac:dyDescent="0.25">
      <c r="A3187" s="19" t="s">
        <v>22636</v>
      </c>
      <c r="B3187" s="19" t="s">
        <v>12442</v>
      </c>
    </row>
    <row r="3188" spans="1:2" x14ac:dyDescent="0.25">
      <c r="A3188" s="19" t="s">
        <v>22637</v>
      </c>
      <c r="B3188" s="19" t="s">
        <v>19561</v>
      </c>
    </row>
    <row r="3189" spans="1:2" x14ac:dyDescent="0.25">
      <c r="A3189" s="19" t="s">
        <v>22638</v>
      </c>
      <c r="B3189" s="19" t="s">
        <v>19751</v>
      </c>
    </row>
    <row r="3190" spans="1:2" x14ac:dyDescent="0.25">
      <c r="A3190" s="19" t="s">
        <v>22639</v>
      </c>
      <c r="B3190" s="19" t="s">
        <v>19561</v>
      </c>
    </row>
    <row r="3191" spans="1:2" x14ac:dyDescent="0.25">
      <c r="A3191" s="19" t="s">
        <v>22640</v>
      </c>
      <c r="B3191" s="19" t="s">
        <v>19561</v>
      </c>
    </row>
    <row r="3192" spans="1:2" x14ac:dyDescent="0.25">
      <c r="A3192" s="19" t="s">
        <v>22641</v>
      </c>
      <c r="B3192" s="19" t="s">
        <v>19561</v>
      </c>
    </row>
    <row r="3193" spans="1:2" x14ac:dyDescent="0.25">
      <c r="A3193" s="19" t="s">
        <v>22642</v>
      </c>
      <c r="B3193" s="19" t="s">
        <v>12431</v>
      </c>
    </row>
    <row r="3194" spans="1:2" x14ac:dyDescent="0.25">
      <c r="A3194" s="19" t="s">
        <v>22643</v>
      </c>
      <c r="B3194" s="19" t="s">
        <v>12427</v>
      </c>
    </row>
    <row r="3195" spans="1:2" x14ac:dyDescent="0.25">
      <c r="A3195" s="19" t="s">
        <v>22644</v>
      </c>
      <c r="B3195" s="19" t="s">
        <v>12422</v>
      </c>
    </row>
    <row r="3196" spans="1:2" x14ac:dyDescent="0.25">
      <c r="A3196" s="19" t="s">
        <v>22645</v>
      </c>
      <c r="B3196" s="19" t="s">
        <v>12426</v>
      </c>
    </row>
    <row r="3197" spans="1:2" x14ac:dyDescent="0.25">
      <c r="A3197" s="19" t="s">
        <v>22646</v>
      </c>
      <c r="B3197" s="19" t="s">
        <v>12426</v>
      </c>
    </row>
    <row r="3198" spans="1:2" x14ac:dyDescent="0.25">
      <c r="A3198" s="19" t="s">
        <v>22647</v>
      </c>
      <c r="B3198" s="19" t="s">
        <v>19561</v>
      </c>
    </row>
    <row r="3199" spans="1:2" x14ac:dyDescent="0.25">
      <c r="A3199" s="19" t="s">
        <v>22648</v>
      </c>
      <c r="B3199" s="19" t="s">
        <v>12425</v>
      </c>
    </row>
    <row r="3200" spans="1:2" x14ac:dyDescent="0.25">
      <c r="A3200" s="19" t="s">
        <v>22649</v>
      </c>
      <c r="B3200" s="19" t="s">
        <v>12423</v>
      </c>
    </row>
    <row r="3201" spans="1:2" x14ac:dyDescent="0.25">
      <c r="A3201" s="19" t="s">
        <v>22650</v>
      </c>
      <c r="B3201" s="19" t="s">
        <v>12433</v>
      </c>
    </row>
    <row r="3202" spans="1:2" x14ac:dyDescent="0.25">
      <c r="A3202" s="19" t="s">
        <v>22651</v>
      </c>
      <c r="B3202" s="19" t="s">
        <v>12423</v>
      </c>
    </row>
    <row r="3203" spans="1:2" x14ac:dyDescent="0.25">
      <c r="A3203" s="19" t="s">
        <v>22652</v>
      </c>
      <c r="B3203" s="19" t="s">
        <v>12426</v>
      </c>
    </row>
    <row r="3204" spans="1:2" x14ac:dyDescent="0.25">
      <c r="A3204" s="19" t="s">
        <v>22653</v>
      </c>
      <c r="B3204" s="19" t="s">
        <v>19561</v>
      </c>
    </row>
    <row r="3205" spans="1:2" x14ac:dyDescent="0.25">
      <c r="A3205" s="19" t="s">
        <v>22654</v>
      </c>
      <c r="B3205" s="19" t="s">
        <v>19697</v>
      </c>
    </row>
    <row r="3206" spans="1:2" x14ac:dyDescent="0.25">
      <c r="A3206" s="19" t="s">
        <v>22655</v>
      </c>
      <c r="B3206" s="19" t="s">
        <v>19561</v>
      </c>
    </row>
    <row r="3207" spans="1:2" x14ac:dyDescent="0.25">
      <c r="A3207" s="19" t="s">
        <v>22656</v>
      </c>
      <c r="B3207" s="19" t="s">
        <v>19561</v>
      </c>
    </row>
    <row r="3208" spans="1:2" x14ac:dyDescent="0.25">
      <c r="A3208" s="19" t="s">
        <v>22657</v>
      </c>
      <c r="B3208" s="19" t="s">
        <v>12440</v>
      </c>
    </row>
    <row r="3209" spans="1:2" x14ac:dyDescent="0.25">
      <c r="A3209" s="19" t="s">
        <v>22658</v>
      </c>
      <c r="B3209" s="19" t="s">
        <v>12442</v>
      </c>
    </row>
    <row r="3210" spans="1:2" x14ac:dyDescent="0.25">
      <c r="A3210" s="19" t="s">
        <v>299</v>
      </c>
      <c r="B3210" s="19" t="s">
        <v>12423</v>
      </c>
    </row>
    <row r="3211" spans="1:2" x14ac:dyDescent="0.25">
      <c r="A3211" s="19" t="s">
        <v>22659</v>
      </c>
      <c r="B3211" s="19" t="s">
        <v>12423</v>
      </c>
    </row>
    <row r="3212" spans="1:2" x14ac:dyDescent="0.25">
      <c r="A3212" s="19" t="s">
        <v>22660</v>
      </c>
      <c r="B3212" s="19" t="s">
        <v>19561</v>
      </c>
    </row>
    <row r="3213" spans="1:2" x14ac:dyDescent="0.25">
      <c r="A3213" s="19" t="s">
        <v>19040</v>
      </c>
      <c r="B3213" s="19" t="s">
        <v>12421</v>
      </c>
    </row>
    <row r="3214" spans="1:2" x14ac:dyDescent="0.25">
      <c r="A3214" s="19" t="s">
        <v>22661</v>
      </c>
      <c r="B3214" s="19" t="s">
        <v>19561</v>
      </c>
    </row>
    <row r="3215" spans="1:2" x14ac:dyDescent="0.25">
      <c r="A3215" s="19" t="s">
        <v>22662</v>
      </c>
      <c r="B3215" s="19" t="s">
        <v>19561</v>
      </c>
    </row>
    <row r="3216" spans="1:2" x14ac:dyDescent="0.25">
      <c r="A3216" s="19" t="s">
        <v>22663</v>
      </c>
      <c r="B3216" s="19" t="s">
        <v>19561</v>
      </c>
    </row>
    <row r="3217" spans="1:2" x14ac:dyDescent="0.25">
      <c r="A3217" s="19" t="s">
        <v>22664</v>
      </c>
      <c r="B3217" s="19" t="s">
        <v>19751</v>
      </c>
    </row>
    <row r="3218" spans="1:2" x14ac:dyDescent="0.25">
      <c r="A3218" s="19" t="s">
        <v>22665</v>
      </c>
      <c r="B3218" s="19" t="s">
        <v>19561</v>
      </c>
    </row>
    <row r="3219" spans="1:2" x14ac:dyDescent="0.25">
      <c r="A3219" s="19" t="s">
        <v>22666</v>
      </c>
      <c r="B3219" s="19" t="s">
        <v>12425</v>
      </c>
    </row>
    <row r="3220" spans="1:2" x14ac:dyDescent="0.25">
      <c r="A3220" s="19" t="s">
        <v>22667</v>
      </c>
      <c r="B3220" s="19" t="s">
        <v>19561</v>
      </c>
    </row>
    <row r="3221" spans="1:2" x14ac:dyDescent="0.25">
      <c r="A3221" s="19" t="s">
        <v>22668</v>
      </c>
      <c r="B3221" s="19" t="s">
        <v>12423</v>
      </c>
    </row>
    <row r="3222" spans="1:2" x14ac:dyDescent="0.25">
      <c r="A3222" s="19" t="s">
        <v>22669</v>
      </c>
      <c r="B3222" s="19" t="s">
        <v>19561</v>
      </c>
    </row>
    <row r="3223" spans="1:2" x14ac:dyDescent="0.25">
      <c r="A3223" s="19" t="s">
        <v>22670</v>
      </c>
      <c r="B3223" s="19" t="s">
        <v>19561</v>
      </c>
    </row>
    <row r="3224" spans="1:2" x14ac:dyDescent="0.25">
      <c r="A3224" s="19" t="s">
        <v>22671</v>
      </c>
      <c r="B3224" s="19" t="s">
        <v>19561</v>
      </c>
    </row>
    <row r="3225" spans="1:2" x14ac:dyDescent="0.25">
      <c r="A3225" s="19" t="s">
        <v>22672</v>
      </c>
      <c r="B3225" s="19" t="s">
        <v>19561</v>
      </c>
    </row>
    <row r="3226" spans="1:2" x14ac:dyDescent="0.25">
      <c r="A3226" s="19" t="s">
        <v>22673</v>
      </c>
      <c r="B3226" s="19" t="s">
        <v>19561</v>
      </c>
    </row>
    <row r="3227" spans="1:2" x14ac:dyDescent="0.25">
      <c r="A3227" s="19" t="s">
        <v>22674</v>
      </c>
      <c r="B3227" s="19" t="s">
        <v>19609</v>
      </c>
    </row>
    <row r="3228" spans="1:2" x14ac:dyDescent="0.25">
      <c r="A3228" s="19" t="s">
        <v>22675</v>
      </c>
      <c r="B3228" s="19" t="s">
        <v>19561</v>
      </c>
    </row>
    <row r="3229" spans="1:2" x14ac:dyDescent="0.25">
      <c r="A3229" s="19" t="s">
        <v>22676</v>
      </c>
      <c r="B3229" s="19" t="s">
        <v>19697</v>
      </c>
    </row>
    <row r="3230" spans="1:2" x14ac:dyDescent="0.25">
      <c r="A3230" s="19" t="s">
        <v>22677</v>
      </c>
      <c r="B3230" s="19" t="s">
        <v>19561</v>
      </c>
    </row>
    <row r="3231" spans="1:2" x14ac:dyDescent="0.25">
      <c r="A3231" s="19" t="s">
        <v>22678</v>
      </c>
      <c r="B3231" s="19" t="s">
        <v>12442</v>
      </c>
    </row>
    <row r="3232" spans="1:2" x14ac:dyDescent="0.25">
      <c r="A3232" s="19" t="s">
        <v>14670</v>
      </c>
      <c r="B3232" s="19" t="s">
        <v>12432</v>
      </c>
    </row>
    <row r="3233" spans="1:2" x14ac:dyDescent="0.25">
      <c r="A3233" s="19" t="s">
        <v>22679</v>
      </c>
      <c r="B3233" s="19" t="s">
        <v>12426</v>
      </c>
    </row>
    <row r="3234" spans="1:2" x14ac:dyDescent="0.25">
      <c r="A3234" s="19" t="s">
        <v>22680</v>
      </c>
      <c r="B3234" s="19" t="s">
        <v>12426</v>
      </c>
    </row>
    <row r="3235" spans="1:2" x14ac:dyDescent="0.25">
      <c r="A3235" s="19" t="s">
        <v>22681</v>
      </c>
      <c r="B3235" s="19" t="s">
        <v>12426</v>
      </c>
    </row>
    <row r="3236" spans="1:2" x14ac:dyDescent="0.25">
      <c r="A3236" s="19" t="s">
        <v>22682</v>
      </c>
      <c r="B3236" s="19" t="s">
        <v>12433</v>
      </c>
    </row>
    <row r="3237" spans="1:2" x14ac:dyDescent="0.25">
      <c r="A3237" s="19" t="s">
        <v>22683</v>
      </c>
      <c r="B3237" s="19" t="s">
        <v>12425</v>
      </c>
    </row>
    <row r="3238" spans="1:2" x14ac:dyDescent="0.25">
      <c r="A3238" s="19" t="s">
        <v>22684</v>
      </c>
      <c r="B3238" s="19" t="s">
        <v>19561</v>
      </c>
    </row>
    <row r="3239" spans="1:2" x14ac:dyDescent="0.25">
      <c r="A3239" s="19" t="s">
        <v>22685</v>
      </c>
      <c r="B3239" s="19" t="s">
        <v>12433</v>
      </c>
    </row>
    <row r="3240" spans="1:2" x14ac:dyDescent="0.25">
      <c r="A3240" s="19" t="s">
        <v>22686</v>
      </c>
      <c r="B3240" s="19" t="s">
        <v>19561</v>
      </c>
    </row>
    <row r="3241" spans="1:2" x14ac:dyDescent="0.25">
      <c r="A3241" s="19" t="s">
        <v>22687</v>
      </c>
      <c r="B3241" s="19" t="s">
        <v>19695</v>
      </c>
    </row>
    <row r="3242" spans="1:2" x14ac:dyDescent="0.25">
      <c r="A3242" s="19" t="s">
        <v>22688</v>
      </c>
      <c r="B3242" s="19" t="s">
        <v>19561</v>
      </c>
    </row>
    <row r="3243" spans="1:2" x14ac:dyDescent="0.25">
      <c r="A3243" s="19" t="s">
        <v>22689</v>
      </c>
      <c r="B3243" s="19" t="s">
        <v>19584</v>
      </c>
    </row>
    <row r="3244" spans="1:2" x14ac:dyDescent="0.25">
      <c r="A3244" s="19" t="s">
        <v>22690</v>
      </c>
      <c r="B3244" s="19" t="s">
        <v>19561</v>
      </c>
    </row>
    <row r="3245" spans="1:2" x14ac:dyDescent="0.25">
      <c r="A3245" s="19" t="s">
        <v>22691</v>
      </c>
      <c r="B3245" s="19" t="s">
        <v>19561</v>
      </c>
    </row>
    <row r="3246" spans="1:2" x14ac:dyDescent="0.25">
      <c r="A3246" s="19" t="s">
        <v>22692</v>
      </c>
      <c r="B3246" s="19" t="s">
        <v>19561</v>
      </c>
    </row>
    <row r="3247" spans="1:2" x14ac:dyDescent="0.25">
      <c r="A3247" s="19" t="s">
        <v>22693</v>
      </c>
      <c r="B3247" s="19" t="s">
        <v>19561</v>
      </c>
    </row>
    <row r="3248" spans="1:2" x14ac:dyDescent="0.25">
      <c r="A3248" s="19" t="s">
        <v>22694</v>
      </c>
      <c r="B3248" s="19" t="s">
        <v>12432</v>
      </c>
    </row>
    <row r="3249" spans="1:2" x14ac:dyDescent="0.25">
      <c r="A3249" s="19" t="s">
        <v>22695</v>
      </c>
      <c r="B3249" s="19" t="s">
        <v>19561</v>
      </c>
    </row>
    <row r="3250" spans="1:2" x14ac:dyDescent="0.25">
      <c r="A3250" s="19" t="s">
        <v>22696</v>
      </c>
      <c r="B3250" s="19" t="s">
        <v>12426</v>
      </c>
    </row>
    <row r="3251" spans="1:2" x14ac:dyDescent="0.25">
      <c r="A3251" s="19" t="s">
        <v>22697</v>
      </c>
      <c r="B3251" s="19" t="s">
        <v>19561</v>
      </c>
    </row>
    <row r="3252" spans="1:2" x14ac:dyDescent="0.25">
      <c r="A3252" s="19" t="s">
        <v>22698</v>
      </c>
      <c r="B3252" s="19" t="s">
        <v>19561</v>
      </c>
    </row>
    <row r="3253" spans="1:2" x14ac:dyDescent="0.25">
      <c r="A3253" s="19" t="s">
        <v>22699</v>
      </c>
      <c r="B3253" s="19" t="s">
        <v>20301</v>
      </c>
    </row>
    <row r="3254" spans="1:2" x14ac:dyDescent="0.25">
      <c r="A3254" s="19" t="s">
        <v>22700</v>
      </c>
      <c r="B3254" s="19" t="s">
        <v>19776</v>
      </c>
    </row>
    <row r="3255" spans="1:2" x14ac:dyDescent="0.25">
      <c r="A3255" s="19" t="s">
        <v>22701</v>
      </c>
      <c r="B3255" s="19" t="s">
        <v>19776</v>
      </c>
    </row>
    <row r="3256" spans="1:2" x14ac:dyDescent="0.25">
      <c r="A3256" s="19" t="s">
        <v>5670</v>
      </c>
      <c r="B3256" s="19" t="s">
        <v>12437</v>
      </c>
    </row>
    <row r="3257" spans="1:2" x14ac:dyDescent="0.25">
      <c r="A3257" s="19" t="s">
        <v>22702</v>
      </c>
      <c r="B3257" s="19" t="s">
        <v>12442</v>
      </c>
    </row>
    <row r="3258" spans="1:2" x14ac:dyDescent="0.25">
      <c r="A3258" s="19" t="s">
        <v>22703</v>
      </c>
      <c r="B3258" s="19" t="s">
        <v>19561</v>
      </c>
    </row>
    <row r="3259" spans="1:2" x14ac:dyDescent="0.25">
      <c r="A3259" s="19" t="s">
        <v>22704</v>
      </c>
      <c r="B3259" s="19" t="s">
        <v>22057</v>
      </c>
    </row>
    <row r="3260" spans="1:2" x14ac:dyDescent="0.25">
      <c r="A3260" s="19" t="s">
        <v>22705</v>
      </c>
      <c r="B3260" s="19" t="s">
        <v>12425</v>
      </c>
    </row>
    <row r="3261" spans="1:2" x14ac:dyDescent="0.25">
      <c r="A3261" s="19" t="s">
        <v>22706</v>
      </c>
      <c r="B3261" s="19" t="s">
        <v>12432</v>
      </c>
    </row>
    <row r="3262" spans="1:2" x14ac:dyDescent="0.25">
      <c r="A3262" s="19" t="s">
        <v>22707</v>
      </c>
      <c r="B3262" s="19" t="s">
        <v>19680</v>
      </c>
    </row>
    <row r="3263" spans="1:2" x14ac:dyDescent="0.25">
      <c r="A3263" s="19" t="s">
        <v>22708</v>
      </c>
      <c r="B3263" s="19" t="s">
        <v>19680</v>
      </c>
    </row>
    <row r="3264" spans="1:2" x14ac:dyDescent="0.25">
      <c r="A3264" s="19" t="s">
        <v>22709</v>
      </c>
      <c r="B3264" s="19" t="s">
        <v>19561</v>
      </c>
    </row>
    <row r="3265" spans="1:2" x14ac:dyDescent="0.25">
      <c r="A3265" s="19" t="s">
        <v>22710</v>
      </c>
      <c r="B3265" s="19" t="s">
        <v>19697</v>
      </c>
    </row>
    <row r="3266" spans="1:2" x14ac:dyDescent="0.25">
      <c r="A3266" s="19" t="s">
        <v>22711</v>
      </c>
      <c r="B3266" s="19" t="s">
        <v>19561</v>
      </c>
    </row>
    <row r="3267" spans="1:2" x14ac:dyDescent="0.25">
      <c r="A3267" s="19" t="s">
        <v>22712</v>
      </c>
      <c r="B3267" s="19" t="s">
        <v>19561</v>
      </c>
    </row>
    <row r="3268" spans="1:2" x14ac:dyDescent="0.25">
      <c r="A3268" s="19" t="s">
        <v>10724</v>
      </c>
      <c r="B3268" s="19" t="s">
        <v>12423</v>
      </c>
    </row>
    <row r="3269" spans="1:2" x14ac:dyDescent="0.25">
      <c r="A3269" s="19" t="s">
        <v>278</v>
      </c>
      <c r="B3269" s="19" t="s">
        <v>12425</v>
      </c>
    </row>
    <row r="3270" spans="1:2" x14ac:dyDescent="0.25">
      <c r="A3270" s="19" t="s">
        <v>22713</v>
      </c>
      <c r="B3270" s="19" t="s">
        <v>19561</v>
      </c>
    </row>
    <row r="3271" spans="1:2" x14ac:dyDescent="0.25">
      <c r="A3271" s="19" t="s">
        <v>22714</v>
      </c>
      <c r="B3271" s="19" t="s">
        <v>12446</v>
      </c>
    </row>
    <row r="3272" spans="1:2" x14ac:dyDescent="0.25">
      <c r="A3272" s="19" t="s">
        <v>22715</v>
      </c>
      <c r="B3272" s="19" t="s">
        <v>19680</v>
      </c>
    </row>
    <row r="3273" spans="1:2" x14ac:dyDescent="0.25">
      <c r="A3273" s="19" t="s">
        <v>22716</v>
      </c>
      <c r="B3273" s="19" t="s">
        <v>19561</v>
      </c>
    </row>
    <row r="3274" spans="1:2" x14ac:dyDescent="0.25">
      <c r="A3274" s="19" t="s">
        <v>22717</v>
      </c>
      <c r="B3274" s="19" t="s">
        <v>12426</v>
      </c>
    </row>
    <row r="3275" spans="1:2" x14ac:dyDescent="0.25">
      <c r="A3275" s="19" t="s">
        <v>22718</v>
      </c>
      <c r="B3275" s="19" t="s">
        <v>12424</v>
      </c>
    </row>
    <row r="3276" spans="1:2" x14ac:dyDescent="0.25">
      <c r="A3276" s="19" t="s">
        <v>22719</v>
      </c>
      <c r="B3276" s="19" t="s">
        <v>19697</v>
      </c>
    </row>
    <row r="3277" spans="1:2" x14ac:dyDescent="0.25">
      <c r="A3277" s="19" t="s">
        <v>22720</v>
      </c>
      <c r="B3277" s="19" t="s">
        <v>12423</v>
      </c>
    </row>
    <row r="3278" spans="1:2" x14ac:dyDescent="0.25">
      <c r="A3278" s="19" t="s">
        <v>22721</v>
      </c>
      <c r="B3278" s="19" t="s">
        <v>19697</v>
      </c>
    </row>
    <row r="3279" spans="1:2" x14ac:dyDescent="0.25">
      <c r="A3279" s="19" t="s">
        <v>22722</v>
      </c>
      <c r="B3279" s="19" t="s">
        <v>19561</v>
      </c>
    </row>
    <row r="3280" spans="1:2" x14ac:dyDescent="0.25">
      <c r="A3280" s="19" t="s">
        <v>22723</v>
      </c>
      <c r="B3280" s="19" t="s">
        <v>19561</v>
      </c>
    </row>
    <row r="3281" spans="1:2" x14ac:dyDescent="0.25">
      <c r="A3281" s="19" t="s">
        <v>22724</v>
      </c>
      <c r="B3281" s="19" t="s">
        <v>12431</v>
      </c>
    </row>
    <row r="3282" spans="1:2" x14ac:dyDescent="0.25">
      <c r="A3282" s="19" t="s">
        <v>22725</v>
      </c>
      <c r="B3282" s="19" t="s">
        <v>12442</v>
      </c>
    </row>
    <row r="3283" spans="1:2" x14ac:dyDescent="0.25">
      <c r="A3283" s="19" t="s">
        <v>22726</v>
      </c>
      <c r="B3283" s="19" t="s">
        <v>19561</v>
      </c>
    </row>
    <row r="3284" spans="1:2" x14ac:dyDescent="0.25">
      <c r="A3284" s="19" t="s">
        <v>300</v>
      </c>
      <c r="B3284" s="19" t="s">
        <v>12425</v>
      </c>
    </row>
    <row r="3285" spans="1:2" x14ac:dyDescent="0.25">
      <c r="A3285" s="19" t="s">
        <v>22727</v>
      </c>
      <c r="B3285" s="19" t="s">
        <v>19561</v>
      </c>
    </row>
    <row r="3286" spans="1:2" x14ac:dyDescent="0.25">
      <c r="A3286" s="19" t="s">
        <v>22728</v>
      </c>
      <c r="B3286" s="19" t="s">
        <v>19697</v>
      </c>
    </row>
    <row r="3287" spans="1:2" x14ac:dyDescent="0.25">
      <c r="A3287" s="19" t="s">
        <v>22729</v>
      </c>
      <c r="B3287" s="19" t="s">
        <v>19697</v>
      </c>
    </row>
    <row r="3288" spans="1:2" x14ac:dyDescent="0.25">
      <c r="A3288" s="19" t="s">
        <v>22730</v>
      </c>
      <c r="B3288" s="19" t="s">
        <v>19561</v>
      </c>
    </row>
    <row r="3289" spans="1:2" x14ac:dyDescent="0.25">
      <c r="A3289" s="19" t="s">
        <v>22731</v>
      </c>
      <c r="B3289" s="19" t="s">
        <v>19561</v>
      </c>
    </row>
    <row r="3290" spans="1:2" x14ac:dyDescent="0.25">
      <c r="A3290" s="19" t="s">
        <v>22732</v>
      </c>
      <c r="B3290" s="19" t="s">
        <v>12442</v>
      </c>
    </row>
    <row r="3291" spans="1:2" x14ac:dyDescent="0.25">
      <c r="A3291" s="19" t="s">
        <v>10603</v>
      </c>
      <c r="B3291" s="19" t="s">
        <v>12439</v>
      </c>
    </row>
    <row r="3292" spans="1:2" x14ac:dyDescent="0.25">
      <c r="A3292" s="19" t="s">
        <v>22733</v>
      </c>
      <c r="B3292" s="19" t="s">
        <v>12426</v>
      </c>
    </row>
    <row r="3293" spans="1:2" x14ac:dyDescent="0.25">
      <c r="A3293" s="19" t="s">
        <v>22734</v>
      </c>
      <c r="B3293" s="19" t="s">
        <v>19695</v>
      </c>
    </row>
    <row r="3294" spans="1:2" x14ac:dyDescent="0.25">
      <c r="A3294" s="19" t="s">
        <v>22735</v>
      </c>
      <c r="B3294" s="19" t="s">
        <v>12432</v>
      </c>
    </row>
    <row r="3295" spans="1:2" x14ac:dyDescent="0.25">
      <c r="A3295" s="19" t="s">
        <v>22736</v>
      </c>
      <c r="B3295" s="19" t="s">
        <v>19751</v>
      </c>
    </row>
    <row r="3296" spans="1:2" x14ac:dyDescent="0.25">
      <c r="A3296" s="19" t="s">
        <v>22737</v>
      </c>
      <c r="B3296" s="19" t="s">
        <v>12425</v>
      </c>
    </row>
    <row r="3297" spans="1:2" x14ac:dyDescent="0.25">
      <c r="A3297" s="19" t="s">
        <v>22738</v>
      </c>
      <c r="B3297" s="19" t="s">
        <v>12423</v>
      </c>
    </row>
    <row r="3298" spans="1:2" x14ac:dyDescent="0.25">
      <c r="A3298" s="19" t="s">
        <v>22739</v>
      </c>
      <c r="B3298" s="19" t="s">
        <v>12421</v>
      </c>
    </row>
    <row r="3299" spans="1:2" x14ac:dyDescent="0.25">
      <c r="A3299" s="19" t="s">
        <v>22740</v>
      </c>
      <c r="B3299" s="19" t="s">
        <v>12423</v>
      </c>
    </row>
    <row r="3300" spans="1:2" x14ac:dyDescent="0.25">
      <c r="A3300" s="19" t="s">
        <v>22741</v>
      </c>
      <c r="B3300" s="19" t="s">
        <v>19561</v>
      </c>
    </row>
    <row r="3301" spans="1:2" x14ac:dyDescent="0.25">
      <c r="A3301" s="19" t="s">
        <v>22742</v>
      </c>
      <c r="B3301" s="19" t="s">
        <v>19776</v>
      </c>
    </row>
    <row r="3302" spans="1:2" x14ac:dyDescent="0.25">
      <c r="A3302" s="19" t="s">
        <v>22743</v>
      </c>
      <c r="B3302" s="19" t="s">
        <v>12422</v>
      </c>
    </row>
    <row r="3303" spans="1:2" x14ac:dyDescent="0.25">
      <c r="A3303" s="19" t="s">
        <v>22744</v>
      </c>
      <c r="B3303" s="19" t="s">
        <v>19561</v>
      </c>
    </row>
    <row r="3304" spans="1:2" x14ac:dyDescent="0.25">
      <c r="A3304" s="19" t="s">
        <v>22745</v>
      </c>
      <c r="B3304" s="19" t="s">
        <v>19561</v>
      </c>
    </row>
    <row r="3305" spans="1:2" x14ac:dyDescent="0.25">
      <c r="A3305" s="19" t="s">
        <v>22746</v>
      </c>
      <c r="B3305" s="19" t="s">
        <v>12431</v>
      </c>
    </row>
    <row r="3306" spans="1:2" x14ac:dyDescent="0.25">
      <c r="A3306" s="19" t="s">
        <v>22747</v>
      </c>
      <c r="B3306" s="19" t="s">
        <v>12442</v>
      </c>
    </row>
    <row r="3307" spans="1:2" x14ac:dyDescent="0.25">
      <c r="A3307" s="19" t="s">
        <v>22748</v>
      </c>
      <c r="B3307" s="19" t="s">
        <v>19561</v>
      </c>
    </row>
    <row r="3308" spans="1:2" x14ac:dyDescent="0.25">
      <c r="A3308" s="19" t="s">
        <v>22749</v>
      </c>
      <c r="B3308" s="19" t="s">
        <v>12425</v>
      </c>
    </row>
    <row r="3309" spans="1:2" x14ac:dyDescent="0.25">
      <c r="A3309" s="19" t="s">
        <v>22750</v>
      </c>
      <c r="B3309" s="19" t="s">
        <v>19561</v>
      </c>
    </row>
    <row r="3310" spans="1:2" x14ac:dyDescent="0.25">
      <c r="A3310" s="19" t="s">
        <v>22751</v>
      </c>
      <c r="B3310" s="19" t="s">
        <v>19561</v>
      </c>
    </row>
    <row r="3311" spans="1:2" x14ac:dyDescent="0.25">
      <c r="A3311" s="19" t="s">
        <v>263</v>
      </c>
      <c r="B3311" s="19" t="s">
        <v>12423</v>
      </c>
    </row>
    <row r="3312" spans="1:2" x14ac:dyDescent="0.25">
      <c r="A3312" s="19" t="s">
        <v>22752</v>
      </c>
      <c r="B3312" s="19" t="s">
        <v>19561</v>
      </c>
    </row>
    <row r="3313" spans="1:2" x14ac:dyDescent="0.25">
      <c r="A3313" s="19" t="s">
        <v>22753</v>
      </c>
      <c r="B3313" s="19" t="s">
        <v>12431</v>
      </c>
    </row>
    <row r="3314" spans="1:2" x14ac:dyDescent="0.25">
      <c r="A3314" s="19" t="s">
        <v>22754</v>
      </c>
      <c r="B3314" s="19" t="s">
        <v>19697</v>
      </c>
    </row>
    <row r="3315" spans="1:2" x14ac:dyDescent="0.25">
      <c r="A3315" s="19" t="s">
        <v>22755</v>
      </c>
      <c r="B3315" s="19" t="s">
        <v>12446</v>
      </c>
    </row>
    <row r="3316" spans="1:2" x14ac:dyDescent="0.25">
      <c r="A3316" s="19" t="s">
        <v>22756</v>
      </c>
      <c r="B3316" s="19" t="s">
        <v>19697</v>
      </c>
    </row>
    <row r="3317" spans="1:2" x14ac:dyDescent="0.25">
      <c r="A3317" s="19" t="s">
        <v>211</v>
      </c>
      <c r="B3317" s="19" t="s">
        <v>12442</v>
      </c>
    </row>
    <row r="3318" spans="1:2" x14ac:dyDescent="0.25">
      <c r="A3318" s="19" t="s">
        <v>193</v>
      </c>
      <c r="B3318" s="19" t="s">
        <v>12441</v>
      </c>
    </row>
    <row r="3319" spans="1:2" x14ac:dyDescent="0.25">
      <c r="A3319" s="19" t="s">
        <v>287</v>
      </c>
      <c r="B3319" s="19" t="s">
        <v>12430</v>
      </c>
    </row>
    <row r="3320" spans="1:2" x14ac:dyDescent="0.25">
      <c r="A3320" s="19" t="s">
        <v>22757</v>
      </c>
      <c r="B3320" s="19" t="s">
        <v>19561</v>
      </c>
    </row>
    <row r="3321" spans="1:2" x14ac:dyDescent="0.25">
      <c r="A3321" s="19" t="s">
        <v>17700</v>
      </c>
      <c r="B3321" s="19" t="s">
        <v>12426</v>
      </c>
    </row>
    <row r="3322" spans="1:2" x14ac:dyDescent="0.25">
      <c r="A3322" s="19" t="s">
        <v>22758</v>
      </c>
      <c r="B3322" s="19" t="s">
        <v>19561</v>
      </c>
    </row>
    <row r="3323" spans="1:2" x14ac:dyDescent="0.25">
      <c r="A3323" s="19" t="s">
        <v>22759</v>
      </c>
      <c r="B3323" s="19" t="s">
        <v>19650</v>
      </c>
    </row>
    <row r="3324" spans="1:2" x14ac:dyDescent="0.25">
      <c r="A3324" s="19" t="s">
        <v>22760</v>
      </c>
      <c r="B3324" s="19" t="s">
        <v>19561</v>
      </c>
    </row>
    <row r="3325" spans="1:2" x14ac:dyDescent="0.25">
      <c r="A3325" s="19" t="s">
        <v>296</v>
      </c>
      <c r="B3325" s="19" t="s">
        <v>12442</v>
      </c>
    </row>
    <row r="3326" spans="1:2" x14ac:dyDescent="0.25">
      <c r="A3326" s="19" t="s">
        <v>22761</v>
      </c>
      <c r="B3326" s="19" t="s">
        <v>12427</v>
      </c>
    </row>
    <row r="3327" spans="1:2" x14ac:dyDescent="0.25">
      <c r="A3327" s="19" t="s">
        <v>22762</v>
      </c>
      <c r="B3327" s="19" t="s">
        <v>22031</v>
      </c>
    </row>
    <row r="3328" spans="1:2" x14ac:dyDescent="0.25">
      <c r="A3328" s="19" t="s">
        <v>22763</v>
      </c>
      <c r="B3328" s="19" t="s">
        <v>12422</v>
      </c>
    </row>
    <row r="3329" spans="1:2" x14ac:dyDescent="0.25">
      <c r="A3329" s="19" t="s">
        <v>22764</v>
      </c>
      <c r="B3329" s="19" t="s">
        <v>12423</v>
      </c>
    </row>
    <row r="3330" spans="1:2" x14ac:dyDescent="0.25">
      <c r="A3330" s="19" t="s">
        <v>22765</v>
      </c>
      <c r="B3330" s="19" t="s">
        <v>19561</v>
      </c>
    </row>
    <row r="3331" spans="1:2" x14ac:dyDescent="0.25">
      <c r="A3331" s="19" t="s">
        <v>22766</v>
      </c>
      <c r="B3331" s="19" t="s">
        <v>12446</v>
      </c>
    </row>
    <row r="3332" spans="1:2" x14ac:dyDescent="0.25">
      <c r="A3332" s="19" t="s">
        <v>22767</v>
      </c>
      <c r="B3332" s="19" t="s">
        <v>19561</v>
      </c>
    </row>
    <row r="3333" spans="1:2" x14ac:dyDescent="0.25">
      <c r="A3333" s="19" t="s">
        <v>22768</v>
      </c>
      <c r="B3333" s="19" t="s">
        <v>19561</v>
      </c>
    </row>
    <row r="3334" spans="1:2" x14ac:dyDescent="0.25">
      <c r="A3334" s="19" t="s">
        <v>22769</v>
      </c>
      <c r="B3334" s="19" t="s">
        <v>12433</v>
      </c>
    </row>
    <row r="3335" spans="1:2" x14ac:dyDescent="0.25">
      <c r="A3335" s="19" t="s">
        <v>22770</v>
      </c>
      <c r="B3335" s="19" t="s">
        <v>12431</v>
      </c>
    </row>
    <row r="3336" spans="1:2" x14ac:dyDescent="0.25">
      <c r="A3336" s="19" t="s">
        <v>22771</v>
      </c>
      <c r="B3336" s="19" t="s">
        <v>12425</v>
      </c>
    </row>
    <row r="3337" spans="1:2" x14ac:dyDescent="0.25">
      <c r="A3337" s="19" t="s">
        <v>22772</v>
      </c>
      <c r="B3337" s="19" t="s">
        <v>20209</v>
      </c>
    </row>
    <row r="3338" spans="1:2" x14ac:dyDescent="0.25">
      <c r="A3338" s="19" t="s">
        <v>22773</v>
      </c>
      <c r="B3338" s="19" t="s">
        <v>19561</v>
      </c>
    </row>
    <row r="3339" spans="1:2" x14ac:dyDescent="0.25">
      <c r="A3339" s="19" t="s">
        <v>22774</v>
      </c>
      <c r="B3339" s="19" t="s">
        <v>20064</v>
      </c>
    </row>
    <row r="3340" spans="1:2" x14ac:dyDescent="0.25">
      <c r="A3340" s="19" t="s">
        <v>22775</v>
      </c>
      <c r="B3340" s="19" t="s">
        <v>19697</v>
      </c>
    </row>
    <row r="3341" spans="1:2" x14ac:dyDescent="0.25">
      <c r="A3341" s="19" t="s">
        <v>22776</v>
      </c>
      <c r="B3341" s="19" t="s">
        <v>12423</v>
      </c>
    </row>
    <row r="3342" spans="1:2" x14ac:dyDescent="0.25">
      <c r="A3342" s="19" t="s">
        <v>22777</v>
      </c>
      <c r="B3342" s="19" t="s">
        <v>19561</v>
      </c>
    </row>
    <row r="3343" spans="1:2" x14ac:dyDescent="0.25">
      <c r="A3343" s="19" t="s">
        <v>22778</v>
      </c>
      <c r="B3343" s="19" t="s">
        <v>19561</v>
      </c>
    </row>
    <row r="3344" spans="1:2" x14ac:dyDescent="0.25">
      <c r="A3344" s="19" t="s">
        <v>22779</v>
      </c>
      <c r="B3344" s="19" t="s">
        <v>12437</v>
      </c>
    </row>
    <row r="3345" spans="1:2" x14ac:dyDescent="0.25">
      <c r="A3345" s="19" t="s">
        <v>22780</v>
      </c>
      <c r="B3345" s="19" t="s">
        <v>12431</v>
      </c>
    </row>
    <row r="3346" spans="1:2" x14ac:dyDescent="0.25">
      <c r="A3346" s="19" t="s">
        <v>22781</v>
      </c>
      <c r="B3346" s="19" t="s">
        <v>19561</v>
      </c>
    </row>
    <row r="3347" spans="1:2" x14ac:dyDescent="0.25">
      <c r="A3347" s="19" t="s">
        <v>22782</v>
      </c>
      <c r="B3347" s="19" t="s">
        <v>12423</v>
      </c>
    </row>
    <row r="3348" spans="1:2" x14ac:dyDescent="0.25">
      <c r="A3348" s="19" t="s">
        <v>22783</v>
      </c>
      <c r="B3348" s="19" t="s">
        <v>12423</v>
      </c>
    </row>
    <row r="3349" spans="1:2" x14ac:dyDescent="0.25">
      <c r="A3349" s="19" t="s">
        <v>22784</v>
      </c>
      <c r="B3349" s="19" t="s">
        <v>12423</v>
      </c>
    </row>
    <row r="3350" spans="1:2" x14ac:dyDescent="0.25">
      <c r="A3350" s="19" t="s">
        <v>22785</v>
      </c>
      <c r="B3350" s="19" t="s">
        <v>19561</v>
      </c>
    </row>
    <row r="3351" spans="1:2" x14ac:dyDescent="0.25">
      <c r="A3351" s="19" t="s">
        <v>22786</v>
      </c>
      <c r="B3351" s="19" t="s">
        <v>12423</v>
      </c>
    </row>
    <row r="3352" spans="1:2" x14ac:dyDescent="0.25">
      <c r="A3352" s="19" t="s">
        <v>22787</v>
      </c>
      <c r="B3352" s="19" t="s">
        <v>12426</v>
      </c>
    </row>
    <row r="3353" spans="1:2" x14ac:dyDescent="0.25">
      <c r="A3353" s="19" t="s">
        <v>22788</v>
      </c>
      <c r="B3353" s="19" t="s">
        <v>19561</v>
      </c>
    </row>
    <row r="3354" spans="1:2" x14ac:dyDescent="0.25">
      <c r="A3354" s="19" t="s">
        <v>22789</v>
      </c>
      <c r="B3354" s="19" t="s">
        <v>19695</v>
      </c>
    </row>
    <row r="3355" spans="1:2" x14ac:dyDescent="0.25">
      <c r="A3355" s="19" t="s">
        <v>340</v>
      </c>
      <c r="B3355" s="19" t="s">
        <v>12425</v>
      </c>
    </row>
    <row r="3356" spans="1:2" x14ac:dyDescent="0.25">
      <c r="A3356" s="19" t="s">
        <v>22790</v>
      </c>
      <c r="B3356" s="19" t="s">
        <v>19981</v>
      </c>
    </row>
    <row r="3357" spans="1:2" x14ac:dyDescent="0.25">
      <c r="A3357" s="19" t="s">
        <v>22791</v>
      </c>
      <c r="B3357" s="19" t="s">
        <v>12425</v>
      </c>
    </row>
    <row r="3358" spans="1:2" x14ac:dyDescent="0.25">
      <c r="A3358" s="19" t="s">
        <v>22792</v>
      </c>
      <c r="B3358" s="19" t="s">
        <v>19561</v>
      </c>
    </row>
    <row r="3359" spans="1:2" x14ac:dyDescent="0.25">
      <c r="A3359" s="19" t="s">
        <v>22793</v>
      </c>
      <c r="B3359" s="19" t="s">
        <v>12426</v>
      </c>
    </row>
    <row r="3360" spans="1:2" x14ac:dyDescent="0.25">
      <c r="A3360" s="19" t="s">
        <v>22794</v>
      </c>
      <c r="B3360" s="19" t="s">
        <v>19561</v>
      </c>
    </row>
    <row r="3361" spans="1:2" x14ac:dyDescent="0.25">
      <c r="A3361" s="19" t="s">
        <v>22795</v>
      </c>
      <c r="B3361" s="19" t="s">
        <v>12431</v>
      </c>
    </row>
    <row r="3362" spans="1:2" x14ac:dyDescent="0.25">
      <c r="A3362" s="19" t="s">
        <v>22796</v>
      </c>
      <c r="B3362" s="19" t="s">
        <v>12442</v>
      </c>
    </row>
    <row r="3363" spans="1:2" x14ac:dyDescent="0.25">
      <c r="A3363" s="19" t="s">
        <v>64</v>
      </c>
      <c r="B3363" s="19" t="s">
        <v>12421</v>
      </c>
    </row>
    <row r="3364" spans="1:2" x14ac:dyDescent="0.25">
      <c r="A3364" s="19" t="s">
        <v>22797</v>
      </c>
      <c r="B3364" s="19" t="s">
        <v>12425</v>
      </c>
    </row>
    <row r="3365" spans="1:2" x14ac:dyDescent="0.25">
      <c r="A3365" s="19" t="s">
        <v>22798</v>
      </c>
      <c r="B3365" s="19" t="s">
        <v>12446</v>
      </c>
    </row>
    <row r="3366" spans="1:2" x14ac:dyDescent="0.25">
      <c r="A3366" s="19" t="s">
        <v>22799</v>
      </c>
      <c r="B3366" s="19" t="s">
        <v>12437</v>
      </c>
    </row>
    <row r="3367" spans="1:2" x14ac:dyDescent="0.25">
      <c r="A3367" s="19" t="s">
        <v>22800</v>
      </c>
      <c r="B3367" s="19" t="s">
        <v>19561</v>
      </c>
    </row>
    <row r="3368" spans="1:2" x14ac:dyDescent="0.25">
      <c r="A3368" s="19" t="s">
        <v>22801</v>
      </c>
      <c r="B3368" s="19" t="s">
        <v>12431</v>
      </c>
    </row>
    <row r="3369" spans="1:2" x14ac:dyDescent="0.25">
      <c r="A3369" s="19" t="s">
        <v>22802</v>
      </c>
      <c r="B3369" s="19" t="s">
        <v>19561</v>
      </c>
    </row>
    <row r="3370" spans="1:2" x14ac:dyDescent="0.25">
      <c r="A3370" s="19" t="s">
        <v>22803</v>
      </c>
      <c r="B3370" s="19" t="s">
        <v>19697</v>
      </c>
    </row>
    <row r="3371" spans="1:2" x14ac:dyDescent="0.25">
      <c r="A3371" s="19" t="s">
        <v>22804</v>
      </c>
      <c r="B3371" s="19" t="s">
        <v>12446</v>
      </c>
    </row>
    <row r="3372" spans="1:2" x14ac:dyDescent="0.25">
      <c r="A3372" s="19" t="s">
        <v>22805</v>
      </c>
      <c r="B3372" s="19" t="s">
        <v>12426</v>
      </c>
    </row>
    <row r="3373" spans="1:2" x14ac:dyDescent="0.25">
      <c r="A3373" s="19" t="s">
        <v>22806</v>
      </c>
      <c r="B3373" s="19" t="s">
        <v>19776</v>
      </c>
    </row>
    <row r="3374" spans="1:2" x14ac:dyDescent="0.25">
      <c r="A3374" s="19" t="s">
        <v>22807</v>
      </c>
      <c r="B3374" s="19" t="s">
        <v>12423</v>
      </c>
    </row>
    <row r="3375" spans="1:2" x14ac:dyDescent="0.25">
      <c r="A3375" s="19" t="s">
        <v>22808</v>
      </c>
      <c r="B3375" s="19" t="s">
        <v>12446</v>
      </c>
    </row>
    <row r="3376" spans="1:2" x14ac:dyDescent="0.25">
      <c r="A3376" s="19" t="s">
        <v>22809</v>
      </c>
      <c r="B3376" s="19" t="s">
        <v>12423</v>
      </c>
    </row>
    <row r="3377" spans="1:2" x14ac:dyDescent="0.25">
      <c r="A3377" s="19" t="s">
        <v>22810</v>
      </c>
      <c r="B3377" s="19" t="s">
        <v>22811</v>
      </c>
    </row>
    <row r="3378" spans="1:2" x14ac:dyDescent="0.25">
      <c r="A3378" s="19" t="s">
        <v>22812</v>
      </c>
      <c r="B3378" s="19" t="s">
        <v>12425</v>
      </c>
    </row>
    <row r="3379" spans="1:2" x14ac:dyDescent="0.25">
      <c r="A3379" s="19" t="s">
        <v>22813</v>
      </c>
      <c r="B3379" s="19" t="s">
        <v>12433</v>
      </c>
    </row>
    <row r="3380" spans="1:2" x14ac:dyDescent="0.25">
      <c r="A3380" s="19" t="s">
        <v>22814</v>
      </c>
      <c r="B3380" s="19" t="s">
        <v>21039</v>
      </c>
    </row>
    <row r="3381" spans="1:2" x14ac:dyDescent="0.25">
      <c r="A3381" s="19" t="s">
        <v>22815</v>
      </c>
      <c r="B3381" s="19" t="s">
        <v>21043</v>
      </c>
    </row>
    <row r="3382" spans="1:2" x14ac:dyDescent="0.25">
      <c r="A3382" s="19" t="s">
        <v>22816</v>
      </c>
      <c r="B3382" s="19" t="s">
        <v>21043</v>
      </c>
    </row>
    <row r="3383" spans="1:2" x14ac:dyDescent="0.25">
      <c r="A3383" s="19" t="s">
        <v>22817</v>
      </c>
      <c r="B3383" s="19" t="s">
        <v>21043</v>
      </c>
    </row>
    <row r="3384" spans="1:2" x14ac:dyDescent="0.25">
      <c r="A3384" s="19" t="s">
        <v>22818</v>
      </c>
      <c r="B3384" s="19" t="s">
        <v>21458</v>
      </c>
    </row>
    <row r="3385" spans="1:2" x14ac:dyDescent="0.25">
      <c r="A3385" s="19" t="s">
        <v>22819</v>
      </c>
      <c r="B3385" s="19" t="s">
        <v>19620</v>
      </c>
    </row>
    <row r="3386" spans="1:2" x14ac:dyDescent="0.25">
      <c r="A3386" s="19" t="s">
        <v>22820</v>
      </c>
      <c r="B3386" s="19" t="s">
        <v>21458</v>
      </c>
    </row>
    <row r="3387" spans="1:2" x14ac:dyDescent="0.25">
      <c r="A3387" s="19" t="s">
        <v>22821</v>
      </c>
      <c r="B3387" s="19" t="s">
        <v>19561</v>
      </c>
    </row>
    <row r="3388" spans="1:2" x14ac:dyDescent="0.25">
      <c r="A3388" s="19" t="s">
        <v>22822</v>
      </c>
      <c r="B3388" s="19" t="s">
        <v>12421</v>
      </c>
    </row>
    <row r="3389" spans="1:2" x14ac:dyDescent="0.25">
      <c r="A3389" s="19" t="s">
        <v>22823</v>
      </c>
      <c r="B3389" s="19" t="s">
        <v>20004</v>
      </c>
    </row>
    <row r="3390" spans="1:2" x14ac:dyDescent="0.25">
      <c r="A3390" s="19" t="s">
        <v>218</v>
      </c>
      <c r="B3390" s="19" t="s">
        <v>12425</v>
      </c>
    </row>
    <row r="3391" spans="1:2" x14ac:dyDescent="0.25">
      <c r="A3391" s="19" t="s">
        <v>202</v>
      </c>
      <c r="B3391" s="19" t="s">
        <v>12425</v>
      </c>
    </row>
    <row r="3392" spans="1:2" x14ac:dyDescent="0.25">
      <c r="A3392" s="19" t="s">
        <v>22824</v>
      </c>
      <c r="B3392" s="19" t="s">
        <v>12423</v>
      </c>
    </row>
    <row r="3393" spans="1:2" x14ac:dyDescent="0.25">
      <c r="A3393" s="19" t="s">
        <v>22825</v>
      </c>
      <c r="B3393" s="19" t="s">
        <v>12426</v>
      </c>
    </row>
    <row r="3394" spans="1:2" x14ac:dyDescent="0.25">
      <c r="A3394" s="19" t="s">
        <v>22826</v>
      </c>
      <c r="B3394" s="19" t="s">
        <v>19981</v>
      </c>
    </row>
    <row r="3395" spans="1:2" x14ac:dyDescent="0.25">
      <c r="A3395" s="19" t="s">
        <v>22827</v>
      </c>
      <c r="B3395" s="19" t="s">
        <v>19981</v>
      </c>
    </row>
    <row r="3396" spans="1:2" x14ac:dyDescent="0.25">
      <c r="A3396" s="19" t="s">
        <v>22828</v>
      </c>
      <c r="B3396" s="19" t="s">
        <v>12426</v>
      </c>
    </row>
    <row r="3397" spans="1:2" x14ac:dyDescent="0.25">
      <c r="A3397" s="19" t="s">
        <v>22829</v>
      </c>
      <c r="B3397" s="19" t="s">
        <v>12440</v>
      </c>
    </row>
    <row r="3398" spans="1:2" x14ac:dyDescent="0.25">
      <c r="A3398" s="19" t="s">
        <v>22830</v>
      </c>
      <c r="B3398" s="19" t="s">
        <v>12431</v>
      </c>
    </row>
    <row r="3399" spans="1:2" x14ac:dyDescent="0.25">
      <c r="A3399" s="19" t="s">
        <v>22831</v>
      </c>
      <c r="B3399" s="19" t="s">
        <v>12423</v>
      </c>
    </row>
    <row r="3400" spans="1:2" x14ac:dyDescent="0.25">
      <c r="A3400" s="19" t="s">
        <v>22832</v>
      </c>
      <c r="B3400" s="19" t="s">
        <v>19697</v>
      </c>
    </row>
    <row r="3401" spans="1:2" x14ac:dyDescent="0.25">
      <c r="A3401" s="19" t="s">
        <v>22833</v>
      </c>
      <c r="B3401" s="19" t="s">
        <v>12423</v>
      </c>
    </row>
    <row r="3402" spans="1:2" x14ac:dyDescent="0.25">
      <c r="A3402" s="19" t="s">
        <v>22834</v>
      </c>
      <c r="B3402" s="19" t="s">
        <v>20304</v>
      </c>
    </row>
    <row r="3403" spans="1:2" x14ac:dyDescent="0.25">
      <c r="A3403" s="19" t="s">
        <v>22835</v>
      </c>
      <c r="B3403" s="19" t="s">
        <v>19561</v>
      </c>
    </row>
    <row r="3404" spans="1:2" x14ac:dyDescent="0.25">
      <c r="A3404" s="19" t="s">
        <v>22836</v>
      </c>
      <c r="B3404" s="19" t="s">
        <v>20243</v>
      </c>
    </row>
    <row r="3405" spans="1:2" x14ac:dyDescent="0.25">
      <c r="A3405" s="19" t="s">
        <v>22837</v>
      </c>
      <c r="B3405" s="19" t="s">
        <v>20243</v>
      </c>
    </row>
    <row r="3406" spans="1:2" x14ac:dyDescent="0.25">
      <c r="A3406" s="19" t="s">
        <v>22838</v>
      </c>
      <c r="B3406" s="19" t="s">
        <v>20243</v>
      </c>
    </row>
    <row r="3407" spans="1:2" x14ac:dyDescent="0.25">
      <c r="A3407" s="19" t="s">
        <v>22839</v>
      </c>
      <c r="B3407" s="19" t="s">
        <v>20243</v>
      </c>
    </row>
    <row r="3408" spans="1:2" x14ac:dyDescent="0.25">
      <c r="A3408" s="19" t="s">
        <v>22840</v>
      </c>
      <c r="B3408" s="19" t="s">
        <v>20243</v>
      </c>
    </row>
    <row r="3409" spans="1:2" x14ac:dyDescent="0.25">
      <c r="A3409" s="19" t="s">
        <v>22841</v>
      </c>
      <c r="B3409" s="19" t="s">
        <v>20243</v>
      </c>
    </row>
    <row r="3410" spans="1:2" x14ac:dyDescent="0.25">
      <c r="A3410" s="19" t="s">
        <v>22842</v>
      </c>
      <c r="B3410" s="19" t="s">
        <v>19561</v>
      </c>
    </row>
    <row r="3411" spans="1:2" x14ac:dyDescent="0.25">
      <c r="A3411" s="19" t="s">
        <v>22843</v>
      </c>
      <c r="B3411" s="19" t="s">
        <v>19561</v>
      </c>
    </row>
    <row r="3412" spans="1:2" x14ac:dyDescent="0.25">
      <c r="A3412" s="19" t="s">
        <v>22844</v>
      </c>
      <c r="B3412" s="19" t="s">
        <v>19561</v>
      </c>
    </row>
    <row r="3413" spans="1:2" x14ac:dyDescent="0.25">
      <c r="A3413" s="19" t="s">
        <v>22845</v>
      </c>
      <c r="B3413" s="19" t="s">
        <v>19561</v>
      </c>
    </row>
    <row r="3414" spans="1:2" x14ac:dyDescent="0.25">
      <c r="A3414" s="19" t="s">
        <v>22846</v>
      </c>
      <c r="B3414" s="19" t="s">
        <v>19561</v>
      </c>
    </row>
    <row r="3415" spans="1:2" x14ac:dyDescent="0.25">
      <c r="A3415" s="19" t="s">
        <v>22847</v>
      </c>
      <c r="B3415" s="19" t="s">
        <v>19646</v>
      </c>
    </row>
    <row r="3416" spans="1:2" x14ac:dyDescent="0.25">
      <c r="A3416" s="19" t="s">
        <v>22848</v>
      </c>
      <c r="B3416" s="19" t="s">
        <v>20243</v>
      </c>
    </row>
    <row r="3417" spans="1:2" x14ac:dyDescent="0.25">
      <c r="A3417" s="19" t="s">
        <v>22849</v>
      </c>
      <c r="B3417" s="19" t="s">
        <v>20243</v>
      </c>
    </row>
    <row r="3418" spans="1:2" x14ac:dyDescent="0.25">
      <c r="A3418" s="19" t="s">
        <v>22850</v>
      </c>
      <c r="B3418" s="19" t="s">
        <v>19646</v>
      </c>
    </row>
    <row r="3419" spans="1:2" x14ac:dyDescent="0.25">
      <c r="A3419" s="19" t="s">
        <v>22851</v>
      </c>
      <c r="B3419" s="19" t="s">
        <v>19561</v>
      </c>
    </row>
    <row r="3420" spans="1:2" x14ac:dyDescent="0.25">
      <c r="A3420" s="19" t="s">
        <v>22852</v>
      </c>
      <c r="B3420" s="19" t="s">
        <v>19561</v>
      </c>
    </row>
    <row r="3421" spans="1:2" x14ac:dyDescent="0.25">
      <c r="A3421" s="19" t="s">
        <v>22853</v>
      </c>
      <c r="B3421" s="19" t="s">
        <v>12425</v>
      </c>
    </row>
    <row r="3422" spans="1:2" x14ac:dyDescent="0.25">
      <c r="A3422" s="19" t="s">
        <v>22854</v>
      </c>
      <c r="B3422" s="19" t="s">
        <v>19680</v>
      </c>
    </row>
    <row r="3423" spans="1:2" x14ac:dyDescent="0.25">
      <c r="A3423" s="19" t="s">
        <v>22855</v>
      </c>
      <c r="B3423" s="19" t="s">
        <v>12422</v>
      </c>
    </row>
    <row r="3424" spans="1:2" x14ac:dyDescent="0.25">
      <c r="A3424" s="19" t="s">
        <v>22856</v>
      </c>
      <c r="B3424" s="19" t="s">
        <v>19751</v>
      </c>
    </row>
    <row r="3425" spans="1:2" x14ac:dyDescent="0.25">
      <c r="A3425" s="19" t="s">
        <v>22857</v>
      </c>
      <c r="B3425" s="19" t="s">
        <v>12442</v>
      </c>
    </row>
    <row r="3426" spans="1:2" x14ac:dyDescent="0.25">
      <c r="A3426" s="19" t="s">
        <v>247</v>
      </c>
      <c r="B3426" s="19" t="s">
        <v>12421</v>
      </c>
    </row>
    <row r="3427" spans="1:2" x14ac:dyDescent="0.25">
      <c r="A3427" s="19" t="s">
        <v>22858</v>
      </c>
      <c r="B3427" s="19" t="s">
        <v>12442</v>
      </c>
    </row>
    <row r="3428" spans="1:2" x14ac:dyDescent="0.25">
      <c r="A3428" s="19" t="s">
        <v>22859</v>
      </c>
      <c r="B3428" s="19" t="s">
        <v>12425</v>
      </c>
    </row>
    <row r="3429" spans="1:2" x14ac:dyDescent="0.25">
      <c r="A3429" s="19" t="s">
        <v>22860</v>
      </c>
      <c r="B3429" s="19" t="s">
        <v>19776</v>
      </c>
    </row>
    <row r="3430" spans="1:2" x14ac:dyDescent="0.25">
      <c r="A3430" s="19" t="s">
        <v>22861</v>
      </c>
      <c r="B3430" s="19" t="s">
        <v>19561</v>
      </c>
    </row>
    <row r="3431" spans="1:2" x14ac:dyDescent="0.25">
      <c r="A3431" s="19" t="s">
        <v>22862</v>
      </c>
      <c r="B3431" s="19" t="s">
        <v>12423</v>
      </c>
    </row>
    <row r="3432" spans="1:2" x14ac:dyDescent="0.25">
      <c r="A3432" s="19" t="s">
        <v>22863</v>
      </c>
      <c r="B3432" s="19" t="s">
        <v>12423</v>
      </c>
    </row>
    <row r="3433" spans="1:2" x14ac:dyDescent="0.25">
      <c r="A3433" s="19" t="s">
        <v>22864</v>
      </c>
      <c r="B3433" s="19" t="s">
        <v>19561</v>
      </c>
    </row>
    <row r="3434" spans="1:2" x14ac:dyDescent="0.25">
      <c r="A3434" s="19" t="s">
        <v>22865</v>
      </c>
      <c r="B3434" s="19" t="s">
        <v>19561</v>
      </c>
    </row>
    <row r="3435" spans="1:2" x14ac:dyDescent="0.25">
      <c r="A3435" s="19" t="s">
        <v>22866</v>
      </c>
      <c r="B3435" s="19" t="s">
        <v>19561</v>
      </c>
    </row>
    <row r="3436" spans="1:2" x14ac:dyDescent="0.25">
      <c r="A3436" s="19" t="s">
        <v>22867</v>
      </c>
      <c r="B3436" s="19" t="s">
        <v>12432</v>
      </c>
    </row>
    <row r="3437" spans="1:2" x14ac:dyDescent="0.25">
      <c r="A3437" s="19" t="s">
        <v>22868</v>
      </c>
      <c r="B3437" s="19" t="s">
        <v>19561</v>
      </c>
    </row>
    <row r="3438" spans="1:2" x14ac:dyDescent="0.25">
      <c r="A3438" s="19" t="s">
        <v>22869</v>
      </c>
      <c r="B3438" s="19" t="s">
        <v>12426</v>
      </c>
    </row>
    <row r="3439" spans="1:2" x14ac:dyDescent="0.25">
      <c r="A3439" s="19" t="s">
        <v>9543</v>
      </c>
      <c r="B3439" s="19" t="s">
        <v>12426</v>
      </c>
    </row>
    <row r="3440" spans="1:2" x14ac:dyDescent="0.25">
      <c r="A3440" s="19" t="s">
        <v>22870</v>
      </c>
      <c r="B3440" s="19" t="s">
        <v>19561</v>
      </c>
    </row>
    <row r="3441" spans="1:2" x14ac:dyDescent="0.25">
      <c r="A3441" s="19" t="s">
        <v>22871</v>
      </c>
      <c r="B3441" s="19" t="s">
        <v>19561</v>
      </c>
    </row>
    <row r="3442" spans="1:2" x14ac:dyDescent="0.25">
      <c r="A3442" s="19" t="s">
        <v>22872</v>
      </c>
      <c r="B3442" s="19" t="s">
        <v>19697</v>
      </c>
    </row>
    <row r="3443" spans="1:2" x14ac:dyDescent="0.25">
      <c r="A3443" s="19" t="s">
        <v>22873</v>
      </c>
      <c r="B3443" s="19" t="s">
        <v>19561</v>
      </c>
    </row>
    <row r="3444" spans="1:2" x14ac:dyDescent="0.25">
      <c r="A3444" s="19" t="s">
        <v>22874</v>
      </c>
      <c r="B3444" s="19" t="s">
        <v>19561</v>
      </c>
    </row>
    <row r="3445" spans="1:2" x14ac:dyDescent="0.25">
      <c r="A3445" s="19" t="s">
        <v>22875</v>
      </c>
      <c r="B3445" s="19" t="s">
        <v>19561</v>
      </c>
    </row>
    <row r="3446" spans="1:2" x14ac:dyDescent="0.25">
      <c r="A3446" s="19" t="s">
        <v>22876</v>
      </c>
      <c r="B3446" s="19" t="s">
        <v>12446</v>
      </c>
    </row>
    <row r="3447" spans="1:2" x14ac:dyDescent="0.25">
      <c r="A3447" s="19" t="s">
        <v>22877</v>
      </c>
      <c r="B3447" s="19" t="s">
        <v>19561</v>
      </c>
    </row>
    <row r="3448" spans="1:2" x14ac:dyDescent="0.25">
      <c r="A3448" s="19" t="s">
        <v>245</v>
      </c>
      <c r="B3448" s="19" t="s">
        <v>12423</v>
      </c>
    </row>
    <row r="3449" spans="1:2" x14ac:dyDescent="0.25">
      <c r="A3449" s="19" t="s">
        <v>22878</v>
      </c>
      <c r="B3449" s="19" t="s">
        <v>19561</v>
      </c>
    </row>
    <row r="3450" spans="1:2" x14ac:dyDescent="0.25">
      <c r="A3450" s="19" t="s">
        <v>22879</v>
      </c>
      <c r="B3450" s="19" t="s">
        <v>19561</v>
      </c>
    </row>
    <row r="3451" spans="1:2" x14ac:dyDescent="0.25">
      <c r="A3451" s="19" t="s">
        <v>22880</v>
      </c>
      <c r="B3451" s="19" t="s">
        <v>19561</v>
      </c>
    </row>
    <row r="3452" spans="1:2" x14ac:dyDescent="0.25">
      <c r="A3452" s="19" t="s">
        <v>22881</v>
      </c>
      <c r="B3452" s="19" t="s">
        <v>19561</v>
      </c>
    </row>
    <row r="3453" spans="1:2" x14ac:dyDescent="0.25">
      <c r="A3453" s="19" t="s">
        <v>22882</v>
      </c>
      <c r="B3453" s="19" t="s">
        <v>19751</v>
      </c>
    </row>
    <row r="3454" spans="1:2" x14ac:dyDescent="0.25">
      <c r="A3454" s="19" t="s">
        <v>22883</v>
      </c>
      <c r="B3454" s="19" t="s">
        <v>12431</v>
      </c>
    </row>
    <row r="3455" spans="1:2" x14ac:dyDescent="0.25">
      <c r="A3455" s="19" t="s">
        <v>22884</v>
      </c>
      <c r="B3455" s="19" t="s">
        <v>19561</v>
      </c>
    </row>
    <row r="3456" spans="1:2" x14ac:dyDescent="0.25">
      <c r="A3456" s="19" t="s">
        <v>22885</v>
      </c>
      <c r="B3456" s="19" t="s">
        <v>19561</v>
      </c>
    </row>
    <row r="3457" spans="1:2" x14ac:dyDescent="0.25">
      <c r="A3457" s="19" t="s">
        <v>22886</v>
      </c>
      <c r="B3457" s="19" t="s">
        <v>12444</v>
      </c>
    </row>
    <row r="3458" spans="1:2" x14ac:dyDescent="0.25">
      <c r="A3458" s="19" t="s">
        <v>22887</v>
      </c>
      <c r="B3458" s="19" t="s">
        <v>19561</v>
      </c>
    </row>
    <row r="3459" spans="1:2" x14ac:dyDescent="0.25">
      <c r="A3459" s="19" t="s">
        <v>22888</v>
      </c>
      <c r="B3459" s="19" t="s">
        <v>12426</v>
      </c>
    </row>
    <row r="3460" spans="1:2" x14ac:dyDescent="0.25">
      <c r="A3460" s="19" t="s">
        <v>168</v>
      </c>
      <c r="B3460" s="19" t="s">
        <v>12425</v>
      </c>
    </row>
    <row r="3461" spans="1:2" x14ac:dyDescent="0.25">
      <c r="A3461" s="19" t="s">
        <v>22889</v>
      </c>
      <c r="B3461" s="19" t="s">
        <v>19561</v>
      </c>
    </row>
    <row r="3462" spans="1:2" x14ac:dyDescent="0.25">
      <c r="A3462" s="19" t="s">
        <v>22890</v>
      </c>
      <c r="B3462" s="19" t="s">
        <v>19561</v>
      </c>
    </row>
    <row r="3463" spans="1:2" x14ac:dyDescent="0.25">
      <c r="A3463" s="19" t="s">
        <v>22891</v>
      </c>
      <c r="B3463" s="19" t="s">
        <v>12423</v>
      </c>
    </row>
    <row r="3464" spans="1:2" x14ac:dyDescent="0.25">
      <c r="A3464" s="19" t="s">
        <v>22892</v>
      </c>
      <c r="B3464" s="19" t="s">
        <v>19561</v>
      </c>
    </row>
    <row r="3465" spans="1:2" x14ac:dyDescent="0.25">
      <c r="A3465" s="19" t="s">
        <v>22893</v>
      </c>
      <c r="B3465" s="19" t="s">
        <v>12421</v>
      </c>
    </row>
    <row r="3466" spans="1:2" x14ac:dyDescent="0.25">
      <c r="A3466" s="19" t="s">
        <v>22894</v>
      </c>
      <c r="B3466" s="19" t="s">
        <v>19697</v>
      </c>
    </row>
    <row r="3467" spans="1:2" x14ac:dyDescent="0.25">
      <c r="A3467" s="19" t="s">
        <v>22895</v>
      </c>
      <c r="B3467" s="19" t="s">
        <v>19561</v>
      </c>
    </row>
    <row r="3468" spans="1:2" x14ac:dyDescent="0.25">
      <c r="A3468" s="19" t="s">
        <v>22896</v>
      </c>
      <c r="B3468" s="19" t="s">
        <v>19697</v>
      </c>
    </row>
    <row r="3469" spans="1:2" x14ac:dyDescent="0.25">
      <c r="A3469" s="19" t="s">
        <v>22897</v>
      </c>
      <c r="B3469" s="19" t="s">
        <v>19561</v>
      </c>
    </row>
    <row r="3470" spans="1:2" x14ac:dyDescent="0.25">
      <c r="A3470" s="19" t="s">
        <v>22898</v>
      </c>
      <c r="B3470" s="19" t="s">
        <v>20254</v>
      </c>
    </row>
    <row r="3471" spans="1:2" x14ac:dyDescent="0.25">
      <c r="A3471" s="19" t="s">
        <v>2334</v>
      </c>
      <c r="B3471" s="19" t="s">
        <v>12433</v>
      </c>
    </row>
    <row r="3472" spans="1:2" x14ac:dyDescent="0.25">
      <c r="A3472" s="19" t="s">
        <v>22899</v>
      </c>
      <c r="B3472" s="19" t="s">
        <v>12433</v>
      </c>
    </row>
    <row r="3473" spans="1:2" x14ac:dyDescent="0.25">
      <c r="A3473" s="19" t="s">
        <v>22900</v>
      </c>
      <c r="B3473" s="19" t="s">
        <v>20064</v>
      </c>
    </row>
    <row r="3474" spans="1:2" x14ac:dyDescent="0.25">
      <c r="A3474" s="19" t="s">
        <v>22901</v>
      </c>
      <c r="B3474" s="19" t="s">
        <v>12442</v>
      </c>
    </row>
    <row r="3475" spans="1:2" x14ac:dyDescent="0.25">
      <c r="A3475" s="19" t="s">
        <v>22902</v>
      </c>
      <c r="B3475" s="19" t="s">
        <v>12421</v>
      </c>
    </row>
    <row r="3476" spans="1:2" x14ac:dyDescent="0.25">
      <c r="A3476" s="19" t="s">
        <v>22903</v>
      </c>
      <c r="B3476" s="19" t="s">
        <v>12442</v>
      </c>
    </row>
    <row r="3477" spans="1:2" x14ac:dyDescent="0.25">
      <c r="A3477" s="19" t="s">
        <v>22904</v>
      </c>
      <c r="B3477" s="19" t="s">
        <v>12442</v>
      </c>
    </row>
    <row r="3478" spans="1:2" x14ac:dyDescent="0.25">
      <c r="A3478" s="19" t="s">
        <v>22905</v>
      </c>
      <c r="B3478" s="19" t="s">
        <v>12426</v>
      </c>
    </row>
    <row r="3479" spans="1:2" x14ac:dyDescent="0.25">
      <c r="A3479" s="19" t="s">
        <v>22906</v>
      </c>
      <c r="B3479" s="19" t="s">
        <v>19981</v>
      </c>
    </row>
    <row r="3480" spans="1:2" x14ac:dyDescent="0.25">
      <c r="A3480" s="19" t="s">
        <v>22907</v>
      </c>
      <c r="B3480" s="19" t="s">
        <v>19697</v>
      </c>
    </row>
    <row r="3481" spans="1:2" x14ac:dyDescent="0.25">
      <c r="A3481" s="19" t="s">
        <v>22908</v>
      </c>
      <c r="B3481" s="19" t="s">
        <v>12431</v>
      </c>
    </row>
    <row r="3482" spans="1:2" x14ac:dyDescent="0.25">
      <c r="A3482" s="19" t="s">
        <v>7813</v>
      </c>
      <c r="B3482" s="19" t="s">
        <v>19680</v>
      </c>
    </row>
    <row r="3483" spans="1:2" x14ac:dyDescent="0.25">
      <c r="A3483" s="19" t="s">
        <v>22909</v>
      </c>
      <c r="B3483" s="19" t="s">
        <v>19561</v>
      </c>
    </row>
    <row r="3484" spans="1:2" x14ac:dyDescent="0.25">
      <c r="A3484" s="19" t="s">
        <v>22910</v>
      </c>
      <c r="B3484" s="19" t="s">
        <v>19584</v>
      </c>
    </row>
    <row r="3485" spans="1:2" x14ac:dyDescent="0.25">
      <c r="A3485" s="19" t="s">
        <v>22911</v>
      </c>
      <c r="B3485" s="19" t="s">
        <v>19561</v>
      </c>
    </row>
    <row r="3486" spans="1:2" x14ac:dyDescent="0.25">
      <c r="A3486" s="19" t="s">
        <v>22912</v>
      </c>
      <c r="B3486" s="19" t="s">
        <v>19561</v>
      </c>
    </row>
    <row r="3487" spans="1:2" x14ac:dyDescent="0.25">
      <c r="A3487" s="19" t="s">
        <v>22913</v>
      </c>
      <c r="B3487" s="19" t="s">
        <v>19826</v>
      </c>
    </row>
    <row r="3488" spans="1:2" x14ac:dyDescent="0.25">
      <c r="A3488" s="19" t="s">
        <v>22914</v>
      </c>
      <c r="B3488" s="19" t="s">
        <v>12432</v>
      </c>
    </row>
    <row r="3489" spans="1:2" x14ac:dyDescent="0.25">
      <c r="A3489" s="19" t="s">
        <v>22915</v>
      </c>
      <c r="B3489" s="19" t="s">
        <v>12425</v>
      </c>
    </row>
    <row r="3490" spans="1:2" x14ac:dyDescent="0.25">
      <c r="A3490" s="19" t="s">
        <v>22916</v>
      </c>
      <c r="B3490" s="19" t="s">
        <v>12427</v>
      </c>
    </row>
    <row r="3491" spans="1:2" x14ac:dyDescent="0.25">
      <c r="A3491" s="19" t="s">
        <v>22917</v>
      </c>
      <c r="B3491" s="19" t="s">
        <v>12426</v>
      </c>
    </row>
    <row r="3492" spans="1:2" x14ac:dyDescent="0.25">
      <c r="A3492" s="19" t="s">
        <v>22918</v>
      </c>
      <c r="B3492" s="19" t="s">
        <v>20594</v>
      </c>
    </row>
    <row r="3493" spans="1:2" x14ac:dyDescent="0.25">
      <c r="A3493" s="19" t="s">
        <v>22919</v>
      </c>
      <c r="B3493" s="19" t="s">
        <v>20754</v>
      </c>
    </row>
    <row r="3494" spans="1:2" x14ac:dyDescent="0.25">
      <c r="A3494" s="19" t="s">
        <v>22920</v>
      </c>
      <c r="B3494" s="19" t="s">
        <v>19561</v>
      </c>
    </row>
    <row r="3495" spans="1:2" x14ac:dyDescent="0.25">
      <c r="A3495" s="19" t="s">
        <v>22921</v>
      </c>
      <c r="B3495" s="19" t="s">
        <v>19561</v>
      </c>
    </row>
    <row r="3496" spans="1:2" x14ac:dyDescent="0.25">
      <c r="A3496" s="19" t="s">
        <v>22922</v>
      </c>
      <c r="B3496" s="19" t="s">
        <v>12426</v>
      </c>
    </row>
    <row r="3497" spans="1:2" x14ac:dyDescent="0.25">
      <c r="A3497" s="19" t="s">
        <v>4153</v>
      </c>
      <c r="B3497" s="19" t="s">
        <v>12428</v>
      </c>
    </row>
    <row r="3498" spans="1:2" x14ac:dyDescent="0.25">
      <c r="A3498" s="19" t="s">
        <v>194</v>
      </c>
      <c r="B3498" s="19" t="s">
        <v>12428</v>
      </c>
    </row>
    <row r="3499" spans="1:2" x14ac:dyDescent="0.25">
      <c r="A3499" s="19" t="s">
        <v>418</v>
      </c>
      <c r="B3499" s="19" t="s">
        <v>12441</v>
      </c>
    </row>
    <row r="3500" spans="1:2" ht="38.25" x14ac:dyDescent="0.25">
      <c r="A3500" s="31" t="s">
        <v>22923</v>
      </c>
      <c r="B3500" s="19" t="s">
        <v>12426</v>
      </c>
    </row>
    <row r="3501" spans="1:2" x14ac:dyDescent="0.25">
      <c r="A3501" s="19" t="s">
        <v>22924</v>
      </c>
      <c r="B3501" s="19" t="s">
        <v>12426</v>
      </c>
    </row>
    <row r="3502" spans="1:2" x14ac:dyDescent="0.25">
      <c r="A3502" s="19" t="s">
        <v>22925</v>
      </c>
      <c r="B3502" s="19" t="s">
        <v>12425</v>
      </c>
    </row>
    <row r="3503" spans="1:2" x14ac:dyDescent="0.25">
      <c r="A3503" s="19" t="s">
        <v>139</v>
      </c>
      <c r="B3503" s="19" t="s">
        <v>12426</v>
      </c>
    </row>
    <row r="3504" spans="1:2" x14ac:dyDescent="0.25">
      <c r="A3504" s="19" t="s">
        <v>22926</v>
      </c>
      <c r="B3504" s="19" t="s">
        <v>21594</v>
      </c>
    </row>
    <row r="3505" spans="1:2" x14ac:dyDescent="0.25">
      <c r="A3505" s="19" t="s">
        <v>22927</v>
      </c>
      <c r="B3505" s="19" t="s">
        <v>12432</v>
      </c>
    </row>
    <row r="3506" spans="1:2" x14ac:dyDescent="0.25">
      <c r="A3506" s="19" t="s">
        <v>22928</v>
      </c>
      <c r="B3506" s="19" t="s">
        <v>19695</v>
      </c>
    </row>
    <row r="3507" spans="1:2" x14ac:dyDescent="0.25">
      <c r="A3507" s="19" t="s">
        <v>22929</v>
      </c>
      <c r="B3507" s="19" t="s">
        <v>19561</v>
      </c>
    </row>
    <row r="3508" spans="1:2" x14ac:dyDescent="0.25">
      <c r="A3508" s="19" t="s">
        <v>22930</v>
      </c>
      <c r="B3508" s="19" t="s">
        <v>19561</v>
      </c>
    </row>
    <row r="3509" spans="1:2" x14ac:dyDescent="0.25">
      <c r="A3509" s="19" t="s">
        <v>22931</v>
      </c>
      <c r="B3509" s="19" t="s">
        <v>19561</v>
      </c>
    </row>
    <row r="3510" spans="1:2" x14ac:dyDescent="0.25">
      <c r="A3510" s="19" t="s">
        <v>22932</v>
      </c>
      <c r="B3510" s="19" t="s">
        <v>12424</v>
      </c>
    </row>
    <row r="3511" spans="1:2" x14ac:dyDescent="0.25">
      <c r="A3511" s="19" t="s">
        <v>22933</v>
      </c>
      <c r="B3511" s="19" t="s">
        <v>19561</v>
      </c>
    </row>
    <row r="3512" spans="1:2" x14ac:dyDescent="0.25">
      <c r="A3512" s="19" t="s">
        <v>22934</v>
      </c>
      <c r="B3512" s="19" t="s">
        <v>12424</v>
      </c>
    </row>
    <row r="3513" spans="1:2" x14ac:dyDescent="0.25">
      <c r="A3513" s="19" t="s">
        <v>22935</v>
      </c>
      <c r="B3513" s="19" t="s">
        <v>19561</v>
      </c>
    </row>
    <row r="3514" spans="1:2" x14ac:dyDescent="0.25">
      <c r="A3514" s="19" t="s">
        <v>22936</v>
      </c>
      <c r="B3514" s="19" t="s">
        <v>19788</v>
      </c>
    </row>
    <row r="3515" spans="1:2" x14ac:dyDescent="0.25">
      <c r="A3515" s="19" t="s">
        <v>22937</v>
      </c>
      <c r="B3515" s="19" t="s">
        <v>19561</v>
      </c>
    </row>
    <row r="3516" spans="1:2" x14ac:dyDescent="0.25">
      <c r="A3516" s="19" t="s">
        <v>22938</v>
      </c>
      <c r="B3516" s="19" t="s">
        <v>19561</v>
      </c>
    </row>
    <row r="3517" spans="1:2" x14ac:dyDescent="0.25">
      <c r="A3517" s="19" t="s">
        <v>22939</v>
      </c>
      <c r="B3517" s="19" t="s">
        <v>19561</v>
      </c>
    </row>
    <row r="3518" spans="1:2" x14ac:dyDescent="0.25">
      <c r="A3518" s="19" t="s">
        <v>22940</v>
      </c>
      <c r="B3518" s="19" t="s">
        <v>19561</v>
      </c>
    </row>
    <row r="3519" spans="1:2" x14ac:dyDescent="0.25">
      <c r="A3519" s="19" t="s">
        <v>22941</v>
      </c>
      <c r="B3519" s="19" t="s">
        <v>19561</v>
      </c>
    </row>
    <row r="3520" spans="1:2" x14ac:dyDescent="0.25">
      <c r="A3520" s="19" t="s">
        <v>22942</v>
      </c>
      <c r="B3520" s="19" t="s">
        <v>22943</v>
      </c>
    </row>
    <row r="3521" spans="1:2" x14ac:dyDescent="0.25">
      <c r="A3521" s="19" t="s">
        <v>22944</v>
      </c>
      <c r="B3521" s="19" t="s">
        <v>12429</v>
      </c>
    </row>
    <row r="3522" spans="1:2" x14ac:dyDescent="0.25">
      <c r="A3522" s="19" t="s">
        <v>22945</v>
      </c>
      <c r="B3522" s="19" t="s">
        <v>19561</v>
      </c>
    </row>
    <row r="3523" spans="1:2" x14ac:dyDescent="0.25">
      <c r="A3523" s="19" t="s">
        <v>22946</v>
      </c>
      <c r="B3523" s="19" t="s">
        <v>19561</v>
      </c>
    </row>
    <row r="3524" spans="1:2" x14ac:dyDescent="0.25">
      <c r="A3524" s="19" t="s">
        <v>22947</v>
      </c>
      <c r="B3524" s="19" t="s">
        <v>19561</v>
      </c>
    </row>
    <row r="3525" spans="1:2" x14ac:dyDescent="0.25">
      <c r="A3525" s="19" t="s">
        <v>22948</v>
      </c>
      <c r="B3525" s="19" t="s">
        <v>19561</v>
      </c>
    </row>
    <row r="3526" spans="1:2" x14ac:dyDescent="0.25">
      <c r="A3526" s="19" t="s">
        <v>22949</v>
      </c>
      <c r="B3526" s="19" t="s">
        <v>12427</v>
      </c>
    </row>
    <row r="3527" spans="1:2" x14ac:dyDescent="0.25">
      <c r="A3527" s="19" t="s">
        <v>22950</v>
      </c>
      <c r="B3527" s="19" t="s">
        <v>19776</v>
      </c>
    </row>
    <row r="3528" spans="1:2" x14ac:dyDescent="0.25">
      <c r="A3528" s="19" t="s">
        <v>22951</v>
      </c>
      <c r="B3528" s="19" t="s">
        <v>19561</v>
      </c>
    </row>
    <row r="3529" spans="1:2" x14ac:dyDescent="0.25">
      <c r="A3529" s="19" t="s">
        <v>22952</v>
      </c>
      <c r="B3529" s="19" t="s">
        <v>12426</v>
      </c>
    </row>
    <row r="3530" spans="1:2" x14ac:dyDescent="0.25">
      <c r="A3530" s="19" t="s">
        <v>22953</v>
      </c>
      <c r="B3530" s="19" t="s">
        <v>12423</v>
      </c>
    </row>
    <row r="3531" spans="1:2" x14ac:dyDescent="0.25">
      <c r="A3531" s="19" t="s">
        <v>22954</v>
      </c>
      <c r="B3531" s="19" t="s">
        <v>19580</v>
      </c>
    </row>
    <row r="3532" spans="1:2" x14ac:dyDescent="0.25">
      <c r="A3532" s="19" t="s">
        <v>22955</v>
      </c>
      <c r="B3532" s="19" t="s">
        <v>19561</v>
      </c>
    </row>
    <row r="3533" spans="1:2" x14ac:dyDescent="0.25">
      <c r="A3533" s="19" t="s">
        <v>22956</v>
      </c>
      <c r="B3533" s="19" t="s">
        <v>19561</v>
      </c>
    </row>
    <row r="3534" spans="1:2" x14ac:dyDescent="0.25">
      <c r="A3534" s="19" t="s">
        <v>22957</v>
      </c>
      <c r="B3534" s="19" t="s">
        <v>12442</v>
      </c>
    </row>
    <row r="3535" spans="1:2" x14ac:dyDescent="0.25">
      <c r="A3535" s="19" t="s">
        <v>22958</v>
      </c>
      <c r="B3535" s="19" t="s">
        <v>12426</v>
      </c>
    </row>
    <row r="3536" spans="1:2" x14ac:dyDescent="0.25">
      <c r="A3536" s="19" t="s">
        <v>22959</v>
      </c>
      <c r="B3536" s="19" t="s">
        <v>19561</v>
      </c>
    </row>
    <row r="3537" spans="1:2" x14ac:dyDescent="0.25">
      <c r="A3537" s="19" t="s">
        <v>22960</v>
      </c>
      <c r="B3537" s="19" t="s">
        <v>19561</v>
      </c>
    </row>
    <row r="3538" spans="1:2" x14ac:dyDescent="0.25">
      <c r="A3538" s="19" t="s">
        <v>22961</v>
      </c>
      <c r="B3538" s="19" t="s">
        <v>19561</v>
      </c>
    </row>
    <row r="3539" spans="1:2" x14ac:dyDescent="0.25">
      <c r="A3539" s="19" t="s">
        <v>22962</v>
      </c>
      <c r="B3539" s="19" t="s">
        <v>12433</v>
      </c>
    </row>
    <row r="3540" spans="1:2" x14ac:dyDescent="0.25">
      <c r="A3540" s="19" t="s">
        <v>22963</v>
      </c>
      <c r="B3540" s="19" t="s">
        <v>20254</v>
      </c>
    </row>
    <row r="3541" spans="1:2" x14ac:dyDescent="0.25">
      <c r="A3541" s="19" t="s">
        <v>22964</v>
      </c>
      <c r="B3541" s="19" t="s">
        <v>12427</v>
      </c>
    </row>
    <row r="3542" spans="1:2" x14ac:dyDescent="0.25">
      <c r="A3542" s="19" t="s">
        <v>22965</v>
      </c>
      <c r="B3542" s="19" t="s">
        <v>12426</v>
      </c>
    </row>
    <row r="3543" spans="1:2" x14ac:dyDescent="0.25">
      <c r="A3543" s="19" t="s">
        <v>22966</v>
      </c>
      <c r="B3543" s="19" t="s">
        <v>22967</v>
      </c>
    </row>
    <row r="3544" spans="1:2" x14ac:dyDescent="0.25">
      <c r="A3544" s="19" t="s">
        <v>22968</v>
      </c>
      <c r="B3544" s="19" t="s">
        <v>22967</v>
      </c>
    </row>
    <row r="3545" spans="1:2" x14ac:dyDescent="0.25">
      <c r="A3545" s="19" t="s">
        <v>22969</v>
      </c>
      <c r="B3545" s="19" t="s">
        <v>22967</v>
      </c>
    </row>
    <row r="3546" spans="1:2" x14ac:dyDescent="0.25">
      <c r="A3546" s="19" t="s">
        <v>22970</v>
      </c>
      <c r="B3546" s="19" t="s">
        <v>22971</v>
      </c>
    </row>
    <row r="3547" spans="1:2" x14ac:dyDescent="0.25">
      <c r="A3547" s="19" t="s">
        <v>22972</v>
      </c>
      <c r="B3547" s="19" t="s">
        <v>22971</v>
      </c>
    </row>
    <row r="3548" spans="1:2" x14ac:dyDescent="0.25">
      <c r="A3548" s="19" t="s">
        <v>22973</v>
      </c>
      <c r="B3548" s="19" t="s">
        <v>22971</v>
      </c>
    </row>
    <row r="3549" spans="1:2" x14ac:dyDescent="0.25">
      <c r="A3549" s="19" t="s">
        <v>22974</v>
      </c>
      <c r="B3549" s="19" t="s">
        <v>22971</v>
      </c>
    </row>
    <row r="3550" spans="1:2" x14ac:dyDescent="0.25">
      <c r="A3550" s="19" t="s">
        <v>22975</v>
      </c>
      <c r="B3550" s="19" t="s">
        <v>22971</v>
      </c>
    </row>
    <row r="3551" spans="1:2" x14ac:dyDescent="0.25">
      <c r="A3551" s="19" t="s">
        <v>22967</v>
      </c>
      <c r="B3551" s="19" t="s">
        <v>22967</v>
      </c>
    </row>
    <row r="3552" spans="1:2" x14ac:dyDescent="0.25">
      <c r="A3552" s="19" t="s">
        <v>22976</v>
      </c>
      <c r="B3552" s="19" t="s">
        <v>22967</v>
      </c>
    </row>
    <row r="3553" spans="1:2" x14ac:dyDescent="0.25">
      <c r="A3553" s="19" t="s">
        <v>22977</v>
      </c>
      <c r="B3553" s="19" t="s">
        <v>22967</v>
      </c>
    </row>
    <row r="3554" spans="1:2" x14ac:dyDescent="0.25">
      <c r="A3554" s="19" t="s">
        <v>22978</v>
      </c>
      <c r="B3554" s="19" t="s">
        <v>22967</v>
      </c>
    </row>
    <row r="3555" spans="1:2" x14ac:dyDescent="0.25">
      <c r="A3555" s="19" t="s">
        <v>22979</v>
      </c>
      <c r="B3555" s="19" t="s">
        <v>22967</v>
      </c>
    </row>
    <row r="3556" spans="1:2" x14ac:dyDescent="0.25">
      <c r="A3556" s="19" t="s">
        <v>22980</v>
      </c>
      <c r="B3556" s="19" t="s">
        <v>22967</v>
      </c>
    </row>
    <row r="3557" spans="1:2" x14ac:dyDescent="0.25">
      <c r="A3557" s="19" t="s">
        <v>22981</v>
      </c>
      <c r="B3557" s="19" t="s">
        <v>22967</v>
      </c>
    </row>
    <row r="3558" spans="1:2" x14ac:dyDescent="0.25">
      <c r="A3558" s="19" t="s">
        <v>22982</v>
      </c>
      <c r="B3558" s="19" t="s">
        <v>22967</v>
      </c>
    </row>
    <row r="3559" spans="1:2" x14ac:dyDescent="0.25">
      <c r="A3559" s="19" t="s">
        <v>22983</v>
      </c>
      <c r="B3559" s="19" t="s">
        <v>22967</v>
      </c>
    </row>
    <row r="3560" spans="1:2" x14ac:dyDescent="0.25">
      <c r="A3560" s="19" t="s">
        <v>22984</v>
      </c>
      <c r="B3560" s="19" t="s">
        <v>22971</v>
      </c>
    </row>
    <row r="3561" spans="1:2" x14ac:dyDescent="0.25">
      <c r="A3561" s="19" t="s">
        <v>22985</v>
      </c>
      <c r="B3561" s="19" t="s">
        <v>22971</v>
      </c>
    </row>
    <row r="3562" spans="1:2" x14ac:dyDescent="0.25">
      <c r="A3562" s="19" t="s">
        <v>22986</v>
      </c>
      <c r="B3562" s="19" t="s">
        <v>22971</v>
      </c>
    </row>
    <row r="3563" spans="1:2" x14ac:dyDescent="0.25">
      <c r="A3563" s="19" t="s">
        <v>22987</v>
      </c>
      <c r="B3563" s="19" t="s">
        <v>22971</v>
      </c>
    </row>
    <row r="3564" spans="1:2" x14ac:dyDescent="0.25">
      <c r="A3564" s="19" t="s">
        <v>22988</v>
      </c>
      <c r="B3564" s="19" t="s">
        <v>22971</v>
      </c>
    </row>
    <row r="3565" spans="1:2" x14ac:dyDescent="0.25">
      <c r="A3565" s="19" t="s">
        <v>22989</v>
      </c>
      <c r="B3565" s="19" t="s">
        <v>22971</v>
      </c>
    </row>
    <row r="3566" spans="1:2" x14ac:dyDescent="0.25">
      <c r="A3566" s="19" t="s">
        <v>22990</v>
      </c>
      <c r="B3566" s="19" t="s">
        <v>22971</v>
      </c>
    </row>
    <row r="3567" spans="1:2" x14ac:dyDescent="0.25">
      <c r="A3567" s="19" t="s">
        <v>22991</v>
      </c>
      <c r="B3567" s="19" t="s">
        <v>22971</v>
      </c>
    </row>
    <row r="3568" spans="1:2" x14ac:dyDescent="0.25">
      <c r="A3568" s="19" t="s">
        <v>22992</v>
      </c>
      <c r="B3568" s="19" t="s">
        <v>22971</v>
      </c>
    </row>
    <row r="3569" spans="1:2" x14ac:dyDescent="0.25">
      <c r="A3569" s="19" t="s">
        <v>22993</v>
      </c>
      <c r="B3569" s="19" t="s">
        <v>22971</v>
      </c>
    </row>
    <row r="3570" spans="1:2" x14ac:dyDescent="0.25">
      <c r="A3570" s="19" t="s">
        <v>22994</v>
      </c>
      <c r="B3570" s="19" t="s">
        <v>19680</v>
      </c>
    </row>
    <row r="3571" spans="1:2" x14ac:dyDescent="0.25">
      <c r="A3571" s="19" t="s">
        <v>22995</v>
      </c>
      <c r="B3571" s="19" t="s">
        <v>19561</v>
      </c>
    </row>
    <row r="3572" spans="1:2" x14ac:dyDescent="0.25">
      <c r="A3572" s="19" t="s">
        <v>22996</v>
      </c>
      <c r="B3572" s="19" t="s">
        <v>19561</v>
      </c>
    </row>
    <row r="3573" spans="1:2" x14ac:dyDescent="0.25">
      <c r="A3573" s="19" t="s">
        <v>22997</v>
      </c>
      <c r="B3573" s="19" t="s">
        <v>22998</v>
      </c>
    </row>
    <row r="3574" spans="1:2" x14ac:dyDescent="0.25">
      <c r="A3574" s="19" t="s">
        <v>22999</v>
      </c>
      <c r="B3574" s="19" t="s">
        <v>12425</v>
      </c>
    </row>
    <row r="3575" spans="1:2" x14ac:dyDescent="0.25">
      <c r="A3575" s="19" t="s">
        <v>23000</v>
      </c>
      <c r="B3575" s="19" t="s">
        <v>12431</v>
      </c>
    </row>
    <row r="3576" spans="1:2" x14ac:dyDescent="0.25">
      <c r="A3576" s="19" t="s">
        <v>150</v>
      </c>
      <c r="B3576" s="19" t="s">
        <v>12425</v>
      </c>
    </row>
    <row r="3577" spans="1:2" x14ac:dyDescent="0.25">
      <c r="A3577" s="19" t="s">
        <v>23001</v>
      </c>
      <c r="B3577" s="19" t="s">
        <v>12423</v>
      </c>
    </row>
    <row r="3578" spans="1:2" x14ac:dyDescent="0.25">
      <c r="A3578" s="19" t="s">
        <v>23002</v>
      </c>
      <c r="B3578" s="19" t="s">
        <v>12425</v>
      </c>
    </row>
    <row r="3579" spans="1:2" x14ac:dyDescent="0.25">
      <c r="A3579" s="19" t="s">
        <v>23003</v>
      </c>
      <c r="B3579" s="19" t="s">
        <v>19561</v>
      </c>
    </row>
    <row r="3580" spans="1:2" x14ac:dyDescent="0.25">
      <c r="A3580" s="19" t="s">
        <v>23004</v>
      </c>
      <c r="B3580" s="19" t="s">
        <v>19703</v>
      </c>
    </row>
    <row r="3581" spans="1:2" x14ac:dyDescent="0.25">
      <c r="A3581" s="19" t="s">
        <v>23005</v>
      </c>
      <c r="B3581" s="19" t="s">
        <v>19703</v>
      </c>
    </row>
    <row r="3582" spans="1:2" x14ac:dyDescent="0.25">
      <c r="A3582" s="19" t="s">
        <v>23006</v>
      </c>
      <c r="B3582" s="19" t="s">
        <v>19703</v>
      </c>
    </row>
    <row r="3583" spans="1:2" x14ac:dyDescent="0.25">
      <c r="A3583" s="19" t="s">
        <v>23007</v>
      </c>
      <c r="B3583" s="19" t="s">
        <v>19703</v>
      </c>
    </row>
    <row r="3584" spans="1:2" x14ac:dyDescent="0.25">
      <c r="A3584" s="19" t="s">
        <v>23008</v>
      </c>
      <c r="B3584" s="19" t="s">
        <v>12425</v>
      </c>
    </row>
    <row r="3585" spans="1:2" x14ac:dyDescent="0.25">
      <c r="A3585" s="19" t="s">
        <v>378</v>
      </c>
      <c r="B3585" s="19" t="s">
        <v>12426</v>
      </c>
    </row>
    <row r="3586" spans="1:2" x14ac:dyDescent="0.25">
      <c r="A3586" s="19" t="s">
        <v>23009</v>
      </c>
      <c r="B3586" s="19" t="s">
        <v>19561</v>
      </c>
    </row>
    <row r="3587" spans="1:2" x14ac:dyDescent="0.25">
      <c r="A3587" s="19" t="s">
        <v>23010</v>
      </c>
      <c r="B3587" s="19" t="s">
        <v>19561</v>
      </c>
    </row>
    <row r="3588" spans="1:2" x14ac:dyDescent="0.25">
      <c r="A3588" s="19" t="s">
        <v>23011</v>
      </c>
      <c r="B3588" s="19" t="s">
        <v>19561</v>
      </c>
    </row>
    <row r="3589" spans="1:2" x14ac:dyDescent="0.25">
      <c r="A3589" s="19" t="s">
        <v>23012</v>
      </c>
      <c r="B3589" s="19" t="s">
        <v>12426</v>
      </c>
    </row>
    <row r="3590" spans="1:2" x14ac:dyDescent="0.25">
      <c r="A3590" s="19" t="s">
        <v>23013</v>
      </c>
      <c r="B3590" s="19" t="s">
        <v>12423</v>
      </c>
    </row>
    <row r="3591" spans="1:2" x14ac:dyDescent="0.25">
      <c r="A3591" s="19" t="s">
        <v>23014</v>
      </c>
      <c r="B3591" s="19" t="s">
        <v>19561</v>
      </c>
    </row>
    <row r="3592" spans="1:2" x14ac:dyDescent="0.25">
      <c r="A3592" s="19" t="s">
        <v>23015</v>
      </c>
      <c r="B3592" s="19" t="s">
        <v>12422</v>
      </c>
    </row>
    <row r="3593" spans="1:2" x14ac:dyDescent="0.25">
      <c r="A3593" s="19" t="s">
        <v>23016</v>
      </c>
      <c r="B3593" s="19" t="s">
        <v>19561</v>
      </c>
    </row>
    <row r="3594" spans="1:2" x14ac:dyDescent="0.25">
      <c r="A3594" s="19" t="s">
        <v>23017</v>
      </c>
      <c r="B3594" s="19" t="s">
        <v>12426</v>
      </c>
    </row>
    <row r="3595" spans="1:2" x14ac:dyDescent="0.25">
      <c r="A3595" s="19" t="s">
        <v>23018</v>
      </c>
      <c r="B3595" s="19" t="s">
        <v>12426</v>
      </c>
    </row>
    <row r="3596" spans="1:2" x14ac:dyDescent="0.25">
      <c r="A3596" s="19" t="s">
        <v>23019</v>
      </c>
      <c r="B3596" s="19" t="s">
        <v>12431</v>
      </c>
    </row>
    <row r="3597" spans="1:2" x14ac:dyDescent="0.25">
      <c r="A3597" s="19" t="s">
        <v>23020</v>
      </c>
      <c r="B3597" s="19" t="s">
        <v>20885</v>
      </c>
    </row>
    <row r="3598" spans="1:2" x14ac:dyDescent="0.25">
      <c r="A3598" s="19" t="s">
        <v>23021</v>
      </c>
      <c r="B3598" s="19" t="s">
        <v>19747</v>
      </c>
    </row>
    <row r="3599" spans="1:2" x14ac:dyDescent="0.25">
      <c r="A3599" s="19" t="s">
        <v>23022</v>
      </c>
      <c r="B3599" s="19" t="s">
        <v>20830</v>
      </c>
    </row>
    <row r="3600" spans="1:2" x14ac:dyDescent="0.25">
      <c r="A3600" s="19" t="s">
        <v>23023</v>
      </c>
      <c r="B3600" s="19" t="s">
        <v>19561</v>
      </c>
    </row>
    <row r="3601" spans="1:2" x14ac:dyDescent="0.25">
      <c r="A3601" s="19" t="s">
        <v>23024</v>
      </c>
      <c r="B3601" s="19" t="s">
        <v>20754</v>
      </c>
    </row>
    <row r="3602" spans="1:2" x14ac:dyDescent="0.25">
      <c r="A3602" s="19" t="s">
        <v>23025</v>
      </c>
      <c r="B3602" s="19" t="s">
        <v>19561</v>
      </c>
    </row>
    <row r="3603" spans="1:2" x14ac:dyDescent="0.25">
      <c r="A3603" s="19" t="s">
        <v>18108</v>
      </c>
      <c r="B3603" s="19" t="s">
        <v>12423</v>
      </c>
    </row>
    <row r="3604" spans="1:2" x14ac:dyDescent="0.25">
      <c r="A3604" s="19" t="s">
        <v>23026</v>
      </c>
      <c r="B3604" s="19" t="s">
        <v>19561</v>
      </c>
    </row>
    <row r="3605" spans="1:2" x14ac:dyDescent="0.25">
      <c r="A3605" s="19" t="s">
        <v>23027</v>
      </c>
      <c r="B3605" s="19" t="s">
        <v>12426</v>
      </c>
    </row>
    <row r="3606" spans="1:2" x14ac:dyDescent="0.25">
      <c r="A3606" s="19" t="s">
        <v>23028</v>
      </c>
      <c r="B3606" s="19" t="s">
        <v>12426</v>
      </c>
    </row>
    <row r="3607" spans="1:2" x14ac:dyDescent="0.25">
      <c r="A3607" s="19" t="s">
        <v>23029</v>
      </c>
      <c r="B3607" s="19" t="s">
        <v>12425</v>
      </c>
    </row>
    <row r="3608" spans="1:2" x14ac:dyDescent="0.25">
      <c r="A3608" s="19" t="s">
        <v>23030</v>
      </c>
      <c r="B3608" s="19" t="s">
        <v>19703</v>
      </c>
    </row>
    <row r="3609" spans="1:2" x14ac:dyDescent="0.25">
      <c r="A3609" s="19" t="s">
        <v>23031</v>
      </c>
      <c r="B3609" s="19" t="s">
        <v>19703</v>
      </c>
    </row>
    <row r="3610" spans="1:2" x14ac:dyDescent="0.25">
      <c r="A3610" s="19" t="s">
        <v>23032</v>
      </c>
      <c r="B3610" s="19" t="s">
        <v>20866</v>
      </c>
    </row>
    <row r="3611" spans="1:2" x14ac:dyDescent="0.25">
      <c r="A3611" s="19" t="s">
        <v>12398</v>
      </c>
      <c r="B3611" s="19" t="s">
        <v>12424</v>
      </c>
    </row>
    <row r="3612" spans="1:2" x14ac:dyDescent="0.25">
      <c r="A3612" s="19" t="s">
        <v>23033</v>
      </c>
      <c r="B3612" s="19" t="s">
        <v>19697</v>
      </c>
    </row>
    <row r="3613" spans="1:2" x14ac:dyDescent="0.25">
      <c r="A3613" s="19" t="s">
        <v>23034</v>
      </c>
      <c r="B3613" s="19" t="s">
        <v>20880</v>
      </c>
    </row>
    <row r="3614" spans="1:2" x14ac:dyDescent="0.25">
      <c r="A3614" s="19" t="s">
        <v>23035</v>
      </c>
      <c r="B3614" s="19" t="s">
        <v>20880</v>
      </c>
    </row>
    <row r="3615" spans="1:2" x14ac:dyDescent="0.25">
      <c r="A3615" s="19" t="s">
        <v>23036</v>
      </c>
      <c r="B3615" s="19" t="s">
        <v>20880</v>
      </c>
    </row>
    <row r="3616" spans="1:2" x14ac:dyDescent="0.25">
      <c r="A3616" s="19" t="s">
        <v>23037</v>
      </c>
      <c r="B3616" s="19" t="s">
        <v>20880</v>
      </c>
    </row>
    <row r="3617" spans="1:2" x14ac:dyDescent="0.25">
      <c r="A3617" s="19" t="s">
        <v>23038</v>
      </c>
      <c r="B3617" s="19" t="s">
        <v>20846</v>
      </c>
    </row>
    <row r="3618" spans="1:2" x14ac:dyDescent="0.25">
      <c r="A3618" s="19" t="s">
        <v>23039</v>
      </c>
      <c r="B3618" s="19" t="s">
        <v>19680</v>
      </c>
    </row>
    <row r="3619" spans="1:2" x14ac:dyDescent="0.25">
      <c r="A3619" s="19" t="s">
        <v>23040</v>
      </c>
      <c r="B3619" s="19" t="s">
        <v>12431</v>
      </c>
    </row>
    <row r="3620" spans="1:2" x14ac:dyDescent="0.25">
      <c r="A3620" s="19" t="s">
        <v>23041</v>
      </c>
      <c r="B3620" s="19" t="s">
        <v>19561</v>
      </c>
    </row>
    <row r="3621" spans="1:2" x14ac:dyDescent="0.25">
      <c r="A3621" s="19" t="s">
        <v>23042</v>
      </c>
      <c r="B3621" s="19" t="s">
        <v>19561</v>
      </c>
    </row>
    <row r="3622" spans="1:2" x14ac:dyDescent="0.25">
      <c r="A3622" s="19" t="s">
        <v>23043</v>
      </c>
      <c r="B3622" s="19" t="s">
        <v>19946</v>
      </c>
    </row>
    <row r="3623" spans="1:2" x14ac:dyDescent="0.25">
      <c r="A3623" s="19" t="s">
        <v>23044</v>
      </c>
      <c r="B3623" s="19" t="s">
        <v>19561</v>
      </c>
    </row>
    <row r="3624" spans="1:2" x14ac:dyDescent="0.25">
      <c r="A3624" s="19" t="s">
        <v>6083</v>
      </c>
      <c r="B3624" s="19" t="s">
        <v>12426</v>
      </c>
    </row>
    <row r="3625" spans="1:2" x14ac:dyDescent="0.25">
      <c r="A3625" s="19" t="s">
        <v>23045</v>
      </c>
      <c r="B3625" s="19" t="s">
        <v>12426</v>
      </c>
    </row>
    <row r="3626" spans="1:2" x14ac:dyDescent="0.25">
      <c r="A3626" s="19" t="s">
        <v>23046</v>
      </c>
      <c r="B3626" s="19" t="s">
        <v>12426</v>
      </c>
    </row>
    <row r="3627" spans="1:2" x14ac:dyDescent="0.25">
      <c r="A3627" s="19" t="s">
        <v>23047</v>
      </c>
      <c r="B3627" s="19" t="s">
        <v>20830</v>
      </c>
    </row>
    <row r="3628" spans="1:2" x14ac:dyDescent="0.25">
      <c r="A3628" s="19" t="s">
        <v>23048</v>
      </c>
      <c r="B3628" s="19" t="s">
        <v>19763</v>
      </c>
    </row>
    <row r="3629" spans="1:2" x14ac:dyDescent="0.25">
      <c r="A3629" s="19" t="s">
        <v>23049</v>
      </c>
      <c r="B3629" s="19" t="s">
        <v>21531</v>
      </c>
    </row>
    <row r="3630" spans="1:2" x14ac:dyDescent="0.25">
      <c r="A3630" s="19" t="s">
        <v>23050</v>
      </c>
      <c r="B3630" s="19" t="s">
        <v>12446</v>
      </c>
    </row>
    <row r="3631" spans="1:2" x14ac:dyDescent="0.25">
      <c r="A3631" s="19" t="s">
        <v>23051</v>
      </c>
      <c r="B3631" s="19" t="s">
        <v>12422</v>
      </c>
    </row>
    <row r="3632" spans="1:2" x14ac:dyDescent="0.25">
      <c r="A3632" s="19" t="s">
        <v>696</v>
      </c>
      <c r="B3632" s="19" t="s">
        <v>12442</v>
      </c>
    </row>
    <row r="3633" spans="1:2" x14ac:dyDescent="0.25">
      <c r="A3633" s="19" t="s">
        <v>9534</v>
      </c>
      <c r="B3633" s="19" t="s">
        <v>12432</v>
      </c>
    </row>
    <row r="3634" spans="1:2" x14ac:dyDescent="0.25">
      <c r="A3634" s="19" t="s">
        <v>23052</v>
      </c>
      <c r="B3634" s="19" t="s">
        <v>19703</v>
      </c>
    </row>
    <row r="3635" spans="1:2" x14ac:dyDescent="0.25">
      <c r="A3635" s="19" t="s">
        <v>23053</v>
      </c>
      <c r="B3635" s="19" t="s">
        <v>19703</v>
      </c>
    </row>
    <row r="3636" spans="1:2" x14ac:dyDescent="0.25">
      <c r="A3636" s="19" t="s">
        <v>23054</v>
      </c>
      <c r="B3636" s="19" t="s">
        <v>23055</v>
      </c>
    </row>
    <row r="3637" spans="1:2" x14ac:dyDescent="0.25">
      <c r="A3637" s="19" t="s">
        <v>23056</v>
      </c>
      <c r="B3637" s="19" t="s">
        <v>12421</v>
      </c>
    </row>
    <row r="3638" spans="1:2" x14ac:dyDescent="0.25">
      <c r="A3638" s="19" t="s">
        <v>23057</v>
      </c>
      <c r="B3638" s="19" t="s">
        <v>12423</v>
      </c>
    </row>
    <row r="3639" spans="1:2" x14ac:dyDescent="0.25">
      <c r="A3639" s="19" t="s">
        <v>23058</v>
      </c>
      <c r="B3639" s="19" t="s">
        <v>12431</v>
      </c>
    </row>
    <row r="3640" spans="1:2" x14ac:dyDescent="0.25">
      <c r="A3640" s="19" t="s">
        <v>23059</v>
      </c>
      <c r="B3640" s="19" t="s">
        <v>12441</v>
      </c>
    </row>
    <row r="3641" spans="1:2" x14ac:dyDescent="0.25">
      <c r="A3641" s="19" t="s">
        <v>23060</v>
      </c>
      <c r="B3641" s="19" t="s">
        <v>12441</v>
      </c>
    </row>
    <row r="3642" spans="1:2" x14ac:dyDescent="0.25">
      <c r="A3642" s="19" t="s">
        <v>23061</v>
      </c>
      <c r="B3642" s="19" t="s">
        <v>19580</v>
      </c>
    </row>
    <row r="3643" spans="1:2" x14ac:dyDescent="0.25">
      <c r="A3643" s="19" t="s">
        <v>23062</v>
      </c>
      <c r="B3643" s="19" t="s">
        <v>12433</v>
      </c>
    </row>
    <row r="3644" spans="1:2" x14ac:dyDescent="0.25">
      <c r="A3644" s="19" t="s">
        <v>23063</v>
      </c>
      <c r="B3644" s="19" t="s">
        <v>12424</v>
      </c>
    </row>
    <row r="3645" spans="1:2" x14ac:dyDescent="0.25">
      <c r="A3645" s="19" t="s">
        <v>23064</v>
      </c>
      <c r="B3645" s="19" t="s">
        <v>20064</v>
      </c>
    </row>
    <row r="3646" spans="1:2" x14ac:dyDescent="0.25">
      <c r="A3646" s="19" t="s">
        <v>23065</v>
      </c>
      <c r="B3646" s="19" t="s">
        <v>12442</v>
      </c>
    </row>
    <row r="3647" spans="1:2" x14ac:dyDescent="0.25">
      <c r="A3647" s="19" t="s">
        <v>23066</v>
      </c>
      <c r="B3647" s="19" t="s">
        <v>12442</v>
      </c>
    </row>
    <row r="3648" spans="1:2" x14ac:dyDescent="0.25">
      <c r="A3648" s="19" t="s">
        <v>274</v>
      </c>
      <c r="B3648" s="19" t="s">
        <v>12423</v>
      </c>
    </row>
    <row r="3649" spans="1:2" x14ac:dyDescent="0.25">
      <c r="A3649" s="19" t="s">
        <v>23067</v>
      </c>
      <c r="B3649" s="19" t="s">
        <v>19561</v>
      </c>
    </row>
    <row r="3650" spans="1:2" x14ac:dyDescent="0.25">
      <c r="A3650" s="19" t="s">
        <v>23068</v>
      </c>
      <c r="B3650" s="19" t="s">
        <v>12429</v>
      </c>
    </row>
    <row r="3651" spans="1:2" x14ac:dyDescent="0.25">
      <c r="A3651" s="19" t="s">
        <v>23069</v>
      </c>
      <c r="B3651" s="19" t="s">
        <v>12429</v>
      </c>
    </row>
    <row r="3652" spans="1:2" x14ac:dyDescent="0.25">
      <c r="A3652" s="19" t="s">
        <v>207</v>
      </c>
      <c r="B3652" s="19" t="s">
        <v>12429</v>
      </c>
    </row>
    <row r="3653" spans="1:2" x14ac:dyDescent="0.25">
      <c r="A3653" s="19" t="s">
        <v>23070</v>
      </c>
      <c r="B3653" s="19" t="s">
        <v>12442</v>
      </c>
    </row>
    <row r="3654" spans="1:2" x14ac:dyDescent="0.25">
      <c r="A3654" s="19" t="s">
        <v>389</v>
      </c>
      <c r="B3654" s="19" t="s">
        <v>12442</v>
      </c>
    </row>
    <row r="3655" spans="1:2" x14ac:dyDescent="0.25">
      <c r="A3655" s="19" t="s">
        <v>23071</v>
      </c>
      <c r="B3655" s="19" t="s">
        <v>19561</v>
      </c>
    </row>
    <row r="3656" spans="1:2" x14ac:dyDescent="0.25">
      <c r="A3656" s="19" t="s">
        <v>23072</v>
      </c>
      <c r="B3656" s="19" t="s">
        <v>12426</v>
      </c>
    </row>
    <row r="3657" spans="1:2" x14ac:dyDescent="0.25">
      <c r="A3657" s="19" t="s">
        <v>23073</v>
      </c>
      <c r="B3657" s="19" t="s">
        <v>19561</v>
      </c>
    </row>
    <row r="3658" spans="1:2" x14ac:dyDescent="0.25">
      <c r="A3658" s="19" t="s">
        <v>23074</v>
      </c>
      <c r="B3658" s="19" t="s">
        <v>20064</v>
      </c>
    </row>
    <row r="3659" spans="1:2" x14ac:dyDescent="0.25">
      <c r="A3659" s="19" t="s">
        <v>23075</v>
      </c>
      <c r="B3659" s="19" t="s">
        <v>12442</v>
      </c>
    </row>
    <row r="3660" spans="1:2" x14ac:dyDescent="0.25">
      <c r="A3660" s="19" t="s">
        <v>23076</v>
      </c>
      <c r="B3660" s="19" t="s">
        <v>20545</v>
      </c>
    </row>
    <row r="3661" spans="1:2" x14ac:dyDescent="0.25">
      <c r="A3661" s="19" t="s">
        <v>251</v>
      </c>
      <c r="B3661" s="19" t="s">
        <v>12425</v>
      </c>
    </row>
    <row r="3662" spans="1:2" x14ac:dyDescent="0.25">
      <c r="A3662" s="19" t="s">
        <v>23077</v>
      </c>
      <c r="B3662" s="19" t="s">
        <v>19697</v>
      </c>
    </row>
    <row r="3663" spans="1:2" x14ac:dyDescent="0.25">
      <c r="A3663" s="19" t="s">
        <v>23078</v>
      </c>
      <c r="B3663" s="19" t="s">
        <v>19561</v>
      </c>
    </row>
    <row r="3664" spans="1:2" x14ac:dyDescent="0.25">
      <c r="A3664" s="19" t="s">
        <v>23079</v>
      </c>
      <c r="B3664" s="19" t="s">
        <v>19561</v>
      </c>
    </row>
    <row r="3665" spans="1:2" x14ac:dyDescent="0.25">
      <c r="A3665" s="19" t="s">
        <v>23080</v>
      </c>
      <c r="B3665" s="19" t="s">
        <v>19561</v>
      </c>
    </row>
    <row r="3666" spans="1:2" x14ac:dyDescent="0.25">
      <c r="A3666" s="19" t="s">
        <v>23081</v>
      </c>
      <c r="B3666" s="19" t="s">
        <v>12431</v>
      </c>
    </row>
    <row r="3667" spans="1:2" x14ac:dyDescent="0.25">
      <c r="A3667" s="19" t="s">
        <v>23082</v>
      </c>
      <c r="B3667" s="19" t="s">
        <v>19697</v>
      </c>
    </row>
    <row r="3668" spans="1:2" x14ac:dyDescent="0.25">
      <c r="A3668" s="19" t="s">
        <v>23083</v>
      </c>
      <c r="B3668" s="19" t="s">
        <v>12423</v>
      </c>
    </row>
    <row r="3669" spans="1:2" x14ac:dyDescent="0.25">
      <c r="A3669" s="19" t="s">
        <v>23084</v>
      </c>
      <c r="B3669" s="19" t="s">
        <v>19561</v>
      </c>
    </row>
    <row r="3670" spans="1:2" x14ac:dyDescent="0.25">
      <c r="A3670" s="19" t="s">
        <v>23085</v>
      </c>
      <c r="B3670" s="19" t="s">
        <v>12422</v>
      </c>
    </row>
    <row r="3671" spans="1:2" x14ac:dyDescent="0.25">
      <c r="A3671" s="19" t="s">
        <v>23086</v>
      </c>
      <c r="B3671" s="19" t="s">
        <v>19697</v>
      </c>
    </row>
    <row r="3672" spans="1:2" x14ac:dyDescent="0.25">
      <c r="A3672" s="19" t="s">
        <v>23087</v>
      </c>
      <c r="B3672" s="19" t="s">
        <v>19561</v>
      </c>
    </row>
    <row r="3673" spans="1:2" x14ac:dyDescent="0.25">
      <c r="A3673" s="19" t="s">
        <v>23088</v>
      </c>
      <c r="B3673" s="19" t="s">
        <v>12431</v>
      </c>
    </row>
    <row r="3674" spans="1:2" x14ac:dyDescent="0.25">
      <c r="A3674" s="19" t="s">
        <v>23089</v>
      </c>
      <c r="B3674" s="19" t="s">
        <v>12431</v>
      </c>
    </row>
    <row r="3675" spans="1:2" x14ac:dyDescent="0.25">
      <c r="A3675" s="19" t="s">
        <v>23090</v>
      </c>
      <c r="B3675" s="19" t="s">
        <v>19826</v>
      </c>
    </row>
    <row r="3676" spans="1:2" x14ac:dyDescent="0.25">
      <c r="A3676" s="19" t="s">
        <v>23091</v>
      </c>
      <c r="B3676" s="19" t="s">
        <v>12426</v>
      </c>
    </row>
    <row r="3677" spans="1:2" x14ac:dyDescent="0.25">
      <c r="A3677" s="19" t="s">
        <v>23092</v>
      </c>
      <c r="B3677" s="19" t="s">
        <v>19561</v>
      </c>
    </row>
    <row r="3678" spans="1:2" x14ac:dyDescent="0.25">
      <c r="A3678" s="19" t="s">
        <v>23093</v>
      </c>
      <c r="B3678" s="19" t="s">
        <v>20594</v>
      </c>
    </row>
    <row r="3679" spans="1:2" x14ac:dyDescent="0.25">
      <c r="A3679" s="19" t="s">
        <v>23094</v>
      </c>
      <c r="B3679" s="19" t="s">
        <v>19747</v>
      </c>
    </row>
    <row r="3680" spans="1:2" x14ac:dyDescent="0.25">
      <c r="A3680" s="19" t="s">
        <v>23095</v>
      </c>
      <c r="B3680" s="19" t="s">
        <v>19703</v>
      </c>
    </row>
    <row r="3681" spans="1:2" x14ac:dyDescent="0.25">
      <c r="A3681" s="19" t="s">
        <v>23096</v>
      </c>
      <c r="B3681" s="19" t="s">
        <v>20483</v>
      </c>
    </row>
    <row r="3682" spans="1:2" x14ac:dyDescent="0.25">
      <c r="A3682" s="19" t="s">
        <v>23097</v>
      </c>
      <c r="B3682" s="19" t="s">
        <v>20880</v>
      </c>
    </row>
    <row r="3683" spans="1:2" x14ac:dyDescent="0.25">
      <c r="A3683" s="19" t="s">
        <v>23098</v>
      </c>
      <c r="B3683" s="19" t="s">
        <v>20880</v>
      </c>
    </row>
    <row r="3684" spans="1:2" x14ac:dyDescent="0.25">
      <c r="A3684" s="19" t="s">
        <v>23099</v>
      </c>
      <c r="B3684" s="19" t="s">
        <v>19703</v>
      </c>
    </row>
    <row r="3685" spans="1:2" x14ac:dyDescent="0.25">
      <c r="A3685" s="19" t="s">
        <v>23100</v>
      </c>
      <c r="B3685" s="19" t="s">
        <v>19703</v>
      </c>
    </row>
    <row r="3686" spans="1:2" x14ac:dyDescent="0.25">
      <c r="A3686" s="19" t="s">
        <v>23101</v>
      </c>
      <c r="B3686" s="19" t="s">
        <v>19703</v>
      </c>
    </row>
    <row r="3687" spans="1:2" x14ac:dyDescent="0.25">
      <c r="A3687" s="19" t="s">
        <v>23102</v>
      </c>
      <c r="B3687" s="19" t="s">
        <v>19703</v>
      </c>
    </row>
    <row r="3688" spans="1:2" x14ac:dyDescent="0.25">
      <c r="A3688" s="19" t="s">
        <v>23103</v>
      </c>
      <c r="B3688" s="19" t="s">
        <v>23104</v>
      </c>
    </row>
    <row r="3689" spans="1:2" x14ac:dyDescent="0.25">
      <c r="A3689" s="19" t="s">
        <v>23105</v>
      </c>
      <c r="B3689" s="19" t="s">
        <v>19561</v>
      </c>
    </row>
    <row r="3690" spans="1:2" x14ac:dyDescent="0.25">
      <c r="A3690" s="19" t="s">
        <v>23106</v>
      </c>
      <c r="B3690" s="19" t="s">
        <v>19561</v>
      </c>
    </row>
    <row r="3691" spans="1:2" x14ac:dyDescent="0.25">
      <c r="A3691" s="19" t="s">
        <v>23107</v>
      </c>
      <c r="B3691" s="19" t="s">
        <v>12426</v>
      </c>
    </row>
    <row r="3692" spans="1:2" x14ac:dyDescent="0.25">
      <c r="A3692" s="19" t="s">
        <v>23108</v>
      </c>
      <c r="B3692" s="19" t="s">
        <v>12423</v>
      </c>
    </row>
    <row r="3693" spans="1:2" x14ac:dyDescent="0.25">
      <c r="A3693" s="19" t="s">
        <v>23109</v>
      </c>
      <c r="B3693" s="19" t="s">
        <v>12442</v>
      </c>
    </row>
    <row r="3694" spans="1:2" x14ac:dyDescent="0.25">
      <c r="A3694" s="19" t="s">
        <v>23110</v>
      </c>
      <c r="B3694" s="19" t="s">
        <v>19697</v>
      </c>
    </row>
    <row r="3695" spans="1:2" x14ac:dyDescent="0.25">
      <c r="A3695" s="19" t="s">
        <v>23111</v>
      </c>
      <c r="B3695" s="19" t="s">
        <v>12421</v>
      </c>
    </row>
    <row r="3696" spans="1:2" x14ac:dyDescent="0.25">
      <c r="A3696" s="19" t="s">
        <v>23112</v>
      </c>
      <c r="B3696" s="19" t="s">
        <v>12421</v>
      </c>
    </row>
    <row r="3697" spans="1:2" x14ac:dyDescent="0.25">
      <c r="A3697" s="19" t="s">
        <v>23113</v>
      </c>
      <c r="B3697" s="19" t="s">
        <v>19584</v>
      </c>
    </row>
    <row r="3698" spans="1:2" x14ac:dyDescent="0.25">
      <c r="A3698" s="19" t="s">
        <v>23114</v>
      </c>
      <c r="B3698" s="19" t="s">
        <v>12432</v>
      </c>
    </row>
    <row r="3699" spans="1:2" x14ac:dyDescent="0.25">
      <c r="A3699" s="19" t="s">
        <v>23115</v>
      </c>
      <c r="B3699" s="19" t="s">
        <v>19561</v>
      </c>
    </row>
    <row r="3700" spans="1:2" x14ac:dyDescent="0.25">
      <c r="A3700" s="19" t="s">
        <v>23116</v>
      </c>
      <c r="B3700" s="19" t="s">
        <v>12426</v>
      </c>
    </row>
    <row r="3701" spans="1:2" x14ac:dyDescent="0.25">
      <c r="A3701" s="19" t="s">
        <v>23117</v>
      </c>
      <c r="B3701" s="19" t="s">
        <v>19697</v>
      </c>
    </row>
    <row r="3702" spans="1:2" x14ac:dyDescent="0.25">
      <c r="A3702" s="19" t="s">
        <v>23118</v>
      </c>
      <c r="B3702" s="19" t="s">
        <v>19981</v>
      </c>
    </row>
    <row r="3703" spans="1:2" x14ac:dyDescent="0.25">
      <c r="A3703" s="19" t="s">
        <v>23119</v>
      </c>
      <c r="B3703" s="19" t="s">
        <v>12423</v>
      </c>
    </row>
    <row r="3704" spans="1:2" x14ac:dyDescent="0.25">
      <c r="A3704" s="19" t="s">
        <v>23120</v>
      </c>
      <c r="B3704" s="19" t="s">
        <v>12423</v>
      </c>
    </row>
    <row r="3705" spans="1:2" x14ac:dyDescent="0.25">
      <c r="A3705" s="19" t="s">
        <v>23121</v>
      </c>
      <c r="B3705" s="19" t="s">
        <v>19776</v>
      </c>
    </row>
    <row r="3706" spans="1:2" x14ac:dyDescent="0.25">
      <c r="A3706" s="19" t="s">
        <v>23122</v>
      </c>
      <c r="B3706" s="19" t="s">
        <v>12446</v>
      </c>
    </row>
    <row r="3707" spans="1:2" x14ac:dyDescent="0.25">
      <c r="A3707" s="19" t="s">
        <v>55</v>
      </c>
      <c r="B3707" s="19" t="s">
        <v>12426</v>
      </c>
    </row>
    <row r="3708" spans="1:2" x14ac:dyDescent="0.25">
      <c r="A3708" s="19" t="s">
        <v>23123</v>
      </c>
      <c r="B3708" s="19" t="s">
        <v>12423</v>
      </c>
    </row>
    <row r="3709" spans="1:2" x14ac:dyDescent="0.25">
      <c r="A3709" s="19" t="s">
        <v>100</v>
      </c>
      <c r="B3709" s="19" t="s">
        <v>12421</v>
      </c>
    </row>
    <row r="3710" spans="1:2" x14ac:dyDescent="0.25">
      <c r="A3710" s="19" t="s">
        <v>261</v>
      </c>
      <c r="B3710" s="19" t="s">
        <v>12423</v>
      </c>
    </row>
    <row r="3711" spans="1:2" x14ac:dyDescent="0.25">
      <c r="A3711" s="19" t="s">
        <v>13</v>
      </c>
      <c r="B3711" s="19" t="s">
        <v>12421</v>
      </c>
    </row>
    <row r="3712" spans="1:2" x14ac:dyDescent="0.25">
      <c r="A3712" s="19" t="s">
        <v>18840</v>
      </c>
      <c r="B3712" s="19" t="s">
        <v>12428</v>
      </c>
    </row>
    <row r="3713" spans="1:2" x14ac:dyDescent="0.25">
      <c r="A3713" s="19" t="s">
        <v>23124</v>
      </c>
      <c r="B3713" s="19" t="s">
        <v>12423</v>
      </c>
    </row>
    <row r="3714" spans="1:2" x14ac:dyDescent="0.25">
      <c r="A3714" s="19" t="s">
        <v>23125</v>
      </c>
      <c r="B3714" s="19" t="s">
        <v>19561</v>
      </c>
    </row>
    <row r="3715" spans="1:2" x14ac:dyDescent="0.25">
      <c r="A3715" s="19" t="s">
        <v>198</v>
      </c>
      <c r="B3715" s="19" t="s">
        <v>12423</v>
      </c>
    </row>
    <row r="3716" spans="1:2" x14ac:dyDescent="0.25">
      <c r="A3716" s="19" t="s">
        <v>23126</v>
      </c>
      <c r="B3716" s="19" t="s">
        <v>12421</v>
      </c>
    </row>
    <row r="3717" spans="1:2" x14ac:dyDescent="0.25">
      <c r="A3717" s="19" t="s">
        <v>23127</v>
      </c>
      <c r="B3717" s="19" t="s">
        <v>19561</v>
      </c>
    </row>
    <row r="3718" spans="1:2" x14ac:dyDescent="0.25">
      <c r="A3718" s="19" t="s">
        <v>23128</v>
      </c>
      <c r="B3718" s="19" t="s">
        <v>19561</v>
      </c>
    </row>
    <row r="3719" spans="1:2" x14ac:dyDescent="0.25">
      <c r="A3719" s="19" t="s">
        <v>23129</v>
      </c>
      <c r="B3719" s="19" t="s">
        <v>12442</v>
      </c>
    </row>
    <row r="3720" spans="1:2" x14ac:dyDescent="0.25">
      <c r="A3720" s="19" t="s">
        <v>23130</v>
      </c>
      <c r="B3720" s="19" t="s">
        <v>19561</v>
      </c>
    </row>
    <row r="3721" spans="1:2" x14ac:dyDescent="0.25">
      <c r="A3721" s="19" t="s">
        <v>23131</v>
      </c>
      <c r="B3721" s="19" t="s">
        <v>12426</v>
      </c>
    </row>
    <row r="3722" spans="1:2" x14ac:dyDescent="0.25">
      <c r="A3722" s="19" t="s">
        <v>23132</v>
      </c>
      <c r="B3722" s="19" t="s">
        <v>12442</v>
      </c>
    </row>
    <row r="3723" spans="1:2" x14ac:dyDescent="0.25">
      <c r="A3723" s="19" t="s">
        <v>23133</v>
      </c>
      <c r="B3723" s="19" t="s">
        <v>20064</v>
      </c>
    </row>
    <row r="3724" spans="1:2" x14ac:dyDescent="0.25">
      <c r="A3724" s="19" t="s">
        <v>23134</v>
      </c>
      <c r="B3724" s="19" t="s">
        <v>19697</v>
      </c>
    </row>
    <row r="3725" spans="1:2" x14ac:dyDescent="0.25">
      <c r="A3725" s="19" t="s">
        <v>23135</v>
      </c>
      <c r="B3725" s="19" t="s">
        <v>19650</v>
      </c>
    </row>
    <row r="3726" spans="1:2" x14ac:dyDescent="0.25">
      <c r="A3726" s="19" t="s">
        <v>23136</v>
      </c>
      <c r="B3726" s="19" t="s">
        <v>19561</v>
      </c>
    </row>
    <row r="3727" spans="1:2" x14ac:dyDescent="0.25">
      <c r="A3727" s="19" t="s">
        <v>23137</v>
      </c>
      <c r="B3727" s="19" t="s">
        <v>12442</v>
      </c>
    </row>
    <row r="3728" spans="1:2" x14ac:dyDescent="0.25">
      <c r="A3728" s="19" t="s">
        <v>23138</v>
      </c>
      <c r="B3728" s="19" t="s">
        <v>19561</v>
      </c>
    </row>
    <row r="3729" spans="1:2" x14ac:dyDescent="0.25">
      <c r="A3729" s="19" t="s">
        <v>23139</v>
      </c>
      <c r="B3729" s="19" t="s">
        <v>12426</v>
      </c>
    </row>
    <row r="3730" spans="1:2" x14ac:dyDescent="0.25">
      <c r="A3730" s="19" t="s">
        <v>23140</v>
      </c>
      <c r="B3730" s="19" t="s">
        <v>19561</v>
      </c>
    </row>
    <row r="3731" spans="1:2" x14ac:dyDescent="0.25">
      <c r="A3731" s="19" t="s">
        <v>23141</v>
      </c>
      <c r="B3731" s="19" t="s">
        <v>19561</v>
      </c>
    </row>
    <row r="3732" spans="1:2" x14ac:dyDescent="0.25">
      <c r="A3732" s="19" t="s">
        <v>23142</v>
      </c>
      <c r="B3732" s="19" t="s">
        <v>19561</v>
      </c>
    </row>
    <row r="3733" spans="1:2" x14ac:dyDescent="0.25">
      <c r="A3733" s="19" t="s">
        <v>23143</v>
      </c>
      <c r="B3733" s="19" t="s">
        <v>12442</v>
      </c>
    </row>
    <row r="3734" spans="1:2" x14ac:dyDescent="0.25">
      <c r="A3734" s="19" t="s">
        <v>23144</v>
      </c>
      <c r="B3734" s="19" t="s">
        <v>19561</v>
      </c>
    </row>
    <row r="3735" spans="1:2" x14ac:dyDescent="0.25">
      <c r="A3735" s="19" t="s">
        <v>23145</v>
      </c>
      <c r="B3735" s="19" t="s">
        <v>19561</v>
      </c>
    </row>
    <row r="3736" spans="1:2" x14ac:dyDescent="0.25">
      <c r="A3736" s="19" t="s">
        <v>23146</v>
      </c>
      <c r="B3736" s="19" t="s">
        <v>19695</v>
      </c>
    </row>
    <row r="3737" spans="1:2" x14ac:dyDescent="0.25">
      <c r="A3737" s="19" t="s">
        <v>23147</v>
      </c>
      <c r="B3737" s="19" t="s">
        <v>12423</v>
      </c>
    </row>
    <row r="3738" spans="1:2" x14ac:dyDescent="0.25">
      <c r="A3738" s="19" t="s">
        <v>23148</v>
      </c>
      <c r="B3738" s="19" t="s">
        <v>12442</v>
      </c>
    </row>
    <row r="3739" spans="1:2" x14ac:dyDescent="0.25">
      <c r="A3739" s="19" t="s">
        <v>23149</v>
      </c>
      <c r="B3739" s="19" t="s">
        <v>19680</v>
      </c>
    </row>
    <row r="3740" spans="1:2" x14ac:dyDescent="0.25">
      <c r="A3740" s="19" t="s">
        <v>23150</v>
      </c>
      <c r="B3740" s="19" t="s">
        <v>19561</v>
      </c>
    </row>
    <row r="3741" spans="1:2" x14ac:dyDescent="0.25">
      <c r="A3741" s="19" t="s">
        <v>23151</v>
      </c>
      <c r="B3741" s="19" t="s">
        <v>12421</v>
      </c>
    </row>
    <row r="3742" spans="1:2" x14ac:dyDescent="0.25">
      <c r="A3742" s="19" t="s">
        <v>23152</v>
      </c>
      <c r="B3742" s="19" t="s">
        <v>12433</v>
      </c>
    </row>
    <row r="3743" spans="1:2" x14ac:dyDescent="0.25">
      <c r="A3743" s="19" t="s">
        <v>23153</v>
      </c>
      <c r="B3743" s="19" t="s">
        <v>19561</v>
      </c>
    </row>
    <row r="3744" spans="1:2" x14ac:dyDescent="0.25">
      <c r="A3744" s="19" t="s">
        <v>23154</v>
      </c>
      <c r="B3744" s="19" t="s">
        <v>19561</v>
      </c>
    </row>
    <row r="3745" spans="1:2" x14ac:dyDescent="0.25">
      <c r="A3745" s="19" t="s">
        <v>23155</v>
      </c>
      <c r="B3745" s="19" t="s">
        <v>19561</v>
      </c>
    </row>
    <row r="3746" spans="1:2" x14ac:dyDescent="0.25">
      <c r="A3746" s="19" t="s">
        <v>23156</v>
      </c>
      <c r="B3746" s="19" t="s">
        <v>19561</v>
      </c>
    </row>
    <row r="3747" spans="1:2" x14ac:dyDescent="0.25">
      <c r="A3747" s="19" t="s">
        <v>23157</v>
      </c>
      <c r="B3747" s="19" t="s">
        <v>19561</v>
      </c>
    </row>
    <row r="3748" spans="1:2" x14ac:dyDescent="0.25">
      <c r="A3748" s="19" t="s">
        <v>23158</v>
      </c>
      <c r="B3748" s="19" t="s">
        <v>19584</v>
      </c>
    </row>
    <row r="3749" spans="1:2" x14ac:dyDescent="0.25">
      <c r="A3749" s="19" t="s">
        <v>23159</v>
      </c>
      <c r="B3749" s="19" t="s">
        <v>19561</v>
      </c>
    </row>
    <row r="3750" spans="1:2" x14ac:dyDescent="0.25">
      <c r="A3750" s="19" t="s">
        <v>23160</v>
      </c>
      <c r="B3750" s="19" t="s">
        <v>19561</v>
      </c>
    </row>
    <row r="3751" spans="1:2" x14ac:dyDescent="0.25">
      <c r="A3751" s="19" t="s">
        <v>23161</v>
      </c>
      <c r="B3751" s="19" t="s">
        <v>19561</v>
      </c>
    </row>
    <row r="3752" spans="1:2" x14ac:dyDescent="0.25">
      <c r="A3752" s="19" t="s">
        <v>23162</v>
      </c>
      <c r="B3752" s="19" t="s">
        <v>19561</v>
      </c>
    </row>
    <row r="3753" spans="1:2" x14ac:dyDescent="0.25">
      <c r="A3753" s="19" t="s">
        <v>23163</v>
      </c>
      <c r="B3753" s="19" t="s">
        <v>20181</v>
      </c>
    </row>
    <row r="3754" spans="1:2" x14ac:dyDescent="0.25">
      <c r="A3754" s="19" t="s">
        <v>23164</v>
      </c>
      <c r="B3754" s="19" t="s">
        <v>20181</v>
      </c>
    </row>
    <row r="3755" spans="1:2" x14ac:dyDescent="0.25">
      <c r="A3755" s="19" t="s">
        <v>23165</v>
      </c>
      <c r="B3755" s="19" t="s">
        <v>19561</v>
      </c>
    </row>
    <row r="3756" spans="1:2" x14ac:dyDescent="0.25">
      <c r="A3756" s="19" t="s">
        <v>23166</v>
      </c>
      <c r="B3756" s="19" t="s">
        <v>19561</v>
      </c>
    </row>
    <row r="3757" spans="1:2" x14ac:dyDescent="0.25">
      <c r="A3757" s="19" t="s">
        <v>23167</v>
      </c>
      <c r="B3757" s="19" t="s">
        <v>19695</v>
      </c>
    </row>
    <row r="3758" spans="1:2" x14ac:dyDescent="0.25">
      <c r="A3758" s="19" t="s">
        <v>23168</v>
      </c>
      <c r="B3758" s="19" t="s">
        <v>12426</v>
      </c>
    </row>
    <row r="3759" spans="1:2" x14ac:dyDescent="0.25">
      <c r="A3759" s="19" t="s">
        <v>23169</v>
      </c>
      <c r="B3759" s="19" t="s">
        <v>19697</v>
      </c>
    </row>
    <row r="3760" spans="1:2" x14ac:dyDescent="0.25">
      <c r="A3760" s="19" t="s">
        <v>23170</v>
      </c>
      <c r="B3760" s="19" t="s">
        <v>12426</v>
      </c>
    </row>
    <row r="3761" spans="1:2" x14ac:dyDescent="0.25">
      <c r="A3761" s="19" t="s">
        <v>23171</v>
      </c>
      <c r="B3761" s="19" t="s">
        <v>12426</v>
      </c>
    </row>
    <row r="3762" spans="1:2" x14ac:dyDescent="0.25">
      <c r="A3762" s="19" t="s">
        <v>23172</v>
      </c>
      <c r="B3762" s="19" t="s">
        <v>19561</v>
      </c>
    </row>
    <row r="3763" spans="1:2" x14ac:dyDescent="0.25">
      <c r="A3763" s="19" t="s">
        <v>23173</v>
      </c>
      <c r="B3763" s="19" t="s">
        <v>19561</v>
      </c>
    </row>
    <row r="3764" spans="1:2" x14ac:dyDescent="0.25">
      <c r="A3764" s="19" t="s">
        <v>19259</v>
      </c>
      <c r="B3764" s="19" t="s">
        <v>12437</v>
      </c>
    </row>
    <row r="3765" spans="1:2" x14ac:dyDescent="0.25">
      <c r="A3765" s="19" t="s">
        <v>23174</v>
      </c>
      <c r="B3765" s="19" t="s">
        <v>19561</v>
      </c>
    </row>
    <row r="3766" spans="1:2" x14ac:dyDescent="0.25">
      <c r="A3766" s="19" t="s">
        <v>23175</v>
      </c>
      <c r="B3766" s="19" t="s">
        <v>12431</v>
      </c>
    </row>
    <row r="3767" spans="1:2" x14ac:dyDescent="0.25">
      <c r="A3767" s="19" t="s">
        <v>23176</v>
      </c>
      <c r="B3767" s="19" t="s">
        <v>12442</v>
      </c>
    </row>
    <row r="3768" spans="1:2" x14ac:dyDescent="0.25">
      <c r="A3768" s="19" t="s">
        <v>23177</v>
      </c>
      <c r="B3768" s="19" t="s">
        <v>12432</v>
      </c>
    </row>
    <row r="3769" spans="1:2" x14ac:dyDescent="0.25">
      <c r="A3769" s="19" t="s">
        <v>23178</v>
      </c>
      <c r="B3769" s="19" t="s">
        <v>19561</v>
      </c>
    </row>
    <row r="3770" spans="1:2" x14ac:dyDescent="0.25">
      <c r="A3770" s="19" t="s">
        <v>23179</v>
      </c>
      <c r="B3770" s="19" t="s">
        <v>19584</v>
      </c>
    </row>
    <row r="3771" spans="1:2" x14ac:dyDescent="0.25">
      <c r="A3771" s="19" t="s">
        <v>23180</v>
      </c>
      <c r="B3771" s="19" t="s">
        <v>19561</v>
      </c>
    </row>
    <row r="3772" spans="1:2" x14ac:dyDescent="0.25">
      <c r="A3772" s="19" t="s">
        <v>23181</v>
      </c>
      <c r="B3772" s="19" t="s">
        <v>12426</v>
      </c>
    </row>
    <row r="3773" spans="1:2" x14ac:dyDescent="0.25">
      <c r="A3773" s="19" t="s">
        <v>23182</v>
      </c>
      <c r="B3773" s="19" t="s">
        <v>21126</v>
      </c>
    </row>
    <row r="3774" spans="1:2" x14ac:dyDescent="0.25">
      <c r="A3774" s="19" t="s">
        <v>23183</v>
      </c>
      <c r="B3774" s="19" t="s">
        <v>19671</v>
      </c>
    </row>
    <row r="3775" spans="1:2" x14ac:dyDescent="0.25">
      <c r="A3775" s="19" t="s">
        <v>23184</v>
      </c>
      <c r="B3775" s="19" t="s">
        <v>12426</v>
      </c>
    </row>
    <row r="3776" spans="1:2" x14ac:dyDescent="0.25">
      <c r="A3776" s="19" t="s">
        <v>23185</v>
      </c>
      <c r="B3776" s="19" t="s">
        <v>12442</v>
      </c>
    </row>
    <row r="3777" spans="1:2" x14ac:dyDescent="0.25">
      <c r="A3777" s="19" t="s">
        <v>23186</v>
      </c>
      <c r="B3777" s="19" t="s">
        <v>12436</v>
      </c>
    </row>
    <row r="3778" spans="1:2" x14ac:dyDescent="0.25">
      <c r="A3778" s="19" t="s">
        <v>23187</v>
      </c>
      <c r="B3778" s="19" t="s">
        <v>12426</v>
      </c>
    </row>
    <row r="3779" spans="1:2" x14ac:dyDescent="0.25">
      <c r="A3779" s="19" t="s">
        <v>23188</v>
      </c>
      <c r="B3779" s="19" t="s">
        <v>19561</v>
      </c>
    </row>
    <row r="3780" spans="1:2" x14ac:dyDescent="0.25">
      <c r="A3780" s="19" t="s">
        <v>23189</v>
      </c>
      <c r="B3780" s="19" t="s">
        <v>19580</v>
      </c>
    </row>
    <row r="3781" spans="1:2" x14ac:dyDescent="0.25">
      <c r="A3781" s="19" t="s">
        <v>23190</v>
      </c>
      <c r="B3781" s="19" t="s">
        <v>19582</v>
      </c>
    </row>
    <row r="3782" spans="1:2" x14ac:dyDescent="0.25">
      <c r="A3782" s="19" t="s">
        <v>23191</v>
      </c>
      <c r="B3782" s="19" t="s">
        <v>19584</v>
      </c>
    </row>
    <row r="3783" spans="1:2" x14ac:dyDescent="0.25">
      <c r="A3783" s="19" t="s">
        <v>23192</v>
      </c>
      <c r="B3783" s="19" t="s">
        <v>19650</v>
      </c>
    </row>
    <row r="3784" spans="1:2" x14ac:dyDescent="0.25">
      <c r="A3784" s="19" t="s">
        <v>23193</v>
      </c>
      <c r="B3784" s="19" t="s">
        <v>12423</v>
      </c>
    </row>
    <row r="3785" spans="1:2" x14ac:dyDescent="0.25">
      <c r="A3785" s="19" t="s">
        <v>23194</v>
      </c>
      <c r="B3785" s="19" t="s">
        <v>12425</v>
      </c>
    </row>
    <row r="3786" spans="1:2" x14ac:dyDescent="0.25">
      <c r="A3786" s="19" t="s">
        <v>23195</v>
      </c>
      <c r="B3786" s="19" t="s">
        <v>12425</v>
      </c>
    </row>
    <row r="3787" spans="1:2" x14ac:dyDescent="0.25">
      <c r="A3787" s="19" t="s">
        <v>58</v>
      </c>
      <c r="B3787" s="19" t="s">
        <v>12425</v>
      </c>
    </row>
    <row r="3788" spans="1:2" x14ac:dyDescent="0.25">
      <c r="A3788" s="19" t="s">
        <v>23196</v>
      </c>
      <c r="B3788" s="19" t="s">
        <v>19697</v>
      </c>
    </row>
    <row r="3789" spans="1:2" x14ac:dyDescent="0.25">
      <c r="A3789" s="19" t="s">
        <v>23197</v>
      </c>
      <c r="B3789" s="19" t="s">
        <v>12425</v>
      </c>
    </row>
    <row r="3790" spans="1:2" x14ac:dyDescent="0.25">
      <c r="A3790" s="19" t="s">
        <v>23198</v>
      </c>
      <c r="B3790" s="19" t="s">
        <v>12425</v>
      </c>
    </row>
    <row r="3791" spans="1:2" x14ac:dyDescent="0.25">
      <c r="A3791" s="19" t="s">
        <v>23199</v>
      </c>
      <c r="B3791" s="19" t="s">
        <v>19561</v>
      </c>
    </row>
    <row r="3792" spans="1:2" x14ac:dyDescent="0.25">
      <c r="A3792" s="19" t="s">
        <v>23200</v>
      </c>
      <c r="B3792" s="19" t="s">
        <v>19561</v>
      </c>
    </row>
    <row r="3793" spans="1:2" x14ac:dyDescent="0.25">
      <c r="A3793" s="19" t="s">
        <v>23201</v>
      </c>
      <c r="B3793" s="19" t="s">
        <v>19561</v>
      </c>
    </row>
    <row r="3794" spans="1:2" x14ac:dyDescent="0.25">
      <c r="A3794" s="19" t="s">
        <v>23202</v>
      </c>
      <c r="B3794" s="19" t="s">
        <v>19561</v>
      </c>
    </row>
    <row r="3795" spans="1:2" x14ac:dyDescent="0.25">
      <c r="A3795" s="19" t="s">
        <v>23203</v>
      </c>
      <c r="B3795" s="19" t="s">
        <v>19561</v>
      </c>
    </row>
    <row r="3796" spans="1:2" x14ac:dyDescent="0.25">
      <c r="A3796" s="19" t="s">
        <v>23204</v>
      </c>
      <c r="B3796" s="19" t="s">
        <v>19561</v>
      </c>
    </row>
    <row r="3797" spans="1:2" x14ac:dyDescent="0.25">
      <c r="A3797" s="19" t="s">
        <v>23205</v>
      </c>
      <c r="B3797" s="19" t="s">
        <v>12425</v>
      </c>
    </row>
    <row r="3798" spans="1:2" x14ac:dyDescent="0.25">
      <c r="A3798" s="19" t="s">
        <v>23206</v>
      </c>
      <c r="B3798" s="19" t="s">
        <v>12442</v>
      </c>
    </row>
    <row r="3799" spans="1:2" x14ac:dyDescent="0.25">
      <c r="A3799" s="19" t="s">
        <v>23207</v>
      </c>
      <c r="B3799" s="19" t="s">
        <v>12427</v>
      </c>
    </row>
    <row r="3800" spans="1:2" x14ac:dyDescent="0.25">
      <c r="A3800" s="19" t="s">
        <v>23208</v>
      </c>
      <c r="B3800" s="19" t="s">
        <v>19586</v>
      </c>
    </row>
    <row r="3801" spans="1:2" x14ac:dyDescent="0.25">
      <c r="A3801" s="19" t="s">
        <v>23209</v>
      </c>
      <c r="B3801" s="19" t="s">
        <v>19561</v>
      </c>
    </row>
    <row r="3802" spans="1:2" x14ac:dyDescent="0.25">
      <c r="A3802" s="19" t="s">
        <v>23210</v>
      </c>
      <c r="B3802" s="19" t="s">
        <v>19695</v>
      </c>
    </row>
    <row r="3803" spans="1:2" x14ac:dyDescent="0.25">
      <c r="A3803" s="19" t="s">
        <v>23211</v>
      </c>
      <c r="B3803" s="19" t="s">
        <v>19561</v>
      </c>
    </row>
    <row r="3804" spans="1:2" x14ac:dyDescent="0.25">
      <c r="A3804" s="19" t="s">
        <v>23212</v>
      </c>
      <c r="B3804" s="19" t="s">
        <v>19584</v>
      </c>
    </row>
    <row r="3805" spans="1:2" x14ac:dyDescent="0.25">
      <c r="A3805" s="19" t="s">
        <v>23213</v>
      </c>
      <c r="B3805" s="19" t="s">
        <v>19695</v>
      </c>
    </row>
    <row r="3806" spans="1:2" x14ac:dyDescent="0.25">
      <c r="A3806" s="19" t="s">
        <v>23214</v>
      </c>
      <c r="B3806" s="19" t="s">
        <v>12445</v>
      </c>
    </row>
    <row r="3807" spans="1:2" x14ac:dyDescent="0.25">
      <c r="A3807" s="19" t="s">
        <v>23215</v>
      </c>
      <c r="B3807" s="19" t="s">
        <v>19561</v>
      </c>
    </row>
    <row r="3808" spans="1:2" x14ac:dyDescent="0.25">
      <c r="A3808" s="19" t="s">
        <v>23216</v>
      </c>
      <c r="B3808" s="19" t="s">
        <v>12433</v>
      </c>
    </row>
    <row r="3809" spans="1:2" x14ac:dyDescent="0.25">
      <c r="A3809" s="19" t="s">
        <v>7106</v>
      </c>
      <c r="B3809" s="19" t="s">
        <v>12421</v>
      </c>
    </row>
    <row r="3810" spans="1:2" x14ac:dyDescent="0.25">
      <c r="A3810" s="19" t="s">
        <v>23217</v>
      </c>
      <c r="B3810" s="19" t="s">
        <v>12426</v>
      </c>
    </row>
    <row r="3811" spans="1:2" x14ac:dyDescent="0.25">
      <c r="A3811" s="19" t="s">
        <v>23218</v>
      </c>
      <c r="B3811" s="19" t="s">
        <v>12431</v>
      </c>
    </row>
    <row r="3812" spans="1:2" x14ac:dyDescent="0.25">
      <c r="A3812" s="19" t="s">
        <v>23219</v>
      </c>
      <c r="B3812" s="19" t="s">
        <v>19561</v>
      </c>
    </row>
    <row r="3813" spans="1:2" x14ac:dyDescent="0.25">
      <c r="A3813" s="19" t="s">
        <v>23220</v>
      </c>
      <c r="B3813" s="19" t="s">
        <v>19561</v>
      </c>
    </row>
    <row r="3814" spans="1:2" x14ac:dyDescent="0.25">
      <c r="A3814" s="19" t="s">
        <v>23221</v>
      </c>
      <c r="B3814" s="19" t="s">
        <v>20301</v>
      </c>
    </row>
    <row r="3815" spans="1:2" x14ac:dyDescent="0.25">
      <c r="A3815" s="19" t="s">
        <v>23222</v>
      </c>
      <c r="B3815" s="19" t="s">
        <v>19561</v>
      </c>
    </row>
    <row r="3816" spans="1:2" x14ac:dyDescent="0.25">
      <c r="A3816" s="19" t="s">
        <v>23223</v>
      </c>
      <c r="B3816" s="19" t="s">
        <v>19561</v>
      </c>
    </row>
    <row r="3817" spans="1:2" x14ac:dyDescent="0.25">
      <c r="A3817" s="19" t="s">
        <v>23224</v>
      </c>
      <c r="B3817" s="19" t="s">
        <v>19561</v>
      </c>
    </row>
    <row r="3818" spans="1:2" x14ac:dyDescent="0.25">
      <c r="A3818" s="19" t="s">
        <v>23225</v>
      </c>
      <c r="B3818" s="19" t="s">
        <v>19561</v>
      </c>
    </row>
    <row r="3819" spans="1:2" x14ac:dyDescent="0.25">
      <c r="A3819" s="19" t="s">
        <v>23226</v>
      </c>
      <c r="B3819" s="19" t="s">
        <v>19582</v>
      </c>
    </row>
    <row r="3820" spans="1:2" x14ac:dyDescent="0.25">
      <c r="A3820" s="19" t="s">
        <v>23227</v>
      </c>
      <c r="B3820" s="19" t="s">
        <v>19584</v>
      </c>
    </row>
    <row r="3821" spans="1:2" x14ac:dyDescent="0.25">
      <c r="A3821" s="19" t="s">
        <v>23228</v>
      </c>
      <c r="B3821" s="19" t="s">
        <v>19561</v>
      </c>
    </row>
    <row r="3822" spans="1:2" x14ac:dyDescent="0.25">
      <c r="A3822" s="19" t="s">
        <v>2708</v>
      </c>
      <c r="B3822" s="19" t="s">
        <v>12426</v>
      </c>
    </row>
    <row r="3823" spans="1:2" x14ac:dyDescent="0.25">
      <c r="A3823" s="19" t="s">
        <v>23229</v>
      </c>
      <c r="B3823" s="19" t="s">
        <v>12432</v>
      </c>
    </row>
    <row r="3824" spans="1:2" x14ac:dyDescent="0.25">
      <c r="A3824" s="19" t="s">
        <v>23230</v>
      </c>
      <c r="B3824" s="19" t="s">
        <v>19582</v>
      </c>
    </row>
    <row r="3825" spans="1:2" x14ac:dyDescent="0.25">
      <c r="A3825" s="19" t="s">
        <v>23231</v>
      </c>
      <c r="B3825" s="19" t="s">
        <v>19584</v>
      </c>
    </row>
    <row r="3826" spans="1:2" x14ac:dyDescent="0.25">
      <c r="A3826" s="19" t="s">
        <v>23232</v>
      </c>
      <c r="B3826" s="19" t="s">
        <v>12422</v>
      </c>
    </row>
    <row r="3827" spans="1:2" x14ac:dyDescent="0.25">
      <c r="A3827" s="19" t="s">
        <v>23233</v>
      </c>
      <c r="B3827" s="19" t="s">
        <v>19788</v>
      </c>
    </row>
    <row r="3828" spans="1:2" x14ac:dyDescent="0.25">
      <c r="A3828" s="19" t="s">
        <v>23234</v>
      </c>
      <c r="B3828" s="19" t="s">
        <v>12426</v>
      </c>
    </row>
    <row r="3829" spans="1:2" x14ac:dyDescent="0.25">
      <c r="A3829" s="19" t="s">
        <v>23235</v>
      </c>
      <c r="B3829" s="19" t="s">
        <v>12425</v>
      </c>
    </row>
    <row r="3830" spans="1:2" x14ac:dyDescent="0.25">
      <c r="A3830" s="19" t="s">
        <v>23236</v>
      </c>
      <c r="B3830" s="19" t="s">
        <v>12431</v>
      </c>
    </row>
    <row r="3831" spans="1:2" x14ac:dyDescent="0.25">
      <c r="A3831" s="19" t="s">
        <v>23237</v>
      </c>
      <c r="B3831" s="19" t="s">
        <v>19561</v>
      </c>
    </row>
    <row r="3832" spans="1:2" x14ac:dyDescent="0.25">
      <c r="A3832" s="19" t="s">
        <v>23238</v>
      </c>
      <c r="B3832" s="19" t="s">
        <v>12422</v>
      </c>
    </row>
    <row r="3833" spans="1:2" x14ac:dyDescent="0.25">
      <c r="A3833" s="19" t="s">
        <v>23239</v>
      </c>
      <c r="B3833" s="19" t="s">
        <v>12426</v>
      </c>
    </row>
    <row r="3834" spans="1:2" x14ac:dyDescent="0.25">
      <c r="A3834" s="19" t="s">
        <v>23240</v>
      </c>
      <c r="B3834" s="19" t="s">
        <v>12423</v>
      </c>
    </row>
    <row r="3835" spans="1:2" x14ac:dyDescent="0.25">
      <c r="A3835" s="19" t="s">
        <v>23241</v>
      </c>
      <c r="B3835" s="19" t="s">
        <v>19561</v>
      </c>
    </row>
    <row r="3836" spans="1:2" x14ac:dyDescent="0.25">
      <c r="A3836" s="19" t="s">
        <v>23242</v>
      </c>
      <c r="B3836" s="19" t="s">
        <v>20594</v>
      </c>
    </row>
    <row r="3837" spans="1:2" x14ac:dyDescent="0.25">
      <c r="A3837" s="19" t="s">
        <v>23243</v>
      </c>
      <c r="B3837" s="19" t="s">
        <v>12432</v>
      </c>
    </row>
    <row r="3838" spans="1:2" x14ac:dyDescent="0.25">
      <c r="A3838" s="19" t="s">
        <v>23244</v>
      </c>
      <c r="B3838" s="19" t="s">
        <v>12441</v>
      </c>
    </row>
    <row r="3839" spans="1:2" x14ac:dyDescent="0.25">
      <c r="A3839" s="19" t="s">
        <v>23245</v>
      </c>
      <c r="B3839" s="19" t="s">
        <v>19561</v>
      </c>
    </row>
    <row r="3840" spans="1:2" x14ac:dyDescent="0.25">
      <c r="A3840" s="19" t="s">
        <v>23246</v>
      </c>
      <c r="B3840" s="19" t="s">
        <v>12423</v>
      </c>
    </row>
    <row r="3841" spans="1:2" x14ac:dyDescent="0.25">
      <c r="A3841" s="19" t="s">
        <v>23247</v>
      </c>
      <c r="B3841" s="19" t="s">
        <v>12432</v>
      </c>
    </row>
    <row r="3842" spans="1:2" x14ac:dyDescent="0.25">
      <c r="A3842" s="19" t="s">
        <v>4685</v>
      </c>
      <c r="B3842" s="19" t="s">
        <v>12440</v>
      </c>
    </row>
    <row r="3843" spans="1:2" x14ac:dyDescent="0.25">
      <c r="A3843" s="19" t="s">
        <v>23248</v>
      </c>
      <c r="B3843" s="19" t="s">
        <v>12446</v>
      </c>
    </row>
    <row r="3844" spans="1:2" x14ac:dyDescent="0.25">
      <c r="A3844" s="19" t="s">
        <v>23249</v>
      </c>
      <c r="B3844" s="19" t="s">
        <v>20181</v>
      </c>
    </row>
    <row r="3845" spans="1:2" x14ac:dyDescent="0.25">
      <c r="A3845" s="19" t="s">
        <v>23250</v>
      </c>
      <c r="B3845" s="19" t="s">
        <v>20181</v>
      </c>
    </row>
    <row r="3846" spans="1:2" x14ac:dyDescent="0.25">
      <c r="A3846" s="19" t="s">
        <v>23251</v>
      </c>
      <c r="B3846" s="19" t="s">
        <v>20181</v>
      </c>
    </row>
    <row r="3847" spans="1:2" x14ac:dyDescent="0.25">
      <c r="A3847" s="19" t="s">
        <v>23252</v>
      </c>
      <c r="B3847" s="19" t="s">
        <v>21284</v>
      </c>
    </row>
    <row r="3848" spans="1:2" x14ac:dyDescent="0.25">
      <c r="A3848" s="19" t="s">
        <v>23253</v>
      </c>
      <c r="B3848" s="19" t="s">
        <v>20181</v>
      </c>
    </row>
    <row r="3849" spans="1:2" x14ac:dyDescent="0.25">
      <c r="A3849" s="19" t="s">
        <v>23254</v>
      </c>
      <c r="B3849" s="19" t="s">
        <v>19561</v>
      </c>
    </row>
    <row r="3850" spans="1:2" x14ac:dyDescent="0.25">
      <c r="A3850" s="19" t="s">
        <v>23255</v>
      </c>
      <c r="B3850" s="19" t="s">
        <v>19561</v>
      </c>
    </row>
    <row r="3851" spans="1:2" x14ac:dyDescent="0.25">
      <c r="A3851" s="19" t="s">
        <v>23256</v>
      </c>
      <c r="B3851" s="19" t="s">
        <v>12441</v>
      </c>
    </row>
    <row r="3852" spans="1:2" x14ac:dyDescent="0.25">
      <c r="A3852" s="19" t="s">
        <v>23257</v>
      </c>
      <c r="B3852" s="19" t="s">
        <v>19561</v>
      </c>
    </row>
    <row r="3853" spans="1:2" x14ac:dyDescent="0.25">
      <c r="A3853" s="19" t="s">
        <v>23258</v>
      </c>
      <c r="B3853" s="19" t="s">
        <v>12426</v>
      </c>
    </row>
    <row r="3854" spans="1:2" x14ac:dyDescent="0.25">
      <c r="A3854" s="19" t="s">
        <v>23259</v>
      </c>
      <c r="B3854" s="19" t="s">
        <v>19697</v>
      </c>
    </row>
    <row r="3855" spans="1:2" x14ac:dyDescent="0.25">
      <c r="A3855" s="19" t="s">
        <v>23260</v>
      </c>
      <c r="B3855" s="19" t="s">
        <v>12441</v>
      </c>
    </row>
    <row r="3856" spans="1:2" x14ac:dyDescent="0.25">
      <c r="A3856" s="19" t="s">
        <v>15514</v>
      </c>
      <c r="B3856" s="19" t="s">
        <v>12427</v>
      </c>
    </row>
    <row r="3857" spans="1:2" x14ac:dyDescent="0.25">
      <c r="A3857" s="19" t="s">
        <v>23261</v>
      </c>
      <c r="B3857" s="19" t="s">
        <v>12442</v>
      </c>
    </row>
    <row r="3858" spans="1:2" x14ac:dyDescent="0.25">
      <c r="A3858" s="19" t="s">
        <v>23262</v>
      </c>
      <c r="B3858" s="19" t="s">
        <v>19826</v>
      </c>
    </row>
    <row r="3859" spans="1:2" x14ac:dyDescent="0.25">
      <c r="A3859" s="19" t="s">
        <v>23263</v>
      </c>
      <c r="B3859" s="19" t="s">
        <v>12442</v>
      </c>
    </row>
    <row r="3860" spans="1:2" x14ac:dyDescent="0.25">
      <c r="A3860" s="19" t="s">
        <v>23264</v>
      </c>
      <c r="B3860" s="19" t="s">
        <v>19561</v>
      </c>
    </row>
    <row r="3861" spans="1:2" x14ac:dyDescent="0.25">
      <c r="A3861" s="19" t="s">
        <v>2994</v>
      </c>
      <c r="B3861" s="19" t="s">
        <v>12425</v>
      </c>
    </row>
    <row r="3862" spans="1:2" x14ac:dyDescent="0.25">
      <c r="A3862" s="19" t="s">
        <v>23265</v>
      </c>
      <c r="B3862" s="19" t="s">
        <v>20841</v>
      </c>
    </row>
    <row r="3863" spans="1:2" x14ac:dyDescent="0.25">
      <c r="A3863" s="19" t="s">
        <v>23266</v>
      </c>
      <c r="B3863" s="19" t="s">
        <v>12423</v>
      </c>
    </row>
    <row r="3864" spans="1:2" x14ac:dyDescent="0.25">
      <c r="A3864" s="19" t="s">
        <v>23267</v>
      </c>
      <c r="B3864" s="19" t="s">
        <v>12423</v>
      </c>
    </row>
    <row r="3865" spans="1:2" x14ac:dyDescent="0.25">
      <c r="A3865" s="19" t="s">
        <v>23268</v>
      </c>
      <c r="B3865" s="19" t="s">
        <v>19561</v>
      </c>
    </row>
    <row r="3866" spans="1:2" x14ac:dyDescent="0.25">
      <c r="A3866" s="19" t="s">
        <v>23269</v>
      </c>
      <c r="B3866" s="19" t="s">
        <v>12422</v>
      </c>
    </row>
    <row r="3867" spans="1:2" x14ac:dyDescent="0.25">
      <c r="A3867" s="19" t="s">
        <v>23270</v>
      </c>
      <c r="B3867" s="19" t="s">
        <v>12442</v>
      </c>
    </row>
    <row r="3868" spans="1:2" x14ac:dyDescent="0.25">
      <c r="A3868" s="19" t="s">
        <v>23271</v>
      </c>
      <c r="B3868" s="19" t="s">
        <v>12422</v>
      </c>
    </row>
    <row r="3869" spans="1:2" x14ac:dyDescent="0.25">
      <c r="A3869" s="19" t="s">
        <v>23272</v>
      </c>
      <c r="B3869" s="19" t="s">
        <v>19561</v>
      </c>
    </row>
    <row r="3870" spans="1:2" x14ac:dyDescent="0.25">
      <c r="A3870" s="19" t="s">
        <v>23273</v>
      </c>
      <c r="B3870" s="19" t="s">
        <v>12423</v>
      </c>
    </row>
    <row r="3871" spans="1:2" x14ac:dyDescent="0.25">
      <c r="A3871" s="19" t="s">
        <v>23274</v>
      </c>
      <c r="B3871" s="19" t="s">
        <v>12445</v>
      </c>
    </row>
    <row r="3872" spans="1:2" x14ac:dyDescent="0.25">
      <c r="A3872" s="19" t="s">
        <v>23275</v>
      </c>
      <c r="B3872" s="19" t="s">
        <v>20254</v>
      </c>
    </row>
    <row r="3873" spans="1:2" x14ac:dyDescent="0.25">
      <c r="A3873" s="19" t="s">
        <v>23276</v>
      </c>
      <c r="B3873" s="19" t="s">
        <v>19561</v>
      </c>
    </row>
    <row r="3874" spans="1:2" x14ac:dyDescent="0.25">
      <c r="A3874" s="19" t="s">
        <v>23277</v>
      </c>
      <c r="B3874" s="19" t="s">
        <v>12426</v>
      </c>
    </row>
    <row r="3875" spans="1:2" x14ac:dyDescent="0.25">
      <c r="A3875" s="19" t="s">
        <v>23278</v>
      </c>
      <c r="B3875" s="19" t="s">
        <v>19697</v>
      </c>
    </row>
    <row r="3876" spans="1:2" x14ac:dyDescent="0.25">
      <c r="A3876" s="19" t="s">
        <v>23279</v>
      </c>
      <c r="B3876" s="19" t="s">
        <v>19561</v>
      </c>
    </row>
    <row r="3877" spans="1:2" x14ac:dyDescent="0.25">
      <c r="A3877" s="19" t="s">
        <v>23280</v>
      </c>
      <c r="B3877" s="19" t="s">
        <v>20254</v>
      </c>
    </row>
    <row r="3878" spans="1:2" x14ac:dyDescent="0.25">
      <c r="A3878" s="19" t="s">
        <v>23281</v>
      </c>
      <c r="B3878" s="19" t="s">
        <v>12425</v>
      </c>
    </row>
    <row r="3879" spans="1:2" x14ac:dyDescent="0.25">
      <c r="A3879" s="19" t="s">
        <v>23282</v>
      </c>
      <c r="B3879" s="19" t="s">
        <v>19561</v>
      </c>
    </row>
    <row r="3880" spans="1:2" x14ac:dyDescent="0.25">
      <c r="A3880" s="19" t="s">
        <v>23283</v>
      </c>
      <c r="B3880" s="19" t="s">
        <v>19697</v>
      </c>
    </row>
    <row r="3881" spans="1:2" x14ac:dyDescent="0.25">
      <c r="A3881" s="19" t="s">
        <v>23284</v>
      </c>
      <c r="B3881" s="19" t="s">
        <v>12441</v>
      </c>
    </row>
    <row r="3882" spans="1:2" x14ac:dyDescent="0.25">
      <c r="A3882" s="19" t="s">
        <v>23285</v>
      </c>
      <c r="B3882" s="19" t="s">
        <v>19697</v>
      </c>
    </row>
    <row r="3883" spans="1:2" x14ac:dyDescent="0.25">
      <c r="A3883" s="19" t="s">
        <v>23286</v>
      </c>
      <c r="B3883" s="19" t="s">
        <v>19561</v>
      </c>
    </row>
    <row r="3884" spans="1:2" x14ac:dyDescent="0.25">
      <c r="A3884" s="19" t="s">
        <v>23287</v>
      </c>
      <c r="B3884" s="19" t="s">
        <v>19561</v>
      </c>
    </row>
    <row r="3885" spans="1:2" x14ac:dyDescent="0.25">
      <c r="A3885" s="19" t="s">
        <v>23288</v>
      </c>
      <c r="B3885" s="19" t="s">
        <v>19561</v>
      </c>
    </row>
    <row r="3886" spans="1:2" x14ac:dyDescent="0.25">
      <c r="A3886" s="19" t="s">
        <v>23289</v>
      </c>
      <c r="B3886" s="19" t="s">
        <v>19561</v>
      </c>
    </row>
    <row r="3887" spans="1:2" x14ac:dyDescent="0.25">
      <c r="A3887" s="19" t="s">
        <v>23290</v>
      </c>
      <c r="B3887" s="19" t="s">
        <v>12430</v>
      </c>
    </row>
    <row r="3888" spans="1:2" x14ac:dyDescent="0.25">
      <c r="A3888" s="19" t="s">
        <v>6655</v>
      </c>
      <c r="B3888" s="19" t="s">
        <v>12433</v>
      </c>
    </row>
    <row r="3889" spans="1:2" x14ac:dyDescent="0.25">
      <c r="A3889" s="19" t="s">
        <v>23291</v>
      </c>
      <c r="B3889" s="19" t="s">
        <v>19561</v>
      </c>
    </row>
    <row r="3890" spans="1:2" x14ac:dyDescent="0.25">
      <c r="A3890" s="19" t="s">
        <v>23292</v>
      </c>
      <c r="B3890" s="19" t="s">
        <v>12433</v>
      </c>
    </row>
    <row r="3891" spans="1:2" x14ac:dyDescent="0.25">
      <c r="A3891" s="19" t="s">
        <v>23293</v>
      </c>
      <c r="B3891" s="19" t="s">
        <v>19584</v>
      </c>
    </row>
    <row r="3892" spans="1:2" x14ac:dyDescent="0.25">
      <c r="A3892" s="19" t="s">
        <v>23294</v>
      </c>
      <c r="B3892" s="19" t="s">
        <v>19561</v>
      </c>
    </row>
    <row r="3893" spans="1:2" x14ac:dyDescent="0.25">
      <c r="A3893" s="19" t="s">
        <v>23295</v>
      </c>
      <c r="B3893" s="19" t="s">
        <v>19561</v>
      </c>
    </row>
    <row r="3894" spans="1:2" x14ac:dyDescent="0.25">
      <c r="A3894" s="19" t="s">
        <v>23296</v>
      </c>
      <c r="B3894" s="19" t="s">
        <v>12423</v>
      </c>
    </row>
    <row r="3895" spans="1:2" x14ac:dyDescent="0.25">
      <c r="A3895" s="19" t="s">
        <v>23297</v>
      </c>
      <c r="B3895" s="19" t="s">
        <v>19561</v>
      </c>
    </row>
    <row r="3896" spans="1:2" x14ac:dyDescent="0.25">
      <c r="A3896" s="19" t="s">
        <v>23298</v>
      </c>
      <c r="B3896" s="19" t="s">
        <v>20889</v>
      </c>
    </row>
    <row r="3897" spans="1:2" x14ac:dyDescent="0.25">
      <c r="A3897" s="19" t="s">
        <v>23299</v>
      </c>
      <c r="B3897" s="19" t="s">
        <v>21258</v>
      </c>
    </row>
    <row r="3898" spans="1:2" x14ac:dyDescent="0.25">
      <c r="A3898" s="19" t="s">
        <v>23300</v>
      </c>
      <c r="B3898" s="19" t="s">
        <v>20895</v>
      </c>
    </row>
    <row r="3899" spans="1:2" x14ac:dyDescent="0.25">
      <c r="A3899" s="19" t="s">
        <v>23301</v>
      </c>
      <c r="B3899" s="19" t="s">
        <v>12441</v>
      </c>
    </row>
    <row r="3900" spans="1:2" x14ac:dyDescent="0.25">
      <c r="A3900" s="19" t="s">
        <v>93</v>
      </c>
      <c r="B3900" s="19" t="s">
        <v>12426</v>
      </c>
    </row>
    <row r="3901" spans="1:2" x14ac:dyDescent="0.25">
      <c r="A3901" s="19" t="s">
        <v>23302</v>
      </c>
      <c r="B3901" s="19" t="s">
        <v>12426</v>
      </c>
    </row>
    <row r="3902" spans="1:2" x14ac:dyDescent="0.25">
      <c r="A3902" s="19" t="s">
        <v>23303</v>
      </c>
      <c r="B3902" s="19" t="s">
        <v>19584</v>
      </c>
    </row>
    <row r="3903" spans="1:2" x14ac:dyDescent="0.25">
      <c r="A3903" s="19" t="s">
        <v>204</v>
      </c>
      <c r="B3903" s="19" t="s">
        <v>12423</v>
      </c>
    </row>
    <row r="3904" spans="1:2" x14ac:dyDescent="0.25">
      <c r="A3904" s="19" t="s">
        <v>23304</v>
      </c>
      <c r="B3904" s="19" t="s">
        <v>12425</v>
      </c>
    </row>
    <row r="3905" spans="1:2" x14ac:dyDescent="0.25">
      <c r="A3905" s="19" t="s">
        <v>23305</v>
      </c>
      <c r="B3905" s="19" t="s">
        <v>19584</v>
      </c>
    </row>
    <row r="3906" spans="1:2" x14ac:dyDescent="0.25">
      <c r="A3906" s="19" t="s">
        <v>23306</v>
      </c>
      <c r="B3906" s="19" t="s">
        <v>12426</v>
      </c>
    </row>
    <row r="3907" spans="1:2" x14ac:dyDescent="0.25">
      <c r="A3907" s="19" t="s">
        <v>23307</v>
      </c>
      <c r="B3907" s="19" t="s">
        <v>12423</v>
      </c>
    </row>
    <row r="3908" spans="1:2" x14ac:dyDescent="0.25">
      <c r="A3908" s="19" t="s">
        <v>23308</v>
      </c>
      <c r="B3908" s="19" t="s">
        <v>20846</v>
      </c>
    </row>
    <row r="3909" spans="1:2" x14ac:dyDescent="0.25">
      <c r="A3909" s="19" t="s">
        <v>23309</v>
      </c>
      <c r="B3909" s="19" t="s">
        <v>19561</v>
      </c>
    </row>
    <row r="3910" spans="1:2" x14ac:dyDescent="0.25">
      <c r="A3910" s="19" t="s">
        <v>23310</v>
      </c>
      <c r="B3910" s="19" t="s">
        <v>19561</v>
      </c>
    </row>
    <row r="3911" spans="1:2" x14ac:dyDescent="0.25">
      <c r="A3911" s="19" t="s">
        <v>23311</v>
      </c>
      <c r="B3911" s="19" t="s">
        <v>19561</v>
      </c>
    </row>
    <row r="3912" spans="1:2" x14ac:dyDescent="0.25">
      <c r="A3912" s="19" t="s">
        <v>23312</v>
      </c>
      <c r="B3912" s="19" t="s">
        <v>12432</v>
      </c>
    </row>
    <row r="3913" spans="1:2" x14ac:dyDescent="0.25">
      <c r="A3913" s="19" t="s">
        <v>23313</v>
      </c>
      <c r="B3913" s="19" t="s">
        <v>19561</v>
      </c>
    </row>
    <row r="3914" spans="1:2" x14ac:dyDescent="0.25">
      <c r="A3914" s="19" t="s">
        <v>23314</v>
      </c>
      <c r="B3914" s="19" t="s">
        <v>19561</v>
      </c>
    </row>
    <row r="3915" spans="1:2" x14ac:dyDescent="0.25">
      <c r="A3915" s="19" t="s">
        <v>23315</v>
      </c>
      <c r="B3915" s="19" t="s">
        <v>12441</v>
      </c>
    </row>
    <row r="3916" spans="1:2" x14ac:dyDescent="0.25">
      <c r="A3916" s="19" t="s">
        <v>23316</v>
      </c>
      <c r="B3916" s="19" t="s">
        <v>19561</v>
      </c>
    </row>
    <row r="3917" spans="1:2" x14ac:dyDescent="0.25">
      <c r="A3917" s="19" t="s">
        <v>23317</v>
      </c>
      <c r="B3917" s="19" t="s">
        <v>19901</v>
      </c>
    </row>
    <row r="3918" spans="1:2" x14ac:dyDescent="0.25">
      <c r="A3918" s="19" t="s">
        <v>23318</v>
      </c>
      <c r="B3918" s="19" t="s">
        <v>12441</v>
      </c>
    </row>
    <row r="3919" spans="1:2" x14ac:dyDescent="0.25">
      <c r="A3919" s="19" t="s">
        <v>23319</v>
      </c>
      <c r="B3919" s="19" t="s">
        <v>19561</v>
      </c>
    </row>
    <row r="3920" spans="1:2" x14ac:dyDescent="0.25">
      <c r="A3920" s="19" t="s">
        <v>23320</v>
      </c>
      <c r="B3920" s="19" t="s">
        <v>19703</v>
      </c>
    </row>
    <row r="3921" spans="1:2" x14ac:dyDescent="0.25">
      <c r="A3921" s="19" t="s">
        <v>23321</v>
      </c>
      <c r="B3921" s="19" t="s">
        <v>19561</v>
      </c>
    </row>
    <row r="3922" spans="1:2" x14ac:dyDescent="0.25">
      <c r="A3922" s="19" t="s">
        <v>1105</v>
      </c>
      <c r="B3922" s="19" t="s">
        <v>12441</v>
      </c>
    </row>
    <row r="3923" spans="1:2" x14ac:dyDescent="0.25">
      <c r="A3923" s="19" t="s">
        <v>23322</v>
      </c>
      <c r="B3923" s="19" t="s">
        <v>12442</v>
      </c>
    </row>
    <row r="3924" spans="1:2" x14ac:dyDescent="0.25">
      <c r="A3924" s="19" t="s">
        <v>23323</v>
      </c>
      <c r="B3924" s="19" t="s">
        <v>19826</v>
      </c>
    </row>
    <row r="3925" spans="1:2" x14ac:dyDescent="0.25">
      <c r="A3925" s="19" t="s">
        <v>23324</v>
      </c>
      <c r="B3925" s="19" t="s">
        <v>19826</v>
      </c>
    </row>
    <row r="3926" spans="1:2" x14ac:dyDescent="0.25">
      <c r="A3926" s="19" t="s">
        <v>23325</v>
      </c>
      <c r="B3926" s="19" t="s">
        <v>19826</v>
      </c>
    </row>
    <row r="3927" spans="1:2" x14ac:dyDescent="0.25">
      <c r="A3927" s="19" t="s">
        <v>23326</v>
      </c>
      <c r="B3927" s="19" t="s">
        <v>12437</v>
      </c>
    </row>
    <row r="3928" spans="1:2" x14ac:dyDescent="0.25">
      <c r="A3928" s="19" t="s">
        <v>23327</v>
      </c>
      <c r="B3928" s="19" t="s">
        <v>19561</v>
      </c>
    </row>
    <row r="3929" spans="1:2" x14ac:dyDescent="0.25">
      <c r="A3929" s="19" t="s">
        <v>23328</v>
      </c>
      <c r="B3929" s="19" t="s">
        <v>20181</v>
      </c>
    </row>
    <row r="3930" spans="1:2" x14ac:dyDescent="0.25">
      <c r="A3930" s="19" t="s">
        <v>23329</v>
      </c>
      <c r="B3930" s="19" t="s">
        <v>20181</v>
      </c>
    </row>
    <row r="3931" spans="1:2" x14ac:dyDescent="0.25">
      <c r="A3931" s="19" t="s">
        <v>23330</v>
      </c>
      <c r="B3931" s="19" t="s">
        <v>20885</v>
      </c>
    </row>
    <row r="3932" spans="1:2" x14ac:dyDescent="0.25">
      <c r="A3932" s="19" t="s">
        <v>23331</v>
      </c>
      <c r="B3932" s="19" t="s">
        <v>19561</v>
      </c>
    </row>
    <row r="3933" spans="1:2" x14ac:dyDescent="0.25">
      <c r="A3933" s="19" t="s">
        <v>23332</v>
      </c>
      <c r="B3933" s="19" t="s">
        <v>12427</v>
      </c>
    </row>
    <row r="3934" spans="1:2" x14ac:dyDescent="0.25">
      <c r="A3934" s="19" t="s">
        <v>23333</v>
      </c>
      <c r="B3934" s="19" t="s">
        <v>12426</v>
      </c>
    </row>
    <row r="3935" spans="1:2" x14ac:dyDescent="0.25">
      <c r="A3935" s="19" t="s">
        <v>23334</v>
      </c>
      <c r="B3935" s="19" t="s">
        <v>19697</v>
      </c>
    </row>
    <row r="3936" spans="1:2" x14ac:dyDescent="0.25">
      <c r="A3936" s="19" t="s">
        <v>23335</v>
      </c>
      <c r="B3936" s="19" t="s">
        <v>19561</v>
      </c>
    </row>
    <row r="3937" spans="1:2" x14ac:dyDescent="0.25">
      <c r="A3937" s="19" t="s">
        <v>23336</v>
      </c>
      <c r="B3937" s="19" t="s">
        <v>12423</v>
      </c>
    </row>
    <row r="3938" spans="1:2" x14ac:dyDescent="0.25">
      <c r="A3938" s="19" t="s">
        <v>234</v>
      </c>
      <c r="B3938" s="19" t="s">
        <v>12426</v>
      </c>
    </row>
    <row r="3939" spans="1:2" x14ac:dyDescent="0.25">
      <c r="A3939" s="19" t="s">
        <v>23337</v>
      </c>
      <c r="B3939" s="19" t="s">
        <v>19561</v>
      </c>
    </row>
    <row r="3940" spans="1:2" x14ac:dyDescent="0.25">
      <c r="A3940" s="19" t="s">
        <v>23338</v>
      </c>
      <c r="B3940" s="19" t="s">
        <v>19561</v>
      </c>
    </row>
    <row r="3941" spans="1:2" x14ac:dyDescent="0.25">
      <c r="A3941" s="19" t="s">
        <v>23339</v>
      </c>
      <c r="B3941" s="19" t="s">
        <v>12425</v>
      </c>
    </row>
    <row r="3942" spans="1:2" x14ac:dyDescent="0.25">
      <c r="A3942" s="19" t="s">
        <v>23340</v>
      </c>
      <c r="B3942" s="19" t="s">
        <v>20594</v>
      </c>
    </row>
    <row r="3943" spans="1:2" x14ac:dyDescent="0.25">
      <c r="A3943" s="19" t="s">
        <v>23341</v>
      </c>
      <c r="B3943" s="19" t="s">
        <v>19561</v>
      </c>
    </row>
    <row r="3944" spans="1:2" x14ac:dyDescent="0.25">
      <c r="A3944" s="19" t="s">
        <v>23342</v>
      </c>
      <c r="B3944" s="19" t="s">
        <v>19561</v>
      </c>
    </row>
    <row r="3945" spans="1:2" x14ac:dyDescent="0.25">
      <c r="A3945" s="19" t="s">
        <v>23343</v>
      </c>
      <c r="B3945" s="19" t="s">
        <v>19561</v>
      </c>
    </row>
    <row r="3946" spans="1:2" x14ac:dyDescent="0.25">
      <c r="A3946" s="19" t="s">
        <v>23344</v>
      </c>
      <c r="B3946" s="19" t="s">
        <v>19561</v>
      </c>
    </row>
    <row r="3947" spans="1:2" x14ac:dyDescent="0.25">
      <c r="A3947" s="19" t="s">
        <v>23345</v>
      </c>
      <c r="B3947" s="19" t="s">
        <v>19826</v>
      </c>
    </row>
    <row r="3948" spans="1:2" x14ac:dyDescent="0.25">
      <c r="A3948" s="19" t="s">
        <v>179</v>
      </c>
      <c r="B3948" s="19" t="s">
        <v>12429</v>
      </c>
    </row>
    <row r="3949" spans="1:2" x14ac:dyDescent="0.25">
      <c r="A3949" s="19" t="s">
        <v>23346</v>
      </c>
      <c r="B3949" s="19" t="s">
        <v>12429</v>
      </c>
    </row>
    <row r="3950" spans="1:2" x14ac:dyDescent="0.25">
      <c r="A3950" s="19" t="s">
        <v>166</v>
      </c>
      <c r="B3950" s="19" t="s">
        <v>12429</v>
      </c>
    </row>
    <row r="3951" spans="1:2" x14ac:dyDescent="0.25">
      <c r="A3951" s="19" t="s">
        <v>23347</v>
      </c>
      <c r="B3951" s="19" t="s">
        <v>19697</v>
      </c>
    </row>
    <row r="3952" spans="1:2" x14ac:dyDescent="0.25">
      <c r="A3952" s="19" t="s">
        <v>23348</v>
      </c>
      <c r="B3952" s="19" t="s">
        <v>19561</v>
      </c>
    </row>
    <row r="3953" spans="1:2" x14ac:dyDescent="0.25">
      <c r="A3953" s="19" t="s">
        <v>23349</v>
      </c>
      <c r="B3953" s="19" t="s">
        <v>12432</v>
      </c>
    </row>
    <row r="3954" spans="1:2" x14ac:dyDescent="0.25">
      <c r="A3954" s="19" t="s">
        <v>23350</v>
      </c>
      <c r="B3954" s="19" t="s">
        <v>19561</v>
      </c>
    </row>
    <row r="3955" spans="1:2" x14ac:dyDescent="0.25">
      <c r="A3955" s="19" t="s">
        <v>23351</v>
      </c>
      <c r="B3955" s="19" t="s">
        <v>12425</v>
      </c>
    </row>
    <row r="3956" spans="1:2" x14ac:dyDescent="0.25">
      <c r="A3956" s="19" t="s">
        <v>23352</v>
      </c>
      <c r="B3956" s="19" t="s">
        <v>12426</v>
      </c>
    </row>
    <row r="3957" spans="1:2" x14ac:dyDescent="0.25">
      <c r="A3957" s="19" t="s">
        <v>23353</v>
      </c>
      <c r="B3957" s="19" t="s">
        <v>12423</v>
      </c>
    </row>
    <row r="3958" spans="1:2" x14ac:dyDescent="0.25">
      <c r="A3958" s="19" t="s">
        <v>23354</v>
      </c>
      <c r="B3958" s="19" t="s">
        <v>19561</v>
      </c>
    </row>
    <row r="3959" spans="1:2" x14ac:dyDescent="0.25">
      <c r="A3959" s="19" t="s">
        <v>23355</v>
      </c>
      <c r="B3959" s="19" t="s">
        <v>12441</v>
      </c>
    </row>
    <row r="3960" spans="1:2" x14ac:dyDescent="0.25">
      <c r="A3960" s="19" t="s">
        <v>23356</v>
      </c>
      <c r="B3960" s="19" t="s">
        <v>12421</v>
      </c>
    </row>
    <row r="3961" spans="1:2" x14ac:dyDescent="0.25">
      <c r="A3961" s="19" t="s">
        <v>23357</v>
      </c>
      <c r="B3961" s="19" t="s">
        <v>12434</v>
      </c>
    </row>
    <row r="3962" spans="1:2" x14ac:dyDescent="0.25">
      <c r="A3962" s="19" t="s">
        <v>23358</v>
      </c>
      <c r="B3962" s="19" t="s">
        <v>12423</v>
      </c>
    </row>
    <row r="3963" spans="1:2" x14ac:dyDescent="0.25">
      <c r="A3963" s="19" t="s">
        <v>23359</v>
      </c>
      <c r="B3963" s="19" t="s">
        <v>20181</v>
      </c>
    </row>
    <row r="3964" spans="1:2" x14ac:dyDescent="0.25">
      <c r="A3964" s="19" t="s">
        <v>23360</v>
      </c>
      <c r="B3964" s="19" t="s">
        <v>19561</v>
      </c>
    </row>
    <row r="3965" spans="1:2" x14ac:dyDescent="0.25">
      <c r="A3965" s="19" t="s">
        <v>10301</v>
      </c>
      <c r="B3965" s="19" t="s">
        <v>12422</v>
      </c>
    </row>
    <row r="3966" spans="1:2" x14ac:dyDescent="0.25">
      <c r="A3966" s="19" t="s">
        <v>356</v>
      </c>
      <c r="B3966" s="19" t="s">
        <v>12421</v>
      </c>
    </row>
    <row r="3967" spans="1:2" x14ac:dyDescent="0.25">
      <c r="A3967" s="19" t="s">
        <v>930</v>
      </c>
      <c r="B3967" s="19" t="s">
        <v>12425</v>
      </c>
    </row>
    <row r="3968" spans="1:2" x14ac:dyDescent="0.25">
      <c r="A3968" s="19" t="s">
        <v>23361</v>
      </c>
      <c r="B3968" s="19" t="s">
        <v>21630</v>
      </c>
    </row>
    <row r="3969" spans="1:2" x14ac:dyDescent="0.25">
      <c r="A3969" s="19" t="s">
        <v>23362</v>
      </c>
      <c r="B3969" s="19" t="s">
        <v>19703</v>
      </c>
    </row>
    <row r="3970" spans="1:2" x14ac:dyDescent="0.25">
      <c r="A3970" s="19" t="s">
        <v>23363</v>
      </c>
      <c r="B3970" s="19" t="s">
        <v>19703</v>
      </c>
    </row>
    <row r="3971" spans="1:2" x14ac:dyDescent="0.25">
      <c r="A3971" s="19" t="s">
        <v>23364</v>
      </c>
      <c r="B3971" s="19" t="s">
        <v>19703</v>
      </c>
    </row>
    <row r="3972" spans="1:2" x14ac:dyDescent="0.25">
      <c r="A3972" s="19" t="s">
        <v>23365</v>
      </c>
      <c r="B3972" s="19" t="s">
        <v>19703</v>
      </c>
    </row>
    <row r="3973" spans="1:2" x14ac:dyDescent="0.25">
      <c r="A3973" s="19" t="s">
        <v>23366</v>
      </c>
      <c r="B3973" s="19" t="s">
        <v>19680</v>
      </c>
    </row>
    <row r="3974" spans="1:2" x14ac:dyDescent="0.25">
      <c r="A3974" s="19" t="s">
        <v>23367</v>
      </c>
      <c r="B3974" s="19" t="s">
        <v>12426</v>
      </c>
    </row>
    <row r="3975" spans="1:2" x14ac:dyDescent="0.25">
      <c r="A3975" s="19" t="s">
        <v>23368</v>
      </c>
      <c r="B3975" s="19" t="s">
        <v>12446</v>
      </c>
    </row>
    <row r="3976" spans="1:2" x14ac:dyDescent="0.25">
      <c r="A3976" s="19" t="s">
        <v>23369</v>
      </c>
      <c r="B3976" s="19" t="s">
        <v>19561</v>
      </c>
    </row>
    <row r="3977" spans="1:2" x14ac:dyDescent="0.25">
      <c r="A3977" s="19" t="s">
        <v>23370</v>
      </c>
      <c r="B3977" s="19" t="s">
        <v>12442</v>
      </c>
    </row>
    <row r="3978" spans="1:2" x14ac:dyDescent="0.25">
      <c r="A3978" s="19" t="s">
        <v>23371</v>
      </c>
      <c r="B3978" s="19" t="s">
        <v>19561</v>
      </c>
    </row>
    <row r="3979" spans="1:2" x14ac:dyDescent="0.25">
      <c r="A3979" s="19" t="s">
        <v>23372</v>
      </c>
      <c r="B3979" s="19" t="s">
        <v>19561</v>
      </c>
    </row>
    <row r="3980" spans="1:2" x14ac:dyDescent="0.25">
      <c r="A3980" s="19" t="s">
        <v>23373</v>
      </c>
      <c r="B3980" s="19" t="s">
        <v>19561</v>
      </c>
    </row>
    <row r="3981" spans="1:2" x14ac:dyDescent="0.25">
      <c r="A3981" s="19" t="s">
        <v>23374</v>
      </c>
      <c r="B3981" s="19" t="s">
        <v>19561</v>
      </c>
    </row>
    <row r="3982" spans="1:2" x14ac:dyDescent="0.25">
      <c r="A3982" s="19" t="s">
        <v>4573</v>
      </c>
      <c r="B3982" s="19" t="s">
        <v>12433</v>
      </c>
    </row>
    <row r="3983" spans="1:2" x14ac:dyDescent="0.25">
      <c r="A3983" s="19" t="s">
        <v>23375</v>
      </c>
      <c r="B3983" s="19" t="s">
        <v>19561</v>
      </c>
    </row>
    <row r="3984" spans="1:2" x14ac:dyDescent="0.25">
      <c r="A3984" s="19" t="s">
        <v>23376</v>
      </c>
      <c r="B3984" s="19" t="s">
        <v>19697</v>
      </c>
    </row>
    <row r="3985" spans="1:2" x14ac:dyDescent="0.25">
      <c r="A3985" s="19" t="s">
        <v>23377</v>
      </c>
      <c r="B3985" s="19" t="s">
        <v>12433</v>
      </c>
    </row>
    <row r="3986" spans="1:2" x14ac:dyDescent="0.25">
      <c r="A3986" s="19" t="s">
        <v>23378</v>
      </c>
      <c r="B3986" s="19" t="s">
        <v>19561</v>
      </c>
    </row>
    <row r="3987" spans="1:2" x14ac:dyDescent="0.25">
      <c r="A3987" s="19" t="s">
        <v>23379</v>
      </c>
      <c r="B3987" s="19" t="s">
        <v>19561</v>
      </c>
    </row>
    <row r="3988" spans="1:2" x14ac:dyDescent="0.25">
      <c r="A3988" s="19" t="s">
        <v>23380</v>
      </c>
      <c r="B3988" s="19" t="s">
        <v>12431</v>
      </c>
    </row>
    <row r="3989" spans="1:2" x14ac:dyDescent="0.25">
      <c r="A3989" s="19" t="s">
        <v>23381</v>
      </c>
      <c r="B3989" s="19" t="s">
        <v>19561</v>
      </c>
    </row>
    <row r="3990" spans="1:2" x14ac:dyDescent="0.25">
      <c r="A3990" s="19" t="s">
        <v>23382</v>
      </c>
      <c r="B3990" s="19" t="s">
        <v>12438</v>
      </c>
    </row>
    <row r="3991" spans="1:2" x14ac:dyDescent="0.25">
      <c r="A3991" s="19" t="s">
        <v>23383</v>
      </c>
      <c r="B3991" s="19" t="s">
        <v>21594</v>
      </c>
    </row>
    <row r="3992" spans="1:2" x14ac:dyDescent="0.25">
      <c r="A3992" s="19" t="s">
        <v>23384</v>
      </c>
      <c r="B3992" s="19" t="s">
        <v>12432</v>
      </c>
    </row>
    <row r="3993" spans="1:2" x14ac:dyDescent="0.25">
      <c r="A3993" s="19" t="s">
        <v>23385</v>
      </c>
      <c r="B3993" s="19" t="s">
        <v>19697</v>
      </c>
    </row>
    <row r="3994" spans="1:2" x14ac:dyDescent="0.25">
      <c r="A3994" s="19" t="s">
        <v>23386</v>
      </c>
      <c r="B3994" s="19" t="s">
        <v>12431</v>
      </c>
    </row>
    <row r="3995" spans="1:2" x14ac:dyDescent="0.25">
      <c r="A3995" s="19" t="s">
        <v>23387</v>
      </c>
      <c r="B3995" s="19" t="s">
        <v>19697</v>
      </c>
    </row>
    <row r="3996" spans="1:2" x14ac:dyDescent="0.25">
      <c r="A3996" s="19" t="s">
        <v>23388</v>
      </c>
      <c r="B3996" s="19" t="s">
        <v>19561</v>
      </c>
    </row>
    <row r="3997" spans="1:2" x14ac:dyDescent="0.25">
      <c r="A3997" s="19" t="s">
        <v>23389</v>
      </c>
      <c r="B3997" s="19" t="s">
        <v>19561</v>
      </c>
    </row>
    <row r="3998" spans="1:2" x14ac:dyDescent="0.25">
      <c r="A3998" s="19" t="s">
        <v>23390</v>
      </c>
      <c r="B3998" s="19" t="s">
        <v>20209</v>
      </c>
    </row>
    <row r="3999" spans="1:2" x14ac:dyDescent="0.25">
      <c r="A3999" s="19" t="s">
        <v>23391</v>
      </c>
      <c r="B3999" s="19" t="s">
        <v>12446</v>
      </c>
    </row>
    <row r="4000" spans="1:2" x14ac:dyDescent="0.25">
      <c r="A4000" s="19" t="s">
        <v>23392</v>
      </c>
      <c r="B4000" s="19" t="s">
        <v>19697</v>
      </c>
    </row>
    <row r="4001" spans="1:2" x14ac:dyDescent="0.25">
      <c r="A4001" s="19" t="s">
        <v>23393</v>
      </c>
      <c r="B4001" s="19" t="s">
        <v>19561</v>
      </c>
    </row>
    <row r="4002" spans="1:2" x14ac:dyDescent="0.25">
      <c r="A4002" s="19" t="s">
        <v>23394</v>
      </c>
      <c r="B4002" s="19" t="s">
        <v>19561</v>
      </c>
    </row>
    <row r="4003" spans="1:2" x14ac:dyDescent="0.25">
      <c r="A4003" s="19" t="s">
        <v>6852</v>
      </c>
      <c r="B4003" s="19" t="s">
        <v>12422</v>
      </c>
    </row>
    <row r="4004" spans="1:2" x14ac:dyDescent="0.25">
      <c r="A4004" s="19" t="s">
        <v>23395</v>
      </c>
      <c r="B4004" s="19" t="s">
        <v>19561</v>
      </c>
    </row>
    <row r="4005" spans="1:2" x14ac:dyDescent="0.25">
      <c r="A4005" s="19" t="s">
        <v>27</v>
      </c>
      <c r="B4005" s="19" t="s">
        <v>12424</v>
      </c>
    </row>
    <row r="4006" spans="1:2" x14ac:dyDescent="0.25">
      <c r="A4006" s="19" t="s">
        <v>23396</v>
      </c>
      <c r="B4006" s="19" t="s">
        <v>12421</v>
      </c>
    </row>
    <row r="4007" spans="1:2" x14ac:dyDescent="0.25">
      <c r="A4007" s="19" t="s">
        <v>23397</v>
      </c>
      <c r="B4007" s="19" t="s">
        <v>19561</v>
      </c>
    </row>
    <row r="4008" spans="1:2" x14ac:dyDescent="0.25">
      <c r="A4008" s="19" t="s">
        <v>23398</v>
      </c>
      <c r="B4008" s="19" t="s">
        <v>19561</v>
      </c>
    </row>
    <row r="4009" spans="1:2" x14ac:dyDescent="0.25">
      <c r="A4009" s="19" t="s">
        <v>271</v>
      </c>
      <c r="B4009" s="19" t="s">
        <v>12426</v>
      </c>
    </row>
    <row r="4010" spans="1:2" x14ac:dyDescent="0.25">
      <c r="A4010" s="19" t="s">
        <v>23399</v>
      </c>
      <c r="B4010" s="19" t="s">
        <v>19561</v>
      </c>
    </row>
    <row r="4011" spans="1:2" x14ac:dyDescent="0.25">
      <c r="A4011" s="19" t="s">
        <v>23400</v>
      </c>
      <c r="B4011" s="19" t="s">
        <v>12425</v>
      </c>
    </row>
    <row r="4012" spans="1:2" x14ac:dyDescent="0.25">
      <c r="A4012" s="19" t="s">
        <v>23401</v>
      </c>
      <c r="B4012" s="19" t="s">
        <v>19561</v>
      </c>
    </row>
    <row r="4013" spans="1:2" x14ac:dyDescent="0.25">
      <c r="A4013" s="19" t="s">
        <v>23402</v>
      </c>
      <c r="B4013" s="19" t="s">
        <v>19697</v>
      </c>
    </row>
    <row r="4014" spans="1:2" x14ac:dyDescent="0.25">
      <c r="A4014" s="19" t="s">
        <v>23403</v>
      </c>
      <c r="B4014" s="19" t="s">
        <v>19561</v>
      </c>
    </row>
    <row r="4015" spans="1:2" x14ac:dyDescent="0.25">
      <c r="A4015" s="19" t="s">
        <v>23404</v>
      </c>
      <c r="B4015" s="19" t="s">
        <v>19561</v>
      </c>
    </row>
    <row r="4016" spans="1:2" x14ac:dyDescent="0.25">
      <c r="A4016" s="19" t="s">
        <v>23405</v>
      </c>
      <c r="B4016" s="19" t="s">
        <v>12423</v>
      </c>
    </row>
    <row r="4017" spans="1:2" x14ac:dyDescent="0.25">
      <c r="A4017" s="19" t="s">
        <v>23406</v>
      </c>
      <c r="B4017" s="19" t="s">
        <v>12429</v>
      </c>
    </row>
    <row r="4018" spans="1:2" x14ac:dyDescent="0.25">
      <c r="A4018" s="19" t="s">
        <v>23407</v>
      </c>
      <c r="B4018" s="19" t="s">
        <v>12422</v>
      </c>
    </row>
    <row r="4019" spans="1:2" x14ac:dyDescent="0.25">
      <c r="A4019" s="19" t="s">
        <v>23408</v>
      </c>
      <c r="B4019" s="19" t="s">
        <v>19561</v>
      </c>
    </row>
    <row r="4020" spans="1:2" x14ac:dyDescent="0.25">
      <c r="A4020" s="19" t="s">
        <v>23409</v>
      </c>
      <c r="B4020" s="19" t="s">
        <v>20301</v>
      </c>
    </row>
    <row r="4021" spans="1:2" x14ac:dyDescent="0.25">
      <c r="A4021" s="19" t="s">
        <v>23410</v>
      </c>
      <c r="B4021" s="19" t="s">
        <v>12441</v>
      </c>
    </row>
    <row r="4022" spans="1:2" x14ac:dyDescent="0.25">
      <c r="A4022" s="19" t="s">
        <v>23411</v>
      </c>
      <c r="B4022" s="19" t="s">
        <v>12421</v>
      </c>
    </row>
    <row r="4023" spans="1:2" x14ac:dyDescent="0.25">
      <c r="A4023" s="19" t="s">
        <v>15047</v>
      </c>
      <c r="B4023" s="19" t="s">
        <v>12426</v>
      </c>
    </row>
    <row r="4024" spans="1:2" x14ac:dyDescent="0.25">
      <c r="A4024" s="19" t="s">
        <v>23412</v>
      </c>
      <c r="B4024" s="19" t="s">
        <v>19561</v>
      </c>
    </row>
    <row r="4025" spans="1:2" x14ac:dyDescent="0.25">
      <c r="A4025" s="19" t="s">
        <v>23413</v>
      </c>
      <c r="B4025" s="19" t="s">
        <v>19751</v>
      </c>
    </row>
    <row r="4026" spans="1:2" x14ac:dyDescent="0.25">
      <c r="A4026" s="19" t="s">
        <v>23414</v>
      </c>
      <c r="B4026" s="19" t="s">
        <v>12446</v>
      </c>
    </row>
    <row r="4027" spans="1:2" x14ac:dyDescent="0.25">
      <c r="A4027" s="19" t="s">
        <v>23415</v>
      </c>
      <c r="B4027" s="19" t="s">
        <v>19697</v>
      </c>
    </row>
    <row r="4028" spans="1:2" x14ac:dyDescent="0.25">
      <c r="A4028" s="19" t="s">
        <v>23416</v>
      </c>
      <c r="B4028" s="19" t="s">
        <v>19561</v>
      </c>
    </row>
    <row r="4029" spans="1:2" x14ac:dyDescent="0.25">
      <c r="A4029" s="19" t="s">
        <v>23417</v>
      </c>
      <c r="B4029" s="19" t="s">
        <v>19776</v>
      </c>
    </row>
    <row r="4030" spans="1:2" x14ac:dyDescent="0.25">
      <c r="A4030" s="19" t="s">
        <v>2714</v>
      </c>
      <c r="B4030" s="19" t="s">
        <v>12426</v>
      </c>
    </row>
    <row r="4031" spans="1:2" x14ac:dyDescent="0.25">
      <c r="A4031" s="19" t="s">
        <v>23418</v>
      </c>
      <c r="B4031" s="19" t="s">
        <v>19561</v>
      </c>
    </row>
    <row r="4032" spans="1:2" x14ac:dyDescent="0.25">
      <c r="A4032" s="19" t="s">
        <v>23419</v>
      </c>
      <c r="B4032" s="19" t="s">
        <v>19561</v>
      </c>
    </row>
    <row r="4033" spans="1:2" x14ac:dyDescent="0.25">
      <c r="A4033" s="19" t="s">
        <v>23420</v>
      </c>
      <c r="B4033" s="19" t="s">
        <v>19584</v>
      </c>
    </row>
    <row r="4034" spans="1:2" x14ac:dyDescent="0.25">
      <c r="A4034" s="19" t="s">
        <v>23421</v>
      </c>
      <c r="B4034" s="19" t="s">
        <v>19561</v>
      </c>
    </row>
    <row r="4035" spans="1:2" x14ac:dyDescent="0.25">
      <c r="A4035" s="19" t="s">
        <v>23422</v>
      </c>
      <c r="B4035" s="19" t="s">
        <v>19561</v>
      </c>
    </row>
    <row r="4036" spans="1:2" x14ac:dyDescent="0.25">
      <c r="A4036" s="19" t="s">
        <v>23423</v>
      </c>
      <c r="B4036" s="19" t="s">
        <v>12423</v>
      </c>
    </row>
    <row r="4037" spans="1:2" x14ac:dyDescent="0.25">
      <c r="A4037" s="19" t="s">
        <v>23424</v>
      </c>
      <c r="B4037" s="19" t="s">
        <v>12423</v>
      </c>
    </row>
    <row r="4038" spans="1:2" x14ac:dyDescent="0.25">
      <c r="A4038" s="19" t="s">
        <v>23425</v>
      </c>
      <c r="B4038" s="19" t="s">
        <v>12425</v>
      </c>
    </row>
    <row r="4039" spans="1:2" x14ac:dyDescent="0.25">
      <c r="A4039" s="19" t="s">
        <v>23426</v>
      </c>
      <c r="B4039" s="19" t="s">
        <v>19561</v>
      </c>
    </row>
    <row r="4040" spans="1:2" x14ac:dyDescent="0.25">
      <c r="A4040" s="19" t="s">
        <v>23427</v>
      </c>
      <c r="B4040" s="19" t="s">
        <v>12425</v>
      </c>
    </row>
    <row r="4041" spans="1:2" x14ac:dyDescent="0.25">
      <c r="A4041" s="19" t="s">
        <v>23428</v>
      </c>
      <c r="B4041" s="19" t="s">
        <v>19561</v>
      </c>
    </row>
    <row r="4042" spans="1:2" x14ac:dyDescent="0.25">
      <c r="A4042" s="19" t="s">
        <v>23429</v>
      </c>
      <c r="B4042" s="19" t="s">
        <v>12433</v>
      </c>
    </row>
    <row r="4043" spans="1:2" x14ac:dyDescent="0.25">
      <c r="A4043" s="19" t="s">
        <v>23430</v>
      </c>
      <c r="B4043" s="19" t="s">
        <v>19697</v>
      </c>
    </row>
    <row r="4044" spans="1:2" x14ac:dyDescent="0.25">
      <c r="A4044" s="19" t="s">
        <v>23431</v>
      </c>
      <c r="B4044" s="19" t="s">
        <v>19561</v>
      </c>
    </row>
    <row r="4045" spans="1:2" x14ac:dyDescent="0.25">
      <c r="A4045" s="19" t="s">
        <v>23432</v>
      </c>
      <c r="B4045" s="19" t="s">
        <v>19561</v>
      </c>
    </row>
    <row r="4046" spans="1:2" x14ac:dyDescent="0.25">
      <c r="A4046" s="19" t="s">
        <v>23433</v>
      </c>
      <c r="B4046" s="19" t="s">
        <v>19561</v>
      </c>
    </row>
    <row r="4047" spans="1:2" x14ac:dyDescent="0.25">
      <c r="A4047" s="19" t="s">
        <v>23434</v>
      </c>
      <c r="B4047" s="19" t="s">
        <v>19826</v>
      </c>
    </row>
    <row r="4048" spans="1:2" x14ac:dyDescent="0.25">
      <c r="A4048" s="19" t="s">
        <v>23435</v>
      </c>
      <c r="B4048" s="19" t="s">
        <v>12426</v>
      </c>
    </row>
    <row r="4049" spans="1:2" x14ac:dyDescent="0.25">
      <c r="A4049" s="19" t="s">
        <v>23436</v>
      </c>
      <c r="B4049" s="19" t="s">
        <v>12426</v>
      </c>
    </row>
    <row r="4050" spans="1:2" x14ac:dyDescent="0.25">
      <c r="A4050" s="19" t="s">
        <v>23437</v>
      </c>
      <c r="B4050" s="19" t="s">
        <v>19561</v>
      </c>
    </row>
    <row r="4051" spans="1:2" x14ac:dyDescent="0.25">
      <c r="A4051" s="19" t="s">
        <v>23438</v>
      </c>
      <c r="B4051" s="19" t="s">
        <v>12426</v>
      </c>
    </row>
    <row r="4052" spans="1:2" x14ac:dyDescent="0.25">
      <c r="A4052" s="19" t="s">
        <v>23439</v>
      </c>
      <c r="B4052" s="19" t="s">
        <v>12424</v>
      </c>
    </row>
    <row r="4053" spans="1:2" x14ac:dyDescent="0.25">
      <c r="A4053" s="19" t="s">
        <v>23440</v>
      </c>
      <c r="B4053" s="19" t="s">
        <v>12425</v>
      </c>
    </row>
    <row r="4054" spans="1:2" x14ac:dyDescent="0.25">
      <c r="A4054" s="19" t="s">
        <v>23441</v>
      </c>
      <c r="B4054" s="19" t="s">
        <v>12433</v>
      </c>
    </row>
    <row r="4055" spans="1:2" x14ac:dyDescent="0.25">
      <c r="A4055" s="19" t="s">
        <v>23442</v>
      </c>
      <c r="B4055" s="19" t="s">
        <v>12425</v>
      </c>
    </row>
    <row r="4056" spans="1:2" x14ac:dyDescent="0.25">
      <c r="A4056" s="19" t="s">
        <v>23443</v>
      </c>
      <c r="B4056" s="19" t="s">
        <v>19561</v>
      </c>
    </row>
    <row r="4057" spans="1:2" x14ac:dyDescent="0.25">
      <c r="A4057" s="19" t="s">
        <v>23444</v>
      </c>
      <c r="B4057" s="19" t="s">
        <v>19561</v>
      </c>
    </row>
    <row r="4058" spans="1:2" x14ac:dyDescent="0.25">
      <c r="A4058" s="19" t="s">
        <v>23445</v>
      </c>
      <c r="B4058" s="19" t="s">
        <v>12431</v>
      </c>
    </row>
    <row r="4059" spans="1:2" x14ac:dyDescent="0.25">
      <c r="A4059" s="19" t="s">
        <v>23446</v>
      </c>
      <c r="B4059" s="19" t="s">
        <v>12432</v>
      </c>
    </row>
    <row r="4060" spans="1:2" x14ac:dyDescent="0.25">
      <c r="A4060" s="19" t="s">
        <v>23447</v>
      </c>
      <c r="B4060" s="19" t="s">
        <v>12432</v>
      </c>
    </row>
    <row r="4061" spans="1:2" x14ac:dyDescent="0.25">
      <c r="A4061" s="19" t="s">
        <v>23448</v>
      </c>
      <c r="B4061" s="19" t="s">
        <v>19561</v>
      </c>
    </row>
    <row r="4062" spans="1:2" x14ac:dyDescent="0.25">
      <c r="A4062" s="19" t="s">
        <v>23449</v>
      </c>
      <c r="B4062" s="19" t="s">
        <v>20181</v>
      </c>
    </row>
    <row r="4063" spans="1:2" x14ac:dyDescent="0.25">
      <c r="A4063" s="19" t="s">
        <v>23450</v>
      </c>
      <c r="B4063" s="19" t="s">
        <v>20181</v>
      </c>
    </row>
    <row r="4064" spans="1:2" x14ac:dyDescent="0.25">
      <c r="A4064" s="19" t="s">
        <v>23451</v>
      </c>
      <c r="B4064" s="19" t="s">
        <v>19703</v>
      </c>
    </row>
    <row r="4065" spans="1:2" x14ac:dyDescent="0.25">
      <c r="A4065" s="19" t="s">
        <v>23452</v>
      </c>
      <c r="B4065" s="19" t="s">
        <v>20181</v>
      </c>
    </row>
    <row r="4066" spans="1:2" x14ac:dyDescent="0.25">
      <c r="A4066" s="19" t="s">
        <v>23453</v>
      </c>
      <c r="B4066" s="19" t="s">
        <v>12441</v>
      </c>
    </row>
    <row r="4067" spans="1:2" x14ac:dyDescent="0.25">
      <c r="A4067" s="19" t="s">
        <v>23454</v>
      </c>
      <c r="B4067" s="19" t="s">
        <v>19561</v>
      </c>
    </row>
    <row r="4068" spans="1:2" x14ac:dyDescent="0.25">
      <c r="A4068" s="19" t="s">
        <v>23455</v>
      </c>
      <c r="B4068" s="19" t="s">
        <v>19561</v>
      </c>
    </row>
    <row r="4069" spans="1:2" x14ac:dyDescent="0.25">
      <c r="A4069" s="19" t="s">
        <v>23456</v>
      </c>
      <c r="B4069" s="19" t="s">
        <v>12423</v>
      </c>
    </row>
    <row r="4070" spans="1:2" x14ac:dyDescent="0.25">
      <c r="A4070" s="19" t="s">
        <v>23457</v>
      </c>
      <c r="B4070" s="19" t="s">
        <v>19561</v>
      </c>
    </row>
    <row r="4071" spans="1:2" x14ac:dyDescent="0.25">
      <c r="A4071" s="19" t="s">
        <v>23458</v>
      </c>
      <c r="B4071" s="19" t="s">
        <v>19561</v>
      </c>
    </row>
    <row r="4072" spans="1:2" x14ac:dyDescent="0.25">
      <c r="A4072" s="19" t="s">
        <v>23459</v>
      </c>
      <c r="B4072" s="19" t="s">
        <v>19561</v>
      </c>
    </row>
    <row r="4073" spans="1:2" x14ac:dyDescent="0.25">
      <c r="A4073" s="19" t="s">
        <v>23460</v>
      </c>
      <c r="B4073" s="19" t="s">
        <v>19697</v>
      </c>
    </row>
    <row r="4074" spans="1:2" x14ac:dyDescent="0.25">
      <c r="A4074" s="19" t="s">
        <v>23461</v>
      </c>
      <c r="B4074" s="19" t="s">
        <v>19697</v>
      </c>
    </row>
    <row r="4075" spans="1:2" x14ac:dyDescent="0.25">
      <c r="A4075" s="19" t="s">
        <v>23462</v>
      </c>
      <c r="B4075" s="19" t="s">
        <v>12422</v>
      </c>
    </row>
    <row r="4076" spans="1:2" x14ac:dyDescent="0.25">
      <c r="A4076" s="19" t="s">
        <v>23463</v>
      </c>
      <c r="B4076" s="19" t="s">
        <v>12425</v>
      </c>
    </row>
    <row r="4077" spans="1:2" x14ac:dyDescent="0.25">
      <c r="A4077" s="19" t="s">
        <v>23464</v>
      </c>
      <c r="B4077" s="19" t="s">
        <v>12426</v>
      </c>
    </row>
    <row r="4078" spans="1:2" x14ac:dyDescent="0.25">
      <c r="A4078" s="19" t="s">
        <v>23465</v>
      </c>
      <c r="B4078" s="19" t="s">
        <v>19561</v>
      </c>
    </row>
    <row r="4079" spans="1:2" x14ac:dyDescent="0.25">
      <c r="A4079" s="19" t="s">
        <v>23466</v>
      </c>
      <c r="B4079" s="19" t="s">
        <v>19561</v>
      </c>
    </row>
    <row r="4080" spans="1:2" x14ac:dyDescent="0.25">
      <c r="A4080" s="19" t="s">
        <v>23467</v>
      </c>
      <c r="B4080" s="19" t="s">
        <v>19561</v>
      </c>
    </row>
    <row r="4081" spans="1:2" x14ac:dyDescent="0.25">
      <c r="A4081" s="19" t="s">
        <v>23468</v>
      </c>
      <c r="B4081" s="19" t="s">
        <v>19561</v>
      </c>
    </row>
    <row r="4082" spans="1:2" x14ac:dyDescent="0.25">
      <c r="A4082" s="19" t="s">
        <v>23469</v>
      </c>
      <c r="B4082" s="19" t="s">
        <v>12423</v>
      </c>
    </row>
    <row r="4083" spans="1:2" x14ac:dyDescent="0.25">
      <c r="A4083" s="19" t="s">
        <v>23470</v>
      </c>
      <c r="B4083" s="19" t="s">
        <v>19561</v>
      </c>
    </row>
    <row r="4084" spans="1:2" x14ac:dyDescent="0.25">
      <c r="A4084" s="19" t="s">
        <v>23471</v>
      </c>
      <c r="B4084" s="19" t="s">
        <v>12424</v>
      </c>
    </row>
    <row r="4085" spans="1:2" x14ac:dyDescent="0.25">
      <c r="A4085" s="19" t="s">
        <v>23472</v>
      </c>
      <c r="B4085" s="19" t="s">
        <v>12426</v>
      </c>
    </row>
    <row r="4086" spans="1:2" x14ac:dyDescent="0.25">
      <c r="A4086" s="19" t="s">
        <v>23473</v>
      </c>
      <c r="B4086" s="19" t="s">
        <v>19561</v>
      </c>
    </row>
    <row r="4087" spans="1:2" x14ac:dyDescent="0.25">
      <c r="A4087" s="19" t="s">
        <v>23474</v>
      </c>
      <c r="B4087" s="19" t="s">
        <v>12426</v>
      </c>
    </row>
    <row r="4088" spans="1:2" x14ac:dyDescent="0.25">
      <c r="A4088" s="19" t="s">
        <v>23475</v>
      </c>
      <c r="B4088" s="19" t="s">
        <v>19561</v>
      </c>
    </row>
    <row r="4089" spans="1:2" x14ac:dyDescent="0.25">
      <c r="A4089" s="19" t="s">
        <v>23476</v>
      </c>
      <c r="B4089" s="19" t="s">
        <v>12425</v>
      </c>
    </row>
    <row r="4090" spans="1:2" x14ac:dyDescent="0.25">
      <c r="A4090" s="19" t="s">
        <v>23477</v>
      </c>
      <c r="B4090" s="19" t="s">
        <v>12426</v>
      </c>
    </row>
    <row r="4091" spans="1:2" x14ac:dyDescent="0.25">
      <c r="A4091" s="19" t="s">
        <v>23478</v>
      </c>
      <c r="B4091" s="19" t="s">
        <v>12446</v>
      </c>
    </row>
    <row r="4092" spans="1:2" x14ac:dyDescent="0.25">
      <c r="A4092" s="19" t="s">
        <v>23479</v>
      </c>
      <c r="B4092" s="19" t="s">
        <v>20243</v>
      </c>
    </row>
    <row r="4093" spans="1:2" x14ac:dyDescent="0.25">
      <c r="A4093" s="19" t="s">
        <v>23480</v>
      </c>
      <c r="B4093" s="19" t="s">
        <v>20254</v>
      </c>
    </row>
    <row r="4094" spans="1:2" x14ac:dyDescent="0.25">
      <c r="A4094" s="19" t="s">
        <v>23481</v>
      </c>
      <c r="B4094" s="19" t="s">
        <v>12425</v>
      </c>
    </row>
    <row r="4095" spans="1:2" x14ac:dyDescent="0.25">
      <c r="A4095" s="19" t="s">
        <v>23482</v>
      </c>
      <c r="B4095" s="19" t="s">
        <v>19561</v>
      </c>
    </row>
    <row r="4096" spans="1:2" x14ac:dyDescent="0.25">
      <c r="A4096" s="19" t="s">
        <v>102</v>
      </c>
      <c r="B4096" s="19" t="s">
        <v>12425</v>
      </c>
    </row>
    <row r="4097" spans="1:2" x14ac:dyDescent="0.25">
      <c r="A4097" s="19" t="s">
        <v>23483</v>
      </c>
      <c r="B4097" s="19" t="s">
        <v>19561</v>
      </c>
    </row>
    <row r="4098" spans="1:2" x14ac:dyDescent="0.25">
      <c r="A4098" s="19" t="s">
        <v>23484</v>
      </c>
      <c r="B4098" s="19" t="s">
        <v>12434</v>
      </c>
    </row>
    <row r="4099" spans="1:2" x14ac:dyDescent="0.25">
      <c r="A4099" s="19" t="s">
        <v>23485</v>
      </c>
      <c r="B4099" s="19" t="s">
        <v>12441</v>
      </c>
    </row>
    <row r="4100" spans="1:2" x14ac:dyDescent="0.25">
      <c r="A4100" s="19" t="s">
        <v>23486</v>
      </c>
      <c r="B4100" s="19" t="s">
        <v>12440</v>
      </c>
    </row>
    <row r="4101" spans="1:2" x14ac:dyDescent="0.25">
      <c r="A4101" s="19" t="s">
        <v>23487</v>
      </c>
      <c r="B4101" s="19" t="s">
        <v>19561</v>
      </c>
    </row>
    <row r="4102" spans="1:2" x14ac:dyDescent="0.25">
      <c r="A4102" s="19" t="s">
        <v>2698</v>
      </c>
      <c r="B4102" s="19" t="s">
        <v>12424</v>
      </c>
    </row>
    <row r="4103" spans="1:2" x14ac:dyDescent="0.25">
      <c r="A4103" s="19" t="s">
        <v>23488</v>
      </c>
      <c r="B4103" s="19" t="s">
        <v>19561</v>
      </c>
    </row>
    <row r="4104" spans="1:2" x14ac:dyDescent="0.25">
      <c r="A4104" s="19" t="s">
        <v>23489</v>
      </c>
      <c r="B4104" s="19" t="s">
        <v>12442</v>
      </c>
    </row>
    <row r="4105" spans="1:2" x14ac:dyDescent="0.25">
      <c r="A4105" s="19" t="s">
        <v>23490</v>
      </c>
      <c r="B4105" s="19" t="s">
        <v>12425</v>
      </c>
    </row>
    <row r="4106" spans="1:2" x14ac:dyDescent="0.25">
      <c r="A4106" s="19" t="s">
        <v>114</v>
      </c>
      <c r="B4106" s="19" t="s">
        <v>12423</v>
      </c>
    </row>
    <row r="4107" spans="1:2" x14ac:dyDescent="0.25">
      <c r="A4107" s="19" t="s">
        <v>23491</v>
      </c>
      <c r="B4107" s="19" t="s">
        <v>12446</v>
      </c>
    </row>
    <row r="4108" spans="1:2" x14ac:dyDescent="0.25">
      <c r="A4108" s="19" t="s">
        <v>23492</v>
      </c>
      <c r="B4108" s="19" t="s">
        <v>12422</v>
      </c>
    </row>
    <row r="4109" spans="1:2" x14ac:dyDescent="0.25">
      <c r="A4109" s="19" t="s">
        <v>23493</v>
      </c>
      <c r="B4109" s="19" t="s">
        <v>12422</v>
      </c>
    </row>
    <row r="4110" spans="1:2" x14ac:dyDescent="0.25">
      <c r="A4110" s="19" t="s">
        <v>4490</v>
      </c>
      <c r="B4110" s="19" t="s">
        <v>12442</v>
      </c>
    </row>
    <row r="4111" spans="1:2" x14ac:dyDescent="0.25">
      <c r="A4111" s="19" t="s">
        <v>23494</v>
      </c>
      <c r="B4111" s="19" t="s">
        <v>12423</v>
      </c>
    </row>
    <row r="4112" spans="1:2" x14ac:dyDescent="0.25">
      <c r="A4112" s="19" t="s">
        <v>23495</v>
      </c>
      <c r="B4112" s="19" t="s">
        <v>19561</v>
      </c>
    </row>
    <row r="4113" spans="1:2" x14ac:dyDescent="0.25">
      <c r="A4113" s="19" t="s">
        <v>23496</v>
      </c>
      <c r="B4113" s="19" t="s">
        <v>12446</v>
      </c>
    </row>
    <row r="4114" spans="1:2" x14ac:dyDescent="0.25">
      <c r="A4114" s="19" t="s">
        <v>23497</v>
      </c>
      <c r="B4114" s="19" t="s">
        <v>20304</v>
      </c>
    </row>
    <row r="4115" spans="1:2" x14ac:dyDescent="0.25">
      <c r="A4115" s="19" t="s">
        <v>23498</v>
      </c>
      <c r="B4115" s="19" t="s">
        <v>19680</v>
      </c>
    </row>
    <row r="4116" spans="1:2" x14ac:dyDescent="0.25">
      <c r="A4116" s="19" t="s">
        <v>23499</v>
      </c>
      <c r="B4116" s="19" t="s">
        <v>19561</v>
      </c>
    </row>
    <row r="4117" spans="1:2" x14ac:dyDescent="0.25">
      <c r="A4117" s="19" t="s">
        <v>23500</v>
      </c>
      <c r="B4117" s="19" t="s">
        <v>20301</v>
      </c>
    </row>
    <row r="4118" spans="1:2" x14ac:dyDescent="0.25">
      <c r="A4118" s="19" t="s">
        <v>23501</v>
      </c>
      <c r="B4118" s="19" t="s">
        <v>20301</v>
      </c>
    </row>
    <row r="4119" spans="1:2" x14ac:dyDescent="0.25">
      <c r="A4119" s="19" t="s">
        <v>23502</v>
      </c>
      <c r="B4119" s="19" t="s">
        <v>19584</v>
      </c>
    </row>
    <row r="4120" spans="1:2" x14ac:dyDescent="0.25">
      <c r="A4120" s="19" t="s">
        <v>23503</v>
      </c>
      <c r="B4120" s="19" t="s">
        <v>19680</v>
      </c>
    </row>
    <row r="4121" spans="1:2" x14ac:dyDescent="0.25">
      <c r="A4121" s="19" t="s">
        <v>23504</v>
      </c>
      <c r="B4121" s="19" t="s">
        <v>19680</v>
      </c>
    </row>
    <row r="4122" spans="1:2" x14ac:dyDescent="0.25">
      <c r="A4122" s="19" t="s">
        <v>23505</v>
      </c>
      <c r="B4122" s="19" t="s">
        <v>12423</v>
      </c>
    </row>
    <row r="4123" spans="1:2" x14ac:dyDescent="0.25">
      <c r="A4123" s="19" t="s">
        <v>23506</v>
      </c>
      <c r="B4123" s="19" t="s">
        <v>19695</v>
      </c>
    </row>
    <row r="4124" spans="1:2" x14ac:dyDescent="0.25">
      <c r="A4124" s="19" t="s">
        <v>23507</v>
      </c>
      <c r="B4124" s="19" t="s">
        <v>23508</v>
      </c>
    </row>
    <row r="4125" spans="1:2" x14ac:dyDescent="0.25">
      <c r="A4125" s="19" t="s">
        <v>23509</v>
      </c>
      <c r="B4125" s="19" t="s">
        <v>20698</v>
      </c>
    </row>
    <row r="4126" spans="1:2" x14ac:dyDescent="0.25">
      <c r="A4126" s="19" t="s">
        <v>23510</v>
      </c>
      <c r="B4126" s="19" t="s">
        <v>19751</v>
      </c>
    </row>
    <row r="4127" spans="1:2" x14ac:dyDescent="0.25">
      <c r="A4127" s="19" t="s">
        <v>23511</v>
      </c>
      <c r="B4127" s="19" t="s">
        <v>19826</v>
      </c>
    </row>
    <row r="4128" spans="1:2" x14ac:dyDescent="0.25">
      <c r="A4128" s="19" t="s">
        <v>23512</v>
      </c>
      <c r="B4128" s="19" t="s">
        <v>19695</v>
      </c>
    </row>
    <row r="4129" spans="1:2" x14ac:dyDescent="0.25">
      <c r="A4129" s="19" t="s">
        <v>23513</v>
      </c>
      <c r="B4129" s="19" t="s">
        <v>12422</v>
      </c>
    </row>
    <row r="4130" spans="1:2" x14ac:dyDescent="0.25">
      <c r="A4130" s="19" t="s">
        <v>23514</v>
      </c>
      <c r="B4130" s="19" t="s">
        <v>19561</v>
      </c>
    </row>
    <row r="4131" spans="1:2" x14ac:dyDescent="0.25">
      <c r="A4131" s="19" t="s">
        <v>23515</v>
      </c>
      <c r="B4131" s="19" t="s">
        <v>19561</v>
      </c>
    </row>
    <row r="4132" spans="1:2" x14ac:dyDescent="0.25">
      <c r="A4132" s="19" t="s">
        <v>23516</v>
      </c>
      <c r="B4132" s="19" t="s">
        <v>12433</v>
      </c>
    </row>
    <row r="4133" spans="1:2" x14ac:dyDescent="0.25">
      <c r="A4133" s="19" t="s">
        <v>23517</v>
      </c>
      <c r="B4133" s="19" t="s">
        <v>12425</v>
      </c>
    </row>
    <row r="4134" spans="1:2" x14ac:dyDescent="0.25">
      <c r="A4134" s="19" t="s">
        <v>23518</v>
      </c>
      <c r="B4134" s="19" t="s">
        <v>20754</v>
      </c>
    </row>
    <row r="4135" spans="1:2" x14ac:dyDescent="0.25">
      <c r="A4135" s="19" t="s">
        <v>23519</v>
      </c>
      <c r="B4135" s="19" t="s">
        <v>20698</v>
      </c>
    </row>
    <row r="4136" spans="1:2" x14ac:dyDescent="0.25">
      <c r="A4136" s="19" t="s">
        <v>23520</v>
      </c>
      <c r="B4136" s="19" t="s">
        <v>12441</v>
      </c>
    </row>
    <row r="4137" spans="1:2" x14ac:dyDescent="0.25">
      <c r="A4137" s="19" t="s">
        <v>23521</v>
      </c>
      <c r="B4137" s="19" t="s">
        <v>12440</v>
      </c>
    </row>
    <row r="4138" spans="1:2" x14ac:dyDescent="0.25">
      <c r="A4138" s="19" t="s">
        <v>23522</v>
      </c>
      <c r="B4138" s="19" t="s">
        <v>19561</v>
      </c>
    </row>
    <row r="4139" spans="1:2" x14ac:dyDescent="0.25">
      <c r="A4139" s="19" t="s">
        <v>23523</v>
      </c>
      <c r="B4139" s="19" t="s">
        <v>12423</v>
      </c>
    </row>
    <row r="4140" spans="1:2" x14ac:dyDescent="0.25">
      <c r="A4140" s="19" t="s">
        <v>23524</v>
      </c>
      <c r="B4140" s="19" t="s">
        <v>12442</v>
      </c>
    </row>
    <row r="4141" spans="1:2" x14ac:dyDescent="0.25">
      <c r="A4141" s="19" t="s">
        <v>23525</v>
      </c>
      <c r="B4141" s="19" t="s">
        <v>12426</v>
      </c>
    </row>
    <row r="4142" spans="1:2" x14ac:dyDescent="0.25">
      <c r="A4142" s="19" t="s">
        <v>23526</v>
      </c>
      <c r="B4142" s="19" t="s">
        <v>19561</v>
      </c>
    </row>
    <row r="4143" spans="1:2" x14ac:dyDescent="0.25">
      <c r="A4143" s="19" t="s">
        <v>23527</v>
      </c>
      <c r="B4143" s="19" t="s">
        <v>19561</v>
      </c>
    </row>
    <row r="4144" spans="1:2" x14ac:dyDescent="0.25">
      <c r="A4144" s="19" t="s">
        <v>6999</v>
      </c>
      <c r="B4144" s="19" t="s">
        <v>12425</v>
      </c>
    </row>
    <row r="4145" spans="1:2" x14ac:dyDescent="0.25">
      <c r="A4145" s="19" t="s">
        <v>23528</v>
      </c>
      <c r="B4145" s="19" t="s">
        <v>12425</v>
      </c>
    </row>
    <row r="4146" spans="1:2" x14ac:dyDescent="0.25">
      <c r="A4146" s="19" t="s">
        <v>23529</v>
      </c>
      <c r="B4146" s="19" t="s">
        <v>19697</v>
      </c>
    </row>
    <row r="4147" spans="1:2" x14ac:dyDescent="0.25">
      <c r="A4147" s="19" t="s">
        <v>23530</v>
      </c>
      <c r="B4147" s="19" t="s">
        <v>19697</v>
      </c>
    </row>
    <row r="4148" spans="1:2" x14ac:dyDescent="0.25">
      <c r="A4148" s="19" t="s">
        <v>23531</v>
      </c>
      <c r="B4148" s="19" t="s">
        <v>19561</v>
      </c>
    </row>
    <row r="4149" spans="1:2" x14ac:dyDescent="0.25">
      <c r="A4149" s="19" t="s">
        <v>23532</v>
      </c>
      <c r="B4149" s="19" t="s">
        <v>12431</v>
      </c>
    </row>
    <row r="4150" spans="1:2" x14ac:dyDescent="0.25">
      <c r="A4150" s="19" t="s">
        <v>23533</v>
      </c>
      <c r="B4150" s="19" t="s">
        <v>19751</v>
      </c>
    </row>
    <row r="4151" spans="1:2" x14ac:dyDescent="0.25">
      <c r="A4151" s="19" t="s">
        <v>23534</v>
      </c>
      <c r="B4151" s="19" t="s">
        <v>19751</v>
      </c>
    </row>
    <row r="4152" spans="1:2" x14ac:dyDescent="0.25">
      <c r="A4152" s="19" t="s">
        <v>23535</v>
      </c>
      <c r="B4152" s="19" t="s">
        <v>12442</v>
      </c>
    </row>
    <row r="4153" spans="1:2" x14ac:dyDescent="0.25">
      <c r="A4153" s="19" t="s">
        <v>23536</v>
      </c>
      <c r="B4153" s="19" t="s">
        <v>19751</v>
      </c>
    </row>
    <row r="4154" spans="1:2" x14ac:dyDescent="0.25">
      <c r="A4154" s="19" t="s">
        <v>23537</v>
      </c>
      <c r="B4154" s="19" t="s">
        <v>19751</v>
      </c>
    </row>
    <row r="4155" spans="1:2" x14ac:dyDescent="0.25">
      <c r="A4155" s="19" t="s">
        <v>23538</v>
      </c>
      <c r="B4155" s="19" t="s">
        <v>19788</v>
      </c>
    </row>
    <row r="4156" spans="1:2" x14ac:dyDescent="0.25">
      <c r="A4156" s="19" t="s">
        <v>23539</v>
      </c>
      <c r="B4156" s="19" t="s">
        <v>19751</v>
      </c>
    </row>
    <row r="4157" spans="1:2" x14ac:dyDescent="0.25">
      <c r="A4157" s="19" t="s">
        <v>304</v>
      </c>
      <c r="B4157" s="19" t="s">
        <v>12423</v>
      </c>
    </row>
    <row r="4158" spans="1:2" x14ac:dyDescent="0.25">
      <c r="A4158" s="19" t="s">
        <v>3726</v>
      </c>
      <c r="B4158" s="19" t="s">
        <v>12427</v>
      </c>
    </row>
    <row r="4159" spans="1:2" x14ac:dyDescent="0.25">
      <c r="A4159" s="19" t="s">
        <v>23540</v>
      </c>
      <c r="B4159" s="19" t="s">
        <v>19751</v>
      </c>
    </row>
    <row r="4160" spans="1:2" x14ac:dyDescent="0.25">
      <c r="A4160" s="19" t="s">
        <v>23541</v>
      </c>
      <c r="B4160" s="19" t="s">
        <v>19561</v>
      </c>
    </row>
    <row r="4161" spans="1:2" x14ac:dyDescent="0.25">
      <c r="A4161" s="19" t="s">
        <v>23542</v>
      </c>
      <c r="B4161" s="19" t="s">
        <v>19561</v>
      </c>
    </row>
    <row r="4162" spans="1:2" x14ac:dyDescent="0.25">
      <c r="A4162" s="19" t="s">
        <v>23543</v>
      </c>
      <c r="B4162" s="19" t="s">
        <v>19788</v>
      </c>
    </row>
    <row r="4163" spans="1:2" x14ac:dyDescent="0.25">
      <c r="A4163" s="19" t="s">
        <v>23544</v>
      </c>
      <c r="B4163" s="19" t="s">
        <v>12431</v>
      </c>
    </row>
    <row r="4164" spans="1:2" x14ac:dyDescent="0.25">
      <c r="A4164" s="19" t="s">
        <v>23545</v>
      </c>
      <c r="B4164" s="19" t="s">
        <v>19561</v>
      </c>
    </row>
    <row r="4165" spans="1:2" x14ac:dyDescent="0.25">
      <c r="A4165" s="19" t="s">
        <v>23546</v>
      </c>
      <c r="B4165" s="19" t="s">
        <v>12442</v>
      </c>
    </row>
    <row r="4166" spans="1:2" x14ac:dyDescent="0.25">
      <c r="A4166" s="19" t="s">
        <v>23547</v>
      </c>
      <c r="B4166" s="19" t="s">
        <v>19561</v>
      </c>
    </row>
    <row r="4167" spans="1:2" x14ac:dyDescent="0.25">
      <c r="A4167" s="19" t="s">
        <v>23548</v>
      </c>
      <c r="B4167" s="19" t="s">
        <v>19561</v>
      </c>
    </row>
    <row r="4168" spans="1:2" x14ac:dyDescent="0.25">
      <c r="A4168" s="19" t="s">
        <v>23549</v>
      </c>
      <c r="B4168" s="19" t="s">
        <v>12426</v>
      </c>
    </row>
    <row r="4169" spans="1:2" x14ac:dyDescent="0.25">
      <c r="A4169" s="19" t="s">
        <v>23550</v>
      </c>
      <c r="B4169" s="19" t="s">
        <v>19561</v>
      </c>
    </row>
    <row r="4170" spans="1:2" x14ac:dyDescent="0.25">
      <c r="A4170" s="19" t="s">
        <v>23551</v>
      </c>
      <c r="B4170" s="19" t="s">
        <v>19561</v>
      </c>
    </row>
    <row r="4171" spans="1:2" x14ac:dyDescent="0.25">
      <c r="A4171" s="19" t="s">
        <v>23552</v>
      </c>
      <c r="B4171" s="19" t="s">
        <v>19561</v>
      </c>
    </row>
    <row r="4172" spans="1:2" x14ac:dyDescent="0.25">
      <c r="A4172" s="19" t="s">
        <v>23553</v>
      </c>
      <c r="B4172" s="19" t="s">
        <v>19697</v>
      </c>
    </row>
    <row r="4173" spans="1:2" x14ac:dyDescent="0.25">
      <c r="A4173" s="19" t="s">
        <v>23554</v>
      </c>
      <c r="B4173" s="19" t="s">
        <v>19561</v>
      </c>
    </row>
    <row r="4174" spans="1:2" x14ac:dyDescent="0.25">
      <c r="A4174" s="19" t="s">
        <v>23555</v>
      </c>
      <c r="B4174" s="19" t="s">
        <v>19680</v>
      </c>
    </row>
    <row r="4175" spans="1:2" x14ac:dyDescent="0.25">
      <c r="A4175" s="19" t="s">
        <v>23556</v>
      </c>
      <c r="B4175" s="19" t="s">
        <v>12446</v>
      </c>
    </row>
    <row r="4176" spans="1:2" x14ac:dyDescent="0.25">
      <c r="A4176" s="19" t="s">
        <v>371</v>
      </c>
      <c r="B4176" s="19" t="s">
        <v>12426</v>
      </c>
    </row>
    <row r="4177" spans="1:2" x14ac:dyDescent="0.25">
      <c r="A4177" s="19" t="s">
        <v>23557</v>
      </c>
      <c r="B4177" s="19" t="s">
        <v>12426</v>
      </c>
    </row>
    <row r="4178" spans="1:2" x14ac:dyDescent="0.25">
      <c r="A4178" s="19" t="s">
        <v>23558</v>
      </c>
      <c r="B4178" s="19" t="s">
        <v>12422</v>
      </c>
    </row>
    <row r="4179" spans="1:2" x14ac:dyDescent="0.25">
      <c r="A4179" s="19" t="s">
        <v>23559</v>
      </c>
      <c r="B4179" s="19" t="s">
        <v>12422</v>
      </c>
    </row>
    <row r="4180" spans="1:2" x14ac:dyDescent="0.25">
      <c r="A4180" s="19" t="s">
        <v>23560</v>
      </c>
      <c r="B4180" s="19" t="s">
        <v>19561</v>
      </c>
    </row>
    <row r="4181" spans="1:2" x14ac:dyDescent="0.25">
      <c r="A4181" s="19" t="s">
        <v>23561</v>
      </c>
      <c r="B4181" s="19" t="s">
        <v>19561</v>
      </c>
    </row>
    <row r="4182" spans="1:2" x14ac:dyDescent="0.25">
      <c r="A4182" s="19" t="s">
        <v>23562</v>
      </c>
      <c r="B4182" s="19" t="s">
        <v>20301</v>
      </c>
    </row>
    <row r="4183" spans="1:2" x14ac:dyDescent="0.25">
      <c r="A4183" s="19" t="s">
        <v>23563</v>
      </c>
      <c r="B4183" s="19" t="s">
        <v>20301</v>
      </c>
    </row>
    <row r="4184" spans="1:2" x14ac:dyDescent="0.25">
      <c r="A4184" s="19" t="s">
        <v>23564</v>
      </c>
      <c r="B4184" s="19" t="s">
        <v>19561</v>
      </c>
    </row>
    <row r="4185" spans="1:2" x14ac:dyDescent="0.25">
      <c r="A4185" s="19" t="s">
        <v>23565</v>
      </c>
      <c r="B4185" s="19" t="s">
        <v>12442</v>
      </c>
    </row>
    <row r="4186" spans="1:2" x14ac:dyDescent="0.25">
      <c r="A4186" s="19" t="s">
        <v>23566</v>
      </c>
      <c r="B4186" s="19" t="s">
        <v>19561</v>
      </c>
    </row>
    <row r="4187" spans="1:2" x14ac:dyDescent="0.25">
      <c r="A4187" s="19" t="s">
        <v>23567</v>
      </c>
      <c r="B4187" s="19" t="s">
        <v>19561</v>
      </c>
    </row>
    <row r="4188" spans="1:2" x14ac:dyDescent="0.25">
      <c r="A4188" s="19" t="s">
        <v>23568</v>
      </c>
      <c r="B4188" s="19" t="s">
        <v>12441</v>
      </c>
    </row>
    <row r="4189" spans="1:2" x14ac:dyDescent="0.25">
      <c r="A4189" s="19" t="s">
        <v>23569</v>
      </c>
      <c r="B4189" s="19" t="s">
        <v>12421</v>
      </c>
    </row>
    <row r="4190" spans="1:2" x14ac:dyDescent="0.25">
      <c r="A4190" s="19" t="s">
        <v>23570</v>
      </c>
      <c r="B4190" s="19" t="s">
        <v>12425</v>
      </c>
    </row>
    <row r="4191" spans="1:2" x14ac:dyDescent="0.25">
      <c r="A4191" s="19" t="s">
        <v>23571</v>
      </c>
      <c r="B4191" s="19" t="s">
        <v>19561</v>
      </c>
    </row>
    <row r="4192" spans="1:2" x14ac:dyDescent="0.25">
      <c r="A4192" s="19" t="s">
        <v>23572</v>
      </c>
      <c r="B4192" s="19" t="s">
        <v>19561</v>
      </c>
    </row>
    <row r="4193" spans="1:2" x14ac:dyDescent="0.25">
      <c r="A4193" s="19" t="s">
        <v>23573</v>
      </c>
      <c r="B4193" s="19" t="s">
        <v>19561</v>
      </c>
    </row>
    <row r="4194" spans="1:2" x14ac:dyDescent="0.25">
      <c r="A4194" s="19" t="s">
        <v>23574</v>
      </c>
      <c r="B4194" s="19" t="s">
        <v>12440</v>
      </c>
    </row>
    <row r="4195" spans="1:2" x14ac:dyDescent="0.25">
      <c r="A4195" s="19" t="s">
        <v>23575</v>
      </c>
      <c r="B4195" s="19" t="s">
        <v>19561</v>
      </c>
    </row>
    <row r="4196" spans="1:2" x14ac:dyDescent="0.25">
      <c r="A4196" s="19" t="s">
        <v>23576</v>
      </c>
      <c r="B4196" s="19" t="s">
        <v>12446</v>
      </c>
    </row>
    <row r="4197" spans="1:2" x14ac:dyDescent="0.25">
      <c r="A4197" s="19" t="s">
        <v>23577</v>
      </c>
      <c r="B4197" s="19" t="s">
        <v>19697</v>
      </c>
    </row>
    <row r="4198" spans="1:2" x14ac:dyDescent="0.25">
      <c r="A4198" s="19" t="s">
        <v>23578</v>
      </c>
      <c r="B4198" s="19" t="s">
        <v>19561</v>
      </c>
    </row>
    <row r="4199" spans="1:2" x14ac:dyDescent="0.25">
      <c r="A4199" s="19" t="s">
        <v>23579</v>
      </c>
      <c r="B4199" s="19" t="s">
        <v>19561</v>
      </c>
    </row>
    <row r="4200" spans="1:2" x14ac:dyDescent="0.25">
      <c r="A4200" s="19" t="s">
        <v>23580</v>
      </c>
      <c r="B4200" s="19" t="s">
        <v>19697</v>
      </c>
    </row>
    <row r="4201" spans="1:2" x14ac:dyDescent="0.25">
      <c r="A4201" s="19" t="s">
        <v>23581</v>
      </c>
      <c r="B4201" s="19" t="s">
        <v>19561</v>
      </c>
    </row>
    <row r="4202" spans="1:2" x14ac:dyDescent="0.25">
      <c r="A4202" s="19" t="s">
        <v>23582</v>
      </c>
      <c r="B4202" s="19" t="s">
        <v>19561</v>
      </c>
    </row>
    <row r="4203" spans="1:2" x14ac:dyDescent="0.25">
      <c r="A4203" s="19" t="s">
        <v>23583</v>
      </c>
      <c r="B4203" s="19" t="s">
        <v>19561</v>
      </c>
    </row>
    <row r="4204" spans="1:2" x14ac:dyDescent="0.25">
      <c r="A4204" s="19" t="s">
        <v>23584</v>
      </c>
      <c r="B4204" s="19" t="s">
        <v>19561</v>
      </c>
    </row>
    <row r="4205" spans="1:2" x14ac:dyDescent="0.25">
      <c r="A4205" s="19" t="s">
        <v>23585</v>
      </c>
      <c r="B4205" s="19" t="s">
        <v>19561</v>
      </c>
    </row>
    <row r="4206" spans="1:2" x14ac:dyDescent="0.25">
      <c r="A4206" s="19" t="s">
        <v>23586</v>
      </c>
      <c r="B4206" s="19" t="s">
        <v>12446</v>
      </c>
    </row>
    <row r="4207" spans="1:2" x14ac:dyDescent="0.25">
      <c r="A4207" s="19" t="s">
        <v>23587</v>
      </c>
      <c r="B4207" s="19" t="s">
        <v>19561</v>
      </c>
    </row>
    <row r="4208" spans="1:2" x14ac:dyDescent="0.25">
      <c r="A4208" s="19" t="s">
        <v>23588</v>
      </c>
      <c r="B4208" s="19" t="s">
        <v>12441</v>
      </c>
    </row>
    <row r="4209" spans="1:2" x14ac:dyDescent="0.25">
      <c r="A4209" s="19" t="s">
        <v>250</v>
      </c>
      <c r="B4209" s="19" t="s">
        <v>12441</v>
      </c>
    </row>
    <row r="4210" spans="1:2" x14ac:dyDescent="0.25">
      <c r="A4210" s="19" t="s">
        <v>23589</v>
      </c>
      <c r="B4210" s="19" t="s">
        <v>12423</v>
      </c>
    </row>
    <row r="4211" spans="1:2" x14ac:dyDescent="0.25">
      <c r="A4211" s="19" t="s">
        <v>23590</v>
      </c>
      <c r="B4211" s="19" t="s">
        <v>19561</v>
      </c>
    </row>
    <row r="4212" spans="1:2" x14ac:dyDescent="0.25">
      <c r="A4212" s="19" t="s">
        <v>23591</v>
      </c>
      <c r="B4212" s="19" t="s">
        <v>19561</v>
      </c>
    </row>
    <row r="4213" spans="1:2" x14ac:dyDescent="0.25">
      <c r="A4213" s="19" t="s">
        <v>23592</v>
      </c>
      <c r="B4213" s="19" t="s">
        <v>19695</v>
      </c>
    </row>
    <row r="4214" spans="1:2" x14ac:dyDescent="0.25">
      <c r="A4214" s="19" t="s">
        <v>23593</v>
      </c>
      <c r="B4214" s="19" t="s">
        <v>12423</v>
      </c>
    </row>
    <row r="4215" spans="1:2" x14ac:dyDescent="0.25">
      <c r="A4215" s="19" t="s">
        <v>23594</v>
      </c>
      <c r="B4215" s="19" t="s">
        <v>19561</v>
      </c>
    </row>
    <row r="4216" spans="1:2" x14ac:dyDescent="0.25">
      <c r="A4216" s="19" t="s">
        <v>23595</v>
      </c>
      <c r="B4216" s="19" t="s">
        <v>19561</v>
      </c>
    </row>
    <row r="4217" spans="1:2" x14ac:dyDescent="0.25">
      <c r="A4217" s="19" t="s">
        <v>23596</v>
      </c>
      <c r="B4217" s="19" t="s">
        <v>19584</v>
      </c>
    </row>
    <row r="4218" spans="1:2" x14ac:dyDescent="0.25">
      <c r="A4218" s="19" t="s">
        <v>23597</v>
      </c>
      <c r="B4218" s="19" t="s">
        <v>12436</v>
      </c>
    </row>
    <row r="4219" spans="1:2" x14ac:dyDescent="0.25">
      <c r="A4219" s="19" t="s">
        <v>23598</v>
      </c>
      <c r="B4219" s="19" t="s">
        <v>19561</v>
      </c>
    </row>
    <row r="4220" spans="1:2" x14ac:dyDescent="0.25">
      <c r="A4220" s="19" t="s">
        <v>23599</v>
      </c>
      <c r="B4220" s="19" t="s">
        <v>19561</v>
      </c>
    </row>
    <row r="4221" spans="1:2" x14ac:dyDescent="0.25">
      <c r="A4221" s="19" t="s">
        <v>23600</v>
      </c>
      <c r="B4221" s="19" t="s">
        <v>19561</v>
      </c>
    </row>
    <row r="4222" spans="1:2" x14ac:dyDescent="0.25">
      <c r="A4222" s="19" t="s">
        <v>23601</v>
      </c>
      <c r="B4222" s="19" t="s">
        <v>19561</v>
      </c>
    </row>
    <row r="4223" spans="1:2" x14ac:dyDescent="0.25">
      <c r="A4223" s="19" t="s">
        <v>23602</v>
      </c>
      <c r="B4223" s="19" t="s">
        <v>12446</v>
      </c>
    </row>
    <row r="4224" spans="1:2" x14ac:dyDescent="0.25">
      <c r="A4224" s="19" t="s">
        <v>23603</v>
      </c>
      <c r="B4224" s="19" t="s">
        <v>19697</v>
      </c>
    </row>
    <row r="4225" spans="1:2" x14ac:dyDescent="0.25">
      <c r="A4225" s="19" t="s">
        <v>23604</v>
      </c>
      <c r="B4225" s="19" t="s">
        <v>19697</v>
      </c>
    </row>
    <row r="4226" spans="1:2" x14ac:dyDescent="0.25">
      <c r="A4226" s="19" t="s">
        <v>23605</v>
      </c>
      <c r="B4226" s="19" t="s">
        <v>20304</v>
      </c>
    </row>
    <row r="4227" spans="1:2" x14ac:dyDescent="0.25">
      <c r="A4227" s="19" t="s">
        <v>23606</v>
      </c>
      <c r="B4227" s="19" t="s">
        <v>23607</v>
      </c>
    </row>
    <row r="4228" spans="1:2" x14ac:dyDescent="0.25">
      <c r="A4228" s="19" t="s">
        <v>23608</v>
      </c>
      <c r="B4228" s="19" t="s">
        <v>19561</v>
      </c>
    </row>
    <row r="4229" spans="1:2" x14ac:dyDescent="0.25">
      <c r="A4229" s="19" t="s">
        <v>23609</v>
      </c>
      <c r="B4229" s="19" t="s">
        <v>19561</v>
      </c>
    </row>
    <row r="4230" spans="1:2" x14ac:dyDescent="0.25">
      <c r="A4230" s="19" t="s">
        <v>23610</v>
      </c>
      <c r="B4230" s="19" t="s">
        <v>19561</v>
      </c>
    </row>
    <row r="4231" spans="1:2" x14ac:dyDescent="0.25">
      <c r="A4231" s="19" t="s">
        <v>23611</v>
      </c>
      <c r="B4231" s="19" t="s">
        <v>19561</v>
      </c>
    </row>
    <row r="4232" spans="1:2" x14ac:dyDescent="0.25">
      <c r="A4232" s="19" t="s">
        <v>23612</v>
      </c>
      <c r="B4232" s="19" t="s">
        <v>19561</v>
      </c>
    </row>
    <row r="4233" spans="1:2" x14ac:dyDescent="0.25">
      <c r="A4233" s="19" t="s">
        <v>23613</v>
      </c>
      <c r="B4233" s="19" t="s">
        <v>12433</v>
      </c>
    </row>
    <row r="4234" spans="1:2" x14ac:dyDescent="0.25">
      <c r="A4234" s="19" t="s">
        <v>23614</v>
      </c>
      <c r="B4234" s="19" t="s">
        <v>19561</v>
      </c>
    </row>
    <row r="4235" spans="1:2" x14ac:dyDescent="0.25">
      <c r="A4235" s="19" t="s">
        <v>23615</v>
      </c>
      <c r="B4235" s="19" t="s">
        <v>19561</v>
      </c>
    </row>
    <row r="4236" spans="1:2" x14ac:dyDescent="0.25">
      <c r="A4236" s="19" t="s">
        <v>23616</v>
      </c>
      <c r="B4236" s="19" t="s">
        <v>12421</v>
      </c>
    </row>
    <row r="4237" spans="1:2" x14ac:dyDescent="0.25">
      <c r="A4237" s="19" t="s">
        <v>23617</v>
      </c>
      <c r="B4237" s="19" t="s">
        <v>12431</v>
      </c>
    </row>
    <row r="4238" spans="1:2" x14ac:dyDescent="0.25">
      <c r="A4238" s="19" t="s">
        <v>23618</v>
      </c>
      <c r="B4238" s="19" t="s">
        <v>19751</v>
      </c>
    </row>
    <row r="4239" spans="1:2" x14ac:dyDescent="0.25">
      <c r="A4239" s="19" t="s">
        <v>23619</v>
      </c>
      <c r="B4239" s="19" t="s">
        <v>19561</v>
      </c>
    </row>
    <row r="4240" spans="1:2" x14ac:dyDescent="0.25">
      <c r="A4240" s="19" t="s">
        <v>23620</v>
      </c>
      <c r="B4240" s="19" t="s">
        <v>19561</v>
      </c>
    </row>
    <row r="4241" spans="1:2" x14ac:dyDescent="0.25">
      <c r="A4241" s="19" t="s">
        <v>23621</v>
      </c>
      <c r="B4241" s="19" t="s">
        <v>19561</v>
      </c>
    </row>
    <row r="4242" spans="1:2" x14ac:dyDescent="0.25">
      <c r="A4242" s="19" t="s">
        <v>23622</v>
      </c>
      <c r="B4242" s="19" t="s">
        <v>12432</v>
      </c>
    </row>
    <row r="4243" spans="1:2" x14ac:dyDescent="0.25">
      <c r="A4243" s="19" t="s">
        <v>23623</v>
      </c>
      <c r="B4243" s="19" t="s">
        <v>12425</v>
      </c>
    </row>
    <row r="4244" spans="1:2" x14ac:dyDescent="0.25">
      <c r="A4244" s="19" t="s">
        <v>23624</v>
      </c>
      <c r="B4244" s="19" t="s">
        <v>21594</v>
      </c>
    </row>
    <row r="4245" spans="1:2" x14ac:dyDescent="0.25">
      <c r="A4245" s="19" t="s">
        <v>23625</v>
      </c>
      <c r="B4245" s="19" t="s">
        <v>12442</v>
      </c>
    </row>
    <row r="4246" spans="1:2" x14ac:dyDescent="0.25">
      <c r="A4246" s="19" t="s">
        <v>23626</v>
      </c>
      <c r="B4246" s="19" t="s">
        <v>19584</v>
      </c>
    </row>
    <row r="4247" spans="1:2" x14ac:dyDescent="0.25">
      <c r="A4247" s="19" t="s">
        <v>23627</v>
      </c>
      <c r="B4247" s="19" t="s">
        <v>19561</v>
      </c>
    </row>
    <row r="4248" spans="1:2" x14ac:dyDescent="0.25">
      <c r="A4248" s="19" t="s">
        <v>224</v>
      </c>
      <c r="B4248" s="19" t="s">
        <v>12422</v>
      </c>
    </row>
    <row r="4249" spans="1:2" x14ac:dyDescent="0.25">
      <c r="A4249" s="19" t="s">
        <v>23628</v>
      </c>
      <c r="B4249" s="19" t="s">
        <v>12445</v>
      </c>
    </row>
    <row r="4250" spans="1:2" x14ac:dyDescent="0.25">
      <c r="A4250" s="19" t="s">
        <v>23629</v>
      </c>
      <c r="B4250" s="19" t="s">
        <v>12422</v>
      </c>
    </row>
    <row r="4251" spans="1:2" x14ac:dyDescent="0.25">
      <c r="A4251" s="19" t="s">
        <v>23630</v>
      </c>
      <c r="B4251" s="19" t="s">
        <v>12421</v>
      </c>
    </row>
    <row r="4252" spans="1:2" x14ac:dyDescent="0.25">
      <c r="A4252" s="19" t="s">
        <v>23631</v>
      </c>
      <c r="B4252" s="19" t="s">
        <v>20004</v>
      </c>
    </row>
    <row r="4253" spans="1:2" x14ac:dyDescent="0.25">
      <c r="A4253" s="19" t="s">
        <v>23632</v>
      </c>
      <c r="B4253" s="19" t="s">
        <v>12421</v>
      </c>
    </row>
    <row r="4254" spans="1:2" x14ac:dyDescent="0.25">
      <c r="A4254" s="19" t="s">
        <v>23633</v>
      </c>
      <c r="B4254" s="19" t="s">
        <v>20064</v>
      </c>
    </row>
    <row r="4255" spans="1:2" x14ac:dyDescent="0.25">
      <c r="A4255" s="19" t="s">
        <v>23634</v>
      </c>
      <c r="B4255" s="19" t="s">
        <v>12425</v>
      </c>
    </row>
    <row r="4256" spans="1:2" x14ac:dyDescent="0.25">
      <c r="A4256" s="19" t="s">
        <v>23635</v>
      </c>
      <c r="B4256" s="19" t="s">
        <v>12425</v>
      </c>
    </row>
    <row r="4257" spans="1:2" x14ac:dyDescent="0.25">
      <c r="A4257" s="19" t="s">
        <v>23636</v>
      </c>
      <c r="B4257" s="19" t="s">
        <v>12421</v>
      </c>
    </row>
    <row r="4258" spans="1:2" x14ac:dyDescent="0.25">
      <c r="A4258" s="19" t="s">
        <v>23637</v>
      </c>
      <c r="B4258" s="19" t="s">
        <v>19561</v>
      </c>
    </row>
    <row r="4259" spans="1:2" x14ac:dyDescent="0.25">
      <c r="A4259" s="19" t="s">
        <v>23638</v>
      </c>
      <c r="B4259" s="19" t="s">
        <v>19561</v>
      </c>
    </row>
    <row r="4260" spans="1:2" x14ac:dyDescent="0.25">
      <c r="A4260" s="19" t="s">
        <v>23639</v>
      </c>
      <c r="B4260" s="19" t="s">
        <v>19561</v>
      </c>
    </row>
    <row r="4261" spans="1:2" x14ac:dyDescent="0.25">
      <c r="A4261" s="19" t="s">
        <v>23640</v>
      </c>
      <c r="B4261" s="19" t="s">
        <v>19561</v>
      </c>
    </row>
    <row r="4262" spans="1:2" x14ac:dyDescent="0.25">
      <c r="A4262" s="19" t="s">
        <v>23641</v>
      </c>
      <c r="B4262" s="19" t="s">
        <v>19697</v>
      </c>
    </row>
    <row r="4263" spans="1:2" x14ac:dyDescent="0.25">
      <c r="A4263" s="19" t="s">
        <v>23642</v>
      </c>
      <c r="B4263" s="19" t="s">
        <v>19561</v>
      </c>
    </row>
    <row r="4264" spans="1:2" x14ac:dyDescent="0.25">
      <c r="A4264" s="19" t="s">
        <v>23643</v>
      </c>
      <c r="B4264" s="19" t="s">
        <v>12423</v>
      </c>
    </row>
    <row r="4265" spans="1:2" x14ac:dyDescent="0.25">
      <c r="A4265" s="19" t="s">
        <v>23644</v>
      </c>
      <c r="B4265" s="19" t="s">
        <v>12425</v>
      </c>
    </row>
    <row r="4266" spans="1:2" x14ac:dyDescent="0.25">
      <c r="A4266" s="19" t="s">
        <v>23645</v>
      </c>
      <c r="B4266" s="19" t="s">
        <v>19561</v>
      </c>
    </row>
    <row r="4267" spans="1:2" x14ac:dyDescent="0.25">
      <c r="A4267" s="19" t="s">
        <v>23646</v>
      </c>
      <c r="B4267" s="19" t="s">
        <v>19561</v>
      </c>
    </row>
    <row r="4268" spans="1:2" x14ac:dyDescent="0.25">
      <c r="A4268" s="19" t="s">
        <v>23647</v>
      </c>
      <c r="B4268" s="19" t="s">
        <v>19561</v>
      </c>
    </row>
    <row r="4269" spans="1:2" x14ac:dyDescent="0.25">
      <c r="A4269" s="19" t="s">
        <v>23648</v>
      </c>
      <c r="B4269" s="19" t="s">
        <v>12425</v>
      </c>
    </row>
    <row r="4270" spans="1:2" x14ac:dyDescent="0.25">
      <c r="A4270" s="19" t="s">
        <v>23649</v>
      </c>
      <c r="B4270" s="19" t="s">
        <v>19561</v>
      </c>
    </row>
    <row r="4271" spans="1:2" x14ac:dyDescent="0.25">
      <c r="A4271" s="19" t="s">
        <v>23650</v>
      </c>
      <c r="B4271" s="19" t="s">
        <v>12423</v>
      </c>
    </row>
    <row r="4272" spans="1:2" x14ac:dyDescent="0.25">
      <c r="A4272" s="19" t="s">
        <v>4257</v>
      </c>
      <c r="B4272" s="19" t="s">
        <v>12441</v>
      </c>
    </row>
    <row r="4273" spans="1:2" x14ac:dyDescent="0.25">
      <c r="A4273" s="19" t="s">
        <v>23651</v>
      </c>
      <c r="B4273" s="19" t="s">
        <v>19561</v>
      </c>
    </row>
    <row r="4274" spans="1:2" x14ac:dyDescent="0.25">
      <c r="A4274" s="19" t="s">
        <v>23652</v>
      </c>
      <c r="B4274" s="19" t="s">
        <v>19561</v>
      </c>
    </row>
    <row r="4275" spans="1:2" x14ac:dyDescent="0.25">
      <c r="A4275" s="19" t="s">
        <v>23653</v>
      </c>
      <c r="B4275" s="19" t="s">
        <v>19561</v>
      </c>
    </row>
    <row r="4276" spans="1:2" x14ac:dyDescent="0.25">
      <c r="A4276" s="19" t="s">
        <v>23654</v>
      </c>
      <c r="B4276" s="19" t="s">
        <v>19561</v>
      </c>
    </row>
    <row r="4277" spans="1:2" x14ac:dyDescent="0.25">
      <c r="A4277" s="19" t="s">
        <v>23655</v>
      </c>
      <c r="B4277" s="19" t="s">
        <v>19561</v>
      </c>
    </row>
    <row r="4278" spans="1:2" x14ac:dyDescent="0.25">
      <c r="A4278" s="19" t="s">
        <v>23656</v>
      </c>
      <c r="B4278" s="19" t="s">
        <v>12426</v>
      </c>
    </row>
    <row r="4279" spans="1:2" x14ac:dyDescent="0.25">
      <c r="A4279" s="19" t="s">
        <v>23657</v>
      </c>
      <c r="B4279" s="19" t="s">
        <v>19561</v>
      </c>
    </row>
    <row r="4280" spans="1:2" x14ac:dyDescent="0.25">
      <c r="A4280" s="19" t="s">
        <v>23658</v>
      </c>
      <c r="B4280" s="19" t="s">
        <v>12441</v>
      </c>
    </row>
    <row r="4281" spans="1:2" x14ac:dyDescent="0.25">
      <c r="A4281" s="19" t="s">
        <v>10555</v>
      </c>
      <c r="B4281" s="19" t="s">
        <v>12421</v>
      </c>
    </row>
    <row r="4282" spans="1:2" x14ac:dyDescent="0.25">
      <c r="A4282" s="19" t="s">
        <v>23659</v>
      </c>
      <c r="B4282" s="19" t="s">
        <v>12423</v>
      </c>
    </row>
    <row r="4283" spans="1:2" x14ac:dyDescent="0.25">
      <c r="A4283" s="19" t="s">
        <v>23660</v>
      </c>
      <c r="B4283" s="19" t="s">
        <v>19561</v>
      </c>
    </row>
    <row r="4284" spans="1:2" x14ac:dyDescent="0.25">
      <c r="A4284" s="19" t="s">
        <v>23661</v>
      </c>
      <c r="B4284" s="19" t="s">
        <v>19561</v>
      </c>
    </row>
    <row r="4285" spans="1:2" x14ac:dyDescent="0.25">
      <c r="A4285" s="19" t="s">
        <v>23662</v>
      </c>
      <c r="B4285" s="19" t="s">
        <v>19561</v>
      </c>
    </row>
    <row r="4286" spans="1:2" x14ac:dyDescent="0.25">
      <c r="A4286" s="19" t="s">
        <v>23663</v>
      </c>
      <c r="B4286" s="19" t="s">
        <v>19561</v>
      </c>
    </row>
    <row r="4287" spans="1:2" x14ac:dyDescent="0.25">
      <c r="A4287" s="19" t="s">
        <v>23664</v>
      </c>
      <c r="B4287" s="19" t="s">
        <v>19561</v>
      </c>
    </row>
    <row r="4288" spans="1:2" x14ac:dyDescent="0.25">
      <c r="A4288" s="19" t="s">
        <v>23665</v>
      </c>
      <c r="B4288" s="19" t="s">
        <v>19650</v>
      </c>
    </row>
    <row r="4289" spans="1:2" x14ac:dyDescent="0.25">
      <c r="A4289" s="19" t="s">
        <v>23666</v>
      </c>
      <c r="B4289" s="19" t="s">
        <v>19680</v>
      </c>
    </row>
    <row r="4290" spans="1:2" x14ac:dyDescent="0.25">
      <c r="A4290" s="19" t="s">
        <v>23667</v>
      </c>
      <c r="B4290" s="19" t="s">
        <v>19680</v>
      </c>
    </row>
    <row r="4291" spans="1:2" x14ac:dyDescent="0.25">
      <c r="A4291" s="19" t="s">
        <v>23668</v>
      </c>
      <c r="B4291" s="19" t="s">
        <v>19751</v>
      </c>
    </row>
    <row r="4292" spans="1:2" x14ac:dyDescent="0.25">
      <c r="A4292" s="19" t="s">
        <v>23669</v>
      </c>
      <c r="B4292" s="19" t="s">
        <v>19561</v>
      </c>
    </row>
    <row r="4293" spans="1:2" x14ac:dyDescent="0.25">
      <c r="A4293" s="19" t="s">
        <v>23670</v>
      </c>
      <c r="B4293" s="19" t="s">
        <v>19561</v>
      </c>
    </row>
    <row r="4294" spans="1:2" x14ac:dyDescent="0.25">
      <c r="A4294" s="19" t="s">
        <v>23671</v>
      </c>
      <c r="B4294" s="19" t="s">
        <v>19561</v>
      </c>
    </row>
    <row r="4295" spans="1:2" x14ac:dyDescent="0.25">
      <c r="A4295" s="19" t="s">
        <v>387</v>
      </c>
      <c r="B4295" s="19" t="s">
        <v>12423</v>
      </c>
    </row>
    <row r="4296" spans="1:2" x14ac:dyDescent="0.25">
      <c r="A4296" s="19" t="s">
        <v>23672</v>
      </c>
      <c r="B4296" s="19" t="s">
        <v>19703</v>
      </c>
    </row>
    <row r="4297" spans="1:2" x14ac:dyDescent="0.25">
      <c r="A4297" s="19" t="s">
        <v>23673</v>
      </c>
      <c r="B4297" s="19" t="s">
        <v>19703</v>
      </c>
    </row>
    <row r="4298" spans="1:2" x14ac:dyDescent="0.25">
      <c r="A4298" s="19" t="s">
        <v>23674</v>
      </c>
      <c r="B4298" s="19" t="s">
        <v>19561</v>
      </c>
    </row>
    <row r="4299" spans="1:2" x14ac:dyDescent="0.25">
      <c r="A4299" s="19" t="s">
        <v>23675</v>
      </c>
      <c r="B4299" s="19" t="s">
        <v>19697</v>
      </c>
    </row>
    <row r="4300" spans="1:2" x14ac:dyDescent="0.25">
      <c r="A4300" s="19" t="s">
        <v>23676</v>
      </c>
      <c r="B4300" s="19" t="s">
        <v>19561</v>
      </c>
    </row>
    <row r="4301" spans="1:2" x14ac:dyDescent="0.25">
      <c r="A4301" s="19" t="s">
        <v>23677</v>
      </c>
      <c r="B4301" s="19" t="s">
        <v>12425</v>
      </c>
    </row>
    <row r="4302" spans="1:2" x14ac:dyDescent="0.25">
      <c r="A4302" s="19" t="s">
        <v>23678</v>
      </c>
      <c r="B4302" s="19" t="s">
        <v>19561</v>
      </c>
    </row>
    <row r="4303" spans="1:2" x14ac:dyDescent="0.25">
      <c r="A4303" s="19" t="s">
        <v>23679</v>
      </c>
      <c r="B4303" s="19" t="s">
        <v>12426</v>
      </c>
    </row>
    <row r="4304" spans="1:2" x14ac:dyDescent="0.25">
      <c r="A4304" s="19" t="s">
        <v>79</v>
      </c>
      <c r="B4304" s="19" t="s">
        <v>12426</v>
      </c>
    </row>
    <row r="4305" spans="1:2" x14ac:dyDescent="0.25">
      <c r="A4305" s="19" t="s">
        <v>2011</v>
      </c>
      <c r="B4305" s="19" t="s">
        <v>12439</v>
      </c>
    </row>
    <row r="4306" spans="1:2" x14ac:dyDescent="0.25">
      <c r="A4306" s="19" t="s">
        <v>23680</v>
      </c>
      <c r="B4306" s="19" t="s">
        <v>12426</v>
      </c>
    </row>
    <row r="4307" spans="1:2" x14ac:dyDescent="0.25">
      <c r="A4307" s="19" t="s">
        <v>23681</v>
      </c>
      <c r="B4307" s="19" t="s">
        <v>19561</v>
      </c>
    </row>
    <row r="4308" spans="1:2" x14ac:dyDescent="0.25">
      <c r="A4308" s="19" t="s">
        <v>23682</v>
      </c>
      <c r="B4308" s="19" t="s">
        <v>19561</v>
      </c>
    </row>
    <row r="4309" spans="1:2" x14ac:dyDescent="0.25">
      <c r="A4309" s="19" t="s">
        <v>23683</v>
      </c>
      <c r="B4309" s="19" t="s">
        <v>19561</v>
      </c>
    </row>
    <row r="4310" spans="1:2" x14ac:dyDescent="0.25">
      <c r="A4310" s="19" t="s">
        <v>23684</v>
      </c>
      <c r="B4310" s="19" t="s">
        <v>19561</v>
      </c>
    </row>
    <row r="4311" spans="1:2" x14ac:dyDescent="0.25">
      <c r="A4311" s="19" t="s">
        <v>23685</v>
      </c>
      <c r="B4311" s="19" t="s">
        <v>19561</v>
      </c>
    </row>
    <row r="4312" spans="1:2" x14ac:dyDescent="0.25">
      <c r="A4312" s="19" t="s">
        <v>244</v>
      </c>
      <c r="B4312" s="19" t="s">
        <v>12429</v>
      </c>
    </row>
    <row r="4313" spans="1:2" x14ac:dyDescent="0.25">
      <c r="A4313" s="19" t="s">
        <v>23686</v>
      </c>
      <c r="B4313" s="19" t="s">
        <v>12429</v>
      </c>
    </row>
    <row r="4314" spans="1:2" x14ac:dyDescent="0.25">
      <c r="A4314" s="19" t="s">
        <v>14836</v>
      </c>
      <c r="B4314" s="19" t="s">
        <v>12432</v>
      </c>
    </row>
    <row r="4315" spans="1:2" x14ac:dyDescent="0.25">
      <c r="A4315" s="19" t="s">
        <v>23687</v>
      </c>
      <c r="B4315" s="19" t="s">
        <v>12429</v>
      </c>
    </row>
    <row r="4316" spans="1:2" x14ac:dyDescent="0.25">
      <c r="A4316" s="19" t="s">
        <v>19128</v>
      </c>
      <c r="B4316" s="19" t="s">
        <v>12429</v>
      </c>
    </row>
    <row r="4317" spans="1:2" x14ac:dyDescent="0.25">
      <c r="A4317" s="19" t="s">
        <v>23688</v>
      </c>
      <c r="B4317" s="19" t="s">
        <v>12423</v>
      </c>
    </row>
    <row r="4318" spans="1:2" x14ac:dyDescent="0.25">
      <c r="A4318" s="19" t="s">
        <v>23689</v>
      </c>
      <c r="B4318" s="19" t="s">
        <v>12432</v>
      </c>
    </row>
    <row r="4319" spans="1:2" x14ac:dyDescent="0.25">
      <c r="A4319" s="19" t="s">
        <v>23690</v>
      </c>
      <c r="B4319" s="19" t="s">
        <v>12441</v>
      </c>
    </row>
    <row r="4320" spans="1:2" x14ac:dyDescent="0.25">
      <c r="A4320" s="19" t="s">
        <v>23691</v>
      </c>
      <c r="B4320" s="19" t="s">
        <v>19680</v>
      </c>
    </row>
    <row r="4321" spans="1:2" x14ac:dyDescent="0.25">
      <c r="A4321" s="19" t="s">
        <v>23692</v>
      </c>
      <c r="B4321" s="19" t="s">
        <v>19680</v>
      </c>
    </row>
    <row r="4322" spans="1:2" x14ac:dyDescent="0.25">
      <c r="A4322" s="19" t="s">
        <v>23693</v>
      </c>
      <c r="B4322" s="19" t="s">
        <v>19680</v>
      </c>
    </row>
    <row r="4323" spans="1:2" x14ac:dyDescent="0.25">
      <c r="A4323" s="19" t="s">
        <v>23694</v>
      </c>
      <c r="B4323" s="19" t="s">
        <v>19680</v>
      </c>
    </row>
    <row r="4324" spans="1:2" x14ac:dyDescent="0.25">
      <c r="A4324" s="19" t="s">
        <v>23695</v>
      </c>
      <c r="B4324" s="19" t="s">
        <v>12431</v>
      </c>
    </row>
    <row r="4325" spans="1:2" x14ac:dyDescent="0.25">
      <c r="A4325" s="19" t="s">
        <v>23696</v>
      </c>
      <c r="B4325" s="19" t="s">
        <v>12423</v>
      </c>
    </row>
    <row r="4326" spans="1:2" x14ac:dyDescent="0.25">
      <c r="A4326" s="19" t="s">
        <v>23697</v>
      </c>
      <c r="B4326" s="19" t="s">
        <v>12423</v>
      </c>
    </row>
    <row r="4327" spans="1:2" x14ac:dyDescent="0.25">
      <c r="A4327" s="19" t="s">
        <v>23698</v>
      </c>
      <c r="B4327" s="19" t="s">
        <v>19561</v>
      </c>
    </row>
    <row r="4328" spans="1:2" x14ac:dyDescent="0.25">
      <c r="A4328" s="19" t="s">
        <v>23699</v>
      </c>
      <c r="B4328" s="19" t="s">
        <v>12425</v>
      </c>
    </row>
    <row r="4329" spans="1:2" x14ac:dyDescent="0.25">
      <c r="A4329" s="19" t="s">
        <v>23700</v>
      </c>
      <c r="B4329" s="19" t="s">
        <v>19561</v>
      </c>
    </row>
    <row r="4330" spans="1:2" x14ac:dyDescent="0.25">
      <c r="A4330" s="19" t="s">
        <v>23701</v>
      </c>
      <c r="B4330" s="19" t="s">
        <v>12431</v>
      </c>
    </row>
    <row r="4331" spans="1:2" x14ac:dyDescent="0.25">
      <c r="A4331" s="19" t="s">
        <v>23702</v>
      </c>
      <c r="B4331" s="19" t="s">
        <v>19697</v>
      </c>
    </row>
    <row r="4332" spans="1:2" x14ac:dyDescent="0.25">
      <c r="A4332" s="19" t="s">
        <v>23703</v>
      </c>
      <c r="B4332" s="19" t="s">
        <v>12431</v>
      </c>
    </row>
    <row r="4333" spans="1:2" x14ac:dyDescent="0.25">
      <c r="A4333" s="19" t="s">
        <v>23704</v>
      </c>
      <c r="B4333" s="19" t="s">
        <v>19561</v>
      </c>
    </row>
    <row r="4334" spans="1:2" x14ac:dyDescent="0.25">
      <c r="A4334" s="19" t="s">
        <v>23705</v>
      </c>
      <c r="B4334" s="19" t="s">
        <v>12426</v>
      </c>
    </row>
    <row r="4335" spans="1:2" x14ac:dyDescent="0.25">
      <c r="A4335" s="19" t="s">
        <v>23706</v>
      </c>
      <c r="B4335" s="19" t="s">
        <v>19561</v>
      </c>
    </row>
    <row r="4336" spans="1:2" x14ac:dyDescent="0.25">
      <c r="A4336" s="19" t="s">
        <v>23707</v>
      </c>
      <c r="B4336" s="19" t="s">
        <v>12432</v>
      </c>
    </row>
    <row r="4337" spans="1:2" x14ac:dyDescent="0.25">
      <c r="A4337" s="19" t="s">
        <v>23708</v>
      </c>
      <c r="B4337" s="19" t="s">
        <v>19561</v>
      </c>
    </row>
    <row r="4338" spans="1:2" x14ac:dyDescent="0.25">
      <c r="A4338" s="19" t="s">
        <v>23709</v>
      </c>
      <c r="B4338" s="19" t="s">
        <v>19582</v>
      </c>
    </row>
    <row r="4339" spans="1:2" x14ac:dyDescent="0.25">
      <c r="A4339" s="19" t="s">
        <v>23710</v>
      </c>
      <c r="B4339" s="19" t="s">
        <v>19580</v>
      </c>
    </row>
    <row r="4340" spans="1:2" x14ac:dyDescent="0.25">
      <c r="A4340" s="19" t="s">
        <v>23711</v>
      </c>
      <c r="B4340" s="19" t="s">
        <v>19991</v>
      </c>
    </row>
    <row r="4341" spans="1:2" x14ac:dyDescent="0.25">
      <c r="A4341" s="19" t="s">
        <v>23712</v>
      </c>
      <c r="B4341" s="19" t="s">
        <v>19751</v>
      </c>
    </row>
    <row r="4342" spans="1:2" x14ac:dyDescent="0.25">
      <c r="A4342" s="19" t="s">
        <v>23713</v>
      </c>
      <c r="B4342" s="19" t="s">
        <v>19561</v>
      </c>
    </row>
    <row r="4343" spans="1:2" x14ac:dyDescent="0.25">
      <c r="A4343" s="19" t="s">
        <v>23714</v>
      </c>
      <c r="B4343" s="19" t="s">
        <v>12426</v>
      </c>
    </row>
    <row r="4344" spans="1:2" x14ac:dyDescent="0.25">
      <c r="A4344" s="19" t="s">
        <v>23715</v>
      </c>
      <c r="B4344" s="19" t="s">
        <v>12428</v>
      </c>
    </row>
    <row r="4345" spans="1:2" x14ac:dyDescent="0.25">
      <c r="A4345" s="19" t="s">
        <v>23716</v>
      </c>
      <c r="B4345" s="19" t="s">
        <v>19697</v>
      </c>
    </row>
    <row r="4346" spans="1:2" x14ac:dyDescent="0.25">
      <c r="A4346" s="19" t="s">
        <v>23717</v>
      </c>
      <c r="B4346" s="19" t="s">
        <v>12442</v>
      </c>
    </row>
    <row r="4347" spans="1:2" x14ac:dyDescent="0.25">
      <c r="A4347" s="19" t="s">
        <v>358</v>
      </c>
      <c r="B4347" s="19" t="s">
        <v>12427</v>
      </c>
    </row>
    <row r="4348" spans="1:2" x14ac:dyDescent="0.25">
      <c r="A4348" s="19" t="s">
        <v>23718</v>
      </c>
      <c r="B4348" s="19" t="s">
        <v>12427</v>
      </c>
    </row>
    <row r="4349" spans="1:2" x14ac:dyDescent="0.25">
      <c r="A4349" s="19" t="s">
        <v>23719</v>
      </c>
      <c r="B4349" s="19" t="s">
        <v>19561</v>
      </c>
    </row>
    <row r="4350" spans="1:2" x14ac:dyDescent="0.25">
      <c r="A4350" s="19" t="s">
        <v>23720</v>
      </c>
      <c r="B4350" s="19" t="s">
        <v>19561</v>
      </c>
    </row>
    <row r="4351" spans="1:2" x14ac:dyDescent="0.25">
      <c r="A4351" s="19" t="s">
        <v>23721</v>
      </c>
      <c r="B4351" s="19" t="s">
        <v>19561</v>
      </c>
    </row>
    <row r="4352" spans="1:2" x14ac:dyDescent="0.25">
      <c r="A4352" s="19" t="s">
        <v>23722</v>
      </c>
      <c r="B4352" s="19" t="s">
        <v>19561</v>
      </c>
    </row>
    <row r="4353" spans="1:2" x14ac:dyDescent="0.25">
      <c r="A4353" s="19" t="s">
        <v>23723</v>
      </c>
      <c r="B4353" s="19" t="s">
        <v>20304</v>
      </c>
    </row>
    <row r="4354" spans="1:2" x14ac:dyDescent="0.25">
      <c r="A4354" s="19" t="s">
        <v>23724</v>
      </c>
      <c r="B4354" s="19" t="s">
        <v>20532</v>
      </c>
    </row>
    <row r="4355" spans="1:2" x14ac:dyDescent="0.25">
      <c r="A4355" s="19" t="s">
        <v>23725</v>
      </c>
      <c r="B4355" s="19" t="s">
        <v>20209</v>
      </c>
    </row>
    <row r="4356" spans="1:2" x14ac:dyDescent="0.25">
      <c r="A4356" s="19" t="s">
        <v>107</v>
      </c>
      <c r="B4356" s="19" t="s">
        <v>12431</v>
      </c>
    </row>
    <row r="4357" spans="1:2" x14ac:dyDescent="0.25">
      <c r="A4357" s="19" t="s">
        <v>23726</v>
      </c>
      <c r="B4357" s="19" t="s">
        <v>12424</v>
      </c>
    </row>
    <row r="4358" spans="1:2" x14ac:dyDescent="0.25">
      <c r="A4358" s="19" t="s">
        <v>23727</v>
      </c>
      <c r="B4358" s="19" t="s">
        <v>19561</v>
      </c>
    </row>
    <row r="4359" spans="1:2" x14ac:dyDescent="0.25">
      <c r="A4359" s="19" t="s">
        <v>23728</v>
      </c>
      <c r="B4359" s="19" t="s">
        <v>19584</v>
      </c>
    </row>
    <row r="4360" spans="1:2" x14ac:dyDescent="0.25">
      <c r="A4360" s="19" t="s">
        <v>23729</v>
      </c>
      <c r="B4360" s="19" t="s">
        <v>19561</v>
      </c>
    </row>
    <row r="4361" spans="1:2" x14ac:dyDescent="0.25">
      <c r="A4361" s="19" t="s">
        <v>2924</v>
      </c>
      <c r="B4361" s="19" t="s">
        <v>12425</v>
      </c>
    </row>
    <row r="4362" spans="1:2" x14ac:dyDescent="0.25">
      <c r="A4362" s="19" t="s">
        <v>23730</v>
      </c>
      <c r="B4362" s="19" t="s">
        <v>19751</v>
      </c>
    </row>
    <row r="4363" spans="1:2" x14ac:dyDescent="0.25">
      <c r="A4363" s="19" t="s">
        <v>23731</v>
      </c>
      <c r="B4363" s="19" t="s">
        <v>19561</v>
      </c>
    </row>
    <row r="4364" spans="1:2" x14ac:dyDescent="0.25">
      <c r="A4364" s="19" t="s">
        <v>235</v>
      </c>
      <c r="B4364" s="19" t="s">
        <v>12426</v>
      </c>
    </row>
    <row r="4365" spans="1:2" x14ac:dyDescent="0.25">
      <c r="A4365" s="19" t="s">
        <v>23732</v>
      </c>
      <c r="B4365" s="19" t="s">
        <v>12446</v>
      </c>
    </row>
    <row r="4366" spans="1:2" x14ac:dyDescent="0.25">
      <c r="A4366" s="19" t="s">
        <v>23733</v>
      </c>
      <c r="B4366" s="19" t="s">
        <v>20213</v>
      </c>
    </row>
    <row r="4367" spans="1:2" x14ac:dyDescent="0.25">
      <c r="A4367" s="19" t="s">
        <v>23734</v>
      </c>
      <c r="B4367" s="19" t="s">
        <v>12432</v>
      </c>
    </row>
    <row r="4368" spans="1:2" x14ac:dyDescent="0.25">
      <c r="A4368" s="19" t="s">
        <v>23735</v>
      </c>
      <c r="B4368" s="19" t="s">
        <v>12442</v>
      </c>
    </row>
    <row r="4369" spans="1:2" x14ac:dyDescent="0.25">
      <c r="A4369" s="19" t="s">
        <v>23736</v>
      </c>
      <c r="B4369" s="19" t="s">
        <v>19561</v>
      </c>
    </row>
    <row r="4370" spans="1:2" x14ac:dyDescent="0.25">
      <c r="A4370" s="19" t="s">
        <v>23737</v>
      </c>
      <c r="B4370" s="19" t="s">
        <v>12425</v>
      </c>
    </row>
    <row r="4371" spans="1:2" x14ac:dyDescent="0.25">
      <c r="A4371" s="19" t="s">
        <v>23738</v>
      </c>
      <c r="B4371" s="19" t="s">
        <v>12442</v>
      </c>
    </row>
    <row r="4372" spans="1:2" x14ac:dyDescent="0.25">
      <c r="A4372" s="19" t="s">
        <v>23739</v>
      </c>
      <c r="B4372" s="19" t="s">
        <v>12432</v>
      </c>
    </row>
    <row r="4373" spans="1:2" x14ac:dyDescent="0.25">
      <c r="A4373" s="19" t="s">
        <v>10615</v>
      </c>
      <c r="B4373" s="19" t="s">
        <v>12430</v>
      </c>
    </row>
    <row r="4374" spans="1:2" x14ac:dyDescent="0.25">
      <c r="A4374" s="19" t="s">
        <v>23740</v>
      </c>
      <c r="B4374" s="19" t="s">
        <v>19561</v>
      </c>
    </row>
    <row r="4375" spans="1:2" x14ac:dyDescent="0.25">
      <c r="A4375" s="19" t="s">
        <v>23741</v>
      </c>
      <c r="B4375" s="19" t="s">
        <v>19561</v>
      </c>
    </row>
    <row r="4376" spans="1:2" x14ac:dyDescent="0.25">
      <c r="A4376" s="19" t="s">
        <v>23742</v>
      </c>
      <c r="B4376" s="19" t="s">
        <v>19561</v>
      </c>
    </row>
    <row r="4377" spans="1:2" x14ac:dyDescent="0.25">
      <c r="A4377" s="19" t="s">
        <v>23743</v>
      </c>
      <c r="B4377" s="19" t="s">
        <v>19697</v>
      </c>
    </row>
    <row r="4378" spans="1:2" x14ac:dyDescent="0.25">
      <c r="A4378" s="19" t="s">
        <v>23744</v>
      </c>
      <c r="B4378" s="19" t="s">
        <v>12430</v>
      </c>
    </row>
    <row r="4379" spans="1:2" x14ac:dyDescent="0.25">
      <c r="A4379" s="19" t="s">
        <v>23745</v>
      </c>
      <c r="B4379" s="19" t="s">
        <v>19680</v>
      </c>
    </row>
    <row r="4380" spans="1:2" x14ac:dyDescent="0.25">
      <c r="A4380" s="19" t="s">
        <v>23746</v>
      </c>
      <c r="B4380" s="19" t="s">
        <v>12422</v>
      </c>
    </row>
    <row r="4381" spans="1:2" x14ac:dyDescent="0.25">
      <c r="A4381" s="19" t="s">
        <v>23747</v>
      </c>
      <c r="B4381" s="19" t="s">
        <v>20209</v>
      </c>
    </row>
    <row r="4382" spans="1:2" x14ac:dyDescent="0.25">
      <c r="A4382" s="19" t="s">
        <v>23748</v>
      </c>
      <c r="B4382" s="19" t="s">
        <v>19650</v>
      </c>
    </row>
    <row r="4383" spans="1:2" x14ac:dyDescent="0.25">
      <c r="A4383" s="19" t="s">
        <v>23749</v>
      </c>
      <c r="B4383" s="19" t="s">
        <v>12440</v>
      </c>
    </row>
    <row r="4384" spans="1:2" x14ac:dyDescent="0.25">
      <c r="A4384" s="19" t="s">
        <v>23750</v>
      </c>
      <c r="B4384" s="19" t="s">
        <v>12429</v>
      </c>
    </row>
    <row r="4385" spans="1:2" x14ac:dyDescent="0.25">
      <c r="A4385" s="19" t="s">
        <v>23751</v>
      </c>
      <c r="B4385" s="19" t="s">
        <v>19697</v>
      </c>
    </row>
    <row r="4386" spans="1:2" x14ac:dyDescent="0.25">
      <c r="A4386" s="19" t="s">
        <v>23752</v>
      </c>
      <c r="B4386" s="19" t="s">
        <v>12429</v>
      </c>
    </row>
    <row r="4387" spans="1:2" x14ac:dyDescent="0.25">
      <c r="A4387" s="19" t="s">
        <v>71</v>
      </c>
      <c r="B4387" s="19" t="s">
        <v>12429</v>
      </c>
    </row>
    <row r="4388" spans="1:2" x14ac:dyDescent="0.25">
      <c r="A4388" s="19" t="s">
        <v>23753</v>
      </c>
      <c r="B4388" s="19" t="s">
        <v>19561</v>
      </c>
    </row>
    <row r="4389" spans="1:2" x14ac:dyDescent="0.25">
      <c r="A4389" s="19" t="s">
        <v>23754</v>
      </c>
      <c r="B4389" s="19" t="s">
        <v>12425</v>
      </c>
    </row>
    <row r="4390" spans="1:2" x14ac:dyDescent="0.25">
      <c r="A4390" s="19" t="s">
        <v>23755</v>
      </c>
      <c r="B4390" s="19" t="s">
        <v>12424</v>
      </c>
    </row>
    <row r="4391" spans="1:2" x14ac:dyDescent="0.25">
      <c r="A4391" s="19" t="s">
        <v>23756</v>
      </c>
      <c r="B4391" s="19" t="s">
        <v>12424</v>
      </c>
    </row>
    <row r="4392" spans="1:2" x14ac:dyDescent="0.25">
      <c r="A4392" s="19" t="s">
        <v>23757</v>
      </c>
      <c r="B4392" s="19" t="s">
        <v>20004</v>
      </c>
    </row>
    <row r="4393" spans="1:2" x14ac:dyDescent="0.25">
      <c r="A4393" s="19" t="s">
        <v>23758</v>
      </c>
      <c r="B4393" s="19" t="s">
        <v>12434</v>
      </c>
    </row>
    <row r="4394" spans="1:2" x14ac:dyDescent="0.25">
      <c r="A4394" s="19" t="s">
        <v>23759</v>
      </c>
      <c r="B4394" s="19" t="s">
        <v>12429</v>
      </c>
    </row>
    <row r="4395" spans="1:2" x14ac:dyDescent="0.25">
      <c r="A4395" s="19" t="s">
        <v>238</v>
      </c>
      <c r="B4395" s="19" t="s">
        <v>12429</v>
      </c>
    </row>
    <row r="4396" spans="1:2" x14ac:dyDescent="0.25">
      <c r="A4396" s="19" t="s">
        <v>23760</v>
      </c>
      <c r="B4396" s="19" t="s">
        <v>19981</v>
      </c>
    </row>
    <row r="4397" spans="1:2" x14ac:dyDescent="0.25">
      <c r="A4397" s="19" t="s">
        <v>293</v>
      </c>
      <c r="B4397" s="19" t="s">
        <v>12441</v>
      </c>
    </row>
    <row r="4398" spans="1:2" x14ac:dyDescent="0.25">
      <c r="A4398" s="19" t="s">
        <v>3068</v>
      </c>
      <c r="B4398" s="19" t="s">
        <v>12423</v>
      </c>
    </row>
    <row r="4399" spans="1:2" x14ac:dyDescent="0.25">
      <c r="A4399" s="19" t="s">
        <v>23761</v>
      </c>
      <c r="B4399" s="19" t="s">
        <v>12446</v>
      </c>
    </row>
    <row r="4400" spans="1:2" x14ac:dyDescent="0.25">
      <c r="A4400" s="19" t="s">
        <v>23762</v>
      </c>
      <c r="B4400" s="19" t="s">
        <v>12426</v>
      </c>
    </row>
    <row r="4401" spans="1:2" x14ac:dyDescent="0.25">
      <c r="A4401" s="19" t="s">
        <v>23763</v>
      </c>
      <c r="B4401" s="19" t="s">
        <v>19697</v>
      </c>
    </row>
    <row r="4402" spans="1:2" x14ac:dyDescent="0.25">
      <c r="A4402" s="19" t="s">
        <v>23764</v>
      </c>
      <c r="B4402" s="19" t="s">
        <v>19697</v>
      </c>
    </row>
    <row r="4403" spans="1:2" x14ac:dyDescent="0.25">
      <c r="A4403" s="19" t="s">
        <v>23765</v>
      </c>
      <c r="B4403" s="19" t="s">
        <v>12425</v>
      </c>
    </row>
    <row r="4404" spans="1:2" x14ac:dyDescent="0.25">
      <c r="A4404" s="19" t="s">
        <v>23766</v>
      </c>
      <c r="B4404" s="19" t="s">
        <v>20304</v>
      </c>
    </row>
    <row r="4405" spans="1:2" x14ac:dyDescent="0.25">
      <c r="A4405" s="19" t="s">
        <v>23767</v>
      </c>
      <c r="B4405" s="19" t="s">
        <v>19561</v>
      </c>
    </row>
    <row r="4406" spans="1:2" x14ac:dyDescent="0.25">
      <c r="A4406" s="19" t="s">
        <v>23768</v>
      </c>
      <c r="B4406" s="19" t="s">
        <v>12429</v>
      </c>
    </row>
    <row r="4407" spans="1:2" x14ac:dyDescent="0.25">
      <c r="A4407" s="19" t="s">
        <v>23769</v>
      </c>
      <c r="B4407" s="19" t="s">
        <v>12446</v>
      </c>
    </row>
    <row r="4408" spans="1:2" x14ac:dyDescent="0.25">
      <c r="A4408" s="19" t="s">
        <v>23770</v>
      </c>
      <c r="B4408" s="19" t="s">
        <v>20545</v>
      </c>
    </row>
    <row r="4409" spans="1:2" x14ac:dyDescent="0.25">
      <c r="A4409" s="19" t="s">
        <v>23771</v>
      </c>
      <c r="B4409" s="19" t="s">
        <v>21347</v>
      </c>
    </row>
    <row r="4410" spans="1:2" x14ac:dyDescent="0.25">
      <c r="A4410" s="19" t="s">
        <v>23772</v>
      </c>
      <c r="B4410" s="19" t="s">
        <v>20846</v>
      </c>
    </row>
    <row r="4411" spans="1:2" x14ac:dyDescent="0.25">
      <c r="A4411" s="19" t="s">
        <v>23773</v>
      </c>
      <c r="B4411" s="19" t="s">
        <v>12437</v>
      </c>
    </row>
    <row r="4412" spans="1:2" x14ac:dyDescent="0.25">
      <c r="A4412" s="19" t="s">
        <v>23774</v>
      </c>
      <c r="B4412" s="19" t="s">
        <v>19561</v>
      </c>
    </row>
    <row r="4413" spans="1:2" x14ac:dyDescent="0.25">
      <c r="A4413" s="19" t="s">
        <v>23775</v>
      </c>
      <c r="B4413" s="19" t="s">
        <v>12426</v>
      </c>
    </row>
    <row r="4414" spans="1:2" x14ac:dyDescent="0.25">
      <c r="A4414" s="19" t="s">
        <v>23776</v>
      </c>
      <c r="B4414" s="19" t="s">
        <v>12446</v>
      </c>
    </row>
    <row r="4415" spans="1:2" x14ac:dyDescent="0.25">
      <c r="A4415" s="19" t="s">
        <v>23777</v>
      </c>
      <c r="B4415" s="19" t="s">
        <v>12432</v>
      </c>
    </row>
    <row r="4416" spans="1:2" x14ac:dyDescent="0.25">
      <c r="A4416" s="19" t="s">
        <v>23778</v>
      </c>
      <c r="B4416" s="19" t="s">
        <v>19561</v>
      </c>
    </row>
    <row r="4417" spans="1:2" x14ac:dyDescent="0.25">
      <c r="A4417" s="19" t="s">
        <v>23779</v>
      </c>
      <c r="B4417" s="19" t="s">
        <v>12444</v>
      </c>
    </row>
    <row r="4418" spans="1:2" x14ac:dyDescent="0.25">
      <c r="A4418" s="19" t="s">
        <v>23780</v>
      </c>
      <c r="B4418" s="19" t="s">
        <v>19561</v>
      </c>
    </row>
    <row r="4419" spans="1:2" x14ac:dyDescent="0.25">
      <c r="A4419" s="19" t="s">
        <v>23781</v>
      </c>
      <c r="B4419" s="19" t="s">
        <v>19561</v>
      </c>
    </row>
    <row r="4420" spans="1:2" x14ac:dyDescent="0.25">
      <c r="A4420" s="19" t="s">
        <v>23782</v>
      </c>
      <c r="B4420" s="19" t="s">
        <v>19561</v>
      </c>
    </row>
    <row r="4421" spans="1:2" x14ac:dyDescent="0.25">
      <c r="A4421" s="19" t="s">
        <v>23783</v>
      </c>
      <c r="B4421" s="19" t="s">
        <v>12421</v>
      </c>
    </row>
    <row r="4422" spans="1:2" x14ac:dyDescent="0.25">
      <c r="A4422" s="19" t="s">
        <v>23784</v>
      </c>
      <c r="B4422" s="19" t="s">
        <v>20004</v>
      </c>
    </row>
    <row r="4423" spans="1:2" x14ac:dyDescent="0.25">
      <c r="A4423" s="19" t="s">
        <v>23785</v>
      </c>
      <c r="B4423" s="19" t="s">
        <v>12442</v>
      </c>
    </row>
    <row r="4424" spans="1:2" x14ac:dyDescent="0.25">
      <c r="A4424" s="19" t="s">
        <v>4313</v>
      </c>
      <c r="B4424" s="19" t="s">
        <v>12426</v>
      </c>
    </row>
    <row r="4425" spans="1:2" x14ac:dyDescent="0.25">
      <c r="A4425" s="19" t="s">
        <v>23786</v>
      </c>
      <c r="B4425" s="19" t="s">
        <v>21484</v>
      </c>
    </row>
    <row r="4426" spans="1:2" x14ac:dyDescent="0.25">
      <c r="A4426" s="19" t="s">
        <v>23787</v>
      </c>
      <c r="B4426" s="19" t="s">
        <v>12426</v>
      </c>
    </row>
    <row r="4427" spans="1:2" x14ac:dyDescent="0.25">
      <c r="A4427" s="19" t="s">
        <v>23788</v>
      </c>
      <c r="B4427" s="19" t="s">
        <v>19561</v>
      </c>
    </row>
    <row r="4428" spans="1:2" x14ac:dyDescent="0.25">
      <c r="A4428" s="19" t="s">
        <v>23789</v>
      </c>
      <c r="B4428" s="19" t="s">
        <v>19561</v>
      </c>
    </row>
    <row r="4429" spans="1:2" x14ac:dyDescent="0.25">
      <c r="A4429" s="19" t="s">
        <v>23790</v>
      </c>
      <c r="B4429" s="19" t="s">
        <v>19561</v>
      </c>
    </row>
    <row r="4430" spans="1:2" x14ac:dyDescent="0.25">
      <c r="A4430" s="19" t="s">
        <v>23791</v>
      </c>
      <c r="B4430" s="19" t="s">
        <v>19561</v>
      </c>
    </row>
    <row r="4431" spans="1:2" x14ac:dyDescent="0.25">
      <c r="A4431" s="19" t="s">
        <v>23792</v>
      </c>
      <c r="B4431" s="19" t="s">
        <v>12425</v>
      </c>
    </row>
    <row r="4432" spans="1:2" x14ac:dyDescent="0.25">
      <c r="A4432" s="19" t="s">
        <v>23793</v>
      </c>
      <c r="B4432" s="19" t="s">
        <v>12423</v>
      </c>
    </row>
    <row r="4433" spans="1:2" x14ac:dyDescent="0.25">
      <c r="A4433" s="19" t="s">
        <v>23794</v>
      </c>
      <c r="B4433" s="19" t="s">
        <v>12426</v>
      </c>
    </row>
    <row r="4434" spans="1:2" x14ac:dyDescent="0.25">
      <c r="A4434" s="19" t="s">
        <v>23795</v>
      </c>
      <c r="B4434" s="19" t="s">
        <v>19561</v>
      </c>
    </row>
    <row r="4435" spans="1:2" x14ac:dyDescent="0.25">
      <c r="A4435" s="19" t="s">
        <v>283</v>
      </c>
      <c r="B4435" s="19" t="s">
        <v>12425</v>
      </c>
    </row>
    <row r="4436" spans="1:2" x14ac:dyDescent="0.25">
      <c r="A4436" s="19" t="s">
        <v>23796</v>
      </c>
      <c r="B4436" s="19" t="s">
        <v>19561</v>
      </c>
    </row>
    <row r="4437" spans="1:2" x14ac:dyDescent="0.25">
      <c r="A4437" s="19" t="s">
        <v>23797</v>
      </c>
      <c r="B4437" s="19" t="s">
        <v>12433</v>
      </c>
    </row>
    <row r="4438" spans="1:2" x14ac:dyDescent="0.25">
      <c r="A4438" s="19" t="s">
        <v>23798</v>
      </c>
      <c r="B4438" s="19" t="s">
        <v>12423</v>
      </c>
    </row>
    <row r="4439" spans="1:2" x14ac:dyDescent="0.25">
      <c r="A4439" s="19" t="s">
        <v>23799</v>
      </c>
      <c r="B4439" s="19" t="s">
        <v>12426</v>
      </c>
    </row>
    <row r="4440" spans="1:2" x14ac:dyDescent="0.25">
      <c r="A4440" s="19" t="s">
        <v>23800</v>
      </c>
      <c r="B4440" s="19" t="s">
        <v>19561</v>
      </c>
    </row>
    <row r="4441" spans="1:2" x14ac:dyDescent="0.25">
      <c r="A4441" s="19" t="s">
        <v>16064</v>
      </c>
      <c r="B4441" s="19" t="s">
        <v>12422</v>
      </c>
    </row>
    <row r="4442" spans="1:2" x14ac:dyDescent="0.25">
      <c r="A4442" s="19" t="s">
        <v>5738</v>
      </c>
      <c r="B4442" s="19" t="s">
        <v>12438</v>
      </c>
    </row>
    <row r="4443" spans="1:2" x14ac:dyDescent="0.25">
      <c r="A4443" s="19" t="s">
        <v>324</v>
      </c>
      <c r="B4443" s="19" t="s">
        <v>12437</v>
      </c>
    </row>
    <row r="4444" spans="1:2" x14ac:dyDescent="0.25">
      <c r="A4444" s="19" t="s">
        <v>23801</v>
      </c>
      <c r="B4444" s="19" t="s">
        <v>12425</v>
      </c>
    </row>
    <row r="4445" spans="1:2" x14ac:dyDescent="0.25">
      <c r="A4445" s="19" t="s">
        <v>20709</v>
      </c>
      <c r="B4445" s="19" t="s">
        <v>20709</v>
      </c>
    </row>
    <row r="4446" spans="1:2" x14ac:dyDescent="0.25">
      <c r="A4446" s="19" t="s">
        <v>23802</v>
      </c>
      <c r="B4446" s="19" t="s">
        <v>20643</v>
      </c>
    </row>
    <row r="4447" spans="1:2" x14ac:dyDescent="0.25">
      <c r="A4447" s="19" t="s">
        <v>23803</v>
      </c>
      <c r="B4447" s="19" t="s">
        <v>19703</v>
      </c>
    </row>
    <row r="4448" spans="1:2" x14ac:dyDescent="0.25">
      <c r="A4448" s="19" t="s">
        <v>23804</v>
      </c>
      <c r="B4448" s="19" t="s">
        <v>19703</v>
      </c>
    </row>
    <row r="4449" spans="1:2" x14ac:dyDescent="0.25">
      <c r="A4449" s="19" t="s">
        <v>23805</v>
      </c>
      <c r="B4449" s="19" t="s">
        <v>19703</v>
      </c>
    </row>
    <row r="4450" spans="1:2" x14ac:dyDescent="0.25">
      <c r="A4450" s="19" t="s">
        <v>23806</v>
      </c>
      <c r="B4450" s="19" t="s">
        <v>19703</v>
      </c>
    </row>
    <row r="4451" spans="1:2" x14ac:dyDescent="0.25">
      <c r="A4451" s="19" t="s">
        <v>23807</v>
      </c>
      <c r="B4451" s="19" t="s">
        <v>19697</v>
      </c>
    </row>
    <row r="4452" spans="1:2" x14ac:dyDescent="0.25">
      <c r="A4452" s="19" t="s">
        <v>23808</v>
      </c>
      <c r="B4452" s="19" t="s">
        <v>19616</v>
      </c>
    </row>
    <row r="4453" spans="1:2" x14ac:dyDescent="0.25">
      <c r="A4453" s="19" t="s">
        <v>23809</v>
      </c>
      <c r="B4453" s="19" t="s">
        <v>12423</v>
      </c>
    </row>
    <row r="4454" spans="1:2" x14ac:dyDescent="0.25">
      <c r="A4454" s="19" t="s">
        <v>23810</v>
      </c>
      <c r="B4454" s="19" t="s">
        <v>19561</v>
      </c>
    </row>
    <row r="4455" spans="1:2" x14ac:dyDescent="0.25">
      <c r="A4455" s="19" t="s">
        <v>23811</v>
      </c>
      <c r="B4455" s="19" t="s">
        <v>23812</v>
      </c>
    </row>
    <row r="4456" spans="1:2" x14ac:dyDescent="0.25">
      <c r="A4456" s="19" t="s">
        <v>23813</v>
      </c>
      <c r="B4456" s="19" t="s">
        <v>23814</v>
      </c>
    </row>
    <row r="4457" spans="1:2" x14ac:dyDescent="0.25">
      <c r="A4457" s="19" t="s">
        <v>23815</v>
      </c>
      <c r="B4457" s="19" t="s">
        <v>20519</v>
      </c>
    </row>
    <row r="4458" spans="1:2" x14ac:dyDescent="0.25">
      <c r="A4458" s="19" t="s">
        <v>23816</v>
      </c>
      <c r="B4458" s="19" t="s">
        <v>23817</v>
      </c>
    </row>
    <row r="4459" spans="1:2" x14ac:dyDescent="0.25">
      <c r="A4459" s="19" t="s">
        <v>23818</v>
      </c>
      <c r="B4459" s="19" t="s">
        <v>23817</v>
      </c>
    </row>
    <row r="4460" spans="1:2" x14ac:dyDescent="0.25">
      <c r="A4460" s="19" t="s">
        <v>23819</v>
      </c>
      <c r="B4460" s="19" t="s">
        <v>23812</v>
      </c>
    </row>
    <row r="4461" spans="1:2" x14ac:dyDescent="0.25">
      <c r="A4461" s="19" t="s">
        <v>23820</v>
      </c>
      <c r="B4461" s="19" t="s">
        <v>23817</v>
      </c>
    </row>
    <row r="4462" spans="1:2" x14ac:dyDescent="0.25">
      <c r="A4462" s="19" t="s">
        <v>23821</v>
      </c>
      <c r="B4462" s="19" t="s">
        <v>23822</v>
      </c>
    </row>
    <row r="4463" spans="1:2" x14ac:dyDescent="0.25">
      <c r="A4463" s="19" t="s">
        <v>23823</v>
      </c>
      <c r="B4463" s="19" t="s">
        <v>23812</v>
      </c>
    </row>
    <row r="4464" spans="1:2" x14ac:dyDescent="0.25">
      <c r="A4464" s="19" t="s">
        <v>23824</v>
      </c>
      <c r="B4464" s="19" t="s">
        <v>23814</v>
      </c>
    </row>
    <row r="4465" spans="1:2" x14ac:dyDescent="0.25">
      <c r="A4465" s="19" t="s">
        <v>23825</v>
      </c>
      <c r="B4465" s="19" t="s">
        <v>23814</v>
      </c>
    </row>
    <row r="4466" spans="1:2" x14ac:dyDescent="0.25">
      <c r="A4466" s="19" t="s">
        <v>23826</v>
      </c>
      <c r="B4466" s="19" t="s">
        <v>23814</v>
      </c>
    </row>
    <row r="4467" spans="1:2" x14ac:dyDescent="0.25">
      <c r="A4467" s="19" t="s">
        <v>23827</v>
      </c>
      <c r="B4467" s="19" t="s">
        <v>23828</v>
      </c>
    </row>
    <row r="4468" spans="1:2" x14ac:dyDescent="0.25">
      <c r="A4468" s="19" t="s">
        <v>23829</v>
      </c>
      <c r="B4468" s="19" t="s">
        <v>23814</v>
      </c>
    </row>
    <row r="4469" spans="1:2" x14ac:dyDescent="0.25">
      <c r="A4469" s="19" t="s">
        <v>23830</v>
      </c>
      <c r="B4469" s="19" t="s">
        <v>23814</v>
      </c>
    </row>
    <row r="4470" spans="1:2" x14ac:dyDescent="0.25">
      <c r="A4470" s="19" t="s">
        <v>23831</v>
      </c>
      <c r="B4470" s="19" t="s">
        <v>20519</v>
      </c>
    </row>
    <row r="4471" spans="1:2" x14ac:dyDescent="0.25">
      <c r="A4471" s="19" t="s">
        <v>23832</v>
      </c>
      <c r="B4471" s="19" t="s">
        <v>20519</v>
      </c>
    </row>
    <row r="4472" spans="1:2" x14ac:dyDescent="0.25">
      <c r="A4472" s="19" t="s">
        <v>23833</v>
      </c>
      <c r="B4472" s="19" t="s">
        <v>23814</v>
      </c>
    </row>
    <row r="4473" spans="1:2" x14ac:dyDescent="0.25">
      <c r="A4473" s="19" t="s">
        <v>23834</v>
      </c>
      <c r="B4473" s="19" t="s">
        <v>23822</v>
      </c>
    </row>
    <row r="4474" spans="1:2" x14ac:dyDescent="0.25">
      <c r="A4474" s="19" t="s">
        <v>23835</v>
      </c>
      <c r="B4474" s="19" t="s">
        <v>23817</v>
      </c>
    </row>
    <row r="4475" spans="1:2" x14ac:dyDescent="0.25">
      <c r="A4475" s="19" t="s">
        <v>23836</v>
      </c>
      <c r="B4475" s="19" t="s">
        <v>23814</v>
      </c>
    </row>
    <row r="4476" spans="1:2" x14ac:dyDescent="0.25">
      <c r="A4476" s="19" t="s">
        <v>23837</v>
      </c>
      <c r="B4476" s="19" t="s">
        <v>23814</v>
      </c>
    </row>
    <row r="4477" spans="1:2" x14ac:dyDescent="0.25">
      <c r="A4477" s="19" t="s">
        <v>23838</v>
      </c>
      <c r="B4477" s="19" t="s">
        <v>23814</v>
      </c>
    </row>
    <row r="4478" spans="1:2" x14ac:dyDescent="0.25">
      <c r="A4478" s="19" t="s">
        <v>23839</v>
      </c>
      <c r="B4478" s="19" t="s">
        <v>23817</v>
      </c>
    </row>
    <row r="4479" spans="1:2" x14ac:dyDescent="0.25">
      <c r="A4479" s="19" t="s">
        <v>23812</v>
      </c>
      <c r="B4479" s="19" t="s">
        <v>23812</v>
      </c>
    </row>
    <row r="4480" spans="1:2" x14ac:dyDescent="0.25">
      <c r="A4480" s="19" t="s">
        <v>23828</v>
      </c>
      <c r="B4480" s="19" t="s">
        <v>23828</v>
      </c>
    </row>
    <row r="4481" spans="1:2" x14ac:dyDescent="0.25">
      <c r="A4481" s="19" t="s">
        <v>23840</v>
      </c>
      <c r="B4481" s="19" t="s">
        <v>23841</v>
      </c>
    </row>
    <row r="4482" spans="1:2" x14ac:dyDescent="0.25">
      <c r="A4482" s="19" t="s">
        <v>23842</v>
      </c>
      <c r="B4482" s="19" t="s">
        <v>20519</v>
      </c>
    </row>
    <row r="4483" spans="1:2" x14ac:dyDescent="0.25">
      <c r="A4483" s="19" t="s">
        <v>23843</v>
      </c>
      <c r="B4483" s="19" t="s">
        <v>20519</v>
      </c>
    </row>
    <row r="4484" spans="1:2" x14ac:dyDescent="0.25">
      <c r="A4484" s="19" t="s">
        <v>23844</v>
      </c>
      <c r="B4484" s="19" t="s">
        <v>20519</v>
      </c>
    </row>
    <row r="4485" spans="1:2" x14ac:dyDescent="0.25">
      <c r="A4485" s="19" t="s">
        <v>23845</v>
      </c>
      <c r="B4485" s="19" t="s">
        <v>23814</v>
      </c>
    </row>
    <row r="4486" spans="1:2" x14ac:dyDescent="0.25">
      <c r="A4486" s="19" t="s">
        <v>23846</v>
      </c>
      <c r="B4486" s="19" t="s">
        <v>20519</v>
      </c>
    </row>
    <row r="4487" spans="1:2" x14ac:dyDescent="0.25">
      <c r="A4487" s="19" t="s">
        <v>23847</v>
      </c>
      <c r="B4487" s="19" t="s">
        <v>23814</v>
      </c>
    </row>
    <row r="4488" spans="1:2" x14ac:dyDescent="0.25">
      <c r="A4488" s="19" t="s">
        <v>23848</v>
      </c>
      <c r="B4488" s="19" t="s">
        <v>20519</v>
      </c>
    </row>
    <row r="4489" spans="1:2" x14ac:dyDescent="0.25">
      <c r="A4489" s="19" t="s">
        <v>23849</v>
      </c>
      <c r="B4489" s="19" t="s">
        <v>23814</v>
      </c>
    </row>
    <row r="4490" spans="1:2" x14ac:dyDescent="0.25">
      <c r="A4490" s="19" t="s">
        <v>23850</v>
      </c>
      <c r="B4490" s="19" t="s">
        <v>23828</v>
      </c>
    </row>
    <row r="4491" spans="1:2" x14ac:dyDescent="0.25">
      <c r="A4491" s="19" t="s">
        <v>23851</v>
      </c>
      <c r="B4491" s="19" t="s">
        <v>23814</v>
      </c>
    </row>
    <row r="4492" spans="1:2" x14ac:dyDescent="0.25">
      <c r="A4492" s="19" t="s">
        <v>23852</v>
      </c>
      <c r="B4492" s="19" t="s">
        <v>23814</v>
      </c>
    </row>
    <row r="4493" spans="1:2" x14ac:dyDescent="0.25">
      <c r="A4493" s="19" t="s">
        <v>23853</v>
      </c>
      <c r="B4493" s="19" t="s">
        <v>23817</v>
      </c>
    </row>
    <row r="4494" spans="1:2" x14ac:dyDescent="0.25">
      <c r="A4494" s="19" t="s">
        <v>23854</v>
      </c>
      <c r="B4494" s="19" t="s">
        <v>23817</v>
      </c>
    </row>
    <row r="4495" spans="1:2" x14ac:dyDescent="0.25">
      <c r="A4495" s="19" t="s">
        <v>23855</v>
      </c>
      <c r="B4495" s="19" t="s">
        <v>23822</v>
      </c>
    </row>
    <row r="4496" spans="1:2" x14ac:dyDescent="0.25">
      <c r="A4496" s="19" t="s">
        <v>23856</v>
      </c>
      <c r="B4496" s="19" t="s">
        <v>23814</v>
      </c>
    </row>
    <row r="4497" spans="1:2" x14ac:dyDescent="0.25">
      <c r="A4497" s="19" t="s">
        <v>23857</v>
      </c>
      <c r="B4497" s="19" t="s">
        <v>23814</v>
      </c>
    </row>
    <row r="4498" spans="1:2" x14ac:dyDescent="0.25">
      <c r="A4498" s="19" t="s">
        <v>23858</v>
      </c>
      <c r="B4498" s="19" t="s">
        <v>23814</v>
      </c>
    </row>
    <row r="4499" spans="1:2" x14ac:dyDescent="0.25">
      <c r="A4499" s="19" t="s">
        <v>23859</v>
      </c>
      <c r="B4499" s="19" t="s">
        <v>23814</v>
      </c>
    </row>
    <row r="4500" spans="1:2" x14ac:dyDescent="0.25">
      <c r="A4500" s="19" t="s">
        <v>23860</v>
      </c>
      <c r="B4500" s="19" t="s">
        <v>12423</v>
      </c>
    </row>
    <row r="4501" spans="1:2" x14ac:dyDescent="0.25">
      <c r="A4501" s="19" t="s">
        <v>23861</v>
      </c>
      <c r="B4501" s="19" t="s">
        <v>12423</v>
      </c>
    </row>
    <row r="4502" spans="1:2" x14ac:dyDescent="0.25">
      <c r="A4502" s="19" t="s">
        <v>23862</v>
      </c>
      <c r="B4502" s="19" t="s">
        <v>12426</v>
      </c>
    </row>
    <row r="4503" spans="1:2" x14ac:dyDescent="0.25">
      <c r="A4503" s="19" t="s">
        <v>23863</v>
      </c>
      <c r="B4503" s="19" t="s">
        <v>19561</v>
      </c>
    </row>
    <row r="4504" spans="1:2" x14ac:dyDescent="0.25">
      <c r="A4504" s="19" t="s">
        <v>23864</v>
      </c>
      <c r="B4504" s="19" t="s">
        <v>19561</v>
      </c>
    </row>
    <row r="4505" spans="1:2" x14ac:dyDescent="0.25">
      <c r="A4505" s="19" t="s">
        <v>23865</v>
      </c>
      <c r="B4505" s="19" t="s">
        <v>12426</v>
      </c>
    </row>
    <row r="4506" spans="1:2" x14ac:dyDescent="0.25">
      <c r="A4506" s="19" t="s">
        <v>23866</v>
      </c>
      <c r="B4506" s="19" t="s">
        <v>12442</v>
      </c>
    </row>
    <row r="4507" spans="1:2" x14ac:dyDescent="0.25">
      <c r="A4507" s="19" t="s">
        <v>23867</v>
      </c>
      <c r="B4507" s="19" t="s">
        <v>12425</v>
      </c>
    </row>
    <row r="4508" spans="1:2" x14ac:dyDescent="0.25">
      <c r="A4508" s="19" t="s">
        <v>23868</v>
      </c>
      <c r="B4508" s="19" t="s">
        <v>19561</v>
      </c>
    </row>
    <row r="4509" spans="1:2" x14ac:dyDescent="0.25">
      <c r="A4509" s="19" t="s">
        <v>23869</v>
      </c>
      <c r="B4509" s="19" t="s">
        <v>19561</v>
      </c>
    </row>
    <row r="4510" spans="1:2" x14ac:dyDescent="0.25">
      <c r="A4510" s="19" t="s">
        <v>23870</v>
      </c>
      <c r="B4510" s="19" t="s">
        <v>12425</v>
      </c>
    </row>
    <row r="4511" spans="1:2" x14ac:dyDescent="0.25">
      <c r="A4511" s="19" t="s">
        <v>23871</v>
      </c>
      <c r="B4511" s="19" t="s">
        <v>20254</v>
      </c>
    </row>
    <row r="4512" spans="1:2" x14ac:dyDescent="0.25">
      <c r="A4512" s="19" t="s">
        <v>23872</v>
      </c>
      <c r="B4512" s="19" t="s">
        <v>19561</v>
      </c>
    </row>
    <row r="4513" spans="1:2" x14ac:dyDescent="0.25">
      <c r="A4513" s="19" t="s">
        <v>23873</v>
      </c>
      <c r="B4513" s="19" t="s">
        <v>19561</v>
      </c>
    </row>
    <row r="4514" spans="1:2" x14ac:dyDescent="0.25">
      <c r="A4514" s="19" t="s">
        <v>23874</v>
      </c>
      <c r="B4514" s="19" t="s">
        <v>19561</v>
      </c>
    </row>
    <row r="4515" spans="1:2" x14ac:dyDescent="0.25">
      <c r="A4515" s="19" t="s">
        <v>2121</v>
      </c>
      <c r="B4515" s="19" t="s">
        <v>12437</v>
      </c>
    </row>
    <row r="4516" spans="1:2" x14ac:dyDescent="0.25">
      <c r="A4516" s="19" t="s">
        <v>23875</v>
      </c>
      <c r="B4516" s="19" t="s">
        <v>19561</v>
      </c>
    </row>
    <row r="4517" spans="1:2" x14ac:dyDescent="0.25">
      <c r="A4517" s="19" t="s">
        <v>23876</v>
      </c>
      <c r="B4517" s="19" t="s">
        <v>19561</v>
      </c>
    </row>
    <row r="4518" spans="1:2" x14ac:dyDescent="0.25">
      <c r="A4518" s="19" t="s">
        <v>23877</v>
      </c>
      <c r="B4518" s="19" t="s">
        <v>19561</v>
      </c>
    </row>
    <row r="4519" spans="1:2" x14ac:dyDescent="0.25">
      <c r="A4519" s="19" t="s">
        <v>23878</v>
      </c>
      <c r="B4519" s="19" t="s">
        <v>19561</v>
      </c>
    </row>
    <row r="4520" spans="1:2" x14ac:dyDescent="0.25">
      <c r="A4520" s="19" t="s">
        <v>23879</v>
      </c>
      <c r="B4520" s="19" t="s">
        <v>19561</v>
      </c>
    </row>
    <row r="4521" spans="1:2" x14ac:dyDescent="0.25">
      <c r="A4521" s="19" t="s">
        <v>23880</v>
      </c>
      <c r="B4521" s="19" t="s">
        <v>12431</v>
      </c>
    </row>
    <row r="4522" spans="1:2" x14ac:dyDescent="0.25">
      <c r="A4522" s="19" t="s">
        <v>23881</v>
      </c>
      <c r="B4522" s="19" t="s">
        <v>20830</v>
      </c>
    </row>
    <row r="4523" spans="1:2" x14ac:dyDescent="0.25">
      <c r="A4523" s="19" t="s">
        <v>23882</v>
      </c>
      <c r="B4523" s="19" t="s">
        <v>19561</v>
      </c>
    </row>
    <row r="4524" spans="1:2" x14ac:dyDescent="0.25">
      <c r="A4524" s="19" t="s">
        <v>23883</v>
      </c>
      <c r="B4524" s="19" t="s">
        <v>23884</v>
      </c>
    </row>
    <row r="4525" spans="1:2" x14ac:dyDescent="0.25">
      <c r="A4525" s="19" t="s">
        <v>23885</v>
      </c>
      <c r="B4525" s="19" t="s">
        <v>12446</v>
      </c>
    </row>
    <row r="4526" spans="1:2" x14ac:dyDescent="0.25">
      <c r="A4526" s="19" t="s">
        <v>352</v>
      </c>
      <c r="B4526" s="19" t="s">
        <v>12426</v>
      </c>
    </row>
    <row r="4527" spans="1:2" x14ac:dyDescent="0.25">
      <c r="A4527" s="19" t="s">
        <v>23886</v>
      </c>
      <c r="B4527" s="19" t="s">
        <v>12426</v>
      </c>
    </row>
    <row r="4528" spans="1:2" x14ac:dyDescent="0.25">
      <c r="A4528" s="19" t="s">
        <v>23887</v>
      </c>
      <c r="B4528" s="19" t="s">
        <v>12425</v>
      </c>
    </row>
    <row r="4529" spans="1:2" x14ac:dyDescent="0.25">
      <c r="A4529" s="19" t="s">
        <v>23888</v>
      </c>
      <c r="B4529" s="19" t="s">
        <v>12425</v>
      </c>
    </row>
    <row r="4530" spans="1:2" x14ac:dyDescent="0.25">
      <c r="A4530" s="19" t="s">
        <v>23889</v>
      </c>
      <c r="B4530" s="19" t="s">
        <v>19788</v>
      </c>
    </row>
    <row r="4531" spans="1:2" x14ac:dyDescent="0.25">
      <c r="A4531" s="19" t="s">
        <v>23890</v>
      </c>
      <c r="B4531" s="19" t="s">
        <v>19561</v>
      </c>
    </row>
    <row r="4532" spans="1:2" x14ac:dyDescent="0.25">
      <c r="A4532" s="19" t="s">
        <v>23891</v>
      </c>
      <c r="B4532" s="19" t="s">
        <v>12426</v>
      </c>
    </row>
    <row r="4533" spans="1:2" x14ac:dyDescent="0.25">
      <c r="A4533" s="19" t="s">
        <v>289</v>
      </c>
      <c r="B4533" s="19" t="s">
        <v>12426</v>
      </c>
    </row>
    <row r="4534" spans="1:2" x14ac:dyDescent="0.25">
      <c r="A4534" s="19" t="s">
        <v>23892</v>
      </c>
      <c r="B4534" s="19" t="s">
        <v>12425</v>
      </c>
    </row>
    <row r="4535" spans="1:2" x14ac:dyDescent="0.25">
      <c r="A4535" s="19" t="s">
        <v>23893</v>
      </c>
      <c r="B4535" s="19" t="s">
        <v>12423</v>
      </c>
    </row>
    <row r="4536" spans="1:2" x14ac:dyDescent="0.25">
      <c r="A4536" s="19" t="s">
        <v>23894</v>
      </c>
      <c r="B4536" s="19" t="s">
        <v>19697</v>
      </c>
    </row>
    <row r="4537" spans="1:2" x14ac:dyDescent="0.25">
      <c r="A4537" s="19" t="s">
        <v>23895</v>
      </c>
      <c r="B4537" s="19" t="s">
        <v>12423</v>
      </c>
    </row>
    <row r="4538" spans="1:2" x14ac:dyDescent="0.25">
      <c r="A4538" s="19" t="s">
        <v>23896</v>
      </c>
      <c r="B4538" s="19" t="s">
        <v>12423</v>
      </c>
    </row>
    <row r="4539" spans="1:2" x14ac:dyDescent="0.25">
      <c r="A4539" s="19" t="s">
        <v>23897</v>
      </c>
      <c r="B4539" s="19" t="s">
        <v>12423</v>
      </c>
    </row>
    <row r="4540" spans="1:2" x14ac:dyDescent="0.25">
      <c r="A4540" s="19" t="s">
        <v>23898</v>
      </c>
      <c r="B4540" s="19" t="s">
        <v>12438</v>
      </c>
    </row>
    <row r="4541" spans="1:2" x14ac:dyDescent="0.25">
      <c r="A4541" s="19" t="s">
        <v>23899</v>
      </c>
      <c r="B4541" s="19" t="s">
        <v>12438</v>
      </c>
    </row>
    <row r="4542" spans="1:2" x14ac:dyDescent="0.25">
      <c r="A4542" s="19" t="s">
        <v>23900</v>
      </c>
      <c r="B4542" s="19" t="s">
        <v>12423</v>
      </c>
    </row>
    <row r="4543" spans="1:2" x14ac:dyDescent="0.25">
      <c r="A4543" s="19" t="s">
        <v>23901</v>
      </c>
      <c r="B4543" s="19" t="s">
        <v>12424</v>
      </c>
    </row>
    <row r="4544" spans="1:2" x14ac:dyDescent="0.25">
      <c r="A4544" s="19" t="s">
        <v>23902</v>
      </c>
      <c r="B4544" s="19" t="s">
        <v>12423</v>
      </c>
    </row>
    <row r="4545" spans="1:2" x14ac:dyDescent="0.25">
      <c r="A4545" s="19" t="s">
        <v>23903</v>
      </c>
      <c r="B4545" s="19" t="s">
        <v>12423</v>
      </c>
    </row>
    <row r="4546" spans="1:2" x14ac:dyDescent="0.25">
      <c r="A4546" s="19" t="s">
        <v>23904</v>
      </c>
      <c r="B4546" s="19" t="s">
        <v>12423</v>
      </c>
    </row>
    <row r="4547" spans="1:2" x14ac:dyDescent="0.25">
      <c r="A4547" s="19" t="s">
        <v>23905</v>
      </c>
      <c r="B4547" s="19" t="s">
        <v>12423</v>
      </c>
    </row>
    <row r="4548" spans="1:2" x14ac:dyDescent="0.25">
      <c r="A4548" s="19" t="s">
        <v>305</v>
      </c>
      <c r="B4548" s="19" t="s">
        <v>12423</v>
      </c>
    </row>
    <row r="4549" spans="1:2" x14ac:dyDescent="0.25">
      <c r="A4549" s="19" t="s">
        <v>76</v>
      </c>
      <c r="B4549" s="19" t="s">
        <v>12423</v>
      </c>
    </row>
    <row r="4550" spans="1:2" x14ac:dyDescent="0.25">
      <c r="A4550" s="19" t="s">
        <v>268</v>
      </c>
      <c r="B4550" s="19" t="s">
        <v>12423</v>
      </c>
    </row>
    <row r="4551" spans="1:2" x14ac:dyDescent="0.25">
      <c r="A4551" s="19" t="s">
        <v>23906</v>
      </c>
      <c r="B4551" s="19" t="s">
        <v>19561</v>
      </c>
    </row>
    <row r="4552" spans="1:2" x14ac:dyDescent="0.25">
      <c r="A4552" s="19" t="s">
        <v>23907</v>
      </c>
      <c r="B4552" s="19" t="s">
        <v>12446</v>
      </c>
    </row>
    <row r="4553" spans="1:2" x14ac:dyDescent="0.25">
      <c r="A4553" s="19" t="s">
        <v>23908</v>
      </c>
      <c r="B4553" s="19" t="s">
        <v>19776</v>
      </c>
    </row>
    <row r="4554" spans="1:2" x14ac:dyDescent="0.25">
      <c r="A4554" s="19" t="s">
        <v>23909</v>
      </c>
      <c r="B4554" s="19" t="s">
        <v>19751</v>
      </c>
    </row>
    <row r="4555" spans="1:2" x14ac:dyDescent="0.25">
      <c r="A4555" s="19" t="s">
        <v>208</v>
      </c>
      <c r="B4555" s="19" t="s">
        <v>12429</v>
      </c>
    </row>
    <row r="4556" spans="1:2" x14ac:dyDescent="0.25">
      <c r="A4556" s="19" t="s">
        <v>23910</v>
      </c>
      <c r="B4556" s="19" t="s">
        <v>19561</v>
      </c>
    </row>
    <row r="4557" spans="1:2" x14ac:dyDescent="0.25">
      <c r="A4557" s="19" t="s">
        <v>23911</v>
      </c>
      <c r="B4557" s="19" t="s">
        <v>12433</v>
      </c>
    </row>
    <row r="4558" spans="1:2" x14ac:dyDescent="0.25">
      <c r="A4558" s="19" t="s">
        <v>23912</v>
      </c>
      <c r="B4558" s="19" t="s">
        <v>19561</v>
      </c>
    </row>
    <row r="4559" spans="1:2" x14ac:dyDescent="0.25">
      <c r="A4559" s="19" t="s">
        <v>23913</v>
      </c>
      <c r="B4559" s="19" t="s">
        <v>19561</v>
      </c>
    </row>
    <row r="4560" spans="1:2" x14ac:dyDescent="0.25">
      <c r="A4560" s="19" t="s">
        <v>23914</v>
      </c>
      <c r="B4560" s="19" t="s">
        <v>19776</v>
      </c>
    </row>
    <row r="4561" spans="1:2" x14ac:dyDescent="0.25">
      <c r="A4561" s="19" t="s">
        <v>6578</v>
      </c>
      <c r="B4561" s="19" t="s">
        <v>12427</v>
      </c>
    </row>
    <row r="4562" spans="1:2" x14ac:dyDescent="0.25">
      <c r="A4562" s="19" t="s">
        <v>23915</v>
      </c>
      <c r="B4562" s="19" t="s">
        <v>12434</v>
      </c>
    </row>
    <row r="4563" spans="1:2" x14ac:dyDescent="0.25">
      <c r="A4563" s="19" t="s">
        <v>23916</v>
      </c>
      <c r="B4563" s="19" t="s">
        <v>19561</v>
      </c>
    </row>
    <row r="4564" spans="1:2" x14ac:dyDescent="0.25">
      <c r="A4564" s="19" t="s">
        <v>23917</v>
      </c>
      <c r="B4564" s="19" t="s">
        <v>23918</v>
      </c>
    </row>
    <row r="4565" spans="1:2" x14ac:dyDescent="0.25">
      <c r="A4565" s="19" t="s">
        <v>23919</v>
      </c>
      <c r="B4565" s="19" t="s">
        <v>12442</v>
      </c>
    </row>
    <row r="4566" spans="1:2" x14ac:dyDescent="0.25">
      <c r="A4566" s="19" t="s">
        <v>23920</v>
      </c>
      <c r="B4566" s="19" t="s">
        <v>20722</v>
      </c>
    </row>
    <row r="4567" spans="1:2" x14ac:dyDescent="0.25">
      <c r="A4567" s="19" t="s">
        <v>23921</v>
      </c>
      <c r="B4567" s="19" t="s">
        <v>20726</v>
      </c>
    </row>
    <row r="4568" spans="1:2" x14ac:dyDescent="0.25">
      <c r="A4568" s="19" t="s">
        <v>23922</v>
      </c>
      <c r="B4568" s="19" t="s">
        <v>20726</v>
      </c>
    </row>
    <row r="4569" spans="1:2" x14ac:dyDescent="0.25">
      <c r="A4569" s="19" t="s">
        <v>23923</v>
      </c>
      <c r="B4569" s="19" t="s">
        <v>20717</v>
      </c>
    </row>
    <row r="4570" spans="1:2" x14ac:dyDescent="0.25">
      <c r="A4570" s="19" t="s">
        <v>23924</v>
      </c>
      <c r="B4570" s="19" t="s">
        <v>20726</v>
      </c>
    </row>
    <row r="4571" spans="1:2" x14ac:dyDescent="0.25">
      <c r="A4571" s="19" t="s">
        <v>23925</v>
      </c>
      <c r="B4571" s="19" t="s">
        <v>20717</v>
      </c>
    </row>
    <row r="4572" spans="1:2" x14ac:dyDescent="0.25">
      <c r="A4572" s="19" t="s">
        <v>23926</v>
      </c>
      <c r="B4572" s="19" t="s">
        <v>20726</v>
      </c>
    </row>
    <row r="4573" spans="1:2" x14ac:dyDescent="0.25">
      <c r="A4573" s="19" t="s">
        <v>23927</v>
      </c>
      <c r="B4573" s="19" t="s">
        <v>20717</v>
      </c>
    </row>
    <row r="4574" spans="1:2" x14ac:dyDescent="0.25">
      <c r="A4574" s="19" t="s">
        <v>23928</v>
      </c>
      <c r="B4574" s="19" t="s">
        <v>20726</v>
      </c>
    </row>
    <row r="4575" spans="1:2" x14ac:dyDescent="0.25">
      <c r="A4575" s="19" t="s">
        <v>23929</v>
      </c>
      <c r="B4575" s="19" t="s">
        <v>20717</v>
      </c>
    </row>
    <row r="4576" spans="1:2" x14ac:dyDescent="0.25">
      <c r="A4576" s="19" t="s">
        <v>23930</v>
      </c>
      <c r="B4576" s="19" t="s">
        <v>22330</v>
      </c>
    </row>
    <row r="4577" spans="1:2" x14ac:dyDescent="0.25">
      <c r="A4577" s="19" t="s">
        <v>23931</v>
      </c>
      <c r="B4577" s="19" t="s">
        <v>20722</v>
      </c>
    </row>
    <row r="4578" spans="1:2" x14ac:dyDescent="0.25">
      <c r="A4578" s="19" t="s">
        <v>23932</v>
      </c>
      <c r="B4578" s="19" t="s">
        <v>20726</v>
      </c>
    </row>
    <row r="4579" spans="1:2" x14ac:dyDescent="0.25">
      <c r="A4579" s="19" t="s">
        <v>23933</v>
      </c>
      <c r="B4579" s="19" t="s">
        <v>20717</v>
      </c>
    </row>
    <row r="4580" spans="1:2" x14ac:dyDescent="0.25">
      <c r="A4580" s="19" t="s">
        <v>23934</v>
      </c>
      <c r="B4580" s="19" t="s">
        <v>20717</v>
      </c>
    </row>
    <row r="4581" spans="1:2" x14ac:dyDescent="0.25">
      <c r="A4581" s="19" t="s">
        <v>23935</v>
      </c>
      <c r="B4581" s="19" t="s">
        <v>20726</v>
      </c>
    </row>
    <row r="4582" spans="1:2" x14ac:dyDescent="0.25">
      <c r="A4582" s="19" t="s">
        <v>23936</v>
      </c>
      <c r="B4582" s="19" t="s">
        <v>20717</v>
      </c>
    </row>
    <row r="4583" spans="1:2" x14ac:dyDescent="0.25">
      <c r="A4583" s="19" t="s">
        <v>23937</v>
      </c>
      <c r="B4583" s="19" t="s">
        <v>20726</v>
      </c>
    </row>
    <row r="4584" spans="1:2" x14ac:dyDescent="0.25">
      <c r="A4584" s="19" t="s">
        <v>23938</v>
      </c>
      <c r="B4584" s="19" t="s">
        <v>20726</v>
      </c>
    </row>
    <row r="4585" spans="1:2" x14ac:dyDescent="0.25">
      <c r="A4585" s="19" t="s">
        <v>23939</v>
      </c>
      <c r="B4585" s="19" t="s">
        <v>20726</v>
      </c>
    </row>
    <row r="4586" spans="1:2" x14ac:dyDescent="0.25">
      <c r="A4586" s="19" t="s">
        <v>23940</v>
      </c>
      <c r="B4586" s="19" t="s">
        <v>20726</v>
      </c>
    </row>
    <row r="4587" spans="1:2" x14ac:dyDescent="0.25">
      <c r="A4587" s="19" t="s">
        <v>23941</v>
      </c>
      <c r="B4587" s="19" t="s">
        <v>20717</v>
      </c>
    </row>
    <row r="4588" spans="1:2" x14ac:dyDescent="0.25">
      <c r="A4588" s="19" t="s">
        <v>23942</v>
      </c>
      <c r="B4588" s="19" t="s">
        <v>20722</v>
      </c>
    </row>
    <row r="4589" spans="1:2" x14ac:dyDescent="0.25">
      <c r="A4589" s="19" t="s">
        <v>23943</v>
      </c>
      <c r="B4589" s="19" t="s">
        <v>20726</v>
      </c>
    </row>
    <row r="4590" spans="1:2" x14ac:dyDescent="0.25">
      <c r="A4590" s="19" t="s">
        <v>23944</v>
      </c>
      <c r="B4590" s="19" t="s">
        <v>20717</v>
      </c>
    </row>
    <row r="4591" spans="1:2" x14ac:dyDescent="0.25">
      <c r="A4591" s="19" t="s">
        <v>23945</v>
      </c>
      <c r="B4591" s="19" t="s">
        <v>20726</v>
      </c>
    </row>
    <row r="4592" spans="1:2" x14ac:dyDescent="0.25">
      <c r="A4592" s="19" t="s">
        <v>23946</v>
      </c>
      <c r="B4592" s="19" t="s">
        <v>20717</v>
      </c>
    </row>
    <row r="4593" spans="1:2" x14ac:dyDescent="0.25">
      <c r="A4593" s="19" t="s">
        <v>23947</v>
      </c>
      <c r="B4593" s="19" t="s">
        <v>20726</v>
      </c>
    </row>
    <row r="4594" spans="1:2" x14ac:dyDescent="0.25">
      <c r="A4594" s="19" t="s">
        <v>23948</v>
      </c>
      <c r="B4594" s="19" t="s">
        <v>22330</v>
      </c>
    </row>
    <row r="4595" spans="1:2" x14ac:dyDescent="0.25">
      <c r="A4595" s="19" t="s">
        <v>23949</v>
      </c>
      <c r="B4595" s="19" t="s">
        <v>20651</v>
      </c>
    </row>
    <row r="4596" spans="1:2" x14ac:dyDescent="0.25">
      <c r="A4596" s="19" t="s">
        <v>23950</v>
      </c>
      <c r="B4596" s="19" t="s">
        <v>23951</v>
      </c>
    </row>
    <row r="4597" spans="1:2" x14ac:dyDescent="0.25">
      <c r="A4597" s="19" t="s">
        <v>23952</v>
      </c>
      <c r="B4597" s="19" t="s">
        <v>20651</v>
      </c>
    </row>
    <row r="4598" spans="1:2" x14ac:dyDescent="0.25">
      <c r="A4598" s="19" t="s">
        <v>23953</v>
      </c>
      <c r="B4598" s="19" t="s">
        <v>20722</v>
      </c>
    </row>
    <row r="4599" spans="1:2" x14ac:dyDescent="0.25">
      <c r="A4599" s="19" t="s">
        <v>23954</v>
      </c>
      <c r="B4599" s="19" t="s">
        <v>20726</v>
      </c>
    </row>
    <row r="4600" spans="1:2" x14ac:dyDescent="0.25">
      <c r="A4600" s="19" t="s">
        <v>23955</v>
      </c>
      <c r="B4600" s="19" t="s">
        <v>20726</v>
      </c>
    </row>
    <row r="4601" spans="1:2" x14ac:dyDescent="0.25">
      <c r="A4601" s="19" t="s">
        <v>23956</v>
      </c>
      <c r="B4601" s="19" t="s">
        <v>20717</v>
      </c>
    </row>
    <row r="4602" spans="1:2" x14ac:dyDescent="0.25">
      <c r="A4602" s="19" t="s">
        <v>23957</v>
      </c>
      <c r="B4602" s="19" t="s">
        <v>20726</v>
      </c>
    </row>
    <row r="4603" spans="1:2" x14ac:dyDescent="0.25">
      <c r="A4603" s="19" t="s">
        <v>23958</v>
      </c>
      <c r="B4603" s="19" t="s">
        <v>20717</v>
      </c>
    </row>
    <row r="4604" spans="1:2" x14ac:dyDescent="0.25">
      <c r="A4604" s="19" t="s">
        <v>23959</v>
      </c>
      <c r="B4604" s="19" t="s">
        <v>20726</v>
      </c>
    </row>
    <row r="4605" spans="1:2" x14ac:dyDescent="0.25">
      <c r="A4605" s="19" t="s">
        <v>23960</v>
      </c>
      <c r="B4605" s="19" t="s">
        <v>20717</v>
      </c>
    </row>
    <row r="4606" spans="1:2" x14ac:dyDescent="0.25">
      <c r="A4606" s="19" t="s">
        <v>23961</v>
      </c>
      <c r="B4606" s="19" t="s">
        <v>20726</v>
      </c>
    </row>
    <row r="4607" spans="1:2" x14ac:dyDescent="0.25">
      <c r="A4607" s="19" t="s">
        <v>23962</v>
      </c>
      <c r="B4607" s="19" t="s">
        <v>20717</v>
      </c>
    </row>
    <row r="4608" spans="1:2" x14ac:dyDescent="0.25">
      <c r="A4608" s="19" t="s">
        <v>23963</v>
      </c>
      <c r="B4608" s="19" t="s">
        <v>22330</v>
      </c>
    </row>
    <row r="4609" spans="1:2" x14ac:dyDescent="0.25">
      <c r="A4609" s="19" t="s">
        <v>23964</v>
      </c>
      <c r="B4609" s="19" t="s">
        <v>12422</v>
      </c>
    </row>
    <row r="4610" spans="1:2" x14ac:dyDescent="0.25">
      <c r="A4610" s="19" t="s">
        <v>23965</v>
      </c>
      <c r="B4610" s="19" t="s">
        <v>12434</v>
      </c>
    </row>
    <row r="4611" spans="1:2" x14ac:dyDescent="0.25">
      <c r="A4611" s="19" t="s">
        <v>23966</v>
      </c>
      <c r="B4611" s="19" t="s">
        <v>12425</v>
      </c>
    </row>
    <row r="4612" spans="1:2" x14ac:dyDescent="0.25">
      <c r="A4612" s="19" t="s">
        <v>23967</v>
      </c>
      <c r="B4612" s="19" t="s">
        <v>12423</v>
      </c>
    </row>
    <row r="4613" spans="1:2" x14ac:dyDescent="0.25">
      <c r="A4613" s="19" t="s">
        <v>23968</v>
      </c>
      <c r="B4613" s="19" t="s">
        <v>12436</v>
      </c>
    </row>
    <row r="4614" spans="1:2" x14ac:dyDescent="0.25">
      <c r="A4614" s="19" t="s">
        <v>23969</v>
      </c>
      <c r="B4614" s="19" t="s">
        <v>19561</v>
      </c>
    </row>
    <row r="4615" spans="1:2" x14ac:dyDescent="0.25">
      <c r="A4615" s="19" t="s">
        <v>23970</v>
      </c>
      <c r="B4615" s="19" t="s">
        <v>12425</v>
      </c>
    </row>
    <row r="4616" spans="1:2" x14ac:dyDescent="0.25">
      <c r="A4616" s="19" t="s">
        <v>23971</v>
      </c>
      <c r="B4616" s="19" t="s">
        <v>19697</v>
      </c>
    </row>
    <row r="4617" spans="1:2" x14ac:dyDescent="0.25">
      <c r="A4617" s="19" t="s">
        <v>23972</v>
      </c>
      <c r="B4617" s="19" t="s">
        <v>12441</v>
      </c>
    </row>
    <row r="4618" spans="1:2" x14ac:dyDescent="0.25">
      <c r="A4618" s="19" t="s">
        <v>23973</v>
      </c>
      <c r="B4618" s="19" t="s">
        <v>19561</v>
      </c>
    </row>
    <row r="4619" spans="1:2" x14ac:dyDescent="0.25">
      <c r="A4619" s="19" t="s">
        <v>23974</v>
      </c>
      <c r="B4619" s="19" t="s">
        <v>21037</v>
      </c>
    </row>
    <row r="4620" spans="1:2" x14ac:dyDescent="0.25">
      <c r="A4620" s="19" t="s">
        <v>23975</v>
      </c>
      <c r="B4620" s="19" t="s">
        <v>20314</v>
      </c>
    </row>
    <row r="4621" spans="1:2" x14ac:dyDescent="0.25">
      <c r="A4621" s="19" t="s">
        <v>23976</v>
      </c>
      <c r="B4621" s="19" t="s">
        <v>19646</v>
      </c>
    </row>
    <row r="4622" spans="1:2" x14ac:dyDescent="0.25">
      <c r="A4622" s="19" t="s">
        <v>23977</v>
      </c>
      <c r="B4622" s="19" t="s">
        <v>19646</v>
      </c>
    </row>
    <row r="4623" spans="1:2" x14ac:dyDescent="0.25">
      <c r="A4623" s="19" t="s">
        <v>23978</v>
      </c>
      <c r="B4623" s="19" t="s">
        <v>20880</v>
      </c>
    </row>
    <row r="4624" spans="1:2" x14ac:dyDescent="0.25">
      <c r="A4624" s="19" t="s">
        <v>23979</v>
      </c>
      <c r="B4624" s="19" t="s">
        <v>20880</v>
      </c>
    </row>
    <row r="4625" spans="1:2" x14ac:dyDescent="0.25">
      <c r="A4625" s="19" t="s">
        <v>23980</v>
      </c>
      <c r="B4625" s="19" t="s">
        <v>19620</v>
      </c>
    </row>
    <row r="4626" spans="1:2" x14ac:dyDescent="0.25">
      <c r="A4626" s="19" t="s">
        <v>23981</v>
      </c>
      <c r="B4626" s="19" t="s">
        <v>19586</v>
      </c>
    </row>
    <row r="4627" spans="1:2" x14ac:dyDescent="0.25">
      <c r="A4627" s="19" t="s">
        <v>23982</v>
      </c>
      <c r="B4627" s="19" t="s">
        <v>20952</v>
      </c>
    </row>
    <row r="4628" spans="1:2" x14ac:dyDescent="0.25">
      <c r="A4628" s="19" t="s">
        <v>23983</v>
      </c>
      <c r="B4628" s="19" t="s">
        <v>20698</v>
      </c>
    </row>
    <row r="4629" spans="1:2" x14ac:dyDescent="0.25">
      <c r="A4629" s="19" t="s">
        <v>23984</v>
      </c>
      <c r="B4629" s="19" t="s">
        <v>20698</v>
      </c>
    </row>
    <row r="4630" spans="1:2" x14ac:dyDescent="0.25">
      <c r="A4630" s="19" t="s">
        <v>266</v>
      </c>
      <c r="B4630" s="19" t="s">
        <v>12441</v>
      </c>
    </row>
    <row r="4631" spans="1:2" x14ac:dyDescent="0.25">
      <c r="A4631" s="19" t="s">
        <v>23985</v>
      </c>
      <c r="B4631" s="19" t="s">
        <v>20830</v>
      </c>
    </row>
    <row r="4632" spans="1:2" x14ac:dyDescent="0.25">
      <c r="A4632" s="19" t="s">
        <v>23986</v>
      </c>
      <c r="B4632" s="19" t="s">
        <v>19561</v>
      </c>
    </row>
    <row r="4633" spans="1:2" x14ac:dyDescent="0.25">
      <c r="A4633" s="19" t="s">
        <v>23987</v>
      </c>
      <c r="B4633" s="19" t="s">
        <v>12425</v>
      </c>
    </row>
    <row r="4634" spans="1:2" x14ac:dyDescent="0.25">
      <c r="A4634" s="19" t="s">
        <v>23988</v>
      </c>
      <c r="B4634" s="19" t="s">
        <v>12431</v>
      </c>
    </row>
    <row r="4635" spans="1:2" x14ac:dyDescent="0.25">
      <c r="A4635" s="19" t="s">
        <v>23989</v>
      </c>
      <c r="B4635" s="19" t="s">
        <v>12433</v>
      </c>
    </row>
    <row r="4636" spans="1:2" x14ac:dyDescent="0.25">
      <c r="A4636" s="19" t="s">
        <v>23990</v>
      </c>
      <c r="B4636" s="19" t="s">
        <v>12426</v>
      </c>
    </row>
    <row r="4637" spans="1:2" x14ac:dyDescent="0.25">
      <c r="A4637" s="19" t="s">
        <v>23991</v>
      </c>
      <c r="B4637" s="19" t="s">
        <v>19561</v>
      </c>
    </row>
    <row r="4638" spans="1:2" x14ac:dyDescent="0.25">
      <c r="A4638" s="19" t="s">
        <v>23992</v>
      </c>
      <c r="B4638" s="19" t="s">
        <v>21126</v>
      </c>
    </row>
    <row r="4639" spans="1:2" x14ac:dyDescent="0.25">
      <c r="A4639" s="19" t="s">
        <v>23993</v>
      </c>
      <c r="B4639" s="19" t="s">
        <v>19584</v>
      </c>
    </row>
    <row r="4640" spans="1:2" x14ac:dyDescent="0.25">
      <c r="A4640" s="19" t="s">
        <v>23994</v>
      </c>
      <c r="B4640" s="19" t="s">
        <v>19776</v>
      </c>
    </row>
    <row r="4641" spans="1:2" x14ac:dyDescent="0.25">
      <c r="A4641" s="19" t="s">
        <v>23995</v>
      </c>
      <c r="B4641" s="19" t="s">
        <v>19751</v>
      </c>
    </row>
    <row r="4642" spans="1:2" x14ac:dyDescent="0.25">
      <c r="A4642" s="19" t="s">
        <v>23996</v>
      </c>
      <c r="B4642" s="19" t="s">
        <v>21284</v>
      </c>
    </row>
    <row r="4643" spans="1:2" x14ac:dyDescent="0.25">
      <c r="A4643" s="19" t="s">
        <v>23997</v>
      </c>
      <c r="B4643" s="19" t="s">
        <v>20512</v>
      </c>
    </row>
    <row r="4644" spans="1:2" x14ac:dyDescent="0.25">
      <c r="A4644" s="19" t="s">
        <v>23998</v>
      </c>
      <c r="B4644" s="19" t="s">
        <v>20841</v>
      </c>
    </row>
    <row r="4645" spans="1:2" x14ac:dyDescent="0.25">
      <c r="A4645" s="19" t="s">
        <v>1701</v>
      </c>
      <c r="B4645" s="19" t="s">
        <v>12433</v>
      </c>
    </row>
    <row r="4646" spans="1:2" x14ac:dyDescent="0.25">
      <c r="A4646" s="19" t="s">
        <v>23999</v>
      </c>
      <c r="B4646" s="19" t="s">
        <v>19561</v>
      </c>
    </row>
    <row r="4647" spans="1:2" x14ac:dyDescent="0.25">
      <c r="A4647" s="19" t="s">
        <v>24000</v>
      </c>
      <c r="B4647" s="19" t="s">
        <v>19697</v>
      </c>
    </row>
    <row r="4648" spans="1:2" x14ac:dyDescent="0.25">
      <c r="A4648" s="19" t="s">
        <v>24001</v>
      </c>
      <c r="B4648" s="19" t="s">
        <v>19561</v>
      </c>
    </row>
    <row r="4649" spans="1:2" x14ac:dyDescent="0.25">
      <c r="A4649" s="19" t="s">
        <v>24002</v>
      </c>
      <c r="B4649" s="19" t="s">
        <v>12421</v>
      </c>
    </row>
    <row r="4650" spans="1:2" x14ac:dyDescent="0.25">
      <c r="A4650" s="19" t="s">
        <v>24003</v>
      </c>
      <c r="B4650" s="19" t="s">
        <v>19561</v>
      </c>
    </row>
    <row r="4651" spans="1:2" x14ac:dyDescent="0.25">
      <c r="A4651" s="19" t="s">
        <v>24004</v>
      </c>
      <c r="B4651" s="19" t="s">
        <v>12431</v>
      </c>
    </row>
    <row r="4652" spans="1:2" x14ac:dyDescent="0.25">
      <c r="A4652" s="19" t="s">
        <v>24005</v>
      </c>
      <c r="B4652" s="19" t="s">
        <v>19697</v>
      </c>
    </row>
    <row r="4653" spans="1:2" x14ac:dyDescent="0.25">
      <c r="A4653" s="19" t="s">
        <v>24006</v>
      </c>
      <c r="B4653" s="19" t="s">
        <v>19561</v>
      </c>
    </row>
    <row r="4654" spans="1:2" x14ac:dyDescent="0.25">
      <c r="A4654" s="19" t="s">
        <v>138</v>
      </c>
      <c r="B4654" s="19" t="s">
        <v>12433</v>
      </c>
    </row>
    <row r="4655" spans="1:2" x14ac:dyDescent="0.25">
      <c r="A4655" s="19" t="s">
        <v>24007</v>
      </c>
      <c r="B4655" s="19" t="s">
        <v>19981</v>
      </c>
    </row>
    <row r="4656" spans="1:2" x14ac:dyDescent="0.25">
      <c r="A4656" s="19" t="s">
        <v>24008</v>
      </c>
      <c r="B4656" s="19" t="s">
        <v>12433</v>
      </c>
    </row>
    <row r="4657" spans="1:2" x14ac:dyDescent="0.25">
      <c r="A4657" s="19" t="s">
        <v>24009</v>
      </c>
      <c r="B4657" s="19" t="s">
        <v>19788</v>
      </c>
    </row>
    <row r="4658" spans="1:2" x14ac:dyDescent="0.25">
      <c r="A4658" s="19" t="s">
        <v>24010</v>
      </c>
      <c r="B4658" s="19" t="s">
        <v>20301</v>
      </c>
    </row>
    <row r="4659" spans="1:2" x14ac:dyDescent="0.25">
      <c r="A4659" s="19" t="s">
        <v>24011</v>
      </c>
      <c r="B4659" s="19" t="s">
        <v>19561</v>
      </c>
    </row>
    <row r="4660" spans="1:2" x14ac:dyDescent="0.25">
      <c r="A4660" s="19" t="s">
        <v>24012</v>
      </c>
      <c r="B4660" s="19" t="s">
        <v>19561</v>
      </c>
    </row>
    <row r="4661" spans="1:2" x14ac:dyDescent="0.25">
      <c r="A4661" s="19" t="s">
        <v>5060</v>
      </c>
      <c r="B4661" s="19" t="s">
        <v>12441</v>
      </c>
    </row>
    <row r="4662" spans="1:2" x14ac:dyDescent="0.25">
      <c r="A4662" s="19" t="s">
        <v>17</v>
      </c>
      <c r="B4662" s="19" t="s">
        <v>12423</v>
      </c>
    </row>
    <row r="4663" spans="1:2" x14ac:dyDescent="0.25">
      <c r="A4663" s="19" t="s">
        <v>24013</v>
      </c>
      <c r="B4663" s="19" t="s">
        <v>12445</v>
      </c>
    </row>
    <row r="4664" spans="1:2" x14ac:dyDescent="0.25">
      <c r="A4664" s="19" t="s">
        <v>24014</v>
      </c>
      <c r="B4664" s="19" t="s">
        <v>12423</v>
      </c>
    </row>
    <row r="4665" spans="1:2" x14ac:dyDescent="0.25">
      <c r="A4665" s="19" t="s">
        <v>24015</v>
      </c>
      <c r="B4665" s="19" t="s">
        <v>12426</v>
      </c>
    </row>
    <row r="4666" spans="1:2" x14ac:dyDescent="0.25">
      <c r="A4666" s="19" t="s">
        <v>24016</v>
      </c>
      <c r="B4666" s="19" t="s">
        <v>19650</v>
      </c>
    </row>
    <row r="4667" spans="1:2" x14ac:dyDescent="0.25">
      <c r="A4667" s="19" t="s">
        <v>24017</v>
      </c>
      <c r="B4667" s="19" t="s">
        <v>19561</v>
      </c>
    </row>
    <row r="4668" spans="1:2" x14ac:dyDescent="0.25">
      <c r="A4668" s="19" t="s">
        <v>24018</v>
      </c>
      <c r="B4668" s="19" t="s">
        <v>19561</v>
      </c>
    </row>
    <row r="4669" spans="1:2" x14ac:dyDescent="0.25">
      <c r="A4669" s="19" t="s">
        <v>24019</v>
      </c>
      <c r="B4669" s="19" t="s">
        <v>12423</v>
      </c>
    </row>
    <row r="4670" spans="1:2" x14ac:dyDescent="0.25">
      <c r="A4670" s="19" t="s">
        <v>24020</v>
      </c>
      <c r="B4670" s="19" t="s">
        <v>19561</v>
      </c>
    </row>
    <row r="4671" spans="1:2" x14ac:dyDescent="0.25">
      <c r="A4671" s="19" t="s">
        <v>24021</v>
      </c>
      <c r="B4671" s="19" t="s">
        <v>19561</v>
      </c>
    </row>
    <row r="4672" spans="1:2" x14ac:dyDescent="0.25">
      <c r="A4672" s="19" t="s">
        <v>43</v>
      </c>
      <c r="B4672" s="19" t="s">
        <v>12421</v>
      </c>
    </row>
    <row r="4673" spans="1:2" x14ac:dyDescent="0.25">
      <c r="A4673" s="19" t="s">
        <v>288</v>
      </c>
      <c r="B4673" s="19" t="s">
        <v>12421</v>
      </c>
    </row>
    <row r="4674" spans="1:2" x14ac:dyDescent="0.25">
      <c r="A4674" s="19" t="s">
        <v>24022</v>
      </c>
      <c r="B4674" s="19" t="s">
        <v>19561</v>
      </c>
    </row>
    <row r="4675" spans="1:2" x14ac:dyDescent="0.25">
      <c r="A4675" s="19" t="s">
        <v>24023</v>
      </c>
      <c r="B4675" s="19" t="s">
        <v>19561</v>
      </c>
    </row>
    <row r="4676" spans="1:2" x14ac:dyDescent="0.25">
      <c r="A4676" s="19" t="s">
        <v>24024</v>
      </c>
      <c r="B4676" s="19" t="s">
        <v>12430</v>
      </c>
    </row>
    <row r="4677" spans="1:2" x14ac:dyDescent="0.25">
      <c r="A4677" s="19" t="s">
        <v>24025</v>
      </c>
      <c r="B4677" s="19" t="s">
        <v>19561</v>
      </c>
    </row>
    <row r="4678" spans="1:2" x14ac:dyDescent="0.25">
      <c r="A4678" s="19" t="s">
        <v>24026</v>
      </c>
      <c r="B4678" s="19" t="s">
        <v>19561</v>
      </c>
    </row>
    <row r="4679" spans="1:2" x14ac:dyDescent="0.25">
      <c r="A4679" s="19" t="s">
        <v>90</v>
      </c>
      <c r="B4679" s="19" t="s">
        <v>12425</v>
      </c>
    </row>
    <row r="4680" spans="1:2" x14ac:dyDescent="0.25">
      <c r="A4680" s="19" t="s">
        <v>24027</v>
      </c>
      <c r="B4680" s="19" t="s">
        <v>12421</v>
      </c>
    </row>
    <row r="4681" spans="1:2" x14ac:dyDescent="0.25">
      <c r="A4681" s="19" t="s">
        <v>24028</v>
      </c>
      <c r="B4681" s="19" t="s">
        <v>20004</v>
      </c>
    </row>
    <row r="4682" spans="1:2" x14ac:dyDescent="0.25">
      <c r="A4682" s="19" t="s">
        <v>24029</v>
      </c>
      <c r="B4682" s="19" t="s">
        <v>12422</v>
      </c>
    </row>
    <row r="4683" spans="1:2" x14ac:dyDescent="0.25">
      <c r="A4683" s="19" t="s">
        <v>24030</v>
      </c>
      <c r="B4683" s="19" t="s">
        <v>12431</v>
      </c>
    </row>
    <row r="4684" spans="1:2" x14ac:dyDescent="0.25">
      <c r="A4684" s="19" t="s">
        <v>24031</v>
      </c>
      <c r="B4684" s="19" t="s">
        <v>19561</v>
      </c>
    </row>
    <row r="4685" spans="1:2" x14ac:dyDescent="0.25">
      <c r="A4685" s="19" t="s">
        <v>24032</v>
      </c>
      <c r="B4685" s="19" t="s">
        <v>19561</v>
      </c>
    </row>
    <row r="4686" spans="1:2" x14ac:dyDescent="0.25">
      <c r="A4686" s="19" t="s">
        <v>24033</v>
      </c>
      <c r="B4686" s="19" t="s">
        <v>19561</v>
      </c>
    </row>
    <row r="4687" spans="1:2" x14ac:dyDescent="0.25">
      <c r="A4687" s="19" t="s">
        <v>24034</v>
      </c>
      <c r="B4687" s="19" t="s">
        <v>19697</v>
      </c>
    </row>
    <row r="4688" spans="1:2" x14ac:dyDescent="0.25">
      <c r="A4688" s="19" t="s">
        <v>24035</v>
      </c>
      <c r="B4688" s="19" t="s">
        <v>19561</v>
      </c>
    </row>
    <row r="4689" spans="1:2" x14ac:dyDescent="0.25">
      <c r="A4689" s="19" t="s">
        <v>24036</v>
      </c>
      <c r="B4689" s="19" t="s">
        <v>19561</v>
      </c>
    </row>
    <row r="4690" spans="1:2" x14ac:dyDescent="0.25">
      <c r="A4690" s="19" t="s">
        <v>24037</v>
      </c>
      <c r="B4690" s="19" t="s">
        <v>19561</v>
      </c>
    </row>
    <row r="4691" spans="1:2" x14ac:dyDescent="0.25">
      <c r="A4691" s="19" t="s">
        <v>24038</v>
      </c>
      <c r="B4691" s="19" t="s">
        <v>19561</v>
      </c>
    </row>
    <row r="4692" spans="1:2" x14ac:dyDescent="0.25">
      <c r="A4692" s="19" t="s">
        <v>24039</v>
      </c>
      <c r="B4692" s="19" t="s">
        <v>19561</v>
      </c>
    </row>
    <row r="4693" spans="1:2" x14ac:dyDescent="0.25">
      <c r="A4693" s="19" t="s">
        <v>24040</v>
      </c>
      <c r="B4693" s="19" t="s">
        <v>19582</v>
      </c>
    </row>
    <row r="4694" spans="1:2" x14ac:dyDescent="0.25">
      <c r="A4694" s="19" t="s">
        <v>24041</v>
      </c>
      <c r="B4694" s="19" t="s">
        <v>19584</v>
      </c>
    </row>
    <row r="4695" spans="1:2" x14ac:dyDescent="0.25">
      <c r="A4695" s="19" t="s">
        <v>24042</v>
      </c>
      <c r="B4695" s="19" t="s">
        <v>12425</v>
      </c>
    </row>
    <row r="4696" spans="1:2" x14ac:dyDescent="0.25">
      <c r="A4696" s="19" t="s">
        <v>24043</v>
      </c>
      <c r="B4696" s="19" t="s">
        <v>19561</v>
      </c>
    </row>
    <row r="4697" spans="1:2" x14ac:dyDescent="0.25">
      <c r="A4697" s="19" t="s">
        <v>365</v>
      </c>
      <c r="B4697" s="19" t="s">
        <v>12426</v>
      </c>
    </row>
    <row r="4698" spans="1:2" x14ac:dyDescent="0.25">
      <c r="A4698" s="19" t="s">
        <v>24044</v>
      </c>
      <c r="B4698" s="19" t="s">
        <v>19697</v>
      </c>
    </row>
    <row r="4699" spans="1:2" x14ac:dyDescent="0.25">
      <c r="A4699" s="19" t="s">
        <v>24045</v>
      </c>
      <c r="B4699" s="19" t="s">
        <v>19561</v>
      </c>
    </row>
    <row r="4700" spans="1:2" x14ac:dyDescent="0.25">
      <c r="A4700" s="19" t="s">
        <v>192</v>
      </c>
      <c r="B4700" s="19" t="s">
        <v>12421</v>
      </c>
    </row>
    <row r="4701" spans="1:2" x14ac:dyDescent="0.25">
      <c r="A4701" s="19" t="s">
        <v>24046</v>
      </c>
      <c r="B4701" s="19" t="s">
        <v>19561</v>
      </c>
    </row>
    <row r="4702" spans="1:2" x14ac:dyDescent="0.25">
      <c r="A4702" s="19" t="s">
        <v>24047</v>
      </c>
      <c r="B4702" s="19" t="s">
        <v>19991</v>
      </c>
    </row>
    <row r="4703" spans="1:2" x14ac:dyDescent="0.25">
      <c r="A4703" s="19" t="s">
        <v>24048</v>
      </c>
      <c r="B4703" s="19" t="s">
        <v>19695</v>
      </c>
    </row>
    <row r="4704" spans="1:2" x14ac:dyDescent="0.25">
      <c r="A4704" s="19" t="s">
        <v>24049</v>
      </c>
      <c r="B4704" s="19" t="s">
        <v>19788</v>
      </c>
    </row>
    <row r="4705" spans="1:2" x14ac:dyDescent="0.25">
      <c r="A4705" s="19" t="s">
        <v>24050</v>
      </c>
      <c r="B4705" s="19" t="s">
        <v>19561</v>
      </c>
    </row>
    <row r="4706" spans="1:2" x14ac:dyDescent="0.25">
      <c r="A4706" s="19" t="s">
        <v>24051</v>
      </c>
      <c r="B4706" s="19" t="s">
        <v>19561</v>
      </c>
    </row>
    <row r="4707" spans="1:2" x14ac:dyDescent="0.25">
      <c r="A4707" s="19" t="s">
        <v>24052</v>
      </c>
      <c r="B4707" s="19" t="s">
        <v>19561</v>
      </c>
    </row>
    <row r="4708" spans="1:2" x14ac:dyDescent="0.25">
      <c r="A4708" s="19" t="s">
        <v>24053</v>
      </c>
      <c r="B4708" s="19" t="s">
        <v>20064</v>
      </c>
    </row>
    <row r="4709" spans="1:2" x14ac:dyDescent="0.25">
      <c r="A4709" s="19" t="s">
        <v>24054</v>
      </c>
      <c r="B4709" s="19" t="s">
        <v>19561</v>
      </c>
    </row>
    <row r="4710" spans="1:2" x14ac:dyDescent="0.25">
      <c r="A4710" s="19" t="s">
        <v>24055</v>
      </c>
      <c r="B4710" s="19" t="s">
        <v>19561</v>
      </c>
    </row>
    <row r="4711" spans="1:2" x14ac:dyDescent="0.25">
      <c r="A4711" s="19" t="s">
        <v>24056</v>
      </c>
      <c r="B4711" s="19" t="s">
        <v>12422</v>
      </c>
    </row>
    <row r="4712" spans="1:2" x14ac:dyDescent="0.25">
      <c r="A4712" s="19" t="s">
        <v>24057</v>
      </c>
      <c r="B4712" s="19" t="s">
        <v>12445</v>
      </c>
    </row>
    <row r="4713" spans="1:2" x14ac:dyDescent="0.25">
      <c r="A4713" s="19" t="s">
        <v>24058</v>
      </c>
      <c r="B4713" s="19" t="s">
        <v>19561</v>
      </c>
    </row>
    <row r="4714" spans="1:2" x14ac:dyDescent="0.25">
      <c r="A4714" s="19" t="s">
        <v>24059</v>
      </c>
      <c r="B4714" s="19" t="s">
        <v>19697</v>
      </c>
    </row>
    <row r="4715" spans="1:2" x14ac:dyDescent="0.25">
      <c r="A4715" s="19" t="s">
        <v>24060</v>
      </c>
      <c r="B4715" s="19" t="s">
        <v>19561</v>
      </c>
    </row>
    <row r="4716" spans="1:2" x14ac:dyDescent="0.25">
      <c r="A4716" s="19" t="s">
        <v>24061</v>
      </c>
      <c r="B4716" s="19" t="s">
        <v>12426</v>
      </c>
    </row>
    <row r="4717" spans="1:2" x14ac:dyDescent="0.25">
      <c r="A4717" s="19" t="s">
        <v>24062</v>
      </c>
      <c r="B4717" s="19" t="s">
        <v>19561</v>
      </c>
    </row>
    <row r="4718" spans="1:2" x14ac:dyDescent="0.25">
      <c r="A4718" s="19" t="s">
        <v>24063</v>
      </c>
      <c r="B4718" s="19" t="s">
        <v>20301</v>
      </c>
    </row>
    <row r="4719" spans="1:2" x14ac:dyDescent="0.25">
      <c r="A4719" s="19" t="s">
        <v>24064</v>
      </c>
      <c r="B4719" s="19" t="s">
        <v>19580</v>
      </c>
    </row>
    <row r="4720" spans="1:2" x14ac:dyDescent="0.25">
      <c r="A4720" s="19" t="s">
        <v>24065</v>
      </c>
      <c r="B4720" s="19" t="s">
        <v>19582</v>
      </c>
    </row>
    <row r="4721" spans="1:2" x14ac:dyDescent="0.25">
      <c r="A4721" s="19" t="s">
        <v>24066</v>
      </c>
      <c r="B4721" s="19" t="s">
        <v>19584</v>
      </c>
    </row>
    <row r="4722" spans="1:2" x14ac:dyDescent="0.25">
      <c r="A4722" s="19" t="s">
        <v>24067</v>
      </c>
      <c r="B4722" s="19" t="s">
        <v>19695</v>
      </c>
    </row>
    <row r="4723" spans="1:2" x14ac:dyDescent="0.25">
      <c r="A4723" s="19" t="s">
        <v>24068</v>
      </c>
      <c r="B4723" s="19" t="s">
        <v>19561</v>
      </c>
    </row>
    <row r="4724" spans="1:2" x14ac:dyDescent="0.25">
      <c r="A4724" s="19" t="s">
        <v>24069</v>
      </c>
      <c r="B4724" s="19" t="s">
        <v>19561</v>
      </c>
    </row>
    <row r="4725" spans="1:2" x14ac:dyDescent="0.25">
      <c r="A4725" s="19" t="s">
        <v>24070</v>
      </c>
      <c r="B4725" s="19" t="s">
        <v>19561</v>
      </c>
    </row>
    <row r="4726" spans="1:2" x14ac:dyDescent="0.25">
      <c r="A4726" s="19" t="s">
        <v>24071</v>
      </c>
      <c r="B4726" s="19" t="s">
        <v>19697</v>
      </c>
    </row>
    <row r="4727" spans="1:2" x14ac:dyDescent="0.25">
      <c r="A4727" s="19" t="s">
        <v>24072</v>
      </c>
      <c r="B4727" s="19" t="s">
        <v>12423</v>
      </c>
    </row>
    <row r="4728" spans="1:2" x14ac:dyDescent="0.25">
      <c r="A4728" s="19" t="s">
        <v>24073</v>
      </c>
      <c r="B4728" s="19" t="s">
        <v>12423</v>
      </c>
    </row>
    <row r="4729" spans="1:2" x14ac:dyDescent="0.25">
      <c r="A4729" s="19" t="s">
        <v>24074</v>
      </c>
      <c r="B4729" s="19" t="s">
        <v>19561</v>
      </c>
    </row>
    <row r="4730" spans="1:2" x14ac:dyDescent="0.25">
      <c r="A4730" s="19" t="s">
        <v>24075</v>
      </c>
      <c r="B4730" s="19" t="s">
        <v>12423</v>
      </c>
    </row>
    <row r="4731" spans="1:2" x14ac:dyDescent="0.25">
      <c r="A4731" s="19" t="s">
        <v>24076</v>
      </c>
      <c r="B4731" s="19" t="s">
        <v>21531</v>
      </c>
    </row>
    <row r="4732" spans="1:2" x14ac:dyDescent="0.25">
      <c r="A4732" s="19" t="s">
        <v>24077</v>
      </c>
      <c r="B4732" s="19" t="s">
        <v>12423</v>
      </c>
    </row>
    <row r="4733" spans="1:2" x14ac:dyDescent="0.25">
      <c r="A4733" s="19" t="s">
        <v>24078</v>
      </c>
      <c r="B4733" s="19" t="s">
        <v>20754</v>
      </c>
    </row>
    <row r="4734" spans="1:2" x14ac:dyDescent="0.25">
      <c r="A4734" s="19" t="s">
        <v>24079</v>
      </c>
      <c r="B4734" s="19" t="s">
        <v>20754</v>
      </c>
    </row>
    <row r="4735" spans="1:2" x14ac:dyDescent="0.25">
      <c r="A4735" s="19" t="s">
        <v>24080</v>
      </c>
      <c r="B4735" s="19" t="s">
        <v>12421</v>
      </c>
    </row>
    <row r="4736" spans="1:2" x14ac:dyDescent="0.25">
      <c r="A4736" s="19" t="s">
        <v>24081</v>
      </c>
      <c r="B4736" s="19" t="s">
        <v>12421</v>
      </c>
    </row>
    <row r="4737" spans="1:2" x14ac:dyDescent="0.25">
      <c r="A4737" s="19" t="s">
        <v>24082</v>
      </c>
      <c r="B4737" s="19" t="s">
        <v>12421</v>
      </c>
    </row>
    <row r="4738" spans="1:2" x14ac:dyDescent="0.25">
      <c r="A4738" s="19" t="s">
        <v>24083</v>
      </c>
      <c r="B4738" s="19" t="s">
        <v>12421</v>
      </c>
    </row>
    <row r="4739" spans="1:2" x14ac:dyDescent="0.25">
      <c r="A4739" s="19" t="s">
        <v>195</v>
      </c>
      <c r="B4739" s="19" t="s">
        <v>12421</v>
      </c>
    </row>
    <row r="4740" spans="1:2" x14ac:dyDescent="0.25">
      <c r="A4740" s="19" t="s">
        <v>28</v>
      </c>
      <c r="B4740" s="19" t="s">
        <v>12421</v>
      </c>
    </row>
    <row r="4741" spans="1:2" x14ac:dyDescent="0.25">
      <c r="A4741" s="19" t="s">
        <v>78</v>
      </c>
      <c r="B4741" s="19" t="s">
        <v>12423</v>
      </c>
    </row>
    <row r="4742" spans="1:2" x14ac:dyDescent="0.25">
      <c r="A4742" s="19" t="s">
        <v>60</v>
      </c>
      <c r="B4742" s="19" t="s">
        <v>12428</v>
      </c>
    </row>
    <row r="4743" spans="1:2" x14ac:dyDescent="0.25">
      <c r="A4743" s="19" t="s">
        <v>56</v>
      </c>
      <c r="B4743" s="19" t="s">
        <v>12423</v>
      </c>
    </row>
    <row r="4744" spans="1:2" x14ac:dyDescent="0.25">
      <c r="A4744" s="19" t="s">
        <v>24084</v>
      </c>
      <c r="B4744" s="19" t="s">
        <v>12423</v>
      </c>
    </row>
    <row r="4745" spans="1:2" x14ac:dyDescent="0.25">
      <c r="A4745" s="19" t="s">
        <v>19033</v>
      </c>
      <c r="B4745" s="19" t="s">
        <v>12423</v>
      </c>
    </row>
    <row r="4746" spans="1:2" x14ac:dyDescent="0.25">
      <c r="A4746" s="19" t="s">
        <v>24085</v>
      </c>
      <c r="B4746" s="19" t="s">
        <v>12423</v>
      </c>
    </row>
    <row r="4747" spans="1:2" x14ac:dyDescent="0.25">
      <c r="A4747" s="19" t="s">
        <v>15584</v>
      </c>
      <c r="B4747" s="19" t="s">
        <v>12440</v>
      </c>
    </row>
    <row r="4748" spans="1:2" x14ac:dyDescent="0.25">
      <c r="A4748" s="19" t="s">
        <v>24086</v>
      </c>
      <c r="B4748" s="19" t="s">
        <v>12445</v>
      </c>
    </row>
    <row r="4749" spans="1:2" x14ac:dyDescent="0.25">
      <c r="A4749" s="19" t="s">
        <v>59</v>
      </c>
      <c r="B4749" s="19" t="s">
        <v>12423</v>
      </c>
    </row>
    <row r="4750" spans="1:2" x14ac:dyDescent="0.25">
      <c r="A4750" s="19" t="s">
        <v>24087</v>
      </c>
      <c r="B4750" s="19" t="s">
        <v>19981</v>
      </c>
    </row>
    <row r="4751" spans="1:2" x14ac:dyDescent="0.25">
      <c r="A4751" s="19" t="s">
        <v>24088</v>
      </c>
      <c r="B4751" s="19" t="s">
        <v>12442</v>
      </c>
    </row>
    <row r="4752" spans="1:2" x14ac:dyDescent="0.25">
      <c r="A4752" s="19" t="s">
        <v>24089</v>
      </c>
      <c r="B4752" s="19" t="s">
        <v>12442</v>
      </c>
    </row>
    <row r="4753" spans="1:2" x14ac:dyDescent="0.25">
      <c r="A4753" s="19" t="s">
        <v>24090</v>
      </c>
      <c r="B4753" s="19" t="s">
        <v>19561</v>
      </c>
    </row>
    <row r="4754" spans="1:2" x14ac:dyDescent="0.25">
      <c r="A4754" s="19" t="s">
        <v>174</v>
      </c>
      <c r="B4754" s="19" t="s">
        <v>12428</v>
      </c>
    </row>
    <row r="4755" spans="1:2" x14ac:dyDescent="0.25">
      <c r="A4755" s="19" t="s">
        <v>24091</v>
      </c>
      <c r="B4755" s="19" t="s">
        <v>19561</v>
      </c>
    </row>
    <row r="4756" spans="1:2" x14ac:dyDescent="0.25">
      <c r="A4756" s="19" t="s">
        <v>24092</v>
      </c>
      <c r="B4756" s="19" t="s">
        <v>12426</v>
      </c>
    </row>
    <row r="4757" spans="1:2" x14ac:dyDescent="0.25">
      <c r="A4757" s="19" t="s">
        <v>24093</v>
      </c>
      <c r="B4757" s="19" t="s">
        <v>12441</v>
      </c>
    </row>
    <row r="4758" spans="1:2" x14ac:dyDescent="0.25">
      <c r="A4758" s="19" t="s">
        <v>298</v>
      </c>
      <c r="B4758" s="19" t="s">
        <v>12441</v>
      </c>
    </row>
    <row r="4759" spans="1:2" x14ac:dyDescent="0.25">
      <c r="A4759" s="19" t="s">
        <v>24094</v>
      </c>
      <c r="B4759" s="19" t="s">
        <v>12440</v>
      </c>
    </row>
    <row r="4760" spans="1:2" x14ac:dyDescent="0.25">
      <c r="A4760" s="19" t="s">
        <v>16060</v>
      </c>
      <c r="B4760" s="19" t="s">
        <v>12426</v>
      </c>
    </row>
    <row r="4761" spans="1:2" x14ac:dyDescent="0.25">
      <c r="A4761" s="19" t="s">
        <v>24095</v>
      </c>
      <c r="B4761" s="19" t="s">
        <v>19680</v>
      </c>
    </row>
    <row r="4762" spans="1:2" x14ac:dyDescent="0.25">
      <c r="A4762" s="19" t="s">
        <v>24096</v>
      </c>
      <c r="B4762" s="19" t="s">
        <v>19561</v>
      </c>
    </row>
    <row r="4763" spans="1:2" x14ac:dyDescent="0.25">
      <c r="A4763" s="19" t="s">
        <v>24097</v>
      </c>
      <c r="B4763" s="19" t="s">
        <v>19561</v>
      </c>
    </row>
    <row r="4764" spans="1:2" x14ac:dyDescent="0.25">
      <c r="A4764" s="19" t="s">
        <v>24098</v>
      </c>
      <c r="B4764" s="19" t="s">
        <v>19826</v>
      </c>
    </row>
    <row r="4765" spans="1:2" x14ac:dyDescent="0.25">
      <c r="A4765" s="19" t="s">
        <v>24099</v>
      </c>
      <c r="B4765" s="19" t="s">
        <v>12432</v>
      </c>
    </row>
    <row r="4766" spans="1:2" x14ac:dyDescent="0.25">
      <c r="A4766" s="19" t="s">
        <v>24100</v>
      </c>
      <c r="B4766" s="19" t="s">
        <v>12446</v>
      </c>
    </row>
    <row r="4767" spans="1:2" x14ac:dyDescent="0.25">
      <c r="A4767" s="19" t="s">
        <v>24101</v>
      </c>
      <c r="B4767" s="19" t="s">
        <v>12423</v>
      </c>
    </row>
    <row r="4768" spans="1:2" x14ac:dyDescent="0.25">
      <c r="A4768" s="19" t="s">
        <v>24102</v>
      </c>
      <c r="B4768" s="19" t="s">
        <v>12429</v>
      </c>
    </row>
    <row r="4769" spans="1:2" x14ac:dyDescent="0.25">
      <c r="A4769" s="19" t="s">
        <v>24103</v>
      </c>
      <c r="B4769" s="19" t="s">
        <v>12441</v>
      </c>
    </row>
    <row r="4770" spans="1:2" x14ac:dyDescent="0.25">
      <c r="A4770" s="19" t="s">
        <v>24104</v>
      </c>
      <c r="B4770" s="19" t="s">
        <v>19561</v>
      </c>
    </row>
    <row r="4771" spans="1:2" x14ac:dyDescent="0.25">
      <c r="A4771" s="19" t="s">
        <v>24105</v>
      </c>
      <c r="B4771" s="19" t="s">
        <v>19561</v>
      </c>
    </row>
    <row r="4772" spans="1:2" x14ac:dyDescent="0.25">
      <c r="A4772" s="19" t="s">
        <v>24106</v>
      </c>
      <c r="B4772" s="19" t="s">
        <v>19561</v>
      </c>
    </row>
    <row r="4773" spans="1:2" x14ac:dyDescent="0.25">
      <c r="A4773" s="19" t="s">
        <v>24107</v>
      </c>
      <c r="B4773" s="19" t="s">
        <v>12432</v>
      </c>
    </row>
    <row r="4774" spans="1:2" x14ac:dyDescent="0.25">
      <c r="A4774" s="19" t="s">
        <v>24108</v>
      </c>
      <c r="B4774" s="19" t="s">
        <v>20695</v>
      </c>
    </row>
    <row r="4775" spans="1:2" x14ac:dyDescent="0.25">
      <c r="A4775" s="19" t="s">
        <v>24109</v>
      </c>
      <c r="B4775" s="19" t="s">
        <v>19561</v>
      </c>
    </row>
    <row r="4776" spans="1:2" x14ac:dyDescent="0.25">
      <c r="A4776" s="19" t="s">
        <v>24110</v>
      </c>
      <c r="B4776" s="19" t="s">
        <v>12426</v>
      </c>
    </row>
    <row r="4777" spans="1:2" x14ac:dyDescent="0.25">
      <c r="A4777" s="19" t="s">
        <v>24111</v>
      </c>
      <c r="B4777" s="19" t="s">
        <v>12432</v>
      </c>
    </row>
    <row r="4778" spans="1:2" x14ac:dyDescent="0.25">
      <c r="A4778" s="19" t="s">
        <v>24112</v>
      </c>
      <c r="B4778" s="19" t="s">
        <v>19703</v>
      </c>
    </row>
    <row r="4779" spans="1:2" x14ac:dyDescent="0.25">
      <c r="A4779" s="19" t="s">
        <v>24113</v>
      </c>
      <c r="B4779" s="19" t="s">
        <v>19561</v>
      </c>
    </row>
    <row r="4780" spans="1:2" x14ac:dyDescent="0.25">
      <c r="A4780" s="19" t="s">
        <v>24114</v>
      </c>
      <c r="B4780" s="19" t="s">
        <v>19776</v>
      </c>
    </row>
    <row r="4781" spans="1:2" x14ac:dyDescent="0.25">
      <c r="A4781" s="19" t="s">
        <v>24115</v>
      </c>
      <c r="B4781" s="19" t="s">
        <v>21308</v>
      </c>
    </row>
    <row r="4782" spans="1:2" x14ac:dyDescent="0.25">
      <c r="A4782" s="19" t="s">
        <v>24116</v>
      </c>
      <c r="B4782" s="19" t="s">
        <v>19580</v>
      </c>
    </row>
    <row r="4783" spans="1:2" x14ac:dyDescent="0.25">
      <c r="A4783" s="19" t="s">
        <v>24117</v>
      </c>
      <c r="B4783" s="19" t="s">
        <v>19561</v>
      </c>
    </row>
    <row r="4784" spans="1:2" x14ac:dyDescent="0.25">
      <c r="A4784" s="19" t="s">
        <v>24118</v>
      </c>
      <c r="B4784" s="19" t="s">
        <v>12425</v>
      </c>
    </row>
    <row r="4785" spans="1:2" x14ac:dyDescent="0.25">
      <c r="A4785" s="19" t="s">
        <v>24119</v>
      </c>
      <c r="B4785" s="19" t="s">
        <v>19561</v>
      </c>
    </row>
    <row r="4786" spans="1:2" x14ac:dyDescent="0.25">
      <c r="A4786" s="19" t="s">
        <v>24120</v>
      </c>
      <c r="B4786" s="19" t="s">
        <v>19561</v>
      </c>
    </row>
    <row r="4787" spans="1:2" x14ac:dyDescent="0.25">
      <c r="A4787" s="19" t="s">
        <v>24121</v>
      </c>
      <c r="B4787" s="19" t="s">
        <v>19561</v>
      </c>
    </row>
    <row r="4788" spans="1:2" x14ac:dyDescent="0.25">
      <c r="A4788" s="19" t="s">
        <v>24122</v>
      </c>
      <c r="B4788" s="19" t="s">
        <v>19561</v>
      </c>
    </row>
    <row r="4789" spans="1:2" x14ac:dyDescent="0.25">
      <c r="A4789" s="19" t="s">
        <v>24123</v>
      </c>
      <c r="B4789" s="19" t="s">
        <v>12442</v>
      </c>
    </row>
    <row r="4790" spans="1:2" x14ac:dyDescent="0.25">
      <c r="A4790" s="19" t="s">
        <v>24124</v>
      </c>
      <c r="B4790" s="19" t="s">
        <v>12432</v>
      </c>
    </row>
    <row r="4791" spans="1:2" x14ac:dyDescent="0.25">
      <c r="A4791" s="19" t="s">
        <v>24125</v>
      </c>
      <c r="B4791" s="19" t="s">
        <v>12442</v>
      </c>
    </row>
    <row r="4792" spans="1:2" x14ac:dyDescent="0.25">
      <c r="A4792" s="19" t="s">
        <v>24126</v>
      </c>
      <c r="B4792" s="19" t="s">
        <v>12423</v>
      </c>
    </row>
    <row r="4793" spans="1:2" x14ac:dyDescent="0.25">
      <c r="A4793" s="19" t="s">
        <v>24127</v>
      </c>
      <c r="B4793" s="19" t="s">
        <v>22811</v>
      </c>
    </row>
    <row r="4794" spans="1:2" x14ac:dyDescent="0.25">
      <c r="A4794" s="19" t="s">
        <v>24128</v>
      </c>
      <c r="B4794" s="19" t="s">
        <v>19751</v>
      </c>
    </row>
    <row r="4795" spans="1:2" x14ac:dyDescent="0.25">
      <c r="A4795" s="19" t="s">
        <v>24129</v>
      </c>
      <c r="B4795" s="19" t="s">
        <v>19561</v>
      </c>
    </row>
    <row r="4796" spans="1:2" x14ac:dyDescent="0.25">
      <c r="A4796" s="19" t="s">
        <v>24130</v>
      </c>
      <c r="B4796" s="19" t="s">
        <v>12425</v>
      </c>
    </row>
    <row r="4797" spans="1:2" x14ac:dyDescent="0.25">
      <c r="A4797" s="19" t="s">
        <v>24131</v>
      </c>
      <c r="B4797" s="19" t="s">
        <v>19747</v>
      </c>
    </row>
    <row r="4798" spans="1:2" x14ac:dyDescent="0.25">
      <c r="A4798" s="19" t="s">
        <v>24132</v>
      </c>
      <c r="B4798" s="19" t="s">
        <v>21308</v>
      </c>
    </row>
    <row r="4799" spans="1:2" x14ac:dyDescent="0.25">
      <c r="A4799" s="19" t="s">
        <v>24133</v>
      </c>
      <c r="B4799" s="19" t="s">
        <v>20649</v>
      </c>
    </row>
    <row r="4800" spans="1:2" x14ac:dyDescent="0.25">
      <c r="A4800" s="19" t="s">
        <v>24134</v>
      </c>
      <c r="B4800" s="19" t="s">
        <v>20594</v>
      </c>
    </row>
    <row r="4801" spans="1:2" x14ac:dyDescent="0.25">
      <c r="A4801" s="19" t="s">
        <v>24135</v>
      </c>
      <c r="B4801" s="19" t="s">
        <v>23055</v>
      </c>
    </row>
    <row r="4802" spans="1:2" x14ac:dyDescent="0.25">
      <c r="A4802" s="19" t="s">
        <v>24136</v>
      </c>
      <c r="B4802" s="19" t="s">
        <v>20612</v>
      </c>
    </row>
    <row r="4803" spans="1:2" x14ac:dyDescent="0.25">
      <c r="A4803" s="19" t="s">
        <v>24137</v>
      </c>
      <c r="B4803" s="19" t="s">
        <v>20649</v>
      </c>
    </row>
    <row r="4804" spans="1:2" x14ac:dyDescent="0.25">
      <c r="A4804" s="19" t="s">
        <v>24138</v>
      </c>
      <c r="B4804" s="19" t="s">
        <v>20614</v>
      </c>
    </row>
    <row r="4805" spans="1:2" x14ac:dyDescent="0.25">
      <c r="A4805" s="19" t="s">
        <v>24139</v>
      </c>
      <c r="B4805" s="19" t="s">
        <v>20612</v>
      </c>
    </row>
    <row r="4806" spans="1:2" x14ac:dyDescent="0.25">
      <c r="A4806" s="19" t="s">
        <v>24140</v>
      </c>
      <c r="B4806" s="19" t="s">
        <v>21630</v>
      </c>
    </row>
    <row r="4807" spans="1:2" x14ac:dyDescent="0.25">
      <c r="A4807" s="19" t="s">
        <v>24141</v>
      </c>
      <c r="B4807" s="19" t="s">
        <v>19561</v>
      </c>
    </row>
    <row r="4808" spans="1:2" x14ac:dyDescent="0.25">
      <c r="A4808" s="19" t="s">
        <v>24142</v>
      </c>
      <c r="B4808" s="19" t="s">
        <v>19561</v>
      </c>
    </row>
    <row r="4809" spans="1:2" x14ac:dyDescent="0.25">
      <c r="A4809" s="19" t="s">
        <v>24143</v>
      </c>
      <c r="B4809" s="19" t="s">
        <v>12422</v>
      </c>
    </row>
    <row r="4810" spans="1:2" x14ac:dyDescent="0.25">
      <c r="A4810" s="19" t="s">
        <v>24144</v>
      </c>
      <c r="B4810" s="19" t="s">
        <v>19561</v>
      </c>
    </row>
    <row r="4811" spans="1:2" x14ac:dyDescent="0.25">
      <c r="A4811" s="19" t="s">
        <v>24145</v>
      </c>
      <c r="B4811" s="19" t="s">
        <v>19561</v>
      </c>
    </row>
    <row r="4812" spans="1:2" x14ac:dyDescent="0.25">
      <c r="A4812" s="19" t="s">
        <v>24146</v>
      </c>
      <c r="B4812" s="19" t="s">
        <v>19826</v>
      </c>
    </row>
    <row r="4813" spans="1:2" x14ac:dyDescent="0.25">
      <c r="A4813" s="19" t="s">
        <v>24147</v>
      </c>
      <c r="B4813" s="19" t="s">
        <v>12436</v>
      </c>
    </row>
    <row r="4814" spans="1:2" x14ac:dyDescent="0.25">
      <c r="A4814" s="19" t="s">
        <v>24148</v>
      </c>
      <c r="B4814" s="19" t="s">
        <v>20512</v>
      </c>
    </row>
    <row r="4815" spans="1:2" x14ac:dyDescent="0.25">
      <c r="A4815" s="19" t="s">
        <v>24149</v>
      </c>
      <c r="B4815" s="19" t="s">
        <v>20512</v>
      </c>
    </row>
    <row r="4816" spans="1:2" x14ac:dyDescent="0.25">
      <c r="A4816" s="19" t="s">
        <v>24150</v>
      </c>
      <c r="B4816" s="19" t="s">
        <v>20698</v>
      </c>
    </row>
    <row r="4817" spans="1:2" x14ac:dyDescent="0.25">
      <c r="A4817" s="19" t="s">
        <v>24151</v>
      </c>
      <c r="B4817" s="19" t="s">
        <v>20512</v>
      </c>
    </row>
    <row r="4818" spans="1:2" x14ac:dyDescent="0.25">
      <c r="A4818" s="19" t="s">
        <v>24152</v>
      </c>
      <c r="B4818" s="19" t="s">
        <v>20698</v>
      </c>
    </row>
    <row r="4819" spans="1:2" x14ac:dyDescent="0.25">
      <c r="A4819" s="19" t="s">
        <v>24153</v>
      </c>
      <c r="B4819" s="19" t="s">
        <v>20512</v>
      </c>
    </row>
    <row r="4820" spans="1:2" x14ac:dyDescent="0.25">
      <c r="A4820" s="19" t="s">
        <v>24154</v>
      </c>
      <c r="B4820" s="19" t="s">
        <v>20512</v>
      </c>
    </row>
    <row r="4821" spans="1:2" x14ac:dyDescent="0.25">
      <c r="A4821" s="19" t="s">
        <v>24155</v>
      </c>
      <c r="B4821" s="19" t="s">
        <v>20698</v>
      </c>
    </row>
    <row r="4822" spans="1:2" x14ac:dyDescent="0.25">
      <c r="A4822" s="19" t="s">
        <v>24156</v>
      </c>
      <c r="B4822" s="19" t="s">
        <v>20698</v>
      </c>
    </row>
    <row r="4823" spans="1:2" x14ac:dyDescent="0.25">
      <c r="A4823" s="19" t="s">
        <v>24157</v>
      </c>
      <c r="B4823" s="19" t="s">
        <v>20698</v>
      </c>
    </row>
    <row r="4824" spans="1:2" x14ac:dyDescent="0.25">
      <c r="A4824" s="19" t="s">
        <v>24158</v>
      </c>
      <c r="B4824" s="19" t="s">
        <v>20512</v>
      </c>
    </row>
    <row r="4825" spans="1:2" x14ac:dyDescent="0.25">
      <c r="A4825" s="19" t="s">
        <v>24159</v>
      </c>
      <c r="B4825" s="19" t="s">
        <v>20698</v>
      </c>
    </row>
    <row r="4826" spans="1:2" x14ac:dyDescent="0.25">
      <c r="A4826" s="19" t="s">
        <v>24160</v>
      </c>
      <c r="B4826" s="19" t="s">
        <v>20698</v>
      </c>
    </row>
    <row r="4827" spans="1:2" x14ac:dyDescent="0.25">
      <c r="A4827" s="19" t="s">
        <v>24161</v>
      </c>
      <c r="B4827" s="19" t="s">
        <v>19763</v>
      </c>
    </row>
    <row r="4828" spans="1:2" x14ac:dyDescent="0.25">
      <c r="A4828" s="19" t="s">
        <v>24162</v>
      </c>
      <c r="B4828" s="19" t="s">
        <v>20698</v>
      </c>
    </row>
    <row r="4829" spans="1:2" x14ac:dyDescent="0.25">
      <c r="A4829" s="19" t="s">
        <v>24163</v>
      </c>
      <c r="B4829" s="19" t="s">
        <v>20512</v>
      </c>
    </row>
    <row r="4830" spans="1:2" x14ac:dyDescent="0.25">
      <c r="A4830" s="19" t="s">
        <v>24164</v>
      </c>
      <c r="B4830" s="19" t="s">
        <v>20698</v>
      </c>
    </row>
    <row r="4831" spans="1:2" x14ac:dyDescent="0.25">
      <c r="A4831" s="19" t="s">
        <v>24165</v>
      </c>
      <c r="B4831" s="19" t="s">
        <v>20594</v>
      </c>
    </row>
    <row r="4832" spans="1:2" x14ac:dyDescent="0.25">
      <c r="A4832" s="19" t="s">
        <v>24166</v>
      </c>
      <c r="B4832" s="19" t="s">
        <v>20830</v>
      </c>
    </row>
    <row r="4833" spans="1:2" x14ac:dyDescent="0.25">
      <c r="A4833" s="19" t="s">
        <v>24167</v>
      </c>
      <c r="B4833" s="19" t="s">
        <v>20698</v>
      </c>
    </row>
    <row r="4834" spans="1:2" x14ac:dyDescent="0.25">
      <c r="A4834" s="19" t="s">
        <v>24168</v>
      </c>
      <c r="B4834" s="19" t="s">
        <v>19763</v>
      </c>
    </row>
    <row r="4835" spans="1:2" x14ac:dyDescent="0.25">
      <c r="A4835" s="19" t="s">
        <v>24169</v>
      </c>
      <c r="B4835" s="19" t="s">
        <v>23508</v>
      </c>
    </row>
    <row r="4836" spans="1:2" x14ac:dyDescent="0.25">
      <c r="A4836" s="19" t="s">
        <v>24170</v>
      </c>
      <c r="B4836" s="19" t="s">
        <v>20512</v>
      </c>
    </row>
    <row r="4837" spans="1:2" x14ac:dyDescent="0.25">
      <c r="A4837" s="19" t="s">
        <v>24171</v>
      </c>
      <c r="B4837" s="19" t="s">
        <v>20512</v>
      </c>
    </row>
    <row r="4838" spans="1:2" x14ac:dyDescent="0.25">
      <c r="A4838" s="19" t="s">
        <v>24172</v>
      </c>
      <c r="B4838" s="19" t="s">
        <v>20512</v>
      </c>
    </row>
    <row r="4839" spans="1:2" x14ac:dyDescent="0.25">
      <c r="A4839" s="19" t="s">
        <v>24173</v>
      </c>
      <c r="B4839" s="19" t="s">
        <v>19763</v>
      </c>
    </row>
    <row r="4840" spans="1:2" x14ac:dyDescent="0.25">
      <c r="A4840" s="19" t="s">
        <v>24174</v>
      </c>
      <c r="B4840" s="19" t="s">
        <v>20698</v>
      </c>
    </row>
    <row r="4841" spans="1:2" x14ac:dyDescent="0.25">
      <c r="A4841" s="19" t="s">
        <v>24175</v>
      </c>
      <c r="B4841" s="19" t="s">
        <v>20512</v>
      </c>
    </row>
    <row r="4842" spans="1:2" x14ac:dyDescent="0.25">
      <c r="A4842" s="19" t="s">
        <v>24176</v>
      </c>
      <c r="B4842" s="19" t="s">
        <v>20512</v>
      </c>
    </row>
    <row r="4843" spans="1:2" x14ac:dyDescent="0.25">
      <c r="A4843" s="19" t="s">
        <v>24177</v>
      </c>
      <c r="B4843" s="19" t="s">
        <v>20885</v>
      </c>
    </row>
    <row r="4844" spans="1:2" x14ac:dyDescent="0.25">
      <c r="A4844" s="19" t="s">
        <v>24178</v>
      </c>
      <c r="B4844" s="19" t="s">
        <v>20698</v>
      </c>
    </row>
    <row r="4845" spans="1:2" x14ac:dyDescent="0.25">
      <c r="A4845" s="19" t="s">
        <v>24179</v>
      </c>
      <c r="B4845" s="19" t="s">
        <v>20698</v>
      </c>
    </row>
    <row r="4846" spans="1:2" x14ac:dyDescent="0.25">
      <c r="A4846" s="19" t="s">
        <v>24180</v>
      </c>
      <c r="B4846" s="19" t="s">
        <v>20698</v>
      </c>
    </row>
    <row r="4847" spans="1:2" x14ac:dyDescent="0.25">
      <c r="A4847" s="19" t="s">
        <v>24181</v>
      </c>
      <c r="B4847" s="19" t="s">
        <v>20698</v>
      </c>
    </row>
    <row r="4848" spans="1:2" x14ac:dyDescent="0.25">
      <c r="A4848" s="19" t="s">
        <v>24182</v>
      </c>
      <c r="B4848" s="19" t="s">
        <v>20483</v>
      </c>
    </row>
    <row r="4849" spans="1:2" x14ac:dyDescent="0.25">
      <c r="A4849" s="19" t="s">
        <v>24183</v>
      </c>
      <c r="B4849" s="19" t="s">
        <v>20841</v>
      </c>
    </row>
    <row r="4850" spans="1:2" x14ac:dyDescent="0.25">
      <c r="A4850" s="19" t="s">
        <v>24184</v>
      </c>
      <c r="B4850" s="19" t="s">
        <v>23817</v>
      </c>
    </row>
    <row r="4851" spans="1:2" x14ac:dyDescent="0.25">
      <c r="A4851" s="19" t="s">
        <v>24185</v>
      </c>
      <c r="B4851" s="19" t="s">
        <v>19680</v>
      </c>
    </row>
    <row r="4852" spans="1:2" x14ac:dyDescent="0.25">
      <c r="A4852" s="19" t="s">
        <v>24186</v>
      </c>
      <c r="B4852" s="19" t="s">
        <v>12432</v>
      </c>
    </row>
    <row r="4853" spans="1:2" x14ac:dyDescent="0.25">
      <c r="A4853" s="19" t="s">
        <v>24187</v>
      </c>
      <c r="B4853" s="19" t="s">
        <v>19561</v>
      </c>
    </row>
    <row r="4854" spans="1:2" x14ac:dyDescent="0.25">
      <c r="A4854" s="19" t="s">
        <v>24188</v>
      </c>
      <c r="B4854" s="19" t="s">
        <v>12441</v>
      </c>
    </row>
    <row r="4855" spans="1:2" x14ac:dyDescent="0.25">
      <c r="A4855" s="19" t="s">
        <v>24189</v>
      </c>
      <c r="B4855" s="19" t="s">
        <v>12423</v>
      </c>
    </row>
    <row r="4856" spans="1:2" x14ac:dyDescent="0.25">
      <c r="A4856" s="19" t="s">
        <v>24190</v>
      </c>
      <c r="B4856" s="19" t="s">
        <v>12433</v>
      </c>
    </row>
    <row r="4857" spans="1:2" x14ac:dyDescent="0.25">
      <c r="A4857" s="19" t="s">
        <v>24191</v>
      </c>
      <c r="B4857" s="19" t="s">
        <v>12433</v>
      </c>
    </row>
    <row r="4858" spans="1:2" x14ac:dyDescent="0.25">
      <c r="A4858" s="19" t="s">
        <v>24192</v>
      </c>
      <c r="B4858" s="19" t="s">
        <v>19680</v>
      </c>
    </row>
    <row r="4859" spans="1:2" x14ac:dyDescent="0.25">
      <c r="A4859" s="19" t="s">
        <v>24193</v>
      </c>
      <c r="B4859" s="19" t="s">
        <v>20783</v>
      </c>
    </row>
    <row r="4860" spans="1:2" x14ac:dyDescent="0.25">
      <c r="A4860" s="19" t="s">
        <v>24194</v>
      </c>
      <c r="B4860" s="19" t="s">
        <v>12423</v>
      </c>
    </row>
    <row r="4861" spans="1:2" x14ac:dyDescent="0.25">
      <c r="A4861" s="19" t="s">
        <v>24195</v>
      </c>
      <c r="B4861" s="19" t="s">
        <v>19561</v>
      </c>
    </row>
    <row r="4862" spans="1:2" x14ac:dyDescent="0.25">
      <c r="A4862" s="19" t="s">
        <v>24196</v>
      </c>
      <c r="B4862" s="19" t="s">
        <v>12426</v>
      </c>
    </row>
    <row r="4863" spans="1:2" x14ac:dyDescent="0.25">
      <c r="A4863" s="19" t="s">
        <v>24197</v>
      </c>
      <c r="B4863" s="19" t="s">
        <v>19561</v>
      </c>
    </row>
    <row r="4864" spans="1:2" x14ac:dyDescent="0.25">
      <c r="A4864" s="19" t="s">
        <v>24198</v>
      </c>
      <c r="B4864" s="19" t="s">
        <v>12424</v>
      </c>
    </row>
    <row r="4865" spans="1:2" x14ac:dyDescent="0.25">
      <c r="A4865" s="19" t="s">
        <v>24199</v>
      </c>
      <c r="B4865" s="19" t="s">
        <v>12423</v>
      </c>
    </row>
    <row r="4866" spans="1:2" x14ac:dyDescent="0.25">
      <c r="A4866" s="19" t="s">
        <v>74</v>
      </c>
      <c r="B4866" s="19" t="s">
        <v>12423</v>
      </c>
    </row>
    <row r="4867" spans="1:2" x14ac:dyDescent="0.25">
      <c r="A4867" s="19" t="s">
        <v>24200</v>
      </c>
      <c r="B4867" s="19" t="s">
        <v>12423</v>
      </c>
    </row>
    <row r="4868" spans="1:2" x14ac:dyDescent="0.25">
      <c r="A4868" s="19" t="s">
        <v>24201</v>
      </c>
      <c r="B4868" s="19" t="s">
        <v>12431</v>
      </c>
    </row>
    <row r="4869" spans="1:2" x14ac:dyDescent="0.25">
      <c r="A4869" s="19" t="s">
        <v>24202</v>
      </c>
      <c r="B4869" s="19" t="s">
        <v>19561</v>
      </c>
    </row>
    <row r="4870" spans="1:2" x14ac:dyDescent="0.25">
      <c r="A4870" s="19" t="s">
        <v>24203</v>
      </c>
      <c r="B4870" s="19" t="s">
        <v>19584</v>
      </c>
    </row>
    <row r="4871" spans="1:2" x14ac:dyDescent="0.25">
      <c r="A4871" s="19" t="s">
        <v>24204</v>
      </c>
      <c r="B4871" s="19" t="s">
        <v>19561</v>
      </c>
    </row>
    <row r="4872" spans="1:2" x14ac:dyDescent="0.25">
      <c r="A4872" s="19" t="s">
        <v>24205</v>
      </c>
      <c r="B4872" s="19" t="s">
        <v>19561</v>
      </c>
    </row>
    <row r="4873" spans="1:2" x14ac:dyDescent="0.25">
      <c r="A4873" s="19" t="s">
        <v>24206</v>
      </c>
      <c r="B4873" s="19" t="s">
        <v>12433</v>
      </c>
    </row>
    <row r="4874" spans="1:2" x14ac:dyDescent="0.25">
      <c r="A4874" s="19" t="s">
        <v>24207</v>
      </c>
      <c r="B4874" s="19" t="s">
        <v>19561</v>
      </c>
    </row>
    <row r="4875" spans="1:2" x14ac:dyDescent="0.25">
      <c r="A4875" s="19" t="s">
        <v>24208</v>
      </c>
      <c r="B4875" s="19" t="s">
        <v>19561</v>
      </c>
    </row>
    <row r="4876" spans="1:2" x14ac:dyDescent="0.25">
      <c r="A4876" s="19" t="s">
        <v>24209</v>
      </c>
      <c r="B4876" s="19" t="s">
        <v>12426</v>
      </c>
    </row>
    <row r="4877" spans="1:2" x14ac:dyDescent="0.25">
      <c r="A4877" s="19" t="s">
        <v>24210</v>
      </c>
      <c r="B4877" s="19" t="s">
        <v>12425</v>
      </c>
    </row>
    <row r="4878" spans="1:2" x14ac:dyDescent="0.25">
      <c r="A4878" s="19" t="s">
        <v>95</v>
      </c>
      <c r="B4878" s="19" t="s">
        <v>12423</v>
      </c>
    </row>
    <row r="4879" spans="1:2" x14ac:dyDescent="0.25">
      <c r="A4879" s="19" t="s">
        <v>24211</v>
      </c>
      <c r="B4879" s="19" t="s">
        <v>19561</v>
      </c>
    </row>
    <row r="4880" spans="1:2" x14ac:dyDescent="0.25">
      <c r="A4880" s="19" t="s">
        <v>24212</v>
      </c>
      <c r="B4880" s="19" t="s">
        <v>19703</v>
      </c>
    </row>
    <row r="4881" spans="1:2" x14ac:dyDescent="0.25">
      <c r="A4881" s="19" t="s">
        <v>24213</v>
      </c>
      <c r="B4881" s="19" t="s">
        <v>19703</v>
      </c>
    </row>
    <row r="4882" spans="1:2" x14ac:dyDescent="0.25">
      <c r="A4882" s="19" t="s">
        <v>24214</v>
      </c>
      <c r="B4882" s="19" t="s">
        <v>19561</v>
      </c>
    </row>
    <row r="4883" spans="1:2" x14ac:dyDescent="0.25">
      <c r="A4883" s="19" t="s">
        <v>24215</v>
      </c>
      <c r="B4883" s="19" t="s">
        <v>12425</v>
      </c>
    </row>
    <row r="4884" spans="1:2" x14ac:dyDescent="0.25">
      <c r="A4884" s="19" t="s">
        <v>24216</v>
      </c>
      <c r="B4884" s="19" t="s">
        <v>19561</v>
      </c>
    </row>
    <row r="4885" spans="1:2" x14ac:dyDescent="0.25">
      <c r="A4885" s="19" t="s">
        <v>24217</v>
      </c>
      <c r="B4885" s="19" t="s">
        <v>12425</v>
      </c>
    </row>
    <row r="4886" spans="1:2" x14ac:dyDescent="0.25">
      <c r="A4886" s="19" t="s">
        <v>24218</v>
      </c>
      <c r="B4886" s="19" t="s">
        <v>19697</v>
      </c>
    </row>
    <row r="4887" spans="1:2" x14ac:dyDescent="0.25">
      <c r="A4887" s="19" t="s">
        <v>24219</v>
      </c>
      <c r="B4887" s="19" t="s">
        <v>19561</v>
      </c>
    </row>
    <row r="4888" spans="1:2" x14ac:dyDescent="0.25">
      <c r="A4888" s="19" t="s">
        <v>24220</v>
      </c>
      <c r="B4888" s="19" t="s">
        <v>19561</v>
      </c>
    </row>
    <row r="4889" spans="1:2" x14ac:dyDescent="0.25">
      <c r="A4889" s="19" t="s">
        <v>24221</v>
      </c>
      <c r="B4889" s="19" t="s">
        <v>19561</v>
      </c>
    </row>
    <row r="4890" spans="1:2" x14ac:dyDescent="0.25">
      <c r="A4890" s="19" t="s">
        <v>24222</v>
      </c>
      <c r="B4890" s="19" t="s">
        <v>19582</v>
      </c>
    </row>
    <row r="4891" spans="1:2" x14ac:dyDescent="0.25">
      <c r="A4891" s="19" t="s">
        <v>24223</v>
      </c>
      <c r="B4891" s="19" t="s">
        <v>19561</v>
      </c>
    </row>
    <row r="4892" spans="1:2" x14ac:dyDescent="0.25">
      <c r="A4892" s="19" t="s">
        <v>2390</v>
      </c>
      <c r="B4892" s="19" t="s">
        <v>12437</v>
      </c>
    </row>
    <row r="4893" spans="1:2" x14ac:dyDescent="0.25">
      <c r="A4893" s="19" t="s">
        <v>24224</v>
      </c>
      <c r="B4893" s="19" t="s">
        <v>12426</v>
      </c>
    </row>
    <row r="4894" spans="1:2" x14ac:dyDescent="0.25">
      <c r="A4894" s="19" t="s">
        <v>24225</v>
      </c>
      <c r="B4894" s="19" t="s">
        <v>19561</v>
      </c>
    </row>
    <row r="4895" spans="1:2" x14ac:dyDescent="0.25">
      <c r="A4895" s="19" t="s">
        <v>24226</v>
      </c>
      <c r="B4895" s="19" t="s">
        <v>19991</v>
      </c>
    </row>
    <row r="4896" spans="1:2" x14ac:dyDescent="0.25">
      <c r="A4896" s="19" t="s">
        <v>24227</v>
      </c>
      <c r="B4896" s="19" t="s">
        <v>19695</v>
      </c>
    </row>
    <row r="4897" spans="1:2" x14ac:dyDescent="0.25">
      <c r="A4897" s="19" t="s">
        <v>24228</v>
      </c>
      <c r="B4897" s="19" t="s">
        <v>19561</v>
      </c>
    </row>
    <row r="4898" spans="1:2" x14ac:dyDescent="0.25">
      <c r="A4898" s="19" t="s">
        <v>24229</v>
      </c>
      <c r="B4898" s="19" t="s">
        <v>19561</v>
      </c>
    </row>
    <row r="4899" spans="1:2" x14ac:dyDescent="0.25">
      <c r="A4899" s="19" t="s">
        <v>24230</v>
      </c>
      <c r="B4899" s="19" t="s">
        <v>19584</v>
      </c>
    </row>
    <row r="4900" spans="1:2" x14ac:dyDescent="0.25">
      <c r="A4900" s="19" t="s">
        <v>24231</v>
      </c>
      <c r="B4900" s="19" t="s">
        <v>19561</v>
      </c>
    </row>
    <row r="4901" spans="1:2" x14ac:dyDescent="0.25">
      <c r="A4901" s="19" t="s">
        <v>24232</v>
      </c>
      <c r="B4901" s="19" t="s">
        <v>12426</v>
      </c>
    </row>
    <row r="4902" spans="1:2" x14ac:dyDescent="0.25">
      <c r="A4902" s="19" t="s">
        <v>24233</v>
      </c>
      <c r="B4902" s="19" t="s">
        <v>19561</v>
      </c>
    </row>
    <row r="4903" spans="1:2" x14ac:dyDescent="0.25">
      <c r="A4903" s="19" t="s">
        <v>24234</v>
      </c>
      <c r="B4903" s="19" t="s">
        <v>19695</v>
      </c>
    </row>
    <row r="4904" spans="1:2" x14ac:dyDescent="0.25">
      <c r="A4904" s="19" t="s">
        <v>24235</v>
      </c>
      <c r="B4904" s="19" t="s">
        <v>12446</v>
      </c>
    </row>
    <row r="4905" spans="1:2" x14ac:dyDescent="0.25">
      <c r="A4905" s="19" t="s">
        <v>24236</v>
      </c>
      <c r="B4905" s="19" t="s">
        <v>19561</v>
      </c>
    </row>
    <row r="4906" spans="1:2" x14ac:dyDescent="0.25">
      <c r="A4906" s="19" t="s">
        <v>24237</v>
      </c>
      <c r="B4906" s="19" t="s">
        <v>19561</v>
      </c>
    </row>
    <row r="4907" spans="1:2" x14ac:dyDescent="0.25">
      <c r="A4907" s="19" t="s">
        <v>24238</v>
      </c>
      <c r="B4907" s="19" t="s">
        <v>19561</v>
      </c>
    </row>
    <row r="4908" spans="1:2" x14ac:dyDescent="0.25">
      <c r="A4908" s="19" t="s">
        <v>24239</v>
      </c>
      <c r="B4908" s="19" t="s">
        <v>19582</v>
      </c>
    </row>
    <row r="4909" spans="1:2" x14ac:dyDescent="0.25">
      <c r="A4909" s="19" t="s">
        <v>24240</v>
      </c>
      <c r="B4909" s="19" t="s">
        <v>19584</v>
      </c>
    </row>
    <row r="4910" spans="1:2" x14ac:dyDescent="0.25">
      <c r="A4910" s="19" t="s">
        <v>24241</v>
      </c>
      <c r="B4910" s="19" t="s">
        <v>12432</v>
      </c>
    </row>
    <row r="4911" spans="1:2" x14ac:dyDescent="0.25">
      <c r="A4911" s="19" t="s">
        <v>24242</v>
      </c>
      <c r="B4911" s="19" t="s">
        <v>19561</v>
      </c>
    </row>
    <row r="4912" spans="1:2" x14ac:dyDescent="0.25">
      <c r="A4912" s="19" t="s">
        <v>24243</v>
      </c>
      <c r="B4912" s="19" t="s">
        <v>19561</v>
      </c>
    </row>
    <row r="4913" spans="1:2" x14ac:dyDescent="0.25">
      <c r="A4913" s="19" t="s">
        <v>24244</v>
      </c>
      <c r="B4913" s="19" t="s">
        <v>12426</v>
      </c>
    </row>
    <row r="4914" spans="1:2" x14ac:dyDescent="0.25">
      <c r="A4914" s="19" t="s">
        <v>24245</v>
      </c>
      <c r="B4914" s="19" t="s">
        <v>19561</v>
      </c>
    </row>
    <row r="4915" spans="1:2" x14ac:dyDescent="0.25">
      <c r="A4915" s="19" t="s">
        <v>24246</v>
      </c>
      <c r="B4915" s="19" t="s">
        <v>19751</v>
      </c>
    </row>
    <row r="4916" spans="1:2" x14ac:dyDescent="0.25">
      <c r="A4916" s="19" t="s">
        <v>24247</v>
      </c>
      <c r="B4916" s="19" t="s">
        <v>19561</v>
      </c>
    </row>
    <row r="4917" spans="1:2" x14ac:dyDescent="0.25">
      <c r="A4917" s="19" t="s">
        <v>24248</v>
      </c>
      <c r="B4917" s="19" t="s">
        <v>19561</v>
      </c>
    </row>
    <row r="4918" spans="1:2" x14ac:dyDescent="0.25">
      <c r="A4918" s="19" t="s">
        <v>24249</v>
      </c>
      <c r="B4918" s="19" t="s">
        <v>19561</v>
      </c>
    </row>
    <row r="4919" spans="1:2" x14ac:dyDescent="0.25">
      <c r="A4919" s="19" t="s">
        <v>24250</v>
      </c>
      <c r="B4919" s="19" t="s">
        <v>19561</v>
      </c>
    </row>
    <row r="4920" spans="1:2" x14ac:dyDescent="0.25">
      <c r="A4920" s="19" t="s">
        <v>24251</v>
      </c>
      <c r="B4920" s="19" t="s">
        <v>19695</v>
      </c>
    </row>
    <row r="4921" spans="1:2" x14ac:dyDescent="0.25">
      <c r="A4921" s="19" t="s">
        <v>24252</v>
      </c>
      <c r="B4921" s="19" t="s">
        <v>19991</v>
      </c>
    </row>
    <row r="4922" spans="1:2" x14ac:dyDescent="0.25">
      <c r="A4922" s="19" t="s">
        <v>24253</v>
      </c>
      <c r="B4922" s="19" t="s">
        <v>19584</v>
      </c>
    </row>
    <row r="4923" spans="1:2" x14ac:dyDescent="0.25">
      <c r="A4923" s="19" t="s">
        <v>24254</v>
      </c>
      <c r="B4923" s="19" t="s">
        <v>19561</v>
      </c>
    </row>
    <row r="4924" spans="1:2" x14ac:dyDescent="0.25">
      <c r="A4924" s="19" t="s">
        <v>24255</v>
      </c>
      <c r="B4924" s="19" t="s">
        <v>12433</v>
      </c>
    </row>
    <row r="4925" spans="1:2" x14ac:dyDescent="0.25">
      <c r="A4925" s="19" t="s">
        <v>24256</v>
      </c>
      <c r="B4925" s="19" t="s">
        <v>12426</v>
      </c>
    </row>
    <row r="4926" spans="1:2" x14ac:dyDescent="0.25">
      <c r="A4926" s="19" t="s">
        <v>24257</v>
      </c>
      <c r="B4926" s="19" t="s">
        <v>12446</v>
      </c>
    </row>
    <row r="4927" spans="1:2" x14ac:dyDescent="0.25">
      <c r="A4927" s="19" t="s">
        <v>24258</v>
      </c>
      <c r="B4927" s="19" t="s">
        <v>19776</v>
      </c>
    </row>
    <row r="4928" spans="1:2" x14ac:dyDescent="0.25">
      <c r="A4928" s="19" t="s">
        <v>24259</v>
      </c>
      <c r="B4928" s="19" t="s">
        <v>19584</v>
      </c>
    </row>
    <row r="4929" spans="1:2" x14ac:dyDescent="0.25">
      <c r="A4929" s="19" t="s">
        <v>24260</v>
      </c>
      <c r="B4929" s="19" t="s">
        <v>19561</v>
      </c>
    </row>
    <row r="4930" spans="1:2" x14ac:dyDescent="0.25">
      <c r="A4930" s="19" t="s">
        <v>24261</v>
      </c>
      <c r="B4930" s="19" t="s">
        <v>19582</v>
      </c>
    </row>
    <row r="4931" spans="1:2" x14ac:dyDescent="0.25">
      <c r="A4931" s="19" t="s">
        <v>24262</v>
      </c>
      <c r="B4931" s="19" t="s">
        <v>19703</v>
      </c>
    </row>
    <row r="4932" spans="1:2" x14ac:dyDescent="0.25">
      <c r="A4932" s="19" t="s">
        <v>24263</v>
      </c>
      <c r="B4932" s="19" t="s">
        <v>24264</v>
      </c>
    </row>
    <row r="4933" spans="1:2" x14ac:dyDescent="0.25">
      <c r="A4933" s="19" t="s">
        <v>24265</v>
      </c>
      <c r="B4933" s="19" t="s">
        <v>12426</v>
      </c>
    </row>
    <row r="4934" spans="1:2" x14ac:dyDescent="0.25">
      <c r="A4934" s="19" t="s">
        <v>24266</v>
      </c>
      <c r="B4934" s="19" t="s">
        <v>19561</v>
      </c>
    </row>
    <row r="4935" spans="1:2" x14ac:dyDescent="0.25">
      <c r="A4935" s="19" t="s">
        <v>24267</v>
      </c>
      <c r="B4935" s="19" t="s">
        <v>19561</v>
      </c>
    </row>
    <row r="4936" spans="1:2" x14ac:dyDescent="0.25">
      <c r="A4936" s="19" t="s">
        <v>24268</v>
      </c>
      <c r="B4936" s="19" t="s">
        <v>12426</v>
      </c>
    </row>
    <row r="4937" spans="1:2" x14ac:dyDescent="0.25">
      <c r="A4937" s="19" t="s">
        <v>24269</v>
      </c>
      <c r="B4937" s="19" t="s">
        <v>12423</v>
      </c>
    </row>
    <row r="4938" spans="1:2" x14ac:dyDescent="0.25">
      <c r="A4938" s="19" t="s">
        <v>24270</v>
      </c>
      <c r="B4938" s="19" t="s">
        <v>19561</v>
      </c>
    </row>
    <row r="4939" spans="1:2" x14ac:dyDescent="0.25">
      <c r="A4939" s="19" t="s">
        <v>24271</v>
      </c>
      <c r="B4939" s="19" t="s">
        <v>19561</v>
      </c>
    </row>
    <row r="4940" spans="1:2" x14ac:dyDescent="0.25">
      <c r="A4940" s="19" t="s">
        <v>24272</v>
      </c>
      <c r="B4940" s="19" t="s">
        <v>19561</v>
      </c>
    </row>
    <row r="4941" spans="1:2" x14ac:dyDescent="0.25">
      <c r="A4941" s="19" t="s">
        <v>24273</v>
      </c>
      <c r="B4941" s="19" t="s">
        <v>20301</v>
      </c>
    </row>
    <row r="4942" spans="1:2" x14ac:dyDescent="0.25">
      <c r="A4942" s="19" t="s">
        <v>24274</v>
      </c>
      <c r="B4942" s="19" t="s">
        <v>19584</v>
      </c>
    </row>
    <row r="4943" spans="1:2" x14ac:dyDescent="0.25">
      <c r="A4943" s="19" t="s">
        <v>24275</v>
      </c>
      <c r="B4943" s="19" t="s">
        <v>19695</v>
      </c>
    </row>
    <row r="4944" spans="1:2" x14ac:dyDescent="0.25">
      <c r="A4944" s="19" t="s">
        <v>24276</v>
      </c>
      <c r="B4944" s="19" t="s">
        <v>21294</v>
      </c>
    </row>
    <row r="4945" spans="1:2" x14ac:dyDescent="0.25">
      <c r="A4945" s="19" t="s">
        <v>24277</v>
      </c>
      <c r="B4945" s="19" t="s">
        <v>19693</v>
      </c>
    </row>
    <row r="4946" spans="1:2" x14ac:dyDescent="0.25">
      <c r="A4946" s="19" t="s">
        <v>24278</v>
      </c>
      <c r="B4946" s="19" t="s">
        <v>19693</v>
      </c>
    </row>
    <row r="4947" spans="1:2" x14ac:dyDescent="0.25">
      <c r="A4947" s="19" t="s">
        <v>24279</v>
      </c>
      <c r="B4947" s="19" t="s">
        <v>12437</v>
      </c>
    </row>
    <row r="4948" spans="1:2" x14ac:dyDescent="0.25">
      <c r="A4948" s="19" t="s">
        <v>24280</v>
      </c>
      <c r="B4948" s="19" t="s">
        <v>19763</v>
      </c>
    </row>
    <row r="4949" spans="1:2" x14ac:dyDescent="0.25">
      <c r="A4949" s="19" t="s">
        <v>24281</v>
      </c>
      <c r="B4949" s="19" t="s">
        <v>19763</v>
      </c>
    </row>
    <row r="4950" spans="1:2" x14ac:dyDescent="0.25">
      <c r="A4950" s="19" t="s">
        <v>3358</v>
      </c>
      <c r="B4950" s="19" t="s">
        <v>12425</v>
      </c>
    </row>
    <row r="4951" spans="1:2" x14ac:dyDescent="0.25">
      <c r="A4951" s="19" t="s">
        <v>24282</v>
      </c>
      <c r="B4951" s="19" t="s">
        <v>12431</v>
      </c>
    </row>
    <row r="4952" spans="1:2" x14ac:dyDescent="0.25">
      <c r="A4952" s="19" t="s">
        <v>24283</v>
      </c>
      <c r="B4952" s="19" t="s">
        <v>12423</v>
      </c>
    </row>
    <row r="4953" spans="1:2" x14ac:dyDescent="0.25">
      <c r="A4953" s="19" t="s">
        <v>24284</v>
      </c>
      <c r="B4953" s="19" t="s">
        <v>12425</v>
      </c>
    </row>
    <row r="4954" spans="1:2" x14ac:dyDescent="0.25">
      <c r="A4954" s="19" t="s">
        <v>24285</v>
      </c>
      <c r="B4954" s="19" t="s">
        <v>12442</v>
      </c>
    </row>
    <row r="4955" spans="1:2" x14ac:dyDescent="0.25">
      <c r="A4955" s="19" t="s">
        <v>24286</v>
      </c>
      <c r="B4955" s="19" t="s">
        <v>19561</v>
      </c>
    </row>
    <row r="4956" spans="1:2" x14ac:dyDescent="0.25">
      <c r="A4956" s="19" t="s">
        <v>24287</v>
      </c>
      <c r="B4956" s="19" t="s">
        <v>19697</v>
      </c>
    </row>
    <row r="4957" spans="1:2" x14ac:dyDescent="0.25">
      <c r="A4957" s="19" t="s">
        <v>24288</v>
      </c>
      <c r="B4957" s="19" t="s">
        <v>20304</v>
      </c>
    </row>
    <row r="4958" spans="1:2" x14ac:dyDescent="0.25">
      <c r="A4958" s="19" t="s">
        <v>24289</v>
      </c>
      <c r="B4958" s="19" t="s">
        <v>21048</v>
      </c>
    </row>
    <row r="4959" spans="1:2" x14ac:dyDescent="0.25">
      <c r="A4959" s="19" t="s">
        <v>24290</v>
      </c>
      <c r="B4959" s="19" t="s">
        <v>19703</v>
      </c>
    </row>
    <row r="4960" spans="1:2" x14ac:dyDescent="0.25">
      <c r="A4960" s="19" t="s">
        <v>24291</v>
      </c>
      <c r="B4960" s="19" t="s">
        <v>19703</v>
      </c>
    </row>
    <row r="4961" spans="1:2" x14ac:dyDescent="0.25">
      <c r="A4961" s="19" t="s">
        <v>24292</v>
      </c>
      <c r="B4961" s="19" t="s">
        <v>19703</v>
      </c>
    </row>
    <row r="4962" spans="1:2" x14ac:dyDescent="0.25">
      <c r="A4962" s="19" t="s">
        <v>24293</v>
      </c>
      <c r="B4962" s="19" t="s">
        <v>19703</v>
      </c>
    </row>
    <row r="4963" spans="1:2" x14ac:dyDescent="0.25">
      <c r="A4963" s="19" t="s">
        <v>24294</v>
      </c>
      <c r="B4963" s="19" t="s">
        <v>19620</v>
      </c>
    </row>
    <row r="4964" spans="1:2" x14ac:dyDescent="0.25">
      <c r="A4964" s="19" t="s">
        <v>24295</v>
      </c>
      <c r="B4964" s="19" t="s">
        <v>12433</v>
      </c>
    </row>
    <row r="4965" spans="1:2" x14ac:dyDescent="0.25">
      <c r="A4965" s="19" t="s">
        <v>24296</v>
      </c>
      <c r="B4965" s="19" t="s">
        <v>19561</v>
      </c>
    </row>
    <row r="4966" spans="1:2" x14ac:dyDescent="0.25">
      <c r="A4966" s="19" t="s">
        <v>24297</v>
      </c>
      <c r="B4966" s="19" t="s">
        <v>19703</v>
      </c>
    </row>
    <row r="4967" spans="1:2" x14ac:dyDescent="0.25">
      <c r="A4967" s="19" t="s">
        <v>24298</v>
      </c>
      <c r="B4967" s="19" t="s">
        <v>12446</v>
      </c>
    </row>
    <row r="4968" spans="1:2" x14ac:dyDescent="0.25">
      <c r="A4968" s="19" t="s">
        <v>24299</v>
      </c>
      <c r="B4968" s="19" t="s">
        <v>19561</v>
      </c>
    </row>
    <row r="4969" spans="1:2" x14ac:dyDescent="0.25">
      <c r="A4969" s="19" t="s">
        <v>24300</v>
      </c>
      <c r="B4969" s="19" t="s">
        <v>20547</v>
      </c>
    </row>
    <row r="4970" spans="1:2" x14ac:dyDescent="0.25">
      <c r="A4970" s="19" t="s">
        <v>24301</v>
      </c>
      <c r="B4970" s="19" t="s">
        <v>12422</v>
      </c>
    </row>
    <row r="4971" spans="1:2" x14ac:dyDescent="0.25">
      <c r="A4971" s="19" t="s">
        <v>24302</v>
      </c>
      <c r="B4971" s="19" t="s">
        <v>19582</v>
      </c>
    </row>
    <row r="4972" spans="1:2" x14ac:dyDescent="0.25">
      <c r="A4972" s="19" t="s">
        <v>24303</v>
      </c>
      <c r="B4972" s="19" t="s">
        <v>19561</v>
      </c>
    </row>
    <row r="4973" spans="1:2" x14ac:dyDescent="0.25">
      <c r="A4973" s="19" t="s">
        <v>24304</v>
      </c>
      <c r="B4973" s="19" t="s">
        <v>19584</v>
      </c>
    </row>
    <row r="4974" spans="1:2" x14ac:dyDescent="0.25">
      <c r="A4974" s="19" t="s">
        <v>24305</v>
      </c>
      <c r="B4974" s="19" t="s">
        <v>19584</v>
      </c>
    </row>
    <row r="4975" spans="1:2" x14ac:dyDescent="0.25">
      <c r="A4975" s="19" t="s">
        <v>24306</v>
      </c>
      <c r="B4975" s="19" t="s">
        <v>19561</v>
      </c>
    </row>
    <row r="4976" spans="1:2" x14ac:dyDescent="0.25">
      <c r="A4976" s="19" t="s">
        <v>21370</v>
      </c>
      <c r="B4976" s="19" t="s">
        <v>21370</v>
      </c>
    </row>
    <row r="4977" spans="1:2" x14ac:dyDescent="0.25">
      <c r="A4977" s="19" t="s">
        <v>24307</v>
      </c>
      <c r="B4977" s="19" t="s">
        <v>20545</v>
      </c>
    </row>
    <row r="4978" spans="1:2" x14ac:dyDescent="0.25">
      <c r="A4978" s="19" t="s">
        <v>24308</v>
      </c>
      <c r="B4978" s="19" t="s">
        <v>12446</v>
      </c>
    </row>
    <row r="4979" spans="1:2" x14ac:dyDescent="0.25">
      <c r="A4979" s="19" t="s">
        <v>24309</v>
      </c>
      <c r="B4979" s="19" t="s">
        <v>24310</v>
      </c>
    </row>
    <row r="4980" spans="1:2" x14ac:dyDescent="0.25">
      <c r="A4980" s="19" t="s">
        <v>24311</v>
      </c>
      <c r="B4980" s="19" t="s">
        <v>20649</v>
      </c>
    </row>
    <row r="4981" spans="1:2" x14ac:dyDescent="0.25">
      <c r="A4981" s="19" t="s">
        <v>24312</v>
      </c>
      <c r="B4981" s="19" t="s">
        <v>20647</v>
      </c>
    </row>
    <row r="4982" spans="1:2" x14ac:dyDescent="0.25">
      <c r="A4982" s="19" t="s">
        <v>24313</v>
      </c>
      <c r="B4982" s="19" t="s">
        <v>12441</v>
      </c>
    </row>
    <row r="4983" spans="1:2" x14ac:dyDescent="0.25">
      <c r="A4983" s="19" t="s">
        <v>24314</v>
      </c>
      <c r="B4983" s="19" t="s">
        <v>19561</v>
      </c>
    </row>
    <row r="4984" spans="1:2" x14ac:dyDescent="0.25">
      <c r="A4984" s="19" t="s">
        <v>24315</v>
      </c>
      <c r="B4984" s="19" t="s">
        <v>19561</v>
      </c>
    </row>
    <row r="4985" spans="1:2" x14ac:dyDescent="0.25">
      <c r="A4985" s="19" t="s">
        <v>24316</v>
      </c>
      <c r="B4985" s="19" t="s">
        <v>19561</v>
      </c>
    </row>
    <row r="4986" spans="1:2" x14ac:dyDescent="0.25">
      <c r="A4986" s="19" t="s">
        <v>24317</v>
      </c>
      <c r="B4986" s="19" t="s">
        <v>19703</v>
      </c>
    </row>
    <row r="4987" spans="1:2" x14ac:dyDescent="0.25">
      <c r="A4987" s="19" t="s">
        <v>24318</v>
      </c>
      <c r="B4987" s="19" t="s">
        <v>12423</v>
      </c>
    </row>
    <row r="4988" spans="1:2" x14ac:dyDescent="0.25">
      <c r="A4988" s="19" t="s">
        <v>24319</v>
      </c>
      <c r="B4988" s="19" t="s">
        <v>19561</v>
      </c>
    </row>
    <row r="4989" spans="1:2" x14ac:dyDescent="0.25">
      <c r="A4989" s="19" t="s">
        <v>24320</v>
      </c>
      <c r="B4989" s="19" t="s">
        <v>19826</v>
      </c>
    </row>
    <row r="4990" spans="1:2" x14ac:dyDescent="0.25">
      <c r="A4990" s="19" t="s">
        <v>24321</v>
      </c>
      <c r="B4990" s="19" t="s">
        <v>19561</v>
      </c>
    </row>
    <row r="4991" spans="1:2" x14ac:dyDescent="0.25">
      <c r="A4991" s="19" t="s">
        <v>24322</v>
      </c>
      <c r="B4991" s="19" t="s">
        <v>21370</v>
      </c>
    </row>
    <row r="4992" spans="1:2" x14ac:dyDescent="0.25">
      <c r="A4992" s="19" t="s">
        <v>24323</v>
      </c>
      <c r="B4992" s="19" t="s">
        <v>24324</v>
      </c>
    </row>
    <row r="4993" spans="1:2" x14ac:dyDescent="0.25">
      <c r="A4993" s="19" t="s">
        <v>24325</v>
      </c>
      <c r="B4993" s="19" t="s">
        <v>20483</v>
      </c>
    </row>
    <row r="4994" spans="1:2" x14ac:dyDescent="0.25">
      <c r="A4994" s="19" t="s">
        <v>24326</v>
      </c>
      <c r="B4994" s="19" t="s">
        <v>24327</v>
      </c>
    </row>
    <row r="4995" spans="1:2" x14ac:dyDescent="0.25">
      <c r="A4995" s="19" t="s">
        <v>24328</v>
      </c>
      <c r="B4995" s="19" t="s">
        <v>24324</v>
      </c>
    </row>
    <row r="4996" spans="1:2" x14ac:dyDescent="0.25">
      <c r="A4996" s="19" t="s">
        <v>24329</v>
      </c>
      <c r="B4996" s="19" t="s">
        <v>20949</v>
      </c>
    </row>
    <row r="4997" spans="1:2" x14ac:dyDescent="0.25">
      <c r="A4997" s="19" t="s">
        <v>24330</v>
      </c>
      <c r="B4997" s="19" t="s">
        <v>20949</v>
      </c>
    </row>
    <row r="4998" spans="1:2" x14ac:dyDescent="0.25">
      <c r="A4998" s="19" t="s">
        <v>24331</v>
      </c>
      <c r="B4998" s="19" t="s">
        <v>20949</v>
      </c>
    </row>
    <row r="4999" spans="1:2" x14ac:dyDescent="0.25">
      <c r="A4999" s="19" t="s">
        <v>24332</v>
      </c>
      <c r="B4999" s="19" t="s">
        <v>12423</v>
      </c>
    </row>
    <row r="5000" spans="1:2" x14ac:dyDescent="0.25">
      <c r="A5000" s="19" t="s">
        <v>24333</v>
      </c>
      <c r="B5000" s="19" t="s">
        <v>12423</v>
      </c>
    </row>
    <row r="5001" spans="1:2" x14ac:dyDescent="0.25">
      <c r="A5001" s="19" t="s">
        <v>24334</v>
      </c>
      <c r="B5001" s="19" t="s">
        <v>12423</v>
      </c>
    </row>
    <row r="5002" spans="1:2" x14ac:dyDescent="0.25">
      <c r="A5002" s="19" t="s">
        <v>24335</v>
      </c>
      <c r="B5002" s="19" t="s">
        <v>19561</v>
      </c>
    </row>
    <row r="5003" spans="1:2" x14ac:dyDescent="0.25">
      <c r="A5003" s="19" t="s">
        <v>24336</v>
      </c>
      <c r="B5003" s="19" t="s">
        <v>12440</v>
      </c>
    </row>
    <row r="5004" spans="1:2" x14ac:dyDescent="0.25">
      <c r="A5004" s="19" t="s">
        <v>24337</v>
      </c>
      <c r="B5004" s="19" t="s">
        <v>12434</v>
      </c>
    </row>
    <row r="5005" spans="1:2" x14ac:dyDescent="0.25">
      <c r="A5005" s="19" t="s">
        <v>24338</v>
      </c>
      <c r="B5005" s="19" t="s">
        <v>12440</v>
      </c>
    </row>
    <row r="5006" spans="1:2" x14ac:dyDescent="0.25">
      <c r="A5006" s="19" t="s">
        <v>5731</v>
      </c>
      <c r="B5006" s="19" t="s">
        <v>12434</v>
      </c>
    </row>
    <row r="5007" spans="1:2" x14ac:dyDescent="0.25">
      <c r="A5007" s="19" t="s">
        <v>24339</v>
      </c>
      <c r="B5007" s="19" t="s">
        <v>12434</v>
      </c>
    </row>
    <row r="5008" spans="1:2" x14ac:dyDescent="0.25">
      <c r="A5008" s="19" t="s">
        <v>24340</v>
      </c>
      <c r="B5008" s="19" t="s">
        <v>12440</v>
      </c>
    </row>
    <row r="5009" spans="1:2" x14ac:dyDescent="0.25">
      <c r="A5009" s="19" t="s">
        <v>24341</v>
      </c>
      <c r="B5009" s="19" t="s">
        <v>12423</v>
      </c>
    </row>
    <row r="5010" spans="1:2" x14ac:dyDescent="0.25">
      <c r="A5010" s="19" t="s">
        <v>246</v>
      </c>
      <c r="B5010" s="19" t="s">
        <v>12434</v>
      </c>
    </row>
    <row r="5011" spans="1:2" x14ac:dyDescent="0.25">
      <c r="A5011" s="19" t="s">
        <v>17343</v>
      </c>
      <c r="B5011" s="19" t="s">
        <v>12425</v>
      </c>
    </row>
    <row r="5012" spans="1:2" x14ac:dyDescent="0.25">
      <c r="A5012" s="19" t="s">
        <v>24342</v>
      </c>
      <c r="B5012" s="19" t="s">
        <v>19697</v>
      </c>
    </row>
    <row r="5013" spans="1:2" x14ac:dyDescent="0.25">
      <c r="A5013" s="19" t="s">
        <v>24343</v>
      </c>
      <c r="B5013" s="19" t="s">
        <v>19697</v>
      </c>
    </row>
    <row r="5014" spans="1:2" x14ac:dyDescent="0.25">
      <c r="A5014" s="19" t="s">
        <v>24344</v>
      </c>
      <c r="B5014" s="19" t="s">
        <v>19788</v>
      </c>
    </row>
    <row r="5015" spans="1:2" x14ac:dyDescent="0.25">
      <c r="A5015" s="19" t="s">
        <v>24345</v>
      </c>
      <c r="B5015" s="19" t="s">
        <v>19788</v>
      </c>
    </row>
    <row r="5016" spans="1:2" x14ac:dyDescent="0.25">
      <c r="A5016" s="19" t="s">
        <v>24346</v>
      </c>
      <c r="B5016" s="19" t="s">
        <v>20301</v>
      </c>
    </row>
    <row r="5017" spans="1:2" x14ac:dyDescent="0.25">
      <c r="A5017" s="19" t="s">
        <v>24347</v>
      </c>
      <c r="B5017" s="19" t="s">
        <v>12445</v>
      </c>
    </row>
    <row r="5018" spans="1:2" x14ac:dyDescent="0.25">
      <c r="A5018" s="19" t="s">
        <v>252</v>
      </c>
      <c r="B5018" s="19" t="s">
        <v>12426</v>
      </c>
    </row>
    <row r="5019" spans="1:2" x14ac:dyDescent="0.25">
      <c r="A5019" s="19" t="s">
        <v>24348</v>
      </c>
      <c r="B5019" s="19" t="s">
        <v>12426</v>
      </c>
    </row>
    <row r="5020" spans="1:2" x14ac:dyDescent="0.25">
      <c r="A5020" s="19" t="s">
        <v>24349</v>
      </c>
      <c r="B5020" s="19" t="s">
        <v>12426</v>
      </c>
    </row>
    <row r="5021" spans="1:2" x14ac:dyDescent="0.25">
      <c r="A5021" s="19" t="s">
        <v>357</v>
      </c>
      <c r="B5021" s="19" t="s">
        <v>12426</v>
      </c>
    </row>
    <row r="5022" spans="1:2" x14ac:dyDescent="0.25">
      <c r="A5022" s="19" t="s">
        <v>24350</v>
      </c>
      <c r="B5022" s="19" t="s">
        <v>19561</v>
      </c>
    </row>
    <row r="5023" spans="1:2" x14ac:dyDescent="0.25">
      <c r="A5023" s="19" t="s">
        <v>24351</v>
      </c>
      <c r="B5023" s="19" t="s">
        <v>12431</v>
      </c>
    </row>
    <row r="5024" spans="1:2" x14ac:dyDescent="0.25">
      <c r="A5024" s="19" t="s">
        <v>24352</v>
      </c>
      <c r="B5024" s="19" t="s">
        <v>19561</v>
      </c>
    </row>
    <row r="5025" spans="1:2" x14ac:dyDescent="0.25">
      <c r="A5025" s="19" t="s">
        <v>24353</v>
      </c>
      <c r="B5025" s="19" t="s">
        <v>22031</v>
      </c>
    </row>
    <row r="5026" spans="1:2" x14ac:dyDescent="0.25">
      <c r="A5026" s="19" t="s">
        <v>24354</v>
      </c>
      <c r="B5026" s="19" t="s">
        <v>22031</v>
      </c>
    </row>
    <row r="5027" spans="1:2" x14ac:dyDescent="0.25">
      <c r="A5027" s="19" t="s">
        <v>24355</v>
      </c>
      <c r="B5027" s="19" t="s">
        <v>19561</v>
      </c>
    </row>
    <row r="5028" spans="1:2" x14ac:dyDescent="0.25">
      <c r="A5028" s="19" t="s">
        <v>24356</v>
      </c>
      <c r="B5028" s="19" t="s">
        <v>19561</v>
      </c>
    </row>
    <row r="5029" spans="1:2" x14ac:dyDescent="0.25">
      <c r="A5029" s="19" t="s">
        <v>24357</v>
      </c>
      <c r="B5029" s="19" t="s">
        <v>20304</v>
      </c>
    </row>
    <row r="5030" spans="1:2" x14ac:dyDescent="0.25">
      <c r="A5030" s="19" t="s">
        <v>24358</v>
      </c>
      <c r="B5030" s="19" t="s">
        <v>19620</v>
      </c>
    </row>
    <row r="5031" spans="1:2" x14ac:dyDescent="0.25">
      <c r="A5031" s="19" t="s">
        <v>24359</v>
      </c>
      <c r="B5031" s="19" t="s">
        <v>19680</v>
      </c>
    </row>
    <row r="5032" spans="1:2" x14ac:dyDescent="0.25">
      <c r="A5032" s="19" t="s">
        <v>24360</v>
      </c>
      <c r="B5032" s="19" t="s">
        <v>19561</v>
      </c>
    </row>
    <row r="5033" spans="1:2" x14ac:dyDescent="0.25">
      <c r="A5033" s="19" t="s">
        <v>24361</v>
      </c>
      <c r="B5033" s="19" t="s">
        <v>19697</v>
      </c>
    </row>
    <row r="5034" spans="1:2" x14ac:dyDescent="0.25">
      <c r="A5034" s="19" t="s">
        <v>24362</v>
      </c>
      <c r="B5034" s="19" t="s">
        <v>19751</v>
      </c>
    </row>
    <row r="5035" spans="1:2" x14ac:dyDescent="0.25">
      <c r="A5035" s="19" t="s">
        <v>24363</v>
      </c>
      <c r="B5035" s="19" t="s">
        <v>19561</v>
      </c>
    </row>
    <row r="5036" spans="1:2" x14ac:dyDescent="0.25">
      <c r="A5036" s="19" t="s">
        <v>24364</v>
      </c>
      <c r="B5036" s="19" t="s">
        <v>20064</v>
      </c>
    </row>
    <row r="5037" spans="1:2" x14ac:dyDescent="0.25">
      <c r="A5037" s="19" t="s">
        <v>24365</v>
      </c>
      <c r="B5037" s="19" t="s">
        <v>19561</v>
      </c>
    </row>
    <row r="5038" spans="1:2" x14ac:dyDescent="0.25">
      <c r="A5038" s="19" t="s">
        <v>170</v>
      </c>
      <c r="B5038" s="19" t="s">
        <v>12425</v>
      </c>
    </row>
    <row r="5039" spans="1:2" x14ac:dyDescent="0.25">
      <c r="A5039" s="19" t="s">
        <v>24366</v>
      </c>
      <c r="B5039" s="19" t="s">
        <v>19776</v>
      </c>
    </row>
    <row r="5040" spans="1:2" x14ac:dyDescent="0.25">
      <c r="A5040" s="19" t="s">
        <v>24367</v>
      </c>
      <c r="B5040" s="19" t="s">
        <v>19561</v>
      </c>
    </row>
    <row r="5041" spans="1:2" x14ac:dyDescent="0.25">
      <c r="A5041" s="19" t="s">
        <v>24368</v>
      </c>
      <c r="B5041" s="19" t="s">
        <v>12427</v>
      </c>
    </row>
    <row r="5042" spans="1:2" x14ac:dyDescent="0.25">
      <c r="A5042" s="19" t="s">
        <v>24369</v>
      </c>
      <c r="B5042" s="19" t="s">
        <v>19561</v>
      </c>
    </row>
    <row r="5043" spans="1:2" x14ac:dyDescent="0.25">
      <c r="A5043" s="19" t="s">
        <v>24370</v>
      </c>
      <c r="B5043" s="19" t="s">
        <v>19561</v>
      </c>
    </row>
    <row r="5044" spans="1:2" x14ac:dyDescent="0.25">
      <c r="A5044" s="19" t="s">
        <v>24371</v>
      </c>
      <c r="B5044" s="19" t="s">
        <v>12440</v>
      </c>
    </row>
    <row r="5045" spans="1:2" x14ac:dyDescent="0.25">
      <c r="A5045" s="19" t="s">
        <v>24372</v>
      </c>
      <c r="B5045" s="19" t="s">
        <v>19826</v>
      </c>
    </row>
    <row r="5046" spans="1:2" x14ac:dyDescent="0.25">
      <c r="A5046" s="19" t="s">
        <v>24373</v>
      </c>
      <c r="B5046" s="19" t="s">
        <v>12423</v>
      </c>
    </row>
    <row r="5047" spans="1:2" x14ac:dyDescent="0.25">
      <c r="A5047" s="19" t="s">
        <v>24374</v>
      </c>
      <c r="B5047" s="19" t="s">
        <v>19561</v>
      </c>
    </row>
    <row r="5048" spans="1:2" x14ac:dyDescent="0.25">
      <c r="A5048" s="19" t="s">
        <v>24375</v>
      </c>
      <c r="B5048" s="19" t="s">
        <v>12432</v>
      </c>
    </row>
    <row r="5049" spans="1:2" x14ac:dyDescent="0.25">
      <c r="A5049" s="19" t="s">
        <v>24376</v>
      </c>
      <c r="B5049" s="19" t="s">
        <v>19561</v>
      </c>
    </row>
    <row r="5050" spans="1:2" x14ac:dyDescent="0.25">
      <c r="A5050" s="19" t="s">
        <v>24377</v>
      </c>
      <c r="B5050" s="19" t="s">
        <v>19561</v>
      </c>
    </row>
    <row r="5051" spans="1:2" x14ac:dyDescent="0.25">
      <c r="A5051" s="19" t="s">
        <v>24378</v>
      </c>
      <c r="B5051" s="19" t="s">
        <v>19561</v>
      </c>
    </row>
    <row r="5052" spans="1:2" x14ac:dyDescent="0.25">
      <c r="A5052" s="19" t="s">
        <v>24379</v>
      </c>
      <c r="B5052" s="19" t="s">
        <v>20301</v>
      </c>
    </row>
    <row r="5053" spans="1:2" x14ac:dyDescent="0.25">
      <c r="A5053" s="19" t="s">
        <v>24380</v>
      </c>
      <c r="B5053" s="19" t="s">
        <v>19981</v>
      </c>
    </row>
    <row r="5054" spans="1:2" x14ac:dyDescent="0.25">
      <c r="A5054" s="19" t="s">
        <v>24381</v>
      </c>
      <c r="B5054" s="19" t="s">
        <v>12426</v>
      </c>
    </row>
    <row r="5055" spans="1:2" x14ac:dyDescent="0.25">
      <c r="A5055" s="19" t="s">
        <v>24382</v>
      </c>
      <c r="B5055" s="19" t="s">
        <v>12426</v>
      </c>
    </row>
    <row r="5056" spans="1:2" x14ac:dyDescent="0.25">
      <c r="A5056" s="19" t="s">
        <v>24383</v>
      </c>
      <c r="B5056" s="19" t="s">
        <v>12426</v>
      </c>
    </row>
    <row r="5057" spans="1:2" x14ac:dyDescent="0.25">
      <c r="A5057" s="19" t="s">
        <v>24384</v>
      </c>
      <c r="B5057" s="19" t="s">
        <v>19981</v>
      </c>
    </row>
    <row r="5058" spans="1:2" x14ac:dyDescent="0.25">
      <c r="A5058" s="19" t="s">
        <v>24385</v>
      </c>
      <c r="B5058" s="19" t="s">
        <v>20559</v>
      </c>
    </row>
    <row r="5059" spans="1:2" x14ac:dyDescent="0.25">
      <c r="A5059" s="19" t="s">
        <v>24386</v>
      </c>
      <c r="B5059" s="19" t="s">
        <v>19561</v>
      </c>
    </row>
    <row r="5060" spans="1:2" x14ac:dyDescent="0.25">
      <c r="A5060" s="19" t="s">
        <v>24387</v>
      </c>
      <c r="B5060" s="19" t="s">
        <v>19561</v>
      </c>
    </row>
    <row r="5061" spans="1:2" x14ac:dyDescent="0.25">
      <c r="A5061" s="19" t="s">
        <v>24388</v>
      </c>
      <c r="B5061" s="19" t="s">
        <v>12423</v>
      </c>
    </row>
    <row r="5062" spans="1:2" x14ac:dyDescent="0.25">
      <c r="A5062" s="19" t="s">
        <v>24389</v>
      </c>
      <c r="B5062" s="19" t="s">
        <v>12422</v>
      </c>
    </row>
    <row r="5063" spans="1:2" x14ac:dyDescent="0.25">
      <c r="A5063" s="19" t="s">
        <v>427</v>
      </c>
      <c r="B5063" s="19" t="s">
        <v>12438</v>
      </c>
    </row>
    <row r="5064" spans="1:2" x14ac:dyDescent="0.25">
      <c r="A5064" s="19" t="s">
        <v>81</v>
      </c>
      <c r="B5064" s="19" t="s">
        <v>12426</v>
      </c>
    </row>
    <row r="5065" spans="1:2" x14ac:dyDescent="0.25">
      <c r="A5065" s="19" t="s">
        <v>24390</v>
      </c>
      <c r="B5065" s="19" t="s">
        <v>12421</v>
      </c>
    </row>
    <row r="5066" spans="1:2" x14ac:dyDescent="0.25">
      <c r="A5066" s="19" t="s">
        <v>24391</v>
      </c>
      <c r="B5066" s="19" t="s">
        <v>12421</v>
      </c>
    </row>
    <row r="5067" spans="1:2" x14ac:dyDescent="0.25">
      <c r="A5067" s="19" t="s">
        <v>24392</v>
      </c>
      <c r="B5067" s="19" t="s">
        <v>19561</v>
      </c>
    </row>
    <row r="5068" spans="1:2" x14ac:dyDescent="0.25">
      <c r="A5068" s="19" t="s">
        <v>24393</v>
      </c>
      <c r="B5068" s="19" t="s">
        <v>19561</v>
      </c>
    </row>
    <row r="5069" spans="1:2" x14ac:dyDescent="0.25">
      <c r="A5069" s="19" t="s">
        <v>24394</v>
      </c>
      <c r="B5069" s="19" t="s">
        <v>19561</v>
      </c>
    </row>
    <row r="5070" spans="1:2" x14ac:dyDescent="0.25">
      <c r="A5070" s="19" t="s">
        <v>24395</v>
      </c>
      <c r="B5070" s="19" t="s">
        <v>19697</v>
      </c>
    </row>
    <row r="5071" spans="1:2" x14ac:dyDescent="0.25">
      <c r="A5071" s="19" t="s">
        <v>24396</v>
      </c>
      <c r="B5071" s="19" t="s">
        <v>12423</v>
      </c>
    </row>
    <row r="5072" spans="1:2" x14ac:dyDescent="0.25">
      <c r="A5072" s="19" t="s">
        <v>280</v>
      </c>
      <c r="B5072" s="19" t="s">
        <v>12423</v>
      </c>
    </row>
    <row r="5073" spans="1:2" x14ac:dyDescent="0.25">
      <c r="A5073" s="19" t="s">
        <v>46</v>
      </c>
      <c r="B5073" s="19" t="s">
        <v>12425</v>
      </c>
    </row>
    <row r="5074" spans="1:2" x14ac:dyDescent="0.25">
      <c r="A5074" s="19" t="s">
        <v>297</v>
      </c>
      <c r="B5074" s="19" t="s">
        <v>12423</v>
      </c>
    </row>
    <row r="5075" spans="1:2" x14ac:dyDescent="0.25">
      <c r="A5075" s="19" t="s">
        <v>24397</v>
      </c>
      <c r="B5075" s="19" t="s">
        <v>12442</v>
      </c>
    </row>
    <row r="5076" spans="1:2" x14ac:dyDescent="0.25">
      <c r="A5076" s="19" t="s">
        <v>495</v>
      </c>
      <c r="B5076" s="19" t="s">
        <v>12425</v>
      </c>
    </row>
    <row r="5077" spans="1:2" x14ac:dyDescent="0.25">
      <c r="A5077" s="19" t="s">
        <v>24398</v>
      </c>
      <c r="B5077" s="19" t="s">
        <v>19981</v>
      </c>
    </row>
    <row r="5078" spans="1:2" x14ac:dyDescent="0.25">
      <c r="A5078" s="19" t="s">
        <v>52</v>
      </c>
      <c r="B5078" s="19" t="s">
        <v>12423</v>
      </c>
    </row>
    <row r="5079" spans="1:2" x14ac:dyDescent="0.25">
      <c r="A5079" s="19" t="s">
        <v>24399</v>
      </c>
      <c r="B5079" s="19" t="s">
        <v>19981</v>
      </c>
    </row>
    <row r="5080" spans="1:2" x14ac:dyDescent="0.25">
      <c r="A5080" s="19" t="s">
        <v>24400</v>
      </c>
      <c r="B5080" s="19" t="s">
        <v>12423</v>
      </c>
    </row>
    <row r="5081" spans="1:2" x14ac:dyDescent="0.25">
      <c r="A5081" s="19" t="s">
        <v>24401</v>
      </c>
      <c r="B5081" s="19" t="s">
        <v>19981</v>
      </c>
    </row>
    <row r="5082" spans="1:2" x14ac:dyDescent="0.25">
      <c r="A5082" s="19" t="s">
        <v>24402</v>
      </c>
      <c r="B5082" s="19" t="s">
        <v>19561</v>
      </c>
    </row>
    <row r="5083" spans="1:2" x14ac:dyDescent="0.25">
      <c r="A5083" s="19" t="s">
        <v>24403</v>
      </c>
      <c r="B5083" s="19" t="s">
        <v>19561</v>
      </c>
    </row>
    <row r="5084" spans="1:2" x14ac:dyDescent="0.25">
      <c r="A5084" s="19" t="s">
        <v>24404</v>
      </c>
      <c r="B5084" s="19" t="s">
        <v>19561</v>
      </c>
    </row>
    <row r="5085" spans="1:2" x14ac:dyDescent="0.25">
      <c r="A5085" s="19" t="s">
        <v>24405</v>
      </c>
      <c r="B5085" s="19" t="s">
        <v>12425</v>
      </c>
    </row>
    <row r="5086" spans="1:2" x14ac:dyDescent="0.25">
      <c r="A5086" s="19" t="s">
        <v>149</v>
      </c>
      <c r="B5086" s="19" t="s">
        <v>12425</v>
      </c>
    </row>
    <row r="5087" spans="1:2" x14ac:dyDescent="0.25">
      <c r="A5087" s="19" t="s">
        <v>24406</v>
      </c>
      <c r="B5087" s="19" t="s">
        <v>19561</v>
      </c>
    </row>
    <row r="5088" spans="1:2" x14ac:dyDescent="0.25">
      <c r="A5088" s="19" t="s">
        <v>24407</v>
      </c>
      <c r="B5088" s="19" t="s">
        <v>12444</v>
      </c>
    </row>
    <row r="5089" spans="1:2" x14ac:dyDescent="0.25">
      <c r="A5089" s="19" t="s">
        <v>24408</v>
      </c>
      <c r="B5089" s="19" t="s">
        <v>12446</v>
      </c>
    </row>
    <row r="5090" spans="1:2" x14ac:dyDescent="0.25">
      <c r="A5090" s="19" t="s">
        <v>24409</v>
      </c>
      <c r="B5090" s="19" t="s">
        <v>19580</v>
      </c>
    </row>
    <row r="5091" spans="1:2" x14ac:dyDescent="0.25">
      <c r="A5091" s="19" t="s">
        <v>24410</v>
      </c>
      <c r="B5091" s="19" t="s">
        <v>19561</v>
      </c>
    </row>
    <row r="5092" spans="1:2" x14ac:dyDescent="0.25">
      <c r="A5092" s="19" t="s">
        <v>24411</v>
      </c>
      <c r="B5092" s="19" t="s">
        <v>12425</v>
      </c>
    </row>
    <row r="5093" spans="1:2" x14ac:dyDescent="0.25">
      <c r="A5093" s="19" t="s">
        <v>24412</v>
      </c>
      <c r="B5093" s="19" t="s">
        <v>19561</v>
      </c>
    </row>
    <row r="5094" spans="1:2" x14ac:dyDescent="0.25">
      <c r="A5094" s="19" t="s">
        <v>24413</v>
      </c>
      <c r="B5094" s="19" t="s">
        <v>20304</v>
      </c>
    </row>
    <row r="5095" spans="1:2" x14ac:dyDescent="0.25">
      <c r="A5095" s="19" t="s">
        <v>24414</v>
      </c>
      <c r="B5095" s="19" t="s">
        <v>19697</v>
      </c>
    </row>
    <row r="5096" spans="1:2" x14ac:dyDescent="0.25">
      <c r="A5096" s="19" t="s">
        <v>121</v>
      </c>
      <c r="B5096" s="19" t="s">
        <v>12421</v>
      </c>
    </row>
    <row r="5097" spans="1:2" x14ac:dyDescent="0.25">
      <c r="A5097" s="19" t="s">
        <v>24415</v>
      </c>
      <c r="B5097" s="19" t="s">
        <v>12434</v>
      </c>
    </row>
    <row r="5098" spans="1:2" x14ac:dyDescent="0.25">
      <c r="A5098" s="19" t="s">
        <v>24416</v>
      </c>
      <c r="B5098" s="19" t="s">
        <v>20304</v>
      </c>
    </row>
    <row r="5099" spans="1:2" x14ac:dyDescent="0.25">
      <c r="A5099" s="19" t="s">
        <v>24417</v>
      </c>
      <c r="B5099" s="19" t="s">
        <v>12426</v>
      </c>
    </row>
    <row r="5100" spans="1:2" x14ac:dyDescent="0.25">
      <c r="A5100" s="19" t="s">
        <v>24418</v>
      </c>
      <c r="B5100" s="19" t="s">
        <v>19561</v>
      </c>
    </row>
    <row r="5101" spans="1:2" x14ac:dyDescent="0.25">
      <c r="A5101" s="19" t="s">
        <v>16773</v>
      </c>
      <c r="B5101" s="19" t="s">
        <v>12426</v>
      </c>
    </row>
    <row r="5102" spans="1:2" x14ac:dyDescent="0.25">
      <c r="A5102" s="19" t="s">
        <v>24419</v>
      </c>
      <c r="B5102" s="19" t="s">
        <v>20213</v>
      </c>
    </row>
    <row r="5103" spans="1:2" x14ac:dyDescent="0.25">
      <c r="A5103" s="19" t="s">
        <v>24420</v>
      </c>
      <c r="B5103" s="19" t="s">
        <v>19561</v>
      </c>
    </row>
    <row r="5104" spans="1:2" x14ac:dyDescent="0.25">
      <c r="A5104" s="19" t="s">
        <v>24421</v>
      </c>
      <c r="B5104" s="19" t="s">
        <v>19561</v>
      </c>
    </row>
    <row r="5105" spans="1:2" x14ac:dyDescent="0.25">
      <c r="A5105" s="19" t="s">
        <v>24422</v>
      </c>
      <c r="B5105" s="19" t="s">
        <v>19561</v>
      </c>
    </row>
    <row r="5106" spans="1:2" x14ac:dyDescent="0.25">
      <c r="A5106" s="19" t="s">
        <v>18944</v>
      </c>
      <c r="B5106" s="19" t="s">
        <v>12423</v>
      </c>
    </row>
    <row r="5107" spans="1:2" x14ac:dyDescent="0.25">
      <c r="A5107" s="19" t="s">
        <v>24423</v>
      </c>
      <c r="B5107" s="19" t="s">
        <v>19561</v>
      </c>
    </row>
    <row r="5108" spans="1:2" x14ac:dyDescent="0.25">
      <c r="A5108" s="19" t="s">
        <v>24424</v>
      </c>
      <c r="B5108" s="19" t="s">
        <v>19561</v>
      </c>
    </row>
    <row r="5109" spans="1:2" x14ac:dyDescent="0.25">
      <c r="A5109" s="19" t="s">
        <v>24425</v>
      </c>
      <c r="B5109" s="19" t="s">
        <v>12432</v>
      </c>
    </row>
    <row r="5110" spans="1:2" x14ac:dyDescent="0.25">
      <c r="A5110" s="19" t="s">
        <v>24426</v>
      </c>
      <c r="B5110" s="19" t="s">
        <v>19561</v>
      </c>
    </row>
    <row r="5111" spans="1:2" x14ac:dyDescent="0.25">
      <c r="A5111" s="19" t="s">
        <v>24427</v>
      </c>
      <c r="B5111" s="19" t="s">
        <v>19561</v>
      </c>
    </row>
    <row r="5112" spans="1:2" x14ac:dyDescent="0.25">
      <c r="A5112" s="19" t="s">
        <v>24428</v>
      </c>
      <c r="B5112" s="19" t="s">
        <v>20301</v>
      </c>
    </row>
    <row r="5113" spans="1:2" x14ac:dyDescent="0.25">
      <c r="A5113" s="19" t="s">
        <v>24429</v>
      </c>
      <c r="B5113" s="19" t="s">
        <v>19561</v>
      </c>
    </row>
    <row r="5114" spans="1:2" x14ac:dyDescent="0.25">
      <c r="A5114" s="19" t="s">
        <v>24430</v>
      </c>
      <c r="B5114" s="19" t="s">
        <v>19697</v>
      </c>
    </row>
    <row r="5115" spans="1:2" x14ac:dyDescent="0.25">
      <c r="A5115" s="19" t="s">
        <v>24431</v>
      </c>
      <c r="B5115" s="19" t="s">
        <v>19561</v>
      </c>
    </row>
    <row r="5116" spans="1:2" x14ac:dyDescent="0.25">
      <c r="A5116" s="19" t="s">
        <v>24432</v>
      </c>
      <c r="B5116" s="19" t="s">
        <v>19561</v>
      </c>
    </row>
    <row r="5117" spans="1:2" x14ac:dyDescent="0.25">
      <c r="A5117" s="19" t="s">
        <v>24433</v>
      </c>
      <c r="B5117" s="19" t="s">
        <v>12436</v>
      </c>
    </row>
    <row r="5118" spans="1:2" x14ac:dyDescent="0.25">
      <c r="A5118" s="19" t="s">
        <v>24434</v>
      </c>
      <c r="B5118" s="19" t="s">
        <v>19680</v>
      </c>
    </row>
    <row r="5119" spans="1:2" x14ac:dyDescent="0.25">
      <c r="A5119" s="19" t="s">
        <v>24435</v>
      </c>
      <c r="B5119" s="19" t="s">
        <v>20301</v>
      </c>
    </row>
    <row r="5120" spans="1:2" x14ac:dyDescent="0.25">
      <c r="A5120" s="19" t="s">
        <v>24436</v>
      </c>
      <c r="B5120" s="19" t="s">
        <v>19695</v>
      </c>
    </row>
    <row r="5121" spans="1:2" x14ac:dyDescent="0.25">
      <c r="A5121" s="19" t="s">
        <v>24437</v>
      </c>
      <c r="B5121" s="19" t="s">
        <v>19695</v>
      </c>
    </row>
    <row r="5122" spans="1:2" x14ac:dyDescent="0.25">
      <c r="A5122" s="19" t="s">
        <v>24438</v>
      </c>
      <c r="B5122" s="19" t="s">
        <v>19561</v>
      </c>
    </row>
    <row r="5123" spans="1:2" x14ac:dyDescent="0.25">
      <c r="A5123" s="19" t="s">
        <v>24439</v>
      </c>
      <c r="B5123" s="19" t="s">
        <v>19561</v>
      </c>
    </row>
    <row r="5124" spans="1:2" x14ac:dyDescent="0.25">
      <c r="A5124" s="19" t="s">
        <v>24440</v>
      </c>
      <c r="B5124" s="19" t="s">
        <v>19561</v>
      </c>
    </row>
    <row r="5125" spans="1:2" x14ac:dyDescent="0.25">
      <c r="A5125" s="19" t="s">
        <v>24441</v>
      </c>
      <c r="B5125" s="19" t="s">
        <v>19695</v>
      </c>
    </row>
    <row r="5126" spans="1:2" x14ac:dyDescent="0.25">
      <c r="A5126" s="19" t="s">
        <v>24442</v>
      </c>
      <c r="B5126" s="19" t="s">
        <v>19561</v>
      </c>
    </row>
    <row r="5127" spans="1:2" x14ac:dyDescent="0.25">
      <c r="A5127" s="19" t="s">
        <v>24443</v>
      </c>
      <c r="B5127" s="19" t="s">
        <v>20559</v>
      </c>
    </row>
    <row r="5128" spans="1:2" x14ac:dyDescent="0.25">
      <c r="A5128" s="19" t="s">
        <v>24444</v>
      </c>
      <c r="B5128" s="19" t="s">
        <v>19561</v>
      </c>
    </row>
    <row r="5129" spans="1:2" x14ac:dyDescent="0.25">
      <c r="A5129" s="19" t="s">
        <v>24445</v>
      </c>
      <c r="B5129" s="19" t="s">
        <v>19584</v>
      </c>
    </row>
    <row r="5130" spans="1:2" x14ac:dyDescent="0.25">
      <c r="A5130" s="19" t="s">
        <v>24446</v>
      </c>
      <c r="B5130" s="19" t="s">
        <v>19561</v>
      </c>
    </row>
    <row r="5131" spans="1:2" x14ac:dyDescent="0.25">
      <c r="A5131" s="19" t="s">
        <v>24447</v>
      </c>
      <c r="B5131" s="19" t="s">
        <v>19695</v>
      </c>
    </row>
    <row r="5132" spans="1:2" x14ac:dyDescent="0.25">
      <c r="A5132" s="19" t="s">
        <v>24448</v>
      </c>
      <c r="B5132" s="19" t="s">
        <v>19668</v>
      </c>
    </row>
    <row r="5133" spans="1:2" x14ac:dyDescent="0.25">
      <c r="A5133" s="19" t="s">
        <v>24449</v>
      </c>
      <c r="B5133" s="19" t="s">
        <v>19584</v>
      </c>
    </row>
    <row r="5134" spans="1:2" x14ac:dyDescent="0.25">
      <c r="A5134" s="19" t="s">
        <v>24450</v>
      </c>
      <c r="B5134" s="19" t="s">
        <v>19561</v>
      </c>
    </row>
    <row r="5135" spans="1:2" x14ac:dyDescent="0.25">
      <c r="A5135" s="19" t="s">
        <v>24451</v>
      </c>
      <c r="B5135" s="19" t="s">
        <v>19609</v>
      </c>
    </row>
    <row r="5136" spans="1:2" x14ac:dyDescent="0.25">
      <c r="A5136" s="19" t="s">
        <v>24452</v>
      </c>
      <c r="B5136" s="19" t="s">
        <v>19899</v>
      </c>
    </row>
    <row r="5137" spans="1:2" x14ac:dyDescent="0.25">
      <c r="A5137" s="19" t="s">
        <v>24453</v>
      </c>
      <c r="B5137" s="19" t="s">
        <v>12446</v>
      </c>
    </row>
    <row r="5138" spans="1:2" x14ac:dyDescent="0.25">
      <c r="A5138" s="19" t="s">
        <v>24454</v>
      </c>
      <c r="B5138" s="19" t="s">
        <v>19561</v>
      </c>
    </row>
    <row r="5139" spans="1:2" x14ac:dyDescent="0.25">
      <c r="A5139" s="19" t="s">
        <v>24455</v>
      </c>
      <c r="B5139" s="19" t="s">
        <v>19561</v>
      </c>
    </row>
    <row r="5140" spans="1:2" x14ac:dyDescent="0.25">
      <c r="A5140" s="19" t="s">
        <v>24456</v>
      </c>
      <c r="B5140" s="19" t="s">
        <v>19901</v>
      </c>
    </row>
    <row r="5141" spans="1:2" x14ac:dyDescent="0.25">
      <c r="A5141" s="19" t="s">
        <v>24457</v>
      </c>
      <c r="B5141" s="19" t="s">
        <v>19584</v>
      </c>
    </row>
    <row r="5142" spans="1:2" x14ac:dyDescent="0.25">
      <c r="A5142" s="19" t="s">
        <v>24458</v>
      </c>
      <c r="B5142" s="19" t="s">
        <v>12426</v>
      </c>
    </row>
    <row r="5143" spans="1:2" x14ac:dyDescent="0.25">
      <c r="A5143" s="19" t="s">
        <v>24459</v>
      </c>
      <c r="B5143" s="19" t="s">
        <v>19561</v>
      </c>
    </row>
    <row r="5144" spans="1:2" x14ac:dyDescent="0.25">
      <c r="A5144" s="19" t="s">
        <v>24460</v>
      </c>
      <c r="B5144" s="19" t="s">
        <v>20301</v>
      </c>
    </row>
    <row r="5145" spans="1:2" x14ac:dyDescent="0.25">
      <c r="A5145" s="19" t="s">
        <v>24461</v>
      </c>
      <c r="B5145" s="19" t="s">
        <v>19695</v>
      </c>
    </row>
    <row r="5146" spans="1:2" x14ac:dyDescent="0.25">
      <c r="A5146" s="19" t="s">
        <v>24462</v>
      </c>
      <c r="B5146" s="19" t="s">
        <v>19584</v>
      </c>
    </row>
    <row r="5147" spans="1:2" x14ac:dyDescent="0.25">
      <c r="A5147" s="19" t="s">
        <v>24463</v>
      </c>
      <c r="B5147" s="19" t="s">
        <v>19776</v>
      </c>
    </row>
    <row r="5148" spans="1:2" x14ac:dyDescent="0.25">
      <c r="A5148" s="19" t="s">
        <v>24464</v>
      </c>
      <c r="B5148" s="19" t="s">
        <v>19561</v>
      </c>
    </row>
    <row r="5149" spans="1:2" x14ac:dyDescent="0.25">
      <c r="A5149" s="19" t="s">
        <v>24465</v>
      </c>
      <c r="B5149" s="19" t="s">
        <v>19561</v>
      </c>
    </row>
    <row r="5150" spans="1:2" x14ac:dyDescent="0.25">
      <c r="A5150" s="19" t="s">
        <v>24466</v>
      </c>
      <c r="B5150" s="19" t="s">
        <v>19561</v>
      </c>
    </row>
    <row r="5151" spans="1:2" x14ac:dyDescent="0.25">
      <c r="A5151" s="19" t="s">
        <v>24467</v>
      </c>
      <c r="B5151" s="19" t="s">
        <v>12437</v>
      </c>
    </row>
    <row r="5152" spans="1:2" x14ac:dyDescent="0.25">
      <c r="A5152" s="19" t="s">
        <v>24468</v>
      </c>
      <c r="B5152" s="19" t="s">
        <v>19561</v>
      </c>
    </row>
    <row r="5153" spans="1:2" x14ac:dyDescent="0.25">
      <c r="A5153" s="19" t="s">
        <v>24469</v>
      </c>
      <c r="B5153" s="19" t="s">
        <v>19584</v>
      </c>
    </row>
    <row r="5154" spans="1:2" x14ac:dyDescent="0.25">
      <c r="A5154" s="19" t="s">
        <v>24470</v>
      </c>
      <c r="B5154" s="19" t="s">
        <v>19584</v>
      </c>
    </row>
    <row r="5155" spans="1:2" x14ac:dyDescent="0.25">
      <c r="A5155" s="19" t="s">
        <v>24471</v>
      </c>
      <c r="B5155" s="19" t="s">
        <v>19561</v>
      </c>
    </row>
    <row r="5156" spans="1:2" x14ac:dyDescent="0.25">
      <c r="A5156" s="19" t="s">
        <v>24472</v>
      </c>
      <c r="B5156" s="19" t="s">
        <v>19561</v>
      </c>
    </row>
    <row r="5157" spans="1:2" x14ac:dyDescent="0.25">
      <c r="A5157" s="19" t="s">
        <v>24473</v>
      </c>
      <c r="B5157" s="19" t="s">
        <v>12425</v>
      </c>
    </row>
    <row r="5158" spans="1:2" x14ac:dyDescent="0.25">
      <c r="A5158" s="19" t="s">
        <v>24474</v>
      </c>
      <c r="B5158" s="19" t="s">
        <v>19561</v>
      </c>
    </row>
    <row r="5159" spans="1:2" x14ac:dyDescent="0.25">
      <c r="A5159" s="19" t="s">
        <v>24475</v>
      </c>
      <c r="B5159" s="19" t="s">
        <v>19561</v>
      </c>
    </row>
    <row r="5160" spans="1:2" x14ac:dyDescent="0.25">
      <c r="A5160" s="19" t="s">
        <v>24476</v>
      </c>
      <c r="B5160" s="19" t="s">
        <v>19561</v>
      </c>
    </row>
    <row r="5161" spans="1:2" x14ac:dyDescent="0.25">
      <c r="A5161" s="19" t="s">
        <v>24477</v>
      </c>
      <c r="B5161" s="19" t="s">
        <v>19561</v>
      </c>
    </row>
    <row r="5162" spans="1:2" x14ac:dyDescent="0.25">
      <c r="A5162" s="19" t="s">
        <v>24478</v>
      </c>
      <c r="B5162" s="19" t="s">
        <v>19695</v>
      </c>
    </row>
    <row r="5163" spans="1:2" x14ac:dyDescent="0.25">
      <c r="A5163" s="19" t="s">
        <v>24479</v>
      </c>
      <c r="B5163" s="19" t="s">
        <v>19580</v>
      </c>
    </row>
    <row r="5164" spans="1:2" x14ac:dyDescent="0.25">
      <c r="A5164" s="19" t="s">
        <v>24480</v>
      </c>
      <c r="B5164" s="19" t="s">
        <v>19582</v>
      </c>
    </row>
    <row r="5165" spans="1:2" x14ac:dyDescent="0.25">
      <c r="A5165" s="19" t="s">
        <v>24481</v>
      </c>
      <c r="B5165" s="19" t="s">
        <v>19584</v>
      </c>
    </row>
    <row r="5166" spans="1:2" x14ac:dyDescent="0.25">
      <c r="A5166" s="19" t="s">
        <v>24482</v>
      </c>
      <c r="B5166" s="19" t="s">
        <v>12426</v>
      </c>
    </row>
    <row r="5167" spans="1:2" x14ac:dyDescent="0.25">
      <c r="A5167" s="19" t="s">
        <v>24483</v>
      </c>
      <c r="B5167" s="19" t="s">
        <v>19561</v>
      </c>
    </row>
    <row r="5168" spans="1:2" x14ac:dyDescent="0.25">
      <c r="A5168" s="19" t="s">
        <v>24484</v>
      </c>
      <c r="B5168" s="19" t="s">
        <v>20254</v>
      </c>
    </row>
    <row r="5169" spans="1:2" x14ac:dyDescent="0.25">
      <c r="A5169" s="19" t="s">
        <v>117</v>
      </c>
      <c r="B5169" s="19" t="s">
        <v>12425</v>
      </c>
    </row>
    <row r="5170" spans="1:2" x14ac:dyDescent="0.25">
      <c r="A5170" s="19" t="s">
        <v>24485</v>
      </c>
      <c r="B5170" s="19" t="s">
        <v>19561</v>
      </c>
    </row>
    <row r="5171" spans="1:2" x14ac:dyDescent="0.25">
      <c r="A5171" s="19" t="s">
        <v>24486</v>
      </c>
      <c r="B5171" s="19" t="s">
        <v>12429</v>
      </c>
    </row>
    <row r="5172" spans="1:2" x14ac:dyDescent="0.25">
      <c r="A5172" s="19" t="s">
        <v>24487</v>
      </c>
      <c r="B5172" s="19" t="s">
        <v>19580</v>
      </c>
    </row>
    <row r="5173" spans="1:2" x14ac:dyDescent="0.25">
      <c r="A5173" s="19" t="s">
        <v>24488</v>
      </c>
      <c r="B5173" s="19" t="s">
        <v>12442</v>
      </c>
    </row>
    <row r="5174" spans="1:2" x14ac:dyDescent="0.25">
      <c r="A5174" s="19" t="s">
        <v>24489</v>
      </c>
      <c r="B5174" s="19" t="s">
        <v>19561</v>
      </c>
    </row>
    <row r="5175" spans="1:2" x14ac:dyDescent="0.25">
      <c r="A5175" s="19" t="s">
        <v>385</v>
      </c>
      <c r="B5175" s="19" t="s">
        <v>12439</v>
      </c>
    </row>
    <row r="5176" spans="1:2" x14ac:dyDescent="0.25">
      <c r="A5176" s="19" t="s">
        <v>24490</v>
      </c>
      <c r="B5176" s="19" t="s">
        <v>19584</v>
      </c>
    </row>
    <row r="5177" spans="1:2" x14ac:dyDescent="0.25">
      <c r="A5177" s="19" t="s">
        <v>24491</v>
      </c>
      <c r="B5177" s="19" t="s">
        <v>19695</v>
      </c>
    </row>
    <row r="5178" spans="1:2" x14ac:dyDescent="0.25">
      <c r="A5178" s="19" t="s">
        <v>24492</v>
      </c>
      <c r="B5178" s="19" t="s">
        <v>19561</v>
      </c>
    </row>
    <row r="5179" spans="1:2" x14ac:dyDescent="0.25">
      <c r="A5179" s="19" t="s">
        <v>24493</v>
      </c>
      <c r="B5179" s="19" t="s">
        <v>19561</v>
      </c>
    </row>
    <row r="5180" spans="1:2" x14ac:dyDescent="0.25">
      <c r="A5180" s="19" t="s">
        <v>24494</v>
      </c>
      <c r="B5180" s="19" t="s">
        <v>19695</v>
      </c>
    </row>
    <row r="5181" spans="1:2" x14ac:dyDescent="0.25">
      <c r="A5181" s="19" t="s">
        <v>24495</v>
      </c>
      <c r="B5181" s="19" t="s">
        <v>19561</v>
      </c>
    </row>
    <row r="5182" spans="1:2" x14ac:dyDescent="0.25">
      <c r="A5182" s="19" t="s">
        <v>24496</v>
      </c>
      <c r="B5182" s="19" t="s">
        <v>19697</v>
      </c>
    </row>
    <row r="5183" spans="1:2" x14ac:dyDescent="0.25">
      <c r="A5183" s="19" t="s">
        <v>24497</v>
      </c>
      <c r="B5183" s="19" t="s">
        <v>19584</v>
      </c>
    </row>
    <row r="5184" spans="1:2" x14ac:dyDescent="0.25">
      <c r="A5184" s="19" t="s">
        <v>24498</v>
      </c>
      <c r="B5184" s="19" t="s">
        <v>12442</v>
      </c>
    </row>
    <row r="5185" spans="1:2" x14ac:dyDescent="0.25">
      <c r="A5185" s="19" t="s">
        <v>24499</v>
      </c>
      <c r="B5185" s="19" t="s">
        <v>19695</v>
      </c>
    </row>
    <row r="5186" spans="1:2" x14ac:dyDescent="0.25">
      <c r="A5186" s="19" t="s">
        <v>24500</v>
      </c>
      <c r="B5186" s="19" t="s">
        <v>19561</v>
      </c>
    </row>
    <row r="5187" spans="1:2" x14ac:dyDescent="0.25">
      <c r="A5187" s="19" t="s">
        <v>24501</v>
      </c>
      <c r="B5187" s="19" t="s">
        <v>19697</v>
      </c>
    </row>
    <row r="5188" spans="1:2" x14ac:dyDescent="0.25">
      <c r="A5188" s="19" t="s">
        <v>24502</v>
      </c>
      <c r="B5188" s="19" t="s">
        <v>19561</v>
      </c>
    </row>
    <row r="5189" spans="1:2" x14ac:dyDescent="0.25">
      <c r="A5189" s="19" t="s">
        <v>24503</v>
      </c>
      <c r="B5189" s="19" t="s">
        <v>12433</v>
      </c>
    </row>
    <row r="5190" spans="1:2" x14ac:dyDescent="0.25">
      <c r="A5190" s="19" t="s">
        <v>24504</v>
      </c>
      <c r="B5190" s="19" t="s">
        <v>19561</v>
      </c>
    </row>
    <row r="5191" spans="1:2" x14ac:dyDescent="0.25">
      <c r="A5191" s="19" t="s">
        <v>24505</v>
      </c>
      <c r="B5191" s="19" t="s">
        <v>19561</v>
      </c>
    </row>
    <row r="5192" spans="1:2" x14ac:dyDescent="0.25">
      <c r="A5192" s="19" t="s">
        <v>24506</v>
      </c>
      <c r="B5192" s="19" t="s">
        <v>19561</v>
      </c>
    </row>
    <row r="5193" spans="1:2" x14ac:dyDescent="0.25">
      <c r="A5193" s="19" t="s">
        <v>24507</v>
      </c>
      <c r="B5193" s="19" t="s">
        <v>19561</v>
      </c>
    </row>
    <row r="5194" spans="1:2" x14ac:dyDescent="0.25">
      <c r="A5194" s="19" t="s">
        <v>24508</v>
      </c>
      <c r="B5194" s="19" t="s">
        <v>19788</v>
      </c>
    </row>
    <row r="5195" spans="1:2" x14ac:dyDescent="0.25">
      <c r="A5195" s="19" t="s">
        <v>24509</v>
      </c>
      <c r="B5195" s="19" t="s">
        <v>12425</v>
      </c>
    </row>
    <row r="5196" spans="1:2" x14ac:dyDescent="0.25">
      <c r="A5196" s="19" t="s">
        <v>24510</v>
      </c>
      <c r="B5196" s="19" t="s">
        <v>19561</v>
      </c>
    </row>
    <row r="5197" spans="1:2" x14ac:dyDescent="0.25">
      <c r="A5197" s="19" t="s">
        <v>24511</v>
      </c>
      <c r="B5197" s="19" t="s">
        <v>19561</v>
      </c>
    </row>
    <row r="5198" spans="1:2" x14ac:dyDescent="0.25">
      <c r="A5198" s="19" t="s">
        <v>24512</v>
      </c>
      <c r="B5198" s="19" t="s">
        <v>12423</v>
      </c>
    </row>
    <row r="5199" spans="1:2" x14ac:dyDescent="0.25">
      <c r="A5199" s="19" t="s">
        <v>24513</v>
      </c>
      <c r="B5199" s="19" t="s">
        <v>19561</v>
      </c>
    </row>
    <row r="5200" spans="1:2" x14ac:dyDescent="0.25">
      <c r="A5200" s="19" t="s">
        <v>24514</v>
      </c>
      <c r="B5200" s="19" t="s">
        <v>19561</v>
      </c>
    </row>
    <row r="5201" spans="1:2" x14ac:dyDescent="0.25">
      <c r="A5201" s="19" t="s">
        <v>24515</v>
      </c>
      <c r="B5201" s="19" t="s">
        <v>12438</v>
      </c>
    </row>
    <row r="5202" spans="1:2" x14ac:dyDescent="0.25">
      <c r="A5202" s="19" t="s">
        <v>24516</v>
      </c>
      <c r="B5202" s="19" t="s">
        <v>19561</v>
      </c>
    </row>
    <row r="5203" spans="1:2" x14ac:dyDescent="0.25">
      <c r="A5203" s="19" t="s">
        <v>24517</v>
      </c>
      <c r="B5203" s="19" t="s">
        <v>19561</v>
      </c>
    </row>
    <row r="5204" spans="1:2" x14ac:dyDescent="0.25">
      <c r="A5204" s="19" t="s">
        <v>24518</v>
      </c>
      <c r="B5204" s="19" t="s">
        <v>20358</v>
      </c>
    </row>
    <row r="5205" spans="1:2" x14ac:dyDescent="0.25">
      <c r="A5205" s="19" t="s">
        <v>24519</v>
      </c>
      <c r="B5205" s="19" t="s">
        <v>19561</v>
      </c>
    </row>
    <row r="5206" spans="1:2" x14ac:dyDescent="0.25">
      <c r="A5206" s="19" t="s">
        <v>24520</v>
      </c>
      <c r="B5206" s="19" t="s">
        <v>19561</v>
      </c>
    </row>
    <row r="5207" spans="1:2" x14ac:dyDescent="0.25">
      <c r="A5207" s="19" t="s">
        <v>24521</v>
      </c>
      <c r="B5207" s="19" t="s">
        <v>12426</v>
      </c>
    </row>
    <row r="5208" spans="1:2" x14ac:dyDescent="0.25">
      <c r="A5208" s="19" t="s">
        <v>24522</v>
      </c>
      <c r="B5208" s="19" t="s">
        <v>19561</v>
      </c>
    </row>
    <row r="5209" spans="1:2" x14ac:dyDescent="0.25">
      <c r="A5209" s="19" t="s">
        <v>24523</v>
      </c>
      <c r="B5209" s="19" t="s">
        <v>19561</v>
      </c>
    </row>
    <row r="5210" spans="1:2" x14ac:dyDescent="0.25">
      <c r="A5210" s="19" t="s">
        <v>24524</v>
      </c>
      <c r="B5210" s="19" t="s">
        <v>20254</v>
      </c>
    </row>
    <row r="5211" spans="1:2" x14ac:dyDescent="0.25">
      <c r="A5211" s="19" t="s">
        <v>24525</v>
      </c>
      <c r="B5211" s="19" t="s">
        <v>12425</v>
      </c>
    </row>
    <row r="5212" spans="1:2" x14ac:dyDescent="0.25">
      <c r="A5212" s="19" t="s">
        <v>24526</v>
      </c>
      <c r="B5212" s="19" t="s">
        <v>19561</v>
      </c>
    </row>
    <row r="5213" spans="1:2" x14ac:dyDescent="0.25">
      <c r="A5213" s="19" t="s">
        <v>24527</v>
      </c>
      <c r="B5213" s="19" t="s">
        <v>12440</v>
      </c>
    </row>
    <row r="5214" spans="1:2" x14ac:dyDescent="0.25">
      <c r="A5214" s="19" t="s">
        <v>24528</v>
      </c>
      <c r="B5214" s="19" t="s">
        <v>12423</v>
      </c>
    </row>
    <row r="5215" spans="1:2" x14ac:dyDescent="0.25">
      <c r="A5215" s="19" t="s">
        <v>24529</v>
      </c>
      <c r="B5215" s="19" t="s">
        <v>12442</v>
      </c>
    </row>
    <row r="5216" spans="1:2" x14ac:dyDescent="0.25">
      <c r="A5216" s="19" t="s">
        <v>171</v>
      </c>
      <c r="B5216" s="19" t="s">
        <v>12426</v>
      </c>
    </row>
    <row r="5217" spans="1:2" x14ac:dyDescent="0.25">
      <c r="A5217" s="19" t="s">
        <v>24530</v>
      </c>
      <c r="B5217" s="19" t="s">
        <v>19981</v>
      </c>
    </row>
    <row r="5218" spans="1:2" x14ac:dyDescent="0.25">
      <c r="A5218" s="19" t="s">
        <v>24531</v>
      </c>
      <c r="B5218" s="19" t="s">
        <v>19561</v>
      </c>
    </row>
    <row r="5219" spans="1:2" x14ac:dyDescent="0.25">
      <c r="A5219" s="19" t="s">
        <v>3202</v>
      </c>
      <c r="B5219" s="19" t="s">
        <v>12423</v>
      </c>
    </row>
    <row r="5220" spans="1:2" x14ac:dyDescent="0.25">
      <c r="A5220" s="19" t="s">
        <v>24532</v>
      </c>
      <c r="B5220" s="19" t="s">
        <v>20254</v>
      </c>
    </row>
    <row r="5221" spans="1:2" x14ac:dyDescent="0.25">
      <c r="A5221" s="19" t="s">
        <v>24533</v>
      </c>
      <c r="B5221" s="19" t="s">
        <v>12425</v>
      </c>
    </row>
    <row r="5222" spans="1:2" x14ac:dyDescent="0.25">
      <c r="A5222" s="19" t="s">
        <v>24534</v>
      </c>
      <c r="B5222" s="19" t="s">
        <v>19561</v>
      </c>
    </row>
    <row r="5223" spans="1:2" x14ac:dyDescent="0.25">
      <c r="A5223" s="19" t="s">
        <v>24535</v>
      </c>
      <c r="B5223" s="19" t="s">
        <v>19584</v>
      </c>
    </row>
    <row r="5224" spans="1:2" x14ac:dyDescent="0.25">
      <c r="A5224" s="19" t="s">
        <v>24536</v>
      </c>
      <c r="B5224" s="19" t="s">
        <v>12423</v>
      </c>
    </row>
    <row r="5225" spans="1:2" x14ac:dyDescent="0.25">
      <c r="A5225" s="19" t="s">
        <v>24537</v>
      </c>
      <c r="B5225" s="19" t="s">
        <v>12429</v>
      </c>
    </row>
    <row r="5226" spans="1:2" x14ac:dyDescent="0.25">
      <c r="A5226" s="19" t="s">
        <v>24538</v>
      </c>
      <c r="B5226" s="19" t="s">
        <v>19561</v>
      </c>
    </row>
    <row r="5227" spans="1:2" x14ac:dyDescent="0.25">
      <c r="A5227" s="19" t="s">
        <v>24539</v>
      </c>
      <c r="B5227" s="19" t="s">
        <v>12423</v>
      </c>
    </row>
    <row r="5228" spans="1:2" x14ac:dyDescent="0.25">
      <c r="A5228" s="19" t="s">
        <v>24540</v>
      </c>
      <c r="B5228" s="19" t="s">
        <v>12442</v>
      </c>
    </row>
    <row r="5229" spans="1:2" x14ac:dyDescent="0.25">
      <c r="A5229" s="19" t="s">
        <v>24541</v>
      </c>
      <c r="B5229" s="19" t="s">
        <v>20647</v>
      </c>
    </row>
    <row r="5230" spans="1:2" x14ac:dyDescent="0.25">
      <c r="A5230" s="19" t="s">
        <v>24542</v>
      </c>
      <c r="B5230" s="19" t="s">
        <v>19776</v>
      </c>
    </row>
    <row r="5231" spans="1:2" x14ac:dyDescent="0.25">
      <c r="A5231" s="19" t="s">
        <v>24543</v>
      </c>
      <c r="B5231" s="19" t="s">
        <v>19561</v>
      </c>
    </row>
    <row r="5232" spans="1:2" x14ac:dyDescent="0.25">
      <c r="A5232" s="19" t="s">
        <v>24544</v>
      </c>
      <c r="B5232" s="19" t="s">
        <v>19561</v>
      </c>
    </row>
    <row r="5233" spans="1:2" x14ac:dyDescent="0.25">
      <c r="A5233" s="19" t="s">
        <v>24545</v>
      </c>
      <c r="B5233" s="19" t="s">
        <v>19561</v>
      </c>
    </row>
    <row r="5234" spans="1:2" x14ac:dyDescent="0.25">
      <c r="A5234" s="19" t="s">
        <v>24546</v>
      </c>
      <c r="B5234" s="19" t="s">
        <v>12438</v>
      </c>
    </row>
    <row r="5235" spans="1:2" x14ac:dyDescent="0.25">
      <c r="A5235" s="19" t="s">
        <v>24547</v>
      </c>
      <c r="B5235" s="19" t="s">
        <v>12431</v>
      </c>
    </row>
    <row r="5236" spans="1:2" x14ac:dyDescent="0.25">
      <c r="A5236" s="19" t="s">
        <v>24548</v>
      </c>
      <c r="B5236" s="19" t="s">
        <v>19561</v>
      </c>
    </row>
    <row r="5237" spans="1:2" x14ac:dyDescent="0.25">
      <c r="A5237" s="19" t="s">
        <v>24549</v>
      </c>
      <c r="B5237" s="19" t="s">
        <v>19561</v>
      </c>
    </row>
    <row r="5238" spans="1:2" x14ac:dyDescent="0.25">
      <c r="A5238" s="19" t="s">
        <v>24550</v>
      </c>
      <c r="B5238" s="19" t="s">
        <v>19561</v>
      </c>
    </row>
    <row r="5239" spans="1:2" x14ac:dyDescent="0.25">
      <c r="A5239" s="19" t="s">
        <v>24551</v>
      </c>
      <c r="B5239" s="19" t="s">
        <v>19680</v>
      </c>
    </row>
    <row r="5240" spans="1:2" x14ac:dyDescent="0.25">
      <c r="A5240" s="19" t="s">
        <v>24552</v>
      </c>
      <c r="B5240" s="19" t="s">
        <v>12425</v>
      </c>
    </row>
    <row r="5241" spans="1:2" x14ac:dyDescent="0.25">
      <c r="A5241" s="19" t="s">
        <v>24553</v>
      </c>
      <c r="B5241" s="19" t="s">
        <v>12431</v>
      </c>
    </row>
    <row r="5242" spans="1:2" x14ac:dyDescent="0.25">
      <c r="A5242" s="19" t="s">
        <v>24554</v>
      </c>
      <c r="B5242" s="19" t="s">
        <v>19584</v>
      </c>
    </row>
    <row r="5243" spans="1:2" x14ac:dyDescent="0.25">
      <c r="A5243" s="19" t="s">
        <v>24555</v>
      </c>
      <c r="B5243" s="19" t="s">
        <v>12436</v>
      </c>
    </row>
    <row r="5244" spans="1:2" x14ac:dyDescent="0.25">
      <c r="A5244" s="19" t="s">
        <v>24556</v>
      </c>
      <c r="B5244" s="19" t="s">
        <v>19561</v>
      </c>
    </row>
    <row r="5245" spans="1:2" x14ac:dyDescent="0.25">
      <c r="A5245" s="19" t="s">
        <v>24557</v>
      </c>
      <c r="B5245" s="19" t="s">
        <v>19609</v>
      </c>
    </row>
    <row r="5246" spans="1:2" x14ac:dyDescent="0.25">
      <c r="A5246" s="19" t="s">
        <v>24558</v>
      </c>
      <c r="B5246" s="19" t="s">
        <v>20301</v>
      </c>
    </row>
    <row r="5247" spans="1:2" x14ac:dyDescent="0.25">
      <c r="A5247" s="19" t="s">
        <v>24559</v>
      </c>
      <c r="B5247" s="19" t="s">
        <v>19584</v>
      </c>
    </row>
    <row r="5248" spans="1:2" x14ac:dyDescent="0.25">
      <c r="A5248" s="19" t="s">
        <v>24560</v>
      </c>
      <c r="B5248" s="19" t="s">
        <v>19561</v>
      </c>
    </row>
    <row r="5249" spans="1:2" x14ac:dyDescent="0.25">
      <c r="A5249" s="19" t="s">
        <v>24561</v>
      </c>
      <c r="B5249" s="19" t="s">
        <v>19695</v>
      </c>
    </row>
    <row r="5250" spans="1:2" x14ac:dyDescent="0.25">
      <c r="A5250" s="19" t="s">
        <v>24562</v>
      </c>
      <c r="B5250" s="19" t="s">
        <v>19580</v>
      </c>
    </row>
    <row r="5251" spans="1:2" x14ac:dyDescent="0.25">
      <c r="A5251" s="19" t="s">
        <v>24563</v>
      </c>
      <c r="B5251" s="19" t="s">
        <v>19582</v>
      </c>
    </row>
    <row r="5252" spans="1:2" x14ac:dyDescent="0.25">
      <c r="A5252" s="19" t="s">
        <v>24564</v>
      </c>
      <c r="B5252" s="19" t="s">
        <v>19584</v>
      </c>
    </row>
    <row r="5253" spans="1:2" x14ac:dyDescent="0.25">
      <c r="A5253" s="19" t="s">
        <v>24565</v>
      </c>
      <c r="B5253" s="19" t="s">
        <v>12423</v>
      </c>
    </row>
    <row r="5254" spans="1:2" x14ac:dyDescent="0.25">
      <c r="A5254" s="19" t="s">
        <v>24566</v>
      </c>
      <c r="B5254" s="19" t="s">
        <v>19561</v>
      </c>
    </row>
    <row r="5255" spans="1:2" x14ac:dyDescent="0.25">
      <c r="A5255" s="19" t="s">
        <v>24567</v>
      </c>
      <c r="B5255" s="19" t="s">
        <v>19561</v>
      </c>
    </row>
    <row r="5256" spans="1:2" x14ac:dyDescent="0.25">
      <c r="A5256" s="19" t="s">
        <v>24568</v>
      </c>
      <c r="B5256" s="19" t="s">
        <v>19561</v>
      </c>
    </row>
    <row r="5257" spans="1:2" x14ac:dyDescent="0.25">
      <c r="A5257" s="19" t="s">
        <v>24569</v>
      </c>
      <c r="B5257" s="19" t="s">
        <v>12425</v>
      </c>
    </row>
    <row r="5258" spans="1:2" x14ac:dyDescent="0.25">
      <c r="A5258" s="19" t="s">
        <v>24570</v>
      </c>
      <c r="B5258" s="19" t="s">
        <v>12425</v>
      </c>
    </row>
    <row r="5259" spans="1:2" x14ac:dyDescent="0.25">
      <c r="A5259" s="19" t="s">
        <v>24571</v>
      </c>
      <c r="B5259" s="19" t="s">
        <v>12426</v>
      </c>
    </row>
    <row r="5260" spans="1:2" x14ac:dyDescent="0.25">
      <c r="A5260" s="19" t="s">
        <v>24572</v>
      </c>
      <c r="B5260" s="19" t="s">
        <v>12426</v>
      </c>
    </row>
    <row r="5261" spans="1:2" x14ac:dyDescent="0.25">
      <c r="A5261" s="19" t="s">
        <v>24573</v>
      </c>
      <c r="B5261" s="19" t="s">
        <v>12426</v>
      </c>
    </row>
    <row r="5262" spans="1:2" x14ac:dyDescent="0.25">
      <c r="A5262" s="19" t="s">
        <v>24574</v>
      </c>
      <c r="B5262" s="19" t="s">
        <v>12426</v>
      </c>
    </row>
    <row r="5263" spans="1:2" x14ac:dyDescent="0.25">
      <c r="A5263" s="19" t="s">
        <v>24575</v>
      </c>
      <c r="B5263" s="19" t="s">
        <v>19561</v>
      </c>
    </row>
    <row r="5264" spans="1:2" x14ac:dyDescent="0.25">
      <c r="A5264" s="19" t="s">
        <v>24576</v>
      </c>
      <c r="B5264" s="19" t="s">
        <v>12422</v>
      </c>
    </row>
    <row r="5265" spans="1:2" x14ac:dyDescent="0.25">
      <c r="A5265" s="19" t="s">
        <v>24577</v>
      </c>
      <c r="B5265" s="19" t="s">
        <v>22031</v>
      </c>
    </row>
    <row r="5266" spans="1:2" x14ac:dyDescent="0.25">
      <c r="A5266" s="19" t="s">
        <v>19</v>
      </c>
      <c r="B5266" s="19" t="s">
        <v>12430</v>
      </c>
    </row>
    <row r="5267" spans="1:2" x14ac:dyDescent="0.25">
      <c r="A5267" s="19" t="s">
        <v>368</v>
      </c>
      <c r="B5267" s="19" t="s">
        <v>19561</v>
      </c>
    </row>
    <row r="5268" spans="1:2" x14ac:dyDescent="0.25">
      <c r="A5268" s="19" t="s">
        <v>92</v>
      </c>
      <c r="B5268" s="19" t="s">
        <v>12427</v>
      </c>
    </row>
    <row r="5269" spans="1:2" x14ac:dyDescent="0.25">
      <c r="A5269" s="19" t="s">
        <v>24578</v>
      </c>
      <c r="B5269" s="19" t="s">
        <v>19561</v>
      </c>
    </row>
    <row r="5270" spans="1:2" x14ac:dyDescent="0.25">
      <c r="A5270" s="19" t="s">
        <v>24579</v>
      </c>
      <c r="B5270" s="19" t="s">
        <v>19561</v>
      </c>
    </row>
    <row r="5271" spans="1:2" x14ac:dyDescent="0.25">
      <c r="A5271" s="19" t="s">
        <v>24580</v>
      </c>
      <c r="B5271" s="19" t="s">
        <v>19561</v>
      </c>
    </row>
    <row r="5272" spans="1:2" x14ac:dyDescent="0.25">
      <c r="A5272" s="19" t="s">
        <v>24581</v>
      </c>
      <c r="B5272" s="19" t="s">
        <v>19561</v>
      </c>
    </row>
    <row r="5273" spans="1:2" x14ac:dyDescent="0.25">
      <c r="A5273" s="19" t="s">
        <v>24582</v>
      </c>
      <c r="B5273" s="19" t="s">
        <v>19561</v>
      </c>
    </row>
    <row r="5274" spans="1:2" x14ac:dyDescent="0.25">
      <c r="A5274" s="19" t="s">
        <v>24583</v>
      </c>
      <c r="B5274" s="19" t="s">
        <v>12441</v>
      </c>
    </row>
    <row r="5275" spans="1:2" x14ac:dyDescent="0.25">
      <c r="A5275" s="19" t="s">
        <v>24584</v>
      </c>
      <c r="B5275" s="19" t="s">
        <v>20846</v>
      </c>
    </row>
    <row r="5276" spans="1:2" x14ac:dyDescent="0.25">
      <c r="A5276" s="19" t="s">
        <v>24585</v>
      </c>
      <c r="B5276" s="19" t="s">
        <v>21037</v>
      </c>
    </row>
    <row r="5277" spans="1:2" x14ac:dyDescent="0.25">
      <c r="A5277" s="19" t="s">
        <v>24586</v>
      </c>
      <c r="B5277" s="19" t="s">
        <v>21037</v>
      </c>
    </row>
    <row r="5278" spans="1:2" x14ac:dyDescent="0.25">
      <c r="A5278" s="19" t="s">
        <v>24587</v>
      </c>
      <c r="B5278" s="19" t="s">
        <v>21458</v>
      </c>
    </row>
    <row r="5279" spans="1:2" x14ac:dyDescent="0.25">
      <c r="A5279" s="19" t="s">
        <v>24588</v>
      </c>
      <c r="B5279" s="19" t="s">
        <v>21037</v>
      </c>
    </row>
    <row r="5280" spans="1:2" x14ac:dyDescent="0.25">
      <c r="A5280" s="19" t="s">
        <v>24589</v>
      </c>
      <c r="B5280" s="19" t="s">
        <v>20647</v>
      </c>
    </row>
    <row r="5281" spans="1:2" x14ac:dyDescent="0.25">
      <c r="A5281" s="19" t="s">
        <v>24590</v>
      </c>
      <c r="B5281" s="19" t="s">
        <v>20647</v>
      </c>
    </row>
    <row r="5282" spans="1:2" x14ac:dyDescent="0.25">
      <c r="A5282" s="19" t="s">
        <v>24591</v>
      </c>
      <c r="B5282" s="19" t="s">
        <v>20846</v>
      </c>
    </row>
    <row r="5283" spans="1:2" x14ac:dyDescent="0.25">
      <c r="A5283" s="19" t="s">
        <v>24592</v>
      </c>
      <c r="B5283" s="19" t="s">
        <v>21037</v>
      </c>
    </row>
    <row r="5284" spans="1:2" x14ac:dyDescent="0.25">
      <c r="A5284" s="19" t="s">
        <v>24593</v>
      </c>
      <c r="B5284" s="19" t="s">
        <v>20647</v>
      </c>
    </row>
    <row r="5285" spans="1:2" x14ac:dyDescent="0.25">
      <c r="A5285" s="19" t="s">
        <v>24594</v>
      </c>
      <c r="B5285" s="19" t="s">
        <v>19561</v>
      </c>
    </row>
    <row r="5286" spans="1:2" x14ac:dyDescent="0.25">
      <c r="A5286" s="19" t="s">
        <v>24595</v>
      </c>
      <c r="B5286" s="19" t="s">
        <v>19561</v>
      </c>
    </row>
    <row r="5287" spans="1:2" x14ac:dyDescent="0.25">
      <c r="A5287" s="19" t="s">
        <v>24596</v>
      </c>
      <c r="B5287" s="19" t="s">
        <v>19695</v>
      </c>
    </row>
    <row r="5288" spans="1:2" x14ac:dyDescent="0.25">
      <c r="A5288" s="19" t="s">
        <v>24597</v>
      </c>
      <c r="B5288" s="19" t="s">
        <v>19561</v>
      </c>
    </row>
    <row r="5289" spans="1:2" x14ac:dyDescent="0.25">
      <c r="A5289" s="19" t="s">
        <v>24598</v>
      </c>
      <c r="B5289" s="19" t="s">
        <v>19561</v>
      </c>
    </row>
    <row r="5290" spans="1:2" x14ac:dyDescent="0.25">
      <c r="A5290" s="19" t="s">
        <v>24599</v>
      </c>
      <c r="B5290" s="19" t="s">
        <v>19561</v>
      </c>
    </row>
    <row r="5291" spans="1:2" x14ac:dyDescent="0.25">
      <c r="A5291" s="19" t="s">
        <v>24600</v>
      </c>
      <c r="B5291" s="19" t="s">
        <v>19703</v>
      </c>
    </row>
    <row r="5292" spans="1:2" x14ac:dyDescent="0.25">
      <c r="A5292" s="19" t="s">
        <v>712</v>
      </c>
      <c r="B5292" s="19" t="s">
        <v>12439</v>
      </c>
    </row>
    <row r="5293" spans="1:2" x14ac:dyDescent="0.25">
      <c r="A5293" s="19" t="s">
        <v>227</v>
      </c>
      <c r="B5293" s="19" t="s">
        <v>12434</v>
      </c>
    </row>
    <row r="5294" spans="1:2" x14ac:dyDescent="0.25">
      <c r="A5294" s="19" t="s">
        <v>24601</v>
      </c>
      <c r="B5294" s="19" t="s">
        <v>19561</v>
      </c>
    </row>
    <row r="5295" spans="1:2" x14ac:dyDescent="0.25">
      <c r="A5295" s="19" t="s">
        <v>24602</v>
      </c>
      <c r="B5295" s="19" t="s">
        <v>12426</v>
      </c>
    </row>
    <row r="5296" spans="1:2" x14ac:dyDescent="0.25">
      <c r="A5296" s="19" t="s">
        <v>405</v>
      </c>
      <c r="B5296" s="19" t="s">
        <v>12441</v>
      </c>
    </row>
    <row r="5297" spans="1:2" x14ac:dyDescent="0.25">
      <c r="A5297" s="19" t="s">
        <v>24603</v>
      </c>
      <c r="B5297" s="19" t="s">
        <v>20830</v>
      </c>
    </row>
    <row r="5298" spans="1:2" x14ac:dyDescent="0.25">
      <c r="A5298" s="19" t="s">
        <v>24604</v>
      </c>
      <c r="B5298" s="19" t="s">
        <v>20651</v>
      </c>
    </row>
    <row r="5299" spans="1:2" x14ac:dyDescent="0.25">
      <c r="A5299" s="19" t="s">
        <v>24605</v>
      </c>
      <c r="B5299" s="19" t="s">
        <v>19561</v>
      </c>
    </row>
    <row r="5300" spans="1:2" x14ac:dyDescent="0.25">
      <c r="A5300" s="19" t="s">
        <v>24606</v>
      </c>
      <c r="B5300" s="19" t="s">
        <v>12423</v>
      </c>
    </row>
    <row r="5301" spans="1:2" x14ac:dyDescent="0.25">
      <c r="A5301" s="19" t="s">
        <v>24607</v>
      </c>
      <c r="B5301" s="19" t="s">
        <v>12426</v>
      </c>
    </row>
    <row r="5302" spans="1:2" x14ac:dyDescent="0.25">
      <c r="A5302" s="19" t="s">
        <v>292</v>
      </c>
      <c r="B5302" s="19" t="s">
        <v>12441</v>
      </c>
    </row>
    <row r="5303" spans="1:2" x14ac:dyDescent="0.25">
      <c r="A5303" s="19" t="s">
        <v>24608</v>
      </c>
      <c r="B5303" s="19" t="s">
        <v>19561</v>
      </c>
    </row>
    <row r="5304" spans="1:2" x14ac:dyDescent="0.25">
      <c r="A5304" s="19" t="s">
        <v>24609</v>
      </c>
      <c r="B5304" s="19" t="s">
        <v>19561</v>
      </c>
    </row>
    <row r="5305" spans="1:2" x14ac:dyDescent="0.25">
      <c r="A5305" s="19" t="s">
        <v>24610</v>
      </c>
      <c r="B5305" s="19" t="s">
        <v>19703</v>
      </c>
    </row>
    <row r="5306" spans="1:2" x14ac:dyDescent="0.25">
      <c r="A5306" s="19" t="s">
        <v>24611</v>
      </c>
      <c r="B5306" s="19" t="s">
        <v>24612</v>
      </c>
    </row>
    <row r="5307" spans="1:2" x14ac:dyDescent="0.25">
      <c r="A5307" s="19" t="s">
        <v>24613</v>
      </c>
      <c r="B5307" s="19" t="s">
        <v>20846</v>
      </c>
    </row>
    <row r="5308" spans="1:2" x14ac:dyDescent="0.25">
      <c r="A5308" s="19" t="s">
        <v>24614</v>
      </c>
      <c r="B5308" s="19" t="s">
        <v>20846</v>
      </c>
    </row>
    <row r="5309" spans="1:2" x14ac:dyDescent="0.25">
      <c r="A5309" s="19" t="s">
        <v>24615</v>
      </c>
      <c r="B5309" s="19" t="s">
        <v>19561</v>
      </c>
    </row>
    <row r="5310" spans="1:2" x14ac:dyDescent="0.25">
      <c r="A5310" s="19" t="s">
        <v>24616</v>
      </c>
      <c r="B5310" s="19" t="s">
        <v>19788</v>
      </c>
    </row>
    <row r="5311" spans="1:2" x14ac:dyDescent="0.25">
      <c r="A5311" s="19" t="s">
        <v>24617</v>
      </c>
      <c r="B5311" s="19" t="s">
        <v>19561</v>
      </c>
    </row>
    <row r="5312" spans="1:2" x14ac:dyDescent="0.25">
      <c r="A5312" s="19" t="s">
        <v>24618</v>
      </c>
      <c r="B5312" s="19" t="s">
        <v>20830</v>
      </c>
    </row>
    <row r="5313" spans="1:2" x14ac:dyDescent="0.25">
      <c r="A5313" s="19" t="s">
        <v>24619</v>
      </c>
      <c r="B5313" s="19" t="s">
        <v>19763</v>
      </c>
    </row>
    <row r="5314" spans="1:2" x14ac:dyDescent="0.25">
      <c r="A5314" s="19" t="s">
        <v>24620</v>
      </c>
      <c r="B5314" s="19" t="s">
        <v>19561</v>
      </c>
    </row>
    <row r="5315" spans="1:2" x14ac:dyDescent="0.25">
      <c r="A5315" s="19" t="s">
        <v>24621</v>
      </c>
      <c r="B5315" s="19" t="s">
        <v>22031</v>
      </c>
    </row>
    <row r="5316" spans="1:2" x14ac:dyDescent="0.25">
      <c r="A5316" s="19" t="s">
        <v>24622</v>
      </c>
      <c r="B5316" s="19" t="s">
        <v>12426</v>
      </c>
    </row>
    <row r="5317" spans="1:2" x14ac:dyDescent="0.25">
      <c r="A5317" s="19" t="s">
        <v>24623</v>
      </c>
      <c r="B5317" s="19" t="s">
        <v>19561</v>
      </c>
    </row>
    <row r="5318" spans="1:2" x14ac:dyDescent="0.25">
      <c r="A5318" s="19" t="s">
        <v>24624</v>
      </c>
      <c r="B5318" s="19" t="s">
        <v>12425</v>
      </c>
    </row>
    <row r="5319" spans="1:2" x14ac:dyDescent="0.25">
      <c r="A5319" s="19" t="s">
        <v>24625</v>
      </c>
      <c r="B5319" s="19" t="s">
        <v>19561</v>
      </c>
    </row>
    <row r="5320" spans="1:2" x14ac:dyDescent="0.25">
      <c r="A5320" s="19" t="s">
        <v>220</v>
      </c>
      <c r="B5320" s="19" t="s">
        <v>12428</v>
      </c>
    </row>
    <row r="5321" spans="1:2" x14ac:dyDescent="0.25">
      <c r="A5321" s="19" t="s">
        <v>24626</v>
      </c>
      <c r="B5321" s="19" t="s">
        <v>12426</v>
      </c>
    </row>
    <row r="5322" spans="1:2" x14ac:dyDescent="0.25">
      <c r="A5322" s="19" t="s">
        <v>24627</v>
      </c>
      <c r="B5322" s="19" t="s">
        <v>12423</v>
      </c>
    </row>
    <row r="5323" spans="1:2" x14ac:dyDescent="0.25">
      <c r="A5323" s="19" t="s">
        <v>24628</v>
      </c>
      <c r="B5323" s="19" t="s">
        <v>12421</v>
      </c>
    </row>
    <row r="5324" spans="1:2" x14ac:dyDescent="0.25">
      <c r="A5324" s="19" t="s">
        <v>18909</v>
      </c>
      <c r="B5324" s="19" t="s">
        <v>12441</v>
      </c>
    </row>
    <row r="5325" spans="1:2" x14ac:dyDescent="0.25">
      <c r="A5325" s="19" t="s">
        <v>24629</v>
      </c>
      <c r="B5325" s="19" t="s">
        <v>12426</v>
      </c>
    </row>
    <row r="5326" spans="1:2" x14ac:dyDescent="0.25">
      <c r="A5326" s="19" t="s">
        <v>24630</v>
      </c>
      <c r="B5326" s="19" t="s">
        <v>20181</v>
      </c>
    </row>
    <row r="5327" spans="1:2" x14ac:dyDescent="0.25">
      <c r="A5327" s="19" t="s">
        <v>24631</v>
      </c>
      <c r="B5327" s="19" t="s">
        <v>20181</v>
      </c>
    </row>
    <row r="5328" spans="1:2" x14ac:dyDescent="0.25">
      <c r="A5328" s="19" t="s">
        <v>24632</v>
      </c>
      <c r="B5328" s="19" t="s">
        <v>19561</v>
      </c>
    </row>
    <row r="5329" spans="1:2" x14ac:dyDescent="0.25">
      <c r="A5329" s="19" t="s">
        <v>24633</v>
      </c>
      <c r="B5329" s="19" t="s">
        <v>12423</v>
      </c>
    </row>
    <row r="5330" spans="1:2" x14ac:dyDescent="0.25">
      <c r="A5330" s="19" t="s">
        <v>24634</v>
      </c>
      <c r="B5330" s="19" t="s">
        <v>12423</v>
      </c>
    </row>
    <row r="5331" spans="1:2" x14ac:dyDescent="0.25">
      <c r="A5331" s="19" t="s">
        <v>24635</v>
      </c>
      <c r="B5331" s="19" t="s">
        <v>19703</v>
      </c>
    </row>
    <row r="5332" spans="1:2" x14ac:dyDescent="0.25">
      <c r="A5332" s="19" t="s">
        <v>24636</v>
      </c>
      <c r="B5332" s="19" t="s">
        <v>19703</v>
      </c>
    </row>
    <row r="5333" spans="1:2" x14ac:dyDescent="0.25">
      <c r="A5333" s="19" t="s">
        <v>24637</v>
      </c>
      <c r="B5333" s="19" t="s">
        <v>19703</v>
      </c>
    </row>
    <row r="5334" spans="1:2" x14ac:dyDescent="0.25">
      <c r="A5334" s="19" t="s">
        <v>24638</v>
      </c>
      <c r="B5334" s="19" t="s">
        <v>19703</v>
      </c>
    </row>
    <row r="5335" spans="1:2" x14ac:dyDescent="0.25">
      <c r="A5335" s="19" t="s">
        <v>24639</v>
      </c>
      <c r="B5335" s="19" t="s">
        <v>19703</v>
      </c>
    </row>
    <row r="5336" spans="1:2" x14ac:dyDescent="0.25">
      <c r="A5336" s="19" t="s">
        <v>24640</v>
      </c>
      <c r="B5336" s="19" t="s">
        <v>19703</v>
      </c>
    </row>
    <row r="5337" spans="1:2" x14ac:dyDescent="0.25">
      <c r="A5337" s="19" t="s">
        <v>24641</v>
      </c>
      <c r="B5337" s="19" t="s">
        <v>12423</v>
      </c>
    </row>
    <row r="5338" spans="1:2" x14ac:dyDescent="0.25">
      <c r="A5338" s="19" t="s">
        <v>24642</v>
      </c>
      <c r="B5338" s="19" t="s">
        <v>19561</v>
      </c>
    </row>
    <row r="5339" spans="1:2" x14ac:dyDescent="0.25">
      <c r="A5339" s="19" t="s">
        <v>24643</v>
      </c>
      <c r="B5339" s="19" t="s">
        <v>24644</v>
      </c>
    </row>
    <row r="5340" spans="1:2" x14ac:dyDescent="0.25">
      <c r="A5340" s="19" t="s">
        <v>24645</v>
      </c>
      <c r="B5340" s="19" t="s">
        <v>19703</v>
      </c>
    </row>
    <row r="5341" spans="1:2" x14ac:dyDescent="0.25">
      <c r="A5341" s="19" t="s">
        <v>24646</v>
      </c>
      <c r="B5341" s="19" t="s">
        <v>19616</v>
      </c>
    </row>
    <row r="5342" spans="1:2" x14ac:dyDescent="0.25">
      <c r="A5342" s="19" t="s">
        <v>5403</v>
      </c>
      <c r="B5342" s="19" t="s">
        <v>12433</v>
      </c>
    </row>
    <row r="5343" spans="1:2" x14ac:dyDescent="0.25">
      <c r="A5343" s="19" t="s">
        <v>24647</v>
      </c>
      <c r="B5343" s="19" t="s">
        <v>24648</v>
      </c>
    </row>
    <row r="5344" spans="1:2" x14ac:dyDescent="0.25">
      <c r="A5344" s="19" t="s">
        <v>24649</v>
      </c>
      <c r="B5344" s="19" t="s">
        <v>19561</v>
      </c>
    </row>
    <row r="5345" spans="1:2" x14ac:dyDescent="0.25">
      <c r="A5345" s="19" t="s">
        <v>24650</v>
      </c>
      <c r="B5345" s="19" t="s">
        <v>19561</v>
      </c>
    </row>
    <row r="5346" spans="1:2" x14ac:dyDescent="0.25">
      <c r="A5346" s="19" t="s">
        <v>24651</v>
      </c>
      <c r="B5346" s="19" t="s">
        <v>19561</v>
      </c>
    </row>
    <row r="5347" spans="1:2" x14ac:dyDescent="0.25">
      <c r="A5347" s="19" t="s">
        <v>24652</v>
      </c>
      <c r="B5347" s="19" t="s">
        <v>19561</v>
      </c>
    </row>
    <row r="5348" spans="1:2" x14ac:dyDescent="0.25">
      <c r="A5348" s="19" t="s">
        <v>24653</v>
      </c>
      <c r="B5348" s="19" t="s">
        <v>24654</v>
      </c>
    </row>
    <row r="5349" spans="1:2" x14ac:dyDescent="0.25">
      <c r="A5349" s="19" t="s">
        <v>24655</v>
      </c>
      <c r="B5349" s="19" t="s">
        <v>24648</v>
      </c>
    </row>
    <row r="5350" spans="1:2" x14ac:dyDescent="0.25">
      <c r="A5350" s="19" t="s">
        <v>24656</v>
      </c>
      <c r="B5350" s="19" t="s">
        <v>19580</v>
      </c>
    </row>
    <row r="5351" spans="1:2" x14ac:dyDescent="0.25">
      <c r="A5351" s="19" t="s">
        <v>7235</v>
      </c>
      <c r="B5351" s="19" t="s">
        <v>12434</v>
      </c>
    </row>
    <row r="5352" spans="1:2" x14ac:dyDescent="0.25">
      <c r="A5352" s="19" t="s">
        <v>24657</v>
      </c>
      <c r="B5352" s="19" t="s">
        <v>20830</v>
      </c>
    </row>
    <row r="5353" spans="1:2" x14ac:dyDescent="0.25">
      <c r="A5353" s="19" t="s">
        <v>24658</v>
      </c>
      <c r="B5353" s="19" t="s">
        <v>21531</v>
      </c>
    </row>
    <row r="5354" spans="1:2" x14ac:dyDescent="0.25">
      <c r="A5354" s="19" t="s">
        <v>24659</v>
      </c>
      <c r="B5354" s="19" t="s">
        <v>19561</v>
      </c>
    </row>
    <row r="5355" spans="1:2" x14ac:dyDescent="0.25">
      <c r="A5355" s="19" t="s">
        <v>24660</v>
      </c>
      <c r="B5355" s="19" t="s">
        <v>19561</v>
      </c>
    </row>
    <row r="5356" spans="1:2" x14ac:dyDescent="0.25">
      <c r="A5356" s="19" t="s">
        <v>24661</v>
      </c>
      <c r="B5356" s="19" t="s">
        <v>19561</v>
      </c>
    </row>
    <row r="5357" spans="1:2" x14ac:dyDescent="0.25">
      <c r="A5357" s="19" t="s">
        <v>24662</v>
      </c>
      <c r="B5357" s="19" t="s">
        <v>19697</v>
      </c>
    </row>
    <row r="5358" spans="1:2" x14ac:dyDescent="0.25">
      <c r="A5358" s="19" t="s">
        <v>24663</v>
      </c>
      <c r="B5358" s="19" t="s">
        <v>12423</v>
      </c>
    </row>
    <row r="5359" spans="1:2" x14ac:dyDescent="0.25">
      <c r="A5359" s="19" t="s">
        <v>24664</v>
      </c>
      <c r="B5359" s="19" t="s">
        <v>20064</v>
      </c>
    </row>
    <row r="5360" spans="1:2" x14ac:dyDescent="0.25">
      <c r="A5360" s="19" t="s">
        <v>35</v>
      </c>
      <c r="B5360" s="19" t="s">
        <v>12426</v>
      </c>
    </row>
    <row r="5361" spans="1:2" x14ac:dyDescent="0.25">
      <c r="A5361" s="19" t="s">
        <v>24665</v>
      </c>
      <c r="B5361" s="19" t="s">
        <v>12442</v>
      </c>
    </row>
    <row r="5362" spans="1:2" x14ac:dyDescent="0.25">
      <c r="A5362" s="19" t="s">
        <v>24666</v>
      </c>
      <c r="B5362" s="19" t="s">
        <v>20754</v>
      </c>
    </row>
    <row r="5363" spans="1:2" x14ac:dyDescent="0.25">
      <c r="A5363" s="19" t="s">
        <v>24667</v>
      </c>
      <c r="B5363" s="19" t="s">
        <v>12421</v>
      </c>
    </row>
    <row r="5364" spans="1:2" x14ac:dyDescent="0.25">
      <c r="A5364" s="19" t="s">
        <v>42</v>
      </c>
      <c r="B5364" s="19" t="s">
        <v>12421</v>
      </c>
    </row>
    <row r="5365" spans="1:2" x14ac:dyDescent="0.25">
      <c r="A5365" s="19" t="s">
        <v>24668</v>
      </c>
      <c r="B5365" s="19" t="s">
        <v>12442</v>
      </c>
    </row>
    <row r="5366" spans="1:2" x14ac:dyDescent="0.25">
      <c r="A5366" s="19" t="s">
        <v>24669</v>
      </c>
      <c r="B5366" s="19" t="s">
        <v>12421</v>
      </c>
    </row>
    <row r="5367" spans="1:2" x14ac:dyDescent="0.25">
      <c r="A5367" s="19" t="s">
        <v>24670</v>
      </c>
      <c r="B5367" s="19" t="s">
        <v>20004</v>
      </c>
    </row>
    <row r="5368" spans="1:2" x14ac:dyDescent="0.25">
      <c r="A5368" s="19" t="s">
        <v>24671</v>
      </c>
      <c r="B5368" s="19" t="s">
        <v>12442</v>
      </c>
    </row>
    <row r="5369" spans="1:2" x14ac:dyDescent="0.25">
      <c r="A5369" s="19" t="s">
        <v>24672</v>
      </c>
      <c r="B5369" s="19" t="s">
        <v>12424</v>
      </c>
    </row>
    <row r="5370" spans="1:2" x14ac:dyDescent="0.25">
      <c r="A5370" s="19" t="s">
        <v>24673</v>
      </c>
      <c r="B5370" s="19" t="s">
        <v>12424</v>
      </c>
    </row>
    <row r="5371" spans="1:2" x14ac:dyDescent="0.25">
      <c r="A5371" s="19" t="s">
        <v>24674</v>
      </c>
      <c r="B5371" s="19" t="s">
        <v>12442</v>
      </c>
    </row>
    <row r="5372" spans="1:2" x14ac:dyDescent="0.25">
      <c r="A5372" s="19" t="s">
        <v>16</v>
      </c>
      <c r="B5372" s="19" t="s">
        <v>12424</v>
      </c>
    </row>
    <row r="5373" spans="1:2" x14ac:dyDescent="0.25">
      <c r="A5373" s="19" t="s">
        <v>24675</v>
      </c>
      <c r="B5373" s="19" t="s">
        <v>12424</v>
      </c>
    </row>
    <row r="5374" spans="1:2" x14ac:dyDescent="0.25">
      <c r="A5374" s="19" t="s">
        <v>24676</v>
      </c>
      <c r="B5374" s="19" t="s">
        <v>12423</v>
      </c>
    </row>
    <row r="5375" spans="1:2" x14ac:dyDescent="0.25">
      <c r="A5375" s="19" t="s">
        <v>631</v>
      </c>
      <c r="B5375" s="19" t="s">
        <v>12424</v>
      </c>
    </row>
    <row r="5376" spans="1:2" x14ac:dyDescent="0.25">
      <c r="A5376" s="19" t="s">
        <v>24677</v>
      </c>
      <c r="B5376" s="19" t="s">
        <v>19901</v>
      </c>
    </row>
    <row r="5377" spans="1:2" x14ac:dyDescent="0.25">
      <c r="A5377" s="19" t="s">
        <v>24678</v>
      </c>
      <c r="B5377" s="19" t="s">
        <v>19584</v>
      </c>
    </row>
    <row r="5378" spans="1:2" x14ac:dyDescent="0.25">
      <c r="A5378" s="19" t="s">
        <v>24679</v>
      </c>
      <c r="B5378" s="19" t="s">
        <v>12426</v>
      </c>
    </row>
    <row r="5379" spans="1:2" x14ac:dyDescent="0.25">
      <c r="A5379" s="19" t="s">
        <v>24680</v>
      </c>
      <c r="B5379" s="19" t="s">
        <v>12423</v>
      </c>
    </row>
    <row r="5380" spans="1:2" x14ac:dyDescent="0.25">
      <c r="A5380" s="19" t="s">
        <v>24681</v>
      </c>
      <c r="B5380" s="19" t="s">
        <v>12425</v>
      </c>
    </row>
    <row r="5381" spans="1:2" x14ac:dyDescent="0.25">
      <c r="A5381" s="19" t="s">
        <v>24682</v>
      </c>
      <c r="B5381" s="19" t="s">
        <v>19776</v>
      </c>
    </row>
    <row r="5382" spans="1:2" x14ac:dyDescent="0.25">
      <c r="A5382" s="19" t="s">
        <v>24683</v>
      </c>
      <c r="B5382" s="19" t="s">
        <v>12421</v>
      </c>
    </row>
    <row r="5383" spans="1:2" x14ac:dyDescent="0.25">
      <c r="A5383" s="19" t="s">
        <v>24684</v>
      </c>
      <c r="B5383" s="19" t="s">
        <v>20004</v>
      </c>
    </row>
    <row r="5384" spans="1:2" x14ac:dyDescent="0.25">
      <c r="A5384" s="19" t="s">
        <v>24685</v>
      </c>
      <c r="B5384" s="19" t="s">
        <v>12446</v>
      </c>
    </row>
    <row r="5385" spans="1:2" x14ac:dyDescent="0.25">
      <c r="A5385" s="19" t="s">
        <v>24686</v>
      </c>
      <c r="B5385" s="19" t="s">
        <v>19981</v>
      </c>
    </row>
    <row r="5386" spans="1:2" x14ac:dyDescent="0.25">
      <c r="A5386" s="19" t="s">
        <v>24687</v>
      </c>
      <c r="B5386" s="19" t="s">
        <v>12426</v>
      </c>
    </row>
    <row r="5387" spans="1:2" x14ac:dyDescent="0.25">
      <c r="A5387" s="19" t="s">
        <v>24688</v>
      </c>
      <c r="B5387" s="19" t="s">
        <v>19674</v>
      </c>
    </row>
    <row r="5388" spans="1:2" x14ac:dyDescent="0.25">
      <c r="A5388" s="19" t="s">
        <v>24689</v>
      </c>
      <c r="B5388" s="19" t="s">
        <v>19609</v>
      </c>
    </row>
    <row r="5389" spans="1:2" x14ac:dyDescent="0.25">
      <c r="A5389" s="19" t="s">
        <v>24690</v>
      </c>
      <c r="B5389" s="19" t="s">
        <v>19584</v>
      </c>
    </row>
    <row r="5390" spans="1:2" x14ac:dyDescent="0.25">
      <c r="A5390" s="19" t="s">
        <v>24691</v>
      </c>
      <c r="B5390" s="19" t="s">
        <v>19899</v>
      </c>
    </row>
    <row r="5391" spans="1:2" x14ac:dyDescent="0.25">
      <c r="A5391" s="19" t="s">
        <v>24692</v>
      </c>
      <c r="B5391" s="19" t="s">
        <v>12426</v>
      </c>
    </row>
    <row r="5392" spans="1:2" x14ac:dyDescent="0.25">
      <c r="A5392" s="19" t="s">
        <v>24693</v>
      </c>
      <c r="B5392" s="19" t="s">
        <v>12425</v>
      </c>
    </row>
    <row r="5393" spans="1:2" x14ac:dyDescent="0.25">
      <c r="A5393" s="19" t="s">
        <v>24694</v>
      </c>
      <c r="B5393" s="19" t="s">
        <v>19561</v>
      </c>
    </row>
    <row r="5394" spans="1:2" x14ac:dyDescent="0.25">
      <c r="A5394" s="19" t="s">
        <v>24695</v>
      </c>
      <c r="B5394" s="19" t="s">
        <v>12425</v>
      </c>
    </row>
    <row r="5395" spans="1:2" x14ac:dyDescent="0.25">
      <c r="A5395" s="19" t="s">
        <v>24696</v>
      </c>
      <c r="B5395" s="19" t="s">
        <v>12425</v>
      </c>
    </row>
    <row r="5396" spans="1:2" x14ac:dyDescent="0.25">
      <c r="A5396" s="19" t="s">
        <v>24697</v>
      </c>
      <c r="B5396" s="19" t="s">
        <v>12433</v>
      </c>
    </row>
    <row r="5397" spans="1:2" x14ac:dyDescent="0.25">
      <c r="A5397" s="19" t="s">
        <v>24698</v>
      </c>
      <c r="B5397" s="19" t="s">
        <v>19561</v>
      </c>
    </row>
    <row r="5398" spans="1:2" x14ac:dyDescent="0.25">
      <c r="A5398" s="19" t="s">
        <v>24699</v>
      </c>
      <c r="B5398" s="19" t="s">
        <v>19561</v>
      </c>
    </row>
    <row r="5399" spans="1:2" x14ac:dyDescent="0.25">
      <c r="A5399" s="19" t="s">
        <v>24700</v>
      </c>
      <c r="B5399" s="19" t="s">
        <v>19561</v>
      </c>
    </row>
    <row r="5400" spans="1:2" x14ac:dyDescent="0.25">
      <c r="A5400" s="19" t="s">
        <v>24701</v>
      </c>
      <c r="B5400" s="19" t="s">
        <v>12421</v>
      </c>
    </row>
    <row r="5401" spans="1:2" x14ac:dyDescent="0.25">
      <c r="A5401" s="19" t="s">
        <v>275</v>
      </c>
      <c r="B5401" s="19" t="s">
        <v>12425</v>
      </c>
    </row>
    <row r="5402" spans="1:2" x14ac:dyDescent="0.25">
      <c r="A5402" s="19" t="s">
        <v>24702</v>
      </c>
      <c r="B5402" s="19" t="s">
        <v>12423</v>
      </c>
    </row>
    <row r="5403" spans="1:2" x14ac:dyDescent="0.25">
      <c r="A5403" s="19" t="s">
        <v>24703</v>
      </c>
      <c r="B5403" s="19" t="s">
        <v>12426</v>
      </c>
    </row>
    <row r="5404" spans="1:2" x14ac:dyDescent="0.25">
      <c r="A5404" s="19" t="s">
        <v>24704</v>
      </c>
      <c r="B5404" s="19" t="s">
        <v>12423</v>
      </c>
    </row>
    <row r="5405" spans="1:2" x14ac:dyDescent="0.25">
      <c r="A5405" s="19" t="s">
        <v>24705</v>
      </c>
      <c r="B5405" s="19" t="s">
        <v>19674</v>
      </c>
    </row>
    <row r="5406" spans="1:2" x14ac:dyDescent="0.25">
      <c r="A5406" s="19" t="s">
        <v>24706</v>
      </c>
      <c r="B5406" s="19" t="s">
        <v>19609</v>
      </c>
    </row>
    <row r="5407" spans="1:2" x14ac:dyDescent="0.25">
      <c r="A5407" s="19" t="s">
        <v>24707</v>
      </c>
      <c r="B5407" s="19" t="s">
        <v>12421</v>
      </c>
    </row>
    <row r="5408" spans="1:2" x14ac:dyDescent="0.25">
      <c r="A5408" s="19" t="s">
        <v>24708</v>
      </c>
      <c r="B5408" s="19" t="s">
        <v>12421</v>
      </c>
    </row>
    <row r="5409" spans="1:2" x14ac:dyDescent="0.25">
      <c r="A5409" s="19" t="s">
        <v>24709</v>
      </c>
      <c r="B5409" s="19" t="s">
        <v>12421</v>
      </c>
    </row>
    <row r="5410" spans="1:2" x14ac:dyDescent="0.25">
      <c r="A5410" s="19" t="s">
        <v>24710</v>
      </c>
      <c r="B5410" s="19" t="s">
        <v>19561</v>
      </c>
    </row>
    <row r="5411" spans="1:2" x14ac:dyDescent="0.25">
      <c r="A5411" s="19" t="s">
        <v>24711</v>
      </c>
      <c r="B5411" s="19" t="s">
        <v>12429</v>
      </c>
    </row>
    <row r="5412" spans="1:2" x14ac:dyDescent="0.25">
      <c r="A5412" s="19" t="s">
        <v>24712</v>
      </c>
      <c r="B5412" s="19" t="s">
        <v>12429</v>
      </c>
    </row>
    <row r="5413" spans="1:2" x14ac:dyDescent="0.25">
      <c r="A5413" s="19" t="s">
        <v>24713</v>
      </c>
      <c r="B5413" s="19" t="s">
        <v>12440</v>
      </c>
    </row>
    <row r="5414" spans="1:2" x14ac:dyDescent="0.25">
      <c r="A5414" s="19" t="s">
        <v>24714</v>
      </c>
      <c r="B5414" s="19" t="s">
        <v>12423</v>
      </c>
    </row>
    <row r="5415" spans="1:2" x14ac:dyDescent="0.25">
      <c r="A5415" s="19" t="s">
        <v>24715</v>
      </c>
      <c r="B5415" s="19" t="s">
        <v>12423</v>
      </c>
    </row>
    <row r="5416" spans="1:2" x14ac:dyDescent="0.25">
      <c r="A5416" s="19" t="s">
        <v>17483</v>
      </c>
      <c r="B5416" s="19" t="s">
        <v>12423</v>
      </c>
    </row>
    <row r="5417" spans="1:2" x14ac:dyDescent="0.25">
      <c r="A5417" s="19" t="s">
        <v>24716</v>
      </c>
      <c r="B5417" s="19" t="s">
        <v>12436</v>
      </c>
    </row>
    <row r="5418" spans="1:2" x14ac:dyDescent="0.25">
      <c r="A5418" s="19" t="s">
        <v>24717</v>
      </c>
      <c r="B5418" s="19" t="s">
        <v>19584</v>
      </c>
    </row>
    <row r="5419" spans="1:2" x14ac:dyDescent="0.25">
      <c r="A5419" s="19" t="s">
        <v>24718</v>
      </c>
      <c r="B5419" s="19" t="s">
        <v>19561</v>
      </c>
    </row>
    <row r="5420" spans="1:2" x14ac:dyDescent="0.25">
      <c r="A5420" s="19" t="s">
        <v>11441</v>
      </c>
      <c r="B5420" s="19" t="s">
        <v>12433</v>
      </c>
    </row>
    <row r="5421" spans="1:2" x14ac:dyDescent="0.25">
      <c r="A5421" s="19" t="s">
        <v>24719</v>
      </c>
      <c r="B5421" s="19" t="s">
        <v>19561</v>
      </c>
    </row>
    <row r="5422" spans="1:2" x14ac:dyDescent="0.25">
      <c r="A5422" s="19" t="s">
        <v>24720</v>
      </c>
      <c r="B5422" s="19" t="s">
        <v>19680</v>
      </c>
    </row>
    <row r="5423" spans="1:2" x14ac:dyDescent="0.25">
      <c r="A5423" s="19" t="s">
        <v>24721</v>
      </c>
      <c r="B5423" s="19" t="s">
        <v>12424</v>
      </c>
    </row>
    <row r="5424" spans="1:2" x14ac:dyDescent="0.25">
      <c r="A5424" s="19" t="s">
        <v>24722</v>
      </c>
      <c r="B5424" s="19" t="s">
        <v>12431</v>
      </c>
    </row>
    <row r="5425" spans="1:2" x14ac:dyDescent="0.25">
      <c r="A5425" s="19" t="s">
        <v>173</v>
      </c>
      <c r="B5425" s="19" t="s">
        <v>12422</v>
      </c>
    </row>
    <row r="5426" spans="1:2" x14ac:dyDescent="0.25">
      <c r="A5426" s="19" t="s">
        <v>201</v>
      </c>
      <c r="B5426" s="19" t="s">
        <v>12422</v>
      </c>
    </row>
    <row r="5427" spans="1:2" x14ac:dyDescent="0.25">
      <c r="A5427" s="19" t="s">
        <v>24723</v>
      </c>
      <c r="B5427" s="19" t="s">
        <v>19561</v>
      </c>
    </row>
    <row r="5428" spans="1:2" x14ac:dyDescent="0.25">
      <c r="A5428" s="19" t="s">
        <v>24724</v>
      </c>
      <c r="B5428" s="19" t="s">
        <v>19561</v>
      </c>
    </row>
    <row r="5429" spans="1:2" x14ac:dyDescent="0.25">
      <c r="A5429" s="19" t="s">
        <v>24725</v>
      </c>
      <c r="B5429" s="19" t="s">
        <v>19561</v>
      </c>
    </row>
    <row r="5430" spans="1:2" x14ac:dyDescent="0.25">
      <c r="A5430" s="19" t="s">
        <v>24726</v>
      </c>
      <c r="B5430" s="19" t="s">
        <v>12446</v>
      </c>
    </row>
    <row r="5431" spans="1:2" x14ac:dyDescent="0.25">
      <c r="A5431" s="19" t="s">
        <v>24727</v>
      </c>
      <c r="B5431" s="19" t="s">
        <v>19561</v>
      </c>
    </row>
    <row r="5432" spans="1:2" x14ac:dyDescent="0.25">
      <c r="A5432" s="19" t="s">
        <v>24728</v>
      </c>
      <c r="B5432" s="19" t="s">
        <v>12425</v>
      </c>
    </row>
    <row r="5433" spans="1:2" x14ac:dyDescent="0.25">
      <c r="A5433" s="19" t="s">
        <v>24729</v>
      </c>
      <c r="B5433" s="19" t="s">
        <v>19561</v>
      </c>
    </row>
    <row r="5434" spans="1:2" x14ac:dyDescent="0.25">
      <c r="A5434" s="19" t="s">
        <v>186</v>
      </c>
      <c r="B5434" s="19" t="s">
        <v>12423</v>
      </c>
    </row>
    <row r="5435" spans="1:2" x14ac:dyDescent="0.25">
      <c r="A5435" s="19" t="s">
        <v>24730</v>
      </c>
      <c r="B5435" s="19" t="s">
        <v>19561</v>
      </c>
    </row>
    <row r="5436" spans="1:2" x14ac:dyDescent="0.25">
      <c r="A5436" s="19" t="s">
        <v>24731</v>
      </c>
      <c r="B5436" s="19" t="s">
        <v>19561</v>
      </c>
    </row>
    <row r="5437" spans="1:2" x14ac:dyDescent="0.25">
      <c r="A5437" s="19" t="s">
        <v>24732</v>
      </c>
      <c r="B5437" s="19" t="s">
        <v>20304</v>
      </c>
    </row>
    <row r="5438" spans="1:2" x14ac:dyDescent="0.25">
      <c r="A5438" s="19" t="s">
        <v>24733</v>
      </c>
      <c r="B5438" s="19" t="s">
        <v>19561</v>
      </c>
    </row>
    <row r="5439" spans="1:2" x14ac:dyDescent="0.25">
      <c r="A5439" s="19" t="s">
        <v>24734</v>
      </c>
      <c r="B5439" s="19" t="s">
        <v>19561</v>
      </c>
    </row>
    <row r="5440" spans="1:2" x14ac:dyDescent="0.25">
      <c r="A5440" s="19" t="s">
        <v>24735</v>
      </c>
      <c r="B5440" s="19" t="s">
        <v>12434</v>
      </c>
    </row>
    <row r="5441" spans="1:2" x14ac:dyDescent="0.25">
      <c r="A5441" s="19" t="s">
        <v>24736</v>
      </c>
      <c r="B5441" s="19" t="s">
        <v>19561</v>
      </c>
    </row>
    <row r="5442" spans="1:2" x14ac:dyDescent="0.25">
      <c r="A5442" s="19" t="s">
        <v>24737</v>
      </c>
      <c r="B5442" s="19" t="s">
        <v>19680</v>
      </c>
    </row>
    <row r="5443" spans="1:2" x14ac:dyDescent="0.25">
      <c r="A5443" s="19" t="s">
        <v>24738</v>
      </c>
      <c r="B5443" s="19" t="s">
        <v>19561</v>
      </c>
    </row>
    <row r="5444" spans="1:2" x14ac:dyDescent="0.25">
      <c r="A5444" s="19" t="s">
        <v>24739</v>
      </c>
      <c r="B5444" s="19" t="s">
        <v>19561</v>
      </c>
    </row>
    <row r="5445" spans="1:2" x14ac:dyDescent="0.25">
      <c r="A5445" s="19" t="s">
        <v>24740</v>
      </c>
      <c r="B5445" s="19" t="s">
        <v>19561</v>
      </c>
    </row>
    <row r="5446" spans="1:2" x14ac:dyDescent="0.25">
      <c r="A5446" s="19" t="s">
        <v>24741</v>
      </c>
      <c r="B5446" s="19" t="s">
        <v>19561</v>
      </c>
    </row>
    <row r="5447" spans="1:2" x14ac:dyDescent="0.25">
      <c r="A5447" s="19" t="s">
        <v>24742</v>
      </c>
      <c r="B5447" s="19" t="s">
        <v>22031</v>
      </c>
    </row>
    <row r="5448" spans="1:2" x14ac:dyDescent="0.25">
      <c r="A5448" s="19" t="s">
        <v>24743</v>
      </c>
      <c r="B5448" s="19" t="s">
        <v>12442</v>
      </c>
    </row>
    <row r="5449" spans="1:2" x14ac:dyDescent="0.25">
      <c r="A5449" s="19" t="s">
        <v>24744</v>
      </c>
      <c r="B5449" s="19" t="s">
        <v>12423</v>
      </c>
    </row>
    <row r="5450" spans="1:2" x14ac:dyDescent="0.25">
      <c r="A5450" s="19" t="s">
        <v>1713</v>
      </c>
      <c r="B5450" s="19" t="s">
        <v>12424</v>
      </c>
    </row>
    <row r="5451" spans="1:2" x14ac:dyDescent="0.25">
      <c r="A5451" s="19" t="s">
        <v>217</v>
      </c>
      <c r="B5451" s="19" t="s">
        <v>12424</v>
      </c>
    </row>
    <row r="5452" spans="1:2" x14ac:dyDescent="0.25">
      <c r="A5452" s="19" t="s">
        <v>24745</v>
      </c>
      <c r="B5452" s="19" t="s">
        <v>19561</v>
      </c>
    </row>
    <row r="5453" spans="1:2" x14ac:dyDescent="0.25">
      <c r="A5453" s="19" t="s">
        <v>213</v>
      </c>
      <c r="B5453" s="19" t="s">
        <v>12433</v>
      </c>
    </row>
    <row r="5454" spans="1:2" x14ac:dyDescent="0.25">
      <c r="A5454" s="19" t="s">
        <v>24746</v>
      </c>
      <c r="B5454" s="19" t="s">
        <v>12437</v>
      </c>
    </row>
    <row r="5455" spans="1:2" x14ac:dyDescent="0.25">
      <c r="A5455" s="19" t="s">
        <v>24747</v>
      </c>
      <c r="B5455" s="19" t="s">
        <v>12426</v>
      </c>
    </row>
    <row r="5456" spans="1:2" x14ac:dyDescent="0.25">
      <c r="A5456" s="19" t="s">
        <v>24748</v>
      </c>
      <c r="B5456" s="19" t="s">
        <v>12426</v>
      </c>
    </row>
    <row r="5457" spans="1:2" x14ac:dyDescent="0.25">
      <c r="A5457" s="19" t="s">
        <v>24749</v>
      </c>
      <c r="B5457" s="19" t="s">
        <v>12425</v>
      </c>
    </row>
    <row r="5458" spans="1:2" x14ac:dyDescent="0.25">
      <c r="A5458" s="19" t="s">
        <v>24750</v>
      </c>
      <c r="B5458" s="19" t="s">
        <v>12425</v>
      </c>
    </row>
    <row r="5459" spans="1:2" x14ac:dyDescent="0.25">
      <c r="A5459" s="19" t="s">
        <v>24751</v>
      </c>
      <c r="B5459" s="19" t="s">
        <v>12446</v>
      </c>
    </row>
    <row r="5460" spans="1:2" x14ac:dyDescent="0.25">
      <c r="A5460" s="19" t="s">
        <v>24752</v>
      </c>
      <c r="B5460" s="19" t="s">
        <v>19561</v>
      </c>
    </row>
    <row r="5461" spans="1:2" x14ac:dyDescent="0.25">
      <c r="A5461" s="19" t="s">
        <v>24753</v>
      </c>
      <c r="B5461" s="19" t="s">
        <v>12433</v>
      </c>
    </row>
    <row r="5462" spans="1:2" x14ac:dyDescent="0.25">
      <c r="A5462" s="19" t="s">
        <v>24754</v>
      </c>
      <c r="B5462" s="19" t="s">
        <v>12433</v>
      </c>
    </row>
    <row r="5463" spans="1:2" x14ac:dyDescent="0.25">
      <c r="A5463" s="19" t="s">
        <v>24755</v>
      </c>
      <c r="B5463" s="19" t="s">
        <v>19561</v>
      </c>
    </row>
    <row r="5464" spans="1:2" x14ac:dyDescent="0.25">
      <c r="A5464" s="19" t="s">
        <v>24756</v>
      </c>
      <c r="B5464" s="19" t="s">
        <v>19561</v>
      </c>
    </row>
    <row r="5465" spans="1:2" x14ac:dyDescent="0.25">
      <c r="A5465" s="19" t="s">
        <v>24757</v>
      </c>
      <c r="B5465" s="19" t="s">
        <v>12422</v>
      </c>
    </row>
    <row r="5466" spans="1:2" x14ac:dyDescent="0.25">
      <c r="A5466" s="19" t="s">
        <v>24758</v>
      </c>
      <c r="B5466" s="19" t="s">
        <v>19584</v>
      </c>
    </row>
    <row r="5467" spans="1:2" x14ac:dyDescent="0.25">
      <c r="A5467" s="19" t="s">
        <v>24759</v>
      </c>
      <c r="B5467" s="19" t="s">
        <v>19561</v>
      </c>
    </row>
    <row r="5468" spans="1:2" x14ac:dyDescent="0.25">
      <c r="A5468" s="19" t="s">
        <v>24760</v>
      </c>
      <c r="B5468" s="19" t="s">
        <v>12431</v>
      </c>
    </row>
    <row r="5469" spans="1:2" x14ac:dyDescent="0.25">
      <c r="A5469" s="19" t="s">
        <v>24761</v>
      </c>
      <c r="B5469" s="19" t="s">
        <v>12422</v>
      </c>
    </row>
    <row r="5470" spans="1:2" x14ac:dyDescent="0.25">
      <c r="A5470" s="19" t="s">
        <v>24762</v>
      </c>
      <c r="B5470" s="19" t="s">
        <v>19582</v>
      </c>
    </row>
    <row r="5471" spans="1:2" x14ac:dyDescent="0.25">
      <c r="A5471" s="19" t="s">
        <v>24763</v>
      </c>
      <c r="B5471" s="19" t="s">
        <v>19584</v>
      </c>
    </row>
    <row r="5472" spans="1:2" x14ac:dyDescent="0.25">
      <c r="A5472" s="19" t="s">
        <v>24764</v>
      </c>
      <c r="B5472" s="19" t="s">
        <v>19561</v>
      </c>
    </row>
    <row r="5473" spans="1:2" x14ac:dyDescent="0.25">
      <c r="A5473" s="19" t="s">
        <v>24765</v>
      </c>
      <c r="B5473" s="19" t="s">
        <v>19697</v>
      </c>
    </row>
    <row r="5474" spans="1:2" x14ac:dyDescent="0.25">
      <c r="A5474" s="19" t="s">
        <v>24766</v>
      </c>
      <c r="B5474" s="19" t="s">
        <v>19561</v>
      </c>
    </row>
    <row r="5475" spans="1:2" x14ac:dyDescent="0.25">
      <c r="A5475" s="19" t="s">
        <v>24767</v>
      </c>
      <c r="B5475" s="19" t="s">
        <v>19826</v>
      </c>
    </row>
    <row r="5476" spans="1:2" x14ac:dyDescent="0.25">
      <c r="A5476" s="19" t="s">
        <v>24768</v>
      </c>
      <c r="B5476" s="19" t="s">
        <v>19561</v>
      </c>
    </row>
    <row r="5477" spans="1:2" x14ac:dyDescent="0.25">
      <c r="A5477" s="19" t="s">
        <v>24769</v>
      </c>
      <c r="B5477" s="19" t="s">
        <v>12426</v>
      </c>
    </row>
    <row r="5478" spans="1:2" x14ac:dyDescent="0.25">
      <c r="A5478" s="19" t="s">
        <v>24770</v>
      </c>
      <c r="B5478" s="19" t="s">
        <v>12421</v>
      </c>
    </row>
    <row r="5479" spans="1:2" x14ac:dyDescent="0.25">
      <c r="A5479" s="19" t="s">
        <v>24771</v>
      </c>
      <c r="B5479" s="19" t="s">
        <v>19697</v>
      </c>
    </row>
    <row r="5480" spans="1:2" x14ac:dyDescent="0.25">
      <c r="A5480" s="19" t="s">
        <v>24772</v>
      </c>
      <c r="B5480" s="19" t="s">
        <v>20304</v>
      </c>
    </row>
    <row r="5481" spans="1:2" x14ac:dyDescent="0.25">
      <c r="A5481" s="19" t="s">
        <v>355</v>
      </c>
      <c r="B5481" s="19" t="s">
        <v>12423</v>
      </c>
    </row>
    <row r="5482" spans="1:2" x14ac:dyDescent="0.25">
      <c r="A5482" s="19" t="s">
        <v>24773</v>
      </c>
      <c r="B5482" s="19" t="s">
        <v>21531</v>
      </c>
    </row>
    <row r="5483" spans="1:2" x14ac:dyDescent="0.25">
      <c r="A5483" s="19" t="s">
        <v>24774</v>
      </c>
      <c r="B5483" s="19" t="s">
        <v>19561</v>
      </c>
    </row>
    <row r="5484" spans="1:2" x14ac:dyDescent="0.25">
      <c r="A5484" s="19" t="s">
        <v>24775</v>
      </c>
      <c r="B5484" s="19" t="s">
        <v>19763</v>
      </c>
    </row>
    <row r="5485" spans="1:2" x14ac:dyDescent="0.25">
      <c r="A5485" s="19" t="s">
        <v>24776</v>
      </c>
      <c r="B5485" s="19" t="s">
        <v>21531</v>
      </c>
    </row>
    <row r="5486" spans="1:2" x14ac:dyDescent="0.25">
      <c r="A5486" s="19" t="s">
        <v>24777</v>
      </c>
      <c r="B5486" s="19" t="s">
        <v>20698</v>
      </c>
    </row>
    <row r="5487" spans="1:2" x14ac:dyDescent="0.25">
      <c r="A5487" s="19" t="s">
        <v>24778</v>
      </c>
      <c r="B5487" s="19" t="s">
        <v>20830</v>
      </c>
    </row>
    <row r="5488" spans="1:2" x14ac:dyDescent="0.25">
      <c r="A5488" s="19" t="s">
        <v>24779</v>
      </c>
      <c r="B5488" s="19" t="s">
        <v>19763</v>
      </c>
    </row>
    <row r="5489" spans="1:2" x14ac:dyDescent="0.25">
      <c r="A5489" s="19" t="s">
        <v>24780</v>
      </c>
      <c r="B5489" s="19" t="s">
        <v>19763</v>
      </c>
    </row>
    <row r="5490" spans="1:2" x14ac:dyDescent="0.25">
      <c r="A5490" s="19" t="s">
        <v>24781</v>
      </c>
      <c r="B5490" s="19" t="s">
        <v>19561</v>
      </c>
    </row>
    <row r="5491" spans="1:2" x14ac:dyDescent="0.25">
      <c r="A5491" s="19" t="s">
        <v>24782</v>
      </c>
      <c r="B5491" s="19" t="s">
        <v>19561</v>
      </c>
    </row>
    <row r="5492" spans="1:2" x14ac:dyDescent="0.25">
      <c r="A5492" s="19" t="s">
        <v>24783</v>
      </c>
      <c r="B5492" s="19" t="s">
        <v>19703</v>
      </c>
    </row>
    <row r="5493" spans="1:2" x14ac:dyDescent="0.25">
      <c r="A5493" s="19" t="s">
        <v>24784</v>
      </c>
      <c r="B5493" s="19" t="s">
        <v>19703</v>
      </c>
    </row>
    <row r="5494" spans="1:2" x14ac:dyDescent="0.25">
      <c r="A5494" s="19" t="s">
        <v>24785</v>
      </c>
      <c r="B5494" s="19" t="s">
        <v>19561</v>
      </c>
    </row>
    <row r="5495" spans="1:2" x14ac:dyDescent="0.25">
      <c r="A5495" s="19" t="s">
        <v>24786</v>
      </c>
      <c r="B5495" s="19" t="s">
        <v>12423</v>
      </c>
    </row>
    <row r="5496" spans="1:2" x14ac:dyDescent="0.25">
      <c r="A5496" s="19" t="s">
        <v>236</v>
      </c>
      <c r="B5496" s="19" t="s">
        <v>12423</v>
      </c>
    </row>
    <row r="5497" spans="1:2" x14ac:dyDescent="0.25">
      <c r="A5497" s="19" t="s">
        <v>24787</v>
      </c>
      <c r="B5497" s="19" t="s">
        <v>19561</v>
      </c>
    </row>
    <row r="5498" spans="1:2" x14ac:dyDescent="0.25">
      <c r="A5498" s="19" t="s">
        <v>24788</v>
      </c>
      <c r="B5498" s="19" t="s">
        <v>19561</v>
      </c>
    </row>
    <row r="5499" spans="1:2" x14ac:dyDescent="0.25">
      <c r="A5499" s="19" t="s">
        <v>24789</v>
      </c>
      <c r="B5499" s="19" t="s">
        <v>12426</v>
      </c>
    </row>
    <row r="5500" spans="1:2" x14ac:dyDescent="0.25">
      <c r="A5500" s="19" t="s">
        <v>24790</v>
      </c>
      <c r="B5500" s="19" t="s">
        <v>12425</v>
      </c>
    </row>
    <row r="5501" spans="1:2" x14ac:dyDescent="0.25">
      <c r="A5501" s="19" t="s">
        <v>24791</v>
      </c>
      <c r="B5501" s="19" t="s">
        <v>19561</v>
      </c>
    </row>
    <row r="5502" spans="1:2" x14ac:dyDescent="0.25">
      <c r="A5502" s="19" t="s">
        <v>24792</v>
      </c>
      <c r="B5502" s="19" t="s">
        <v>12433</v>
      </c>
    </row>
    <row r="5503" spans="1:2" x14ac:dyDescent="0.25">
      <c r="A5503" s="19" t="s">
        <v>24793</v>
      </c>
      <c r="B5503" s="19" t="s">
        <v>19561</v>
      </c>
    </row>
    <row r="5504" spans="1:2" x14ac:dyDescent="0.25">
      <c r="A5504" s="19" t="s">
        <v>24794</v>
      </c>
      <c r="B5504" s="19" t="s">
        <v>12423</v>
      </c>
    </row>
    <row r="5505" spans="1:2" x14ac:dyDescent="0.25">
      <c r="A5505" s="19" t="s">
        <v>24795</v>
      </c>
      <c r="B5505" s="19" t="s">
        <v>19561</v>
      </c>
    </row>
    <row r="5506" spans="1:2" x14ac:dyDescent="0.25">
      <c r="A5506" s="19" t="s">
        <v>24796</v>
      </c>
      <c r="B5506" s="19" t="s">
        <v>19561</v>
      </c>
    </row>
    <row r="5507" spans="1:2" x14ac:dyDescent="0.25">
      <c r="A5507" s="19" t="s">
        <v>24797</v>
      </c>
      <c r="B5507" s="19" t="s">
        <v>12446</v>
      </c>
    </row>
    <row r="5508" spans="1:2" x14ac:dyDescent="0.25">
      <c r="A5508" s="19" t="s">
        <v>24798</v>
      </c>
      <c r="B5508" s="19" t="s">
        <v>12423</v>
      </c>
    </row>
    <row r="5509" spans="1:2" x14ac:dyDescent="0.25">
      <c r="A5509" s="19" t="s">
        <v>24799</v>
      </c>
      <c r="B5509" s="19" t="s">
        <v>12442</v>
      </c>
    </row>
    <row r="5510" spans="1:2" x14ac:dyDescent="0.25">
      <c r="A5510" s="19" t="s">
        <v>24800</v>
      </c>
      <c r="B5510" s="19" t="s">
        <v>19561</v>
      </c>
    </row>
    <row r="5511" spans="1:2" x14ac:dyDescent="0.25">
      <c r="A5511" s="19" t="s">
        <v>101</v>
      </c>
      <c r="B5511" s="19" t="s">
        <v>12425</v>
      </c>
    </row>
    <row r="5512" spans="1:2" x14ac:dyDescent="0.25">
      <c r="A5512" s="19" t="s">
        <v>24801</v>
      </c>
      <c r="B5512" s="19" t="s">
        <v>19981</v>
      </c>
    </row>
    <row r="5513" spans="1:2" x14ac:dyDescent="0.25">
      <c r="A5513" s="19" t="s">
        <v>24802</v>
      </c>
      <c r="B5513" s="19" t="s">
        <v>19561</v>
      </c>
    </row>
    <row r="5514" spans="1:2" x14ac:dyDescent="0.25">
      <c r="A5514" s="19" t="s">
        <v>24803</v>
      </c>
      <c r="B5514" s="19" t="s">
        <v>12423</v>
      </c>
    </row>
    <row r="5515" spans="1:2" x14ac:dyDescent="0.25">
      <c r="A5515" s="19" t="s">
        <v>24804</v>
      </c>
      <c r="B5515" s="19" t="s">
        <v>19776</v>
      </c>
    </row>
    <row r="5516" spans="1:2" x14ac:dyDescent="0.25">
      <c r="A5516" s="19" t="s">
        <v>24805</v>
      </c>
      <c r="B5516" s="19" t="s">
        <v>19561</v>
      </c>
    </row>
    <row r="5517" spans="1:2" x14ac:dyDescent="0.25">
      <c r="A5517" s="19" t="s">
        <v>24806</v>
      </c>
      <c r="B5517" s="19" t="s">
        <v>19561</v>
      </c>
    </row>
    <row r="5518" spans="1:2" x14ac:dyDescent="0.25">
      <c r="A5518" s="19" t="s">
        <v>24807</v>
      </c>
      <c r="B5518" s="19" t="s">
        <v>19697</v>
      </c>
    </row>
    <row r="5519" spans="1:2" x14ac:dyDescent="0.25">
      <c r="A5519" s="19" t="s">
        <v>24808</v>
      </c>
      <c r="B5519" s="19" t="s">
        <v>19561</v>
      </c>
    </row>
    <row r="5520" spans="1:2" x14ac:dyDescent="0.25">
      <c r="A5520" s="19" t="s">
        <v>24809</v>
      </c>
      <c r="B5520" s="19" t="s">
        <v>19751</v>
      </c>
    </row>
    <row r="5521" spans="1:2" x14ac:dyDescent="0.25">
      <c r="A5521" s="19" t="s">
        <v>24810</v>
      </c>
      <c r="B5521" s="19" t="s">
        <v>12425</v>
      </c>
    </row>
    <row r="5522" spans="1:2" x14ac:dyDescent="0.25">
      <c r="A5522" s="19" t="s">
        <v>19029</v>
      </c>
      <c r="B5522" s="19" t="s">
        <v>12426</v>
      </c>
    </row>
    <row r="5523" spans="1:2" x14ac:dyDescent="0.25">
      <c r="A5523" s="19" t="s">
        <v>24811</v>
      </c>
      <c r="B5523" s="19" t="s">
        <v>24812</v>
      </c>
    </row>
    <row r="5524" spans="1:2" x14ac:dyDescent="0.25">
      <c r="A5524" s="19" t="s">
        <v>24813</v>
      </c>
      <c r="B5524" s="19" t="s">
        <v>19680</v>
      </c>
    </row>
    <row r="5525" spans="1:2" x14ac:dyDescent="0.25">
      <c r="A5525" s="19" t="s">
        <v>24814</v>
      </c>
      <c r="B5525" s="19" t="s">
        <v>19584</v>
      </c>
    </row>
    <row r="5526" spans="1:2" x14ac:dyDescent="0.25">
      <c r="A5526" s="19" t="s">
        <v>24815</v>
      </c>
      <c r="B5526" s="19" t="s">
        <v>12426</v>
      </c>
    </row>
    <row r="5527" spans="1:2" x14ac:dyDescent="0.25">
      <c r="A5527" s="19" t="s">
        <v>24816</v>
      </c>
      <c r="B5527" s="19" t="s">
        <v>12423</v>
      </c>
    </row>
    <row r="5528" spans="1:2" x14ac:dyDescent="0.25">
      <c r="A5528" s="19" t="s">
        <v>24817</v>
      </c>
      <c r="B5528" s="19" t="s">
        <v>12432</v>
      </c>
    </row>
    <row r="5529" spans="1:2" x14ac:dyDescent="0.25">
      <c r="A5529" s="19" t="s">
        <v>3989</v>
      </c>
      <c r="B5529" s="19" t="s">
        <v>12421</v>
      </c>
    </row>
    <row r="5530" spans="1:2" x14ac:dyDescent="0.25">
      <c r="A5530" s="19" t="s">
        <v>24818</v>
      </c>
      <c r="B5530" s="19" t="s">
        <v>19561</v>
      </c>
    </row>
    <row r="5531" spans="1:2" x14ac:dyDescent="0.25">
      <c r="A5531" s="19" t="s">
        <v>24819</v>
      </c>
      <c r="B5531" s="19" t="s">
        <v>12441</v>
      </c>
    </row>
    <row r="5532" spans="1:2" x14ac:dyDescent="0.25">
      <c r="A5532" s="19" t="s">
        <v>24820</v>
      </c>
      <c r="B5532" s="19" t="s">
        <v>12436</v>
      </c>
    </row>
    <row r="5533" spans="1:2" x14ac:dyDescent="0.25">
      <c r="A5533" s="19" t="s">
        <v>24821</v>
      </c>
      <c r="B5533" s="19" t="s">
        <v>19697</v>
      </c>
    </row>
    <row r="5534" spans="1:2" x14ac:dyDescent="0.25">
      <c r="A5534" s="19" t="s">
        <v>24822</v>
      </c>
      <c r="B5534" s="19" t="s">
        <v>19561</v>
      </c>
    </row>
    <row r="5535" spans="1:2" x14ac:dyDescent="0.25">
      <c r="A5535" s="19" t="s">
        <v>24823</v>
      </c>
      <c r="B5535" s="19" t="s">
        <v>12442</v>
      </c>
    </row>
    <row r="5536" spans="1:2" x14ac:dyDescent="0.25">
      <c r="A5536" s="19" t="s">
        <v>24824</v>
      </c>
      <c r="B5536" s="19" t="s">
        <v>19561</v>
      </c>
    </row>
    <row r="5537" spans="1:2" x14ac:dyDescent="0.25">
      <c r="A5537" s="19" t="s">
        <v>24825</v>
      </c>
      <c r="B5537" s="19" t="s">
        <v>19561</v>
      </c>
    </row>
    <row r="5538" spans="1:2" x14ac:dyDescent="0.25">
      <c r="A5538" s="19" t="s">
        <v>24826</v>
      </c>
      <c r="B5538" s="19" t="s">
        <v>12421</v>
      </c>
    </row>
    <row r="5539" spans="1:2" x14ac:dyDescent="0.25">
      <c r="A5539" s="19" t="s">
        <v>24827</v>
      </c>
      <c r="B5539" s="19" t="s">
        <v>19561</v>
      </c>
    </row>
    <row r="5540" spans="1:2" x14ac:dyDescent="0.25">
      <c r="A5540" s="19" t="s">
        <v>24828</v>
      </c>
      <c r="B5540" s="19" t="s">
        <v>12426</v>
      </c>
    </row>
    <row r="5541" spans="1:2" x14ac:dyDescent="0.25">
      <c r="A5541" s="19" t="s">
        <v>24829</v>
      </c>
      <c r="B5541" s="19" t="s">
        <v>12442</v>
      </c>
    </row>
    <row r="5542" spans="1:2" x14ac:dyDescent="0.25">
      <c r="A5542" s="19" t="s">
        <v>24830</v>
      </c>
      <c r="B5542" s="19" t="s">
        <v>20064</v>
      </c>
    </row>
    <row r="5543" spans="1:2" x14ac:dyDescent="0.25">
      <c r="A5543" s="19" t="s">
        <v>24831</v>
      </c>
      <c r="B5543" s="19" t="s">
        <v>20064</v>
      </c>
    </row>
    <row r="5544" spans="1:2" x14ac:dyDescent="0.25">
      <c r="A5544" s="19" t="s">
        <v>24832</v>
      </c>
      <c r="B5544" s="19" t="s">
        <v>12424</v>
      </c>
    </row>
    <row r="5545" spans="1:2" x14ac:dyDescent="0.25">
      <c r="A5545" s="19" t="s">
        <v>24833</v>
      </c>
      <c r="B5545" s="19" t="s">
        <v>19561</v>
      </c>
    </row>
    <row r="5546" spans="1:2" x14ac:dyDescent="0.25">
      <c r="A5546" s="19" t="s">
        <v>24834</v>
      </c>
      <c r="B5546" s="19" t="s">
        <v>12422</v>
      </c>
    </row>
    <row r="5547" spans="1:2" x14ac:dyDescent="0.25">
      <c r="A5547" s="19" t="s">
        <v>24835</v>
      </c>
      <c r="B5547" s="19" t="s">
        <v>19561</v>
      </c>
    </row>
    <row r="5548" spans="1:2" x14ac:dyDescent="0.25">
      <c r="A5548" s="19" t="s">
        <v>24836</v>
      </c>
      <c r="B5548" s="19" t="s">
        <v>19580</v>
      </c>
    </row>
    <row r="5549" spans="1:2" x14ac:dyDescent="0.25">
      <c r="A5549" s="19" t="s">
        <v>24837</v>
      </c>
      <c r="B5549" s="19" t="s">
        <v>19584</v>
      </c>
    </row>
    <row r="5550" spans="1:2" x14ac:dyDescent="0.25">
      <c r="A5550" s="19" t="s">
        <v>24838</v>
      </c>
      <c r="B5550" s="19" t="s">
        <v>19561</v>
      </c>
    </row>
    <row r="5551" spans="1:2" x14ac:dyDescent="0.25">
      <c r="A5551" s="19" t="s">
        <v>24839</v>
      </c>
      <c r="B5551" s="19" t="s">
        <v>12446</v>
      </c>
    </row>
    <row r="5552" spans="1:2" x14ac:dyDescent="0.25">
      <c r="A5552" s="19" t="s">
        <v>24840</v>
      </c>
      <c r="B5552" s="19" t="s">
        <v>19561</v>
      </c>
    </row>
    <row r="5553" spans="1:2" x14ac:dyDescent="0.25">
      <c r="A5553" s="19" t="s">
        <v>24841</v>
      </c>
      <c r="B5553" s="19" t="s">
        <v>19561</v>
      </c>
    </row>
    <row r="5554" spans="1:2" x14ac:dyDescent="0.25">
      <c r="A5554" s="19" t="s">
        <v>24842</v>
      </c>
      <c r="B5554" s="19" t="s">
        <v>12440</v>
      </c>
    </row>
    <row r="5555" spans="1:2" x14ac:dyDescent="0.25">
      <c r="A5555" s="19" t="s">
        <v>2462</v>
      </c>
      <c r="B5555" s="19" t="s">
        <v>12434</v>
      </c>
    </row>
    <row r="5556" spans="1:2" x14ac:dyDescent="0.25">
      <c r="A5556" s="19" t="s">
        <v>24843</v>
      </c>
      <c r="B5556" s="19" t="s">
        <v>19561</v>
      </c>
    </row>
    <row r="5557" spans="1:2" x14ac:dyDescent="0.25">
      <c r="A5557" s="19" t="s">
        <v>24844</v>
      </c>
      <c r="B5557" s="19" t="s">
        <v>19751</v>
      </c>
    </row>
    <row r="5558" spans="1:2" x14ac:dyDescent="0.25">
      <c r="A5558" s="19" t="s">
        <v>24845</v>
      </c>
      <c r="B5558" s="19" t="s">
        <v>19561</v>
      </c>
    </row>
    <row r="5559" spans="1:2" x14ac:dyDescent="0.25">
      <c r="A5559" s="19" t="s">
        <v>24846</v>
      </c>
      <c r="B5559" s="19" t="s">
        <v>19561</v>
      </c>
    </row>
    <row r="5560" spans="1:2" x14ac:dyDescent="0.25">
      <c r="A5560" s="19" t="s">
        <v>24847</v>
      </c>
      <c r="B5560" s="19" t="s">
        <v>19561</v>
      </c>
    </row>
    <row r="5561" spans="1:2" x14ac:dyDescent="0.25">
      <c r="A5561" s="19" t="s">
        <v>24848</v>
      </c>
      <c r="B5561" s="19" t="s">
        <v>19561</v>
      </c>
    </row>
    <row r="5562" spans="1:2" x14ac:dyDescent="0.25">
      <c r="A5562" s="19" t="s">
        <v>24849</v>
      </c>
      <c r="B5562" s="19" t="s">
        <v>19561</v>
      </c>
    </row>
    <row r="5563" spans="1:2" x14ac:dyDescent="0.25">
      <c r="A5563" s="19" t="s">
        <v>24850</v>
      </c>
      <c r="B5563" s="19" t="s">
        <v>19561</v>
      </c>
    </row>
    <row r="5564" spans="1:2" x14ac:dyDescent="0.25">
      <c r="A5564" s="19" t="s">
        <v>24851</v>
      </c>
      <c r="B5564" s="19" t="s">
        <v>12432</v>
      </c>
    </row>
    <row r="5565" spans="1:2" x14ac:dyDescent="0.25">
      <c r="A5565" s="19" t="s">
        <v>24852</v>
      </c>
      <c r="B5565" s="19" t="s">
        <v>12442</v>
      </c>
    </row>
    <row r="5566" spans="1:2" x14ac:dyDescent="0.25">
      <c r="A5566" s="19" t="s">
        <v>24853</v>
      </c>
      <c r="B5566" s="19" t="s">
        <v>12425</v>
      </c>
    </row>
    <row r="5567" spans="1:2" x14ac:dyDescent="0.25">
      <c r="A5567" s="19" t="s">
        <v>24854</v>
      </c>
      <c r="B5567" s="19" t="s">
        <v>12433</v>
      </c>
    </row>
    <row r="5568" spans="1:2" x14ac:dyDescent="0.25">
      <c r="A5568" s="19" t="s">
        <v>24855</v>
      </c>
      <c r="B5568" s="19" t="s">
        <v>19561</v>
      </c>
    </row>
    <row r="5569" spans="1:2" x14ac:dyDescent="0.25">
      <c r="A5569" s="19" t="s">
        <v>24856</v>
      </c>
      <c r="B5569" s="19" t="s">
        <v>12431</v>
      </c>
    </row>
    <row r="5570" spans="1:2" x14ac:dyDescent="0.25">
      <c r="A5570" s="19" t="s">
        <v>24857</v>
      </c>
      <c r="B5570" s="19" t="s">
        <v>19561</v>
      </c>
    </row>
    <row r="5571" spans="1:2" x14ac:dyDescent="0.25">
      <c r="A5571" s="19" t="s">
        <v>24858</v>
      </c>
      <c r="B5571" s="19" t="s">
        <v>19561</v>
      </c>
    </row>
    <row r="5572" spans="1:2" x14ac:dyDescent="0.25">
      <c r="A5572" s="19" t="s">
        <v>24859</v>
      </c>
      <c r="B5572" s="19" t="s">
        <v>19561</v>
      </c>
    </row>
    <row r="5573" spans="1:2" x14ac:dyDescent="0.25">
      <c r="A5573" s="19" t="s">
        <v>24860</v>
      </c>
      <c r="B5573" s="19" t="s">
        <v>19561</v>
      </c>
    </row>
    <row r="5574" spans="1:2" x14ac:dyDescent="0.25">
      <c r="A5574" s="19" t="s">
        <v>24861</v>
      </c>
      <c r="B5574" s="19" t="s">
        <v>19561</v>
      </c>
    </row>
    <row r="5575" spans="1:2" x14ac:dyDescent="0.25">
      <c r="A5575" s="19" t="s">
        <v>4810</v>
      </c>
      <c r="B5575" s="19" t="s">
        <v>12423</v>
      </c>
    </row>
    <row r="5576" spans="1:2" x14ac:dyDescent="0.25">
      <c r="A5576" s="19" t="s">
        <v>24862</v>
      </c>
      <c r="B5576" s="19" t="s">
        <v>19561</v>
      </c>
    </row>
    <row r="5577" spans="1:2" x14ac:dyDescent="0.25">
      <c r="A5577" s="19" t="s">
        <v>24863</v>
      </c>
      <c r="B5577" s="19" t="s">
        <v>19561</v>
      </c>
    </row>
    <row r="5578" spans="1:2" x14ac:dyDescent="0.25">
      <c r="A5578" s="19" t="s">
        <v>24864</v>
      </c>
      <c r="B5578" s="19" t="s">
        <v>12424</v>
      </c>
    </row>
    <row r="5579" spans="1:2" x14ac:dyDescent="0.25">
      <c r="A5579" s="19" t="s">
        <v>24865</v>
      </c>
      <c r="B5579" s="19" t="s">
        <v>19582</v>
      </c>
    </row>
    <row r="5580" spans="1:2" x14ac:dyDescent="0.25">
      <c r="A5580" s="19" t="s">
        <v>24866</v>
      </c>
      <c r="B5580" s="19" t="s">
        <v>19561</v>
      </c>
    </row>
    <row r="5581" spans="1:2" x14ac:dyDescent="0.25">
      <c r="A5581" s="19" t="s">
        <v>24867</v>
      </c>
      <c r="B5581" s="19" t="s">
        <v>19582</v>
      </c>
    </row>
    <row r="5582" spans="1:2" x14ac:dyDescent="0.25">
      <c r="A5582" s="19" t="s">
        <v>24868</v>
      </c>
      <c r="B5582" s="19" t="s">
        <v>19561</v>
      </c>
    </row>
    <row r="5583" spans="1:2" x14ac:dyDescent="0.25">
      <c r="A5583" s="19" t="s">
        <v>24869</v>
      </c>
      <c r="B5583" s="19" t="s">
        <v>19561</v>
      </c>
    </row>
    <row r="5584" spans="1:2" x14ac:dyDescent="0.25">
      <c r="A5584" s="19" t="s">
        <v>44</v>
      </c>
      <c r="B5584" s="19" t="s">
        <v>12421</v>
      </c>
    </row>
    <row r="5585" spans="1:2" x14ac:dyDescent="0.25">
      <c r="A5585" s="19" t="s">
        <v>24870</v>
      </c>
      <c r="B5585" s="19" t="s">
        <v>12433</v>
      </c>
    </row>
    <row r="5586" spans="1:2" x14ac:dyDescent="0.25">
      <c r="A5586" s="19" t="s">
        <v>24871</v>
      </c>
      <c r="B5586" s="19" t="s">
        <v>19561</v>
      </c>
    </row>
    <row r="5587" spans="1:2" x14ac:dyDescent="0.25">
      <c r="A5587" s="19" t="s">
        <v>24872</v>
      </c>
      <c r="B5587" s="19" t="s">
        <v>12421</v>
      </c>
    </row>
    <row r="5588" spans="1:2" x14ac:dyDescent="0.25">
      <c r="A5588" s="19" t="s">
        <v>49</v>
      </c>
      <c r="B5588" s="19" t="s">
        <v>12421</v>
      </c>
    </row>
    <row r="5589" spans="1:2" x14ac:dyDescent="0.25">
      <c r="A5589" s="19" t="s">
        <v>9988</v>
      </c>
      <c r="B5589" s="19" t="s">
        <v>12421</v>
      </c>
    </row>
    <row r="5590" spans="1:2" x14ac:dyDescent="0.25">
      <c r="A5590" s="19" t="s">
        <v>24873</v>
      </c>
      <c r="B5590" s="19" t="s">
        <v>19561</v>
      </c>
    </row>
    <row r="5591" spans="1:2" x14ac:dyDescent="0.25">
      <c r="A5591" s="19" t="s">
        <v>24874</v>
      </c>
      <c r="B5591" s="19" t="s">
        <v>19561</v>
      </c>
    </row>
    <row r="5592" spans="1:2" x14ac:dyDescent="0.25">
      <c r="A5592" s="19" t="s">
        <v>4617</v>
      </c>
      <c r="B5592" s="19" t="s">
        <v>12426</v>
      </c>
    </row>
    <row r="5593" spans="1:2" x14ac:dyDescent="0.25">
      <c r="A5593" s="19" t="s">
        <v>24875</v>
      </c>
      <c r="B5593" s="19" t="s">
        <v>12423</v>
      </c>
    </row>
    <row r="5594" spans="1:2" x14ac:dyDescent="0.25">
      <c r="A5594" s="19" t="s">
        <v>24876</v>
      </c>
      <c r="B5594" s="19" t="s">
        <v>19561</v>
      </c>
    </row>
    <row r="5595" spans="1:2" x14ac:dyDescent="0.25">
      <c r="A5595" s="19" t="s">
        <v>24877</v>
      </c>
      <c r="B5595" s="19" t="s">
        <v>19561</v>
      </c>
    </row>
    <row r="5596" spans="1:2" x14ac:dyDescent="0.25">
      <c r="A5596" s="19" t="s">
        <v>24878</v>
      </c>
      <c r="B5596" s="19" t="s">
        <v>12437</v>
      </c>
    </row>
    <row r="5597" spans="1:2" x14ac:dyDescent="0.25">
      <c r="A5597" s="19" t="s">
        <v>24879</v>
      </c>
      <c r="B5597" s="19" t="s">
        <v>19561</v>
      </c>
    </row>
    <row r="5598" spans="1:2" x14ac:dyDescent="0.25">
      <c r="A5598" s="19" t="s">
        <v>167</v>
      </c>
      <c r="B5598" s="19" t="s">
        <v>12421</v>
      </c>
    </row>
    <row r="5599" spans="1:2" x14ac:dyDescent="0.25">
      <c r="A5599" s="19" t="s">
        <v>24880</v>
      </c>
      <c r="B5599" s="19" t="s">
        <v>12446</v>
      </c>
    </row>
    <row r="5600" spans="1:2" x14ac:dyDescent="0.25">
      <c r="A5600" s="19" t="s">
        <v>24881</v>
      </c>
      <c r="B5600" s="19" t="s">
        <v>19697</v>
      </c>
    </row>
    <row r="5601" spans="1:2" x14ac:dyDescent="0.25">
      <c r="A5601" s="19" t="s">
        <v>24882</v>
      </c>
      <c r="B5601" s="19" t="s">
        <v>19561</v>
      </c>
    </row>
    <row r="5602" spans="1:2" x14ac:dyDescent="0.25">
      <c r="A5602" s="19" t="s">
        <v>24883</v>
      </c>
      <c r="B5602" s="19" t="s">
        <v>12446</v>
      </c>
    </row>
    <row r="5603" spans="1:2" x14ac:dyDescent="0.25">
      <c r="A5603" s="19" t="s">
        <v>24884</v>
      </c>
      <c r="B5603" s="19" t="s">
        <v>19776</v>
      </c>
    </row>
    <row r="5604" spans="1:2" x14ac:dyDescent="0.25">
      <c r="A5604" s="19" t="s">
        <v>24885</v>
      </c>
      <c r="B5604" s="19" t="s">
        <v>19561</v>
      </c>
    </row>
    <row r="5605" spans="1:2" x14ac:dyDescent="0.25">
      <c r="A5605" s="19" t="s">
        <v>24886</v>
      </c>
      <c r="B5605" s="19" t="s">
        <v>19561</v>
      </c>
    </row>
    <row r="5606" spans="1:2" x14ac:dyDescent="0.25">
      <c r="A5606" s="19" t="s">
        <v>620</v>
      </c>
      <c r="B5606" s="19" t="s">
        <v>12434</v>
      </c>
    </row>
    <row r="5607" spans="1:2" x14ac:dyDescent="0.25">
      <c r="A5607" s="19" t="s">
        <v>24887</v>
      </c>
      <c r="B5607" s="19" t="s">
        <v>12423</v>
      </c>
    </row>
    <row r="5608" spans="1:2" x14ac:dyDescent="0.25">
      <c r="A5608" s="19" t="s">
        <v>24888</v>
      </c>
      <c r="B5608" s="19" t="s">
        <v>12425</v>
      </c>
    </row>
    <row r="5609" spans="1:2" x14ac:dyDescent="0.25">
      <c r="A5609" s="19" t="s">
        <v>262</v>
      </c>
      <c r="B5609" s="19" t="s">
        <v>12423</v>
      </c>
    </row>
    <row r="5610" spans="1:2" x14ac:dyDescent="0.25">
      <c r="A5610" s="19" t="s">
        <v>24889</v>
      </c>
      <c r="B5610" s="19" t="s">
        <v>19776</v>
      </c>
    </row>
    <row r="5611" spans="1:2" x14ac:dyDescent="0.25">
      <c r="A5611" s="19" t="s">
        <v>24890</v>
      </c>
      <c r="B5611" s="19" t="s">
        <v>19561</v>
      </c>
    </row>
    <row r="5612" spans="1:2" x14ac:dyDescent="0.25">
      <c r="A5612" s="19" t="s">
        <v>82</v>
      </c>
      <c r="B5612" s="19" t="s">
        <v>12421</v>
      </c>
    </row>
    <row r="5613" spans="1:2" x14ac:dyDescent="0.25">
      <c r="A5613" s="19" t="s">
        <v>24891</v>
      </c>
      <c r="B5613" s="19" t="s">
        <v>20545</v>
      </c>
    </row>
    <row r="5614" spans="1:2" x14ac:dyDescent="0.25">
      <c r="A5614" s="19" t="s">
        <v>24892</v>
      </c>
      <c r="B5614" s="19" t="s">
        <v>20547</v>
      </c>
    </row>
    <row r="5615" spans="1:2" x14ac:dyDescent="0.25">
      <c r="A5615" s="19" t="s">
        <v>24893</v>
      </c>
      <c r="B5615" s="19" t="s">
        <v>19584</v>
      </c>
    </row>
    <row r="5616" spans="1:2" x14ac:dyDescent="0.25">
      <c r="A5616" s="19" t="s">
        <v>24894</v>
      </c>
      <c r="B5616" s="19" t="s">
        <v>19584</v>
      </c>
    </row>
    <row r="5617" spans="1:2" x14ac:dyDescent="0.25">
      <c r="A5617" s="19" t="s">
        <v>24895</v>
      </c>
      <c r="B5617" s="19" t="s">
        <v>19695</v>
      </c>
    </row>
    <row r="5618" spans="1:2" x14ac:dyDescent="0.25">
      <c r="A5618" s="19" t="s">
        <v>24896</v>
      </c>
      <c r="B5618" s="19" t="s">
        <v>19695</v>
      </c>
    </row>
    <row r="5619" spans="1:2" x14ac:dyDescent="0.25">
      <c r="A5619" s="19" t="s">
        <v>24897</v>
      </c>
      <c r="B5619" s="19" t="s">
        <v>19584</v>
      </c>
    </row>
    <row r="5620" spans="1:2" x14ac:dyDescent="0.25">
      <c r="A5620" s="19" t="s">
        <v>24898</v>
      </c>
      <c r="B5620" s="19" t="s">
        <v>12426</v>
      </c>
    </row>
    <row r="5621" spans="1:2" x14ac:dyDescent="0.25">
      <c r="A5621" s="19" t="s">
        <v>24899</v>
      </c>
      <c r="B5621" s="19" t="s">
        <v>12426</v>
      </c>
    </row>
    <row r="5622" spans="1:2" x14ac:dyDescent="0.25">
      <c r="A5622" s="19" t="s">
        <v>24900</v>
      </c>
      <c r="B5622" s="19" t="s">
        <v>20254</v>
      </c>
    </row>
    <row r="5623" spans="1:2" x14ac:dyDescent="0.25">
      <c r="A5623" s="19" t="s">
        <v>24901</v>
      </c>
      <c r="B5623" s="19" t="s">
        <v>12423</v>
      </c>
    </row>
    <row r="5624" spans="1:2" x14ac:dyDescent="0.25">
      <c r="A5624" s="19" t="s">
        <v>24902</v>
      </c>
      <c r="B5624" s="19" t="s">
        <v>21050</v>
      </c>
    </row>
    <row r="5625" spans="1:2" x14ac:dyDescent="0.25">
      <c r="A5625" s="19" t="s">
        <v>24903</v>
      </c>
      <c r="B5625" s="19" t="s">
        <v>21050</v>
      </c>
    </row>
    <row r="5626" spans="1:2" x14ac:dyDescent="0.25">
      <c r="A5626" s="19" t="s">
        <v>24904</v>
      </c>
      <c r="B5626" s="19" t="s">
        <v>24905</v>
      </c>
    </row>
    <row r="5627" spans="1:2" x14ac:dyDescent="0.25">
      <c r="A5627" s="19" t="s">
        <v>24906</v>
      </c>
      <c r="B5627" s="19" t="s">
        <v>24905</v>
      </c>
    </row>
    <row r="5628" spans="1:2" x14ac:dyDescent="0.25">
      <c r="A5628" s="19" t="s">
        <v>24907</v>
      </c>
      <c r="B5628" s="19" t="s">
        <v>21039</v>
      </c>
    </row>
    <row r="5629" spans="1:2" x14ac:dyDescent="0.25">
      <c r="A5629" s="19" t="s">
        <v>24908</v>
      </c>
      <c r="B5629" s="19" t="s">
        <v>21050</v>
      </c>
    </row>
    <row r="5630" spans="1:2" x14ac:dyDescent="0.25">
      <c r="A5630" s="19" t="s">
        <v>24909</v>
      </c>
      <c r="B5630" s="19" t="s">
        <v>21050</v>
      </c>
    </row>
    <row r="5631" spans="1:2" x14ac:dyDescent="0.25">
      <c r="A5631" s="19" t="s">
        <v>24910</v>
      </c>
      <c r="B5631" s="19" t="s">
        <v>21039</v>
      </c>
    </row>
    <row r="5632" spans="1:2" x14ac:dyDescent="0.25">
      <c r="A5632" s="19" t="s">
        <v>24911</v>
      </c>
      <c r="B5632" s="19" t="s">
        <v>21050</v>
      </c>
    </row>
    <row r="5633" spans="1:2" x14ac:dyDescent="0.25">
      <c r="A5633" s="19" t="s">
        <v>24912</v>
      </c>
      <c r="B5633" s="19" t="s">
        <v>24905</v>
      </c>
    </row>
    <row r="5634" spans="1:2" x14ac:dyDescent="0.25">
      <c r="A5634" s="19" t="s">
        <v>24913</v>
      </c>
      <c r="B5634" s="19" t="s">
        <v>21039</v>
      </c>
    </row>
    <row r="5635" spans="1:2" x14ac:dyDescent="0.25">
      <c r="A5635" s="19" t="s">
        <v>24914</v>
      </c>
      <c r="B5635" s="19" t="s">
        <v>24905</v>
      </c>
    </row>
    <row r="5636" spans="1:2" x14ac:dyDescent="0.25">
      <c r="A5636" s="19" t="s">
        <v>24915</v>
      </c>
      <c r="B5636" s="19" t="s">
        <v>21050</v>
      </c>
    </row>
    <row r="5637" spans="1:2" x14ac:dyDescent="0.25">
      <c r="A5637" s="19" t="s">
        <v>24916</v>
      </c>
      <c r="B5637" s="19" t="s">
        <v>24905</v>
      </c>
    </row>
    <row r="5638" spans="1:2" x14ac:dyDescent="0.25">
      <c r="A5638" s="19" t="s">
        <v>24917</v>
      </c>
      <c r="B5638" s="19" t="s">
        <v>21050</v>
      </c>
    </row>
    <row r="5639" spans="1:2" x14ac:dyDescent="0.25">
      <c r="A5639" s="19" t="s">
        <v>24918</v>
      </c>
      <c r="B5639" s="19" t="s">
        <v>21039</v>
      </c>
    </row>
    <row r="5640" spans="1:2" x14ac:dyDescent="0.25">
      <c r="A5640" s="19" t="s">
        <v>24919</v>
      </c>
      <c r="B5640" s="19" t="s">
        <v>21039</v>
      </c>
    </row>
    <row r="5641" spans="1:2" x14ac:dyDescent="0.25">
      <c r="A5641" s="19" t="s">
        <v>24920</v>
      </c>
      <c r="B5641" s="19" t="s">
        <v>21050</v>
      </c>
    </row>
    <row r="5642" spans="1:2" x14ac:dyDescent="0.25">
      <c r="A5642" s="19" t="s">
        <v>24921</v>
      </c>
      <c r="B5642" s="19" t="s">
        <v>21039</v>
      </c>
    </row>
    <row r="5643" spans="1:2" x14ac:dyDescent="0.25">
      <c r="A5643" s="19" t="s">
        <v>24922</v>
      </c>
      <c r="B5643" s="19" t="s">
        <v>20846</v>
      </c>
    </row>
    <row r="5644" spans="1:2" x14ac:dyDescent="0.25">
      <c r="A5644" s="19" t="s">
        <v>24923</v>
      </c>
      <c r="B5644" s="19" t="s">
        <v>20846</v>
      </c>
    </row>
    <row r="5645" spans="1:2" x14ac:dyDescent="0.25">
      <c r="A5645" s="19" t="s">
        <v>24924</v>
      </c>
      <c r="B5645" s="19" t="s">
        <v>20846</v>
      </c>
    </row>
    <row r="5646" spans="1:2" x14ac:dyDescent="0.25">
      <c r="A5646" s="19" t="s">
        <v>24925</v>
      </c>
      <c r="B5646" s="19" t="s">
        <v>20846</v>
      </c>
    </row>
    <row r="5647" spans="1:2" x14ac:dyDescent="0.25">
      <c r="A5647" s="19" t="s">
        <v>24926</v>
      </c>
      <c r="B5647" s="19" t="s">
        <v>20846</v>
      </c>
    </row>
    <row r="5648" spans="1:2" x14ac:dyDescent="0.25">
      <c r="A5648" s="19" t="s">
        <v>24927</v>
      </c>
      <c r="B5648" s="19" t="s">
        <v>20846</v>
      </c>
    </row>
    <row r="5649" spans="1:2" x14ac:dyDescent="0.25">
      <c r="A5649" s="19" t="s">
        <v>24928</v>
      </c>
      <c r="B5649" s="19" t="s">
        <v>21043</v>
      </c>
    </row>
    <row r="5650" spans="1:2" x14ac:dyDescent="0.25">
      <c r="A5650" s="19" t="s">
        <v>24929</v>
      </c>
      <c r="B5650" s="19" t="s">
        <v>21039</v>
      </c>
    </row>
    <row r="5651" spans="1:2" x14ac:dyDescent="0.25">
      <c r="A5651" s="19" t="s">
        <v>24930</v>
      </c>
      <c r="B5651" s="19" t="s">
        <v>21043</v>
      </c>
    </row>
    <row r="5652" spans="1:2" x14ac:dyDescent="0.25">
      <c r="A5652" s="19" t="s">
        <v>24931</v>
      </c>
      <c r="B5652" s="19" t="s">
        <v>21043</v>
      </c>
    </row>
    <row r="5653" spans="1:2" x14ac:dyDescent="0.25">
      <c r="A5653" s="19" t="s">
        <v>24932</v>
      </c>
      <c r="B5653" s="19" t="s">
        <v>21037</v>
      </c>
    </row>
    <row r="5654" spans="1:2" x14ac:dyDescent="0.25">
      <c r="A5654" s="19" t="s">
        <v>24933</v>
      </c>
      <c r="B5654" s="19" t="s">
        <v>21037</v>
      </c>
    </row>
    <row r="5655" spans="1:2" x14ac:dyDescent="0.25">
      <c r="A5655" s="19" t="s">
        <v>24934</v>
      </c>
      <c r="B5655" s="19" t="s">
        <v>21043</v>
      </c>
    </row>
    <row r="5656" spans="1:2" x14ac:dyDescent="0.25">
      <c r="A5656" s="19" t="s">
        <v>24935</v>
      </c>
      <c r="B5656" s="19" t="s">
        <v>21045</v>
      </c>
    </row>
    <row r="5657" spans="1:2" x14ac:dyDescent="0.25">
      <c r="A5657" s="19" t="s">
        <v>24936</v>
      </c>
      <c r="B5657" s="19" t="s">
        <v>21037</v>
      </c>
    </row>
    <row r="5658" spans="1:2" x14ac:dyDescent="0.25">
      <c r="A5658" s="19" t="s">
        <v>24937</v>
      </c>
      <c r="B5658" s="19" t="s">
        <v>21043</v>
      </c>
    </row>
    <row r="5659" spans="1:2" x14ac:dyDescent="0.25">
      <c r="A5659" s="19" t="s">
        <v>24938</v>
      </c>
      <c r="B5659" s="19" t="s">
        <v>21050</v>
      </c>
    </row>
    <row r="5660" spans="1:2" x14ac:dyDescent="0.25">
      <c r="A5660" s="19" t="s">
        <v>24939</v>
      </c>
      <c r="B5660" s="19" t="s">
        <v>24905</v>
      </c>
    </row>
    <row r="5661" spans="1:2" x14ac:dyDescent="0.25">
      <c r="A5661" s="19" t="s">
        <v>24940</v>
      </c>
      <c r="B5661" s="19" t="s">
        <v>24941</v>
      </c>
    </row>
    <row r="5662" spans="1:2" x14ac:dyDescent="0.25">
      <c r="A5662" s="19" t="s">
        <v>24942</v>
      </c>
      <c r="B5662" s="19" t="s">
        <v>21050</v>
      </c>
    </row>
    <row r="5663" spans="1:2" x14ac:dyDescent="0.25">
      <c r="A5663" s="19" t="s">
        <v>24943</v>
      </c>
      <c r="B5663" s="19" t="s">
        <v>24905</v>
      </c>
    </row>
    <row r="5664" spans="1:2" x14ac:dyDescent="0.25">
      <c r="A5664" s="19" t="s">
        <v>24944</v>
      </c>
      <c r="B5664" s="19" t="s">
        <v>21050</v>
      </c>
    </row>
    <row r="5665" spans="1:2" x14ac:dyDescent="0.25">
      <c r="A5665" s="19" t="s">
        <v>24945</v>
      </c>
      <c r="B5665" s="19" t="s">
        <v>24905</v>
      </c>
    </row>
    <row r="5666" spans="1:2" x14ac:dyDescent="0.25">
      <c r="A5666" s="19" t="s">
        <v>24946</v>
      </c>
      <c r="B5666" s="19" t="s">
        <v>21050</v>
      </c>
    </row>
    <row r="5667" spans="1:2" x14ac:dyDescent="0.25">
      <c r="A5667" s="19" t="s">
        <v>24947</v>
      </c>
      <c r="B5667" s="19" t="s">
        <v>24905</v>
      </c>
    </row>
    <row r="5668" spans="1:2" x14ac:dyDescent="0.25">
      <c r="A5668" s="19" t="s">
        <v>24948</v>
      </c>
      <c r="B5668" s="19" t="s">
        <v>21050</v>
      </c>
    </row>
    <row r="5669" spans="1:2" x14ac:dyDescent="0.25">
      <c r="A5669" s="19" t="s">
        <v>24949</v>
      </c>
      <c r="B5669" s="19" t="s">
        <v>21050</v>
      </c>
    </row>
    <row r="5670" spans="1:2" x14ac:dyDescent="0.25">
      <c r="A5670" s="19" t="s">
        <v>24950</v>
      </c>
      <c r="B5670" s="19" t="s">
        <v>19703</v>
      </c>
    </row>
    <row r="5671" spans="1:2" x14ac:dyDescent="0.25">
      <c r="A5671" s="19" t="s">
        <v>24951</v>
      </c>
      <c r="B5671" s="19" t="s">
        <v>21050</v>
      </c>
    </row>
    <row r="5672" spans="1:2" x14ac:dyDescent="0.25">
      <c r="A5672" s="19" t="s">
        <v>24952</v>
      </c>
      <c r="B5672" s="19" t="s">
        <v>19751</v>
      </c>
    </row>
    <row r="5673" spans="1:2" x14ac:dyDescent="0.25">
      <c r="A5673" s="19" t="s">
        <v>24953</v>
      </c>
      <c r="B5673" s="19" t="s">
        <v>20254</v>
      </c>
    </row>
    <row r="5674" spans="1:2" x14ac:dyDescent="0.25">
      <c r="A5674" s="19" t="s">
        <v>24954</v>
      </c>
      <c r="B5674" s="19" t="s">
        <v>12426</v>
      </c>
    </row>
    <row r="5675" spans="1:2" x14ac:dyDescent="0.25">
      <c r="A5675" s="19" t="s">
        <v>24955</v>
      </c>
      <c r="B5675" s="19" t="s">
        <v>19561</v>
      </c>
    </row>
    <row r="5676" spans="1:2" x14ac:dyDescent="0.25">
      <c r="A5676" s="19" t="s">
        <v>24956</v>
      </c>
      <c r="B5676" s="19" t="s">
        <v>12424</v>
      </c>
    </row>
    <row r="5677" spans="1:2" x14ac:dyDescent="0.25">
      <c r="A5677" s="19" t="s">
        <v>24957</v>
      </c>
      <c r="B5677" s="19" t="s">
        <v>19561</v>
      </c>
    </row>
    <row r="5678" spans="1:2" x14ac:dyDescent="0.25">
      <c r="A5678" s="19" t="s">
        <v>24958</v>
      </c>
      <c r="B5678" s="19" t="s">
        <v>19561</v>
      </c>
    </row>
    <row r="5679" spans="1:2" x14ac:dyDescent="0.25">
      <c r="A5679" s="19" t="s">
        <v>24959</v>
      </c>
      <c r="B5679" s="19" t="s">
        <v>19561</v>
      </c>
    </row>
    <row r="5680" spans="1:2" x14ac:dyDescent="0.25">
      <c r="A5680" s="19" t="s">
        <v>24960</v>
      </c>
      <c r="B5680" s="19" t="s">
        <v>12425</v>
      </c>
    </row>
    <row r="5681" spans="1:2" x14ac:dyDescent="0.25">
      <c r="A5681" s="19" t="s">
        <v>24961</v>
      </c>
      <c r="B5681" s="19" t="s">
        <v>19561</v>
      </c>
    </row>
    <row r="5682" spans="1:2" x14ac:dyDescent="0.25">
      <c r="A5682" s="19" t="s">
        <v>24962</v>
      </c>
      <c r="B5682" s="19" t="s">
        <v>12431</v>
      </c>
    </row>
    <row r="5683" spans="1:2" x14ac:dyDescent="0.25">
      <c r="A5683" s="19" t="s">
        <v>24963</v>
      </c>
      <c r="B5683" s="19" t="s">
        <v>12429</v>
      </c>
    </row>
    <row r="5684" spans="1:2" x14ac:dyDescent="0.25">
      <c r="A5684" s="19" t="s">
        <v>24964</v>
      </c>
      <c r="B5684" s="19" t="s">
        <v>12446</v>
      </c>
    </row>
    <row r="5685" spans="1:2" x14ac:dyDescent="0.25">
      <c r="A5685" s="19" t="s">
        <v>24965</v>
      </c>
      <c r="B5685" s="19" t="s">
        <v>12446</v>
      </c>
    </row>
    <row r="5686" spans="1:2" x14ac:dyDescent="0.25">
      <c r="A5686" s="19" t="s">
        <v>24966</v>
      </c>
      <c r="B5686" s="19" t="s">
        <v>19703</v>
      </c>
    </row>
    <row r="5687" spans="1:2" x14ac:dyDescent="0.25">
      <c r="A5687" s="19" t="s">
        <v>24967</v>
      </c>
      <c r="B5687" s="19" t="s">
        <v>19703</v>
      </c>
    </row>
    <row r="5688" spans="1:2" x14ac:dyDescent="0.25">
      <c r="A5688" s="19" t="s">
        <v>24968</v>
      </c>
      <c r="B5688" s="19" t="s">
        <v>19703</v>
      </c>
    </row>
    <row r="5689" spans="1:2" x14ac:dyDescent="0.25">
      <c r="A5689" s="19" t="s">
        <v>24969</v>
      </c>
      <c r="B5689" s="19" t="s">
        <v>19703</v>
      </c>
    </row>
    <row r="5690" spans="1:2" x14ac:dyDescent="0.25">
      <c r="A5690" s="19" t="s">
        <v>24970</v>
      </c>
      <c r="B5690" s="19" t="s">
        <v>19616</v>
      </c>
    </row>
    <row r="5691" spans="1:2" x14ac:dyDescent="0.25">
      <c r="A5691" s="19" t="s">
        <v>390</v>
      </c>
      <c r="B5691" s="19" t="s">
        <v>12426</v>
      </c>
    </row>
    <row r="5692" spans="1:2" x14ac:dyDescent="0.25">
      <c r="A5692" s="19" t="s">
        <v>8863</v>
      </c>
      <c r="B5692" s="19" t="s">
        <v>12426</v>
      </c>
    </row>
    <row r="5693" spans="1:2" x14ac:dyDescent="0.25">
      <c r="A5693" s="19" t="s">
        <v>24971</v>
      </c>
      <c r="B5693" s="19" t="s">
        <v>19561</v>
      </c>
    </row>
    <row r="5694" spans="1:2" x14ac:dyDescent="0.25">
      <c r="A5694" s="19" t="s">
        <v>24972</v>
      </c>
      <c r="B5694" s="19" t="s">
        <v>19561</v>
      </c>
    </row>
    <row r="5695" spans="1:2" x14ac:dyDescent="0.25">
      <c r="A5695" s="19" t="s">
        <v>277</v>
      </c>
      <c r="B5695" s="19" t="s">
        <v>12441</v>
      </c>
    </row>
    <row r="5696" spans="1:2" x14ac:dyDescent="0.25">
      <c r="A5696" s="19" t="s">
        <v>24973</v>
      </c>
      <c r="B5696" s="19" t="s">
        <v>12423</v>
      </c>
    </row>
    <row r="5697" spans="1:2" x14ac:dyDescent="0.25">
      <c r="A5697" s="19" t="s">
        <v>24974</v>
      </c>
      <c r="B5697" s="19" t="s">
        <v>19561</v>
      </c>
    </row>
    <row r="5698" spans="1:2" x14ac:dyDescent="0.25">
      <c r="A5698" s="19" t="s">
        <v>24975</v>
      </c>
      <c r="B5698" s="19" t="s">
        <v>19561</v>
      </c>
    </row>
    <row r="5699" spans="1:2" x14ac:dyDescent="0.25">
      <c r="A5699" s="19" t="s">
        <v>24976</v>
      </c>
      <c r="B5699" s="19" t="s">
        <v>12433</v>
      </c>
    </row>
    <row r="5700" spans="1:2" x14ac:dyDescent="0.25">
      <c r="A5700" s="19" t="s">
        <v>24977</v>
      </c>
      <c r="B5700" s="19" t="s">
        <v>19561</v>
      </c>
    </row>
    <row r="5701" spans="1:2" x14ac:dyDescent="0.25">
      <c r="A5701" s="19" t="s">
        <v>24978</v>
      </c>
      <c r="B5701" s="19" t="s">
        <v>19561</v>
      </c>
    </row>
    <row r="5702" spans="1:2" x14ac:dyDescent="0.25">
      <c r="A5702" s="19" t="s">
        <v>24979</v>
      </c>
      <c r="B5702" s="19" t="s">
        <v>19561</v>
      </c>
    </row>
    <row r="5703" spans="1:2" x14ac:dyDescent="0.25">
      <c r="A5703" s="19" t="s">
        <v>24980</v>
      </c>
      <c r="B5703" s="19" t="s">
        <v>19580</v>
      </c>
    </row>
    <row r="5704" spans="1:2" x14ac:dyDescent="0.25">
      <c r="A5704" s="19" t="s">
        <v>24981</v>
      </c>
      <c r="B5704" s="19" t="s">
        <v>19561</v>
      </c>
    </row>
    <row r="5705" spans="1:2" x14ac:dyDescent="0.25">
      <c r="A5705" s="19" t="s">
        <v>24982</v>
      </c>
      <c r="B5705" s="19" t="s">
        <v>19561</v>
      </c>
    </row>
    <row r="5706" spans="1:2" x14ac:dyDescent="0.25">
      <c r="A5706" s="19" t="s">
        <v>24983</v>
      </c>
      <c r="B5706" s="19" t="s">
        <v>19580</v>
      </c>
    </row>
    <row r="5707" spans="1:2" x14ac:dyDescent="0.25">
      <c r="A5707" s="19" t="s">
        <v>24984</v>
      </c>
      <c r="B5707" s="19" t="s">
        <v>19582</v>
      </c>
    </row>
    <row r="5708" spans="1:2" x14ac:dyDescent="0.25">
      <c r="A5708" s="19" t="s">
        <v>24985</v>
      </c>
      <c r="B5708" s="19" t="s">
        <v>19697</v>
      </c>
    </row>
    <row r="5709" spans="1:2" x14ac:dyDescent="0.25">
      <c r="A5709" s="19" t="s">
        <v>24986</v>
      </c>
      <c r="B5709" s="19" t="s">
        <v>19580</v>
      </c>
    </row>
    <row r="5710" spans="1:2" x14ac:dyDescent="0.25">
      <c r="A5710" s="19" t="s">
        <v>24987</v>
      </c>
      <c r="B5710" s="19" t="s">
        <v>19695</v>
      </c>
    </row>
    <row r="5711" spans="1:2" x14ac:dyDescent="0.25">
      <c r="A5711" s="19" t="s">
        <v>24988</v>
      </c>
      <c r="B5711" s="19" t="s">
        <v>19584</v>
      </c>
    </row>
    <row r="5712" spans="1:2" x14ac:dyDescent="0.25">
      <c r="A5712" s="19" t="s">
        <v>24989</v>
      </c>
      <c r="B5712" s="19" t="s">
        <v>19584</v>
      </c>
    </row>
    <row r="5713" spans="1:2" x14ac:dyDescent="0.25">
      <c r="A5713" s="19" t="s">
        <v>24990</v>
      </c>
      <c r="B5713" s="19" t="s">
        <v>21531</v>
      </c>
    </row>
    <row r="5714" spans="1:2" x14ac:dyDescent="0.25">
      <c r="A5714" s="19" t="s">
        <v>24991</v>
      </c>
      <c r="B5714" s="19" t="s">
        <v>19561</v>
      </c>
    </row>
    <row r="5715" spans="1:2" x14ac:dyDescent="0.25">
      <c r="A5715" s="19" t="s">
        <v>258</v>
      </c>
      <c r="B5715" s="19" t="s">
        <v>12426</v>
      </c>
    </row>
    <row r="5716" spans="1:2" x14ac:dyDescent="0.25">
      <c r="A5716" s="19" t="s">
        <v>8098</v>
      </c>
      <c r="B5716" s="19" t="s">
        <v>12425</v>
      </c>
    </row>
    <row r="5717" spans="1:2" x14ac:dyDescent="0.25">
      <c r="A5717" s="19" t="s">
        <v>24992</v>
      </c>
      <c r="B5717" s="19" t="s">
        <v>19561</v>
      </c>
    </row>
    <row r="5718" spans="1:2" x14ac:dyDescent="0.25">
      <c r="A5718" s="19" t="s">
        <v>24993</v>
      </c>
      <c r="B5718" s="19" t="s">
        <v>19561</v>
      </c>
    </row>
    <row r="5719" spans="1:2" x14ac:dyDescent="0.25">
      <c r="A5719" s="19" t="s">
        <v>24994</v>
      </c>
      <c r="B5719" s="19" t="s">
        <v>19561</v>
      </c>
    </row>
    <row r="5720" spans="1:2" x14ac:dyDescent="0.25">
      <c r="A5720" s="19" t="s">
        <v>24995</v>
      </c>
      <c r="B5720" s="19" t="s">
        <v>12423</v>
      </c>
    </row>
    <row r="5721" spans="1:2" x14ac:dyDescent="0.25">
      <c r="A5721" s="19" t="s">
        <v>24996</v>
      </c>
      <c r="B5721" s="19" t="s">
        <v>19584</v>
      </c>
    </row>
    <row r="5722" spans="1:2" x14ac:dyDescent="0.25">
      <c r="A5722" s="19" t="s">
        <v>24997</v>
      </c>
      <c r="B5722" s="19" t="s">
        <v>19584</v>
      </c>
    </row>
    <row r="5723" spans="1:2" x14ac:dyDescent="0.25">
      <c r="A5723" s="19" t="s">
        <v>62</v>
      </c>
      <c r="B5723" s="19" t="s">
        <v>12424</v>
      </c>
    </row>
    <row r="5724" spans="1:2" x14ac:dyDescent="0.25">
      <c r="A5724" s="19" t="s">
        <v>24998</v>
      </c>
      <c r="B5724" s="19" t="s">
        <v>12437</v>
      </c>
    </row>
    <row r="5725" spans="1:2" x14ac:dyDescent="0.25">
      <c r="A5725" s="19" t="s">
        <v>24999</v>
      </c>
      <c r="B5725" s="19" t="s">
        <v>19561</v>
      </c>
    </row>
    <row r="5726" spans="1:2" x14ac:dyDescent="0.25">
      <c r="A5726" s="19" t="s">
        <v>25000</v>
      </c>
      <c r="B5726" s="19" t="s">
        <v>19561</v>
      </c>
    </row>
    <row r="5727" spans="1:2" x14ac:dyDescent="0.25">
      <c r="A5727" s="19" t="s">
        <v>25001</v>
      </c>
      <c r="B5727" s="19" t="s">
        <v>19697</v>
      </c>
    </row>
    <row r="5728" spans="1:2" x14ac:dyDescent="0.25">
      <c r="A5728" s="19" t="s">
        <v>25002</v>
      </c>
      <c r="B5728" s="19" t="s">
        <v>19561</v>
      </c>
    </row>
    <row r="5729" spans="1:2" x14ac:dyDescent="0.25">
      <c r="A5729" s="19" t="s">
        <v>25003</v>
      </c>
      <c r="B5729" s="19" t="s">
        <v>19788</v>
      </c>
    </row>
    <row r="5730" spans="1:2" x14ac:dyDescent="0.25">
      <c r="A5730" s="19" t="s">
        <v>25004</v>
      </c>
      <c r="B5730" s="19" t="s">
        <v>19584</v>
      </c>
    </row>
    <row r="5731" spans="1:2" x14ac:dyDescent="0.25">
      <c r="A5731" s="19" t="s">
        <v>25005</v>
      </c>
      <c r="B5731" s="19" t="s">
        <v>19695</v>
      </c>
    </row>
    <row r="5732" spans="1:2" x14ac:dyDescent="0.25">
      <c r="A5732" s="19" t="s">
        <v>25006</v>
      </c>
      <c r="B5732" s="19" t="s">
        <v>19584</v>
      </c>
    </row>
    <row r="5733" spans="1:2" x14ac:dyDescent="0.25">
      <c r="A5733" s="19" t="s">
        <v>25007</v>
      </c>
      <c r="B5733" s="19" t="s">
        <v>19788</v>
      </c>
    </row>
    <row r="5734" spans="1:2" x14ac:dyDescent="0.25">
      <c r="A5734" s="19" t="s">
        <v>25008</v>
      </c>
      <c r="B5734" s="19" t="s">
        <v>19561</v>
      </c>
    </row>
    <row r="5735" spans="1:2" x14ac:dyDescent="0.25">
      <c r="A5735" s="19" t="s">
        <v>25009</v>
      </c>
      <c r="B5735" s="19" t="s">
        <v>19695</v>
      </c>
    </row>
    <row r="5736" spans="1:2" x14ac:dyDescent="0.25">
      <c r="A5736" s="19" t="s">
        <v>25010</v>
      </c>
      <c r="B5736" s="19" t="s">
        <v>12426</v>
      </c>
    </row>
    <row r="5737" spans="1:2" x14ac:dyDescent="0.25">
      <c r="A5737" s="19" t="s">
        <v>25011</v>
      </c>
      <c r="B5737" s="19" t="s">
        <v>12442</v>
      </c>
    </row>
    <row r="5738" spans="1:2" x14ac:dyDescent="0.25">
      <c r="A5738" s="19" t="s">
        <v>25012</v>
      </c>
      <c r="B5738" s="19" t="s">
        <v>19561</v>
      </c>
    </row>
    <row r="5739" spans="1:2" x14ac:dyDescent="0.25">
      <c r="A5739" s="19" t="s">
        <v>25013</v>
      </c>
      <c r="B5739" s="19" t="s">
        <v>19584</v>
      </c>
    </row>
    <row r="5740" spans="1:2" x14ac:dyDescent="0.25">
      <c r="A5740" s="19" t="s">
        <v>25014</v>
      </c>
      <c r="B5740" s="19" t="s">
        <v>19561</v>
      </c>
    </row>
    <row r="5741" spans="1:2" x14ac:dyDescent="0.25">
      <c r="A5741" s="19" t="s">
        <v>25015</v>
      </c>
      <c r="B5741" s="19" t="s">
        <v>19695</v>
      </c>
    </row>
    <row r="5742" spans="1:2" x14ac:dyDescent="0.25">
      <c r="A5742" s="19" t="s">
        <v>25016</v>
      </c>
      <c r="B5742" s="19" t="s">
        <v>19697</v>
      </c>
    </row>
    <row r="5743" spans="1:2" x14ac:dyDescent="0.25">
      <c r="A5743" s="19" t="s">
        <v>25017</v>
      </c>
      <c r="B5743" s="19" t="s">
        <v>12433</v>
      </c>
    </row>
    <row r="5744" spans="1:2" x14ac:dyDescent="0.25">
      <c r="A5744" s="19" t="s">
        <v>25018</v>
      </c>
      <c r="B5744" s="19" t="s">
        <v>19561</v>
      </c>
    </row>
    <row r="5745" spans="1:2" x14ac:dyDescent="0.25">
      <c r="A5745" s="19" t="s">
        <v>110</v>
      </c>
      <c r="B5745" s="19" t="s">
        <v>12421</v>
      </c>
    </row>
    <row r="5746" spans="1:2" x14ac:dyDescent="0.25">
      <c r="A5746" s="19" t="s">
        <v>25019</v>
      </c>
      <c r="B5746" s="19" t="s">
        <v>19561</v>
      </c>
    </row>
    <row r="5747" spans="1:2" x14ac:dyDescent="0.25">
      <c r="A5747" s="19" t="s">
        <v>25020</v>
      </c>
      <c r="B5747" s="19" t="s">
        <v>12423</v>
      </c>
    </row>
    <row r="5748" spans="1:2" x14ac:dyDescent="0.25">
      <c r="A5748" s="19" t="s">
        <v>25021</v>
      </c>
      <c r="B5748" s="19" t="s">
        <v>19584</v>
      </c>
    </row>
    <row r="5749" spans="1:2" x14ac:dyDescent="0.25">
      <c r="A5749" s="19" t="s">
        <v>25022</v>
      </c>
      <c r="B5749" s="19" t="s">
        <v>19946</v>
      </c>
    </row>
    <row r="5750" spans="1:2" x14ac:dyDescent="0.25">
      <c r="A5750" s="19" t="s">
        <v>25023</v>
      </c>
      <c r="B5750" s="19" t="s">
        <v>12446</v>
      </c>
    </row>
    <row r="5751" spans="1:2" x14ac:dyDescent="0.25">
      <c r="A5751" s="19" t="s">
        <v>18836</v>
      </c>
      <c r="B5751" s="19" t="s">
        <v>12423</v>
      </c>
    </row>
    <row r="5752" spans="1:2" x14ac:dyDescent="0.25">
      <c r="A5752" s="19" t="s">
        <v>345</v>
      </c>
      <c r="B5752" s="19" t="s">
        <v>12425</v>
      </c>
    </row>
    <row r="5753" spans="1:2" x14ac:dyDescent="0.25">
      <c r="A5753" s="19" t="s">
        <v>25024</v>
      </c>
      <c r="B5753" s="19" t="s">
        <v>12426</v>
      </c>
    </row>
    <row r="5754" spans="1:2" x14ac:dyDescent="0.25">
      <c r="A5754" s="19" t="s">
        <v>25025</v>
      </c>
      <c r="B5754" s="19" t="s">
        <v>12426</v>
      </c>
    </row>
    <row r="5755" spans="1:2" x14ac:dyDescent="0.25">
      <c r="A5755" s="19" t="s">
        <v>205</v>
      </c>
      <c r="B5755" s="19" t="s">
        <v>12421</v>
      </c>
    </row>
    <row r="5756" spans="1:2" x14ac:dyDescent="0.25">
      <c r="A5756" s="19" t="s">
        <v>25026</v>
      </c>
      <c r="B5756" s="19" t="s">
        <v>19561</v>
      </c>
    </row>
    <row r="5757" spans="1:2" x14ac:dyDescent="0.25">
      <c r="A5757" s="19" t="s">
        <v>25027</v>
      </c>
      <c r="B5757" s="19" t="s">
        <v>19680</v>
      </c>
    </row>
    <row r="5758" spans="1:2" x14ac:dyDescent="0.25">
      <c r="A5758" s="19" t="s">
        <v>25028</v>
      </c>
      <c r="B5758" s="19" t="s">
        <v>19561</v>
      </c>
    </row>
    <row r="5759" spans="1:2" x14ac:dyDescent="0.25">
      <c r="A5759" s="19" t="s">
        <v>25029</v>
      </c>
      <c r="B5759" s="19" t="s">
        <v>12423</v>
      </c>
    </row>
    <row r="5760" spans="1:2" x14ac:dyDescent="0.25">
      <c r="A5760" s="19" t="s">
        <v>25030</v>
      </c>
      <c r="B5760" s="19" t="s">
        <v>19561</v>
      </c>
    </row>
    <row r="5761" spans="1:2" x14ac:dyDescent="0.25">
      <c r="A5761" s="19" t="s">
        <v>25031</v>
      </c>
      <c r="B5761" s="19" t="s">
        <v>19680</v>
      </c>
    </row>
    <row r="5762" spans="1:2" x14ac:dyDescent="0.25">
      <c r="A5762" s="19" t="s">
        <v>3198</v>
      </c>
      <c r="B5762" s="19" t="s">
        <v>12442</v>
      </c>
    </row>
    <row r="5763" spans="1:2" x14ac:dyDescent="0.25">
      <c r="A5763" s="19" t="s">
        <v>25032</v>
      </c>
      <c r="B5763" s="19" t="s">
        <v>12432</v>
      </c>
    </row>
    <row r="5764" spans="1:2" x14ac:dyDescent="0.25">
      <c r="A5764" s="19" t="s">
        <v>25033</v>
      </c>
      <c r="B5764" s="19" t="s">
        <v>19776</v>
      </c>
    </row>
    <row r="5765" spans="1:2" x14ac:dyDescent="0.25">
      <c r="A5765" s="19" t="s">
        <v>25034</v>
      </c>
      <c r="B5765" s="19" t="s">
        <v>12425</v>
      </c>
    </row>
    <row r="5766" spans="1:2" x14ac:dyDescent="0.25">
      <c r="A5766" s="19" t="s">
        <v>25035</v>
      </c>
      <c r="B5766" s="19" t="s">
        <v>12433</v>
      </c>
    </row>
    <row r="5767" spans="1:2" x14ac:dyDescent="0.25">
      <c r="A5767" s="19" t="s">
        <v>25036</v>
      </c>
      <c r="B5767" s="19" t="s">
        <v>19561</v>
      </c>
    </row>
    <row r="5768" spans="1:2" x14ac:dyDescent="0.25">
      <c r="A5768" s="19" t="s">
        <v>25037</v>
      </c>
      <c r="B5768" s="19" t="s">
        <v>19561</v>
      </c>
    </row>
    <row r="5769" spans="1:2" x14ac:dyDescent="0.25">
      <c r="A5769" s="19" t="s">
        <v>25038</v>
      </c>
      <c r="B5769" s="19" t="s">
        <v>19561</v>
      </c>
    </row>
    <row r="5770" spans="1:2" x14ac:dyDescent="0.25">
      <c r="A5770" s="19" t="s">
        <v>25039</v>
      </c>
      <c r="B5770" s="19" t="s">
        <v>20304</v>
      </c>
    </row>
    <row r="5771" spans="1:2" x14ac:dyDescent="0.25">
      <c r="A5771" s="19" t="s">
        <v>25040</v>
      </c>
      <c r="B5771" s="19" t="s">
        <v>12442</v>
      </c>
    </row>
    <row r="5772" spans="1:2" x14ac:dyDescent="0.25">
      <c r="A5772" s="19" t="s">
        <v>25041</v>
      </c>
      <c r="B5772" s="19" t="s">
        <v>19561</v>
      </c>
    </row>
    <row r="5773" spans="1:2" x14ac:dyDescent="0.25">
      <c r="A5773" s="19" t="s">
        <v>25042</v>
      </c>
      <c r="B5773" s="19" t="s">
        <v>19561</v>
      </c>
    </row>
    <row r="5774" spans="1:2" x14ac:dyDescent="0.25">
      <c r="A5774" s="19" t="s">
        <v>25043</v>
      </c>
      <c r="B5774" s="19" t="s">
        <v>19561</v>
      </c>
    </row>
    <row r="5775" spans="1:2" x14ac:dyDescent="0.25">
      <c r="A5775" s="19" t="s">
        <v>25044</v>
      </c>
      <c r="B5775" s="19" t="s">
        <v>12425</v>
      </c>
    </row>
    <row r="5776" spans="1:2" x14ac:dyDescent="0.25">
      <c r="A5776" s="19" t="s">
        <v>25045</v>
      </c>
      <c r="B5776" s="19" t="s">
        <v>12426</v>
      </c>
    </row>
    <row r="5777" spans="1:2" x14ac:dyDescent="0.25">
      <c r="A5777" s="19" t="s">
        <v>25046</v>
      </c>
      <c r="B5777" s="19" t="s">
        <v>12423</v>
      </c>
    </row>
    <row r="5778" spans="1:2" x14ac:dyDescent="0.25">
      <c r="A5778" s="19" t="s">
        <v>25047</v>
      </c>
      <c r="B5778" s="19" t="s">
        <v>19561</v>
      </c>
    </row>
    <row r="5779" spans="1:2" x14ac:dyDescent="0.25">
      <c r="A5779" s="19" t="s">
        <v>25048</v>
      </c>
      <c r="B5779" s="19" t="s">
        <v>19580</v>
      </c>
    </row>
    <row r="5780" spans="1:2" x14ac:dyDescent="0.25">
      <c r="A5780" s="19" t="s">
        <v>25049</v>
      </c>
      <c r="B5780" s="19" t="s">
        <v>19580</v>
      </c>
    </row>
    <row r="5781" spans="1:2" x14ac:dyDescent="0.25">
      <c r="A5781" s="19" t="s">
        <v>25050</v>
      </c>
      <c r="B5781" s="19" t="s">
        <v>19561</v>
      </c>
    </row>
    <row r="5782" spans="1:2" x14ac:dyDescent="0.25">
      <c r="A5782" s="19" t="s">
        <v>25051</v>
      </c>
      <c r="B5782" s="19" t="s">
        <v>12426</v>
      </c>
    </row>
    <row r="5783" spans="1:2" x14ac:dyDescent="0.25">
      <c r="A5783" s="19" t="s">
        <v>25052</v>
      </c>
      <c r="B5783" s="19" t="s">
        <v>19561</v>
      </c>
    </row>
    <row r="5784" spans="1:2" x14ac:dyDescent="0.25">
      <c r="A5784" s="19" t="s">
        <v>25053</v>
      </c>
      <c r="B5784" s="19" t="s">
        <v>12426</v>
      </c>
    </row>
    <row r="5785" spans="1:2" x14ac:dyDescent="0.25">
      <c r="A5785" s="19" t="s">
        <v>5226</v>
      </c>
      <c r="B5785" s="19" t="s">
        <v>12440</v>
      </c>
    </row>
    <row r="5786" spans="1:2" x14ac:dyDescent="0.25">
      <c r="A5786" s="19" t="s">
        <v>25054</v>
      </c>
      <c r="B5786" s="19" t="s">
        <v>19580</v>
      </c>
    </row>
    <row r="5787" spans="1:2" x14ac:dyDescent="0.25">
      <c r="A5787" s="19" t="s">
        <v>25055</v>
      </c>
      <c r="B5787" s="19" t="s">
        <v>19561</v>
      </c>
    </row>
    <row r="5788" spans="1:2" x14ac:dyDescent="0.25">
      <c r="A5788" s="19" t="s">
        <v>25056</v>
      </c>
      <c r="B5788" s="19" t="s">
        <v>19561</v>
      </c>
    </row>
    <row r="5789" spans="1:2" x14ac:dyDescent="0.25">
      <c r="A5789" s="19" t="s">
        <v>25057</v>
      </c>
      <c r="B5789" s="19" t="s">
        <v>19561</v>
      </c>
    </row>
    <row r="5790" spans="1:2" x14ac:dyDescent="0.25">
      <c r="A5790" s="19" t="s">
        <v>25058</v>
      </c>
      <c r="B5790" s="19" t="s">
        <v>19561</v>
      </c>
    </row>
    <row r="5791" spans="1:2" x14ac:dyDescent="0.25">
      <c r="A5791" s="19" t="s">
        <v>2931</v>
      </c>
      <c r="B5791" s="19" t="s">
        <v>12433</v>
      </c>
    </row>
    <row r="5792" spans="1:2" x14ac:dyDescent="0.25">
      <c r="A5792" s="19" t="s">
        <v>25059</v>
      </c>
      <c r="B5792" s="19" t="s">
        <v>19561</v>
      </c>
    </row>
    <row r="5793" spans="1:2" x14ac:dyDescent="0.25">
      <c r="A5793" s="19" t="s">
        <v>25060</v>
      </c>
      <c r="B5793" s="19" t="s">
        <v>19680</v>
      </c>
    </row>
    <row r="5794" spans="1:2" x14ac:dyDescent="0.25">
      <c r="A5794" s="19" t="s">
        <v>25061</v>
      </c>
      <c r="B5794" s="19" t="s">
        <v>19561</v>
      </c>
    </row>
    <row r="5795" spans="1:2" x14ac:dyDescent="0.25">
      <c r="A5795" s="19" t="s">
        <v>25062</v>
      </c>
      <c r="B5795" s="19" t="s">
        <v>19561</v>
      </c>
    </row>
    <row r="5796" spans="1:2" x14ac:dyDescent="0.25">
      <c r="A5796" s="19" t="s">
        <v>25063</v>
      </c>
      <c r="B5796" s="19" t="s">
        <v>19561</v>
      </c>
    </row>
    <row r="5797" spans="1:2" x14ac:dyDescent="0.25">
      <c r="A5797" s="19" t="s">
        <v>25064</v>
      </c>
      <c r="B5797" s="19" t="s">
        <v>19561</v>
      </c>
    </row>
    <row r="5798" spans="1:2" x14ac:dyDescent="0.25">
      <c r="A5798" s="19" t="s">
        <v>25065</v>
      </c>
      <c r="B5798" s="19" t="s">
        <v>19561</v>
      </c>
    </row>
    <row r="5799" spans="1:2" x14ac:dyDescent="0.25">
      <c r="A5799" s="19" t="s">
        <v>25066</v>
      </c>
      <c r="B5799" s="19" t="s">
        <v>12423</v>
      </c>
    </row>
    <row r="5800" spans="1:2" x14ac:dyDescent="0.25">
      <c r="A5800" s="19" t="s">
        <v>25067</v>
      </c>
      <c r="B5800" s="19" t="s">
        <v>19561</v>
      </c>
    </row>
    <row r="5801" spans="1:2" x14ac:dyDescent="0.25">
      <c r="A5801" s="19" t="s">
        <v>25068</v>
      </c>
      <c r="B5801" s="19" t="s">
        <v>19561</v>
      </c>
    </row>
    <row r="5802" spans="1:2" x14ac:dyDescent="0.25">
      <c r="A5802" s="19" t="s">
        <v>25069</v>
      </c>
      <c r="B5802" s="19" t="s">
        <v>19584</v>
      </c>
    </row>
    <row r="5803" spans="1:2" x14ac:dyDescent="0.25">
      <c r="A5803" s="19" t="s">
        <v>25070</v>
      </c>
      <c r="B5803" s="19" t="s">
        <v>12433</v>
      </c>
    </row>
    <row r="5804" spans="1:2" x14ac:dyDescent="0.25">
      <c r="A5804" s="19" t="s">
        <v>175</v>
      </c>
      <c r="B5804" s="19" t="s">
        <v>12433</v>
      </c>
    </row>
    <row r="5805" spans="1:2" x14ac:dyDescent="0.25">
      <c r="A5805" s="19" t="s">
        <v>25071</v>
      </c>
      <c r="B5805" s="19" t="s">
        <v>12423</v>
      </c>
    </row>
    <row r="5806" spans="1:2" x14ac:dyDescent="0.25">
      <c r="A5806" s="19" t="s">
        <v>17448</v>
      </c>
      <c r="B5806" s="19" t="s">
        <v>12423</v>
      </c>
    </row>
    <row r="5807" spans="1:2" x14ac:dyDescent="0.25">
      <c r="A5807" s="19" t="s">
        <v>25072</v>
      </c>
      <c r="B5807" s="19" t="s">
        <v>19561</v>
      </c>
    </row>
    <row r="5808" spans="1:2" x14ac:dyDescent="0.25">
      <c r="A5808" s="19" t="s">
        <v>25073</v>
      </c>
      <c r="B5808" s="19" t="s">
        <v>22031</v>
      </c>
    </row>
    <row r="5809" spans="1:2" x14ac:dyDescent="0.25">
      <c r="A5809" s="19" t="s">
        <v>25074</v>
      </c>
      <c r="B5809" s="19" t="s">
        <v>19561</v>
      </c>
    </row>
    <row r="5810" spans="1:2" x14ac:dyDescent="0.25">
      <c r="A5810" s="19" t="s">
        <v>25075</v>
      </c>
      <c r="B5810" s="19" t="s">
        <v>12426</v>
      </c>
    </row>
    <row r="5811" spans="1:2" x14ac:dyDescent="0.25">
      <c r="A5811" s="19" t="s">
        <v>25076</v>
      </c>
      <c r="B5811" s="19" t="s">
        <v>19561</v>
      </c>
    </row>
    <row r="5812" spans="1:2" x14ac:dyDescent="0.25">
      <c r="A5812" s="19" t="s">
        <v>25077</v>
      </c>
      <c r="B5812" s="19" t="s">
        <v>19561</v>
      </c>
    </row>
    <row r="5813" spans="1:2" x14ac:dyDescent="0.25">
      <c r="A5813" s="19" t="s">
        <v>25078</v>
      </c>
      <c r="B5813" s="19" t="s">
        <v>19561</v>
      </c>
    </row>
    <row r="5814" spans="1:2" x14ac:dyDescent="0.25">
      <c r="A5814" s="19" t="s">
        <v>25079</v>
      </c>
      <c r="B5814" s="19" t="s">
        <v>19561</v>
      </c>
    </row>
    <row r="5815" spans="1:2" x14ac:dyDescent="0.25">
      <c r="A5815" s="19" t="s">
        <v>25080</v>
      </c>
      <c r="B5815" s="19" t="s">
        <v>19561</v>
      </c>
    </row>
    <row r="5816" spans="1:2" x14ac:dyDescent="0.25">
      <c r="A5816" s="19" t="s">
        <v>25081</v>
      </c>
      <c r="B5816" s="19" t="s">
        <v>22942</v>
      </c>
    </row>
    <row r="5817" spans="1:2" x14ac:dyDescent="0.25">
      <c r="A5817" s="19" t="s">
        <v>25082</v>
      </c>
      <c r="B5817" s="19" t="s">
        <v>19561</v>
      </c>
    </row>
    <row r="5818" spans="1:2" x14ac:dyDescent="0.25">
      <c r="A5818" s="19" t="s">
        <v>25083</v>
      </c>
      <c r="B5818" s="19" t="s">
        <v>19788</v>
      </c>
    </row>
    <row r="5819" spans="1:2" x14ac:dyDescent="0.25">
      <c r="A5819" s="19" t="s">
        <v>25084</v>
      </c>
      <c r="B5819" s="19" t="s">
        <v>19561</v>
      </c>
    </row>
    <row r="5820" spans="1:2" x14ac:dyDescent="0.25">
      <c r="A5820" s="19" t="s">
        <v>25085</v>
      </c>
      <c r="B5820" s="19" t="s">
        <v>19561</v>
      </c>
    </row>
    <row r="5821" spans="1:2" x14ac:dyDescent="0.25">
      <c r="A5821" s="19" t="s">
        <v>25086</v>
      </c>
      <c r="B5821" s="19" t="s">
        <v>19561</v>
      </c>
    </row>
    <row r="5822" spans="1:2" x14ac:dyDescent="0.25">
      <c r="A5822" s="19" t="s">
        <v>25087</v>
      </c>
      <c r="B5822" s="19" t="s">
        <v>19561</v>
      </c>
    </row>
    <row r="5823" spans="1:2" x14ac:dyDescent="0.25">
      <c r="A5823" s="19" t="s">
        <v>25088</v>
      </c>
      <c r="B5823" s="19" t="s">
        <v>12423</v>
      </c>
    </row>
    <row r="5824" spans="1:2" x14ac:dyDescent="0.25">
      <c r="A5824" s="19" t="s">
        <v>25089</v>
      </c>
      <c r="B5824" s="19" t="s">
        <v>19561</v>
      </c>
    </row>
    <row r="5825" spans="1:2" x14ac:dyDescent="0.25">
      <c r="A5825" s="19" t="s">
        <v>25090</v>
      </c>
      <c r="B5825" s="19" t="s">
        <v>19561</v>
      </c>
    </row>
    <row r="5826" spans="1:2" x14ac:dyDescent="0.25">
      <c r="A5826" s="19" t="s">
        <v>25091</v>
      </c>
      <c r="B5826" s="19" t="s">
        <v>19561</v>
      </c>
    </row>
    <row r="5827" spans="1:2" x14ac:dyDescent="0.25">
      <c r="A5827" s="19" t="s">
        <v>25092</v>
      </c>
      <c r="B5827" s="19" t="s">
        <v>19561</v>
      </c>
    </row>
    <row r="5828" spans="1:2" x14ac:dyDescent="0.25">
      <c r="A5828" s="19" t="s">
        <v>25093</v>
      </c>
      <c r="B5828" s="19" t="s">
        <v>19561</v>
      </c>
    </row>
    <row r="5829" spans="1:2" x14ac:dyDescent="0.25">
      <c r="A5829" s="19" t="s">
        <v>25094</v>
      </c>
      <c r="B5829" s="19" t="s">
        <v>20181</v>
      </c>
    </row>
    <row r="5830" spans="1:2" x14ac:dyDescent="0.25">
      <c r="A5830" s="19" t="s">
        <v>25095</v>
      </c>
      <c r="B5830" s="19" t="s">
        <v>19561</v>
      </c>
    </row>
    <row r="5831" spans="1:2" x14ac:dyDescent="0.25">
      <c r="A5831" s="19" t="s">
        <v>267</v>
      </c>
      <c r="B5831" s="19" t="s">
        <v>12425</v>
      </c>
    </row>
    <row r="5832" spans="1:2" x14ac:dyDescent="0.25">
      <c r="A5832" s="19" t="s">
        <v>25096</v>
      </c>
      <c r="B5832" s="19" t="s">
        <v>12431</v>
      </c>
    </row>
    <row r="5833" spans="1:2" x14ac:dyDescent="0.25">
      <c r="A5833" s="19" t="s">
        <v>25097</v>
      </c>
      <c r="B5833" s="19" t="s">
        <v>12446</v>
      </c>
    </row>
    <row r="5834" spans="1:2" x14ac:dyDescent="0.25">
      <c r="A5834" s="19" t="s">
        <v>25098</v>
      </c>
      <c r="B5834" s="19" t="s">
        <v>19561</v>
      </c>
    </row>
    <row r="5835" spans="1:2" x14ac:dyDescent="0.25">
      <c r="A5835" s="19" t="s">
        <v>25099</v>
      </c>
      <c r="B5835" s="19" t="s">
        <v>19680</v>
      </c>
    </row>
    <row r="5836" spans="1:2" x14ac:dyDescent="0.25">
      <c r="A5836" s="19" t="s">
        <v>25100</v>
      </c>
      <c r="B5836" s="19" t="s">
        <v>19561</v>
      </c>
    </row>
    <row r="5837" spans="1:2" x14ac:dyDescent="0.25">
      <c r="A5837" s="19" t="s">
        <v>25101</v>
      </c>
      <c r="B5837" s="19" t="s">
        <v>20213</v>
      </c>
    </row>
    <row r="5838" spans="1:2" x14ac:dyDescent="0.25">
      <c r="A5838" s="19" t="s">
        <v>25102</v>
      </c>
      <c r="B5838" s="19" t="s">
        <v>12425</v>
      </c>
    </row>
    <row r="5839" spans="1:2" x14ac:dyDescent="0.25">
      <c r="A5839" s="19" t="s">
        <v>25103</v>
      </c>
      <c r="B5839" s="19" t="s">
        <v>12426</v>
      </c>
    </row>
    <row r="5840" spans="1:2" x14ac:dyDescent="0.25">
      <c r="A5840" s="19" t="s">
        <v>25104</v>
      </c>
      <c r="B5840" s="19" t="s">
        <v>12426</v>
      </c>
    </row>
    <row r="5841" spans="1:2" x14ac:dyDescent="0.25">
      <c r="A5841" s="19" t="s">
        <v>25105</v>
      </c>
      <c r="B5841" s="19" t="s">
        <v>19561</v>
      </c>
    </row>
    <row r="5842" spans="1:2" x14ac:dyDescent="0.25">
      <c r="A5842" s="19" t="s">
        <v>25106</v>
      </c>
      <c r="B5842" s="19" t="s">
        <v>19561</v>
      </c>
    </row>
    <row r="5843" spans="1:2" x14ac:dyDescent="0.25">
      <c r="A5843" s="19" t="s">
        <v>25107</v>
      </c>
      <c r="B5843" s="19" t="s">
        <v>12433</v>
      </c>
    </row>
    <row r="5844" spans="1:2" x14ac:dyDescent="0.25">
      <c r="A5844" s="19" t="s">
        <v>25108</v>
      </c>
      <c r="B5844" s="19" t="s">
        <v>19776</v>
      </c>
    </row>
    <row r="5845" spans="1:2" x14ac:dyDescent="0.25">
      <c r="A5845" s="19" t="s">
        <v>25109</v>
      </c>
      <c r="B5845" s="19" t="s">
        <v>19981</v>
      </c>
    </row>
    <row r="5846" spans="1:2" x14ac:dyDescent="0.25">
      <c r="A5846" s="19" t="s">
        <v>25110</v>
      </c>
      <c r="B5846" s="19" t="s">
        <v>12424</v>
      </c>
    </row>
    <row r="5847" spans="1:2" x14ac:dyDescent="0.25">
      <c r="A5847" s="19" t="s">
        <v>25111</v>
      </c>
      <c r="B5847" s="19" t="s">
        <v>19561</v>
      </c>
    </row>
    <row r="5848" spans="1:2" x14ac:dyDescent="0.25">
      <c r="A5848" s="19" t="s">
        <v>25112</v>
      </c>
      <c r="B5848" s="19" t="s">
        <v>21298</v>
      </c>
    </row>
    <row r="5849" spans="1:2" x14ac:dyDescent="0.25">
      <c r="A5849" s="19" t="s">
        <v>25113</v>
      </c>
      <c r="B5849" s="19" t="s">
        <v>21298</v>
      </c>
    </row>
    <row r="5850" spans="1:2" x14ac:dyDescent="0.25">
      <c r="A5850" s="19" t="s">
        <v>25114</v>
      </c>
      <c r="B5850" s="19" t="s">
        <v>21298</v>
      </c>
    </row>
    <row r="5851" spans="1:2" x14ac:dyDescent="0.25">
      <c r="A5851" s="19" t="s">
        <v>25115</v>
      </c>
      <c r="B5851" s="19" t="s">
        <v>19703</v>
      </c>
    </row>
    <row r="5852" spans="1:2" x14ac:dyDescent="0.25">
      <c r="A5852" s="19" t="s">
        <v>25116</v>
      </c>
      <c r="B5852" s="19" t="s">
        <v>19561</v>
      </c>
    </row>
    <row r="5853" spans="1:2" x14ac:dyDescent="0.25">
      <c r="A5853" s="19" t="s">
        <v>25117</v>
      </c>
      <c r="B5853" s="19" t="s">
        <v>19584</v>
      </c>
    </row>
    <row r="5854" spans="1:2" x14ac:dyDescent="0.25">
      <c r="A5854" s="19" t="s">
        <v>25118</v>
      </c>
      <c r="B5854" s="19" t="s">
        <v>12426</v>
      </c>
    </row>
    <row r="5855" spans="1:2" x14ac:dyDescent="0.25">
      <c r="A5855" s="19" t="s">
        <v>25119</v>
      </c>
      <c r="B5855" s="19" t="s">
        <v>12446</v>
      </c>
    </row>
    <row r="5856" spans="1:2" x14ac:dyDescent="0.25">
      <c r="A5856" s="19" t="s">
        <v>25120</v>
      </c>
      <c r="B5856" s="19" t="s">
        <v>12435</v>
      </c>
    </row>
    <row r="5857" spans="1:2" x14ac:dyDescent="0.25">
      <c r="A5857" s="19" t="s">
        <v>146</v>
      </c>
      <c r="B5857" s="19" t="s">
        <v>12421</v>
      </c>
    </row>
    <row r="5858" spans="1:2" x14ac:dyDescent="0.25">
      <c r="A5858" s="19" t="s">
        <v>25121</v>
      </c>
      <c r="B5858" s="19" t="s">
        <v>20483</v>
      </c>
    </row>
    <row r="5859" spans="1:2" x14ac:dyDescent="0.25">
      <c r="A5859" s="19" t="s">
        <v>25122</v>
      </c>
      <c r="B5859" s="19" t="s">
        <v>12422</v>
      </c>
    </row>
    <row r="5860" spans="1:2" x14ac:dyDescent="0.25">
      <c r="A5860" s="19" t="s">
        <v>25123</v>
      </c>
      <c r="B5860" s="19" t="s">
        <v>19561</v>
      </c>
    </row>
    <row r="5861" spans="1:2" x14ac:dyDescent="0.25">
      <c r="A5861" s="19" t="s">
        <v>25124</v>
      </c>
      <c r="B5861" s="19" t="s">
        <v>12442</v>
      </c>
    </row>
    <row r="5862" spans="1:2" x14ac:dyDescent="0.25">
      <c r="A5862" s="19" t="s">
        <v>25125</v>
      </c>
      <c r="B5862" s="19" t="s">
        <v>12442</v>
      </c>
    </row>
    <row r="5863" spans="1:2" x14ac:dyDescent="0.25">
      <c r="A5863" s="19" t="s">
        <v>25126</v>
      </c>
      <c r="B5863" s="19" t="s">
        <v>20830</v>
      </c>
    </row>
    <row r="5864" spans="1:2" x14ac:dyDescent="0.25">
      <c r="A5864" s="19" t="s">
        <v>25127</v>
      </c>
      <c r="B5864" s="19" t="s">
        <v>19561</v>
      </c>
    </row>
    <row r="5865" spans="1:2" x14ac:dyDescent="0.25">
      <c r="A5865" s="19" t="s">
        <v>25128</v>
      </c>
      <c r="B5865" s="19" t="s">
        <v>12423</v>
      </c>
    </row>
    <row r="5866" spans="1:2" x14ac:dyDescent="0.25">
      <c r="A5866" s="19" t="s">
        <v>25129</v>
      </c>
      <c r="B5866" s="19" t="s">
        <v>12437</v>
      </c>
    </row>
    <row r="5867" spans="1:2" x14ac:dyDescent="0.25">
      <c r="A5867" s="19" t="s">
        <v>25130</v>
      </c>
      <c r="B5867" s="19" t="s">
        <v>19703</v>
      </c>
    </row>
    <row r="5868" spans="1:2" x14ac:dyDescent="0.25">
      <c r="A5868" s="19" t="s">
        <v>25131</v>
      </c>
      <c r="B5868" s="19" t="s">
        <v>19680</v>
      </c>
    </row>
    <row r="5869" spans="1:2" x14ac:dyDescent="0.25">
      <c r="A5869" s="19" t="s">
        <v>25132</v>
      </c>
      <c r="B5869" s="19" t="s">
        <v>19680</v>
      </c>
    </row>
    <row r="5870" spans="1:2" x14ac:dyDescent="0.25">
      <c r="A5870" s="19" t="s">
        <v>25133</v>
      </c>
      <c r="B5870" s="19" t="s">
        <v>12433</v>
      </c>
    </row>
    <row r="5871" spans="1:2" x14ac:dyDescent="0.25">
      <c r="A5871" s="19" t="s">
        <v>25134</v>
      </c>
      <c r="B5871" s="19" t="s">
        <v>12446</v>
      </c>
    </row>
    <row r="5872" spans="1:2" x14ac:dyDescent="0.25">
      <c r="A5872" s="19" t="s">
        <v>242</v>
      </c>
      <c r="B5872" s="19" t="s">
        <v>12444</v>
      </c>
    </row>
    <row r="5873" spans="1:2" x14ac:dyDescent="0.25">
      <c r="A5873" s="19" t="s">
        <v>231</v>
      </c>
      <c r="B5873" s="19" t="s">
        <v>12421</v>
      </c>
    </row>
    <row r="5874" spans="1:2" x14ac:dyDescent="0.25">
      <c r="A5874" s="19" t="s">
        <v>25135</v>
      </c>
      <c r="B5874" s="19" t="s">
        <v>12425</v>
      </c>
    </row>
    <row r="5875" spans="1:2" x14ac:dyDescent="0.25">
      <c r="A5875" s="19" t="s">
        <v>25136</v>
      </c>
      <c r="B5875" s="19" t="s">
        <v>12426</v>
      </c>
    </row>
    <row r="5876" spans="1:2" x14ac:dyDescent="0.25">
      <c r="A5876" s="19" t="s">
        <v>25137</v>
      </c>
      <c r="B5876" s="19" t="s">
        <v>19763</v>
      </c>
    </row>
    <row r="5877" spans="1:2" x14ac:dyDescent="0.25">
      <c r="A5877" s="19" t="s">
        <v>25138</v>
      </c>
      <c r="B5877" s="19" t="s">
        <v>20698</v>
      </c>
    </row>
    <row r="5878" spans="1:2" x14ac:dyDescent="0.25">
      <c r="A5878" s="19" t="s">
        <v>25139</v>
      </c>
      <c r="B5878" s="19" t="s">
        <v>20594</v>
      </c>
    </row>
    <row r="5879" spans="1:2" x14ac:dyDescent="0.25">
      <c r="A5879" s="19" t="s">
        <v>25140</v>
      </c>
      <c r="B5879" s="19" t="s">
        <v>19561</v>
      </c>
    </row>
    <row r="5880" spans="1:2" x14ac:dyDescent="0.25">
      <c r="A5880" s="19" t="s">
        <v>25141</v>
      </c>
      <c r="B5880" s="19" t="s">
        <v>12441</v>
      </c>
    </row>
    <row r="5881" spans="1:2" x14ac:dyDescent="0.25">
      <c r="A5881" s="19" t="s">
        <v>25142</v>
      </c>
      <c r="B5881" s="19" t="s">
        <v>19561</v>
      </c>
    </row>
    <row r="5882" spans="1:2" x14ac:dyDescent="0.25">
      <c r="A5882" s="19" t="s">
        <v>25143</v>
      </c>
      <c r="B5882" s="19" t="s">
        <v>20730</v>
      </c>
    </row>
    <row r="5883" spans="1:2" x14ac:dyDescent="0.25">
      <c r="A5883" s="19" t="s">
        <v>25144</v>
      </c>
      <c r="B5883" s="19" t="s">
        <v>20732</v>
      </c>
    </row>
    <row r="5884" spans="1:2" x14ac:dyDescent="0.25">
      <c r="A5884" s="19" t="s">
        <v>25145</v>
      </c>
      <c r="B5884" s="19" t="s">
        <v>19788</v>
      </c>
    </row>
    <row r="5885" spans="1:2" x14ac:dyDescent="0.25">
      <c r="A5885" s="19" t="s">
        <v>25146</v>
      </c>
      <c r="B5885" s="19" t="s">
        <v>12425</v>
      </c>
    </row>
    <row r="5886" spans="1:2" x14ac:dyDescent="0.25">
      <c r="A5886" s="19" t="s">
        <v>25147</v>
      </c>
      <c r="B5886" s="19" t="s">
        <v>12426</v>
      </c>
    </row>
    <row r="5887" spans="1:2" x14ac:dyDescent="0.25">
      <c r="A5887" s="19" t="s">
        <v>25148</v>
      </c>
      <c r="B5887" s="19" t="s">
        <v>12425</v>
      </c>
    </row>
    <row r="5888" spans="1:2" x14ac:dyDescent="0.25">
      <c r="A5888" s="19" t="s">
        <v>25149</v>
      </c>
      <c r="B5888" s="19" t="s">
        <v>12425</v>
      </c>
    </row>
    <row r="5889" spans="1:2" x14ac:dyDescent="0.25">
      <c r="A5889" s="19" t="s">
        <v>25150</v>
      </c>
      <c r="B5889" s="19" t="s">
        <v>12432</v>
      </c>
    </row>
    <row r="5890" spans="1:2" x14ac:dyDescent="0.25">
      <c r="A5890" s="19" t="s">
        <v>25151</v>
      </c>
      <c r="B5890" s="19" t="s">
        <v>12425</v>
      </c>
    </row>
    <row r="5891" spans="1:2" x14ac:dyDescent="0.25">
      <c r="A5891" s="19" t="s">
        <v>25152</v>
      </c>
      <c r="B5891" s="19" t="s">
        <v>12426</v>
      </c>
    </row>
    <row r="5892" spans="1:2" x14ac:dyDescent="0.25">
      <c r="A5892" s="19" t="s">
        <v>25153</v>
      </c>
      <c r="B5892" s="19" t="s">
        <v>12423</v>
      </c>
    </row>
    <row r="5893" spans="1:2" x14ac:dyDescent="0.25">
      <c r="A5893" s="19" t="s">
        <v>20</v>
      </c>
      <c r="B5893" s="19" t="s">
        <v>12423</v>
      </c>
    </row>
    <row r="5894" spans="1:2" x14ac:dyDescent="0.25">
      <c r="A5894" s="19" t="s">
        <v>25154</v>
      </c>
      <c r="B5894" s="19" t="s">
        <v>12423</v>
      </c>
    </row>
    <row r="5895" spans="1:2" x14ac:dyDescent="0.25">
      <c r="A5895" s="19" t="s">
        <v>25155</v>
      </c>
      <c r="B5895" s="19" t="s">
        <v>12423</v>
      </c>
    </row>
    <row r="5896" spans="1:2" x14ac:dyDescent="0.25">
      <c r="A5896" s="19" t="s">
        <v>22</v>
      </c>
      <c r="B5896" s="19" t="s">
        <v>12428</v>
      </c>
    </row>
    <row r="5897" spans="1:2" x14ac:dyDescent="0.25">
      <c r="A5897" s="19" t="s">
        <v>96</v>
      </c>
      <c r="B5897" s="19" t="s">
        <v>12423</v>
      </c>
    </row>
    <row r="5898" spans="1:2" x14ac:dyDescent="0.25">
      <c r="A5898" s="19" t="s">
        <v>25156</v>
      </c>
      <c r="B5898" s="19" t="s">
        <v>12423</v>
      </c>
    </row>
    <row r="5899" spans="1:2" x14ac:dyDescent="0.25">
      <c r="A5899" s="19" t="s">
        <v>25157</v>
      </c>
      <c r="B5899" s="19" t="s">
        <v>12423</v>
      </c>
    </row>
    <row r="5900" spans="1:2" x14ac:dyDescent="0.25">
      <c r="A5900" s="19" t="s">
        <v>177</v>
      </c>
      <c r="B5900" s="19" t="s">
        <v>12423</v>
      </c>
    </row>
    <row r="5901" spans="1:2" x14ac:dyDescent="0.25">
      <c r="A5901" s="19" t="s">
        <v>25158</v>
      </c>
      <c r="B5901" s="19" t="s">
        <v>12423</v>
      </c>
    </row>
    <row r="5902" spans="1:2" x14ac:dyDescent="0.25">
      <c r="A5902" s="19" t="s">
        <v>57</v>
      </c>
      <c r="B5902" s="19" t="s">
        <v>12423</v>
      </c>
    </row>
    <row r="5903" spans="1:2" x14ac:dyDescent="0.25">
      <c r="A5903" s="19" t="s">
        <v>25159</v>
      </c>
      <c r="B5903" s="19" t="s">
        <v>12423</v>
      </c>
    </row>
    <row r="5904" spans="1:2" x14ac:dyDescent="0.25">
      <c r="A5904" s="19" t="s">
        <v>25160</v>
      </c>
      <c r="B5904" s="19" t="s">
        <v>12423</v>
      </c>
    </row>
    <row r="5905" spans="1:2" x14ac:dyDescent="0.25">
      <c r="A5905" s="19" t="s">
        <v>25161</v>
      </c>
      <c r="B5905" s="19" t="s">
        <v>12423</v>
      </c>
    </row>
    <row r="5906" spans="1:2" x14ac:dyDescent="0.25">
      <c r="A5906" s="19" t="s">
        <v>25162</v>
      </c>
      <c r="B5906" s="19" t="s">
        <v>19561</v>
      </c>
    </row>
    <row r="5907" spans="1:2" x14ac:dyDescent="0.25">
      <c r="A5907" s="19" t="s">
        <v>25163</v>
      </c>
      <c r="B5907" s="19" t="s">
        <v>20301</v>
      </c>
    </row>
    <row r="5908" spans="1:2" x14ac:dyDescent="0.25">
      <c r="A5908" s="19" t="s">
        <v>25164</v>
      </c>
      <c r="B5908" s="19" t="s">
        <v>12446</v>
      </c>
    </row>
    <row r="5909" spans="1:2" x14ac:dyDescent="0.25">
      <c r="A5909" s="19" t="s">
        <v>25165</v>
      </c>
      <c r="B5909" s="19" t="s">
        <v>19697</v>
      </c>
    </row>
    <row r="5910" spans="1:2" x14ac:dyDescent="0.25">
      <c r="A5910" s="19" t="s">
        <v>25166</v>
      </c>
      <c r="B5910" s="19" t="s">
        <v>12431</v>
      </c>
    </row>
    <row r="5911" spans="1:2" x14ac:dyDescent="0.25">
      <c r="A5911" s="19" t="s">
        <v>25167</v>
      </c>
      <c r="B5911" s="19" t="s">
        <v>12425</v>
      </c>
    </row>
    <row r="5912" spans="1:2" x14ac:dyDescent="0.25">
      <c r="A5912" s="19" t="s">
        <v>25168</v>
      </c>
      <c r="B5912" s="19" t="s">
        <v>12431</v>
      </c>
    </row>
    <row r="5913" spans="1:2" x14ac:dyDescent="0.25">
      <c r="A5913" s="19" t="s">
        <v>25169</v>
      </c>
      <c r="B5913" s="19" t="s">
        <v>12426</v>
      </c>
    </row>
    <row r="5914" spans="1:2" x14ac:dyDescent="0.25">
      <c r="A5914" s="19" t="s">
        <v>9837</v>
      </c>
      <c r="B5914" s="19" t="s">
        <v>12423</v>
      </c>
    </row>
    <row r="5915" spans="1:2" x14ac:dyDescent="0.25">
      <c r="A5915" s="19" t="s">
        <v>25170</v>
      </c>
      <c r="B5915" s="19" t="s">
        <v>12426</v>
      </c>
    </row>
    <row r="5916" spans="1:2" x14ac:dyDescent="0.25">
      <c r="A5916" s="19" t="s">
        <v>25171</v>
      </c>
      <c r="B5916" s="19" t="s">
        <v>12426</v>
      </c>
    </row>
    <row r="5917" spans="1:2" x14ac:dyDescent="0.25">
      <c r="A5917" s="19" t="s">
        <v>203</v>
      </c>
      <c r="B5917" s="19" t="s">
        <v>12423</v>
      </c>
    </row>
    <row r="5918" spans="1:2" x14ac:dyDescent="0.25">
      <c r="A5918" s="19" t="s">
        <v>25172</v>
      </c>
      <c r="B5918" s="19" t="s">
        <v>12421</v>
      </c>
    </row>
    <row r="5919" spans="1:2" x14ac:dyDescent="0.25">
      <c r="A5919" s="19" t="s">
        <v>383</v>
      </c>
      <c r="B5919" s="19" t="s">
        <v>12431</v>
      </c>
    </row>
    <row r="5920" spans="1:2" x14ac:dyDescent="0.25">
      <c r="A5920" s="19" t="s">
        <v>25173</v>
      </c>
      <c r="B5920" s="19" t="s">
        <v>12423</v>
      </c>
    </row>
    <row r="5921" spans="1:2" x14ac:dyDescent="0.25">
      <c r="A5921" s="19" t="s">
        <v>25174</v>
      </c>
      <c r="B5921" s="19" t="s">
        <v>12425</v>
      </c>
    </row>
    <row r="5922" spans="1:2" x14ac:dyDescent="0.25">
      <c r="A5922" s="19" t="s">
        <v>7730</v>
      </c>
      <c r="B5922" s="19" t="s">
        <v>12439</v>
      </c>
    </row>
    <row r="5923" spans="1:2" x14ac:dyDescent="0.25">
      <c r="A5923" s="19" t="s">
        <v>25175</v>
      </c>
      <c r="B5923" s="19" t="s">
        <v>19697</v>
      </c>
    </row>
    <row r="5924" spans="1:2" x14ac:dyDescent="0.25">
      <c r="A5924" s="19" t="s">
        <v>4263</v>
      </c>
      <c r="B5924" s="19" t="s">
        <v>12441</v>
      </c>
    </row>
    <row r="5925" spans="1:2" x14ac:dyDescent="0.25">
      <c r="A5925" s="19" t="s">
        <v>25176</v>
      </c>
      <c r="B5925" s="19" t="s">
        <v>19561</v>
      </c>
    </row>
    <row r="5926" spans="1:2" x14ac:dyDescent="0.25">
      <c r="A5926" s="19" t="s">
        <v>15582</v>
      </c>
      <c r="B5926" s="19" t="s">
        <v>12434</v>
      </c>
    </row>
    <row r="5927" spans="1:2" x14ac:dyDescent="0.25">
      <c r="A5927" s="19" t="s">
        <v>25177</v>
      </c>
      <c r="B5927" s="19" t="s">
        <v>19695</v>
      </c>
    </row>
    <row r="5928" spans="1:2" x14ac:dyDescent="0.25">
      <c r="A5928" s="19" t="s">
        <v>25178</v>
      </c>
      <c r="B5928" s="19" t="s">
        <v>12431</v>
      </c>
    </row>
    <row r="5929" spans="1:2" x14ac:dyDescent="0.25">
      <c r="A5929" s="19" t="s">
        <v>25179</v>
      </c>
      <c r="B5929" s="19" t="s">
        <v>19561</v>
      </c>
    </row>
    <row r="5930" spans="1:2" x14ac:dyDescent="0.25">
      <c r="A5930" s="19" t="s">
        <v>25180</v>
      </c>
      <c r="B5930" s="19" t="s">
        <v>19584</v>
      </c>
    </row>
    <row r="5931" spans="1:2" x14ac:dyDescent="0.25">
      <c r="A5931" s="19" t="s">
        <v>25181</v>
      </c>
      <c r="B5931" s="19" t="s">
        <v>12432</v>
      </c>
    </row>
    <row r="5932" spans="1:2" x14ac:dyDescent="0.25">
      <c r="A5932" s="19" t="s">
        <v>25182</v>
      </c>
      <c r="B5932" s="19" t="s">
        <v>12441</v>
      </c>
    </row>
    <row r="5933" spans="1:2" x14ac:dyDescent="0.25">
      <c r="A5933" s="19" t="s">
        <v>25183</v>
      </c>
      <c r="B5933" s="19" t="s">
        <v>19680</v>
      </c>
    </row>
    <row r="5934" spans="1:2" x14ac:dyDescent="0.25">
      <c r="A5934" s="19" t="s">
        <v>25184</v>
      </c>
      <c r="B5934" s="19" t="s">
        <v>19680</v>
      </c>
    </row>
    <row r="5935" spans="1:2" x14ac:dyDescent="0.25">
      <c r="A5935" s="19" t="s">
        <v>25185</v>
      </c>
      <c r="B5935" s="19" t="s">
        <v>19680</v>
      </c>
    </row>
    <row r="5936" spans="1:2" x14ac:dyDescent="0.25">
      <c r="A5936" s="19" t="s">
        <v>25186</v>
      </c>
      <c r="B5936" s="19" t="s">
        <v>19561</v>
      </c>
    </row>
    <row r="5937" spans="1:2" x14ac:dyDescent="0.25">
      <c r="A5937" s="19" t="s">
        <v>25187</v>
      </c>
      <c r="B5937" s="19" t="s">
        <v>12425</v>
      </c>
    </row>
    <row r="5938" spans="1:2" x14ac:dyDescent="0.25">
      <c r="A5938" s="19" t="s">
        <v>25188</v>
      </c>
      <c r="B5938" s="19" t="s">
        <v>19561</v>
      </c>
    </row>
    <row r="5939" spans="1:2" x14ac:dyDescent="0.25">
      <c r="A5939" s="19" t="s">
        <v>25189</v>
      </c>
      <c r="B5939" s="19" t="s">
        <v>12442</v>
      </c>
    </row>
    <row r="5940" spans="1:2" x14ac:dyDescent="0.25">
      <c r="A5940" s="19" t="s">
        <v>25190</v>
      </c>
      <c r="B5940" s="19" t="s">
        <v>12442</v>
      </c>
    </row>
    <row r="5941" spans="1:2" x14ac:dyDescent="0.25">
      <c r="A5941" s="19" t="s">
        <v>25191</v>
      </c>
      <c r="B5941" s="19" t="s">
        <v>19561</v>
      </c>
    </row>
    <row r="5942" spans="1:2" x14ac:dyDescent="0.25">
      <c r="A5942" s="19" t="s">
        <v>25192</v>
      </c>
      <c r="B5942" s="19" t="s">
        <v>12426</v>
      </c>
    </row>
    <row r="5943" spans="1:2" x14ac:dyDescent="0.25">
      <c r="A5943" s="19" t="s">
        <v>25193</v>
      </c>
      <c r="B5943" s="19" t="s">
        <v>20213</v>
      </c>
    </row>
    <row r="5944" spans="1:2" x14ac:dyDescent="0.25">
      <c r="A5944" s="19" t="s">
        <v>25194</v>
      </c>
      <c r="B5944" s="19" t="s">
        <v>12441</v>
      </c>
    </row>
    <row r="5945" spans="1:2" x14ac:dyDescent="0.25">
      <c r="A5945" s="19" t="s">
        <v>25195</v>
      </c>
      <c r="B5945" s="19" t="s">
        <v>19561</v>
      </c>
    </row>
    <row r="5946" spans="1:2" x14ac:dyDescent="0.25">
      <c r="A5946" s="19" t="s">
        <v>25196</v>
      </c>
      <c r="B5946" s="19" t="s">
        <v>19561</v>
      </c>
    </row>
    <row r="5947" spans="1:2" x14ac:dyDescent="0.25">
      <c r="A5947" s="19" t="s">
        <v>25197</v>
      </c>
      <c r="B5947" s="19" t="s">
        <v>19561</v>
      </c>
    </row>
    <row r="5948" spans="1:2" x14ac:dyDescent="0.25">
      <c r="A5948" s="19" t="s">
        <v>25198</v>
      </c>
      <c r="B5948" s="19" t="s">
        <v>19561</v>
      </c>
    </row>
    <row r="5949" spans="1:2" x14ac:dyDescent="0.25">
      <c r="A5949" s="19" t="s">
        <v>25199</v>
      </c>
      <c r="B5949" s="19" t="s">
        <v>19561</v>
      </c>
    </row>
    <row r="5950" spans="1:2" x14ac:dyDescent="0.25">
      <c r="A5950" s="19" t="s">
        <v>25200</v>
      </c>
      <c r="B5950" s="19" t="s">
        <v>19561</v>
      </c>
    </row>
    <row r="5951" spans="1:2" x14ac:dyDescent="0.25">
      <c r="A5951" s="19" t="s">
        <v>25201</v>
      </c>
      <c r="B5951" s="19" t="s">
        <v>12433</v>
      </c>
    </row>
    <row r="5952" spans="1:2" x14ac:dyDescent="0.25">
      <c r="A5952" s="19" t="s">
        <v>25202</v>
      </c>
      <c r="B5952" s="19" t="s">
        <v>19826</v>
      </c>
    </row>
    <row r="5953" spans="1:2" x14ac:dyDescent="0.25">
      <c r="A5953" s="19" t="s">
        <v>25203</v>
      </c>
      <c r="B5953" s="19" t="s">
        <v>12433</v>
      </c>
    </row>
    <row r="5954" spans="1:2" x14ac:dyDescent="0.25">
      <c r="A5954" s="19" t="s">
        <v>25204</v>
      </c>
      <c r="B5954" s="19" t="s">
        <v>19561</v>
      </c>
    </row>
    <row r="5955" spans="1:2" x14ac:dyDescent="0.25">
      <c r="A5955" s="19" t="s">
        <v>25205</v>
      </c>
      <c r="B5955" s="19" t="s">
        <v>19561</v>
      </c>
    </row>
    <row r="5956" spans="1:2" x14ac:dyDescent="0.25">
      <c r="A5956" s="19" t="s">
        <v>7091</v>
      </c>
      <c r="B5956" s="19" t="s">
        <v>12425</v>
      </c>
    </row>
    <row r="5957" spans="1:2" x14ac:dyDescent="0.25">
      <c r="A5957" s="19" t="s">
        <v>25206</v>
      </c>
      <c r="B5957" s="19" t="s">
        <v>20559</v>
      </c>
    </row>
    <row r="5958" spans="1:2" x14ac:dyDescent="0.25">
      <c r="A5958" s="19" t="s">
        <v>25207</v>
      </c>
      <c r="B5958" s="19" t="s">
        <v>19697</v>
      </c>
    </row>
    <row r="5959" spans="1:2" x14ac:dyDescent="0.25">
      <c r="A5959" s="19" t="s">
        <v>25208</v>
      </c>
      <c r="B5959" s="19" t="s">
        <v>12427</v>
      </c>
    </row>
    <row r="5960" spans="1:2" x14ac:dyDescent="0.25">
      <c r="A5960" s="19" t="s">
        <v>25209</v>
      </c>
      <c r="B5960" s="19" t="s">
        <v>20209</v>
      </c>
    </row>
    <row r="5961" spans="1:2" x14ac:dyDescent="0.25">
      <c r="A5961" s="19" t="s">
        <v>25210</v>
      </c>
      <c r="B5961" s="19" t="s">
        <v>19580</v>
      </c>
    </row>
    <row r="5962" spans="1:2" x14ac:dyDescent="0.25">
      <c r="A5962" s="19" t="s">
        <v>25211</v>
      </c>
      <c r="B5962" s="19" t="s">
        <v>12431</v>
      </c>
    </row>
    <row r="5963" spans="1:2" x14ac:dyDescent="0.25">
      <c r="A5963" s="19" t="s">
        <v>25212</v>
      </c>
      <c r="B5963" s="19" t="s">
        <v>19561</v>
      </c>
    </row>
    <row r="5964" spans="1:2" x14ac:dyDescent="0.25">
      <c r="A5964" s="19" t="s">
        <v>25213</v>
      </c>
      <c r="B5964" s="19" t="s">
        <v>19561</v>
      </c>
    </row>
    <row r="5965" spans="1:2" x14ac:dyDescent="0.25">
      <c r="A5965" s="19" t="s">
        <v>25214</v>
      </c>
      <c r="B5965" s="19" t="s">
        <v>20512</v>
      </c>
    </row>
    <row r="5966" spans="1:2" x14ac:dyDescent="0.25">
      <c r="A5966" s="19" t="s">
        <v>25215</v>
      </c>
      <c r="B5966" s="19" t="s">
        <v>20698</v>
      </c>
    </row>
    <row r="5967" spans="1:2" x14ac:dyDescent="0.25">
      <c r="A5967" s="19" t="s">
        <v>25216</v>
      </c>
      <c r="B5967" s="19" t="s">
        <v>19561</v>
      </c>
    </row>
    <row r="5968" spans="1:2" x14ac:dyDescent="0.25">
      <c r="A5968" s="19" t="s">
        <v>25217</v>
      </c>
      <c r="B5968" s="19" t="s">
        <v>19697</v>
      </c>
    </row>
    <row r="5969" spans="1:2" x14ac:dyDescent="0.25">
      <c r="A5969" s="19" t="s">
        <v>25218</v>
      </c>
      <c r="B5969" s="19" t="s">
        <v>19561</v>
      </c>
    </row>
    <row r="5970" spans="1:2" x14ac:dyDescent="0.25">
      <c r="A5970" s="19" t="s">
        <v>25219</v>
      </c>
      <c r="B5970" s="19" t="s">
        <v>19561</v>
      </c>
    </row>
    <row r="5971" spans="1:2" x14ac:dyDescent="0.25">
      <c r="A5971" s="19" t="s">
        <v>25220</v>
      </c>
      <c r="B5971" s="19" t="s">
        <v>19561</v>
      </c>
    </row>
    <row r="5972" spans="1:2" x14ac:dyDescent="0.25">
      <c r="A5972" s="19" t="s">
        <v>260</v>
      </c>
      <c r="B5972" s="19" t="s">
        <v>12428</v>
      </c>
    </row>
    <row r="5973" spans="1:2" x14ac:dyDescent="0.25">
      <c r="A5973" s="19" t="s">
        <v>25221</v>
      </c>
      <c r="B5973" s="19" t="s">
        <v>19561</v>
      </c>
    </row>
    <row r="5974" spans="1:2" x14ac:dyDescent="0.25">
      <c r="A5974" s="19" t="s">
        <v>25222</v>
      </c>
      <c r="B5974" s="19" t="s">
        <v>12444</v>
      </c>
    </row>
    <row r="5975" spans="1:2" x14ac:dyDescent="0.25">
      <c r="A5975" s="19" t="s">
        <v>25223</v>
      </c>
      <c r="B5975" s="19" t="s">
        <v>19561</v>
      </c>
    </row>
    <row r="5976" spans="1:2" x14ac:dyDescent="0.25">
      <c r="A5976" s="19" t="s">
        <v>25224</v>
      </c>
      <c r="B5976" s="19" t="s">
        <v>19582</v>
      </c>
    </row>
    <row r="5977" spans="1:2" x14ac:dyDescent="0.25">
      <c r="A5977" s="19" t="s">
        <v>25225</v>
      </c>
      <c r="B5977" s="19" t="s">
        <v>19584</v>
      </c>
    </row>
    <row r="5978" spans="1:2" x14ac:dyDescent="0.25">
      <c r="A5978" s="19" t="s">
        <v>132</v>
      </c>
      <c r="B5978" s="19" t="s">
        <v>12431</v>
      </c>
    </row>
    <row r="5979" spans="1:2" x14ac:dyDescent="0.25">
      <c r="A5979" s="19" t="s">
        <v>25226</v>
      </c>
      <c r="B5979" s="19" t="s">
        <v>12446</v>
      </c>
    </row>
    <row r="5980" spans="1:2" x14ac:dyDescent="0.25">
      <c r="A5980" s="19" t="s">
        <v>25227</v>
      </c>
      <c r="B5980" s="19" t="s">
        <v>19981</v>
      </c>
    </row>
    <row r="5981" spans="1:2" x14ac:dyDescent="0.25">
      <c r="A5981" s="19" t="s">
        <v>25228</v>
      </c>
      <c r="B5981" s="19" t="s">
        <v>19561</v>
      </c>
    </row>
    <row r="5982" spans="1:2" x14ac:dyDescent="0.25">
      <c r="A5982" s="19" t="s">
        <v>25229</v>
      </c>
      <c r="B5982" s="19" t="s">
        <v>19788</v>
      </c>
    </row>
    <row r="5983" spans="1:2" x14ac:dyDescent="0.25">
      <c r="A5983" s="19" t="s">
        <v>25230</v>
      </c>
      <c r="B5983" s="19" t="s">
        <v>19584</v>
      </c>
    </row>
    <row r="5984" spans="1:2" x14ac:dyDescent="0.25">
      <c r="A5984" s="19" t="s">
        <v>25231</v>
      </c>
      <c r="B5984" s="19" t="s">
        <v>19584</v>
      </c>
    </row>
    <row r="5985" spans="1:2" x14ac:dyDescent="0.25">
      <c r="A5985" s="19" t="s">
        <v>373</v>
      </c>
      <c r="B5985" s="19" t="s">
        <v>12426</v>
      </c>
    </row>
    <row r="5986" spans="1:2" x14ac:dyDescent="0.25">
      <c r="A5986" s="19" t="s">
        <v>25232</v>
      </c>
      <c r="B5986" s="19" t="s">
        <v>12437</v>
      </c>
    </row>
    <row r="5987" spans="1:2" x14ac:dyDescent="0.25">
      <c r="A5987" s="19" t="s">
        <v>25233</v>
      </c>
      <c r="B5987" s="19" t="s">
        <v>12431</v>
      </c>
    </row>
    <row r="5988" spans="1:2" x14ac:dyDescent="0.25">
      <c r="A5988" s="19" t="s">
        <v>25234</v>
      </c>
      <c r="B5988" s="19" t="s">
        <v>12446</v>
      </c>
    </row>
    <row r="5989" spans="1:2" x14ac:dyDescent="0.25">
      <c r="A5989" s="19" t="s">
        <v>25235</v>
      </c>
      <c r="B5989" s="19" t="s">
        <v>19703</v>
      </c>
    </row>
    <row r="5990" spans="1:2" x14ac:dyDescent="0.25">
      <c r="A5990" s="19" t="s">
        <v>25236</v>
      </c>
      <c r="B5990" s="19" t="s">
        <v>19703</v>
      </c>
    </row>
    <row r="5991" spans="1:2" x14ac:dyDescent="0.25">
      <c r="A5991" s="19" t="s">
        <v>25237</v>
      </c>
      <c r="B5991" s="19" t="s">
        <v>19703</v>
      </c>
    </row>
    <row r="5992" spans="1:2" x14ac:dyDescent="0.25">
      <c r="A5992" s="19" t="s">
        <v>25238</v>
      </c>
      <c r="B5992" s="19" t="s">
        <v>19703</v>
      </c>
    </row>
    <row r="5993" spans="1:2" x14ac:dyDescent="0.25">
      <c r="A5993" s="19" t="s">
        <v>25239</v>
      </c>
      <c r="B5993" s="19" t="s">
        <v>12426</v>
      </c>
    </row>
    <row r="5994" spans="1:2" x14ac:dyDescent="0.25">
      <c r="A5994" s="19" t="s">
        <v>25240</v>
      </c>
      <c r="B5994" s="19" t="s">
        <v>12426</v>
      </c>
    </row>
    <row r="5995" spans="1:2" x14ac:dyDescent="0.25">
      <c r="A5995" s="19" t="s">
        <v>25241</v>
      </c>
      <c r="B5995" s="19" t="s">
        <v>20304</v>
      </c>
    </row>
    <row r="5996" spans="1:2" x14ac:dyDescent="0.25">
      <c r="A5996" s="19" t="s">
        <v>25242</v>
      </c>
      <c r="B5996" s="19" t="s">
        <v>19697</v>
      </c>
    </row>
    <row r="5997" spans="1:2" x14ac:dyDescent="0.25">
      <c r="A5997" s="19" t="s">
        <v>25243</v>
      </c>
      <c r="B5997" s="19" t="s">
        <v>20064</v>
      </c>
    </row>
    <row r="5998" spans="1:2" x14ac:dyDescent="0.25">
      <c r="A5998" s="19" t="s">
        <v>25244</v>
      </c>
      <c r="B5998" s="19" t="s">
        <v>12423</v>
      </c>
    </row>
    <row r="5999" spans="1:2" x14ac:dyDescent="0.25">
      <c r="A5999" s="19" t="s">
        <v>25245</v>
      </c>
      <c r="B5999" s="19" t="s">
        <v>12424</v>
      </c>
    </row>
    <row r="6000" spans="1:2" x14ac:dyDescent="0.25">
      <c r="A6000" s="19" t="s">
        <v>25246</v>
      </c>
      <c r="B6000" s="19" t="s">
        <v>12445</v>
      </c>
    </row>
    <row r="6001" spans="1:2" x14ac:dyDescent="0.25">
      <c r="A6001" s="19" t="s">
        <v>25247</v>
      </c>
      <c r="B6001" s="19" t="s">
        <v>12445</v>
      </c>
    </row>
    <row r="6002" spans="1:2" x14ac:dyDescent="0.25">
      <c r="A6002" s="19" t="s">
        <v>25248</v>
      </c>
      <c r="B6002" s="19" t="s">
        <v>20004</v>
      </c>
    </row>
    <row r="6003" spans="1:2" x14ac:dyDescent="0.25">
      <c r="A6003" s="19" t="s">
        <v>25249</v>
      </c>
      <c r="B6003" s="19" t="s">
        <v>12423</v>
      </c>
    </row>
    <row r="6004" spans="1:2" x14ac:dyDescent="0.25">
      <c r="A6004" s="19" t="s">
        <v>15313</v>
      </c>
      <c r="B6004" s="19" t="s">
        <v>12423</v>
      </c>
    </row>
    <row r="6005" spans="1:2" x14ac:dyDescent="0.25">
      <c r="A6005" s="19" t="s">
        <v>25250</v>
      </c>
      <c r="B6005" s="19" t="s">
        <v>12423</v>
      </c>
    </row>
    <row r="6006" spans="1:2" x14ac:dyDescent="0.25">
      <c r="A6006" s="19" t="s">
        <v>25251</v>
      </c>
      <c r="B6006" s="19" t="s">
        <v>12432</v>
      </c>
    </row>
    <row r="6007" spans="1:2" x14ac:dyDescent="0.25">
      <c r="A6007" s="19" t="s">
        <v>25252</v>
      </c>
      <c r="B6007" s="19" t="s">
        <v>23918</v>
      </c>
    </row>
    <row r="6008" spans="1:2" x14ac:dyDescent="0.25">
      <c r="A6008" s="19" t="s">
        <v>25253</v>
      </c>
      <c r="B6008" s="19" t="s">
        <v>19561</v>
      </c>
    </row>
    <row r="6009" spans="1:2" x14ac:dyDescent="0.25">
      <c r="A6009" s="19" t="s">
        <v>25254</v>
      </c>
      <c r="B6009" s="19" t="s">
        <v>19561</v>
      </c>
    </row>
    <row r="6010" spans="1:2" x14ac:dyDescent="0.25">
      <c r="A6010" s="19" t="s">
        <v>25255</v>
      </c>
      <c r="B6010" s="19" t="s">
        <v>19981</v>
      </c>
    </row>
    <row r="6011" spans="1:2" x14ac:dyDescent="0.25">
      <c r="A6011" s="19" t="s">
        <v>25256</v>
      </c>
      <c r="B6011" s="19" t="s">
        <v>12431</v>
      </c>
    </row>
    <row r="6012" spans="1:2" x14ac:dyDescent="0.25">
      <c r="A6012" s="19" t="s">
        <v>25257</v>
      </c>
      <c r="B6012" s="19" t="s">
        <v>12446</v>
      </c>
    </row>
    <row r="6013" spans="1:2" x14ac:dyDescent="0.25">
      <c r="A6013" s="19" t="s">
        <v>25258</v>
      </c>
      <c r="B6013" s="19" t="s">
        <v>19695</v>
      </c>
    </row>
    <row r="6014" spans="1:2" x14ac:dyDescent="0.25">
      <c r="A6014" s="19" t="s">
        <v>25259</v>
      </c>
      <c r="B6014" s="19" t="s">
        <v>12437</v>
      </c>
    </row>
    <row r="6015" spans="1:2" x14ac:dyDescent="0.25">
      <c r="A6015" s="19" t="s">
        <v>25260</v>
      </c>
      <c r="B6015" s="19" t="s">
        <v>19561</v>
      </c>
    </row>
    <row r="6016" spans="1:2" x14ac:dyDescent="0.25">
      <c r="A6016" s="19" t="s">
        <v>25261</v>
      </c>
      <c r="B6016" s="19" t="s">
        <v>20064</v>
      </c>
    </row>
    <row r="6017" spans="1:2" x14ac:dyDescent="0.25">
      <c r="A6017" s="19" t="s">
        <v>25262</v>
      </c>
      <c r="B6017" s="19" t="s">
        <v>19561</v>
      </c>
    </row>
    <row r="6018" spans="1:2" x14ac:dyDescent="0.25">
      <c r="A6018" s="19" t="s">
        <v>25263</v>
      </c>
      <c r="B6018" s="19" t="s">
        <v>19561</v>
      </c>
    </row>
    <row r="6019" spans="1:2" x14ac:dyDescent="0.25">
      <c r="A6019" s="19" t="s">
        <v>25264</v>
      </c>
      <c r="B6019" s="19" t="s">
        <v>20064</v>
      </c>
    </row>
    <row r="6020" spans="1:2" x14ac:dyDescent="0.25">
      <c r="A6020" s="19" t="s">
        <v>25265</v>
      </c>
      <c r="B6020" s="19" t="s">
        <v>12445</v>
      </c>
    </row>
    <row r="6021" spans="1:2" x14ac:dyDescent="0.25">
      <c r="A6021" s="19" t="s">
        <v>25266</v>
      </c>
      <c r="B6021" s="19" t="s">
        <v>12446</v>
      </c>
    </row>
    <row r="6022" spans="1:2" x14ac:dyDescent="0.25">
      <c r="A6022" s="19" t="s">
        <v>16460</v>
      </c>
      <c r="B6022" s="19" t="s">
        <v>12423</v>
      </c>
    </row>
    <row r="6023" spans="1:2" x14ac:dyDescent="0.25">
      <c r="A6023" s="19" t="s">
        <v>25267</v>
      </c>
      <c r="B6023" s="19" t="s">
        <v>19561</v>
      </c>
    </row>
    <row r="6024" spans="1:2" x14ac:dyDescent="0.25">
      <c r="A6024" s="19" t="s">
        <v>25268</v>
      </c>
      <c r="B6024" s="19" t="s">
        <v>19680</v>
      </c>
    </row>
    <row r="6025" spans="1:2" x14ac:dyDescent="0.25">
      <c r="A6025" s="19" t="s">
        <v>25269</v>
      </c>
      <c r="B6025" s="19" t="s">
        <v>19561</v>
      </c>
    </row>
    <row r="6026" spans="1:2" x14ac:dyDescent="0.25">
      <c r="A6026" s="19" t="s">
        <v>353</v>
      </c>
      <c r="B6026" s="19" t="s">
        <v>12423</v>
      </c>
    </row>
    <row r="6027" spans="1:2" x14ac:dyDescent="0.25">
      <c r="A6027" s="19" t="s">
        <v>25270</v>
      </c>
      <c r="B6027" s="19" t="s">
        <v>19580</v>
      </c>
    </row>
    <row r="6028" spans="1:2" x14ac:dyDescent="0.25">
      <c r="A6028" s="19" t="s">
        <v>25271</v>
      </c>
      <c r="B6028" s="19" t="s">
        <v>19561</v>
      </c>
    </row>
    <row r="6029" spans="1:2" x14ac:dyDescent="0.25">
      <c r="A6029" s="19" t="s">
        <v>25272</v>
      </c>
      <c r="B6029" s="19" t="s">
        <v>19561</v>
      </c>
    </row>
    <row r="6030" spans="1:2" x14ac:dyDescent="0.25">
      <c r="A6030" s="19" t="s">
        <v>143</v>
      </c>
      <c r="B6030" s="19" t="s">
        <v>12425</v>
      </c>
    </row>
    <row r="6031" spans="1:2" x14ac:dyDescent="0.25">
      <c r="A6031" s="19" t="s">
        <v>25273</v>
      </c>
      <c r="B6031" s="19" t="s">
        <v>21594</v>
      </c>
    </row>
    <row r="6032" spans="1:2" x14ac:dyDescent="0.25">
      <c r="A6032" s="19" t="s">
        <v>25274</v>
      </c>
      <c r="B6032" s="19" t="s">
        <v>19561</v>
      </c>
    </row>
    <row r="6033" spans="1:2" x14ac:dyDescent="0.25">
      <c r="A6033" s="19" t="s">
        <v>25275</v>
      </c>
      <c r="B6033" s="19" t="s">
        <v>12422</v>
      </c>
    </row>
    <row r="6034" spans="1:2" x14ac:dyDescent="0.25">
      <c r="A6034" s="19" t="s">
        <v>25276</v>
      </c>
      <c r="B6034" s="19" t="s">
        <v>19561</v>
      </c>
    </row>
    <row r="6035" spans="1:2" x14ac:dyDescent="0.25">
      <c r="A6035" s="19" t="s">
        <v>25277</v>
      </c>
      <c r="B6035" s="19" t="s">
        <v>19561</v>
      </c>
    </row>
    <row r="6036" spans="1:2" x14ac:dyDescent="0.25">
      <c r="A6036" s="19" t="s">
        <v>25278</v>
      </c>
      <c r="B6036" s="19" t="s">
        <v>12442</v>
      </c>
    </row>
    <row r="6037" spans="1:2" x14ac:dyDescent="0.25">
      <c r="A6037" s="19" t="s">
        <v>25279</v>
      </c>
      <c r="B6037" s="19" t="s">
        <v>19561</v>
      </c>
    </row>
    <row r="6038" spans="1:2" x14ac:dyDescent="0.25">
      <c r="A6038" s="19" t="s">
        <v>25280</v>
      </c>
      <c r="B6038" s="19" t="s">
        <v>19561</v>
      </c>
    </row>
    <row r="6039" spans="1:2" x14ac:dyDescent="0.25">
      <c r="A6039" s="19" t="s">
        <v>25281</v>
      </c>
      <c r="B6039" s="19" t="s">
        <v>19561</v>
      </c>
    </row>
    <row r="6040" spans="1:2" x14ac:dyDescent="0.25">
      <c r="A6040" s="19" t="s">
        <v>25282</v>
      </c>
      <c r="B6040" s="19" t="s">
        <v>12446</v>
      </c>
    </row>
    <row r="6041" spans="1:2" x14ac:dyDescent="0.25">
      <c r="A6041" s="19" t="s">
        <v>25283</v>
      </c>
      <c r="B6041" s="19" t="s">
        <v>19561</v>
      </c>
    </row>
    <row r="6042" spans="1:2" x14ac:dyDescent="0.25">
      <c r="A6042" s="19" t="s">
        <v>25284</v>
      </c>
      <c r="B6042" s="19" t="s">
        <v>19561</v>
      </c>
    </row>
    <row r="6043" spans="1:2" x14ac:dyDescent="0.25">
      <c r="A6043" s="19" t="s">
        <v>25285</v>
      </c>
      <c r="B6043" s="19" t="s">
        <v>19561</v>
      </c>
    </row>
    <row r="6044" spans="1:2" x14ac:dyDescent="0.25">
      <c r="A6044" s="19" t="s">
        <v>25286</v>
      </c>
      <c r="B6044" s="19" t="s">
        <v>19561</v>
      </c>
    </row>
    <row r="6045" spans="1:2" x14ac:dyDescent="0.25">
      <c r="A6045" s="19" t="s">
        <v>25287</v>
      </c>
      <c r="B6045" s="19" t="s">
        <v>12442</v>
      </c>
    </row>
    <row r="6046" spans="1:2" x14ac:dyDescent="0.25">
      <c r="A6046" s="19" t="s">
        <v>25288</v>
      </c>
      <c r="B6046" s="19" t="s">
        <v>19697</v>
      </c>
    </row>
    <row r="6047" spans="1:2" x14ac:dyDescent="0.25">
      <c r="A6047" s="19" t="s">
        <v>25289</v>
      </c>
      <c r="B6047" s="19" t="s">
        <v>19697</v>
      </c>
    </row>
    <row r="6048" spans="1:2" x14ac:dyDescent="0.25">
      <c r="A6048" s="19" t="s">
        <v>25290</v>
      </c>
      <c r="B6048" s="19" t="s">
        <v>19561</v>
      </c>
    </row>
    <row r="6049" spans="1:2" x14ac:dyDescent="0.25">
      <c r="A6049" s="19" t="s">
        <v>25291</v>
      </c>
      <c r="B6049" s="19" t="s">
        <v>12432</v>
      </c>
    </row>
    <row r="6050" spans="1:2" x14ac:dyDescent="0.25">
      <c r="A6050" s="19" t="s">
        <v>25292</v>
      </c>
      <c r="B6050" s="19" t="s">
        <v>19561</v>
      </c>
    </row>
    <row r="6051" spans="1:2" x14ac:dyDescent="0.25">
      <c r="A6051" s="19" t="s">
        <v>25293</v>
      </c>
      <c r="B6051" s="19" t="s">
        <v>19788</v>
      </c>
    </row>
    <row r="6052" spans="1:2" x14ac:dyDescent="0.25">
      <c r="A6052" s="19" t="s">
        <v>25294</v>
      </c>
      <c r="B6052" s="19" t="s">
        <v>12423</v>
      </c>
    </row>
    <row r="6053" spans="1:2" x14ac:dyDescent="0.25">
      <c r="A6053" s="19" t="s">
        <v>25295</v>
      </c>
      <c r="B6053" s="19" t="s">
        <v>12426</v>
      </c>
    </row>
    <row r="6054" spans="1:2" x14ac:dyDescent="0.25">
      <c r="A6054" s="19" t="s">
        <v>25296</v>
      </c>
      <c r="B6054" s="19" t="s">
        <v>19703</v>
      </c>
    </row>
    <row r="6055" spans="1:2" x14ac:dyDescent="0.25">
      <c r="A6055" s="19" t="s">
        <v>25297</v>
      </c>
      <c r="B6055" s="19" t="s">
        <v>19703</v>
      </c>
    </row>
    <row r="6056" spans="1:2" x14ac:dyDescent="0.25">
      <c r="A6056" s="19" t="s">
        <v>25298</v>
      </c>
      <c r="B6056" s="19" t="s">
        <v>20483</v>
      </c>
    </row>
    <row r="6057" spans="1:2" x14ac:dyDescent="0.25">
      <c r="A6057" s="19" t="s">
        <v>25299</v>
      </c>
      <c r="B6057" s="19" t="s">
        <v>12423</v>
      </c>
    </row>
    <row r="6058" spans="1:2" x14ac:dyDescent="0.25">
      <c r="A6058" s="19" t="s">
        <v>19036</v>
      </c>
      <c r="B6058" s="19" t="s">
        <v>12423</v>
      </c>
    </row>
    <row r="6059" spans="1:2" x14ac:dyDescent="0.25">
      <c r="A6059" s="19" t="s">
        <v>25300</v>
      </c>
      <c r="B6059" s="19" t="s">
        <v>12446</v>
      </c>
    </row>
    <row r="6060" spans="1:2" x14ac:dyDescent="0.25">
      <c r="A6060" s="19" t="s">
        <v>25301</v>
      </c>
      <c r="B6060" s="19" t="s">
        <v>12423</v>
      </c>
    </row>
    <row r="6061" spans="1:2" x14ac:dyDescent="0.25">
      <c r="A6061" s="19" t="s">
        <v>25302</v>
      </c>
      <c r="B6061" s="19" t="s">
        <v>19703</v>
      </c>
    </row>
    <row r="6062" spans="1:2" x14ac:dyDescent="0.25">
      <c r="A6062" s="19" t="s">
        <v>25303</v>
      </c>
      <c r="B6062" s="19" t="s">
        <v>19981</v>
      </c>
    </row>
    <row r="6063" spans="1:2" x14ac:dyDescent="0.25">
      <c r="A6063" s="19" t="s">
        <v>25304</v>
      </c>
      <c r="B6063" s="19" t="s">
        <v>12422</v>
      </c>
    </row>
    <row r="6064" spans="1:2" x14ac:dyDescent="0.25">
      <c r="A6064" s="19" t="s">
        <v>25305</v>
      </c>
      <c r="B6064" s="19" t="s">
        <v>19561</v>
      </c>
    </row>
    <row r="6065" spans="1:2" x14ac:dyDescent="0.25">
      <c r="A6065" s="19" t="s">
        <v>25306</v>
      </c>
      <c r="B6065" s="19" t="s">
        <v>19561</v>
      </c>
    </row>
    <row r="6066" spans="1:2" x14ac:dyDescent="0.25">
      <c r="A6066" s="19" t="s">
        <v>25307</v>
      </c>
      <c r="B6066" s="19" t="s">
        <v>19697</v>
      </c>
    </row>
    <row r="6067" spans="1:2" x14ac:dyDescent="0.25">
      <c r="A6067" s="19" t="s">
        <v>25308</v>
      </c>
      <c r="B6067" s="19" t="s">
        <v>19561</v>
      </c>
    </row>
    <row r="6068" spans="1:2" x14ac:dyDescent="0.25">
      <c r="A6068" s="19" t="s">
        <v>25309</v>
      </c>
      <c r="B6068" s="19" t="s">
        <v>12431</v>
      </c>
    </row>
    <row r="6069" spans="1:2" x14ac:dyDescent="0.25">
      <c r="A6069" s="19" t="s">
        <v>25310</v>
      </c>
      <c r="B6069" s="19" t="s">
        <v>12431</v>
      </c>
    </row>
    <row r="6070" spans="1:2" x14ac:dyDescent="0.25">
      <c r="A6070" s="19" t="s">
        <v>25311</v>
      </c>
      <c r="B6070" s="19" t="s">
        <v>20304</v>
      </c>
    </row>
    <row r="6071" spans="1:2" x14ac:dyDescent="0.25">
      <c r="A6071" s="19" t="s">
        <v>25312</v>
      </c>
      <c r="B6071" s="19" t="s">
        <v>19697</v>
      </c>
    </row>
    <row r="6072" spans="1:2" x14ac:dyDescent="0.25">
      <c r="A6072" s="19" t="s">
        <v>25313</v>
      </c>
      <c r="B6072" s="19" t="s">
        <v>19561</v>
      </c>
    </row>
    <row r="6073" spans="1:2" x14ac:dyDescent="0.25">
      <c r="A6073" s="19" t="s">
        <v>25314</v>
      </c>
      <c r="B6073" s="19" t="s">
        <v>19561</v>
      </c>
    </row>
    <row r="6074" spans="1:2" x14ac:dyDescent="0.25">
      <c r="A6074" s="19" t="s">
        <v>25315</v>
      </c>
      <c r="B6074" s="19" t="s">
        <v>19680</v>
      </c>
    </row>
    <row r="6075" spans="1:2" x14ac:dyDescent="0.25">
      <c r="A6075" s="19" t="s">
        <v>25316</v>
      </c>
      <c r="B6075" s="19" t="s">
        <v>19680</v>
      </c>
    </row>
    <row r="6076" spans="1:2" x14ac:dyDescent="0.25">
      <c r="A6076" s="19" t="s">
        <v>25317</v>
      </c>
      <c r="B6076" s="19" t="s">
        <v>19561</v>
      </c>
    </row>
    <row r="6077" spans="1:2" x14ac:dyDescent="0.25">
      <c r="A6077" s="19" t="s">
        <v>25318</v>
      </c>
      <c r="B6077" s="19" t="s">
        <v>12425</v>
      </c>
    </row>
    <row r="6078" spans="1:2" x14ac:dyDescent="0.25">
      <c r="A6078" s="19" t="s">
        <v>25319</v>
      </c>
      <c r="B6078" s="19" t="s">
        <v>19561</v>
      </c>
    </row>
    <row r="6079" spans="1:2" x14ac:dyDescent="0.25">
      <c r="A6079" s="19" t="s">
        <v>25320</v>
      </c>
      <c r="B6079" s="19" t="s">
        <v>19561</v>
      </c>
    </row>
    <row r="6080" spans="1:2" x14ac:dyDescent="0.25">
      <c r="A6080" s="19" t="s">
        <v>25321</v>
      </c>
      <c r="B6080" s="19" t="s">
        <v>19697</v>
      </c>
    </row>
    <row r="6081" spans="1:2" x14ac:dyDescent="0.25">
      <c r="A6081" s="19" t="s">
        <v>25322</v>
      </c>
      <c r="B6081" s="19" t="s">
        <v>12442</v>
      </c>
    </row>
    <row r="6082" spans="1:2" x14ac:dyDescent="0.25">
      <c r="A6082" s="19" t="s">
        <v>25323</v>
      </c>
      <c r="B6082" s="19" t="s">
        <v>19561</v>
      </c>
    </row>
    <row r="6083" spans="1:2" x14ac:dyDescent="0.25">
      <c r="A6083" s="19" t="s">
        <v>18214</v>
      </c>
      <c r="B6083" s="19" t="s">
        <v>12423</v>
      </c>
    </row>
    <row r="6084" spans="1:2" x14ac:dyDescent="0.25">
      <c r="A6084" s="19" t="s">
        <v>25324</v>
      </c>
      <c r="B6084" s="19" t="s">
        <v>20254</v>
      </c>
    </row>
    <row r="6085" spans="1:2" x14ac:dyDescent="0.25">
      <c r="A6085" s="19" t="s">
        <v>25325</v>
      </c>
      <c r="B6085" s="19" t="s">
        <v>19561</v>
      </c>
    </row>
    <row r="6086" spans="1:2" x14ac:dyDescent="0.25">
      <c r="A6086" s="19" t="s">
        <v>25326</v>
      </c>
      <c r="B6086" s="19" t="s">
        <v>19561</v>
      </c>
    </row>
    <row r="6087" spans="1:2" x14ac:dyDescent="0.25">
      <c r="A6087" s="19" t="s">
        <v>25327</v>
      </c>
      <c r="B6087" s="19" t="s">
        <v>12442</v>
      </c>
    </row>
    <row r="6088" spans="1:2" x14ac:dyDescent="0.25">
      <c r="A6088" s="19" t="s">
        <v>25328</v>
      </c>
      <c r="B6088" s="19" t="s">
        <v>12425</v>
      </c>
    </row>
    <row r="6089" spans="1:2" x14ac:dyDescent="0.25">
      <c r="A6089" s="19" t="s">
        <v>25329</v>
      </c>
      <c r="B6089" s="19" t="s">
        <v>19561</v>
      </c>
    </row>
    <row r="6090" spans="1:2" x14ac:dyDescent="0.25">
      <c r="A6090" s="19" t="s">
        <v>25330</v>
      </c>
      <c r="B6090" s="19" t="s">
        <v>12427</v>
      </c>
    </row>
    <row r="6091" spans="1:2" x14ac:dyDescent="0.25">
      <c r="A6091" s="19" t="s">
        <v>25331</v>
      </c>
      <c r="B6091" s="19" t="s">
        <v>12442</v>
      </c>
    </row>
    <row r="6092" spans="1:2" x14ac:dyDescent="0.25">
      <c r="A6092" s="19" t="s">
        <v>25332</v>
      </c>
      <c r="B6092" s="19" t="s">
        <v>12425</v>
      </c>
    </row>
    <row r="6093" spans="1:2" x14ac:dyDescent="0.25">
      <c r="A6093" s="19" t="s">
        <v>25333</v>
      </c>
      <c r="B6093" s="19" t="s">
        <v>12437</v>
      </c>
    </row>
    <row r="6094" spans="1:2" x14ac:dyDescent="0.25">
      <c r="A6094" s="19" t="s">
        <v>25334</v>
      </c>
      <c r="B6094" s="19" t="s">
        <v>19561</v>
      </c>
    </row>
    <row r="6095" spans="1:2" x14ac:dyDescent="0.25">
      <c r="A6095" s="19" t="s">
        <v>25335</v>
      </c>
      <c r="B6095" s="19" t="s">
        <v>19561</v>
      </c>
    </row>
    <row r="6096" spans="1:2" x14ac:dyDescent="0.25">
      <c r="A6096" s="19" t="s">
        <v>25336</v>
      </c>
      <c r="B6096" s="19" t="s">
        <v>19561</v>
      </c>
    </row>
    <row r="6097" spans="1:2" x14ac:dyDescent="0.25">
      <c r="A6097" s="19" t="s">
        <v>25337</v>
      </c>
      <c r="B6097" s="19" t="s">
        <v>19586</v>
      </c>
    </row>
    <row r="6098" spans="1:2" x14ac:dyDescent="0.25">
      <c r="A6098" s="19" t="s">
        <v>25338</v>
      </c>
      <c r="B6098" s="19" t="s">
        <v>12424</v>
      </c>
    </row>
    <row r="6099" spans="1:2" x14ac:dyDescent="0.25">
      <c r="A6099" s="19" t="s">
        <v>25339</v>
      </c>
      <c r="B6099" s="19" t="s">
        <v>19561</v>
      </c>
    </row>
    <row r="6100" spans="1:2" x14ac:dyDescent="0.25">
      <c r="A6100" s="19" t="s">
        <v>25340</v>
      </c>
      <c r="B6100" s="19" t="s">
        <v>19561</v>
      </c>
    </row>
    <row r="6101" spans="1:2" x14ac:dyDescent="0.25">
      <c r="A6101" s="19" t="s">
        <v>25341</v>
      </c>
      <c r="B6101" s="19" t="s">
        <v>19561</v>
      </c>
    </row>
    <row r="6102" spans="1:2" x14ac:dyDescent="0.25">
      <c r="A6102" s="19" t="s">
        <v>25342</v>
      </c>
      <c r="B6102" s="19" t="s">
        <v>19586</v>
      </c>
    </row>
    <row r="6103" spans="1:2" x14ac:dyDescent="0.25">
      <c r="A6103" s="19" t="s">
        <v>25343</v>
      </c>
      <c r="B6103" s="19" t="s">
        <v>12422</v>
      </c>
    </row>
    <row r="6104" spans="1:2" x14ac:dyDescent="0.25">
      <c r="A6104" s="19" t="s">
        <v>25344</v>
      </c>
      <c r="B6104" s="19" t="s">
        <v>12425</v>
      </c>
    </row>
    <row r="6105" spans="1:2" x14ac:dyDescent="0.25">
      <c r="A6105" s="19" t="s">
        <v>25345</v>
      </c>
      <c r="B6105" s="19" t="s">
        <v>19561</v>
      </c>
    </row>
    <row r="6106" spans="1:2" x14ac:dyDescent="0.25">
      <c r="A6106" s="19" t="s">
        <v>25346</v>
      </c>
      <c r="B6106" s="19" t="s">
        <v>19650</v>
      </c>
    </row>
    <row r="6107" spans="1:2" x14ac:dyDescent="0.25">
      <c r="A6107" s="19" t="s">
        <v>25347</v>
      </c>
      <c r="B6107" s="19" t="s">
        <v>19561</v>
      </c>
    </row>
    <row r="6108" spans="1:2" x14ac:dyDescent="0.25">
      <c r="A6108" s="19" t="s">
        <v>25348</v>
      </c>
      <c r="B6108" s="19" t="s">
        <v>12422</v>
      </c>
    </row>
    <row r="6109" spans="1:2" x14ac:dyDescent="0.25">
      <c r="A6109" s="19" t="s">
        <v>25349</v>
      </c>
      <c r="B6109" s="19" t="s">
        <v>12442</v>
      </c>
    </row>
    <row r="6110" spans="1:2" x14ac:dyDescent="0.25">
      <c r="A6110" s="19" t="s">
        <v>25350</v>
      </c>
      <c r="B6110" s="19" t="s">
        <v>12425</v>
      </c>
    </row>
    <row r="6111" spans="1:2" x14ac:dyDescent="0.25">
      <c r="A6111" s="19" t="s">
        <v>25351</v>
      </c>
      <c r="B6111" s="19" t="s">
        <v>19561</v>
      </c>
    </row>
    <row r="6112" spans="1:2" x14ac:dyDescent="0.25">
      <c r="A6112" s="19" t="s">
        <v>25352</v>
      </c>
      <c r="B6112" s="19" t="s">
        <v>19697</v>
      </c>
    </row>
    <row r="6113" spans="1:2" x14ac:dyDescent="0.25">
      <c r="A6113" s="19" t="s">
        <v>25353</v>
      </c>
      <c r="B6113" s="19" t="s">
        <v>19561</v>
      </c>
    </row>
    <row r="6114" spans="1:2" x14ac:dyDescent="0.25">
      <c r="A6114" s="19" t="s">
        <v>25354</v>
      </c>
      <c r="B6114" s="19" t="s">
        <v>12423</v>
      </c>
    </row>
    <row r="6115" spans="1:2" x14ac:dyDescent="0.25">
      <c r="A6115" s="19" t="s">
        <v>25355</v>
      </c>
      <c r="B6115" s="19" t="s">
        <v>19561</v>
      </c>
    </row>
    <row r="6116" spans="1:2" x14ac:dyDescent="0.25">
      <c r="A6116" s="19" t="s">
        <v>25356</v>
      </c>
      <c r="B6116" s="19" t="s">
        <v>19697</v>
      </c>
    </row>
    <row r="6117" spans="1:2" x14ac:dyDescent="0.25">
      <c r="A6117" s="19" t="s">
        <v>25357</v>
      </c>
      <c r="B6117" s="19" t="s">
        <v>12423</v>
      </c>
    </row>
    <row r="6118" spans="1:2" x14ac:dyDescent="0.25">
      <c r="A6118" s="19" t="s">
        <v>25358</v>
      </c>
      <c r="B6118" s="19" t="s">
        <v>12423</v>
      </c>
    </row>
    <row r="6119" spans="1:2" x14ac:dyDescent="0.25">
      <c r="A6119" s="19" t="s">
        <v>25359</v>
      </c>
      <c r="B6119" s="19" t="s">
        <v>19561</v>
      </c>
    </row>
    <row r="6120" spans="1:2" x14ac:dyDescent="0.25">
      <c r="A6120" s="19" t="s">
        <v>25360</v>
      </c>
      <c r="B6120" s="19" t="s">
        <v>19561</v>
      </c>
    </row>
    <row r="6121" spans="1:2" x14ac:dyDescent="0.25">
      <c r="A6121" s="19" t="s">
        <v>25361</v>
      </c>
      <c r="B6121" s="19" t="s">
        <v>12442</v>
      </c>
    </row>
    <row r="6122" spans="1:2" x14ac:dyDescent="0.25">
      <c r="A6122" s="19" t="s">
        <v>25362</v>
      </c>
      <c r="B6122" s="19" t="s">
        <v>19561</v>
      </c>
    </row>
    <row r="6123" spans="1:2" x14ac:dyDescent="0.25">
      <c r="A6123" s="19" t="s">
        <v>25363</v>
      </c>
      <c r="B6123" s="19" t="s">
        <v>19561</v>
      </c>
    </row>
    <row r="6124" spans="1:2" x14ac:dyDescent="0.25">
      <c r="A6124" s="19" t="s">
        <v>25364</v>
      </c>
      <c r="B6124" s="19" t="s">
        <v>19561</v>
      </c>
    </row>
    <row r="6125" spans="1:2" x14ac:dyDescent="0.25">
      <c r="A6125" s="19" t="s">
        <v>25365</v>
      </c>
      <c r="B6125" s="19" t="s">
        <v>12426</v>
      </c>
    </row>
    <row r="6126" spans="1:2" x14ac:dyDescent="0.25">
      <c r="A6126" s="19" t="s">
        <v>922</v>
      </c>
      <c r="B6126" s="19" t="s">
        <v>12430</v>
      </c>
    </row>
    <row r="6127" spans="1:2" x14ac:dyDescent="0.25">
      <c r="A6127" s="19" t="s">
        <v>25366</v>
      </c>
      <c r="B6127" s="19" t="s">
        <v>19561</v>
      </c>
    </row>
    <row r="6128" spans="1:2" x14ac:dyDescent="0.25">
      <c r="A6128" s="19" t="s">
        <v>25367</v>
      </c>
      <c r="B6128" s="19" t="s">
        <v>19697</v>
      </c>
    </row>
    <row r="6129" spans="1:2" x14ac:dyDescent="0.25">
      <c r="A6129" s="19" t="s">
        <v>25368</v>
      </c>
      <c r="B6129" s="19" t="s">
        <v>19561</v>
      </c>
    </row>
    <row r="6130" spans="1:2" x14ac:dyDescent="0.25">
      <c r="A6130" s="19" t="s">
        <v>25369</v>
      </c>
      <c r="B6130" s="19" t="s">
        <v>19561</v>
      </c>
    </row>
    <row r="6131" spans="1:2" x14ac:dyDescent="0.25">
      <c r="A6131" s="19" t="s">
        <v>25370</v>
      </c>
      <c r="B6131" s="19" t="s">
        <v>19561</v>
      </c>
    </row>
    <row r="6132" spans="1:2" x14ac:dyDescent="0.25">
      <c r="A6132" s="19" t="s">
        <v>318</v>
      </c>
      <c r="B6132" s="19" t="s">
        <v>12437</v>
      </c>
    </row>
    <row r="6133" spans="1:2" x14ac:dyDescent="0.25">
      <c r="A6133" s="19" t="s">
        <v>25371</v>
      </c>
      <c r="B6133" s="19" t="s">
        <v>19561</v>
      </c>
    </row>
    <row r="6134" spans="1:2" x14ac:dyDescent="0.25">
      <c r="A6134" s="19" t="s">
        <v>25372</v>
      </c>
      <c r="B6134" s="19" t="s">
        <v>19561</v>
      </c>
    </row>
    <row r="6135" spans="1:2" x14ac:dyDescent="0.25">
      <c r="A6135" s="19" t="s">
        <v>25373</v>
      </c>
      <c r="B6135" s="19" t="s">
        <v>19697</v>
      </c>
    </row>
    <row r="6136" spans="1:2" x14ac:dyDescent="0.25">
      <c r="A6136" s="19" t="s">
        <v>25374</v>
      </c>
      <c r="B6136" s="19" t="s">
        <v>19697</v>
      </c>
    </row>
    <row r="6137" spans="1:2" x14ac:dyDescent="0.25">
      <c r="A6137" s="19" t="s">
        <v>25375</v>
      </c>
      <c r="B6137" s="19" t="s">
        <v>19561</v>
      </c>
    </row>
    <row r="6138" spans="1:2" x14ac:dyDescent="0.25">
      <c r="A6138" s="19" t="s">
        <v>25376</v>
      </c>
      <c r="B6138" s="19" t="s">
        <v>19561</v>
      </c>
    </row>
    <row r="6139" spans="1:2" x14ac:dyDescent="0.25">
      <c r="A6139" s="19" t="s">
        <v>25377</v>
      </c>
      <c r="B6139" s="19" t="s">
        <v>19751</v>
      </c>
    </row>
    <row r="6140" spans="1:2" x14ac:dyDescent="0.25">
      <c r="A6140" s="19" t="s">
        <v>25378</v>
      </c>
      <c r="B6140" s="19" t="s">
        <v>19561</v>
      </c>
    </row>
    <row r="6141" spans="1:2" x14ac:dyDescent="0.25">
      <c r="A6141" s="19" t="s">
        <v>25379</v>
      </c>
      <c r="B6141" s="19" t="s">
        <v>20064</v>
      </c>
    </row>
    <row r="6142" spans="1:2" x14ac:dyDescent="0.25">
      <c r="A6142" s="19" t="s">
        <v>25380</v>
      </c>
      <c r="B6142" s="19" t="s">
        <v>12433</v>
      </c>
    </row>
    <row r="6143" spans="1:2" x14ac:dyDescent="0.25">
      <c r="A6143" s="19" t="s">
        <v>25381</v>
      </c>
      <c r="B6143" s="19" t="s">
        <v>19751</v>
      </c>
    </row>
    <row r="6144" spans="1:2" x14ac:dyDescent="0.25">
      <c r="A6144" s="19" t="s">
        <v>25382</v>
      </c>
      <c r="B6144" s="19" t="s">
        <v>12442</v>
      </c>
    </row>
    <row r="6145" spans="1:2" x14ac:dyDescent="0.25">
      <c r="A6145" s="19" t="s">
        <v>25383</v>
      </c>
      <c r="B6145" s="19" t="s">
        <v>12430</v>
      </c>
    </row>
    <row r="6146" spans="1:2" x14ac:dyDescent="0.25">
      <c r="A6146" s="19" t="s">
        <v>25384</v>
      </c>
      <c r="B6146" s="19" t="s">
        <v>12422</v>
      </c>
    </row>
    <row r="6147" spans="1:2" x14ac:dyDescent="0.25">
      <c r="A6147" s="19" t="s">
        <v>25385</v>
      </c>
      <c r="B6147" s="19" t="s">
        <v>19561</v>
      </c>
    </row>
    <row r="6148" spans="1:2" x14ac:dyDescent="0.25">
      <c r="A6148" s="19" t="s">
        <v>320</v>
      </c>
      <c r="B6148" s="19" t="s">
        <v>12437</v>
      </c>
    </row>
    <row r="6149" spans="1:2" x14ac:dyDescent="0.25">
      <c r="A6149" s="19" t="s">
        <v>25386</v>
      </c>
      <c r="B6149" s="19" t="s">
        <v>19697</v>
      </c>
    </row>
    <row r="6150" spans="1:2" x14ac:dyDescent="0.25">
      <c r="A6150" s="19" t="s">
        <v>25387</v>
      </c>
      <c r="B6150" s="19" t="s">
        <v>19561</v>
      </c>
    </row>
    <row r="6151" spans="1:2" x14ac:dyDescent="0.25">
      <c r="A6151" s="19" t="s">
        <v>25388</v>
      </c>
      <c r="B6151" s="19" t="s">
        <v>19561</v>
      </c>
    </row>
    <row r="6152" spans="1:2" x14ac:dyDescent="0.25">
      <c r="A6152" s="19" t="s">
        <v>25389</v>
      </c>
      <c r="B6152" s="19" t="s">
        <v>12424</v>
      </c>
    </row>
    <row r="6153" spans="1:2" x14ac:dyDescent="0.25">
      <c r="A6153" s="19" t="s">
        <v>25390</v>
      </c>
      <c r="B6153" s="19" t="s">
        <v>12425</v>
      </c>
    </row>
    <row r="6154" spans="1:2" x14ac:dyDescent="0.25">
      <c r="A6154" s="19" t="s">
        <v>25391</v>
      </c>
      <c r="B6154" s="19" t="s">
        <v>12431</v>
      </c>
    </row>
    <row r="6155" spans="1:2" x14ac:dyDescent="0.25">
      <c r="A6155" s="19" t="s">
        <v>25392</v>
      </c>
      <c r="B6155" s="19" t="s">
        <v>19561</v>
      </c>
    </row>
    <row r="6156" spans="1:2" x14ac:dyDescent="0.25">
      <c r="A6156" s="19" t="s">
        <v>25393</v>
      </c>
      <c r="B6156" s="19" t="s">
        <v>19561</v>
      </c>
    </row>
    <row r="6157" spans="1:2" x14ac:dyDescent="0.25">
      <c r="A6157" s="19" t="s">
        <v>25394</v>
      </c>
      <c r="B6157" s="19" t="s">
        <v>19561</v>
      </c>
    </row>
    <row r="6158" spans="1:2" x14ac:dyDescent="0.25">
      <c r="A6158" s="19" t="s">
        <v>25395</v>
      </c>
      <c r="B6158" s="19" t="s">
        <v>19561</v>
      </c>
    </row>
    <row r="6159" spans="1:2" x14ac:dyDescent="0.25">
      <c r="A6159" s="19" t="s">
        <v>25396</v>
      </c>
      <c r="B6159" s="19" t="s">
        <v>19561</v>
      </c>
    </row>
    <row r="6160" spans="1:2" x14ac:dyDescent="0.25">
      <c r="A6160" s="19" t="s">
        <v>25397</v>
      </c>
      <c r="B6160" s="19" t="s">
        <v>19561</v>
      </c>
    </row>
    <row r="6161" spans="1:2" x14ac:dyDescent="0.25">
      <c r="A6161" s="19" t="s">
        <v>25398</v>
      </c>
      <c r="B6161" s="19" t="s">
        <v>12442</v>
      </c>
    </row>
    <row r="6162" spans="1:2" x14ac:dyDescent="0.25">
      <c r="A6162" s="19" t="s">
        <v>25399</v>
      </c>
      <c r="B6162" s="19" t="s">
        <v>19561</v>
      </c>
    </row>
    <row r="6163" spans="1:2" x14ac:dyDescent="0.25">
      <c r="A6163" s="19" t="s">
        <v>25400</v>
      </c>
      <c r="B6163" s="19" t="s">
        <v>19826</v>
      </c>
    </row>
    <row r="6164" spans="1:2" x14ac:dyDescent="0.25">
      <c r="A6164" s="19" t="s">
        <v>25401</v>
      </c>
      <c r="B6164" s="19" t="s">
        <v>19561</v>
      </c>
    </row>
    <row r="6165" spans="1:2" x14ac:dyDescent="0.25">
      <c r="A6165" s="19" t="s">
        <v>25402</v>
      </c>
      <c r="B6165" s="19" t="s">
        <v>19561</v>
      </c>
    </row>
    <row r="6166" spans="1:2" x14ac:dyDescent="0.25">
      <c r="A6166" s="19" t="s">
        <v>25403</v>
      </c>
      <c r="B6166" s="19" t="s">
        <v>12426</v>
      </c>
    </row>
    <row r="6167" spans="1:2" x14ac:dyDescent="0.25">
      <c r="A6167" s="19" t="s">
        <v>25404</v>
      </c>
      <c r="B6167" s="19" t="s">
        <v>12424</v>
      </c>
    </row>
    <row r="6168" spans="1:2" x14ac:dyDescent="0.25">
      <c r="A6168" s="19" t="s">
        <v>25405</v>
      </c>
      <c r="B6168" s="19" t="s">
        <v>20064</v>
      </c>
    </row>
    <row r="6169" spans="1:2" x14ac:dyDescent="0.25">
      <c r="A6169" s="19" t="s">
        <v>25406</v>
      </c>
      <c r="B6169" s="19" t="s">
        <v>19561</v>
      </c>
    </row>
    <row r="6170" spans="1:2" x14ac:dyDescent="0.25">
      <c r="A6170" s="19" t="s">
        <v>25407</v>
      </c>
      <c r="B6170" s="19" t="s">
        <v>19561</v>
      </c>
    </row>
    <row r="6171" spans="1:2" x14ac:dyDescent="0.25">
      <c r="A6171" s="19" t="s">
        <v>25408</v>
      </c>
      <c r="B6171" s="19" t="s">
        <v>19561</v>
      </c>
    </row>
    <row r="6172" spans="1:2" x14ac:dyDescent="0.25">
      <c r="A6172" s="19" t="s">
        <v>25409</v>
      </c>
      <c r="B6172" s="19" t="s">
        <v>20254</v>
      </c>
    </row>
    <row r="6173" spans="1:2" x14ac:dyDescent="0.25">
      <c r="A6173" s="19" t="s">
        <v>25410</v>
      </c>
      <c r="B6173" s="19" t="s">
        <v>19561</v>
      </c>
    </row>
    <row r="6174" spans="1:2" x14ac:dyDescent="0.25">
      <c r="A6174" s="19" t="s">
        <v>25411</v>
      </c>
      <c r="B6174" s="19" t="s">
        <v>12431</v>
      </c>
    </row>
    <row r="6175" spans="1:2" x14ac:dyDescent="0.25">
      <c r="A6175" s="19" t="s">
        <v>25412</v>
      </c>
      <c r="B6175" s="19" t="s">
        <v>19697</v>
      </c>
    </row>
    <row r="6176" spans="1:2" x14ac:dyDescent="0.25">
      <c r="A6176" s="19" t="s">
        <v>25413</v>
      </c>
      <c r="B6176" s="19" t="s">
        <v>20304</v>
      </c>
    </row>
    <row r="6177" spans="1:2" x14ac:dyDescent="0.25">
      <c r="A6177" s="19" t="s">
        <v>25414</v>
      </c>
      <c r="B6177" s="19" t="s">
        <v>19697</v>
      </c>
    </row>
    <row r="6178" spans="1:2" x14ac:dyDescent="0.25">
      <c r="A6178" s="19" t="s">
        <v>25415</v>
      </c>
      <c r="B6178" s="19" t="s">
        <v>19561</v>
      </c>
    </row>
    <row r="6179" spans="1:2" x14ac:dyDescent="0.25">
      <c r="A6179" s="19" t="s">
        <v>25416</v>
      </c>
      <c r="B6179" s="19" t="s">
        <v>19561</v>
      </c>
    </row>
    <row r="6180" spans="1:2" x14ac:dyDescent="0.25">
      <c r="A6180" s="19" t="s">
        <v>25417</v>
      </c>
      <c r="B6180" s="19" t="s">
        <v>19561</v>
      </c>
    </row>
    <row r="6181" spans="1:2" x14ac:dyDescent="0.25">
      <c r="A6181" s="19" t="s">
        <v>25418</v>
      </c>
      <c r="B6181" s="19" t="s">
        <v>19561</v>
      </c>
    </row>
    <row r="6182" spans="1:2" x14ac:dyDescent="0.25">
      <c r="A6182" s="19" t="s">
        <v>25419</v>
      </c>
      <c r="B6182" s="19" t="s">
        <v>19561</v>
      </c>
    </row>
    <row r="6183" spans="1:2" x14ac:dyDescent="0.25">
      <c r="A6183" s="19" t="s">
        <v>25420</v>
      </c>
      <c r="B6183" s="19" t="s">
        <v>19561</v>
      </c>
    </row>
    <row r="6184" spans="1:2" x14ac:dyDescent="0.25">
      <c r="A6184" s="19" t="s">
        <v>25421</v>
      </c>
      <c r="B6184" s="19" t="s">
        <v>19561</v>
      </c>
    </row>
    <row r="6185" spans="1:2" x14ac:dyDescent="0.25">
      <c r="A6185" s="19" t="s">
        <v>25422</v>
      </c>
      <c r="B6185" s="19" t="s">
        <v>19561</v>
      </c>
    </row>
    <row r="6186" spans="1:2" x14ac:dyDescent="0.25">
      <c r="A6186" s="19" t="s">
        <v>25423</v>
      </c>
      <c r="B6186" s="19" t="s">
        <v>12424</v>
      </c>
    </row>
    <row r="6187" spans="1:2" x14ac:dyDescent="0.25">
      <c r="A6187" s="19" t="s">
        <v>25424</v>
      </c>
      <c r="B6187" s="19" t="s">
        <v>20885</v>
      </c>
    </row>
    <row r="6188" spans="1:2" x14ac:dyDescent="0.25">
      <c r="A6188" s="19" t="s">
        <v>25425</v>
      </c>
      <c r="B6188" s="19" t="s">
        <v>20698</v>
      </c>
    </row>
    <row r="6189" spans="1:2" x14ac:dyDescent="0.25">
      <c r="A6189" s="19" t="s">
        <v>25426</v>
      </c>
      <c r="B6189" s="19" t="s">
        <v>19561</v>
      </c>
    </row>
    <row r="6190" spans="1:2" x14ac:dyDescent="0.25">
      <c r="A6190" s="19" t="s">
        <v>25427</v>
      </c>
      <c r="B6190" s="19" t="s">
        <v>12446</v>
      </c>
    </row>
    <row r="6191" spans="1:2" x14ac:dyDescent="0.25">
      <c r="A6191" s="19" t="s">
        <v>25428</v>
      </c>
      <c r="B6191" s="19" t="s">
        <v>12433</v>
      </c>
    </row>
    <row r="6192" spans="1:2" x14ac:dyDescent="0.25">
      <c r="A6192" s="19" t="s">
        <v>25429</v>
      </c>
      <c r="B6192" s="19" t="s">
        <v>19697</v>
      </c>
    </row>
    <row r="6193" spans="1:2" x14ac:dyDescent="0.25">
      <c r="A6193" s="19" t="s">
        <v>25430</v>
      </c>
      <c r="B6193" s="19" t="s">
        <v>12423</v>
      </c>
    </row>
    <row r="6194" spans="1:2" x14ac:dyDescent="0.25">
      <c r="A6194" s="19" t="s">
        <v>25431</v>
      </c>
      <c r="B6194" s="19" t="s">
        <v>19561</v>
      </c>
    </row>
    <row r="6195" spans="1:2" x14ac:dyDescent="0.25">
      <c r="A6195" s="19" t="s">
        <v>25432</v>
      </c>
      <c r="B6195" s="19" t="s">
        <v>19561</v>
      </c>
    </row>
    <row r="6196" spans="1:2" x14ac:dyDescent="0.25">
      <c r="A6196" s="19" t="s">
        <v>25433</v>
      </c>
      <c r="B6196" s="19" t="s">
        <v>19561</v>
      </c>
    </row>
    <row r="6197" spans="1:2" x14ac:dyDescent="0.25">
      <c r="A6197" s="19" t="s">
        <v>25434</v>
      </c>
      <c r="B6197" s="19" t="s">
        <v>12442</v>
      </c>
    </row>
    <row r="6198" spans="1:2" x14ac:dyDescent="0.25">
      <c r="A6198" s="19" t="s">
        <v>25435</v>
      </c>
      <c r="B6198" s="19" t="s">
        <v>19561</v>
      </c>
    </row>
    <row r="6199" spans="1:2" x14ac:dyDescent="0.25">
      <c r="A6199" s="19" t="s">
        <v>25436</v>
      </c>
      <c r="B6199" s="19" t="s">
        <v>19561</v>
      </c>
    </row>
    <row r="6200" spans="1:2" x14ac:dyDescent="0.25">
      <c r="A6200" s="19" t="s">
        <v>25437</v>
      </c>
      <c r="B6200" s="19" t="s">
        <v>19561</v>
      </c>
    </row>
    <row r="6201" spans="1:2" x14ac:dyDescent="0.25">
      <c r="A6201" s="19" t="s">
        <v>25438</v>
      </c>
      <c r="B6201" s="19" t="s">
        <v>19561</v>
      </c>
    </row>
    <row r="6202" spans="1:2" x14ac:dyDescent="0.25">
      <c r="A6202" s="19" t="s">
        <v>25439</v>
      </c>
      <c r="B6202" s="19" t="s">
        <v>19561</v>
      </c>
    </row>
    <row r="6203" spans="1:2" x14ac:dyDescent="0.25">
      <c r="A6203" s="19" t="s">
        <v>25440</v>
      </c>
      <c r="B6203" s="19" t="s">
        <v>19561</v>
      </c>
    </row>
    <row r="6204" spans="1:2" x14ac:dyDescent="0.25">
      <c r="A6204" s="19" t="s">
        <v>25441</v>
      </c>
      <c r="B6204" s="19" t="s">
        <v>20064</v>
      </c>
    </row>
    <row r="6205" spans="1:2" x14ac:dyDescent="0.25">
      <c r="A6205" s="19" t="s">
        <v>25442</v>
      </c>
      <c r="B6205" s="19" t="s">
        <v>19561</v>
      </c>
    </row>
    <row r="6206" spans="1:2" x14ac:dyDescent="0.25">
      <c r="A6206" s="19" t="s">
        <v>25443</v>
      </c>
      <c r="B6206" s="19" t="s">
        <v>12442</v>
      </c>
    </row>
    <row r="6207" spans="1:2" x14ac:dyDescent="0.25">
      <c r="A6207" s="19" t="s">
        <v>25444</v>
      </c>
      <c r="B6207" s="19" t="s">
        <v>12426</v>
      </c>
    </row>
    <row r="6208" spans="1:2" x14ac:dyDescent="0.25">
      <c r="A6208" s="19" t="s">
        <v>25445</v>
      </c>
      <c r="B6208" s="19" t="s">
        <v>19561</v>
      </c>
    </row>
    <row r="6209" spans="1:2" x14ac:dyDescent="0.25">
      <c r="A6209" s="19" t="s">
        <v>25446</v>
      </c>
      <c r="B6209" s="19" t="s">
        <v>19561</v>
      </c>
    </row>
    <row r="6210" spans="1:2" x14ac:dyDescent="0.25">
      <c r="A6210" s="19" t="s">
        <v>25447</v>
      </c>
      <c r="B6210" s="19" t="s">
        <v>20254</v>
      </c>
    </row>
    <row r="6211" spans="1:2" x14ac:dyDescent="0.25">
      <c r="A6211" s="19" t="s">
        <v>25448</v>
      </c>
      <c r="B6211" s="19" t="s">
        <v>20064</v>
      </c>
    </row>
    <row r="6212" spans="1:2" x14ac:dyDescent="0.25">
      <c r="A6212" s="19" t="s">
        <v>25449</v>
      </c>
      <c r="B6212" s="19" t="s">
        <v>20064</v>
      </c>
    </row>
    <row r="6213" spans="1:2" x14ac:dyDescent="0.25">
      <c r="A6213" s="19" t="s">
        <v>25450</v>
      </c>
      <c r="B6213" s="19" t="s">
        <v>19561</v>
      </c>
    </row>
    <row r="6214" spans="1:2" x14ac:dyDescent="0.25">
      <c r="A6214" s="19" t="s">
        <v>25451</v>
      </c>
      <c r="B6214" s="19" t="s">
        <v>12442</v>
      </c>
    </row>
    <row r="6215" spans="1:2" x14ac:dyDescent="0.25">
      <c r="A6215" s="19" t="s">
        <v>25452</v>
      </c>
      <c r="B6215" s="19" t="s">
        <v>20304</v>
      </c>
    </row>
    <row r="6216" spans="1:2" x14ac:dyDescent="0.25">
      <c r="A6216" s="19" t="s">
        <v>25453</v>
      </c>
      <c r="B6216" s="19" t="s">
        <v>12433</v>
      </c>
    </row>
    <row r="6217" spans="1:2" x14ac:dyDescent="0.25">
      <c r="A6217" s="19" t="s">
        <v>25454</v>
      </c>
      <c r="B6217" s="19" t="s">
        <v>12442</v>
      </c>
    </row>
    <row r="6218" spans="1:2" x14ac:dyDescent="0.25">
      <c r="A6218" s="19" t="s">
        <v>25455</v>
      </c>
      <c r="B6218" s="19" t="s">
        <v>12426</v>
      </c>
    </row>
    <row r="6219" spans="1:2" x14ac:dyDescent="0.25">
      <c r="A6219" s="19" t="s">
        <v>25456</v>
      </c>
      <c r="B6219" s="19" t="s">
        <v>19697</v>
      </c>
    </row>
    <row r="6220" spans="1:2" x14ac:dyDescent="0.25">
      <c r="A6220" s="19" t="s">
        <v>25457</v>
      </c>
      <c r="B6220" s="19" t="s">
        <v>12446</v>
      </c>
    </row>
    <row r="6221" spans="1:2" x14ac:dyDescent="0.25">
      <c r="A6221" s="19" t="s">
        <v>25458</v>
      </c>
      <c r="B6221" s="19" t="s">
        <v>19561</v>
      </c>
    </row>
    <row r="6222" spans="1:2" x14ac:dyDescent="0.25">
      <c r="A6222" s="19" t="s">
        <v>25459</v>
      </c>
      <c r="B6222" s="19" t="s">
        <v>19561</v>
      </c>
    </row>
    <row r="6223" spans="1:2" x14ac:dyDescent="0.25">
      <c r="A6223" s="19" t="s">
        <v>25460</v>
      </c>
      <c r="B6223" s="19" t="s">
        <v>19582</v>
      </c>
    </row>
    <row r="6224" spans="1:2" x14ac:dyDescent="0.25">
      <c r="A6224" s="19" t="s">
        <v>25461</v>
      </c>
      <c r="B6224" s="19" t="s">
        <v>12425</v>
      </c>
    </row>
    <row r="6225" spans="1:2" x14ac:dyDescent="0.25">
      <c r="A6225" s="19" t="s">
        <v>25462</v>
      </c>
      <c r="B6225" s="19" t="s">
        <v>12423</v>
      </c>
    </row>
    <row r="6226" spans="1:2" x14ac:dyDescent="0.25">
      <c r="A6226" s="19" t="s">
        <v>25463</v>
      </c>
      <c r="B6226" s="19" t="s">
        <v>19561</v>
      </c>
    </row>
    <row r="6227" spans="1:2" x14ac:dyDescent="0.25">
      <c r="A6227" s="19" t="s">
        <v>25464</v>
      </c>
      <c r="B6227" s="19" t="s">
        <v>20064</v>
      </c>
    </row>
    <row r="6228" spans="1:2" x14ac:dyDescent="0.25">
      <c r="A6228" s="19" t="s">
        <v>25465</v>
      </c>
      <c r="B6228" s="19" t="s">
        <v>19561</v>
      </c>
    </row>
    <row r="6229" spans="1:2" x14ac:dyDescent="0.25">
      <c r="A6229" s="19" t="s">
        <v>25466</v>
      </c>
      <c r="B6229" s="19" t="s">
        <v>19580</v>
      </c>
    </row>
    <row r="6230" spans="1:2" x14ac:dyDescent="0.25">
      <c r="A6230" s="19" t="s">
        <v>25467</v>
      </c>
      <c r="B6230" s="19" t="s">
        <v>19561</v>
      </c>
    </row>
    <row r="6231" spans="1:2" x14ac:dyDescent="0.25">
      <c r="A6231" s="19" t="s">
        <v>25468</v>
      </c>
      <c r="B6231" s="19" t="s">
        <v>19580</v>
      </c>
    </row>
    <row r="6232" spans="1:2" x14ac:dyDescent="0.25">
      <c r="A6232" s="19" t="s">
        <v>25469</v>
      </c>
      <c r="B6232" s="19" t="s">
        <v>19584</v>
      </c>
    </row>
    <row r="6233" spans="1:2" x14ac:dyDescent="0.25">
      <c r="A6233" s="19" t="s">
        <v>25470</v>
      </c>
      <c r="B6233" s="19" t="s">
        <v>19751</v>
      </c>
    </row>
    <row r="6234" spans="1:2" x14ac:dyDescent="0.25">
      <c r="A6234" s="19" t="s">
        <v>25471</v>
      </c>
      <c r="B6234" s="19" t="s">
        <v>20254</v>
      </c>
    </row>
    <row r="6235" spans="1:2" x14ac:dyDescent="0.25">
      <c r="A6235" s="19" t="s">
        <v>25472</v>
      </c>
      <c r="B6235" s="19" t="s">
        <v>12426</v>
      </c>
    </row>
    <row r="6236" spans="1:2" x14ac:dyDescent="0.25">
      <c r="A6236" s="19" t="s">
        <v>25473</v>
      </c>
      <c r="B6236" s="19" t="s">
        <v>12431</v>
      </c>
    </row>
    <row r="6237" spans="1:2" x14ac:dyDescent="0.25">
      <c r="A6237" s="19" t="s">
        <v>256</v>
      </c>
      <c r="B6237" s="19" t="s">
        <v>12421</v>
      </c>
    </row>
    <row r="6238" spans="1:2" x14ac:dyDescent="0.25">
      <c r="A6238" s="19" t="s">
        <v>25474</v>
      </c>
      <c r="B6238" s="19" t="s">
        <v>12421</v>
      </c>
    </row>
    <row r="6239" spans="1:2" x14ac:dyDescent="0.25">
      <c r="A6239" s="19" t="s">
        <v>25475</v>
      </c>
      <c r="B6239" s="19" t="s">
        <v>12426</v>
      </c>
    </row>
    <row r="6240" spans="1:2" x14ac:dyDescent="0.25">
      <c r="A6240" s="19" t="s">
        <v>25476</v>
      </c>
      <c r="B6240" s="19" t="s">
        <v>19561</v>
      </c>
    </row>
    <row r="6241" spans="1:2" x14ac:dyDescent="0.25">
      <c r="A6241" s="19" t="s">
        <v>25477</v>
      </c>
      <c r="B6241" s="19" t="s">
        <v>12431</v>
      </c>
    </row>
    <row r="6242" spans="1:2" x14ac:dyDescent="0.25">
      <c r="A6242" s="19" t="s">
        <v>25478</v>
      </c>
      <c r="B6242" s="19" t="s">
        <v>19697</v>
      </c>
    </row>
    <row r="6243" spans="1:2" x14ac:dyDescent="0.25">
      <c r="A6243" s="19" t="s">
        <v>25479</v>
      </c>
      <c r="B6243" s="19" t="s">
        <v>19561</v>
      </c>
    </row>
    <row r="6244" spans="1:2" x14ac:dyDescent="0.25">
      <c r="A6244" s="19" t="s">
        <v>25480</v>
      </c>
      <c r="B6244" s="19" t="s">
        <v>19561</v>
      </c>
    </row>
    <row r="6245" spans="1:2" x14ac:dyDescent="0.25">
      <c r="A6245" s="19" t="s">
        <v>25481</v>
      </c>
      <c r="B6245" s="19" t="s">
        <v>19561</v>
      </c>
    </row>
    <row r="6246" spans="1:2" x14ac:dyDescent="0.25">
      <c r="A6246" s="19" t="s">
        <v>25482</v>
      </c>
      <c r="B6246" s="19" t="s">
        <v>19561</v>
      </c>
    </row>
    <row r="6247" spans="1:2" x14ac:dyDescent="0.25">
      <c r="A6247" s="19" t="s">
        <v>25483</v>
      </c>
      <c r="B6247" s="19" t="s">
        <v>19697</v>
      </c>
    </row>
    <row r="6248" spans="1:2" x14ac:dyDescent="0.25">
      <c r="A6248" s="19" t="s">
        <v>25484</v>
      </c>
      <c r="B6248" s="19" t="s">
        <v>12440</v>
      </c>
    </row>
    <row r="6249" spans="1:2" x14ac:dyDescent="0.25">
      <c r="A6249" s="19" t="s">
        <v>25485</v>
      </c>
      <c r="B6249" s="19" t="s">
        <v>12421</v>
      </c>
    </row>
    <row r="6250" spans="1:2" x14ac:dyDescent="0.25">
      <c r="A6250" s="19" t="s">
        <v>25486</v>
      </c>
      <c r="B6250" s="19" t="s">
        <v>19697</v>
      </c>
    </row>
    <row r="6251" spans="1:2" x14ac:dyDescent="0.25">
      <c r="A6251" s="19" t="s">
        <v>25487</v>
      </c>
      <c r="B6251" s="19" t="s">
        <v>19561</v>
      </c>
    </row>
    <row r="6252" spans="1:2" x14ac:dyDescent="0.25">
      <c r="A6252" s="19" t="s">
        <v>25488</v>
      </c>
      <c r="B6252" s="19" t="s">
        <v>12442</v>
      </c>
    </row>
    <row r="6253" spans="1:2" x14ac:dyDescent="0.25">
      <c r="A6253" s="19" t="s">
        <v>25489</v>
      </c>
      <c r="B6253" s="19" t="s">
        <v>12425</v>
      </c>
    </row>
    <row r="6254" spans="1:2" x14ac:dyDescent="0.25">
      <c r="A6254" s="19" t="s">
        <v>182</v>
      </c>
      <c r="B6254" s="19" t="s">
        <v>12425</v>
      </c>
    </row>
    <row r="6255" spans="1:2" x14ac:dyDescent="0.25">
      <c r="A6255" s="19" t="s">
        <v>25490</v>
      </c>
      <c r="B6255" s="19" t="s">
        <v>12426</v>
      </c>
    </row>
    <row r="6256" spans="1:2" x14ac:dyDescent="0.25">
      <c r="A6256" s="19" t="s">
        <v>25491</v>
      </c>
      <c r="B6256" s="19" t="s">
        <v>12441</v>
      </c>
    </row>
    <row r="6257" spans="1:2" x14ac:dyDescent="0.25">
      <c r="A6257" s="19" t="s">
        <v>225</v>
      </c>
      <c r="B6257" s="19" t="s">
        <v>12423</v>
      </c>
    </row>
    <row r="6258" spans="1:2" x14ac:dyDescent="0.25">
      <c r="A6258" s="19" t="s">
        <v>25492</v>
      </c>
      <c r="B6258" s="19" t="s">
        <v>12432</v>
      </c>
    </row>
    <row r="6259" spans="1:2" x14ac:dyDescent="0.25">
      <c r="A6259" s="19" t="s">
        <v>25493</v>
      </c>
      <c r="B6259" s="19" t="s">
        <v>12426</v>
      </c>
    </row>
    <row r="6260" spans="1:2" x14ac:dyDescent="0.25">
      <c r="A6260" s="19" t="s">
        <v>25494</v>
      </c>
      <c r="B6260" s="19" t="s">
        <v>12432</v>
      </c>
    </row>
    <row r="6261" spans="1:2" x14ac:dyDescent="0.25">
      <c r="A6261" s="19" t="s">
        <v>230</v>
      </c>
      <c r="B6261" s="19" t="s">
        <v>12423</v>
      </c>
    </row>
    <row r="6262" spans="1:2" x14ac:dyDescent="0.25">
      <c r="A6262" s="19" t="s">
        <v>25495</v>
      </c>
      <c r="B6262" s="19" t="s">
        <v>12423</v>
      </c>
    </row>
    <row r="6263" spans="1:2" x14ac:dyDescent="0.25">
      <c r="A6263" s="19" t="s">
        <v>25496</v>
      </c>
      <c r="B6263" s="19" t="s">
        <v>12432</v>
      </c>
    </row>
    <row r="6264" spans="1:2" x14ac:dyDescent="0.25">
      <c r="A6264" s="19" t="s">
        <v>25497</v>
      </c>
      <c r="B6264" s="19" t="s">
        <v>12433</v>
      </c>
    </row>
    <row r="6265" spans="1:2" x14ac:dyDescent="0.25">
      <c r="A6265" s="19" t="s">
        <v>25498</v>
      </c>
      <c r="B6265" s="19" t="s">
        <v>19561</v>
      </c>
    </row>
    <row r="6266" spans="1:2" x14ac:dyDescent="0.25">
      <c r="A6266" s="19" t="s">
        <v>25499</v>
      </c>
      <c r="B6266" s="19" t="s">
        <v>21126</v>
      </c>
    </row>
    <row r="6267" spans="1:2" x14ac:dyDescent="0.25">
      <c r="A6267" s="19" t="s">
        <v>25500</v>
      </c>
      <c r="B6267" s="19" t="s">
        <v>19671</v>
      </c>
    </row>
    <row r="6268" spans="1:2" x14ac:dyDescent="0.25">
      <c r="A6268" s="19" t="s">
        <v>25501</v>
      </c>
      <c r="B6268" s="19" t="s">
        <v>12422</v>
      </c>
    </row>
    <row r="6269" spans="1:2" x14ac:dyDescent="0.25">
      <c r="A6269" s="19" t="s">
        <v>25502</v>
      </c>
      <c r="B6269" s="19" t="s">
        <v>12422</v>
      </c>
    </row>
    <row r="6270" spans="1:2" x14ac:dyDescent="0.25">
      <c r="A6270" s="19" t="s">
        <v>25503</v>
      </c>
      <c r="B6270" s="19" t="s">
        <v>19561</v>
      </c>
    </row>
    <row r="6271" spans="1:2" x14ac:dyDescent="0.25">
      <c r="A6271" s="19" t="s">
        <v>25504</v>
      </c>
      <c r="B6271" s="19" t="s">
        <v>19561</v>
      </c>
    </row>
    <row r="6272" spans="1:2" x14ac:dyDescent="0.25">
      <c r="A6272" s="19" t="s">
        <v>25505</v>
      </c>
      <c r="B6272" s="19" t="s">
        <v>20594</v>
      </c>
    </row>
    <row r="6273" spans="1:2" x14ac:dyDescent="0.25">
      <c r="A6273" s="19" t="s">
        <v>25506</v>
      </c>
      <c r="B6273" s="19" t="s">
        <v>20512</v>
      </c>
    </row>
    <row r="6274" spans="1:2" x14ac:dyDescent="0.25">
      <c r="A6274" s="19" t="s">
        <v>25507</v>
      </c>
      <c r="B6274" s="19" t="s">
        <v>19561</v>
      </c>
    </row>
    <row r="6275" spans="1:2" x14ac:dyDescent="0.25">
      <c r="A6275" s="19" t="s">
        <v>25508</v>
      </c>
      <c r="B6275" s="19" t="s">
        <v>19561</v>
      </c>
    </row>
    <row r="6276" spans="1:2" x14ac:dyDescent="0.25">
      <c r="A6276" s="19" t="s">
        <v>25509</v>
      </c>
      <c r="B6276" s="19" t="s">
        <v>12426</v>
      </c>
    </row>
    <row r="6277" spans="1:2" x14ac:dyDescent="0.25">
      <c r="A6277" s="19" t="s">
        <v>25510</v>
      </c>
      <c r="B6277" s="19" t="s">
        <v>12431</v>
      </c>
    </row>
    <row r="6278" spans="1:2" x14ac:dyDescent="0.25">
      <c r="A6278" s="19" t="s">
        <v>25511</v>
      </c>
      <c r="B6278" s="19" t="s">
        <v>19561</v>
      </c>
    </row>
    <row r="6279" spans="1:2" x14ac:dyDescent="0.25">
      <c r="A6279" s="19" t="s">
        <v>25512</v>
      </c>
      <c r="B6279" s="19" t="s">
        <v>19561</v>
      </c>
    </row>
    <row r="6280" spans="1:2" x14ac:dyDescent="0.25">
      <c r="A6280" s="19" t="s">
        <v>25513</v>
      </c>
      <c r="B6280" s="19" t="s">
        <v>12433</v>
      </c>
    </row>
    <row r="6281" spans="1:2" x14ac:dyDescent="0.25">
      <c r="A6281" s="19" t="s">
        <v>25514</v>
      </c>
      <c r="B6281" s="19" t="s">
        <v>19561</v>
      </c>
    </row>
    <row r="6282" spans="1:2" x14ac:dyDescent="0.25">
      <c r="A6282" s="19" t="s">
        <v>25515</v>
      </c>
      <c r="B6282" s="19" t="s">
        <v>19697</v>
      </c>
    </row>
    <row r="6283" spans="1:2" x14ac:dyDescent="0.25">
      <c r="A6283" s="19" t="s">
        <v>25516</v>
      </c>
      <c r="B6283" s="19" t="s">
        <v>12431</v>
      </c>
    </row>
    <row r="6284" spans="1:2" x14ac:dyDescent="0.25">
      <c r="A6284" s="19" t="s">
        <v>144</v>
      </c>
      <c r="B6284" s="19" t="s">
        <v>12425</v>
      </c>
    </row>
    <row r="6285" spans="1:2" x14ac:dyDescent="0.25">
      <c r="A6285" s="19" t="s">
        <v>25517</v>
      </c>
      <c r="B6285" s="19" t="s">
        <v>20304</v>
      </c>
    </row>
    <row r="6286" spans="1:2" x14ac:dyDescent="0.25">
      <c r="A6286" s="19" t="s">
        <v>25518</v>
      </c>
      <c r="B6286" s="19" t="s">
        <v>12425</v>
      </c>
    </row>
    <row r="6287" spans="1:2" x14ac:dyDescent="0.25">
      <c r="A6287" s="19" t="s">
        <v>344</v>
      </c>
      <c r="B6287" s="19" t="s">
        <v>12425</v>
      </c>
    </row>
    <row r="6288" spans="1:2" x14ac:dyDescent="0.25">
      <c r="A6288" s="19" t="s">
        <v>25519</v>
      </c>
      <c r="B6288" s="19" t="s">
        <v>19561</v>
      </c>
    </row>
    <row r="6289" spans="1:2" x14ac:dyDescent="0.25">
      <c r="A6289" s="19" t="s">
        <v>25520</v>
      </c>
      <c r="B6289" s="19" t="s">
        <v>12431</v>
      </c>
    </row>
    <row r="6290" spans="1:2" x14ac:dyDescent="0.25">
      <c r="A6290" s="19" t="s">
        <v>25521</v>
      </c>
      <c r="B6290" s="19" t="s">
        <v>12431</v>
      </c>
    </row>
    <row r="6291" spans="1:2" x14ac:dyDescent="0.25">
      <c r="A6291" s="19" t="s">
        <v>25522</v>
      </c>
      <c r="B6291" s="19" t="s">
        <v>19561</v>
      </c>
    </row>
    <row r="6292" spans="1:2" x14ac:dyDescent="0.25">
      <c r="A6292" s="19" t="s">
        <v>2023</v>
      </c>
      <c r="B6292" s="19" t="s">
        <v>12433</v>
      </c>
    </row>
    <row r="6293" spans="1:2" x14ac:dyDescent="0.25">
      <c r="A6293" s="19" t="s">
        <v>25523</v>
      </c>
      <c r="B6293" s="19" t="s">
        <v>12442</v>
      </c>
    </row>
    <row r="6294" spans="1:2" x14ac:dyDescent="0.25">
      <c r="A6294" s="19" t="s">
        <v>25524</v>
      </c>
      <c r="B6294" s="19" t="s">
        <v>19561</v>
      </c>
    </row>
    <row r="6295" spans="1:2" x14ac:dyDescent="0.25">
      <c r="A6295" s="19" t="s">
        <v>25525</v>
      </c>
      <c r="B6295" s="19" t="s">
        <v>19561</v>
      </c>
    </row>
    <row r="6296" spans="1:2" x14ac:dyDescent="0.25">
      <c r="A6296" s="19" t="s">
        <v>25526</v>
      </c>
      <c r="B6296" s="19" t="s">
        <v>12431</v>
      </c>
    </row>
    <row r="6297" spans="1:2" x14ac:dyDescent="0.25">
      <c r="A6297" s="19" t="s">
        <v>381</v>
      </c>
      <c r="B6297" s="19" t="s">
        <v>12421</v>
      </c>
    </row>
    <row r="6298" spans="1:2" x14ac:dyDescent="0.25">
      <c r="A6298" s="19" t="s">
        <v>25527</v>
      </c>
      <c r="B6298" s="19" t="s">
        <v>19561</v>
      </c>
    </row>
    <row r="6299" spans="1:2" x14ac:dyDescent="0.25">
      <c r="A6299" s="19" t="s">
        <v>25528</v>
      </c>
      <c r="B6299" s="19" t="s">
        <v>19561</v>
      </c>
    </row>
    <row r="6300" spans="1:2" x14ac:dyDescent="0.25">
      <c r="A6300" s="19" t="s">
        <v>25529</v>
      </c>
      <c r="B6300" s="19" t="s">
        <v>19697</v>
      </c>
    </row>
    <row r="6301" spans="1:2" x14ac:dyDescent="0.25">
      <c r="A6301" s="19" t="s">
        <v>25530</v>
      </c>
      <c r="B6301" s="19" t="s">
        <v>19561</v>
      </c>
    </row>
    <row r="6302" spans="1:2" x14ac:dyDescent="0.25">
      <c r="A6302" s="19" t="s">
        <v>25531</v>
      </c>
      <c r="B6302" s="19" t="s">
        <v>12446</v>
      </c>
    </row>
    <row r="6303" spans="1:2" x14ac:dyDescent="0.25">
      <c r="A6303" s="19" t="s">
        <v>25532</v>
      </c>
      <c r="B6303" s="19" t="s">
        <v>12432</v>
      </c>
    </row>
    <row r="6304" spans="1:2" x14ac:dyDescent="0.25">
      <c r="A6304" s="19" t="s">
        <v>25533</v>
      </c>
      <c r="B6304" s="19" t="s">
        <v>12426</v>
      </c>
    </row>
    <row r="6305" spans="1:2" x14ac:dyDescent="0.25">
      <c r="A6305" s="19" t="s">
        <v>25534</v>
      </c>
      <c r="B6305" s="19" t="s">
        <v>19561</v>
      </c>
    </row>
    <row r="6306" spans="1:2" x14ac:dyDescent="0.25">
      <c r="A6306" s="19" t="s">
        <v>16852</v>
      </c>
      <c r="B6306" s="19" t="s">
        <v>12426</v>
      </c>
    </row>
    <row r="6307" spans="1:2" x14ac:dyDescent="0.25">
      <c r="A6307" s="19" t="s">
        <v>25535</v>
      </c>
      <c r="B6307" s="19" t="s">
        <v>19561</v>
      </c>
    </row>
    <row r="6308" spans="1:2" x14ac:dyDescent="0.25">
      <c r="A6308" s="19" t="s">
        <v>25536</v>
      </c>
      <c r="B6308" s="19" t="s">
        <v>19561</v>
      </c>
    </row>
    <row r="6309" spans="1:2" x14ac:dyDescent="0.25">
      <c r="A6309" s="19" t="s">
        <v>25537</v>
      </c>
      <c r="B6309" s="19" t="s">
        <v>19561</v>
      </c>
    </row>
    <row r="6310" spans="1:2" x14ac:dyDescent="0.25">
      <c r="A6310" s="19" t="s">
        <v>25538</v>
      </c>
      <c r="B6310" s="19" t="s">
        <v>12442</v>
      </c>
    </row>
    <row r="6311" spans="1:2" x14ac:dyDescent="0.25">
      <c r="A6311" s="19" t="s">
        <v>25539</v>
      </c>
      <c r="B6311" s="19" t="s">
        <v>12432</v>
      </c>
    </row>
    <row r="6312" spans="1:2" x14ac:dyDescent="0.25">
      <c r="A6312" s="19" t="s">
        <v>25540</v>
      </c>
      <c r="B6312" s="19" t="s">
        <v>12442</v>
      </c>
    </row>
    <row r="6313" spans="1:2" x14ac:dyDescent="0.25">
      <c r="A6313" s="19" t="s">
        <v>25541</v>
      </c>
      <c r="B6313" s="19" t="s">
        <v>12442</v>
      </c>
    </row>
    <row r="6314" spans="1:2" x14ac:dyDescent="0.25">
      <c r="A6314" s="19" t="s">
        <v>25542</v>
      </c>
      <c r="B6314" s="19" t="s">
        <v>12421</v>
      </c>
    </row>
    <row r="6315" spans="1:2" x14ac:dyDescent="0.25">
      <c r="A6315" s="19" t="s">
        <v>25543</v>
      </c>
      <c r="B6315" s="19" t="s">
        <v>19751</v>
      </c>
    </row>
    <row r="6316" spans="1:2" x14ac:dyDescent="0.25">
      <c r="A6316" s="19" t="s">
        <v>25544</v>
      </c>
      <c r="B6316" s="19" t="s">
        <v>19561</v>
      </c>
    </row>
    <row r="6317" spans="1:2" x14ac:dyDescent="0.25">
      <c r="A6317" s="19" t="s">
        <v>25545</v>
      </c>
      <c r="B6317" s="19" t="s">
        <v>19561</v>
      </c>
    </row>
    <row r="6318" spans="1:2" x14ac:dyDescent="0.25">
      <c r="A6318" s="19" t="s">
        <v>25546</v>
      </c>
      <c r="B6318" s="19" t="s">
        <v>12432</v>
      </c>
    </row>
    <row r="6319" spans="1:2" x14ac:dyDescent="0.25">
      <c r="A6319" s="19" t="s">
        <v>106</v>
      </c>
      <c r="B6319" s="19" t="s">
        <v>12434</v>
      </c>
    </row>
    <row r="6320" spans="1:2" x14ac:dyDescent="0.25">
      <c r="A6320" s="19" t="s">
        <v>25547</v>
      </c>
      <c r="B6320" s="19" t="s">
        <v>19561</v>
      </c>
    </row>
    <row r="6321" spans="1:2" x14ac:dyDescent="0.25">
      <c r="A6321" s="19" t="s">
        <v>25548</v>
      </c>
      <c r="B6321" s="19" t="s">
        <v>19561</v>
      </c>
    </row>
    <row r="6322" spans="1:2" x14ac:dyDescent="0.25">
      <c r="A6322" s="19" t="s">
        <v>25549</v>
      </c>
      <c r="B6322" s="19" t="s">
        <v>19561</v>
      </c>
    </row>
    <row r="6323" spans="1:2" x14ac:dyDescent="0.25">
      <c r="A6323" s="19" t="s">
        <v>25550</v>
      </c>
      <c r="B6323" s="19" t="s">
        <v>12423</v>
      </c>
    </row>
    <row r="6324" spans="1:2" x14ac:dyDescent="0.25">
      <c r="A6324" s="19" t="s">
        <v>25551</v>
      </c>
      <c r="B6324" s="19" t="s">
        <v>19561</v>
      </c>
    </row>
    <row r="6325" spans="1:2" x14ac:dyDescent="0.25">
      <c r="A6325" s="19" t="s">
        <v>25552</v>
      </c>
      <c r="B6325" s="19" t="s">
        <v>12441</v>
      </c>
    </row>
    <row r="6326" spans="1:2" x14ac:dyDescent="0.25">
      <c r="A6326" s="19" t="s">
        <v>25553</v>
      </c>
      <c r="B6326" s="19" t="s">
        <v>12424</v>
      </c>
    </row>
    <row r="6327" spans="1:2" x14ac:dyDescent="0.25">
      <c r="A6327" s="19" t="s">
        <v>346</v>
      </c>
      <c r="B6327" s="19" t="s">
        <v>12433</v>
      </c>
    </row>
    <row r="6328" spans="1:2" x14ac:dyDescent="0.25">
      <c r="A6328" s="19" t="s">
        <v>25554</v>
      </c>
      <c r="B6328" s="19" t="s">
        <v>12442</v>
      </c>
    </row>
    <row r="6329" spans="1:2" x14ac:dyDescent="0.25">
      <c r="A6329" s="19" t="s">
        <v>25555</v>
      </c>
      <c r="B6329" s="19" t="s">
        <v>20636</v>
      </c>
    </row>
    <row r="6330" spans="1:2" x14ac:dyDescent="0.25">
      <c r="A6330" s="19" t="s">
        <v>25556</v>
      </c>
      <c r="B6330" s="19" t="s">
        <v>19561</v>
      </c>
    </row>
    <row r="6331" spans="1:2" x14ac:dyDescent="0.25">
      <c r="A6331" s="19" t="s">
        <v>25557</v>
      </c>
      <c r="B6331" s="19" t="s">
        <v>19561</v>
      </c>
    </row>
    <row r="6332" spans="1:2" x14ac:dyDescent="0.25">
      <c r="A6332" s="19" t="s">
        <v>25558</v>
      </c>
      <c r="B6332" s="19" t="s">
        <v>19697</v>
      </c>
    </row>
    <row r="6333" spans="1:2" x14ac:dyDescent="0.25">
      <c r="A6333" s="19" t="s">
        <v>25559</v>
      </c>
      <c r="B6333" s="19" t="s">
        <v>19561</v>
      </c>
    </row>
    <row r="6334" spans="1:2" x14ac:dyDescent="0.25">
      <c r="A6334" s="19" t="s">
        <v>25560</v>
      </c>
      <c r="B6334" s="19" t="s">
        <v>21531</v>
      </c>
    </row>
    <row r="6335" spans="1:2" x14ac:dyDescent="0.25">
      <c r="A6335" s="19" t="s">
        <v>25561</v>
      </c>
      <c r="B6335" s="19" t="s">
        <v>21531</v>
      </c>
    </row>
    <row r="6336" spans="1:2" x14ac:dyDescent="0.25">
      <c r="A6336" s="19" t="s">
        <v>25562</v>
      </c>
      <c r="B6336" s="19" t="s">
        <v>20698</v>
      </c>
    </row>
    <row r="6337" spans="1:2" x14ac:dyDescent="0.25">
      <c r="A6337" s="19" t="s">
        <v>25563</v>
      </c>
      <c r="B6337" s="19" t="s">
        <v>12426</v>
      </c>
    </row>
    <row r="6338" spans="1:2" x14ac:dyDescent="0.25">
      <c r="A6338" s="19" t="s">
        <v>25564</v>
      </c>
      <c r="B6338" s="19" t="s">
        <v>12441</v>
      </c>
    </row>
    <row r="6339" spans="1:2" x14ac:dyDescent="0.25">
      <c r="A6339" s="19" t="s">
        <v>25565</v>
      </c>
      <c r="B6339" s="19" t="s">
        <v>12442</v>
      </c>
    </row>
    <row r="6340" spans="1:2" x14ac:dyDescent="0.25">
      <c r="A6340" s="19" t="s">
        <v>25566</v>
      </c>
      <c r="B6340" s="19" t="s">
        <v>12442</v>
      </c>
    </row>
    <row r="6341" spans="1:2" x14ac:dyDescent="0.25">
      <c r="A6341" s="19" t="s">
        <v>25567</v>
      </c>
      <c r="B6341" s="19" t="s">
        <v>12427</v>
      </c>
    </row>
    <row r="6342" spans="1:2" x14ac:dyDescent="0.25">
      <c r="A6342" s="19" t="s">
        <v>25568</v>
      </c>
      <c r="B6342" s="19" t="s">
        <v>19561</v>
      </c>
    </row>
    <row r="6343" spans="1:2" x14ac:dyDescent="0.25">
      <c r="A6343" s="19" t="s">
        <v>25569</v>
      </c>
      <c r="B6343" s="19" t="s">
        <v>19561</v>
      </c>
    </row>
    <row r="6344" spans="1:2" x14ac:dyDescent="0.25">
      <c r="A6344" s="19" t="s">
        <v>25570</v>
      </c>
      <c r="B6344" s="19" t="s">
        <v>19561</v>
      </c>
    </row>
    <row r="6345" spans="1:2" x14ac:dyDescent="0.25">
      <c r="A6345" s="19" t="s">
        <v>25571</v>
      </c>
      <c r="B6345" s="19" t="s">
        <v>19561</v>
      </c>
    </row>
    <row r="6346" spans="1:2" x14ac:dyDescent="0.25">
      <c r="A6346" s="19" t="s">
        <v>25572</v>
      </c>
      <c r="B6346" s="19" t="s">
        <v>12425</v>
      </c>
    </row>
    <row r="6347" spans="1:2" x14ac:dyDescent="0.25">
      <c r="A6347" s="19" t="s">
        <v>25573</v>
      </c>
      <c r="B6347" s="19" t="s">
        <v>19561</v>
      </c>
    </row>
    <row r="6348" spans="1:2" x14ac:dyDescent="0.25">
      <c r="A6348" s="19" t="s">
        <v>97</v>
      </c>
      <c r="B6348" s="19" t="s">
        <v>12422</v>
      </c>
    </row>
    <row r="6349" spans="1:2" x14ac:dyDescent="0.25">
      <c r="A6349" s="19" t="s">
        <v>25574</v>
      </c>
      <c r="B6349" s="19" t="s">
        <v>12432</v>
      </c>
    </row>
    <row r="6350" spans="1:2" x14ac:dyDescent="0.25">
      <c r="A6350" s="19" t="s">
        <v>25575</v>
      </c>
      <c r="B6350" s="19" t="s">
        <v>19561</v>
      </c>
    </row>
    <row r="6351" spans="1:2" x14ac:dyDescent="0.25">
      <c r="A6351" s="19" t="s">
        <v>25576</v>
      </c>
      <c r="B6351" s="19" t="s">
        <v>12446</v>
      </c>
    </row>
    <row r="6352" spans="1:2" x14ac:dyDescent="0.25">
      <c r="A6352" s="19" t="s">
        <v>25577</v>
      </c>
      <c r="B6352" s="19" t="s">
        <v>19584</v>
      </c>
    </row>
    <row r="6353" spans="1:2" x14ac:dyDescent="0.25">
      <c r="A6353" s="19" t="s">
        <v>25578</v>
      </c>
      <c r="B6353" s="19" t="s">
        <v>19561</v>
      </c>
    </row>
    <row r="6354" spans="1:2" x14ac:dyDescent="0.25">
      <c r="A6354" s="19" t="s">
        <v>25579</v>
      </c>
      <c r="B6354" s="19" t="s">
        <v>19561</v>
      </c>
    </row>
    <row r="6355" spans="1:2" x14ac:dyDescent="0.25">
      <c r="A6355" s="19" t="s">
        <v>25580</v>
      </c>
      <c r="B6355" s="19" t="s">
        <v>19561</v>
      </c>
    </row>
    <row r="6356" spans="1:2" x14ac:dyDescent="0.25">
      <c r="A6356" s="19" t="s">
        <v>25581</v>
      </c>
      <c r="B6356" s="19" t="s">
        <v>19561</v>
      </c>
    </row>
    <row r="6357" spans="1:2" x14ac:dyDescent="0.25">
      <c r="A6357" s="19" t="s">
        <v>25582</v>
      </c>
      <c r="B6357" s="19" t="s">
        <v>12422</v>
      </c>
    </row>
    <row r="6358" spans="1:2" x14ac:dyDescent="0.25">
      <c r="A6358" s="19" t="s">
        <v>25583</v>
      </c>
      <c r="B6358" s="19" t="s">
        <v>12433</v>
      </c>
    </row>
    <row r="6359" spans="1:2" x14ac:dyDescent="0.25">
      <c r="A6359" s="19" t="s">
        <v>25584</v>
      </c>
      <c r="B6359" s="19" t="s">
        <v>12426</v>
      </c>
    </row>
    <row r="6360" spans="1:2" x14ac:dyDescent="0.25">
      <c r="A6360" s="19" t="s">
        <v>25585</v>
      </c>
      <c r="B6360" s="19" t="s">
        <v>12440</v>
      </c>
    </row>
    <row r="6361" spans="1:2" x14ac:dyDescent="0.25">
      <c r="A6361" s="19" t="s">
        <v>25586</v>
      </c>
      <c r="B6361" s="19" t="s">
        <v>19561</v>
      </c>
    </row>
    <row r="6362" spans="1:2" x14ac:dyDescent="0.25">
      <c r="A6362" s="19" t="s">
        <v>25587</v>
      </c>
      <c r="B6362" s="19" t="s">
        <v>19584</v>
      </c>
    </row>
    <row r="6363" spans="1:2" x14ac:dyDescent="0.25">
      <c r="A6363" s="19" t="s">
        <v>25588</v>
      </c>
      <c r="B6363" s="19" t="s">
        <v>12440</v>
      </c>
    </row>
    <row r="6364" spans="1:2" x14ac:dyDescent="0.25">
      <c r="A6364" s="19" t="s">
        <v>25589</v>
      </c>
      <c r="B6364" s="19" t="s">
        <v>20594</v>
      </c>
    </row>
    <row r="6365" spans="1:2" x14ac:dyDescent="0.25">
      <c r="A6365" s="19" t="s">
        <v>25590</v>
      </c>
      <c r="B6365" s="19" t="s">
        <v>20885</v>
      </c>
    </row>
    <row r="6366" spans="1:2" x14ac:dyDescent="0.25">
      <c r="A6366" s="19" t="s">
        <v>25591</v>
      </c>
      <c r="B6366" s="19" t="s">
        <v>20841</v>
      </c>
    </row>
    <row r="6367" spans="1:2" x14ac:dyDescent="0.25">
      <c r="A6367" s="19" t="s">
        <v>25592</v>
      </c>
      <c r="B6367" s="19" t="s">
        <v>21531</v>
      </c>
    </row>
    <row r="6368" spans="1:2" x14ac:dyDescent="0.25">
      <c r="A6368" s="19" t="s">
        <v>25593</v>
      </c>
      <c r="B6368" s="19" t="s">
        <v>20512</v>
      </c>
    </row>
    <row r="6369" spans="1:2" x14ac:dyDescent="0.25">
      <c r="A6369" s="19" t="s">
        <v>25594</v>
      </c>
      <c r="B6369" s="19" t="s">
        <v>20830</v>
      </c>
    </row>
    <row r="6370" spans="1:2" x14ac:dyDescent="0.25">
      <c r="A6370" s="19" t="s">
        <v>25595</v>
      </c>
      <c r="B6370" s="19" t="s">
        <v>20860</v>
      </c>
    </row>
    <row r="6371" spans="1:2" x14ac:dyDescent="0.25">
      <c r="A6371" s="19" t="s">
        <v>25596</v>
      </c>
      <c r="B6371" s="19" t="s">
        <v>19703</v>
      </c>
    </row>
    <row r="6372" spans="1:2" x14ac:dyDescent="0.25">
      <c r="A6372" s="19" t="s">
        <v>25597</v>
      </c>
      <c r="B6372" s="19" t="s">
        <v>20709</v>
      </c>
    </row>
    <row r="6373" spans="1:2" x14ac:dyDescent="0.25">
      <c r="A6373" s="19" t="s">
        <v>25598</v>
      </c>
      <c r="B6373" s="19" t="s">
        <v>19584</v>
      </c>
    </row>
    <row r="6374" spans="1:2" x14ac:dyDescent="0.25">
      <c r="A6374" s="19" t="s">
        <v>25599</v>
      </c>
      <c r="B6374" s="19" t="s">
        <v>19561</v>
      </c>
    </row>
    <row r="6375" spans="1:2" x14ac:dyDescent="0.25">
      <c r="A6375" s="19" t="s">
        <v>25600</v>
      </c>
      <c r="B6375" s="19" t="s">
        <v>12433</v>
      </c>
    </row>
    <row r="6376" spans="1:2" x14ac:dyDescent="0.25">
      <c r="A6376" s="19" t="s">
        <v>25601</v>
      </c>
      <c r="B6376" s="19" t="s">
        <v>20841</v>
      </c>
    </row>
    <row r="6377" spans="1:2" x14ac:dyDescent="0.25">
      <c r="A6377" s="19" t="s">
        <v>25602</v>
      </c>
      <c r="B6377" s="19" t="s">
        <v>19561</v>
      </c>
    </row>
    <row r="6378" spans="1:2" x14ac:dyDescent="0.25">
      <c r="A6378" s="19" t="s">
        <v>25603</v>
      </c>
      <c r="B6378" s="19" t="s">
        <v>19680</v>
      </c>
    </row>
    <row r="6379" spans="1:2" x14ac:dyDescent="0.25">
      <c r="A6379" s="19" t="s">
        <v>25604</v>
      </c>
      <c r="B6379" s="19" t="s">
        <v>19561</v>
      </c>
    </row>
    <row r="6380" spans="1:2" x14ac:dyDescent="0.25">
      <c r="A6380" s="19" t="s">
        <v>25605</v>
      </c>
      <c r="B6380" s="19" t="s">
        <v>12432</v>
      </c>
    </row>
    <row r="6381" spans="1:2" x14ac:dyDescent="0.25">
      <c r="A6381" s="19" t="s">
        <v>25606</v>
      </c>
      <c r="B6381" s="19" t="s">
        <v>12425</v>
      </c>
    </row>
    <row r="6382" spans="1:2" x14ac:dyDescent="0.25">
      <c r="A6382" s="19" t="s">
        <v>25607</v>
      </c>
      <c r="B6382" s="19" t="s">
        <v>12445</v>
      </c>
    </row>
    <row r="6383" spans="1:2" x14ac:dyDescent="0.25">
      <c r="A6383" s="19" t="s">
        <v>25608</v>
      </c>
      <c r="B6383" s="19" t="s">
        <v>12431</v>
      </c>
    </row>
    <row r="6384" spans="1:2" x14ac:dyDescent="0.25">
      <c r="A6384" s="19" t="s">
        <v>25609</v>
      </c>
      <c r="B6384" s="19" t="s">
        <v>12431</v>
      </c>
    </row>
    <row r="6385" spans="1:2" x14ac:dyDescent="0.25">
      <c r="A6385" s="19" t="s">
        <v>25610</v>
      </c>
      <c r="B6385" s="19" t="s">
        <v>19561</v>
      </c>
    </row>
    <row r="6386" spans="1:2" x14ac:dyDescent="0.25">
      <c r="A6386" s="19" t="s">
        <v>25611</v>
      </c>
      <c r="B6386" s="19" t="s">
        <v>12422</v>
      </c>
    </row>
    <row r="6387" spans="1:2" x14ac:dyDescent="0.25">
      <c r="A6387" s="19" t="s">
        <v>25612</v>
      </c>
      <c r="B6387" s="19" t="s">
        <v>12442</v>
      </c>
    </row>
    <row r="6388" spans="1:2" x14ac:dyDescent="0.25">
      <c r="A6388" s="19" t="s">
        <v>25613</v>
      </c>
      <c r="B6388" s="19" t="s">
        <v>12440</v>
      </c>
    </row>
    <row r="6389" spans="1:2" x14ac:dyDescent="0.25">
      <c r="A6389" s="19" t="s">
        <v>25614</v>
      </c>
      <c r="B6389" s="19" t="s">
        <v>19561</v>
      </c>
    </row>
    <row r="6390" spans="1:2" x14ac:dyDescent="0.25">
      <c r="A6390" s="19" t="s">
        <v>25615</v>
      </c>
      <c r="B6390" s="19" t="s">
        <v>19561</v>
      </c>
    </row>
    <row r="6391" spans="1:2" x14ac:dyDescent="0.25">
      <c r="A6391" s="19" t="s">
        <v>25616</v>
      </c>
      <c r="B6391" s="19" t="s">
        <v>12422</v>
      </c>
    </row>
    <row r="6392" spans="1:2" x14ac:dyDescent="0.25">
      <c r="A6392" s="19" t="s">
        <v>25617</v>
      </c>
      <c r="B6392" s="19" t="s">
        <v>19561</v>
      </c>
    </row>
    <row r="6393" spans="1:2" x14ac:dyDescent="0.25">
      <c r="A6393" s="19" t="s">
        <v>151</v>
      </c>
      <c r="B6393" s="19" t="s">
        <v>12421</v>
      </c>
    </row>
    <row r="6394" spans="1:2" x14ac:dyDescent="0.25">
      <c r="A6394" s="19" t="s">
        <v>25618</v>
      </c>
      <c r="B6394" s="19" t="s">
        <v>12425</v>
      </c>
    </row>
    <row r="6395" spans="1:2" x14ac:dyDescent="0.25">
      <c r="A6395" s="19" t="s">
        <v>25619</v>
      </c>
      <c r="B6395" s="19" t="s">
        <v>12445</v>
      </c>
    </row>
    <row r="6396" spans="1:2" x14ac:dyDescent="0.25">
      <c r="A6396" s="19" t="s">
        <v>25620</v>
      </c>
      <c r="B6396" s="19" t="s">
        <v>19561</v>
      </c>
    </row>
    <row r="6397" spans="1:2" x14ac:dyDescent="0.25">
      <c r="A6397" s="19" t="s">
        <v>25621</v>
      </c>
      <c r="B6397" s="19" t="s">
        <v>12441</v>
      </c>
    </row>
    <row r="6398" spans="1:2" x14ac:dyDescent="0.25">
      <c r="A6398" s="19" t="s">
        <v>25622</v>
      </c>
      <c r="B6398" s="19" t="s">
        <v>19561</v>
      </c>
    </row>
    <row r="6399" spans="1:2" x14ac:dyDescent="0.25">
      <c r="A6399" s="19" t="s">
        <v>25623</v>
      </c>
      <c r="B6399" s="19" t="s">
        <v>19582</v>
      </c>
    </row>
    <row r="6400" spans="1:2" x14ac:dyDescent="0.25">
      <c r="A6400" s="19" t="s">
        <v>25624</v>
      </c>
      <c r="B6400" s="19" t="s">
        <v>19561</v>
      </c>
    </row>
    <row r="6401" spans="1:2" x14ac:dyDescent="0.25">
      <c r="A6401" s="19" t="s">
        <v>25625</v>
      </c>
      <c r="B6401" s="19" t="s">
        <v>19584</v>
      </c>
    </row>
    <row r="6402" spans="1:2" x14ac:dyDescent="0.25">
      <c r="A6402" s="19" t="s">
        <v>25626</v>
      </c>
      <c r="B6402" s="19" t="s">
        <v>12421</v>
      </c>
    </row>
    <row r="6403" spans="1:2" x14ac:dyDescent="0.25">
      <c r="A6403" s="19" t="s">
        <v>25627</v>
      </c>
      <c r="B6403" s="19" t="s">
        <v>12423</v>
      </c>
    </row>
    <row r="6404" spans="1:2" x14ac:dyDescent="0.25">
      <c r="A6404" s="19" t="s">
        <v>25628</v>
      </c>
      <c r="B6404" s="19" t="s">
        <v>12442</v>
      </c>
    </row>
    <row r="6405" spans="1:2" x14ac:dyDescent="0.25">
      <c r="A6405" s="19" t="s">
        <v>25629</v>
      </c>
      <c r="B6405" s="19" t="s">
        <v>12423</v>
      </c>
    </row>
    <row r="6406" spans="1:2" x14ac:dyDescent="0.25">
      <c r="A6406" s="19" t="s">
        <v>25630</v>
      </c>
      <c r="B6406" s="19" t="s">
        <v>12446</v>
      </c>
    </row>
    <row r="6407" spans="1:2" x14ac:dyDescent="0.25">
      <c r="A6407" s="19" t="s">
        <v>25631</v>
      </c>
      <c r="B6407" s="19" t="s">
        <v>12446</v>
      </c>
    </row>
    <row r="6408" spans="1:2" x14ac:dyDescent="0.25">
      <c r="A6408" s="19" t="s">
        <v>25632</v>
      </c>
      <c r="B6408" s="19" t="s">
        <v>12441</v>
      </c>
    </row>
    <row r="6409" spans="1:2" x14ac:dyDescent="0.25">
      <c r="A6409" s="19" t="s">
        <v>25633</v>
      </c>
      <c r="B6409" s="19" t="s">
        <v>12440</v>
      </c>
    </row>
    <row r="6410" spans="1:2" x14ac:dyDescent="0.25">
      <c r="A6410" s="19" t="s">
        <v>25634</v>
      </c>
      <c r="B6410" s="19" t="s">
        <v>12426</v>
      </c>
    </row>
    <row r="6411" spans="1:2" x14ac:dyDescent="0.25">
      <c r="A6411" s="19" t="s">
        <v>25635</v>
      </c>
      <c r="B6411" s="19" t="s">
        <v>19697</v>
      </c>
    </row>
    <row r="6412" spans="1:2" x14ac:dyDescent="0.25">
      <c r="A6412" s="19" t="s">
        <v>25636</v>
      </c>
      <c r="B6412" s="19" t="s">
        <v>12426</v>
      </c>
    </row>
    <row r="6413" spans="1:2" x14ac:dyDescent="0.25">
      <c r="A6413" s="19" t="s">
        <v>25637</v>
      </c>
      <c r="B6413" s="19" t="s">
        <v>19776</v>
      </c>
    </row>
    <row r="6414" spans="1:2" x14ac:dyDescent="0.25">
      <c r="A6414" s="19" t="s">
        <v>25638</v>
      </c>
      <c r="B6414" s="19" t="s">
        <v>12423</v>
      </c>
    </row>
    <row r="6415" spans="1:2" x14ac:dyDescent="0.25">
      <c r="A6415" s="19" t="s">
        <v>25639</v>
      </c>
      <c r="B6415" s="19" t="s">
        <v>12431</v>
      </c>
    </row>
    <row r="6416" spans="1:2" x14ac:dyDescent="0.25">
      <c r="A6416" s="19" t="s">
        <v>25640</v>
      </c>
      <c r="B6416" s="19" t="s">
        <v>12446</v>
      </c>
    </row>
    <row r="6417" spans="1:2" x14ac:dyDescent="0.25">
      <c r="A6417" s="19" t="s">
        <v>159</v>
      </c>
      <c r="B6417" s="19" t="s">
        <v>12441</v>
      </c>
    </row>
    <row r="6418" spans="1:2" x14ac:dyDescent="0.25">
      <c r="A6418" s="19" t="s">
        <v>25641</v>
      </c>
      <c r="B6418" s="19" t="s">
        <v>12446</v>
      </c>
    </row>
    <row r="6419" spans="1:2" x14ac:dyDescent="0.25">
      <c r="A6419" s="19" t="s">
        <v>25642</v>
      </c>
      <c r="B6419" s="19" t="s">
        <v>19561</v>
      </c>
    </row>
    <row r="6420" spans="1:2" x14ac:dyDescent="0.25">
      <c r="A6420" s="19" t="s">
        <v>25643</v>
      </c>
      <c r="B6420" s="19" t="s">
        <v>21258</v>
      </c>
    </row>
    <row r="6421" spans="1:2" x14ac:dyDescent="0.25">
      <c r="A6421" s="19" t="s">
        <v>25644</v>
      </c>
      <c r="B6421" s="19" t="s">
        <v>20895</v>
      </c>
    </row>
    <row r="6422" spans="1:2" x14ac:dyDescent="0.25">
      <c r="A6422" s="19" t="s">
        <v>25645</v>
      </c>
      <c r="B6422" s="19" t="s">
        <v>19561</v>
      </c>
    </row>
    <row r="6423" spans="1:2" x14ac:dyDescent="0.25">
      <c r="A6423" s="19" t="s">
        <v>25646</v>
      </c>
      <c r="B6423" s="19" t="s">
        <v>19561</v>
      </c>
    </row>
    <row r="6424" spans="1:2" x14ac:dyDescent="0.25">
      <c r="A6424" s="19" t="s">
        <v>323</v>
      </c>
      <c r="B6424" s="19" t="s">
        <v>12429</v>
      </c>
    </row>
    <row r="6425" spans="1:2" x14ac:dyDescent="0.25">
      <c r="A6425" s="19" t="s">
        <v>25647</v>
      </c>
      <c r="B6425" s="19" t="s">
        <v>12431</v>
      </c>
    </row>
    <row r="6426" spans="1:2" x14ac:dyDescent="0.25">
      <c r="A6426" s="19" t="s">
        <v>25648</v>
      </c>
      <c r="B6426" s="19" t="s">
        <v>19561</v>
      </c>
    </row>
    <row r="6427" spans="1:2" x14ac:dyDescent="0.25">
      <c r="A6427" s="19" t="s">
        <v>25649</v>
      </c>
      <c r="B6427" s="19" t="s">
        <v>19561</v>
      </c>
    </row>
    <row r="6428" spans="1:2" x14ac:dyDescent="0.25">
      <c r="A6428" s="19" t="s">
        <v>25650</v>
      </c>
      <c r="B6428" s="19" t="s">
        <v>19561</v>
      </c>
    </row>
    <row r="6429" spans="1:2" x14ac:dyDescent="0.25">
      <c r="A6429" s="19" t="s">
        <v>25651</v>
      </c>
      <c r="B6429" s="19" t="s">
        <v>12426</v>
      </c>
    </row>
    <row r="6430" spans="1:2" x14ac:dyDescent="0.25">
      <c r="A6430" s="19" t="s">
        <v>25652</v>
      </c>
      <c r="B6430" s="19" t="s">
        <v>19561</v>
      </c>
    </row>
    <row r="6431" spans="1:2" x14ac:dyDescent="0.25">
      <c r="A6431" s="19" t="s">
        <v>25653</v>
      </c>
      <c r="B6431" s="19" t="s">
        <v>12423</v>
      </c>
    </row>
    <row r="6432" spans="1:2" x14ac:dyDescent="0.25">
      <c r="A6432" s="19" t="s">
        <v>25654</v>
      </c>
      <c r="B6432" s="19" t="s">
        <v>12423</v>
      </c>
    </row>
    <row r="6433" spans="1:2" x14ac:dyDescent="0.25">
      <c r="A6433" s="19" t="s">
        <v>25655</v>
      </c>
      <c r="B6433" s="19" t="s">
        <v>12437</v>
      </c>
    </row>
    <row r="6434" spans="1:2" x14ac:dyDescent="0.25">
      <c r="A6434" s="19" t="s">
        <v>25656</v>
      </c>
      <c r="B6434" s="19" t="s">
        <v>19697</v>
      </c>
    </row>
    <row r="6435" spans="1:2" x14ac:dyDescent="0.25">
      <c r="A6435" s="19" t="s">
        <v>25657</v>
      </c>
      <c r="B6435" s="19" t="s">
        <v>19751</v>
      </c>
    </row>
    <row r="6436" spans="1:2" x14ac:dyDescent="0.25">
      <c r="A6436" s="19" t="s">
        <v>25658</v>
      </c>
      <c r="B6436" s="19" t="s">
        <v>19561</v>
      </c>
    </row>
    <row r="6437" spans="1:2" x14ac:dyDescent="0.25">
      <c r="A6437" s="19" t="s">
        <v>25659</v>
      </c>
      <c r="B6437" s="19" t="s">
        <v>12426</v>
      </c>
    </row>
    <row r="6438" spans="1:2" x14ac:dyDescent="0.25">
      <c r="A6438" s="19" t="s">
        <v>25660</v>
      </c>
      <c r="B6438" s="19" t="s">
        <v>19561</v>
      </c>
    </row>
    <row r="6439" spans="1:2" x14ac:dyDescent="0.25">
      <c r="A6439" s="19" t="s">
        <v>25661</v>
      </c>
      <c r="B6439" s="19" t="s">
        <v>12442</v>
      </c>
    </row>
    <row r="6440" spans="1:2" x14ac:dyDescent="0.25">
      <c r="A6440" s="19" t="s">
        <v>25662</v>
      </c>
      <c r="B6440" s="19" t="s">
        <v>12426</v>
      </c>
    </row>
    <row r="6441" spans="1:2" x14ac:dyDescent="0.25">
      <c r="A6441" s="19" t="s">
        <v>25663</v>
      </c>
      <c r="B6441" s="19" t="s">
        <v>12422</v>
      </c>
    </row>
    <row r="6442" spans="1:2" x14ac:dyDescent="0.25">
      <c r="A6442" s="19" t="s">
        <v>25664</v>
      </c>
      <c r="B6442" s="19" t="s">
        <v>12441</v>
      </c>
    </row>
    <row r="6443" spans="1:2" x14ac:dyDescent="0.25">
      <c r="A6443" s="19" t="s">
        <v>13952</v>
      </c>
      <c r="B6443" s="19" t="s">
        <v>12426</v>
      </c>
    </row>
    <row r="6444" spans="1:2" x14ac:dyDescent="0.25">
      <c r="A6444" s="19" t="s">
        <v>25665</v>
      </c>
      <c r="B6444" s="19" t="s">
        <v>12442</v>
      </c>
    </row>
    <row r="6445" spans="1:2" x14ac:dyDescent="0.25">
      <c r="A6445" s="19" t="s">
        <v>157</v>
      </c>
      <c r="B6445" s="19" t="s">
        <v>12426</v>
      </c>
    </row>
    <row r="6446" spans="1:2" x14ac:dyDescent="0.25">
      <c r="A6446" s="19" t="s">
        <v>25666</v>
      </c>
      <c r="B6446" s="19" t="s">
        <v>12426</v>
      </c>
    </row>
    <row r="6447" spans="1:2" x14ac:dyDescent="0.25">
      <c r="A6447" s="19" t="s">
        <v>370</v>
      </c>
      <c r="B6447" s="19" t="s">
        <v>12426</v>
      </c>
    </row>
    <row r="6448" spans="1:2" x14ac:dyDescent="0.25">
      <c r="A6448" s="19" t="s">
        <v>25667</v>
      </c>
      <c r="B6448" s="19" t="s">
        <v>12422</v>
      </c>
    </row>
    <row r="6449" spans="1:2" x14ac:dyDescent="0.25">
      <c r="A6449" s="19" t="s">
        <v>25668</v>
      </c>
      <c r="B6449" s="19" t="s">
        <v>12446</v>
      </c>
    </row>
    <row r="6450" spans="1:2" x14ac:dyDescent="0.25">
      <c r="A6450" s="19" t="s">
        <v>25669</v>
      </c>
      <c r="B6450" s="19" t="s">
        <v>12430</v>
      </c>
    </row>
    <row r="6451" spans="1:2" x14ac:dyDescent="0.25">
      <c r="A6451" s="19" t="s">
        <v>25670</v>
      </c>
      <c r="B6451" s="19" t="s">
        <v>19561</v>
      </c>
    </row>
    <row r="6452" spans="1:2" x14ac:dyDescent="0.25">
      <c r="A6452" s="19" t="s">
        <v>294</v>
      </c>
      <c r="B6452" s="19" t="s">
        <v>12423</v>
      </c>
    </row>
    <row r="6453" spans="1:2" x14ac:dyDescent="0.25">
      <c r="A6453" s="19" t="s">
        <v>25671</v>
      </c>
      <c r="B6453" s="19" t="s">
        <v>19561</v>
      </c>
    </row>
    <row r="6454" spans="1:2" x14ac:dyDescent="0.25">
      <c r="A6454" s="19" t="s">
        <v>25672</v>
      </c>
      <c r="B6454" s="19" t="s">
        <v>12426</v>
      </c>
    </row>
    <row r="6455" spans="1:2" x14ac:dyDescent="0.25">
      <c r="A6455" s="19" t="s">
        <v>25673</v>
      </c>
      <c r="B6455" s="19" t="s">
        <v>19751</v>
      </c>
    </row>
    <row r="6456" spans="1:2" x14ac:dyDescent="0.25">
      <c r="A6456" s="19" t="s">
        <v>25674</v>
      </c>
      <c r="B6456" s="19" t="s">
        <v>12442</v>
      </c>
    </row>
    <row r="6457" spans="1:2" x14ac:dyDescent="0.25">
      <c r="A6457" s="19" t="s">
        <v>25675</v>
      </c>
      <c r="B6457" s="19" t="s">
        <v>12442</v>
      </c>
    </row>
    <row r="6458" spans="1:2" x14ac:dyDescent="0.25">
      <c r="A6458" s="19" t="s">
        <v>25676</v>
      </c>
      <c r="B6458" s="19" t="s">
        <v>12442</v>
      </c>
    </row>
    <row r="6459" spans="1:2" x14ac:dyDescent="0.25">
      <c r="A6459" s="19" t="s">
        <v>25677</v>
      </c>
      <c r="B6459" s="19" t="s">
        <v>19776</v>
      </c>
    </row>
    <row r="6460" spans="1:2" x14ac:dyDescent="0.25">
      <c r="A6460" s="19" t="s">
        <v>25678</v>
      </c>
      <c r="B6460" s="19" t="s">
        <v>12446</v>
      </c>
    </row>
    <row r="6461" spans="1:2" x14ac:dyDescent="0.25">
      <c r="A6461" s="19" t="s">
        <v>25679</v>
      </c>
      <c r="B6461" s="19" t="s">
        <v>12423</v>
      </c>
    </row>
    <row r="6462" spans="1:2" x14ac:dyDescent="0.25">
      <c r="A6462" s="19" t="s">
        <v>25680</v>
      </c>
      <c r="B6462" s="19" t="s">
        <v>19561</v>
      </c>
    </row>
    <row r="6463" spans="1:2" x14ac:dyDescent="0.25">
      <c r="A6463" s="19" t="s">
        <v>240</v>
      </c>
      <c r="B6463" s="19" t="s">
        <v>12426</v>
      </c>
    </row>
    <row r="6464" spans="1:2" x14ac:dyDescent="0.25">
      <c r="A6464" s="19" t="s">
        <v>25681</v>
      </c>
      <c r="B6464" s="19" t="s">
        <v>12442</v>
      </c>
    </row>
    <row r="6465" spans="1:2" x14ac:dyDescent="0.25">
      <c r="A6465" s="19" t="s">
        <v>25682</v>
      </c>
      <c r="B6465" s="19" t="s">
        <v>12425</v>
      </c>
    </row>
    <row r="6466" spans="1:2" x14ac:dyDescent="0.25">
      <c r="A6466" s="19" t="s">
        <v>25683</v>
      </c>
      <c r="B6466" s="19" t="s">
        <v>19561</v>
      </c>
    </row>
    <row r="6467" spans="1:2" x14ac:dyDescent="0.25">
      <c r="A6467" s="19" t="s">
        <v>17513</v>
      </c>
      <c r="B6467" s="19" t="s">
        <v>12427</v>
      </c>
    </row>
    <row r="6468" spans="1:2" x14ac:dyDescent="0.25">
      <c r="A6468" s="19" t="s">
        <v>25684</v>
      </c>
      <c r="B6468" s="19" t="s">
        <v>12426</v>
      </c>
    </row>
    <row r="6469" spans="1:2" x14ac:dyDescent="0.25">
      <c r="A6469" s="19" t="s">
        <v>25685</v>
      </c>
      <c r="B6469" s="19" t="s">
        <v>12446</v>
      </c>
    </row>
    <row r="6470" spans="1:2" x14ac:dyDescent="0.25">
      <c r="A6470" s="19" t="s">
        <v>25686</v>
      </c>
      <c r="B6470" s="19" t="s">
        <v>19561</v>
      </c>
    </row>
    <row r="6471" spans="1:2" x14ac:dyDescent="0.25">
      <c r="A6471" s="19" t="s">
        <v>25687</v>
      </c>
      <c r="B6471" s="19" t="s">
        <v>12426</v>
      </c>
    </row>
    <row r="6472" spans="1:2" x14ac:dyDescent="0.25">
      <c r="A6472" s="19" t="s">
        <v>25688</v>
      </c>
      <c r="B6472" s="19" t="s">
        <v>12423</v>
      </c>
    </row>
    <row r="6473" spans="1:2" x14ac:dyDescent="0.25">
      <c r="A6473" s="19" t="s">
        <v>25689</v>
      </c>
      <c r="B6473" s="19" t="s">
        <v>12426</v>
      </c>
    </row>
    <row r="6474" spans="1:2" x14ac:dyDescent="0.25">
      <c r="A6474" s="19" t="s">
        <v>25690</v>
      </c>
      <c r="B6474" s="19" t="s">
        <v>12446</v>
      </c>
    </row>
    <row r="6475" spans="1:2" x14ac:dyDescent="0.25">
      <c r="A6475" s="19" t="s">
        <v>25691</v>
      </c>
      <c r="B6475" s="19" t="s">
        <v>12425</v>
      </c>
    </row>
    <row r="6476" spans="1:2" x14ac:dyDescent="0.25">
      <c r="A6476" s="19" t="s">
        <v>25692</v>
      </c>
      <c r="B6476" s="19" t="s">
        <v>12426</v>
      </c>
    </row>
    <row r="6477" spans="1:2" x14ac:dyDescent="0.25">
      <c r="A6477" s="19" t="s">
        <v>25693</v>
      </c>
      <c r="B6477" s="19" t="s">
        <v>12431</v>
      </c>
    </row>
    <row r="6478" spans="1:2" x14ac:dyDescent="0.25">
      <c r="A6478" s="19" t="s">
        <v>25694</v>
      </c>
      <c r="B6478" s="19" t="s">
        <v>19561</v>
      </c>
    </row>
    <row r="6479" spans="1:2" x14ac:dyDescent="0.25">
      <c r="A6479" s="19" t="s">
        <v>25695</v>
      </c>
      <c r="B6479" s="19" t="s">
        <v>19697</v>
      </c>
    </row>
    <row r="6480" spans="1:2" x14ac:dyDescent="0.25">
      <c r="A6480" s="19" t="s">
        <v>25696</v>
      </c>
      <c r="B6480" s="19" t="s">
        <v>19697</v>
      </c>
    </row>
    <row r="6481" spans="1:2" x14ac:dyDescent="0.25">
      <c r="A6481" s="19" t="s">
        <v>25697</v>
      </c>
      <c r="B6481" s="19" t="s">
        <v>19561</v>
      </c>
    </row>
    <row r="6482" spans="1:2" x14ac:dyDescent="0.25">
      <c r="A6482" s="19" t="s">
        <v>25698</v>
      </c>
      <c r="B6482" s="19" t="s">
        <v>12422</v>
      </c>
    </row>
    <row r="6483" spans="1:2" x14ac:dyDescent="0.25">
      <c r="A6483" s="19" t="s">
        <v>25699</v>
      </c>
      <c r="B6483" s="19" t="s">
        <v>19697</v>
      </c>
    </row>
    <row r="6484" spans="1:2" x14ac:dyDescent="0.25">
      <c r="A6484" s="19" t="s">
        <v>25700</v>
      </c>
      <c r="B6484" s="19" t="s">
        <v>19697</v>
      </c>
    </row>
    <row r="6485" spans="1:2" x14ac:dyDescent="0.25">
      <c r="A6485" s="19" t="s">
        <v>25701</v>
      </c>
      <c r="B6485" s="19" t="s">
        <v>12431</v>
      </c>
    </row>
    <row r="6486" spans="1:2" x14ac:dyDescent="0.25">
      <c r="A6486" s="19" t="s">
        <v>25702</v>
      </c>
      <c r="B6486" s="19" t="s">
        <v>12433</v>
      </c>
    </row>
    <row r="6487" spans="1:2" x14ac:dyDescent="0.25">
      <c r="A6487" s="19" t="s">
        <v>25703</v>
      </c>
      <c r="B6487" s="19" t="s">
        <v>19697</v>
      </c>
    </row>
    <row r="6488" spans="1:2" x14ac:dyDescent="0.25">
      <c r="A6488" s="19" t="s">
        <v>25704</v>
      </c>
      <c r="B6488" s="19" t="s">
        <v>19697</v>
      </c>
    </row>
    <row r="6489" spans="1:2" x14ac:dyDescent="0.25">
      <c r="A6489" s="19" t="s">
        <v>25705</v>
      </c>
      <c r="B6489" s="19" t="s">
        <v>19561</v>
      </c>
    </row>
    <row r="6490" spans="1:2" x14ac:dyDescent="0.25">
      <c r="A6490" s="19" t="s">
        <v>25706</v>
      </c>
      <c r="B6490" s="19" t="s">
        <v>19561</v>
      </c>
    </row>
    <row r="6491" spans="1:2" x14ac:dyDescent="0.25">
      <c r="A6491" s="19" t="s">
        <v>25707</v>
      </c>
      <c r="B6491" s="19" t="s">
        <v>19680</v>
      </c>
    </row>
    <row r="6492" spans="1:2" x14ac:dyDescent="0.25">
      <c r="A6492" s="19" t="s">
        <v>25708</v>
      </c>
      <c r="B6492" s="19" t="s">
        <v>19561</v>
      </c>
    </row>
    <row r="6493" spans="1:2" x14ac:dyDescent="0.25">
      <c r="A6493" s="19" t="s">
        <v>25709</v>
      </c>
      <c r="B6493" s="19" t="s">
        <v>12431</v>
      </c>
    </row>
    <row r="6494" spans="1:2" x14ac:dyDescent="0.25">
      <c r="A6494" s="19" t="s">
        <v>25710</v>
      </c>
      <c r="B6494" s="19" t="s">
        <v>19561</v>
      </c>
    </row>
    <row r="6495" spans="1:2" x14ac:dyDescent="0.25">
      <c r="A6495" s="19" t="s">
        <v>25711</v>
      </c>
      <c r="B6495" s="19" t="s">
        <v>19561</v>
      </c>
    </row>
    <row r="6496" spans="1:2" x14ac:dyDescent="0.25">
      <c r="A6496" s="19" t="s">
        <v>25712</v>
      </c>
      <c r="B6496" s="19" t="s">
        <v>19561</v>
      </c>
    </row>
    <row r="6497" spans="1:2" x14ac:dyDescent="0.25">
      <c r="A6497" s="19" t="s">
        <v>25713</v>
      </c>
      <c r="B6497" s="19" t="s">
        <v>19561</v>
      </c>
    </row>
    <row r="6498" spans="1:2" x14ac:dyDescent="0.25">
      <c r="A6498" s="19" t="s">
        <v>25714</v>
      </c>
      <c r="B6498" s="19" t="s">
        <v>19561</v>
      </c>
    </row>
    <row r="6499" spans="1:2" x14ac:dyDescent="0.25">
      <c r="A6499" s="19" t="s">
        <v>25715</v>
      </c>
      <c r="B6499" s="19" t="s">
        <v>12437</v>
      </c>
    </row>
    <row r="6500" spans="1:2" x14ac:dyDescent="0.25">
      <c r="A6500" s="19" t="s">
        <v>25716</v>
      </c>
      <c r="B6500" s="19" t="s">
        <v>19561</v>
      </c>
    </row>
    <row r="6501" spans="1:2" x14ac:dyDescent="0.25">
      <c r="A6501" s="19" t="s">
        <v>25717</v>
      </c>
      <c r="B6501" s="19" t="s">
        <v>19561</v>
      </c>
    </row>
    <row r="6502" spans="1:2" x14ac:dyDescent="0.25">
      <c r="A6502" s="19" t="s">
        <v>25718</v>
      </c>
      <c r="B6502" s="19" t="s">
        <v>19561</v>
      </c>
    </row>
    <row r="6503" spans="1:2" x14ac:dyDescent="0.25">
      <c r="A6503" s="19" t="s">
        <v>25719</v>
      </c>
      <c r="B6503" s="19" t="s">
        <v>20545</v>
      </c>
    </row>
    <row r="6504" spans="1:2" x14ac:dyDescent="0.25">
      <c r="A6504" s="19" t="s">
        <v>25720</v>
      </c>
      <c r="B6504" s="19" t="s">
        <v>20545</v>
      </c>
    </row>
    <row r="6505" spans="1:2" x14ac:dyDescent="0.25">
      <c r="A6505" s="19" t="s">
        <v>25721</v>
      </c>
      <c r="B6505" s="19" t="s">
        <v>20545</v>
      </c>
    </row>
    <row r="6506" spans="1:2" x14ac:dyDescent="0.25">
      <c r="A6506" s="19" t="s">
        <v>25722</v>
      </c>
      <c r="B6506" s="19" t="s">
        <v>20545</v>
      </c>
    </row>
    <row r="6507" spans="1:2" x14ac:dyDescent="0.25">
      <c r="A6507" s="19" t="s">
        <v>25723</v>
      </c>
      <c r="B6507" s="19" t="s">
        <v>12431</v>
      </c>
    </row>
    <row r="6508" spans="1:2" x14ac:dyDescent="0.25">
      <c r="A6508" s="19" t="s">
        <v>116</v>
      </c>
      <c r="B6508" s="19" t="s">
        <v>12422</v>
      </c>
    </row>
    <row r="6509" spans="1:2" x14ac:dyDescent="0.25">
      <c r="A6509" s="19" t="s">
        <v>25724</v>
      </c>
      <c r="B6509" s="19" t="s">
        <v>12441</v>
      </c>
    </row>
    <row r="6510" spans="1:2" x14ac:dyDescent="0.25">
      <c r="A6510" s="19" t="s">
        <v>25725</v>
      </c>
      <c r="B6510" s="19" t="s">
        <v>12446</v>
      </c>
    </row>
    <row r="6511" spans="1:2" x14ac:dyDescent="0.25">
      <c r="A6511" s="19" t="s">
        <v>25726</v>
      </c>
      <c r="B6511" s="19" t="s">
        <v>19561</v>
      </c>
    </row>
    <row r="6512" spans="1:2" x14ac:dyDescent="0.25">
      <c r="A6512" s="19" t="s">
        <v>1993</v>
      </c>
      <c r="B6512" s="19" t="s">
        <v>19561</v>
      </c>
    </row>
    <row r="6513" spans="1:2" x14ac:dyDescent="0.25">
      <c r="A6513" s="19" t="s">
        <v>2004</v>
      </c>
      <c r="B6513" s="19" t="s">
        <v>12441</v>
      </c>
    </row>
    <row r="6514" spans="1:2" x14ac:dyDescent="0.25">
      <c r="A6514" s="19" t="s">
        <v>25727</v>
      </c>
      <c r="B6514" s="19" t="s">
        <v>19561</v>
      </c>
    </row>
    <row r="6515" spans="1:2" x14ac:dyDescent="0.25">
      <c r="A6515" s="19" t="s">
        <v>25728</v>
      </c>
      <c r="B6515" s="19" t="s">
        <v>19561</v>
      </c>
    </row>
    <row r="6516" spans="1:2" x14ac:dyDescent="0.25">
      <c r="A6516" s="19" t="s">
        <v>161</v>
      </c>
      <c r="B6516" s="19" t="s">
        <v>12426</v>
      </c>
    </row>
    <row r="6517" spans="1:2" x14ac:dyDescent="0.25">
      <c r="A6517" s="19" t="s">
        <v>25729</v>
      </c>
      <c r="B6517" s="19" t="s">
        <v>24654</v>
      </c>
    </row>
    <row r="6518" spans="1:2" x14ac:dyDescent="0.25">
      <c r="A6518" s="19" t="s">
        <v>87</v>
      </c>
      <c r="B6518" s="19" t="s">
        <v>12429</v>
      </c>
    </row>
    <row r="6519" spans="1:2" x14ac:dyDescent="0.25">
      <c r="A6519" s="19" t="s">
        <v>25730</v>
      </c>
      <c r="B6519" s="19" t="s">
        <v>19561</v>
      </c>
    </row>
    <row r="6520" spans="1:2" x14ac:dyDescent="0.25">
      <c r="A6520" s="19" t="s">
        <v>25731</v>
      </c>
      <c r="B6520" s="19" t="s">
        <v>12426</v>
      </c>
    </row>
    <row r="6521" spans="1:2" x14ac:dyDescent="0.25">
      <c r="A6521" s="19" t="s">
        <v>25732</v>
      </c>
      <c r="B6521" s="19" t="s">
        <v>19561</v>
      </c>
    </row>
    <row r="6522" spans="1:2" x14ac:dyDescent="0.25">
      <c r="A6522" s="19" t="s">
        <v>25733</v>
      </c>
      <c r="B6522" s="19" t="s">
        <v>12437</v>
      </c>
    </row>
    <row r="6523" spans="1:2" x14ac:dyDescent="0.25">
      <c r="A6523" s="19" t="s">
        <v>25734</v>
      </c>
      <c r="B6523" s="19" t="s">
        <v>19561</v>
      </c>
    </row>
    <row r="6524" spans="1:2" x14ac:dyDescent="0.25">
      <c r="A6524" s="19" t="s">
        <v>25735</v>
      </c>
      <c r="B6524" s="19" t="s">
        <v>19680</v>
      </c>
    </row>
    <row r="6525" spans="1:2" x14ac:dyDescent="0.25">
      <c r="A6525" s="19" t="s">
        <v>25736</v>
      </c>
      <c r="B6525" s="19" t="s">
        <v>20754</v>
      </c>
    </row>
    <row r="6526" spans="1:2" x14ac:dyDescent="0.25">
      <c r="A6526" s="19" t="s">
        <v>25737</v>
      </c>
      <c r="B6526" s="19" t="s">
        <v>20880</v>
      </c>
    </row>
    <row r="6527" spans="1:2" x14ac:dyDescent="0.25">
      <c r="A6527" s="19" t="s">
        <v>25738</v>
      </c>
      <c r="B6527" s="19" t="s">
        <v>20698</v>
      </c>
    </row>
    <row r="6528" spans="1:2" x14ac:dyDescent="0.25">
      <c r="A6528" s="19" t="s">
        <v>25739</v>
      </c>
      <c r="B6528" s="19" t="s">
        <v>20830</v>
      </c>
    </row>
    <row r="6529" spans="1:2" x14ac:dyDescent="0.25">
      <c r="A6529" s="19" t="s">
        <v>25740</v>
      </c>
      <c r="B6529" s="19" t="s">
        <v>19561</v>
      </c>
    </row>
    <row r="6530" spans="1:2" x14ac:dyDescent="0.25">
      <c r="A6530" s="19" t="s">
        <v>25741</v>
      </c>
      <c r="B6530" s="19" t="s">
        <v>19561</v>
      </c>
    </row>
    <row r="6531" spans="1:2" x14ac:dyDescent="0.25">
      <c r="A6531" s="19" t="s">
        <v>25742</v>
      </c>
      <c r="B6531" s="19" t="s">
        <v>20698</v>
      </c>
    </row>
    <row r="6532" spans="1:2" x14ac:dyDescent="0.25">
      <c r="A6532" s="19" t="s">
        <v>25743</v>
      </c>
      <c r="B6532" s="19" t="s">
        <v>20594</v>
      </c>
    </row>
    <row r="6533" spans="1:2" x14ac:dyDescent="0.25">
      <c r="A6533" s="19" t="s">
        <v>25744</v>
      </c>
      <c r="B6533" s="19" t="s">
        <v>20885</v>
      </c>
    </row>
    <row r="6534" spans="1:2" x14ac:dyDescent="0.25">
      <c r="A6534" s="19" t="s">
        <v>25745</v>
      </c>
      <c r="B6534" s="19" t="s">
        <v>12432</v>
      </c>
    </row>
    <row r="6535" spans="1:2" x14ac:dyDescent="0.25">
      <c r="A6535" s="19" t="s">
        <v>25746</v>
      </c>
      <c r="B6535" s="19" t="s">
        <v>19693</v>
      </c>
    </row>
    <row r="6536" spans="1:2" x14ac:dyDescent="0.25">
      <c r="A6536" s="19" t="s">
        <v>9083</v>
      </c>
      <c r="B6536" s="19" t="s">
        <v>12441</v>
      </c>
    </row>
    <row r="6537" spans="1:2" x14ac:dyDescent="0.25">
      <c r="A6537" s="19" t="s">
        <v>25747</v>
      </c>
      <c r="B6537" s="19" t="s">
        <v>19697</v>
      </c>
    </row>
    <row r="6538" spans="1:2" x14ac:dyDescent="0.25">
      <c r="A6538" s="19" t="s">
        <v>25748</v>
      </c>
      <c r="B6538" s="19" t="s">
        <v>12431</v>
      </c>
    </row>
    <row r="6539" spans="1:2" x14ac:dyDescent="0.25">
      <c r="A6539" s="19" t="s">
        <v>25749</v>
      </c>
      <c r="B6539" s="19" t="s">
        <v>20545</v>
      </c>
    </row>
    <row r="6540" spans="1:2" x14ac:dyDescent="0.25">
      <c r="A6540" s="19" t="s">
        <v>25750</v>
      </c>
      <c r="B6540" s="19" t="s">
        <v>20172</v>
      </c>
    </row>
    <row r="6541" spans="1:2" x14ac:dyDescent="0.25">
      <c r="A6541" s="19" t="s">
        <v>25751</v>
      </c>
      <c r="B6541" s="19" t="s">
        <v>20547</v>
      </c>
    </row>
    <row r="6542" spans="1:2" x14ac:dyDescent="0.25">
      <c r="A6542" s="19" t="s">
        <v>25752</v>
      </c>
      <c r="B6542" s="19" t="s">
        <v>12423</v>
      </c>
    </row>
    <row r="6543" spans="1:2" x14ac:dyDescent="0.25">
      <c r="A6543" s="19" t="s">
        <v>25753</v>
      </c>
      <c r="B6543" s="19" t="s">
        <v>19776</v>
      </c>
    </row>
    <row r="6544" spans="1:2" x14ac:dyDescent="0.25">
      <c r="A6544" s="19" t="s">
        <v>25754</v>
      </c>
      <c r="B6544" s="19" t="s">
        <v>19561</v>
      </c>
    </row>
    <row r="6545" spans="1:2" x14ac:dyDescent="0.25">
      <c r="A6545" s="19" t="s">
        <v>25755</v>
      </c>
      <c r="B6545" s="19" t="s">
        <v>20358</v>
      </c>
    </row>
    <row r="6546" spans="1:2" x14ac:dyDescent="0.25">
      <c r="A6546" s="19" t="s">
        <v>25756</v>
      </c>
      <c r="B6546" s="19" t="s">
        <v>19561</v>
      </c>
    </row>
    <row r="6547" spans="1:2" x14ac:dyDescent="0.25">
      <c r="A6547" s="19" t="s">
        <v>25757</v>
      </c>
      <c r="B6547" s="19" t="s">
        <v>19561</v>
      </c>
    </row>
    <row r="6548" spans="1:2" x14ac:dyDescent="0.25">
      <c r="A6548" s="19" t="s">
        <v>25758</v>
      </c>
      <c r="B6548" s="19" t="s">
        <v>12425</v>
      </c>
    </row>
    <row r="6549" spans="1:2" x14ac:dyDescent="0.25">
      <c r="A6549" s="19" t="s">
        <v>25759</v>
      </c>
      <c r="B6549" s="19" t="s">
        <v>19561</v>
      </c>
    </row>
    <row r="6550" spans="1:2" x14ac:dyDescent="0.25">
      <c r="A6550" s="19" t="s">
        <v>25760</v>
      </c>
      <c r="B6550" s="19" t="s">
        <v>19561</v>
      </c>
    </row>
    <row r="6551" spans="1:2" x14ac:dyDescent="0.25">
      <c r="A6551" s="19" t="s">
        <v>36</v>
      </c>
      <c r="B6551" s="19" t="s">
        <v>12426</v>
      </c>
    </row>
    <row r="6552" spans="1:2" x14ac:dyDescent="0.25">
      <c r="A6552" s="19" t="s">
        <v>184</v>
      </c>
      <c r="B6552" s="19" t="s">
        <v>12425</v>
      </c>
    </row>
    <row r="6553" spans="1:2" x14ac:dyDescent="0.25">
      <c r="A6553" s="19" t="s">
        <v>25761</v>
      </c>
      <c r="B6553" s="19" t="s">
        <v>12421</v>
      </c>
    </row>
    <row r="6554" spans="1:2" x14ac:dyDescent="0.25">
      <c r="A6554" s="19" t="s">
        <v>23</v>
      </c>
      <c r="B6554" s="19" t="s">
        <v>12425</v>
      </c>
    </row>
    <row r="6555" spans="1:2" x14ac:dyDescent="0.25">
      <c r="A6555" s="19" t="s">
        <v>25762</v>
      </c>
      <c r="B6555" s="19" t="s">
        <v>21594</v>
      </c>
    </row>
    <row r="6556" spans="1:2" x14ac:dyDescent="0.25">
      <c r="A6556" s="19" t="s">
        <v>25763</v>
      </c>
      <c r="B6556" s="19" t="s">
        <v>12432</v>
      </c>
    </row>
    <row r="6557" spans="1:2" x14ac:dyDescent="0.25">
      <c r="A6557" s="19" t="s">
        <v>25764</v>
      </c>
      <c r="B6557" s="19" t="s">
        <v>20698</v>
      </c>
    </row>
    <row r="6558" spans="1:2" x14ac:dyDescent="0.25">
      <c r="A6558" s="19" t="s">
        <v>25765</v>
      </c>
      <c r="B6558" s="19" t="s">
        <v>12446</v>
      </c>
    </row>
    <row r="6559" spans="1:2" x14ac:dyDescent="0.25">
      <c r="A6559" s="19" t="s">
        <v>25766</v>
      </c>
      <c r="B6559" s="19" t="s">
        <v>19561</v>
      </c>
    </row>
    <row r="6560" spans="1:2" x14ac:dyDescent="0.25">
      <c r="A6560" s="19" t="s">
        <v>25767</v>
      </c>
      <c r="B6560" s="19" t="s">
        <v>12437</v>
      </c>
    </row>
    <row r="6561" spans="1:2" x14ac:dyDescent="0.25">
      <c r="A6561" s="19" t="s">
        <v>25768</v>
      </c>
      <c r="B6561" s="19" t="s">
        <v>12429</v>
      </c>
    </row>
    <row r="6562" spans="1:2" x14ac:dyDescent="0.25">
      <c r="A6562" s="19" t="s">
        <v>25769</v>
      </c>
      <c r="B6562" s="19" t="s">
        <v>12422</v>
      </c>
    </row>
    <row r="6563" spans="1:2" x14ac:dyDescent="0.25">
      <c r="A6563" s="19" t="s">
        <v>25770</v>
      </c>
      <c r="B6563" s="19" t="s">
        <v>19561</v>
      </c>
    </row>
    <row r="6564" spans="1:2" x14ac:dyDescent="0.25">
      <c r="A6564" s="19" t="s">
        <v>25771</v>
      </c>
      <c r="B6564" s="19" t="s">
        <v>19561</v>
      </c>
    </row>
    <row r="6565" spans="1:2" x14ac:dyDescent="0.25">
      <c r="A6565" s="19" t="s">
        <v>25772</v>
      </c>
      <c r="B6565" s="19" t="s">
        <v>12425</v>
      </c>
    </row>
    <row r="6566" spans="1:2" x14ac:dyDescent="0.25">
      <c r="A6566" s="19" t="s">
        <v>25773</v>
      </c>
      <c r="B6566" s="19" t="s">
        <v>12423</v>
      </c>
    </row>
    <row r="6567" spans="1:2" x14ac:dyDescent="0.25">
      <c r="A6567" s="19" t="s">
        <v>25774</v>
      </c>
      <c r="B6567" s="19" t="s">
        <v>12440</v>
      </c>
    </row>
    <row r="6568" spans="1:2" x14ac:dyDescent="0.25">
      <c r="A6568" s="19" t="s">
        <v>25775</v>
      </c>
      <c r="B6568" s="19" t="s">
        <v>12440</v>
      </c>
    </row>
    <row r="6569" spans="1:2" x14ac:dyDescent="0.25">
      <c r="A6569" s="19" t="s">
        <v>25776</v>
      </c>
      <c r="B6569" s="19" t="s">
        <v>19751</v>
      </c>
    </row>
    <row r="6570" spans="1:2" x14ac:dyDescent="0.25">
      <c r="A6570" s="19" t="s">
        <v>25777</v>
      </c>
      <c r="B6570" s="19" t="s">
        <v>12426</v>
      </c>
    </row>
    <row r="6571" spans="1:2" x14ac:dyDescent="0.25">
      <c r="A6571" s="19" t="s">
        <v>88</v>
      </c>
      <c r="B6571" s="19" t="s">
        <v>12435</v>
      </c>
    </row>
    <row r="6572" spans="1:2" x14ac:dyDescent="0.25">
      <c r="A6572" s="19" t="s">
        <v>25778</v>
      </c>
      <c r="B6572" s="19" t="s">
        <v>12425</v>
      </c>
    </row>
    <row r="6573" spans="1:2" x14ac:dyDescent="0.25">
      <c r="A6573" s="19" t="s">
        <v>25779</v>
      </c>
      <c r="B6573" s="19" t="s">
        <v>12425</v>
      </c>
    </row>
    <row r="6574" spans="1:2" x14ac:dyDescent="0.25">
      <c r="A6574" s="19" t="s">
        <v>25780</v>
      </c>
      <c r="B6574" s="19" t="s">
        <v>19697</v>
      </c>
    </row>
    <row r="6575" spans="1:2" x14ac:dyDescent="0.25">
      <c r="A6575" s="19" t="s">
        <v>25781</v>
      </c>
      <c r="B6575" s="19" t="s">
        <v>19561</v>
      </c>
    </row>
    <row r="6576" spans="1:2" x14ac:dyDescent="0.25">
      <c r="A6576" s="19" t="s">
        <v>25782</v>
      </c>
      <c r="B6576" s="19" t="s">
        <v>12431</v>
      </c>
    </row>
    <row r="6577" spans="1:2" x14ac:dyDescent="0.25">
      <c r="A6577" s="19" t="s">
        <v>25783</v>
      </c>
      <c r="B6577" s="19" t="s">
        <v>12426</v>
      </c>
    </row>
    <row r="6578" spans="1:2" x14ac:dyDescent="0.25">
      <c r="A6578" s="19" t="s">
        <v>25784</v>
      </c>
      <c r="B6578" s="19" t="s">
        <v>20594</v>
      </c>
    </row>
    <row r="6579" spans="1:2" x14ac:dyDescent="0.25">
      <c r="A6579" s="19" t="s">
        <v>25785</v>
      </c>
      <c r="B6579" s="19" t="s">
        <v>19561</v>
      </c>
    </row>
    <row r="6580" spans="1:2" x14ac:dyDescent="0.25">
      <c r="A6580" s="19" t="s">
        <v>25786</v>
      </c>
      <c r="B6580" s="19" t="s">
        <v>19561</v>
      </c>
    </row>
    <row r="6581" spans="1:2" x14ac:dyDescent="0.25">
      <c r="A6581" s="19" t="s">
        <v>25787</v>
      </c>
      <c r="B6581" s="19" t="s">
        <v>19609</v>
      </c>
    </row>
    <row r="6582" spans="1:2" x14ac:dyDescent="0.25">
      <c r="A6582" s="19" t="s">
        <v>25788</v>
      </c>
      <c r="B6582" s="19" t="s">
        <v>19899</v>
      </c>
    </row>
    <row r="6583" spans="1:2" x14ac:dyDescent="0.25">
      <c r="A6583" s="19" t="s">
        <v>25789</v>
      </c>
      <c r="B6583" s="19" t="s">
        <v>19561</v>
      </c>
    </row>
    <row r="6584" spans="1:2" x14ac:dyDescent="0.25">
      <c r="A6584" s="19" t="s">
        <v>25790</v>
      </c>
      <c r="B6584" s="19" t="s">
        <v>12442</v>
      </c>
    </row>
    <row r="6585" spans="1:2" x14ac:dyDescent="0.25">
      <c r="A6585" s="19" t="s">
        <v>25791</v>
      </c>
      <c r="B6585" s="19" t="s">
        <v>19584</v>
      </c>
    </row>
    <row r="6586" spans="1:2" x14ac:dyDescent="0.25">
      <c r="A6586" s="19" t="s">
        <v>25792</v>
      </c>
      <c r="B6586" s="19" t="s">
        <v>19561</v>
      </c>
    </row>
    <row r="6587" spans="1:2" x14ac:dyDescent="0.25">
      <c r="A6587" s="19" t="s">
        <v>25793</v>
      </c>
      <c r="B6587" s="19" t="s">
        <v>19561</v>
      </c>
    </row>
    <row r="6588" spans="1:2" x14ac:dyDescent="0.25">
      <c r="A6588" s="19" t="s">
        <v>25794</v>
      </c>
      <c r="B6588" s="19" t="s">
        <v>19582</v>
      </c>
    </row>
    <row r="6589" spans="1:2" x14ac:dyDescent="0.25">
      <c r="A6589" s="19" t="s">
        <v>25795</v>
      </c>
      <c r="B6589" s="19" t="s">
        <v>19584</v>
      </c>
    </row>
    <row r="6590" spans="1:2" x14ac:dyDescent="0.25">
      <c r="A6590" s="19" t="s">
        <v>25796</v>
      </c>
      <c r="B6590" s="19" t="s">
        <v>19584</v>
      </c>
    </row>
    <row r="6591" spans="1:2" x14ac:dyDescent="0.25">
      <c r="A6591" s="19" t="s">
        <v>25797</v>
      </c>
      <c r="B6591" s="19" t="s">
        <v>20301</v>
      </c>
    </row>
    <row r="6592" spans="1:2" x14ac:dyDescent="0.25">
      <c r="A6592" s="19" t="s">
        <v>25798</v>
      </c>
      <c r="B6592" s="19" t="s">
        <v>19695</v>
      </c>
    </row>
    <row r="6593" spans="1:2" x14ac:dyDescent="0.25">
      <c r="A6593" s="19" t="s">
        <v>25799</v>
      </c>
      <c r="B6593" s="19" t="s">
        <v>19584</v>
      </c>
    </row>
    <row r="6594" spans="1:2" x14ac:dyDescent="0.25">
      <c r="A6594" s="19" t="s">
        <v>25800</v>
      </c>
      <c r="B6594" s="19" t="s">
        <v>19751</v>
      </c>
    </row>
    <row r="6595" spans="1:2" x14ac:dyDescent="0.25">
      <c r="A6595" s="19" t="s">
        <v>25801</v>
      </c>
      <c r="B6595" s="19" t="s">
        <v>19561</v>
      </c>
    </row>
    <row r="6596" spans="1:2" x14ac:dyDescent="0.25">
      <c r="A6596" s="19" t="s">
        <v>25802</v>
      </c>
      <c r="B6596" s="19" t="s">
        <v>12432</v>
      </c>
    </row>
    <row r="6597" spans="1:2" x14ac:dyDescent="0.25">
      <c r="A6597" s="19" t="s">
        <v>25803</v>
      </c>
      <c r="B6597" s="19" t="s">
        <v>19561</v>
      </c>
    </row>
    <row r="6598" spans="1:2" x14ac:dyDescent="0.25">
      <c r="A6598" s="19" t="s">
        <v>25804</v>
      </c>
      <c r="B6598" s="19" t="s">
        <v>12440</v>
      </c>
    </row>
    <row r="6599" spans="1:2" x14ac:dyDescent="0.25">
      <c r="A6599" s="19" t="s">
        <v>25805</v>
      </c>
      <c r="B6599" s="19" t="s">
        <v>12446</v>
      </c>
    </row>
    <row r="6600" spans="1:2" x14ac:dyDescent="0.25">
      <c r="A6600" s="19" t="s">
        <v>25806</v>
      </c>
      <c r="B6600" s="19" t="s">
        <v>12446</v>
      </c>
    </row>
    <row r="6601" spans="1:2" x14ac:dyDescent="0.25">
      <c r="A6601" s="19" t="s">
        <v>25807</v>
      </c>
      <c r="B6601" s="19" t="s">
        <v>12425</v>
      </c>
    </row>
    <row r="6602" spans="1:2" x14ac:dyDescent="0.25">
      <c r="A6602" s="19" t="s">
        <v>11058</v>
      </c>
      <c r="B6602" s="19" t="s">
        <v>12425</v>
      </c>
    </row>
    <row r="6603" spans="1:2" x14ac:dyDescent="0.25">
      <c r="A6603" s="19" t="s">
        <v>25808</v>
      </c>
      <c r="B6603" s="19" t="s">
        <v>12425</v>
      </c>
    </row>
    <row r="6604" spans="1:2" x14ac:dyDescent="0.25">
      <c r="A6604" s="19" t="s">
        <v>25809</v>
      </c>
      <c r="B6604" s="19" t="s">
        <v>19561</v>
      </c>
    </row>
    <row r="6605" spans="1:2" x14ac:dyDescent="0.25">
      <c r="A6605" s="19" t="s">
        <v>25810</v>
      </c>
      <c r="B6605" s="19" t="s">
        <v>19561</v>
      </c>
    </row>
    <row r="6606" spans="1:2" x14ac:dyDescent="0.25">
      <c r="A6606" s="19" t="s">
        <v>25811</v>
      </c>
      <c r="B6606" s="19" t="s">
        <v>12429</v>
      </c>
    </row>
    <row r="6607" spans="1:2" x14ac:dyDescent="0.25">
      <c r="A6607" s="19" t="s">
        <v>25812</v>
      </c>
      <c r="B6607" s="19" t="s">
        <v>25813</v>
      </c>
    </row>
    <row r="6608" spans="1:2" x14ac:dyDescent="0.25">
      <c r="A6608" s="19" t="s">
        <v>25814</v>
      </c>
      <c r="B6608" s="19" t="s">
        <v>12440</v>
      </c>
    </row>
    <row r="6609" spans="1:2" x14ac:dyDescent="0.25">
      <c r="A6609" s="19" t="s">
        <v>25815</v>
      </c>
      <c r="B6609" s="19" t="s">
        <v>12429</v>
      </c>
    </row>
    <row r="6610" spans="1:2" x14ac:dyDescent="0.25">
      <c r="A6610" s="19" t="s">
        <v>25816</v>
      </c>
      <c r="B6610" s="19" t="s">
        <v>20004</v>
      </c>
    </row>
    <row r="6611" spans="1:2" x14ac:dyDescent="0.25">
      <c r="A6611" s="19" t="s">
        <v>25817</v>
      </c>
      <c r="B6611" s="19" t="s">
        <v>19580</v>
      </c>
    </row>
    <row r="6612" spans="1:2" x14ac:dyDescent="0.25">
      <c r="A6612" s="19" t="s">
        <v>25818</v>
      </c>
      <c r="B6612" s="19" t="s">
        <v>12429</v>
      </c>
    </row>
    <row r="6613" spans="1:2" x14ac:dyDescent="0.25">
      <c r="A6613" s="19" t="s">
        <v>25819</v>
      </c>
      <c r="B6613" s="19" t="s">
        <v>19561</v>
      </c>
    </row>
    <row r="6614" spans="1:2" x14ac:dyDescent="0.25">
      <c r="A6614" s="19" t="s">
        <v>25820</v>
      </c>
      <c r="B6614" s="19" t="s">
        <v>19584</v>
      </c>
    </row>
    <row r="6615" spans="1:2" x14ac:dyDescent="0.25">
      <c r="A6615" s="19" t="s">
        <v>4272</v>
      </c>
      <c r="B6615" s="19" t="s">
        <v>12424</v>
      </c>
    </row>
    <row r="6616" spans="1:2" x14ac:dyDescent="0.25">
      <c r="A6616" s="19" t="s">
        <v>25821</v>
      </c>
      <c r="B6616" s="19" t="s">
        <v>12423</v>
      </c>
    </row>
    <row r="6617" spans="1:2" x14ac:dyDescent="0.25">
      <c r="A6617" s="19" t="s">
        <v>25822</v>
      </c>
      <c r="B6617" s="19" t="s">
        <v>19697</v>
      </c>
    </row>
    <row r="6618" spans="1:2" x14ac:dyDescent="0.25">
      <c r="A6618" s="19" t="s">
        <v>25823</v>
      </c>
      <c r="B6618" s="19" t="s">
        <v>19561</v>
      </c>
    </row>
    <row r="6619" spans="1:2" x14ac:dyDescent="0.25">
      <c r="A6619" s="19" t="s">
        <v>25824</v>
      </c>
      <c r="B6619" s="19" t="s">
        <v>19697</v>
      </c>
    </row>
    <row r="6620" spans="1:2" x14ac:dyDescent="0.25">
      <c r="A6620" s="19" t="s">
        <v>25825</v>
      </c>
      <c r="B6620" s="19" t="s">
        <v>19561</v>
      </c>
    </row>
    <row r="6621" spans="1:2" x14ac:dyDescent="0.25">
      <c r="A6621" s="19" t="s">
        <v>25826</v>
      </c>
      <c r="B6621" s="19" t="s">
        <v>12442</v>
      </c>
    </row>
    <row r="6622" spans="1:2" x14ac:dyDescent="0.25">
      <c r="A6622" s="19" t="s">
        <v>8335</v>
      </c>
      <c r="B6622" s="19" t="s">
        <v>12425</v>
      </c>
    </row>
    <row r="6623" spans="1:2" x14ac:dyDescent="0.25">
      <c r="A6623" s="19" t="s">
        <v>25827</v>
      </c>
      <c r="B6623" s="19" t="s">
        <v>19561</v>
      </c>
    </row>
    <row r="6624" spans="1:2" x14ac:dyDescent="0.25">
      <c r="A6624" s="19" t="s">
        <v>25828</v>
      </c>
      <c r="B6624" s="19" t="s">
        <v>20243</v>
      </c>
    </row>
    <row r="6625" spans="1:2" x14ac:dyDescent="0.25">
      <c r="A6625" s="19" t="s">
        <v>25829</v>
      </c>
      <c r="B6625" s="19" t="s">
        <v>12442</v>
      </c>
    </row>
    <row r="6626" spans="1:2" x14ac:dyDescent="0.25">
      <c r="A6626" s="19" t="s">
        <v>216</v>
      </c>
      <c r="B6626" s="19" t="s">
        <v>12426</v>
      </c>
    </row>
    <row r="6627" spans="1:2" x14ac:dyDescent="0.25">
      <c r="A6627" s="19" t="s">
        <v>25830</v>
      </c>
      <c r="B6627" s="19" t="s">
        <v>12423</v>
      </c>
    </row>
    <row r="6628" spans="1:2" x14ac:dyDescent="0.25">
      <c r="A6628" s="19" t="s">
        <v>25831</v>
      </c>
      <c r="B6628" s="19" t="s">
        <v>12432</v>
      </c>
    </row>
    <row r="6629" spans="1:2" x14ac:dyDescent="0.25">
      <c r="A6629" s="19" t="s">
        <v>25832</v>
      </c>
      <c r="B6629" s="19" t="s">
        <v>12423</v>
      </c>
    </row>
    <row r="6630" spans="1:2" x14ac:dyDescent="0.25">
      <c r="A6630" s="19" t="s">
        <v>25833</v>
      </c>
      <c r="B6630" s="19" t="s">
        <v>20243</v>
      </c>
    </row>
    <row r="6631" spans="1:2" x14ac:dyDescent="0.25">
      <c r="A6631" s="19" t="s">
        <v>25834</v>
      </c>
      <c r="B6631" s="19" t="s">
        <v>20243</v>
      </c>
    </row>
    <row r="6632" spans="1:2" x14ac:dyDescent="0.25">
      <c r="A6632" s="19" t="s">
        <v>25835</v>
      </c>
      <c r="B6632" s="19" t="s">
        <v>20243</v>
      </c>
    </row>
    <row r="6633" spans="1:2" x14ac:dyDescent="0.25">
      <c r="A6633" s="19" t="s">
        <v>25836</v>
      </c>
      <c r="B6633" s="19" t="s">
        <v>19580</v>
      </c>
    </row>
    <row r="6634" spans="1:2" x14ac:dyDescent="0.25">
      <c r="A6634" s="19" t="s">
        <v>25837</v>
      </c>
      <c r="B6634" s="19" t="s">
        <v>12426</v>
      </c>
    </row>
    <row r="6635" spans="1:2" x14ac:dyDescent="0.25">
      <c r="A6635" s="19" t="s">
        <v>25838</v>
      </c>
      <c r="B6635" s="19" t="s">
        <v>12442</v>
      </c>
    </row>
    <row r="6636" spans="1:2" x14ac:dyDescent="0.25">
      <c r="A6636" s="19" t="s">
        <v>25839</v>
      </c>
      <c r="B6636" s="19" t="s">
        <v>12432</v>
      </c>
    </row>
    <row r="6637" spans="1:2" x14ac:dyDescent="0.25">
      <c r="A6637" s="19" t="s">
        <v>25840</v>
      </c>
      <c r="B6637" s="19" t="s">
        <v>12426</v>
      </c>
    </row>
    <row r="6638" spans="1:2" x14ac:dyDescent="0.25">
      <c r="A6638" s="19" t="s">
        <v>25841</v>
      </c>
      <c r="B6638" s="19" t="s">
        <v>20304</v>
      </c>
    </row>
    <row r="6639" spans="1:2" x14ac:dyDescent="0.25">
      <c r="A6639" s="19" t="s">
        <v>25842</v>
      </c>
      <c r="B6639" s="19" t="s">
        <v>12426</v>
      </c>
    </row>
    <row r="6640" spans="1:2" x14ac:dyDescent="0.25">
      <c r="A6640" s="19" t="s">
        <v>25843</v>
      </c>
      <c r="B6640" s="19" t="s">
        <v>19584</v>
      </c>
    </row>
    <row r="6641" spans="1:2" x14ac:dyDescent="0.25">
      <c r="A6641" s="19" t="s">
        <v>25844</v>
      </c>
      <c r="B6641" s="19" t="s">
        <v>19994</v>
      </c>
    </row>
    <row r="6642" spans="1:2" x14ac:dyDescent="0.25">
      <c r="A6642" s="19" t="s">
        <v>25845</v>
      </c>
      <c r="B6642" s="19" t="s">
        <v>19668</v>
      </c>
    </row>
    <row r="6643" spans="1:2" x14ac:dyDescent="0.25">
      <c r="A6643" s="19" t="s">
        <v>25846</v>
      </c>
      <c r="B6643" s="19" t="s">
        <v>19899</v>
      </c>
    </row>
    <row r="6644" spans="1:2" x14ac:dyDescent="0.25">
      <c r="A6644" s="19" t="s">
        <v>25847</v>
      </c>
      <c r="B6644" s="19" t="s">
        <v>19991</v>
      </c>
    </row>
    <row r="6645" spans="1:2" x14ac:dyDescent="0.25">
      <c r="A6645" s="19" t="s">
        <v>25848</v>
      </c>
      <c r="B6645" s="19" t="s">
        <v>19561</v>
      </c>
    </row>
    <row r="6646" spans="1:2" x14ac:dyDescent="0.25">
      <c r="A6646" s="19" t="s">
        <v>25849</v>
      </c>
      <c r="B6646" s="19" t="s">
        <v>19561</v>
      </c>
    </row>
    <row r="6647" spans="1:2" x14ac:dyDescent="0.25">
      <c r="A6647" s="19" t="s">
        <v>25850</v>
      </c>
      <c r="B6647" s="19" t="s">
        <v>19561</v>
      </c>
    </row>
    <row r="6648" spans="1:2" x14ac:dyDescent="0.25">
      <c r="A6648" s="19" t="s">
        <v>25851</v>
      </c>
      <c r="B6648" s="19" t="s">
        <v>12423</v>
      </c>
    </row>
    <row r="6649" spans="1:2" x14ac:dyDescent="0.25">
      <c r="A6649" s="19" t="s">
        <v>25852</v>
      </c>
      <c r="B6649" s="19" t="s">
        <v>22811</v>
      </c>
    </row>
    <row r="6650" spans="1:2" x14ac:dyDescent="0.25">
      <c r="A6650" s="19" t="s">
        <v>25853</v>
      </c>
      <c r="B6650" s="19" t="s">
        <v>12432</v>
      </c>
    </row>
    <row r="6651" spans="1:2" x14ac:dyDescent="0.25">
      <c r="A6651" s="19" t="s">
        <v>25854</v>
      </c>
      <c r="B6651" s="19" t="s">
        <v>12423</v>
      </c>
    </row>
    <row r="6652" spans="1:2" x14ac:dyDescent="0.25">
      <c r="A6652" s="19" t="s">
        <v>25855</v>
      </c>
      <c r="B6652" s="19" t="s">
        <v>19981</v>
      </c>
    </row>
    <row r="6653" spans="1:2" x14ac:dyDescent="0.25">
      <c r="A6653" s="19" t="s">
        <v>25856</v>
      </c>
      <c r="B6653" s="19" t="s">
        <v>12423</v>
      </c>
    </row>
    <row r="6654" spans="1:2" x14ac:dyDescent="0.25">
      <c r="A6654" s="19" t="s">
        <v>25857</v>
      </c>
      <c r="B6654" s="19" t="s">
        <v>12422</v>
      </c>
    </row>
    <row r="6655" spans="1:2" x14ac:dyDescent="0.25">
      <c r="A6655" s="19" t="s">
        <v>25858</v>
      </c>
      <c r="B6655" s="19" t="s">
        <v>12422</v>
      </c>
    </row>
    <row r="6656" spans="1:2" x14ac:dyDescent="0.25">
      <c r="A6656" s="19" t="s">
        <v>25859</v>
      </c>
      <c r="B6656" s="19" t="s">
        <v>12425</v>
      </c>
    </row>
    <row r="6657" spans="1:2" x14ac:dyDescent="0.25">
      <c r="A6657" s="19" t="s">
        <v>25860</v>
      </c>
      <c r="B6657" s="19" t="s">
        <v>19561</v>
      </c>
    </row>
    <row r="6658" spans="1:2" x14ac:dyDescent="0.25">
      <c r="A6658" s="19" t="s">
        <v>25861</v>
      </c>
      <c r="B6658" s="19" t="s">
        <v>12426</v>
      </c>
    </row>
    <row r="6659" spans="1:2" x14ac:dyDescent="0.25">
      <c r="A6659" s="19" t="s">
        <v>25862</v>
      </c>
      <c r="B6659" s="19" t="s">
        <v>19561</v>
      </c>
    </row>
    <row r="6660" spans="1:2" x14ac:dyDescent="0.25">
      <c r="A6660" s="19" t="s">
        <v>25863</v>
      </c>
      <c r="B6660" s="19" t="s">
        <v>19561</v>
      </c>
    </row>
    <row r="6661" spans="1:2" x14ac:dyDescent="0.25">
      <c r="A6661" s="19" t="s">
        <v>25864</v>
      </c>
      <c r="B6661" s="19" t="s">
        <v>19697</v>
      </c>
    </row>
    <row r="6662" spans="1:2" x14ac:dyDescent="0.25">
      <c r="A6662" s="19" t="s">
        <v>25865</v>
      </c>
      <c r="B6662" s="19" t="s">
        <v>19561</v>
      </c>
    </row>
    <row r="6663" spans="1:2" x14ac:dyDescent="0.25">
      <c r="A6663" s="19" t="s">
        <v>25866</v>
      </c>
      <c r="B6663" s="19" t="s">
        <v>19561</v>
      </c>
    </row>
    <row r="6664" spans="1:2" x14ac:dyDescent="0.25">
      <c r="A6664" s="19" t="s">
        <v>25867</v>
      </c>
      <c r="B6664" s="19" t="s">
        <v>12434</v>
      </c>
    </row>
    <row r="6665" spans="1:2" x14ac:dyDescent="0.25">
      <c r="A6665" s="19" t="s">
        <v>25868</v>
      </c>
      <c r="B6665" s="19" t="s">
        <v>19561</v>
      </c>
    </row>
    <row r="6666" spans="1:2" x14ac:dyDescent="0.25">
      <c r="A6666" s="19" t="s">
        <v>25869</v>
      </c>
      <c r="B6666" s="19" t="s">
        <v>19561</v>
      </c>
    </row>
    <row r="6667" spans="1:2" x14ac:dyDescent="0.25">
      <c r="A6667" s="19" t="s">
        <v>9904</v>
      </c>
      <c r="B6667" s="19" t="s">
        <v>12427</v>
      </c>
    </row>
    <row r="6668" spans="1:2" x14ac:dyDescent="0.25">
      <c r="A6668" s="19" t="s">
        <v>25870</v>
      </c>
      <c r="B6668" s="19" t="s">
        <v>12424</v>
      </c>
    </row>
    <row r="6669" spans="1:2" x14ac:dyDescent="0.25">
      <c r="A6669" s="19" t="s">
        <v>25871</v>
      </c>
      <c r="B6669" s="19" t="s">
        <v>12433</v>
      </c>
    </row>
    <row r="6670" spans="1:2" x14ac:dyDescent="0.25">
      <c r="A6670" s="19" t="s">
        <v>25872</v>
      </c>
      <c r="B6670" s="19" t="s">
        <v>12433</v>
      </c>
    </row>
    <row r="6671" spans="1:2" x14ac:dyDescent="0.25">
      <c r="A6671" s="19" t="s">
        <v>39</v>
      </c>
      <c r="B6671" s="19" t="s">
        <v>12421</v>
      </c>
    </row>
    <row r="6672" spans="1:2" x14ac:dyDescent="0.25">
      <c r="A6672" s="19" t="s">
        <v>25873</v>
      </c>
      <c r="B6672" s="19" t="s">
        <v>19776</v>
      </c>
    </row>
    <row r="6673" spans="1:2" x14ac:dyDescent="0.25">
      <c r="A6673" s="19" t="s">
        <v>25874</v>
      </c>
      <c r="B6673" s="19" t="s">
        <v>12432</v>
      </c>
    </row>
    <row r="6674" spans="1:2" x14ac:dyDescent="0.25">
      <c r="A6674" s="19" t="s">
        <v>25875</v>
      </c>
      <c r="B6674" s="19" t="s">
        <v>19561</v>
      </c>
    </row>
    <row r="6675" spans="1:2" x14ac:dyDescent="0.25">
      <c r="A6675" s="19" t="s">
        <v>25876</v>
      </c>
      <c r="B6675" s="19" t="s">
        <v>12433</v>
      </c>
    </row>
    <row r="6676" spans="1:2" x14ac:dyDescent="0.25">
      <c r="A6676" s="19" t="s">
        <v>25877</v>
      </c>
      <c r="B6676" s="19" t="s">
        <v>19697</v>
      </c>
    </row>
    <row r="6677" spans="1:2" x14ac:dyDescent="0.25">
      <c r="A6677" s="19" t="s">
        <v>25878</v>
      </c>
      <c r="B6677" s="19" t="s">
        <v>12425</v>
      </c>
    </row>
    <row r="6678" spans="1:2" x14ac:dyDescent="0.25">
      <c r="A6678" s="19" t="s">
        <v>25879</v>
      </c>
      <c r="B6678" s="19" t="s">
        <v>12423</v>
      </c>
    </row>
    <row r="6679" spans="1:2" x14ac:dyDescent="0.25">
      <c r="A6679" s="19" t="s">
        <v>25880</v>
      </c>
      <c r="B6679" s="19" t="s">
        <v>19561</v>
      </c>
    </row>
    <row r="6680" spans="1:2" x14ac:dyDescent="0.25">
      <c r="A6680" s="19" t="s">
        <v>25881</v>
      </c>
      <c r="B6680" s="19" t="s">
        <v>19561</v>
      </c>
    </row>
    <row r="6681" spans="1:2" x14ac:dyDescent="0.25">
      <c r="A6681" s="19" t="s">
        <v>25882</v>
      </c>
      <c r="B6681" s="19" t="s">
        <v>19697</v>
      </c>
    </row>
    <row r="6682" spans="1:2" x14ac:dyDescent="0.25">
      <c r="A6682" s="19" t="s">
        <v>25883</v>
      </c>
      <c r="B6682" s="19" t="s">
        <v>19561</v>
      </c>
    </row>
    <row r="6683" spans="1:2" x14ac:dyDescent="0.25">
      <c r="A6683" s="19" t="s">
        <v>25884</v>
      </c>
      <c r="B6683" s="19" t="s">
        <v>19561</v>
      </c>
    </row>
    <row r="6684" spans="1:2" x14ac:dyDescent="0.25">
      <c r="A6684" s="19" t="s">
        <v>25885</v>
      </c>
      <c r="B6684" s="19" t="s">
        <v>19561</v>
      </c>
    </row>
    <row r="6685" spans="1:2" x14ac:dyDescent="0.25">
      <c r="A6685" s="19" t="s">
        <v>25886</v>
      </c>
      <c r="B6685" s="19" t="s">
        <v>12441</v>
      </c>
    </row>
    <row r="6686" spans="1:2" x14ac:dyDescent="0.25">
      <c r="A6686" s="19" t="s">
        <v>25887</v>
      </c>
      <c r="B6686" s="19" t="s">
        <v>19561</v>
      </c>
    </row>
    <row r="6687" spans="1:2" x14ac:dyDescent="0.25">
      <c r="A6687" s="19" t="s">
        <v>25888</v>
      </c>
      <c r="B6687" s="19" t="s">
        <v>12437</v>
      </c>
    </row>
    <row r="6688" spans="1:2" x14ac:dyDescent="0.25">
      <c r="A6688" s="19" t="s">
        <v>25889</v>
      </c>
      <c r="B6688" s="19" t="s">
        <v>19561</v>
      </c>
    </row>
    <row r="6689" spans="1:2" x14ac:dyDescent="0.25">
      <c r="A6689" s="19" t="s">
        <v>25890</v>
      </c>
      <c r="B6689" s="19" t="s">
        <v>19582</v>
      </c>
    </row>
    <row r="6690" spans="1:2" x14ac:dyDescent="0.25">
      <c r="A6690" s="19" t="s">
        <v>25891</v>
      </c>
      <c r="B6690" s="19" t="s">
        <v>12425</v>
      </c>
    </row>
    <row r="6691" spans="1:2" x14ac:dyDescent="0.25">
      <c r="A6691" s="19" t="s">
        <v>25892</v>
      </c>
      <c r="B6691" s="19" t="s">
        <v>19561</v>
      </c>
    </row>
    <row r="6692" spans="1:2" x14ac:dyDescent="0.25">
      <c r="A6692" s="19" t="s">
        <v>25893</v>
      </c>
      <c r="B6692" s="19" t="s">
        <v>19561</v>
      </c>
    </row>
    <row r="6693" spans="1:2" x14ac:dyDescent="0.25">
      <c r="A6693" s="19" t="s">
        <v>25894</v>
      </c>
      <c r="B6693" s="19" t="s">
        <v>19561</v>
      </c>
    </row>
    <row r="6694" spans="1:2" x14ac:dyDescent="0.25">
      <c r="A6694" s="19" t="s">
        <v>25895</v>
      </c>
      <c r="B6694" s="19" t="s">
        <v>12422</v>
      </c>
    </row>
    <row r="6695" spans="1:2" x14ac:dyDescent="0.25">
      <c r="A6695" s="19" t="s">
        <v>25896</v>
      </c>
      <c r="B6695" s="19" t="s">
        <v>20254</v>
      </c>
    </row>
    <row r="6696" spans="1:2" x14ac:dyDescent="0.25">
      <c r="A6696" s="19" t="s">
        <v>25897</v>
      </c>
      <c r="B6696" s="19" t="s">
        <v>19561</v>
      </c>
    </row>
    <row r="6697" spans="1:2" x14ac:dyDescent="0.25">
      <c r="A6697" s="19" t="s">
        <v>25898</v>
      </c>
      <c r="B6697" s="19" t="s">
        <v>19584</v>
      </c>
    </row>
    <row r="6698" spans="1:2" x14ac:dyDescent="0.25">
      <c r="A6698" s="19" t="s">
        <v>25899</v>
      </c>
      <c r="B6698" s="19" t="s">
        <v>19582</v>
      </c>
    </row>
    <row r="6699" spans="1:2" x14ac:dyDescent="0.25">
      <c r="A6699" s="19" t="s">
        <v>25900</v>
      </c>
      <c r="B6699" s="19" t="s">
        <v>19584</v>
      </c>
    </row>
    <row r="6700" spans="1:2" x14ac:dyDescent="0.25">
      <c r="A6700" s="19" t="s">
        <v>25901</v>
      </c>
      <c r="B6700" s="19" t="s">
        <v>19561</v>
      </c>
    </row>
    <row r="6701" spans="1:2" x14ac:dyDescent="0.25">
      <c r="A6701" s="19" t="s">
        <v>25902</v>
      </c>
      <c r="B6701" s="19" t="s">
        <v>19561</v>
      </c>
    </row>
    <row r="6702" spans="1:2" x14ac:dyDescent="0.25">
      <c r="A6702" s="19" t="s">
        <v>25903</v>
      </c>
      <c r="B6702" s="19" t="s">
        <v>19695</v>
      </c>
    </row>
    <row r="6703" spans="1:2" x14ac:dyDescent="0.25">
      <c r="A6703" s="19" t="s">
        <v>25904</v>
      </c>
      <c r="B6703" s="19" t="s">
        <v>19561</v>
      </c>
    </row>
    <row r="6704" spans="1:2" x14ac:dyDescent="0.25">
      <c r="A6704" s="19" t="s">
        <v>25905</v>
      </c>
      <c r="B6704" s="19" t="s">
        <v>19695</v>
      </c>
    </row>
    <row r="6705" spans="1:2" x14ac:dyDescent="0.25">
      <c r="A6705" s="19" t="s">
        <v>25906</v>
      </c>
      <c r="B6705" s="19" t="s">
        <v>19580</v>
      </c>
    </row>
    <row r="6706" spans="1:2" x14ac:dyDescent="0.25">
      <c r="A6706" s="19" t="s">
        <v>25907</v>
      </c>
      <c r="B6706" s="19" t="s">
        <v>19561</v>
      </c>
    </row>
    <row r="6707" spans="1:2" x14ac:dyDescent="0.25">
      <c r="A6707" s="19" t="s">
        <v>25908</v>
      </c>
      <c r="B6707" s="19" t="s">
        <v>19580</v>
      </c>
    </row>
    <row r="6708" spans="1:2" x14ac:dyDescent="0.25">
      <c r="A6708" s="19" t="s">
        <v>25909</v>
      </c>
      <c r="B6708" s="19" t="s">
        <v>19991</v>
      </c>
    </row>
    <row r="6709" spans="1:2" x14ac:dyDescent="0.25">
      <c r="A6709" s="19" t="s">
        <v>25910</v>
      </c>
      <c r="B6709" s="19" t="s">
        <v>19561</v>
      </c>
    </row>
    <row r="6710" spans="1:2" x14ac:dyDescent="0.25">
      <c r="A6710" s="19" t="s">
        <v>25911</v>
      </c>
      <c r="B6710" s="19" t="s">
        <v>19561</v>
      </c>
    </row>
    <row r="6711" spans="1:2" x14ac:dyDescent="0.25">
      <c r="A6711" s="19" t="s">
        <v>25912</v>
      </c>
      <c r="B6711" s="19" t="s">
        <v>19695</v>
      </c>
    </row>
    <row r="6712" spans="1:2" x14ac:dyDescent="0.25">
      <c r="A6712" s="19" t="s">
        <v>25913</v>
      </c>
      <c r="B6712" s="19" t="s">
        <v>19561</v>
      </c>
    </row>
    <row r="6713" spans="1:2" x14ac:dyDescent="0.25">
      <c r="A6713" s="19" t="s">
        <v>25914</v>
      </c>
      <c r="B6713" s="19" t="s">
        <v>19561</v>
      </c>
    </row>
    <row r="6714" spans="1:2" x14ac:dyDescent="0.25">
      <c r="A6714" s="19" t="s">
        <v>25915</v>
      </c>
      <c r="B6714" s="19" t="s">
        <v>19580</v>
      </c>
    </row>
    <row r="6715" spans="1:2" x14ac:dyDescent="0.25">
      <c r="A6715" s="19" t="s">
        <v>25916</v>
      </c>
      <c r="B6715" s="19" t="s">
        <v>19901</v>
      </c>
    </row>
    <row r="6716" spans="1:2" x14ac:dyDescent="0.25">
      <c r="A6716" s="19" t="s">
        <v>25917</v>
      </c>
      <c r="B6716" s="19" t="s">
        <v>19561</v>
      </c>
    </row>
    <row r="6717" spans="1:2" x14ac:dyDescent="0.25">
      <c r="A6717" s="19" t="s">
        <v>25918</v>
      </c>
      <c r="B6717" s="19" t="s">
        <v>12446</v>
      </c>
    </row>
    <row r="6718" spans="1:2" x14ac:dyDescent="0.25">
      <c r="A6718" s="19" t="s">
        <v>254</v>
      </c>
      <c r="B6718" s="19" t="s">
        <v>12426</v>
      </c>
    </row>
    <row r="6719" spans="1:2" x14ac:dyDescent="0.25">
      <c r="A6719" s="19" t="s">
        <v>25919</v>
      </c>
      <c r="B6719" s="19" t="s">
        <v>12428</v>
      </c>
    </row>
    <row r="6720" spans="1:2" x14ac:dyDescent="0.25">
      <c r="A6720" s="19" t="s">
        <v>25920</v>
      </c>
      <c r="B6720" s="19" t="s">
        <v>19561</v>
      </c>
    </row>
    <row r="6721" spans="1:2" x14ac:dyDescent="0.25">
      <c r="A6721" s="19" t="s">
        <v>25921</v>
      </c>
      <c r="B6721" s="19" t="s">
        <v>12422</v>
      </c>
    </row>
    <row r="6722" spans="1:2" x14ac:dyDescent="0.25">
      <c r="A6722" s="19" t="s">
        <v>25922</v>
      </c>
      <c r="B6722" s="19" t="s">
        <v>12421</v>
      </c>
    </row>
    <row r="6723" spans="1:2" x14ac:dyDescent="0.25">
      <c r="A6723" s="19" t="s">
        <v>11208</v>
      </c>
      <c r="B6723" s="19" t="s">
        <v>12425</v>
      </c>
    </row>
    <row r="6724" spans="1:2" x14ac:dyDescent="0.25">
      <c r="A6724" s="19" t="s">
        <v>25923</v>
      </c>
      <c r="B6724" s="19" t="s">
        <v>19561</v>
      </c>
    </row>
    <row r="6725" spans="1:2" x14ac:dyDescent="0.25">
      <c r="A6725" s="19" t="s">
        <v>25924</v>
      </c>
      <c r="B6725" s="19" t="s">
        <v>19561</v>
      </c>
    </row>
    <row r="6726" spans="1:2" x14ac:dyDescent="0.25">
      <c r="A6726" s="19" t="s">
        <v>25925</v>
      </c>
      <c r="B6726" s="19" t="s">
        <v>19561</v>
      </c>
    </row>
    <row r="6727" spans="1:2" x14ac:dyDescent="0.25">
      <c r="A6727" s="19" t="s">
        <v>25926</v>
      </c>
      <c r="B6727" s="19" t="s">
        <v>12426</v>
      </c>
    </row>
    <row r="6728" spans="1:2" x14ac:dyDescent="0.25">
      <c r="A6728" s="19" t="s">
        <v>25927</v>
      </c>
      <c r="B6728" s="19" t="s">
        <v>19674</v>
      </c>
    </row>
    <row r="6729" spans="1:2" x14ac:dyDescent="0.25">
      <c r="A6729" s="19" t="s">
        <v>25928</v>
      </c>
      <c r="B6729" s="19" t="s">
        <v>21126</v>
      </c>
    </row>
    <row r="6730" spans="1:2" x14ac:dyDescent="0.25">
      <c r="A6730" s="19" t="s">
        <v>25929</v>
      </c>
      <c r="B6730" s="19" t="s">
        <v>19671</v>
      </c>
    </row>
    <row r="6731" spans="1:2" x14ac:dyDescent="0.25">
      <c r="A6731" s="19" t="s">
        <v>25930</v>
      </c>
      <c r="B6731" s="19" t="s">
        <v>12437</v>
      </c>
    </row>
    <row r="6732" spans="1:2" x14ac:dyDescent="0.25">
      <c r="A6732" s="19" t="s">
        <v>25931</v>
      </c>
      <c r="B6732" s="19" t="s">
        <v>19697</v>
      </c>
    </row>
    <row r="6733" spans="1:2" x14ac:dyDescent="0.25">
      <c r="A6733" s="19" t="s">
        <v>25932</v>
      </c>
      <c r="B6733" s="19" t="s">
        <v>19561</v>
      </c>
    </row>
    <row r="6734" spans="1:2" x14ac:dyDescent="0.25">
      <c r="A6734" s="19" t="s">
        <v>25933</v>
      </c>
      <c r="B6734" s="19" t="s">
        <v>19561</v>
      </c>
    </row>
    <row r="6735" spans="1:2" x14ac:dyDescent="0.25">
      <c r="A6735" s="19" t="s">
        <v>25934</v>
      </c>
      <c r="B6735" s="19" t="s">
        <v>19561</v>
      </c>
    </row>
    <row r="6736" spans="1:2" x14ac:dyDescent="0.25">
      <c r="A6736" s="19" t="s">
        <v>25935</v>
      </c>
      <c r="B6736" s="19" t="s">
        <v>19561</v>
      </c>
    </row>
    <row r="6737" spans="1:2" x14ac:dyDescent="0.25">
      <c r="A6737" s="19" t="s">
        <v>25936</v>
      </c>
      <c r="B6737" s="19" t="s">
        <v>12425</v>
      </c>
    </row>
    <row r="6738" spans="1:2" x14ac:dyDescent="0.25">
      <c r="A6738" s="19" t="s">
        <v>25937</v>
      </c>
      <c r="B6738" s="19" t="s">
        <v>19561</v>
      </c>
    </row>
    <row r="6739" spans="1:2" x14ac:dyDescent="0.25">
      <c r="A6739" s="19" t="s">
        <v>25938</v>
      </c>
      <c r="B6739" s="19" t="s">
        <v>12425</v>
      </c>
    </row>
    <row r="6740" spans="1:2" x14ac:dyDescent="0.25">
      <c r="A6740" s="19" t="s">
        <v>25939</v>
      </c>
      <c r="B6740" s="19" t="s">
        <v>19561</v>
      </c>
    </row>
    <row r="6741" spans="1:2" x14ac:dyDescent="0.25">
      <c r="A6741" s="19" t="s">
        <v>25940</v>
      </c>
      <c r="B6741" s="19" t="s">
        <v>12423</v>
      </c>
    </row>
    <row r="6742" spans="1:2" x14ac:dyDescent="0.25">
      <c r="A6742" s="19" t="s">
        <v>25941</v>
      </c>
      <c r="B6742" s="19" t="s">
        <v>12425</v>
      </c>
    </row>
    <row r="6743" spans="1:2" x14ac:dyDescent="0.25">
      <c r="A6743" s="19" t="s">
        <v>25942</v>
      </c>
      <c r="B6743" s="19" t="s">
        <v>19561</v>
      </c>
    </row>
    <row r="6744" spans="1:2" x14ac:dyDescent="0.25">
      <c r="A6744" s="19" t="s">
        <v>25943</v>
      </c>
      <c r="B6744" s="19" t="s">
        <v>12426</v>
      </c>
    </row>
    <row r="6745" spans="1:2" x14ac:dyDescent="0.25">
      <c r="A6745" s="19" t="s">
        <v>25944</v>
      </c>
      <c r="B6745" s="19" t="s">
        <v>19561</v>
      </c>
    </row>
    <row r="6746" spans="1:2" x14ac:dyDescent="0.25">
      <c r="A6746" s="19" t="s">
        <v>25945</v>
      </c>
      <c r="B6746" s="19" t="s">
        <v>12423</v>
      </c>
    </row>
    <row r="6747" spans="1:2" x14ac:dyDescent="0.25">
      <c r="A6747" s="19" t="s">
        <v>25946</v>
      </c>
      <c r="B6747" s="19" t="s">
        <v>19561</v>
      </c>
    </row>
    <row r="6748" spans="1:2" x14ac:dyDescent="0.25">
      <c r="A6748" s="19" t="s">
        <v>25947</v>
      </c>
      <c r="B6748" s="19" t="s">
        <v>19697</v>
      </c>
    </row>
    <row r="6749" spans="1:2" x14ac:dyDescent="0.25">
      <c r="A6749" s="19" t="s">
        <v>25948</v>
      </c>
      <c r="B6749" s="19" t="s">
        <v>12426</v>
      </c>
    </row>
    <row r="6750" spans="1:2" x14ac:dyDescent="0.25">
      <c r="A6750" s="19" t="s">
        <v>25949</v>
      </c>
      <c r="B6750" s="19" t="s">
        <v>19561</v>
      </c>
    </row>
    <row r="6751" spans="1:2" x14ac:dyDescent="0.25">
      <c r="A6751" s="19" t="s">
        <v>25950</v>
      </c>
      <c r="B6751" s="19" t="s">
        <v>19561</v>
      </c>
    </row>
    <row r="6752" spans="1:2" x14ac:dyDescent="0.25">
      <c r="A6752" s="19" t="s">
        <v>25951</v>
      </c>
      <c r="B6752" s="19" t="s">
        <v>19561</v>
      </c>
    </row>
    <row r="6753" spans="1:2" x14ac:dyDescent="0.25">
      <c r="A6753" s="19" t="s">
        <v>25952</v>
      </c>
      <c r="B6753" s="19" t="s">
        <v>19561</v>
      </c>
    </row>
    <row r="6754" spans="1:2" x14ac:dyDescent="0.25">
      <c r="A6754" s="19" t="s">
        <v>25953</v>
      </c>
      <c r="B6754" s="19" t="s">
        <v>19561</v>
      </c>
    </row>
    <row r="6755" spans="1:2" x14ac:dyDescent="0.25">
      <c r="A6755" s="19" t="s">
        <v>25954</v>
      </c>
      <c r="B6755" s="19" t="s">
        <v>19561</v>
      </c>
    </row>
    <row r="6756" spans="1:2" x14ac:dyDescent="0.25">
      <c r="A6756" s="19" t="s">
        <v>25955</v>
      </c>
      <c r="B6756" s="19" t="s">
        <v>12431</v>
      </c>
    </row>
    <row r="6757" spans="1:2" x14ac:dyDescent="0.25">
      <c r="A6757" s="19" t="s">
        <v>25956</v>
      </c>
      <c r="B6757" s="19" t="s">
        <v>19584</v>
      </c>
    </row>
    <row r="6758" spans="1:2" x14ac:dyDescent="0.25">
      <c r="A6758" s="19" t="s">
        <v>25957</v>
      </c>
      <c r="B6758" s="19" t="s">
        <v>19561</v>
      </c>
    </row>
    <row r="6759" spans="1:2" x14ac:dyDescent="0.25">
      <c r="A6759" s="19" t="s">
        <v>25958</v>
      </c>
      <c r="B6759" s="19" t="s">
        <v>12426</v>
      </c>
    </row>
    <row r="6760" spans="1:2" x14ac:dyDescent="0.25">
      <c r="A6760" s="19" t="s">
        <v>25959</v>
      </c>
      <c r="B6760" s="19" t="s">
        <v>19561</v>
      </c>
    </row>
    <row r="6761" spans="1:2" x14ac:dyDescent="0.25">
      <c r="A6761" s="19" t="s">
        <v>25960</v>
      </c>
      <c r="B6761" s="19" t="s">
        <v>12441</v>
      </c>
    </row>
    <row r="6762" spans="1:2" x14ac:dyDescent="0.25">
      <c r="A6762" s="19" t="s">
        <v>18198</v>
      </c>
      <c r="B6762" s="19" t="s">
        <v>12426</v>
      </c>
    </row>
    <row r="6763" spans="1:2" x14ac:dyDescent="0.25">
      <c r="A6763" s="19" t="s">
        <v>25961</v>
      </c>
      <c r="B6763" s="19" t="s">
        <v>12426</v>
      </c>
    </row>
    <row r="6764" spans="1:2" x14ac:dyDescent="0.25">
      <c r="A6764" s="19" t="s">
        <v>25962</v>
      </c>
      <c r="B6764" s="19" t="s">
        <v>19561</v>
      </c>
    </row>
    <row r="6765" spans="1:2" x14ac:dyDescent="0.25">
      <c r="A6765" s="19" t="s">
        <v>25963</v>
      </c>
      <c r="B6765" s="19" t="s">
        <v>12441</v>
      </c>
    </row>
    <row r="6766" spans="1:2" x14ac:dyDescent="0.25">
      <c r="A6766" s="19" t="s">
        <v>25964</v>
      </c>
      <c r="B6766" s="19" t="s">
        <v>12425</v>
      </c>
    </row>
    <row r="6767" spans="1:2" x14ac:dyDescent="0.25">
      <c r="A6767" s="19" t="s">
        <v>25965</v>
      </c>
      <c r="B6767" s="19" t="s">
        <v>19561</v>
      </c>
    </row>
    <row r="6768" spans="1:2" x14ac:dyDescent="0.25">
      <c r="A6768" s="19" t="s">
        <v>25966</v>
      </c>
      <c r="B6768" s="19" t="s">
        <v>19561</v>
      </c>
    </row>
    <row r="6769" spans="1:2" x14ac:dyDescent="0.25">
      <c r="A6769" s="19" t="s">
        <v>25967</v>
      </c>
      <c r="B6769" s="19" t="s">
        <v>12425</v>
      </c>
    </row>
    <row r="6770" spans="1:2" x14ac:dyDescent="0.25">
      <c r="A6770" s="19" t="s">
        <v>25968</v>
      </c>
      <c r="B6770" s="19" t="s">
        <v>12425</v>
      </c>
    </row>
    <row r="6771" spans="1:2" x14ac:dyDescent="0.25">
      <c r="A6771" s="19" t="s">
        <v>25969</v>
      </c>
      <c r="B6771" s="19" t="s">
        <v>21594</v>
      </c>
    </row>
    <row r="6772" spans="1:2" x14ac:dyDescent="0.25">
      <c r="A6772" s="19" t="s">
        <v>25970</v>
      </c>
      <c r="B6772" s="19" t="s">
        <v>19561</v>
      </c>
    </row>
    <row r="6773" spans="1:2" x14ac:dyDescent="0.25">
      <c r="A6773" s="19" t="s">
        <v>25971</v>
      </c>
      <c r="B6773" s="19" t="s">
        <v>12425</v>
      </c>
    </row>
    <row r="6774" spans="1:2" x14ac:dyDescent="0.25">
      <c r="A6774" s="19" t="s">
        <v>25972</v>
      </c>
      <c r="B6774" s="19" t="s">
        <v>12442</v>
      </c>
    </row>
    <row r="6775" spans="1:2" x14ac:dyDescent="0.25">
      <c r="A6775" s="19" t="s">
        <v>25973</v>
      </c>
      <c r="B6775" s="19" t="s">
        <v>12441</v>
      </c>
    </row>
    <row r="6776" spans="1:2" x14ac:dyDescent="0.25">
      <c r="A6776" s="19" t="s">
        <v>25974</v>
      </c>
      <c r="B6776" s="19" t="s">
        <v>19561</v>
      </c>
    </row>
    <row r="6777" spans="1:2" x14ac:dyDescent="0.25">
      <c r="A6777" s="19" t="s">
        <v>25975</v>
      </c>
      <c r="B6777" s="19" t="s">
        <v>19561</v>
      </c>
    </row>
    <row r="6778" spans="1:2" x14ac:dyDescent="0.25">
      <c r="A6778" s="19" t="s">
        <v>25976</v>
      </c>
      <c r="B6778" s="19" t="s">
        <v>12442</v>
      </c>
    </row>
    <row r="6779" spans="1:2" x14ac:dyDescent="0.25">
      <c r="A6779" s="19" t="s">
        <v>25977</v>
      </c>
      <c r="B6779" s="19" t="s">
        <v>19561</v>
      </c>
    </row>
    <row r="6780" spans="1:2" x14ac:dyDescent="0.25">
      <c r="A6780" s="19" t="s">
        <v>25978</v>
      </c>
      <c r="B6780" s="19" t="s">
        <v>12423</v>
      </c>
    </row>
    <row r="6781" spans="1:2" x14ac:dyDescent="0.25">
      <c r="A6781" s="19" t="s">
        <v>25979</v>
      </c>
      <c r="B6781" s="19" t="s">
        <v>19697</v>
      </c>
    </row>
    <row r="6782" spans="1:2" x14ac:dyDescent="0.25">
      <c r="A6782" s="19" t="s">
        <v>25980</v>
      </c>
      <c r="B6782" s="19" t="s">
        <v>19561</v>
      </c>
    </row>
    <row r="6783" spans="1:2" x14ac:dyDescent="0.25">
      <c r="A6783" s="19" t="s">
        <v>25981</v>
      </c>
      <c r="B6783" s="19" t="s">
        <v>19561</v>
      </c>
    </row>
    <row r="6784" spans="1:2" x14ac:dyDescent="0.25">
      <c r="A6784" s="19" t="s">
        <v>25982</v>
      </c>
      <c r="B6784" s="19" t="s">
        <v>20181</v>
      </c>
    </row>
    <row r="6785" spans="1:2" x14ac:dyDescent="0.25">
      <c r="A6785" s="19" t="s">
        <v>1404</v>
      </c>
      <c r="B6785" s="19" t="s">
        <v>12423</v>
      </c>
    </row>
    <row r="6786" spans="1:2" x14ac:dyDescent="0.25">
      <c r="A6786" s="19" t="s">
        <v>25983</v>
      </c>
      <c r="B6786" s="19" t="s">
        <v>19561</v>
      </c>
    </row>
    <row r="6787" spans="1:2" x14ac:dyDescent="0.25">
      <c r="A6787" s="19" t="s">
        <v>25984</v>
      </c>
      <c r="B6787" s="19" t="s">
        <v>19561</v>
      </c>
    </row>
    <row r="6788" spans="1:2" x14ac:dyDescent="0.25">
      <c r="A6788" s="19" t="s">
        <v>109</v>
      </c>
      <c r="B6788" s="19" t="s">
        <v>12425</v>
      </c>
    </row>
    <row r="6789" spans="1:2" x14ac:dyDescent="0.25">
      <c r="A6789" s="19" t="s">
        <v>25985</v>
      </c>
      <c r="B6789" s="19" t="s">
        <v>19561</v>
      </c>
    </row>
    <row r="6790" spans="1:2" x14ac:dyDescent="0.25">
      <c r="A6790" s="19" t="s">
        <v>25986</v>
      </c>
      <c r="B6790" s="19" t="s">
        <v>19561</v>
      </c>
    </row>
    <row r="6791" spans="1:2" x14ac:dyDescent="0.25">
      <c r="A6791" s="19" t="s">
        <v>25987</v>
      </c>
      <c r="B6791" s="19" t="s">
        <v>19561</v>
      </c>
    </row>
    <row r="6792" spans="1:2" x14ac:dyDescent="0.25">
      <c r="A6792" s="19" t="s">
        <v>25988</v>
      </c>
      <c r="B6792" s="19" t="s">
        <v>19561</v>
      </c>
    </row>
    <row r="6793" spans="1:2" x14ac:dyDescent="0.25">
      <c r="A6793" s="19" t="s">
        <v>25989</v>
      </c>
      <c r="B6793" s="19" t="s">
        <v>12423</v>
      </c>
    </row>
    <row r="6794" spans="1:2" x14ac:dyDescent="0.25">
      <c r="A6794" s="19" t="s">
        <v>25990</v>
      </c>
      <c r="B6794" s="19" t="s">
        <v>21347</v>
      </c>
    </row>
    <row r="6795" spans="1:2" x14ac:dyDescent="0.25">
      <c r="A6795" s="19" t="s">
        <v>25991</v>
      </c>
      <c r="B6795" s="19" t="s">
        <v>21347</v>
      </c>
    </row>
    <row r="6796" spans="1:2" x14ac:dyDescent="0.25">
      <c r="A6796" s="19" t="s">
        <v>25992</v>
      </c>
      <c r="B6796" s="19" t="s">
        <v>21347</v>
      </c>
    </row>
    <row r="6797" spans="1:2" x14ac:dyDescent="0.25">
      <c r="A6797" s="19" t="s">
        <v>25993</v>
      </c>
      <c r="B6797" s="19" t="s">
        <v>21349</v>
      </c>
    </row>
    <row r="6798" spans="1:2" x14ac:dyDescent="0.25">
      <c r="A6798" s="19" t="s">
        <v>25994</v>
      </c>
      <c r="B6798" s="19" t="s">
        <v>21347</v>
      </c>
    </row>
    <row r="6799" spans="1:2" x14ac:dyDescent="0.25">
      <c r="A6799" s="19" t="s">
        <v>25995</v>
      </c>
      <c r="B6799" s="19" t="s">
        <v>19751</v>
      </c>
    </row>
    <row r="6800" spans="1:2" x14ac:dyDescent="0.25">
      <c r="A6800" s="19" t="s">
        <v>25996</v>
      </c>
      <c r="B6800" s="19" t="s">
        <v>20651</v>
      </c>
    </row>
    <row r="6801" spans="1:2" x14ac:dyDescent="0.25">
      <c r="A6801" s="19" t="s">
        <v>25997</v>
      </c>
      <c r="B6801" s="19" t="s">
        <v>20651</v>
      </c>
    </row>
    <row r="6802" spans="1:2" x14ac:dyDescent="0.25">
      <c r="A6802" s="19" t="s">
        <v>25998</v>
      </c>
      <c r="B6802" s="19" t="s">
        <v>20651</v>
      </c>
    </row>
    <row r="6803" spans="1:2" x14ac:dyDescent="0.25">
      <c r="A6803" s="19" t="s">
        <v>25999</v>
      </c>
      <c r="B6803" s="19" t="s">
        <v>12427</v>
      </c>
    </row>
    <row r="6804" spans="1:2" x14ac:dyDescent="0.25">
      <c r="A6804" s="19" t="s">
        <v>26000</v>
      </c>
      <c r="B6804" s="19" t="s">
        <v>19776</v>
      </c>
    </row>
    <row r="6805" spans="1:2" x14ac:dyDescent="0.25">
      <c r="A6805" s="19" t="s">
        <v>154</v>
      </c>
      <c r="B6805" s="19" t="s">
        <v>12425</v>
      </c>
    </row>
    <row r="6806" spans="1:2" x14ac:dyDescent="0.25">
      <c r="A6806" s="19" t="s">
        <v>26001</v>
      </c>
      <c r="B6806" s="19" t="s">
        <v>21347</v>
      </c>
    </row>
    <row r="6807" spans="1:2" x14ac:dyDescent="0.25">
      <c r="A6807" s="19" t="s">
        <v>26002</v>
      </c>
      <c r="B6807" s="19" t="s">
        <v>21347</v>
      </c>
    </row>
    <row r="6808" spans="1:2" x14ac:dyDescent="0.25">
      <c r="A6808" s="19" t="s">
        <v>26003</v>
      </c>
      <c r="B6808" s="19" t="s">
        <v>21347</v>
      </c>
    </row>
    <row r="6809" spans="1:2" x14ac:dyDescent="0.25">
      <c r="A6809" s="19" t="s">
        <v>26004</v>
      </c>
      <c r="B6809" s="19" t="s">
        <v>21349</v>
      </c>
    </row>
    <row r="6810" spans="1:2" x14ac:dyDescent="0.25">
      <c r="A6810" s="19" t="s">
        <v>26005</v>
      </c>
      <c r="B6810" s="19" t="s">
        <v>21347</v>
      </c>
    </row>
    <row r="6811" spans="1:2" x14ac:dyDescent="0.25">
      <c r="A6811" s="19" t="s">
        <v>26006</v>
      </c>
      <c r="B6811" s="19" t="s">
        <v>21347</v>
      </c>
    </row>
    <row r="6812" spans="1:2" x14ac:dyDescent="0.25">
      <c r="A6812" s="19" t="s">
        <v>26007</v>
      </c>
      <c r="B6812" s="19" t="s">
        <v>21347</v>
      </c>
    </row>
    <row r="6813" spans="1:2" x14ac:dyDescent="0.25">
      <c r="A6813" s="19" t="s">
        <v>26008</v>
      </c>
      <c r="B6813" s="19" t="s">
        <v>21349</v>
      </c>
    </row>
    <row r="6814" spans="1:2" x14ac:dyDescent="0.25">
      <c r="A6814" s="19" t="s">
        <v>26009</v>
      </c>
      <c r="B6814" s="19" t="s">
        <v>21347</v>
      </c>
    </row>
    <row r="6815" spans="1:2" x14ac:dyDescent="0.25">
      <c r="A6815" s="19" t="s">
        <v>26010</v>
      </c>
      <c r="B6815" s="19" t="s">
        <v>21347</v>
      </c>
    </row>
    <row r="6816" spans="1:2" x14ac:dyDescent="0.25">
      <c r="A6816" s="19" t="s">
        <v>26011</v>
      </c>
      <c r="B6816" s="19" t="s">
        <v>21347</v>
      </c>
    </row>
    <row r="6817" spans="1:2" x14ac:dyDescent="0.25">
      <c r="A6817" s="19" t="s">
        <v>26012</v>
      </c>
      <c r="B6817" s="19" t="s">
        <v>21347</v>
      </c>
    </row>
    <row r="6818" spans="1:2" x14ac:dyDescent="0.25">
      <c r="A6818" s="19" t="s">
        <v>26013</v>
      </c>
      <c r="B6818" s="19" t="s">
        <v>21349</v>
      </c>
    </row>
    <row r="6819" spans="1:2" x14ac:dyDescent="0.25">
      <c r="A6819" s="19" t="s">
        <v>26014</v>
      </c>
      <c r="B6819" s="19" t="s">
        <v>20651</v>
      </c>
    </row>
    <row r="6820" spans="1:2" x14ac:dyDescent="0.25">
      <c r="A6820" s="19" t="s">
        <v>26015</v>
      </c>
      <c r="B6820" s="19" t="s">
        <v>20651</v>
      </c>
    </row>
    <row r="6821" spans="1:2" x14ac:dyDescent="0.25">
      <c r="A6821" s="19" t="s">
        <v>26016</v>
      </c>
      <c r="B6821" s="19" t="s">
        <v>20651</v>
      </c>
    </row>
    <row r="6822" spans="1:2" x14ac:dyDescent="0.25">
      <c r="A6822" s="19" t="s">
        <v>26017</v>
      </c>
      <c r="B6822" s="19" t="s">
        <v>20880</v>
      </c>
    </row>
    <row r="6823" spans="1:2" x14ac:dyDescent="0.25">
      <c r="A6823" s="19" t="s">
        <v>26018</v>
      </c>
      <c r="B6823" s="19" t="s">
        <v>21349</v>
      </c>
    </row>
    <row r="6824" spans="1:2" x14ac:dyDescent="0.25">
      <c r="A6824" s="19" t="s">
        <v>26019</v>
      </c>
      <c r="B6824" s="19" t="s">
        <v>19561</v>
      </c>
    </row>
    <row r="6825" spans="1:2" x14ac:dyDescent="0.25">
      <c r="A6825" s="19" t="s">
        <v>349</v>
      </c>
      <c r="B6825" s="19" t="s">
        <v>12424</v>
      </c>
    </row>
    <row r="6826" spans="1:2" x14ac:dyDescent="0.25">
      <c r="A6826" s="19" t="s">
        <v>26020</v>
      </c>
      <c r="B6826" s="19" t="s">
        <v>19561</v>
      </c>
    </row>
    <row r="6827" spans="1:2" x14ac:dyDescent="0.25">
      <c r="A6827" s="19" t="s">
        <v>26021</v>
      </c>
      <c r="B6827" s="19" t="s">
        <v>19561</v>
      </c>
    </row>
    <row r="6828" spans="1:2" x14ac:dyDescent="0.25">
      <c r="A6828" s="19" t="s">
        <v>26022</v>
      </c>
      <c r="B6828" s="19" t="s">
        <v>12427</v>
      </c>
    </row>
    <row r="6829" spans="1:2" x14ac:dyDescent="0.25">
      <c r="A6829" s="19" t="s">
        <v>26023</v>
      </c>
      <c r="B6829" s="19" t="s">
        <v>19680</v>
      </c>
    </row>
    <row r="6830" spans="1:2" x14ac:dyDescent="0.25">
      <c r="A6830" s="19" t="s">
        <v>26024</v>
      </c>
      <c r="B6830" s="19" t="s">
        <v>19561</v>
      </c>
    </row>
    <row r="6831" spans="1:2" x14ac:dyDescent="0.25">
      <c r="A6831" s="19" t="s">
        <v>26025</v>
      </c>
      <c r="B6831" s="19" t="s">
        <v>19561</v>
      </c>
    </row>
    <row r="6832" spans="1:2" x14ac:dyDescent="0.25">
      <c r="A6832" s="19" t="s">
        <v>26026</v>
      </c>
      <c r="B6832" s="19" t="s">
        <v>19561</v>
      </c>
    </row>
    <row r="6833" spans="1:2" x14ac:dyDescent="0.25">
      <c r="A6833" s="19" t="s">
        <v>26027</v>
      </c>
      <c r="B6833" s="19" t="s">
        <v>19561</v>
      </c>
    </row>
    <row r="6834" spans="1:2" x14ac:dyDescent="0.25">
      <c r="A6834" s="19" t="s">
        <v>26028</v>
      </c>
      <c r="B6834" s="19" t="s">
        <v>19561</v>
      </c>
    </row>
    <row r="6835" spans="1:2" x14ac:dyDescent="0.25">
      <c r="A6835" s="19" t="s">
        <v>9245</v>
      </c>
      <c r="B6835" s="19" t="s">
        <v>12423</v>
      </c>
    </row>
    <row r="6836" spans="1:2" x14ac:dyDescent="0.25">
      <c r="A6836" s="19" t="s">
        <v>26029</v>
      </c>
      <c r="B6836" s="19" t="s">
        <v>19561</v>
      </c>
    </row>
    <row r="6837" spans="1:2" x14ac:dyDescent="0.25">
      <c r="A6837" s="19" t="s">
        <v>26030</v>
      </c>
      <c r="B6837" s="19" t="s">
        <v>12442</v>
      </c>
    </row>
    <row r="6838" spans="1:2" x14ac:dyDescent="0.25">
      <c r="A6838" s="19" t="s">
        <v>26031</v>
      </c>
      <c r="B6838" s="19" t="s">
        <v>12442</v>
      </c>
    </row>
    <row r="6839" spans="1:2" x14ac:dyDescent="0.25">
      <c r="A6839" s="19" t="s">
        <v>26032</v>
      </c>
      <c r="B6839" s="19" t="s">
        <v>19776</v>
      </c>
    </row>
    <row r="6840" spans="1:2" x14ac:dyDescent="0.25">
      <c r="A6840" s="19" t="s">
        <v>26033</v>
      </c>
      <c r="B6840" s="19" t="s">
        <v>20643</v>
      </c>
    </row>
    <row r="6841" spans="1:2" x14ac:dyDescent="0.25">
      <c r="A6841" s="19" t="s">
        <v>26034</v>
      </c>
      <c r="B6841" s="19" t="s">
        <v>19703</v>
      </c>
    </row>
    <row r="6842" spans="1:2" x14ac:dyDescent="0.25">
      <c r="A6842" s="19" t="s">
        <v>26035</v>
      </c>
      <c r="B6842" s="19" t="s">
        <v>19703</v>
      </c>
    </row>
    <row r="6843" spans="1:2" x14ac:dyDescent="0.25">
      <c r="A6843" s="19" t="s">
        <v>26036</v>
      </c>
      <c r="B6843" s="19" t="s">
        <v>20643</v>
      </c>
    </row>
    <row r="6844" spans="1:2" x14ac:dyDescent="0.25">
      <c r="A6844" s="19" t="s">
        <v>26037</v>
      </c>
      <c r="B6844" s="19" t="s">
        <v>12423</v>
      </c>
    </row>
    <row r="6845" spans="1:2" x14ac:dyDescent="0.25">
      <c r="A6845" s="19" t="s">
        <v>26038</v>
      </c>
      <c r="B6845" s="19" t="s">
        <v>12426</v>
      </c>
    </row>
    <row r="6846" spans="1:2" x14ac:dyDescent="0.25">
      <c r="A6846" s="19" t="s">
        <v>26039</v>
      </c>
      <c r="B6846" s="19" t="s">
        <v>20243</v>
      </c>
    </row>
    <row r="6847" spans="1:2" x14ac:dyDescent="0.25">
      <c r="A6847" s="19" t="s">
        <v>26040</v>
      </c>
      <c r="B6847" s="19" t="s">
        <v>20243</v>
      </c>
    </row>
    <row r="6848" spans="1:2" x14ac:dyDescent="0.25">
      <c r="A6848" s="19" t="s">
        <v>26041</v>
      </c>
      <c r="B6848" s="19" t="s">
        <v>20243</v>
      </c>
    </row>
    <row r="6849" spans="1:2" x14ac:dyDescent="0.25">
      <c r="A6849" s="19" t="s">
        <v>26042</v>
      </c>
      <c r="B6849" s="19" t="s">
        <v>20243</v>
      </c>
    </row>
    <row r="6850" spans="1:2" x14ac:dyDescent="0.25">
      <c r="A6850" s="19" t="s">
        <v>26043</v>
      </c>
      <c r="B6850" s="19" t="s">
        <v>20243</v>
      </c>
    </row>
    <row r="6851" spans="1:2" x14ac:dyDescent="0.25">
      <c r="A6851" s="19" t="s">
        <v>26044</v>
      </c>
      <c r="B6851" s="19" t="s">
        <v>20243</v>
      </c>
    </row>
    <row r="6852" spans="1:2" x14ac:dyDescent="0.25">
      <c r="A6852" s="19" t="s">
        <v>26045</v>
      </c>
      <c r="B6852" s="19" t="s">
        <v>20243</v>
      </c>
    </row>
    <row r="6853" spans="1:2" x14ac:dyDescent="0.25">
      <c r="A6853" s="19" t="s">
        <v>26046</v>
      </c>
      <c r="B6853" s="19" t="s">
        <v>20243</v>
      </c>
    </row>
    <row r="6854" spans="1:2" x14ac:dyDescent="0.25">
      <c r="A6854" s="19" t="s">
        <v>26047</v>
      </c>
      <c r="B6854" s="19" t="s">
        <v>20243</v>
      </c>
    </row>
    <row r="6855" spans="1:2" x14ac:dyDescent="0.25">
      <c r="A6855" s="19" t="s">
        <v>26048</v>
      </c>
      <c r="B6855" s="19" t="s">
        <v>20243</v>
      </c>
    </row>
    <row r="6856" spans="1:2" x14ac:dyDescent="0.25">
      <c r="A6856" s="19" t="s">
        <v>26049</v>
      </c>
      <c r="B6856" s="19" t="s">
        <v>20243</v>
      </c>
    </row>
    <row r="6857" spans="1:2" x14ac:dyDescent="0.25">
      <c r="A6857" s="19" t="s">
        <v>26050</v>
      </c>
      <c r="B6857" s="19" t="s">
        <v>20243</v>
      </c>
    </row>
    <row r="6858" spans="1:2" x14ac:dyDescent="0.25">
      <c r="A6858" s="19" t="s">
        <v>26051</v>
      </c>
      <c r="B6858" s="19" t="s">
        <v>20243</v>
      </c>
    </row>
    <row r="6859" spans="1:2" x14ac:dyDescent="0.25">
      <c r="A6859" s="19" t="s">
        <v>26052</v>
      </c>
      <c r="B6859" s="19" t="s">
        <v>20243</v>
      </c>
    </row>
    <row r="6860" spans="1:2" x14ac:dyDescent="0.25">
      <c r="A6860" s="19" t="s">
        <v>26053</v>
      </c>
      <c r="B6860" s="19" t="s">
        <v>20243</v>
      </c>
    </row>
    <row r="6861" spans="1:2" x14ac:dyDescent="0.25">
      <c r="A6861" s="19" t="s">
        <v>26054</v>
      </c>
      <c r="B6861" s="19" t="s">
        <v>20243</v>
      </c>
    </row>
    <row r="6862" spans="1:2" x14ac:dyDescent="0.25">
      <c r="A6862" s="19" t="s">
        <v>26055</v>
      </c>
      <c r="B6862" s="19" t="s">
        <v>12423</v>
      </c>
    </row>
    <row r="6863" spans="1:2" x14ac:dyDescent="0.25">
      <c r="A6863" s="19" t="s">
        <v>9555</v>
      </c>
      <c r="B6863" s="19" t="s">
        <v>12427</v>
      </c>
    </row>
    <row r="6864" spans="1:2" x14ac:dyDescent="0.25">
      <c r="A6864" s="19" t="s">
        <v>26056</v>
      </c>
      <c r="B6864" s="19" t="s">
        <v>19703</v>
      </c>
    </row>
    <row r="6865" spans="1:2" x14ac:dyDescent="0.25">
      <c r="A6865" s="19" t="s">
        <v>26057</v>
      </c>
      <c r="B6865" s="19" t="s">
        <v>12423</v>
      </c>
    </row>
    <row r="6866" spans="1:2" x14ac:dyDescent="0.25">
      <c r="A6866" s="19" t="s">
        <v>26058</v>
      </c>
      <c r="B6866" s="19" t="s">
        <v>19561</v>
      </c>
    </row>
    <row r="6867" spans="1:2" x14ac:dyDescent="0.25">
      <c r="A6867" s="19" t="s">
        <v>26059</v>
      </c>
      <c r="B6867" s="19" t="s">
        <v>12425</v>
      </c>
    </row>
    <row r="6868" spans="1:2" x14ac:dyDescent="0.25">
      <c r="A6868" s="19" t="s">
        <v>26060</v>
      </c>
      <c r="B6868" s="19" t="s">
        <v>19561</v>
      </c>
    </row>
    <row r="6869" spans="1:2" x14ac:dyDescent="0.25">
      <c r="A6869" s="19" t="s">
        <v>26061</v>
      </c>
      <c r="B6869" s="19" t="s">
        <v>19561</v>
      </c>
    </row>
    <row r="6870" spans="1:2" x14ac:dyDescent="0.25">
      <c r="A6870" s="19" t="s">
        <v>26062</v>
      </c>
      <c r="B6870" s="19" t="s">
        <v>19561</v>
      </c>
    </row>
    <row r="6871" spans="1:2" x14ac:dyDescent="0.25">
      <c r="A6871" s="19" t="s">
        <v>26063</v>
      </c>
      <c r="B6871" s="19" t="s">
        <v>19697</v>
      </c>
    </row>
    <row r="6872" spans="1:2" x14ac:dyDescent="0.25">
      <c r="A6872" s="19" t="s">
        <v>26064</v>
      </c>
      <c r="B6872" s="19" t="s">
        <v>12442</v>
      </c>
    </row>
    <row r="6873" spans="1:2" x14ac:dyDescent="0.25">
      <c r="A6873" s="19" t="s">
        <v>26065</v>
      </c>
      <c r="B6873" s="19" t="s">
        <v>12426</v>
      </c>
    </row>
    <row r="6874" spans="1:2" x14ac:dyDescent="0.25">
      <c r="A6874" s="19" t="s">
        <v>26066</v>
      </c>
      <c r="B6874" s="19" t="s">
        <v>12426</v>
      </c>
    </row>
    <row r="6875" spans="1:2" x14ac:dyDescent="0.25">
      <c r="A6875" s="19" t="s">
        <v>112</v>
      </c>
      <c r="B6875" s="19" t="s">
        <v>12428</v>
      </c>
    </row>
    <row r="6876" spans="1:2" x14ac:dyDescent="0.25">
      <c r="A6876" s="19" t="s">
        <v>26067</v>
      </c>
      <c r="B6876" s="19" t="s">
        <v>20213</v>
      </c>
    </row>
    <row r="6877" spans="1:2" x14ac:dyDescent="0.25">
      <c r="A6877" s="19" t="s">
        <v>37</v>
      </c>
      <c r="B6877" s="19" t="s">
        <v>12426</v>
      </c>
    </row>
    <row r="6878" spans="1:2" x14ac:dyDescent="0.25">
      <c r="A6878" s="19" t="s">
        <v>53</v>
      </c>
      <c r="B6878" s="19" t="s">
        <v>12428</v>
      </c>
    </row>
    <row r="6879" spans="1:2" x14ac:dyDescent="0.25">
      <c r="A6879" s="19" t="s">
        <v>26068</v>
      </c>
      <c r="B6879" s="19" t="s">
        <v>20213</v>
      </c>
    </row>
    <row r="6880" spans="1:2" x14ac:dyDescent="0.25">
      <c r="A6880" s="19" t="s">
        <v>40</v>
      </c>
      <c r="B6880" s="19" t="s">
        <v>12426</v>
      </c>
    </row>
    <row r="6881" spans="1:2" x14ac:dyDescent="0.25">
      <c r="A6881" s="19" t="s">
        <v>26069</v>
      </c>
      <c r="B6881" s="19" t="s">
        <v>12442</v>
      </c>
    </row>
    <row r="6882" spans="1:2" x14ac:dyDescent="0.25">
      <c r="A6882" s="19" t="s">
        <v>26070</v>
      </c>
      <c r="B6882" s="19" t="s">
        <v>12426</v>
      </c>
    </row>
    <row r="6883" spans="1:2" x14ac:dyDescent="0.25">
      <c r="A6883" s="19" t="s">
        <v>38</v>
      </c>
      <c r="B6883" s="19" t="s">
        <v>12426</v>
      </c>
    </row>
    <row r="6884" spans="1:2" x14ac:dyDescent="0.25">
      <c r="A6884" s="19" t="s">
        <v>26071</v>
      </c>
      <c r="B6884" s="19" t="s">
        <v>12426</v>
      </c>
    </row>
    <row r="6885" spans="1:2" x14ac:dyDescent="0.25">
      <c r="A6885" s="19" t="s">
        <v>26072</v>
      </c>
      <c r="B6885" s="19" t="s">
        <v>12442</v>
      </c>
    </row>
    <row r="6886" spans="1:2" x14ac:dyDescent="0.25">
      <c r="A6886" s="19" t="s">
        <v>26073</v>
      </c>
      <c r="B6886" s="19" t="s">
        <v>12426</v>
      </c>
    </row>
    <row r="6887" spans="1:2" x14ac:dyDescent="0.25">
      <c r="A6887" s="19" t="s">
        <v>26074</v>
      </c>
      <c r="B6887" s="19" t="s">
        <v>12426</v>
      </c>
    </row>
    <row r="6888" spans="1:2" x14ac:dyDescent="0.25">
      <c r="A6888" s="19" t="s">
        <v>26075</v>
      </c>
      <c r="B6888" s="19" t="s">
        <v>12425</v>
      </c>
    </row>
    <row r="6889" spans="1:2" x14ac:dyDescent="0.25">
      <c r="A6889" s="19" t="s">
        <v>26076</v>
      </c>
      <c r="B6889" s="19" t="s">
        <v>19561</v>
      </c>
    </row>
    <row r="6890" spans="1:2" x14ac:dyDescent="0.25">
      <c r="A6890" s="19" t="s">
        <v>26077</v>
      </c>
      <c r="B6890" s="19" t="s">
        <v>12442</v>
      </c>
    </row>
    <row r="6891" spans="1:2" x14ac:dyDescent="0.25">
      <c r="A6891" s="19" t="s">
        <v>26078</v>
      </c>
      <c r="B6891" s="19" t="s">
        <v>19680</v>
      </c>
    </row>
    <row r="6892" spans="1:2" x14ac:dyDescent="0.25">
      <c r="A6892" s="19" t="s">
        <v>26079</v>
      </c>
      <c r="B6892" s="19" t="s">
        <v>12426</v>
      </c>
    </row>
    <row r="6893" spans="1:2" x14ac:dyDescent="0.25">
      <c r="A6893" s="19" t="s">
        <v>26080</v>
      </c>
      <c r="B6893" s="19" t="s">
        <v>12440</v>
      </c>
    </row>
    <row r="6894" spans="1:2" x14ac:dyDescent="0.25">
      <c r="A6894" s="19" t="s">
        <v>26081</v>
      </c>
      <c r="B6894" s="19" t="s">
        <v>19981</v>
      </c>
    </row>
    <row r="6895" spans="1:2" x14ac:dyDescent="0.25">
      <c r="A6895" s="19" t="s">
        <v>26082</v>
      </c>
      <c r="B6895" s="19" t="s">
        <v>19561</v>
      </c>
    </row>
    <row r="6896" spans="1:2" x14ac:dyDescent="0.25">
      <c r="A6896" s="19" t="s">
        <v>26083</v>
      </c>
      <c r="B6896" s="19" t="s">
        <v>12426</v>
      </c>
    </row>
    <row r="6897" spans="1:2" x14ac:dyDescent="0.25">
      <c r="A6897" s="19" t="s">
        <v>26084</v>
      </c>
      <c r="B6897" s="19" t="s">
        <v>12426</v>
      </c>
    </row>
    <row r="6898" spans="1:2" x14ac:dyDescent="0.25">
      <c r="A6898" s="19" t="s">
        <v>26085</v>
      </c>
      <c r="B6898" s="19" t="s">
        <v>19776</v>
      </c>
    </row>
    <row r="6899" spans="1:2" x14ac:dyDescent="0.25">
      <c r="A6899" s="19" t="s">
        <v>26086</v>
      </c>
      <c r="B6899" s="19" t="s">
        <v>19561</v>
      </c>
    </row>
    <row r="6900" spans="1:2" x14ac:dyDescent="0.25">
      <c r="A6900" s="19" t="s">
        <v>26087</v>
      </c>
      <c r="B6900" s="19" t="s">
        <v>19561</v>
      </c>
    </row>
    <row r="6901" spans="1:2" x14ac:dyDescent="0.25">
      <c r="A6901" s="19" t="s">
        <v>26088</v>
      </c>
      <c r="B6901" s="19" t="s">
        <v>12423</v>
      </c>
    </row>
    <row r="6902" spans="1:2" x14ac:dyDescent="0.25">
      <c r="A6902" s="19" t="s">
        <v>785</v>
      </c>
      <c r="B6902" s="19" t="s">
        <v>12426</v>
      </c>
    </row>
    <row r="6903" spans="1:2" x14ac:dyDescent="0.25">
      <c r="A6903" s="19" t="s">
        <v>26089</v>
      </c>
      <c r="B6903" s="19" t="s">
        <v>12429</v>
      </c>
    </row>
    <row r="6904" spans="1:2" x14ac:dyDescent="0.25">
      <c r="A6904" s="19" t="s">
        <v>26090</v>
      </c>
      <c r="B6904" s="19" t="s">
        <v>19776</v>
      </c>
    </row>
    <row r="6905" spans="1:2" x14ac:dyDescent="0.25">
      <c r="A6905" s="19" t="s">
        <v>26091</v>
      </c>
      <c r="B6905" s="19" t="s">
        <v>12426</v>
      </c>
    </row>
    <row r="6906" spans="1:2" x14ac:dyDescent="0.25">
      <c r="A6906" s="19" t="s">
        <v>26092</v>
      </c>
      <c r="B6906" s="19" t="s">
        <v>19751</v>
      </c>
    </row>
    <row r="6907" spans="1:2" x14ac:dyDescent="0.25">
      <c r="A6907" s="19" t="s">
        <v>26093</v>
      </c>
      <c r="B6907" s="19" t="s">
        <v>12440</v>
      </c>
    </row>
    <row r="6908" spans="1:2" x14ac:dyDescent="0.25">
      <c r="A6908" s="19" t="s">
        <v>26094</v>
      </c>
      <c r="B6908" s="19" t="s">
        <v>19561</v>
      </c>
    </row>
    <row r="6909" spans="1:2" x14ac:dyDescent="0.25">
      <c r="A6909" s="19" t="s">
        <v>26095</v>
      </c>
      <c r="B6909" s="19" t="s">
        <v>19561</v>
      </c>
    </row>
    <row r="6910" spans="1:2" x14ac:dyDescent="0.25">
      <c r="A6910" s="19" t="s">
        <v>26096</v>
      </c>
      <c r="B6910" s="19" t="s">
        <v>19561</v>
      </c>
    </row>
    <row r="6911" spans="1:2" x14ac:dyDescent="0.25">
      <c r="A6911" s="19" t="s">
        <v>6385</v>
      </c>
      <c r="B6911" s="19" t="s">
        <v>12440</v>
      </c>
    </row>
    <row r="6912" spans="1:2" x14ac:dyDescent="0.25">
      <c r="A6912" s="19" t="s">
        <v>26097</v>
      </c>
      <c r="B6912" s="19" t="s">
        <v>19561</v>
      </c>
    </row>
    <row r="6913" spans="1:2" x14ac:dyDescent="0.25">
      <c r="A6913" s="19" t="s">
        <v>163</v>
      </c>
      <c r="B6913" s="19" t="s">
        <v>12422</v>
      </c>
    </row>
    <row r="6914" spans="1:2" x14ac:dyDescent="0.25">
      <c r="A6914" s="19" t="s">
        <v>26098</v>
      </c>
      <c r="B6914" s="19" t="s">
        <v>19561</v>
      </c>
    </row>
    <row r="6915" spans="1:2" x14ac:dyDescent="0.25">
      <c r="A6915" s="19" t="s">
        <v>26099</v>
      </c>
      <c r="B6915" s="19" t="s">
        <v>19650</v>
      </c>
    </row>
    <row r="6916" spans="1:2" x14ac:dyDescent="0.25">
      <c r="A6916" s="19" t="s">
        <v>32</v>
      </c>
      <c r="B6916" s="19" t="s">
        <v>12423</v>
      </c>
    </row>
    <row r="6917" spans="1:2" x14ac:dyDescent="0.25">
      <c r="A6917" s="19" t="s">
        <v>26100</v>
      </c>
      <c r="B6917" s="19" t="s">
        <v>12425</v>
      </c>
    </row>
    <row r="6918" spans="1:2" x14ac:dyDescent="0.25">
      <c r="A6918" s="19" t="s">
        <v>26101</v>
      </c>
      <c r="B6918" s="19" t="s">
        <v>12425</v>
      </c>
    </row>
    <row r="6919" spans="1:2" x14ac:dyDescent="0.25">
      <c r="A6919" s="19" t="s">
        <v>26102</v>
      </c>
      <c r="B6919" s="19" t="s">
        <v>12446</v>
      </c>
    </row>
    <row r="6920" spans="1:2" x14ac:dyDescent="0.25">
      <c r="A6920" s="19" t="s">
        <v>26103</v>
      </c>
      <c r="B6920" s="19" t="s">
        <v>12423</v>
      </c>
    </row>
    <row r="6921" spans="1:2" x14ac:dyDescent="0.25">
      <c r="A6921" s="19" t="s">
        <v>26104</v>
      </c>
      <c r="B6921" s="19" t="s">
        <v>19561</v>
      </c>
    </row>
    <row r="6922" spans="1:2" x14ac:dyDescent="0.25">
      <c r="A6922" s="19" t="s">
        <v>26105</v>
      </c>
      <c r="B6922" s="19" t="s">
        <v>19561</v>
      </c>
    </row>
    <row r="6923" spans="1:2" x14ac:dyDescent="0.25">
      <c r="A6923" s="19" t="s">
        <v>26106</v>
      </c>
      <c r="B6923" s="19" t="s">
        <v>19561</v>
      </c>
    </row>
    <row r="6924" spans="1:2" x14ac:dyDescent="0.25">
      <c r="A6924" s="19" t="s">
        <v>26107</v>
      </c>
      <c r="B6924" s="19" t="s">
        <v>19561</v>
      </c>
    </row>
    <row r="6925" spans="1:2" x14ac:dyDescent="0.25">
      <c r="A6925" s="19" t="s">
        <v>26108</v>
      </c>
      <c r="B6925" s="19" t="s">
        <v>19561</v>
      </c>
    </row>
    <row r="6926" spans="1:2" x14ac:dyDescent="0.25">
      <c r="A6926" s="19" t="s">
        <v>26109</v>
      </c>
      <c r="B6926" s="19" t="s">
        <v>19561</v>
      </c>
    </row>
    <row r="6927" spans="1:2" x14ac:dyDescent="0.25">
      <c r="A6927" s="19" t="s">
        <v>26110</v>
      </c>
      <c r="B6927" s="19" t="s">
        <v>19981</v>
      </c>
    </row>
    <row r="6928" spans="1:2" x14ac:dyDescent="0.25">
      <c r="A6928" s="19" t="s">
        <v>26111</v>
      </c>
      <c r="B6928" s="19" t="s">
        <v>19561</v>
      </c>
    </row>
    <row r="6929" spans="1:2" x14ac:dyDescent="0.25">
      <c r="A6929" s="19" t="s">
        <v>26112</v>
      </c>
      <c r="B6929" s="19" t="s">
        <v>19561</v>
      </c>
    </row>
    <row r="6930" spans="1:2" x14ac:dyDescent="0.25">
      <c r="A6930" s="19" t="s">
        <v>26113</v>
      </c>
      <c r="B6930" s="19" t="s">
        <v>19561</v>
      </c>
    </row>
    <row r="6931" spans="1:2" x14ac:dyDescent="0.25">
      <c r="A6931" s="19" t="s">
        <v>26114</v>
      </c>
      <c r="B6931" s="19" t="s">
        <v>12445</v>
      </c>
    </row>
    <row r="6932" spans="1:2" x14ac:dyDescent="0.25">
      <c r="A6932" s="19" t="s">
        <v>26115</v>
      </c>
      <c r="B6932" s="19" t="s">
        <v>19561</v>
      </c>
    </row>
    <row r="6933" spans="1:2" x14ac:dyDescent="0.25">
      <c r="A6933" s="19" t="s">
        <v>26116</v>
      </c>
      <c r="B6933" s="19" t="s">
        <v>19561</v>
      </c>
    </row>
    <row r="6934" spans="1:2" x14ac:dyDescent="0.25">
      <c r="A6934" s="19" t="s">
        <v>26117</v>
      </c>
      <c r="B6934" s="19" t="s">
        <v>19697</v>
      </c>
    </row>
    <row r="6935" spans="1:2" x14ac:dyDescent="0.25">
      <c r="A6935" s="19" t="s">
        <v>26118</v>
      </c>
      <c r="B6935" s="19" t="s">
        <v>19697</v>
      </c>
    </row>
    <row r="6936" spans="1:2" x14ac:dyDescent="0.25">
      <c r="A6936" s="19" t="s">
        <v>26119</v>
      </c>
      <c r="B6936" s="19" t="s">
        <v>19561</v>
      </c>
    </row>
    <row r="6937" spans="1:2" x14ac:dyDescent="0.25">
      <c r="A6937" s="19" t="s">
        <v>26120</v>
      </c>
      <c r="B6937" s="19" t="s">
        <v>12442</v>
      </c>
    </row>
    <row r="6938" spans="1:2" x14ac:dyDescent="0.25">
      <c r="A6938" s="19" t="s">
        <v>26121</v>
      </c>
      <c r="B6938" s="19" t="s">
        <v>19561</v>
      </c>
    </row>
    <row r="6939" spans="1:2" x14ac:dyDescent="0.25">
      <c r="A6939" s="19" t="s">
        <v>26122</v>
      </c>
      <c r="B6939" s="19" t="s">
        <v>19561</v>
      </c>
    </row>
    <row r="6940" spans="1:2" x14ac:dyDescent="0.25">
      <c r="A6940" s="19" t="s">
        <v>124</v>
      </c>
      <c r="B6940" s="19" t="s">
        <v>12425</v>
      </c>
    </row>
    <row r="6941" spans="1:2" x14ac:dyDescent="0.25">
      <c r="A6941" s="19" t="s">
        <v>26123</v>
      </c>
      <c r="B6941" s="19" t="s">
        <v>12446</v>
      </c>
    </row>
    <row r="6942" spans="1:2" x14ac:dyDescent="0.25">
      <c r="A6942" s="19" t="s">
        <v>26124</v>
      </c>
      <c r="B6942" s="19" t="s">
        <v>19561</v>
      </c>
    </row>
    <row r="6943" spans="1:2" x14ac:dyDescent="0.25">
      <c r="A6943" s="19" t="s">
        <v>26125</v>
      </c>
      <c r="B6943" s="19" t="s">
        <v>19561</v>
      </c>
    </row>
    <row r="6944" spans="1:2" x14ac:dyDescent="0.25">
      <c r="A6944" s="19" t="s">
        <v>26126</v>
      </c>
      <c r="B6944" s="19" t="s">
        <v>19776</v>
      </c>
    </row>
    <row r="6945" spans="1:2" x14ac:dyDescent="0.25">
      <c r="A6945" s="19" t="s">
        <v>26127</v>
      </c>
      <c r="B6945" s="19" t="s">
        <v>19561</v>
      </c>
    </row>
    <row r="6946" spans="1:2" x14ac:dyDescent="0.25">
      <c r="A6946" s="19" t="s">
        <v>26128</v>
      </c>
      <c r="B6946" s="19" t="s">
        <v>12422</v>
      </c>
    </row>
    <row r="6947" spans="1:2" x14ac:dyDescent="0.25">
      <c r="A6947" s="19" t="s">
        <v>26129</v>
      </c>
      <c r="B6947" s="19" t="s">
        <v>19561</v>
      </c>
    </row>
    <row r="6948" spans="1:2" x14ac:dyDescent="0.25">
      <c r="A6948" s="19" t="s">
        <v>26130</v>
      </c>
      <c r="B6948" s="19" t="s">
        <v>19561</v>
      </c>
    </row>
    <row r="6949" spans="1:2" x14ac:dyDescent="0.25">
      <c r="A6949" s="19" t="s">
        <v>26131</v>
      </c>
      <c r="B6949" s="19" t="s">
        <v>20540</v>
      </c>
    </row>
    <row r="6950" spans="1:2" x14ac:dyDescent="0.25">
      <c r="A6950" s="19" t="s">
        <v>26132</v>
      </c>
      <c r="B6950" s="19" t="s">
        <v>12441</v>
      </c>
    </row>
    <row r="6951" spans="1:2" x14ac:dyDescent="0.25">
      <c r="A6951" s="19" t="s">
        <v>26133</v>
      </c>
      <c r="B6951" s="19" t="s">
        <v>19561</v>
      </c>
    </row>
    <row r="6952" spans="1:2" x14ac:dyDescent="0.25">
      <c r="A6952" s="19" t="s">
        <v>26134</v>
      </c>
      <c r="B6952" s="19" t="s">
        <v>19561</v>
      </c>
    </row>
    <row r="6953" spans="1:2" x14ac:dyDescent="0.25">
      <c r="A6953" s="19" t="s">
        <v>26135</v>
      </c>
      <c r="B6953" s="19" t="s">
        <v>19697</v>
      </c>
    </row>
    <row r="6954" spans="1:2" x14ac:dyDescent="0.25">
      <c r="A6954" s="19" t="s">
        <v>26136</v>
      </c>
      <c r="B6954" s="19" t="s">
        <v>19561</v>
      </c>
    </row>
    <row r="6955" spans="1:2" x14ac:dyDescent="0.25">
      <c r="A6955" s="19" t="s">
        <v>26137</v>
      </c>
      <c r="B6955" s="19" t="s">
        <v>19776</v>
      </c>
    </row>
    <row r="6956" spans="1:2" x14ac:dyDescent="0.25">
      <c r="A6956" s="19" t="s">
        <v>26138</v>
      </c>
      <c r="B6956" s="19" t="s">
        <v>19561</v>
      </c>
    </row>
    <row r="6957" spans="1:2" x14ac:dyDescent="0.25">
      <c r="A6957" s="19" t="s">
        <v>26139</v>
      </c>
      <c r="B6957" s="19" t="s">
        <v>12435</v>
      </c>
    </row>
    <row r="6958" spans="1:2" x14ac:dyDescent="0.25">
      <c r="A6958" s="19" t="s">
        <v>26140</v>
      </c>
      <c r="B6958" s="19" t="s">
        <v>12440</v>
      </c>
    </row>
    <row r="6959" spans="1:2" x14ac:dyDescent="0.25">
      <c r="A6959" s="19" t="s">
        <v>26141</v>
      </c>
      <c r="B6959" s="19" t="s">
        <v>19561</v>
      </c>
    </row>
    <row r="6960" spans="1:2" x14ac:dyDescent="0.25">
      <c r="A6960" s="19" t="s">
        <v>26142</v>
      </c>
      <c r="B6960" s="19" t="s">
        <v>19561</v>
      </c>
    </row>
    <row r="6961" spans="1:2" x14ac:dyDescent="0.25">
      <c r="A6961" s="19" t="s">
        <v>26143</v>
      </c>
      <c r="B6961" s="19" t="s">
        <v>19561</v>
      </c>
    </row>
    <row r="6962" spans="1:2" x14ac:dyDescent="0.25">
      <c r="A6962" s="19" t="s">
        <v>26144</v>
      </c>
      <c r="B6962" s="19" t="s">
        <v>19561</v>
      </c>
    </row>
    <row r="6963" spans="1:2" x14ac:dyDescent="0.25">
      <c r="A6963" s="19" t="s">
        <v>26145</v>
      </c>
      <c r="B6963" s="19" t="s">
        <v>19561</v>
      </c>
    </row>
    <row r="6964" spans="1:2" x14ac:dyDescent="0.25">
      <c r="A6964" s="19" t="s">
        <v>26146</v>
      </c>
      <c r="B6964" s="19" t="s">
        <v>19561</v>
      </c>
    </row>
    <row r="6965" spans="1:2" x14ac:dyDescent="0.25">
      <c r="A6965" s="19" t="s">
        <v>26147</v>
      </c>
      <c r="B6965" s="19" t="s">
        <v>12423</v>
      </c>
    </row>
    <row r="6966" spans="1:2" x14ac:dyDescent="0.25">
      <c r="A6966" s="19" t="s">
        <v>26148</v>
      </c>
      <c r="B6966" s="19" t="s">
        <v>19561</v>
      </c>
    </row>
    <row r="6967" spans="1:2" x14ac:dyDescent="0.25">
      <c r="A6967" s="19" t="s">
        <v>3624</v>
      </c>
      <c r="B6967" s="19" t="s">
        <v>12423</v>
      </c>
    </row>
    <row r="6968" spans="1:2" x14ac:dyDescent="0.25">
      <c r="A6968" s="19" t="s">
        <v>26149</v>
      </c>
      <c r="B6968" s="19" t="s">
        <v>19561</v>
      </c>
    </row>
    <row r="6969" spans="1:2" x14ac:dyDescent="0.25">
      <c r="A6969" s="19" t="s">
        <v>26150</v>
      </c>
      <c r="B6969" s="19" t="s">
        <v>12426</v>
      </c>
    </row>
    <row r="6970" spans="1:2" x14ac:dyDescent="0.25">
      <c r="A6970" s="19" t="s">
        <v>26151</v>
      </c>
      <c r="B6970" s="19" t="s">
        <v>12431</v>
      </c>
    </row>
    <row r="6971" spans="1:2" x14ac:dyDescent="0.25">
      <c r="A6971" s="19" t="s">
        <v>26152</v>
      </c>
      <c r="B6971" s="19" t="s">
        <v>12433</v>
      </c>
    </row>
    <row r="6972" spans="1:2" x14ac:dyDescent="0.25">
      <c r="A6972" s="19" t="s">
        <v>26153</v>
      </c>
      <c r="B6972" s="19" t="s">
        <v>19561</v>
      </c>
    </row>
    <row r="6973" spans="1:2" x14ac:dyDescent="0.25">
      <c r="A6973" s="19" t="s">
        <v>26154</v>
      </c>
      <c r="B6973" s="19" t="s">
        <v>19580</v>
      </c>
    </row>
    <row r="6974" spans="1:2" x14ac:dyDescent="0.25">
      <c r="A6974" s="19" t="s">
        <v>26155</v>
      </c>
      <c r="B6974" s="19" t="s">
        <v>19561</v>
      </c>
    </row>
    <row r="6975" spans="1:2" x14ac:dyDescent="0.25">
      <c r="A6975" s="19" t="s">
        <v>26156</v>
      </c>
      <c r="B6975" s="19" t="s">
        <v>19561</v>
      </c>
    </row>
    <row r="6976" spans="1:2" x14ac:dyDescent="0.25">
      <c r="A6976" s="19" t="s">
        <v>26157</v>
      </c>
      <c r="B6976" s="19" t="s">
        <v>20643</v>
      </c>
    </row>
    <row r="6977" spans="1:2" x14ac:dyDescent="0.25">
      <c r="A6977" s="19" t="s">
        <v>26158</v>
      </c>
      <c r="B6977" s="19" t="s">
        <v>12433</v>
      </c>
    </row>
    <row r="6978" spans="1:2" x14ac:dyDescent="0.25">
      <c r="A6978" s="19" t="s">
        <v>26159</v>
      </c>
      <c r="B6978" s="19" t="s">
        <v>19561</v>
      </c>
    </row>
    <row r="6979" spans="1:2" x14ac:dyDescent="0.25">
      <c r="A6979" s="19" t="s">
        <v>26160</v>
      </c>
      <c r="B6979" s="19" t="s">
        <v>19561</v>
      </c>
    </row>
    <row r="6980" spans="1:2" x14ac:dyDescent="0.25">
      <c r="A6980" s="19" t="s">
        <v>26161</v>
      </c>
      <c r="B6980" s="19" t="s">
        <v>19561</v>
      </c>
    </row>
    <row r="6981" spans="1:2" x14ac:dyDescent="0.25">
      <c r="A6981" s="19" t="s">
        <v>26162</v>
      </c>
      <c r="B6981" s="19" t="s">
        <v>12429</v>
      </c>
    </row>
    <row r="6982" spans="1:2" x14ac:dyDescent="0.25">
      <c r="A6982" s="19" t="s">
        <v>26163</v>
      </c>
      <c r="B6982" s="19" t="s">
        <v>12423</v>
      </c>
    </row>
    <row r="6983" spans="1:2" x14ac:dyDescent="0.25">
      <c r="A6983" s="19" t="s">
        <v>26164</v>
      </c>
      <c r="B6983" s="19" t="s">
        <v>19561</v>
      </c>
    </row>
    <row r="6984" spans="1:2" x14ac:dyDescent="0.25">
      <c r="A6984" s="19" t="s">
        <v>26165</v>
      </c>
      <c r="B6984" s="19" t="s">
        <v>19561</v>
      </c>
    </row>
    <row r="6985" spans="1:2" x14ac:dyDescent="0.25">
      <c r="A6985" s="19" t="s">
        <v>26166</v>
      </c>
      <c r="B6985" s="19" t="s">
        <v>19561</v>
      </c>
    </row>
    <row r="6986" spans="1:2" x14ac:dyDescent="0.25">
      <c r="A6986" s="19" t="s">
        <v>26167</v>
      </c>
      <c r="B6986" s="19" t="s">
        <v>19561</v>
      </c>
    </row>
    <row r="6987" spans="1:2" x14ac:dyDescent="0.25">
      <c r="A6987" s="19" t="s">
        <v>26168</v>
      </c>
      <c r="B6987" s="19" t="s">
        <v>19561</v>
      </c>
    </row>
    <row r="6988" spans="1:2" x14ac:dyDescent="0.25">
      <c r="A6988" s="19" t="s">
        <v>26169</v>
      </c>
      <c r="B6988" s="19" t="s">
        <v>12423</v>
      </c>
    </row>
    <row r="6989" spans="1:2" x14ac:dyDescent="0.25">
      <c r="A6989" s="19" t="s">
        <v>26170</v>
      </c>
      <c r="B6989" s="19" t="s">
        <v>12440</v>
      </c>
    </row>
    <row r="6990" spans="1:2" x14ac:dyDescent="0.25">
      <c r="A6990" s="19" t="s">
        <v>26171</v>
      </c>
      <c r="B6990" s="19" t="s">
        <v>12425</v>
      </c>
    </row>
    <row r="6991" spans="1:2" x14ac:dyDescent="0.25">
      <c r="A6991" s="19" t="s">
        <v>26172</v>
      </c>
      <c r="B6991" s="19" t="s">
        <v>19561</v>
      </c>
    </row>
    <row r="6992" spans="1:2" x14ac:dyDescent="0.25">
      <c r="A6992" s="19" t="s">
        <v>26173</v>
      </c>
      <c r="B6992" s="19" t="s">
        <v>19561</v>
      </c>
    </row>
    <row r="6993" spans="1:2" x14ac:dyDescent="0.25">
      <c r="A6993" s="19" t="s">
        <v>26174</v>
      </c>
      <c r="B6993" s="19" t="s">
        <v>12446</v>
      </c>
    </row>
    <row r="6994" spans="1:2" x14ac:dyDescent="0.25">
      <c r="A6994" s="19" t="s">
        <v>26175</v>
      </c>
      <c r="B6994" s="19" t="s">
        <v>19981</v>
      </c>
    </row>
    <row r="6995" spans="1:2" x14ac:dyDescent="0.25">
      <c r="A6995" s="19" t="s">
        <v>26176</v>
      </c>
      <c r="B6995" s="19" t="s">
        <v>12431</v>
      </c>
    </row>
    <row r="6996" spans="1:2" x14ac:dyDescent="0.25">
      <c r="A6996" s="19" t="s">
        <v>26177</v>
      </c>
      <c r="B6996" s="19" t="s">
        <v>19561</v>
      </c>
    </row>
    <row r="6997" spans="1:2" x14ac:dyDescent="0.25">
      <c r="A6997" s="19" t="s">
        <v>26178</v>
      </c>
      <c r="B6997" s="19" t="s">
        <v>19561</v>
      </c>
    </row>
    <row r="6998" spans="1:2" x14ac:dyDescent="0.25">
      <c r="A6998" s="19" t="s">
        <v>26179</v>
      </c>
      <c r="B6998" s="19" t="s">
        <v>19561</v>
      </c>
    </row>
    <row r="6999" spans="1:2" x14ac:dyDescent="0.25">
      <c r="A6999" s="19" t="s">
        <v>26180</v>
      </c>
      <c r="B6999" s="19" t="s">
        <v>12446</v>
      </c>
    </row>
    <row r="7000" spans="1:2" x14ac:dyDescent="0.25">
      <c r="A7000" s="19" t="s">
        <v>26181</v>
      </c>
      <c r="B7000" s="19" t="s">
        <v>19561</v>
      </c>
    </row>
    <row r="7001" spans="1:2" x14ac:dyDescent="0.25">
      <c r="A7001" s="19" t="s">
        <v>26182</v>
      </c>
      <c r="B7001" s="19" t="s">
        <v>12446</v>
      </c>
    </row>
    <row r="7002" spans="1:2" x14ac:dyDescent="0.25">
      <c r="A7002" s="19" t="s">
        <v>26183</v>
      </c>
      <c r="B7002" s="19" t="s">
        <v>19561</v>
      </c>
    </row>
    <row r="7003" spans="1:2" x14ac:dyDescent="0.25">
      <c r="A7003" s="19" t="s">
        <v>366</v>
      </c>
      <c r="B7003" s="19" t="s">
        <v>12441</v>
      </c>
    </row>
    <row r="7004" spans="1:2" x14ac:dyDescent="0.25">
      <c r="A7004" s="19" t="s">
        <v>26184</v>
      </c>
      <c r="B7004" s="19" t="s">
        <v>19561</v>
      </c>
    </row>
    <row r="7005" spans="1:2" x14ac:dyDescent="0.25">
      <c r="A7005" s="19" t="s">
        <v>26185</v>
      </c>
      <c r="B7005" s="19" t="s">
        <v>19946</v>
      </c>
    </row>
    <row r="7006" spans="1:2" x14ac:dyDescent="0.25">
      <c r="A7006" s="19" t="s">
        <v>26186</v>
      </c>
      <c r="B7006" s="19" t="s">
        <v>19561</v>
      </c>
    </row>
    <row r="7007" spans="1:2" x14ac:dyDescent="0.25">
      <c r="A7007" s="19" t="s">
        <v>26187</v>
      </c>
      <c r="B7007" s="19" t="s">
        <v>19561</v>
      </c>
    </row>
    <row r="7008" spans="1:2" x14ac:dyDescent="0.25">
      <c r="A7008" s="19" t="s">
        <v>26188</v>
      </c>
      <c r="B7008" s="19" t="s">
        <v>19561</v>
      </c>
    </row>
    <row r="7009" spans="1:2" x14ac:dyDescent="0.25">
      <c r="A7009" s="19" t="s">
        <v>26189</v>
      </c>
      <c r="B7009" s="19" t="s">
        <v>12440</v>
      </c>
    </row>
    <row r="7010" spans="1:2" x14ac:dyDescent="0.25">
      <c r="A7010" s="19" t="s">
        <v>26190</v>
      </c>
      <c r="B7010" s="19" t="s">
        <v>12446</v>
      </c>
    </row>
    <row r="7011" spans="1:2" x14ac:dyDescent="0.25">
      <c r="A7011" s="19" t="s">
        <v>26191</v>
      </c>
      <c r="B7011" s="19" t="s">
        <v>19981</v>
      </c>
    </row>
    <row r="7012" spans="1:2" x14ac:dyDescent="0.25">
      <c r="A7012" s="19" t="s">
        <v>26192</v>
      </c>
      <c r="B7012" s="19" t="s">
        <v>12446</v>
      </c>
    </row>
    <row r="7013" spans="1:2" x14ac:dyDescent="0.25">
      <c r="A7013" s="19" t="s">
        <v>26193</v>
      </c>
      <c r="B7013" s="19" t="s">
        <v>19703</v>
      </c>
    </row>
    <row r="7014" spans="1:2" x14ac:dyDescent="0.25">
      <c r="A7014" s="19" t="s">
        <v>26194</v>
      </c>
      <c r="B7014" s="19" t="s">
        <v>19703</v>
      </c>
    </row>
    <row r="7015" spans="1:2" x14ac:dyDescent="0.25">
      <c r="A7015" s="19" t="s">
        <v>26195</v>
      </c>
      <c r="B7015" s="19" t="s">
        <v>20181</v>
      </c>
    </row>
    <row r="7016" spans="1:2" x14ac:dyDescent="0.25">
      <c r="A7016" s="19" t="s">
        <v>26196</v>
      </c>
      <c r="B7016" s="19" t="s">
        <v>19561</v>
      </c>
    </row>
    <row r="7017" spans="1:2" x14ac:dyDescent="0.25">
      <c r="A7017" s="19" t="s">
        <v>26197</v>
      </c>
      <c r="B7017" s="19" t="s">
        <v>12442</v>
      </c>
    </row>
    <row r="7018" spans="1:2" x14ac:dyDescent="0.25">
      <c r="A7018" s="19" t="s">
        <v>26198</v>
      </c>
      <c r="B7018" s="19" t="s">
        <v>19697</v>
      </c>
    </row>
    <row r="7019" spans="1:2" x14ac:dyDescent="0.25">
      <c r="A7019" s="19" t="s">
        <v>26199</v>
      </c>
      <c r="B7019" s="19" t="s">
        <v>20594</v>
      </c>
    </row>
    <row r="7020" spans="1:2" x14ac:dyDescent="0.25">
      <c r="A7020" s="19" t="s">
        <v>26200</v>
      </c>
      <c r="B7020" s="19" t="s">
        <v>21284</v>
      </c>
    </row>
    <row r="7021" spans="1:2" x14ac:dyDescent="0.25">
      <c r="A7021" s="19" t="s">
        <v>26201</v>
      </c>
      <c r="B7021" s="19" t="s">
        <v>19561</v>
      </c>
    </row>
    <row r="7022" spans="1:2" x14ac:dyDescent="0.25">
      <c r="A7022" s="19" t="s">
        <v>26202</v>
      </c>
      <c r="B7022" s="19" t="s">
        <v>19697</v>
      </c>
    </row>
    <row r="7023" spans="1:2" x14ac:dyDescent="0.25">
      <c r="A7023" s="19" t="s">
        <v>26203</v>
      </c>
      <c r="B7023" s="19" t="s">
        <v>12426</v>
      </c>
    </row>
    <row r="7024" spans="1:2" x14ac:dyDescent="0.25">
      <c r="A7024" s="19" t="s">
        <v>26204</v>
      </c>
      <c r="B7024" s="19" t="s">
        <v>19561</v>
      </c>
    </row>
    <row r="7025" spans="1:2" x14ac:dyDescent="0.25">
      <c r="A7025" s="19" t="s">
        <v>26205</v>
      </c>
      <c r="B7025" s="19" t="s">
        <v>26206</v>
      </c>
    </row>
    <row r="7026" spans="1:2" x14ac:dyDescent="0.25">
      <c r="A7026" s="19" t="s">
        <v>26207</v>
      </c>
      <c r="B7026" s="19" t="s">
        <v>20698</v>
      </c>
    </row>
    <row r="7027" spans="1:2" x14ac:dyDescent="0.25">
      <c r="A7027" s="19" t="s">
        <v>26208</v>
      </c>
      <c r="B7027" s="19" t="s">
        <v>20698</v>
      </c>
    </row>
    <row r="7028" spans="1:2" x14ac:dyDescent="0.25">
      <c r="A7028" s="19" t="s">
        <v>26206</v>
      </c>
      <c r="B7028" s="19" t="s">
        <v>26206</v>
      </c>
    </row>
    <row r="7029" spans="1:2" x14ac:dyDescent="0.25">
      <c r="A7029" s="19" t="s">
        <v>26209</v>
      </c>
      <c r="B7029" s="19" t="s">
        <v>21280</v>
      </c>
    </row>
    <row r="7030" spans="1:2" x14ac:dyDescent="0.25">
      <c r="A7030" s="19" t="s">
        <v>26210</v>
      </c>
      <c r="B7030" s="19" t="s">
        <v>19680</v>
      </c>
    </row>
    <row r="7031" spans="1:2" x14ac:dyDescent="0.25">
      <c r="A7031" s="19" t="s">
        <v>41</v>
      </c>
      <c r="B7031" s="19" t="s">
        <v>12427</v>
      </c>
    </row>
    <row r="7032" spans="1:2" x14ac:dyDescent="0.25">
      <c r="A7032" s="19" t="s">
        <v>26211</v>
      </c>
      <c r="B7032" s="19" t="s">
        <v>19561</v>
      </c>
    </row>
    <row r="7033" spans="1:2" x14ac:dyDescent="0.25">
      <c r="A7033" s="19" t="s">
        <v>26212</v>
      </c>
      <c r="B7033" s="19" t="s">
        <v>19561</v>
      </c>
    </row>
    <row r="7034" spans="1:2" x14ac:dyDescent="0.25">
      <c r="A7034" s="19" t="s">
        <v>26213</v>
      </c>
      <c r="B7034" s="19" t="s">
        <v>21050</v>
      </c>
    </row>
    <row r="7035" spans="1:2" x14ac:dyDescent="0.25">
      <c r="A7035" s="19" t="s">
        <v>26214</v>
      </c>
      <c r="B7035" s="19" t="s">
        <v>21050</v>
      </c>
    </row>
    <row r="7036" spans="1:2" x14ac:dyDescent="0.25">
      <c r="A7036" s="19" t="s">
        <v>26215</v>
      </c>
      <c r="B7036" s="19" t="s">
        <v>21050</v>
      </c>
    </row>
    <row r="7037" spans="1:2" x14ac:dyDescent="0.25">
      <c r="A7037" s="19" t="s">
        <v>26216</v>
      </c>
      <c r="B7037" s="19" t="s">
        <v>19697</v>
      </c>
    </row>
    <row r="7038" spans="1:2" x14ac:dyDescent="0.25">
      <c r="A7038" s="19" t="s">
        <v>26217</v>
      </c>
      <c r="B7038" s="19" t="s">
        <v>19561</v>
      </c>
    </row>
    <row r="7039" spans="1:2" x14ac:dyDescent="0.25">
      <c r="A7039" s="19" t="s">
        <v>26218</v>
      </c>
      <c r="B7039" s="19" t="s">
        <v>26219</v>
      </c>
    </row>
    <row r="7040" spans="1:2" x14ac:dyDescent="0.25">
      <c r="A7040" s="19" t="s">
        <v>26220</v>
      </c>
      <c r="B7040" s="19" t="s">
        <v>26219</v>
      </c>
    </row>
    <row r="7041" spans="1:2" x14ac:dyDescent="0.25">
      <c r="A7041" s="19" t="s">
        <v>26221</v>
      </c>
      <c r="B7041" s="19" t="s">
        <v>26219</v>
      </c>
    </row>
    <row r="7042" spans="1:2" x14ac:dyDescent="0.25">
      <c r="A7042" s="19" t="s">
        <v>26222</v>
      </c>
      <c r="B7042" s="19" t="s">
        <v>26219</v>
      </c>
    </row>
    <row r="7043" spans="1:2" x14ac:dyDescent="0.25">
      <c r="A7043" s="19" t="s">
        <v>26223</v>
      </c>
      <c r="B7043" s="19" t="s">
        <v>26219</v>
      </c>
    </row>
    <row r="7044" spans="1:2" x14ac:dyDescent="0.25">
      <c r="A7044" s="19" t="s">
        <v>26224</v>
      </c>
      <c r="B7044" s="19" t="s">
        <v>26219</v>
      </c>
    </row>
    <row r="7045" spans="1:2" x14ac:dyDescent="0.25">
      <c r="A7045" s="19" t="s">
        <v>26225</v>
      </c>
      <c r="B7045" s="19" t="s">
        <v>26219</v>
      </c>
    </row>
    <row r="7046" spans="1:2" x14ac:dyDescent="0.25">
      <c r="A7046" s="19" t="s">
        <v>26226</v>
      </c>
      <c r="B7046" s="19" t="s">
        <v>26219</v>
      </c>
    </row>
    <row r="7047" spans="1:2" x14ac:dyDescent="0.25">
      <c r="A7047" s="19" t="s">
        <v>26227</v>
      </c>
      <c r="B7047" s="19" t="s">
        <v>26219</v>
      </c>
    </row>
    <row r="7048" spans="1:2" x14ac:dyDescent="0.25">
      <c r="A7048" s="19" t="s">
        <v>26228</v>
      </c>
      <c r="B7048" s="19" t="s">
        <v>26219</v>
      </c>
    </row>
    <row r="7049" spans="1:2" x14ac:dyDescent="0.25">
      <c r="A7049" s="19" t="s">
        <v>26229</v>
      </c>
      <c r="B7049" s="19" t="s">
        <v>26219</v>
      </c>
    </row>
    <row r="7050" spans="1:2" x14ac:dyDescent="0.25">
      <c r="A7050" s="19" t="s">
        <v>26230</v>
      </c>
      <c r="B7050" s="19" t="s">
        <v>26219</v>
      </c>
    </row>
    <row r="7051" spans="1:2" x14ac:dyDescent="0.25">
      <c r="A7051" s="19" t="s">
        <v>26231</v>
      </c>
      <c r="B7051" s="19" t="s">
        <v>26219</v>
      </c>
    </row>
    <row r="7052" spans="1:2" x14ac:dyDescent="0.25">
      <c r="A7052" s="19" t="s">
        <v>26232</v>
      </c>
      <c r="B7052" s="19" t="s">
        <v>26219</v>
      </c>
    </row>
    <row r="7053" spans="1:2" x14ac:dyDescent="0.25">
      <c r="A7053" s="19" t="s">
        <v>26233</v>
      </c>
      <c r="B7053" s="19" t="s">
        <v>26219</v>
      </c>
    </row>
    <row r="7054" spans="1:2" x14ac:dyDescent="0.25">
      <c r="A7054" s="19" t="s">
        <v>26234</v>
      </c>
      <c r="B7054" s="19" t="s">
        <v>26219</v>
      </c>
    </row>
    <row r="7055" spans="1:2" x14ac:dyDescent="0.25">
      <c r="A7055" s="19" t="s">
        <v>26235</v>
      </c>
      <c r="B7055" s="19" t="s">
        <v>26219</v>
      </c>
    </row>
    <row r="7056" spans="1:2" x14ac:dyDescent="0.25">
      <c r="A7056" s="19" t="s">
        <v>26236</v>
      </c>
      <c r="B7056" s="19" t="s">
        <v>26219</v>
      </c>
    </row>
    <row r="7057" spans="1:2" x14ac:dyDescent="0.25">
      <c r="A7057" s="19" t="s">
        <v>26237</v>
      </c>
      <c r="B7057" s="19" t="s">
        <v>26219</v>
      </c>
    </row>
    <row r="7058" spans="1:2" x14ac:dyDescent="0.25">
      <c r="A7058" s="19" t="s">
        <v>26238</v>
      </c>
      <c r="B7058" s="19" t="s">
        <v>26219</v>
      </c>
    </row>
    <row r="7059" spans="1:2" x14ac:dyDescent="0.25">
      <c r="A7059" s="19" t="s">
        <v>26239</v>
      </c>
      <c r="B7059" s="19" t="s">
        <v>26219</v>
      </c>
    </row>
    <row r="7060" spans="1:2" x14ac:dyDescent="0.25">
      <c r="A7060" s="19" t="s">
        <v>26240</v>
      </c>
      <c r="B7060" s="19" t="s">
        <v>19561</v>
      </c>
    </row>
    <row r="7061" spans="1:2" x14ac:dyDescent="0.25">
      <c r="A7061" s="19" t="s">
        <v>26241</v>
      </c>
      <c r="B7061" s="19" t="s">
        <v>12423</v>
      </c>
    </row>
    <row r="7062" spans="1:2" x14ac:dyDescent="0.25">
      <c r="A7062" s="19" t="s">
        <v>26242</v>
      </c>
      <c r="B7062" s="19" t="s">
        <v>12423</v>
      </c>
    </row>
    <row r="7063" spans="1:2" x14ac:dyDescent="0.25">
      <c r="A7063" s="19" t="s">
        <v>26243</v>
      </c>
      <c r="B7063" s="19" t="s">
        <v>12429</v>
      </c>
    </row>
    <row r="7064" spans="1:2" x14ac:dyDescent="0.25">
      <c r="A7064" s="19" t="s">
        <v>120</v>
      </c>
      <c r="B7064" s="19" t="s">
        <v>12426</v>
      </c>
    </row>
    <row r="7065" spans="1:2" x14ac:dyDescent="0.25">
      <c r="A7065" s="19" t="s">
        <v>26244</v>
      </c>
      <c r="B7065" s="19" t="s">
        <v>12425</v>
      </c>
    </row>
    <row r="7066" spans="1:2" x14ac:dyDescent="0.25">
      <c r="A7066" s="19" t="s">
        <v>26245</v>
      </c>
      <c r="B7066" s="19" t="s">
        <v>19561</v>
      </c>
    </row>
    <row r="7067" spans="1:2" x14ac:dyDescent="0.25">
      <c r="A7067" s="19" t="s">
        <v>26246</v>
      </c>
      <c r="B7067" s="19" t="s">
        <v>12423</v>
      </c>
    </row>
    <row r="7068" spans="1:2" x14ac:dyDescent="0.25">
      <c r="A7068" s="19" t="s">
        <v>26247</v>
      </c>
      <c r="B7068" s="19" t="s">
        <v>12423</v>
      </c>
    </row>
    <row r="7069" spans="1:2" x14ac:dyDescent="0.25">
      <c r="A7069" s="19" t="s">
        <v>26248</v>
      </c>
      <c r="B7069" s="19" t="s">
        <v>19751</v>
      </c>
    </row>
    <row r="7070" spans="1:2" x14ac:dyDescent="0.25">
      <c r="A7070" s="19" t="s">
        <v>1930</v>
      </c>
      <c r="B7070" s="19" t="s">
        <v>12433</v>
      </c>
    </row>
    <row r="7071" spans="1:2" x14ac:dyDescent="0.25">
      <c r="A7071" s="19" t="s">
        <v>26249</v>
      </c>
      <c r="B7071" s="19" t="s">
        <v>12422</v>
      </c>
    </row>
    <row r="7072" spans="1:2" x14ac:dyDescent="0.25">
      <c r="A7072" s="19" t="s">
        <v>26250</v>
      </c>
      <c r="B7072" s="19" t="s">
        <v>19561</v>
      </c>
    </row>
    <row r="7073" spans="1:2" x14ac:dyDescent="0.25">
      <c r="A7073" s="19" t="s">
        <v>26251</v>
      </c>
      <c r="B7073" s="19" t="s">
        <v>19561</v>
      </c>
    </row>
    <row r="7074" spans="1:2" x14ac:dyDescent="0.25">
      <c r="A7074" s="19" t="s">
        <v>26252</v>
      </c>
      <c r="B7074" s="19" t="s">
        <v>19580</v>
      </c>
    </row>
    <row r="7075" spans="1:2" x14ac:dyDescent="0.25">
      <c r="A7075" s="19" t="s">
        <v>26253</v>
      </c>
      <c r="B7075" s="19" t="s">
        <v>19582</v>
      </c>
    </row>
    <row r="7076" spans="1:2" x14ac:dyDescent="0.25">
      <c r="A7076" s="19" t="s">
        <v>26254</v>
      </c>
      <c r="B7076" s="19" t="s">
        <v>19584</v>
      </c>
    </row>
    <row r="7077" spans="1:2" x14ac:dyDescent="0.25">
      <c r="A7077" s="19" t="s">
        <v>3270</v>
      </c>
      <c r="B7077" s="19" t="s">
        <v>12433</v>
      </c>
    </row>
    <row r="7078" spans="1:2" x14ac:dyDescent="0.25">
      <c r="A7078" s="19" t="s">
        <v>26255</v>
      </c>
      <c r="B7078" s="19" t="s">
        <v>12432</v>
      </c>
    </row>
    <row r="7079" spans="1:2" x14ac:dyDescent="0.25">
      <c r="A7079" s="19" t="s">
        <v>26256</v>
      </c>
      <c r="B7079" s="19" t="s">
        <v>12426</v>
      </c>
    </row>
    <row r="7080" spans="1:2" x14ac:dyDescent="0.25">
      <c r="A7080" s="19" t="s">
        <v>26257</v>
      </c>
      <c r="B7080" s="19" t="s">
        <v>12442</v>
      </c>
    </row>
    <row r="7081" spans="1:2" x14ac:dyDescent="0.25">
      <c r="A7081" s="19" t="s">
        <v>394</v>
      </c>
      <c r="B7081" s="19" t="s">
        <v>12426</v>
      </c>
    </row>
    <row r="7082" spans="1:2" x14ac:dyDescent="0.25">
      <c r="A7082" s="19" t="s">
        <v>26258</v>
      </c>
      <c r="B7082" s="19" t="s">
        <v>19981</v>
      </c>
    </row>
    <row r="7083" spans="1:2" x14ac:dyDescent="0.25">
      <c r="A7083" s="19" t="s">
        <v>26259</v>
      </c>
      <c r="B7083" s="19" t="s">
        <v>19561</v>
      </c>
    </row>
    <row r="7084" spans="1:2" x14ac:dyDescent="0.25">
      <c r="A7084" s="19" t="s">
        <v>26260</v>
      </c>
      <c r="B7084" s="19" t="s">
        <v>19561</v>
      </c>
    </row>
    <row r="7085" spans="1:2" x14ac:dyDescent="0.25">
      <c r="A7085" s="19" t="s">
        <v>26261</v>
      </c>
      <c r="B7085" s="19" t="s">
        <v>19561</v>
      </c>
    </row>
    <row r="7086" spans="1:2" x14ac:dyDescent="0.25">
      <c r="A7086" s="19" t="s">
        <v>4265</v>
      </c>
      <c r="B7086" s="19" t="s">
        <v>12440</v>
      </c>
    </row>
    <row r="7087" spans="1:2" x14ac:dyDescent="0.25">
      <c r="A7087" s="19" t="s">
        <v>26262</v>
      </c>
      <c r="B7087" s="19" t="s">
        <v>12426</v>
      </c>
    </row>
    <row r="7088" spans="1:2" x14ac:dyDescent="0.25">
      <c r="A7088" s="19" t="s">
        <v>26263</v>
      </c>
      <c r="B7088" s="19" t="s">
        <v>19561</v>
      </c>
    </row>
    <row r="7089" spans="1:2" x14ac:dyDescent="0.25">
      <c r="A7089" s="19" t="s">
        <v>26264</v>
      </c>
      <c r="B7089" s="19" t="s">
        <v>19946</v>
      </c>
    </row>
    <row r="7090" spans="1:2" x14ac:dyDescent="0.25">
      <c r="A7090" s="19" t="s">
        <v>26265</v>
      </c>
      <c r="B7090" s="19" t="s">
        <v>19561</v>
      </c>
    </row>
    <row r="7091" spans="1:2" x14ac:dyDescent="0.25">
      <c r="A7091" s="19" t="s">
        <v>26266</v>
      </c>
      <c r="B7091" s="19" t="s">
        <v>19561</v>
      </c>
    </row>
    <row r="7092" spans="1:2" x14ac:dyDescent="0.25">
      <c r="A7092" s="19" t="s">
        <v>26267</v>
      </c>
      <c r="B7092" s="19" t="s">
        <v>19561</v>
      </c>
    </row>
    <row r="7093" spans="1:2" x14ac:dyDescent="0.25">
      <c r="A7093" s="19" t="s">
        <v>26268</v>
      </c>
      <c r="B7093" s="19" t="s">
        <v>19561</v>
      </c>
    </row>
    <row r="7094" spans="1:2" x14ac:dyDescent="0.25">
      <c r="A7094" s="19" t="s">
        <v>26269</v>
      </c>
      <c r="B7094" s="19" t="s">
        <v>19561</v>
      </c>
    </row>
    <row r="7095" spans="1:2" x14ac:dyDescent="0.25">
      <c r="A7095" s="19" t="s">
        <v>26270</v>
      </c>
      <c r="B7095" s="19" t="s">
        <v>12442</v>
      </c>
    </row>
    <row r="7096" spans="1:2" x14ac:dyDescent="0.25">
      <c r="A7096" s="19" t="s">
        <v>26271</v>
      </c>
      <c r="B7096" s="19" t="s">
        <v>21484</v>
      </c>
    </row>
    <row r="7097" spans="1:2" x14ac:dyDescent="0.25">
      <c r="A7097" s="19" t="s">
        <v>26272</v>
      </c>
      <c r="B7097" s="19" t="s">
        <v>12426</v>
      </c>
    </row>
    <row r="7098" spans="1:2" x14ac:dyDescent="0.25">
      <c r="A7098" s="19" t="s">
        <v>26273</v>
      </c>
      <c r="B7098" s="19" t="s">
        <v>19561</v>
      </c>
    </row>
    <row r="7099" spans="1:2" x14ac:dyDescent="0.25">
      <c r="A7099" s="19" t="s">
        <v>26274</v>
      </c>
      <c r="B7099" s="19" t="s">
        <v>12433</v>
      </c>
    </row>
    <row r="7100" spans="1:2" x14ac:dyDescent="0.25">
      <c r="A7100" s="19" t="s">
        <v>26275</v>
      </c>
      <c r="B7100" s="19" t="s">
        <v>22811</v>
      </c>
    </row>
    <row r="7101" spans="1:2" x14ac:dyDescent="0.25">
      <c r="A7101" s="19" t="s">
        <v>15982</v>
      </c>
      <c r="B7101" s="19" t="s">
        <v>12423</v>
      </c>
    </row>
    <row r="7102" spans="1:2" x14ac:dyDescent="0.25">
      <c r="A7102" s="19" t="s">
        <v>26276</v>
      </c>
      <c r="B7102" s="19" t="s">
        <v>12423</v>
      </c>
    </row>
    <row r="7103" spans="1:2" x14ac:dyDescent="0.25">
      <c r="A7103" s="19" t="s">
        <v>26277</v>
      </c>
      <c r="B7103" s="19" t="s">
        <v>19561</v>
      </c>
    </row>
    <row r="7104" spans="1:2" x14ac:dyDescent="0.25">
      <c r="A7104" s="19" t="s">
        <v>26278</v>
      </c>
      <c r="B7104" s="19" t="s">
        <v>19561</v>
      </c>
    </row>
    <row r="7105" spans="1:2" x14ac:dyDescent="0.25">
      <c r="A7105" s="19" t="s">
        <v>26279</v>
      </c>
      <c r="B7105" s="19" t="s">
        <v>19561</v>
      </c>
    </row>
    <row r="7106" spans="1:2" x14ac:dyDescent="0.25">
      <c r="A7106" s="19" t="s">
        <v>26280</v>
      </c>
      <c r="B7106" s="19" t="s">
        <v>12442</v>
      </c>
    </row>
    <row r="7107" spans="1:2" x14ac:dyDescent="0.25">
      <c r="A7107" s="19" t="s">
        <v>26281</v>
      </c>
      <c r="B7107" s="19" t="s">
        <v>19991</v>
      </c>
    </row>
    <row r="7108" spans="1:2" x14ac:dyDescent="0.25">
      <c r="A7108" s="19" t="s">
        <v>26282</v>
      </c>
      <c r="B7108" s="19" t="s">
        <v>19584</v>
      </c>
    </row>
    <row r="7109" spans="1:2" x14ac:dyDescent="0.25">
      <c r="A7109" s="19" t="s">
        <v>26283</v>
      </c>
      <c r="B7109" s="19" t="s">
        <v>19695</v>
      </c>
    </row>
    <row r="7110" spans="1:2" x14ac:dyDescent="0.25">
      <c r="A7110" s="19" t="s">
        <v>26284</v>
      </c>
      <c r="B7110" s="19" t="s">
        <v>20885</v>
      </c>
    </row>
    <row r="7111" spans="1:2" x14ac:dyDescent="0.25">
      <c r="A7111" s="19" t="s">
        <v>26285</v>
      </c>
      <c r="B7111" s="19" t="s">
        <v>19561</v>
      </c>
    </row>
    <row r="7112" spans="1:2" x14ac:dyDescent="0.25">
      <c r="A7112" s="19" t="s">
        <v>7548</v>
      </c>
      <c r="B7112" s="19" t="s">
        <v>12425</v>
      </c>
    </row>
    <row r="7113" spans="1:2" x14ac:dyDescent="0.25">
      <c r="A7113" s="19" t="s">
        <v>26286</v>
      </c>
      <c r="B7113" s="19" t="s">
        <v>12423</v>
      </c>
    </row>
    <row r="7114" spans="1:2" x14ac:dyDescent="0.25">
      <c r="A7114" s="19" t="s">
        <v>26287</v>
      </c>
      <c r="B7114" s="19" t="s">
        <v>12425</v>
      </c>
    </row>
    <row r="7115" spans="1:2" x14ac:dyDescent="0.25">
      <c r="A7115" s="19" t="s">
        <v>26288</v>
      </c>
      <c r="B7115" s="19" t="s">
        <v>19680</v>
      </c>
    </row>
    <row r="7116" spans="1:2" x14ac:dyDescent="0.25">
      <c r="A7116" s="19" t="s">
        <v>26289</v>
      </c>
      <c r="B7116" s="19" t="s">
        <v>19680</v>
      </c>
    </row>
    <row r="7117" spans="1:2" x14ac:dyDescent="0.25">
      <c r="A7117" s="19" t="s">
        <v>26290</v>
      </c>
      <c r="B7117" s="19" t="s">
        <v>19561</v>
      </c>
    </row>
    <row r="7118" spans="1:2" x14ac:dyDescent="0.25">
      <c r="A7118" s="19" t="s">
        <v>26291</v>
      </c>
      <c r="B7118" s="19" t="s">
        <v>19561</v>
      </c>
    </row>
    <row r="7119" spans="1:2" x14ac:dyDescent="0.25">
      <c r="A7119" s="19" t="s">
        <v>26292</v>
      </c>
      <c r="B7119" s="19" t="s">
        <v>19680</v>
      </c>
    </row>
    <row r="7120" spans="1:2" x14ac:dyDescent="0.25">
      <c r="A7120" s="19" t="s">
        <v>26293</v>
      </c>
      <c r="B7120" s="19" t="s">
        <v>12441</v>
      </c>
    </row>
    <row r="7121" spans="1:2" x14ac:dyDescent="0.25">
      <c r="A7121" s="19" t="s">
        <v>26294</v>
      </c>
      <c r="B7121" s="19" t="s">
        <v>12441</v>
      </c>
    </row>
    <row r="7122" spans="1:2" x14ac:dyDescent="0.25">
      <c r="A7122" s="19" t="s">
        <v>26295</v>
      </c>
      <c r="B7122" s="19" t="s">
        <v>19561</v>
      </c>
    </row>
    <row r="7123" spans="1:2" x14ac:dyDescent="0.25">
      <c r="A7123" s="19" t="s">
        <v>26296</v>
      </c>
      <c r="B7123" s="19" t="s">
        <v>19561</v>
      </c>
    </row>
    <row r="7124" spans="1:2" x14ac:dyDescent="0.25">
      <c r="A7124" s="19" t="s">
        <v>26297</v>
      </c>
      <c r="B7124" s="19" t="s">
        <v>12423</v>
      </c>
    </row>
    <row r="7125" spans="1:2" x14ac:dyDescent="0.25">
      <c r="A7125" s="19" t="s">
        <v>26298</v>
      </c>
      <c r="B7125" s="19" t="s">
        <v>12425</v>
      </c>
    </row>
    <row r="7126" spans="1:2" x14ac:dyDescent="0.25">
      <c r="A7126" s="19" t="s">
        <v>26299</v>
      </c>
      <c r="B7126" s="19" t="s">
        <v>12425</v>
      </c>
    </row>
    <row r="7127" spans="1:2" x14ac:dyDescent="0.25">
      <c r="A7127" s="19" t="s">
        <v>322</v>
      </c>
      <c r="B7127" s="19" t="s">
        <v>12437</v>
      </c>
    </row>
    <row r="7128" spans="1:2" x14ac:dyDescent="0.25">
      <c r="A7128" s="19" t="s">
        <v>26300</v>
      </c>
      <c r="B7128" s="19" t="s">
        <v>19776</v>
      </c>
    </row>
    <row r="7129" spans="1:2" x14ac:dyDescent="0.25">
      <c r="A7129" s="19" t="s">
        <v>26301</v>
      </c>
      <c r="B7129" s="19" t="s">
        <v>20643</v>
      </c>
    </row>
    <row r="7130" spans="1:2" x14ac:dyDescent="0.25">
      <c r="A7130" s="19" t="s">
        <v>26302</v>
      </c>
      <c r="B7130" s="19" t="s">
        <v>19561</v>
      </c>
    </row>
    <row r="7131" spans="1:2" x14ac:dyDescent="0.25">
      <c r="A7131" s="19" t="s">
        <v>26303</v>
      </c>
      <c r="B7131" s="19" t="s">
        <v>19561</v>
      </c>
    </row>
    <row r="7132" spans="1:2" x14ac:dyDescent="0.25">
      <c r="A7132" s="19" t="s">
        <v>26304</v>
      </c>
      <c r="B7132" s="19" t="s">
        <v>19561</v>
      </c>
    </row>
    <row r="7133" spans="1:2" x14ac:dyDescent="0.25">
      <c r="A7133" s="19" t="s">
        <v>26305</v>
      </c>
      <c r="B7133" s="19" t="s">
        <v>20559</v>
      </c>
    </row>
    <row r="7134" spans="1:2" x14ac:dyDescent="0.25">
      <c r="A7134" s="19" t="s">
        <v>26306</v>
      </c>
      <c r="B7134" s="19" t="s">
        <v>19561</v>
      </c>
    </row>
    <row r="7135" spans="1:2" x14ac:dyDescent="0.25">
      <c r="A7135" s="19" t="s">
        <v>26307</v>
      </c>
      <c r="B7135" s="19" t="s">
        <v>20301</v>
      </c>
    </row>
    <row r="7136" spans="1:2" x14ac:dyDescent="0.25">
      <c r="A7136" s="19" t="s">
        <v>26308</v>
      </c>
      <c r="B7136" s="19" t="s">
        <v>19697</v>
      </c>
    </row>
    <row r="7137" spans="1:2" x14ac:dyDescent="0.25">
      <c r="A7137" s="19" t="s">
        <v>26309</v>
      </c>
      <c r="B7137" s="19" t="s">
        <v>12425</v>
      </c>
    </row>
    <row r="7138" spans="1:2" x14ac:dyDescent="0.25">
      <c r="A7138" s="19" t="s">
        <v>26310</v>
      </c>
      <c r="B7138" s="19" t="s">
        <v>19561</v>
      </c>
    </row>
    <row r="7139" spans="1:2" x14ac:dyDescent="0.25">
      <c r="A7139" s="19" t="s">
        <v>26311</v>
      </c>
      <c r="B7139" s="19" t="s">
        <v>19561</v>
      </c>
    </row>
    <row r="7140" spans="1:2" x14ac:dyDescent="0.25">
      <c r="A7140" s="19" t="s">
        <v>26312</v>
      </c>
      <c r="B7140" s="19" t="s">
        <v>19561</v>
      </c>
    </row>
    <row r="7141" spans="1:2" x14ac:dyDescent="0.25">
      <c r="A7141" s="19" t="s">
        <v>26313</v>
      </c>
      <c r="B7141" s="19" t="s">
        <v>19582</v>
      </c>
    </row>
    <row r="7142" spans="1:2" x14ac:dyDescent="0.25">
      <c r="A7142" s="19" t="s">
        <v>26314</v>
      </c>
      <c r="B7142" s="19" t="s">
        <v>19584</v>
      </c>
    </row>
    <row r="7143" spans="1:2" x14ac:dyDescent="0.25">
      <c r="A7143" s="19" t="s">
        <v>26315</v>
      </c>
      <c r="B7143" s="19" t="s">
        <v>12442</v>
      </c>
    </row>
    <row r="7144" spans="1:2" x14ac:dyDescent="0.25">
      <c r="A7144" s="19" t="s">
        <v>26316</v>
      </c>
      <c r="B7144" s="19" t="s">
        <v>19561</v>
      </c>
    </row>
    <row r="7145" spans="1:2" x14ac:dyDescent="0.25">
      <c r="A7145" s="19" t="s">
        <v>26317</v>
      </c>
      <c r="B7145" s="19" t="s">
        <v>19561</v>
      </c>
    </row>
    <row r="7146" spans="1:2" x14ac:dyDescent="0.25">
      <c r="A7146" s="19" t="s">
        <v>26318</v>
      </c>
      <c r="B7146" s="19" t="s">
        <v>12431</v>
      </c>
    </row>
    <row r="7147" spans="1:2" x14ac:dyDescent="0.25">
      <c r="A7147" s="19" t="s">
        <v>26319</v>
      </c>
      <c r="B7147" s="19" t="s">
        <v>12431</v>
      </c>
    </row>
    <row r="7148" spans="1:2" x14ac:dyDescent="0.25">
      <c r="A7148" s="19" t="s">
        <v>26320</v>
      </c>
      <c r="B7148" s="19" t="s">
        <v>19561</v>
      </c>
    </row>
    <row r="7149" spans="1:2" x14ac:dyDescent="0.25">
      <c r="A7149" s="19" t="s">
        <v>26321</v>
      </c>
      <c r="B7149" s="19" t="s">
        <v>19561</v>
      </c>
    </row>
    <row r="7150" spans="1:2" x14ac:dyDescent="0.25">
      <c r="A7150" s="19" t="s">
        <v>26322</v>
      </c>
      <c r="B7150" s="19" t="s">
        <v>19561</v>
      </c>
    </row>
    <row r="7151" spans="1:2" x14ac:dyDescent="0.25">
      <c r="A7151" s="19" t="s">
        <v>329</v>
      </c>
      <c r="B7151" s="19" t="s">
        <v>12427</v>
      </c>
    </row>
    <row r="7152" spans="1:2" x14ac:dyDescent="0.25">
      <c r="A7152" s="19" t="s">
        <v>26323</v>
      </c>
      <c r="B7152" s="19" t="s">
        <v>12442</v>
      </c>
    </row>
    <row r="7153" spans="1:2" x14ac:dyDescent="0.25">
      <c r="A7153" s="19" t="s">
        <v>26324</v>
      </c>
      <c r="B7153" s="19" t="s">
        <v>19561</v>
      </c>
    </row>
    <row r="7154" spans="1:2" x14ac:dyDescent="0.25">
      <c r="A7154" s="19" t="s">
        <v>26325</v>
      </c>
      <c r="B7154" s="19" t="s">
        <v>19584</v>
      </c>
    </row>
    <row r="7155" spans="1:2" x14ac:dyDescent="0.25">
      <c r="A7155" s="19" t="s">
        <v>26326</v>
      </c>
      <c r="B7155" s="19" t="s">
        <v>12442</v>
      </c>
    </row>
    <row r="7156" spans="1:2" x14ac:dyDescent="0.25">
      <c r="A7156" s="19" t="s">
        <v>26327</v>
      </c>
      <c r="B7156" s="19" t="s">
        <v>12442</v>
      </c>
    </row>
    <row r="7157" spans="1:2" x14ac:dyDescent="0.25">
      <c r="A7157" s="19" t="s">
        <v>26328</v>
      </c>
      <c r="B7157" s="19" t="s">
        <v>12442</v>
      </c>
    </row>
    <row r="7158" spans="1:2" x14ac:dyDescent="0.25">
      <c r="A7158" s="19" t="s">
        <v>26329</v>
      </c>
      <c r="B7158" s="19" t="s">
        <v>12442</v>
      </c>
    </row>
    <row r="7159" spans="1:2" x14ac:dyDescent="0.25">
      <c r="A7159" s="19" t="s">
        <v>26330</v>
      </c>
      <c r="B7159" s="19" t="s">
        <v>19561</v>
      </c>
    </row>
    <row r="7160" spans="1:2" x14ac:dyDescent="0.25">
      <c r="A7160" s="19" t="s">
        <v>26331</v>
      </c>
      <c r="B7160" s="19" t="s">
        <v>19561</v>
      </c>
    </row>
    <row r="7161" spans="1:2" x14ac:dyDescent="0.25">
      <c r="A7161" s="19" t="s">
        <v>26332</v>
      </c>
      <c r="B7161" s="19" t="s">
        <v>19991</v>
      </c>
    </row>
    <row r="7162" spans="1:2" x14ac:dyDescent="0.25">
      <c r="A7162" s="19" t="s">
        <v>26333</v>
      </c>
      <c r="B7162" s="19" t="s">
        <v>19580</v>
      </c>
    </row>
    <row r="7163" spans="1:2" x14ac:dyDescent="0.25">
      <c r="A7163" s="19" t="s">
        <v>26334</v>
      </c>
      <c r="B7163" s="19" t="s">
        <v>19561</v>
      </c>
    </row>
    <row r="7164" spans="1:2" x14ac:dyDescent="0.25">
      <c r="A7164" s="19" t="s">
        <v>26335</v>
      </c>
      <c r="B7164" s="19" t="s">
        <v>12442</v>
      </c>
    </row>
    <row r="7165" spans="1:2" x14ac:dyDescent="0.25">
      <c r="A7165" s="19" t="s">
        <v>26336</v>
      </c>
      <c r="B7165" s="19" t="s">
        <v>12442</v>
      </c>
    </row>
    <row r="7166" spans="1:2" x14ac:dyDescent="0.25">
      <c r="A7166" s="19" t="s">
        <v>26337</v>
      </c>
      <c r="B7166" s="19" t="s">
        <v>12442</v>
      </c>
    </row>
    <row r="7167" spans="1:2" x14ac:dyDescent="0.25">
      <c r="A7167" s="19" t="s">
        <v>26338</v>
      </c>
      <c r="B7167" s="19" t="s">
        <v>12427</v>
      </c>
    </row>
    <row r="7168" spans="1:2" x14ac:dyDescent="0.25">
      <c r="A7168" s="19" t="s">
        <v>26339</v>
      </c>
      <c r="B7168" s="19" t="s">
        <v>12423</v>
      </c>
    </row>
    <row r="7169" spans="1:2" x14ac:dyDescent="0.25">
      <c r="A7169" s="19" t="s">
        <v>26340</v>
      </c>
      <c r="B7169" s="19" t="s">
        <v>12442</v>
      </c>
    </row>
    <row r="7170" spans="1:2" x14ac:dyDescent="0.25">
      <c r="A7170" s="19" t="s">
        <v>350</v>
      </c>
      <c r="B7170" s="19" t="s">
        <v>12427</v>
      </c>
    </row>
    <row r="7171" spans="1:2" x14ac:dyDescent="0.25">
      <c r="A7171" s="19" t="s">
        <v>26341</v>
      </c>
      <c r="B7171" s="19" t="s">
        <v>20717</v>
      </c>
    </row>
    <row r="7172" spans="1:2" x14ac:dyDescent="0.25">
      <c r="A7172" s="19" t="s">
        <v>26342</v>
      </c>
      <c r="B7172" s="19" t="s">
        <v>20726</v>
      </c>
    </row>
    <row r="7173" spans="1:2" x14ac:dyDescent="0.25">
      <c r="A7173" s="19" t="s">
        <v>26343</v>
      </c>
      <c r="B7173" s="19" t="s">
        <v>20717</v>
      </c>
    </row>
    <row r="7174" spans="1:2" x14ac:dyDescent="0.25">
      <c r="A7174" s="19" t="s">
        <v>26344</v>
      </c>
      <c r="B7174" s="19" t="s">
        <v>20726</v>
      </c>
    </row>
    <row r="7175" spans="1:2" x14ac:dyDescent="0.25">
      <c r="A7175" s="19" t="s">
        <v>26345</v>
      </c>
      <c r="B7175" s="19" t="s">
        <v>20717</v>
      </c>
    </row>
    <row r="7176" spans="1:2" x14ac:dyDescent="0.25">
      <c r="A7176" s="19" t="s">
        <v>26346</v>
      </c>
      <c r="B7176" s="19" t="s">
        <v>20726</v>
      </c>
    </row>
    <row r="7177" spans="1:2" x14ac:dyDescent="0.25">
      <c r="A7177" s="19" t="s">
        <v>26347</v>
      </c>
      <c r="B7177" s="19" t="s">
        <v>20717</v>
      </c>
    </row>
    <row r="7178" spans="1:2" x14ac:dyDescent="0.25">
      <c r="A7178" s="19" t="s">
        <v>26348</v>
      </c>
      <c r="B7178" s="19" t="s">
        <v>20726</v>
      </c>
    </row>
    <row r="7179" spans="1:2" x14ac:dyDescent="0.25">
      <c r="A7179" s="19" t="s">
        <v>26349</v>
      </c>
      <c r="B7179" s="19" t="s">
        <v>20726</v>
      </c>
    </row>
    <row r="7180" spans="1:2" x14ac:dyDescent="0.25">
      <c r="A7180" s="19" t="s">
        <v>26350</v>
      </c>
      <c r="B7180" s="19" t="s">
        <v>20726</v>
      </c>
    </row>
    <row r="7181" spans="1:2" x14ac:dyDescent="0.25">
      <c r="A7181" s="19" t="s">
        <v>26351</v>
      </c>
      <c r="B7181" s="19" t="s">
        <v>20717</v>
      </c>
    </row>
    <row r="7182" spans="1:2" x14ac:dyDescent="0.25">
      <c r="A7182" s="19" t="s">
        <v>26352</v>
      </c>
      <c r="B7182" s="19" t="s">
        <v>20726</v>
      </c>
    </row>
    <row r="7183" spans="1:2" x14ac:dyDescent="0.25">
      <c r="A7183" s="19" t="s">
        <v>26353</v>
      </c>
      <c r="B7183" s="19" t="s">
        <v>20717</v>
      </c>
    </row>
    <row r="7184" spans="1:2" x14ac:dyDescent="0.25">
      <c r="A7184" s="19" t="s">
        <v>26354</v>
      </c>
      <c r="B7184" s="19" t="s">
        <v>20717</v>
      </c>
    </row>
    <row r="7185" spans="1:2" x14ac:dyDescent="0.25">
      <c r="A7185" s="19" t="s">
        <v>26355</v>
      </c>
      <c r="B7185" s="19" t="s">
        <v>20726</v>
      </c>
    </row>
    <row r="7186" spans="1:2" x14ac:dyDescent="0.25">
      <c r="A7186" s="19" t="s">
        <v>26356</v>
      </c>
      <c r="B7186" s="19" t="s">
        <v>20726</v>
      </c>
    </row>
    <row r="7187" spans="1:2" x14ac:dyDescent="0.25">
      <c r="A7187" s="19" t="s">
        <v>26357</v>
      </c>
      <c r="B7187" s="19" t="s">
        <v>20717</v>
      </c>
    </row>
    <row r="7188" spans="1:2" x14ac:dyDescent="0.25">
      <c r="A7188" s="19" t="s">
        <v>26358</v>
      </c>
      <c r="B7188" s="19" t="s">
        <v>20726</v>
      </c>
    </row>
    <row r="7189" spans="1:2" x14ac:dyDescent="0.25">
      <c r="A7189" s="19" t="s">
        <v>26359</v>
      </c>
      <c r="B7189" s="19" t="s">
        <v>20717</v>
      </c>
    </row>
    <row r="7190" spans="1:2" x14ac:dyDescent="0.25">
      <c r="A7190" s="19" t="s">
        <v>26360</v>
      </c>
      <c r="B7190" s="19" t="s">
        <v>20726</v>
      </c>
    </row>
    <row r="7191" spans="1:2" x14ac:dyDescent="0.25">
      <c r="A7191" s="19" t="s">
        <v>26361</v>
      </c>
      <c r="B7191" s="19" t="s">
        <v>20717</v>
      </c>
    </row>
    <row r="7192" spans="1:2" x14ac:dyDescent="0.25">
      <c r="A7192" s="19" t="s">
        <v>26362</v>
      </c>
      <c r="B7192" s="19" t="s">
        <v>20726</v>
      </c>
    </row>
    <row r="7193" spans="1:2" x14ac:dyDescent="0.25">
      <c r="A7193" s="19" t="s">
        <v>26363</v>
      </c>
      <c r="B7193" s="19" t="s">
        <v>20717</v>
      </c>
    </row>
    <row r="7194" spans="1:2" x14ac:dyDescent="0.25">
      <c r="A7194" s="19" t="s">
        <v>26364</v>
      </c>
      <c r="B7194" s="19" t="s">
        <v>20726</v>
      </c>
    </row>
    <row r="7195" spans="1:2" x14ac:dyDescent="0.25">
      <c r="A7195" s="19" t="s">
        <v>26365</v>
      </c>
      <c r="B7195" s="19" t="s">
        <v>20726</v>
      </c>
    </row>
    <row r="7196" spans="1:2" x14ac:dyDescent="0.25">
      <c r="A7196" s="19" t="s">
        <v>26366</v>
      </c>
      <c r="B7196" s="19" t="s">
        <v>20717</v>
      </c>
    </row>
    <row r="7197" spans="1:2" x14ac:dyDescent="0.25">
      <c r="A7197" s="19" t="s">
        <v>26367</v>
      </c>
      <c r="B7197" s="19" t="s">
        <v>20726</v>
      </c>
    </row>
    <row r="7198" spans="1:2" x14ac:dyDescent="0.25">
      <c r="A7198" s="19" t="s">
        <v>26368</v>
      </c>
      <c r="B7198" s="19" t="s">
        <v>20726</v>
      </c>
    </row>
    <row r="7199" spans="1:2" x14ac:dyDescent="0.25">
      <c r="A7199" s="19" t="s">
        <v>26369</v>
      </c>
      <c r="B7199" s="19" t="s">
        <v>20717</v>
      </c>
    </row>
    <row r="7200" spans="1:2" x14ac:dyDescent="0.25">
      <c r="A7200" s="19" t="s">
        <v>26370</v>
      </c>
      <c r="B7200" s="19" t="s">
        <v>20726</v>
      </c>
    </row>
    <row r="7201" spans="1:2" x14ac:dyDescent="0.25">
      <c r="A7201" s="19" t="s">
        <v>26371</v>
      </c>
      <c r="B7201" s="19" t="s">
        <v>20726</v>
      </c>
    </row>
    <row r="7202" spans="1:2" x14ac:dyDescent="0.25">
      <c r="A7202" s="19" t="s">
        <v>26372</v>
      </c>
      <c r="B7202" s="19" t="s">
        <v>20717</v>
      </c>
    </row>
    <row r="7203" spans="1:2" x14ac:dyDescent="0.25">
      <c r="A7203" s="19" t="s">
        <v>26373</v>
      </c>
      <c r="B7203" s="19" t="s">
        <v>20726</v>
      </c>
    </row>
    <row r="7204" spans="1:2" x14ac:dyDescent="0.25">
      <c r="A7204" s="19" t="s">
        <v>26374</v>
      </c>
      <c r="B7204" s="19" t="s">
        <v>20717</v>
      </c>
    </row>
    <row r="7205" spans="1:2" x14ac:dyDescent="0.25">
      <c r="A7205" s="19" t="s">
        <v>26375</v>
      </c>
      <c r="B7205" s="19" t="s">
        <v>20717</v>
      </c>
    </row>
    <row r="7206" spans="1:2" x14ac:dyDescent="0.25">
      <c r="A7206" s="19" t="s">
        <v>26376</v>
      </c>
      <c r="B7206" s="19" t="s">
        <v>20726</v>
      </c>
    </row>
    <row r="7207" spans="1:2" x14ac:dyDescent="0.25">
      <c r="A7207" s="19" t="s">
        <v>26377</v>
      </c>
      <c r="B7207" s="19" t="s">
        <v>20726</v>
      </c>
    </row>
    <row r="7208" spans="1:2" x14ac:dyDescent="0.25">
      <c r="A7208" s="19" t="s">
        <v>26378</v>
      </c>
      <c r="B7208" s="19" t="s">
        <v>20717</v>
      </c>
    </row>
    <row r="7209" spans="1:2" x14ac:dyDescent="0.25">
      <c r="A7209" s="19" t="s">
        <v>26379</v>
      </c>
      <c r="B7209" s="19" t="s">
        <v>20726</v>
      </c>
    </row>
    <row r="7210" spans="1:2" x14ac:dyDescent="0.25">
      <c r="A7210" s="19" t="s">
        <v>26380</v>
      </c>
      <c r="B7210" s="19" t="s">
        <v>20726</v>
      </c>
    </row>
    <row r="7211" spans="1:2" x14ac:dyDescent="0.25">
      <c r="A7211" s="19" t="s">
        <v>26381</v>
      </c>
      <c r="B7211" s="19" t="s">
        <v>12425</v>
      </c>
    </row>
    <row r="7212" spans="1:2" x14ac:dyDescent="0.25">
      <c r="A7212" s="19" t="s">
        <v>26382</v>
      </c>
      <c r="B7212" s="19" t="s">
        <v>19561</v>
      </c>
    </row>
    <row r="7213" spans="1:2" x14ac:dyDescent="0.25">
      <c r="A7213" s="19" t="s">
        <v>26383</v>
      </c>
      <c r="B7213" s="19" t="s">
        <v>12431</v>
      </c>
    </row>
    <row r="7214" spans="1:2" x14ac:dyDescent="0.25">
      <c r="A7214" s="19" t="s">
        <v>26384</v>
      </c>
      <c r="B7214" s="19" t="s">
        <v>19561</v>
      </c>
    </row>
    <row r="7215" spans="1:2" x14ac:dyDescent="0.25">
      <c r="A7215" s="19" t="s">
        <v>26385</v>
      </c>
      <c r="B7215" s="19" t="s">
        <v>19561</v>
      </c>
    </row>
    <row r="7216" spans="1:2" x14ac:dyDescent="0.25">
      <c r="A7216" s="19" t="s">
        <v>26386</v>
      </c>
      <c r="B7216" s="19" t="s">
        <v>19561</v>
      </c>
    </row>
    <row r="7217" spans="1:2" x14ac:dyDescent="0.25">
      <c r="A7217" s="19" t="s">
        <v>26387</v>
      </c>
      <c r="B7217" s="19" t="s">
        <v>19680</v>
      </c>
    </row>
    <row r="7218" spans="1:2" x14ac:dyDescent="0.25">
      <c r="A7218" s="19" t="s">
        <v>26388</v>
      </c>
      <c r="B7218" s="19" t="s">
        <v>12446</v>
      </c>
    </row>
    <row r="7219" spans="1:2" x14ac:dyDescent="0.25">
      <c r="A7219" s="19" t="s">
        <v>26389</v>
      </c>
      <c r="B7219" s="19" t="s">
        <v>12446</v>
      </c>
    </row>
    <row r="7220" spans="1:2" x14ac:dyDescent="0.25">
      <c r="A7220" s="19" t="s">
        <v>26390</v>
      </c>
      <c r="B7220" s="19" t="s">
        <v>19561</v>
      </c>
    </row>
    <row r="7221" spans="1:2" x14ac:dyDescent="0.25">
      <c r="A7221" s="19" t="s">
        <v>26391</v>
      </c>
      <c r="B7221" s="19" t="s">
        <v>12423</v>
      </c>
    </row>
    <row r="7222" spans="1:2" x14ac:dyDescent="0.25">
      <c r="A7222" s="19" t="s">
        <v>26392</v>
      </c>
      <c r="B7222" s="19" t="s">
        <v>19561</v>
      </c>
    </row>
    <row r="7223" spans="1:2" x14ac:dyDescent="0.25">
      <c r="A7223" s="19" t="s">
        <v>26393</v>
      </c>
      <c r="B7223" s="19" t="s">
        <v>12422</v>
      </c>
    </row>
    <row r="7224" spans="1:2" x14ac:dyDescent="0.25">
      <c r="A7224" s="19" t="s">
        <v>26394</v>
      </c>
      <c r="B7224" s="19" t="s">
        <v>12442</v>
      </c>
    </row>
    <row r="7225" spans="1:2" x14ac:dyDescent="0.25">
      <c r="A7225" s="19" t="s">
        <v>26395</v>
      </c>
      <c r="B7225" s="19" t="s">
        <v>19561</v>
      </c>
    </row>
    <row r="7226" spans="1:2" x14ac:dyDescent="0.25">
      <c r="A7226" s="19" t="s">
        <v>26396</v>
      </c>
      <c r="B7226" s="19" t="s">
        <v>19561</v>
      </c>
    </row>
    <row r="7227" spans="1:2" x14ac:dyDescent="0.25">
      <c r="A7227" s="19" t="s">
        <v>26397</v>
      </c>
      <c r="B7227" s="19" t="s">
        <v>19561</v>
      </c>
    </row>
    <row r="7228" spans="1:2" x14ac:dyDescent="0.25">
      <c r="A7228" s="19" t="s">
        <v>26398</v>
      </c>
      <c r="B7228" s="19" t="s">
        <v>12424</v>
      </c>
    </row>
    <row r="7229" spans="1:2" x14ac:dyDescent="0.25">
      <c r="A7229" s="19" t="s">
        <v>26399</v>
      </c>
      <c r="B7229" s="19" t="s">
        <v>20004</v>
      </c>
    </row>
    <row r="7230" spans="1:2" x14ac:dyDescent="0.25">
      <c r="A7230" s="19" t="s">
        <v>26400</v>
      </c>
      <c r="B7230" s="19" t="s">
        <v>12426</v>
      </c>
    </row>
    <row r="7231" spans="1:2" x14ac:dyDescent="0.25">
      <c r="A7231" s="19" t="s">
        <v>26401</v>
      </c>
      <c r="B7231" s="19" t="s">
        <v>19561</v>
      </c>
    </row>
    <row r="7232" spans="1:2" x14ac:dyDescent="0.25">
      <c r="A7232" s="19" t="s">
        <v>26402</v>
      </c>
      <c r="B7232" s="19" t="s">
        <v>19561</v>
      </c>
    </row>
    <row r="7233" spans="1:2" x14ac:dyDescent="0.25">
      <c r="A7233" s="19" t="s">
        <v>26403</v>
      </c>
      <c r="B7233" s="19" t="s">
        <v>19946</v>
      </c>
    </row>
    <row r="7234" spans="1:2" x14ac:dyDescent="0.25">
      <c r="A7234" s="19" t="s">
        <v>26404</v>
      </c>
      <c r="B7234" s="19" t="s">
        <v>19561</v>
      </c>
    </row>
    <row r="7235" spans="1:2" x14ac:dyDescent="0.25">
      <c r="A7235" s="19" t="s">
        <v>26405</v>
      </c>
      <c r="B7235" s="19" t="s">
        <v>12433</v>
      </c>
    </row>
    <row r="7236" spans="1:2" x14ac:dyDescent="0.25">
      <c r="A7236" s="19" t="s">
        <v>26406</v>
      </c>
      <c r="B7236" s="19" t="s">
        <v>12425</v>
      </c>
    </row>
    <row r="7237" spans="1:2" x14ac:dyDescent="0.25">
      <c r="A7237" s="19" t="s">
        <v>269</v>
      </c>
      <c r="B7237" s="19" t="s">
        <v>12425</v>
      </c>
    </row>
    <row r="7238" spans="1:2" x14ac:dyDescent="0.25">
      <c r="A7238" s="19" t="s">
        <v>26407</v>
      </c>
      <c r="B7238" s="19" t="s">
        <v>19561</v>
      </c>
    </row>
    <row r="7239" spans="1:2" x14ac:dyDescent="0.25">
      <c r="A7239" s="19" t="s">
        <v>26408</v>
      </c>
      <c r="B7239" s="19" t="s">
        <v>19697</v>
      </c>
    </row>
    <row r="7240" spans="1:2" x14ac:dyDescent="0.25">
      <c r="A7240" s="19" t="s">
        <v>26409</v>
      </c>
      <c r="B7240" s="19" t="s">
        <v>19561</v>
      </c>
    </row>
    <row r="7241" spans="1:2" x14ac:dyDescent="0.25">
      <c r="A7241" s="19" t="s">
        <v>26410</v>
      </c>
      <c r="B7241" s="19" t="s">
        <v>12440</v>
      </c>
    </row>
    <row r="7242" spans="1:2" x14ac:dyDescent="0.25">
      <c r="A7242" s="19" t="s">
        <v>26411</v>
      </c>
      <c r="B7242" s="19" t="s">
        <v>19826</v>
      </c>
    </row>
    <row r="7243" spans="1:2" x14ac:dyDescent="0.25">
      <c r="A7243" s="19" t="s">
        <v>26412</v>
      </c>
      <c r="B7243" s="19" t="s">
        <v>19981</v>
      </c>
    </row>
    <row r="7244" spans="1:2" x14ac:dyDescent="0.25">
      <c r="A7244" s="19" t="s">
        <v>26413</v>
      </c>
      <c r="B7244" s="19" t="s">
        <v>19697</v>
      </c>
    </row>
    <row r="7245" spans="1:2" x14ac:dyDescent="0.25">
      <c r="A7245" s="19" t="s">
        <v>26414</v>
      </c>
      <c r="B7245" s="19" t="s">
        <v>19561</v>
      </c>
    </row>
    <row r="7246" spans="1:2" x14ac:dyDescent="0.25">
      <c r="A7246" s="19" t="s">
        <v>26415</v>
      </c>
      <c r="B7246" s="19" t="s">
        <v>12426</v>
      </c>
    </row>
    <row r="7247" spans="1:2" x14ac:dyDescent="0.25">
      <c r="A7247" s="19" t="s">
        <v>26416</v>
      </c>
      <c r="B7247" s="19" t="s">
        <v>19561</v>
      </c>
    </row>
    <row r="7248" spans="1:2" x14ac:dyDescent="0.25">
      <c r="A7248" s="19" t="s">
        <v>26417</v>
      </c>
      <c r="B7248" s="19" t="s">
        <v>19697</v>
      </c>
    </row>
    <row r="7249" spans="1:2" x14ac:dyDescent="0.25">
      <c r="A7249" s="19" t="s">
        <v>26418</v>
      </c>
      <c r="B7249" s="19" t="s">
        <v>19561</v>
      </c>
    </row>
    <row r="7250" spans="1:2" x14ac:dyDescent="0.25">
      <c r="A7250" s="19" t="s">
        <v>26419</v>
      </c>
      <c r="B7250" s="19" t="s">
        <v>19697</v>
      </c>
    </row>
    <row r="7251" spans="1:2" x14ac:dyDescent="0.25">
      <c r="A7251" s="19" t="s">
        <v>26420</v>
      </c>
      <c r="B7251" s="19" t="s">
        <v>19561</v>
      </c>
    </row>
    <row r="7252" spans="1:2" x14ac:dyDescent="0.25">
      <c r="A7252" s="19" t="s">
        <v>26421</v>
      </c>
      <c r="B7252" s="19" t="s">
        <v>19561</v>
      </c>
    </row>
    <row r="7253" spans="1:2" x14ac:dyDescent="0.25">
      <c r="A7253" s="19" t="s">
        <v>26422</v>
      </c>
      <c r="B7253" s="19" t="s">
        <v>19697</v>
      </c>
    </row>
    <row r="7254" spans="1:2" x14ac:dyDescent="0.25">
      <c r="A7254" s="19" t="s">
        <v>26423</v>
      </c>
      <c r="B7254" s="19" t="s">
        <v>12423</v>
      </c>
    </row>
    <row r="7255" spans="1:2" x14ac:dyDescent="0.25">
      <c r="A7255" s="19" t="s">
        <v>26424</v>
      </c>
      <c r="B7255" s="19" t="s">
        <v>19561</v>
      </c>
    </row>
    <row r="7256" spans="1:2" x14ac:dyDescent="0.25">
      <c r="A7256" s="19" t="s">
        <v>26425</v>
      </c>
      <c r="B7256" s="19" t="s">
        <v>12426</v>
      </c>
    </row>
    <row r="7257" spans="1:2" x14ac:dyDescent="0.25">
      <c r="A7257" s="19" t="s">
        <v>26426</v>
      </c>
      <c r="B7257" s="19" t="s">
        <v>19561</v>
      </c>
    </row>
    <row r="7258" spans="1:2" x14ac:dyDescent="0.25">
      <c r="A7258" s="19" t="s">
        <v>26427</v>
      </c>
      <c r="B7258" s="19" t="s">
        <v>12425</v>
      </c>
    </row>
    <row r="7259" spans="1:2" x14ac:dyDescent="0.25">
      <c r="A7259" s="19" t="s">
        <v>26428</v>
      </c>
      <c r="B7259" s="19" t="s">
        <v>19695</v>
      </c>
    </row>
    <row r="7260" spans="1:2" x14ac:dyDescent="0.25">
      <c r="A7260" s="19" t="s">
        <v>26429</v>
      </c>
      <c r="B7260" s="19" t="s">
        <v>20647</v>
      </c>
    </row>
    <row r="7261" spans="1:2" x14ac:dyDescent="0.25">
      <c r="A7261" s="19" t="s">
        <v>26430</v>
      </c>
      <c r="B7261" s="19" t="s">
        <v>19703</v>
      </c>
    </row>
    <row r="7262" spans="1:2" x14ac:dyDescent="0.25">
      <c r="A7262" s="19" t="s">
        <v>26431</v>
      </c>
      <c r="B7262" s="19" t="s">
        <v>12425</v>
      </c>
    </row>
    <row r="7263" spans="1:2" x14ac:dyDescent="0.25">
      <c r="A7263" s="19" t="s">
        <v>26432</v>
      </c>
      <c r="B7263" s="19" t="s">
        <v>19561</v>
      </c>
    </row>
    <row r="7264" spans="1:2" x14ac:dyDescent="0.25">
      <c r="A7264" s="19" t="s">
        <v>26433</v>
      </c>
      <c r="B7264" s="19" t="s">
        <v>19561</v>
      </c>
    </row>
    <row r="7265" spans="1:2" x14ac:dyDescent="0.25">
      <c r="A7265" s="19" t="s">
        <v>26434</v>
      </c>
      <c r="B7265" s="19" t="s">
        <v>19561</v>
      </c>
    </row>
    <row r="7266" spans="1:2" x14ac:dyDescent="0.25">
      <c r="A7266" s="19" t="s">
        <v>1608</v>
      </c>
      <c r="B7266" s="19" t="s">
        <v>12425</v>
      </c>
    </row>
    <row r="7267" spans="1:2" x14ac:dyDescent="0.25">
      <c r="A7267" s="19" t="s">
        <v>26435</v>
      </c>
      <c r="B7267" s="19" t="s">
        <v>19561</v>
      </c>
    </row>
    <row r="7268" spans="1:2" x14ac:dyDescent="0.25">
      <c r="A7268" s="19" t="s">
        <v>26436</v>
      </c>
      <c r="B7268" s="19" t="s">
        <v>19561</v>
      </c>
    </row>
    <row r="7269" spans="1:2" x14ac:dyDescent="0.25">
      <c r="A7269" s="19" t="s">
        <v>26437</v>
      </c>
      <c r="B7269" s="19" t="s">
        <v>20181</v>
      </c>
    </row>
    <row r="7270" spans="1:2" x14ac:dyDescent="0.25">
      <c r="A7270" s="19" t="s">
        <v>26438</v>
      </c>
      <c r="B7270" s="19" t="s">
        <v>19561</v>
      </c>
    </row>
    <row r="7271" spans="1:2" x14ac:dyDescent="0.25">
      <c r="A7271" s="19" t="s">
        <v>26439</v>
      </c>
      <c r="B7271" s="19" t="s">
        <v>19751</v>
      </c>
    </row>
    <row r="7272" spans="1:2" x14ac:dyDescent="0.25">
      <c r="A7272" s="19" t="s">
        <v>26440</v>
      </c>
      <c r="B7272" s="19" t="s">
        <v>12442</v>
      </c>
    </row>
    <row r="7273" spans="1:2" x14ac:dyDescent="0.25">
      <c r="A7273" s="19" t="s">
        <v>113</v>
      </c>
      <c r="B7273" s="19" t="s">
        <v>12421</v>
      </c>
    </row>
    <row r="7274" spans="1:2" x14ac:dyDescent="0.25">
      <c r="A7274" s="19" t="s">
        <v>26441</v>
      </c>
      <c r="B7274" s="19" t="s">
        <v>19584</v>
      </c>
    </row>
    <row r="7275" spans="1:2" x14ac:dyDescent="0.25">
      <c r="A7275" s="19" t="s">
        <v>26442</v>
      </c>
      <c r="B7275" s="19" t="s">
        <v>12429</v>
      </c>
    </row>
    <row r="7276" spans="1:2" x14ac:dyDescent="0.25">
      <c r="A7276" s="19" t="s">
        <v>26443</v>
      </c>
      <c r="B7276" s="19" t="s">
        <v>12423</v>
      </c>
    </row>
    <row r="7277" spans="1:2" x14ac:dyDescent="0.25">
      <c r="A7277" s="19" t="s">
        <v>253</v>
      </c>
      <c r="B7277" s="19" t="s">
        <v>12423</v>
      </c>
    </row>
    <row r="7278" spans="1:2" x14ac:dyDescent="0.25">
      <c r="A7278" s="19" t="s">
        <v>26444</v>
      </c>
      <c r="B7278" s="19" t="s">
        <v>12442</v>
      </c>
    </row>
    <row r="7279" spans="1:2" x14ac:dyDescent="0.25">
      <c r="A7279" s="19" t="s">
        <v>26445</v>
      </c>
      <c r="B7279" s="19" t="s">
        <v>12440</v>
      </c>
    </row>
    <row r="7280" spans="1:2" x14ac:dyDescent="0.25">
      <c r="A7280" s="19" t="s">
        <v>26446</v>
      </c>
      <c r="B7280" s="19" t="s">
        <v>12441</v>
      </c>
    </row>
    <row r="7281" spans="1:2" x14ac:dyDescent="0.25">
      <c r="A7281" s="19" t="s">
        <v>26447</v>
      </c>
      <c r="B7281" s="19" t="s">
        <v>19561</v>
      </c>
    </row>
    <row r="7282" spans="1:2" x14ac:dyDescent="0.25">
      <c r="A7282" s="19" t="s">
        <v>26448</v>
      </c>
      <c r="B7282" s="19" t="s">
        <v>19561</v>
      </c>
    </row>
    <row r="7283" spans="1:2" x14ac:dyDescent="0.25">
      <c r="A7283" s="19" t="s">
        <v>26449</v>
      </c>
      <c r="B7283" s="19" t="s">
        <v>19561</v>
      </c>
    </row>
    <row r="7284" spans="1:2" x14ac:dyDescent="0.25">
      <c r="A7284" s="19" t="s">
        <v>26450</v>
      </c>
      <c r="B7284" s="19" t="s">
        <v>19695</v>
      </c>
    </row>
    <row r="7285" spans="1:2" x14ac:dyDescent="0.25">
      <c r="A7285" s="19" t="s">
        <v>26451</v>
      </c>
      <c r="B7285" s="19" t="s">
        <v>19561</v>
      </c>
    </row>
    <row r="7286" spans="1:2" x14ac:dyDescent="0.25">
      <c r="A7286" s="19" t="s">
        <v>26452</v>
      </c>
      <c r="B7286" s="19" t="s">
        <v>19561</v>
      </c>
    </row>
    <row r="7287" spans="1:2" x14ac:dyDescent="0.25">
      <c r="A7287" s="19" t="s">
        <v>26453</v>
      </c>
      <c r="B7287" s="19" t="s">
        <v>12425</v>
      </c>
    </row>
    <row r="7288" spans="1:2" x14ac:dyDescent="0.25">
      <c r="A7288" s="19" t="s">
        <v>26454</v>
      </c>
      <c r="B7288" s="19" t="s">
        <v>19561</v>
      </c>
    </row>
    <row r="7289" spans="1:2" x14ac:dyDescent="0.25">
      <c r="A7289" s="19" t="s">
        <v>26455</v>
      </c>
      <c r="B7289" s="19" t="s">
        <v>19561</v>
      </c>
    </row>
    <row r="7290" spans="1:2" x14ac:dyDescent="0.25">
      <c r="A7290" s="19" t="s">
        <v>26456</v>
      </c>
      <c r="B7290" s="19" t="s">
        <v>19561</v>
      </c>
    </row>
    <row r="7291" spans="1:2" x14ac:dyDescent="0.25">
      <c r="A7291" s="19" t="s">
        <v>359</v>
      </c>
      <c r="B7291" s="19" t="s">
        <v>12437</v>
      </c>
    </row>
    <row r="7292" spans="1:2" x14ac:dyDescent="0.25">
      <c r="A7292" s="19" t="s">
        <v>26457</v>
      </c>
      <c r="B7292" s="19" t="s">
        <v>20830</v>
      </c>
    </row>
    <row r="7293" spans="1:2" x14ac:dyDescent="0.25">
      <c r="A7293" s="19" t="s">
        <v>26458</v>
      </c>
      <c r="B7293" s="19" t="s">
        <v>12437</v>
      </c>
    </row>
    <row r="7294" spans="1:2" x14ac:dyDescent="0.25">
      <c r="A7294" s="19" t="s">
        <v>26459</v>
      </c>
      <c r="B7294" s="19" t="s">
        <v>19561</v>
      </c>
    </row>
    <row r="7295" spans="1:2" x14ac:dyDescent="0.25">
      <c r="A7295" s="19" t="s">
        <v>26460</v>
      </c>
      <c r="B7295" s="19" t="s">
        <v>19561</v>
      </c>
    </row>
    <row r="7296" spans="1:2" x14ac:dyDescent="0.25">
      <c r="A7296" s="19" t="s">
        <v>26461</v>
      </c>
      <c r="B7296" s="19" t="s">
        <v>12431</v>
      </c>
    </row>
    <row r="7297" spans="1:2" x14ac:dyDescent="0.25">
      <c r="A7297" s="19" t="s">
        <v>26462</v>
      </c>
      <c r="B7297" s="19" t="s">
        <v>12431</v>
      </c>
    </row>
    <row r="7298" spans="1:2" x14ac:dyDescent="0.25">
      <c r="A7298" s="19" t="s">
        <v>26463</v>
      </c>
      <c r="B7298" s="19" t="s">
        <v>12431</v>
      </c>
    </row>
    <row r="7299" spans="1:2" x14ac:dyDescent="0.25">
      <c r="A7299" s="19" t="s">
        <v>209</v>
      </c>
      <c r="B7299" s="19" t="s">
        <v>12431</v>
      </c>
    </row>
    <row r="7300" spans="1:2" x14ac:dyDescent="0.25">
      <c r="A7300" s="19" t="s">
        <v>26464</v>
      </c>
      <c r="B7300" s="19" t="s">
        <v>12426</v>
      </c>
    </row>
    <row r="7301" spans="1:2" x14ac:dyDescent="0.25">
      <c r="A7301" s="19" t="s">
        <v>26465</v>
      </c>
      <c r="B7301" s="19" t="s">
        <v>12423</v>
      </c>
    </row>
    <row r="7302" spans="1:2" x14ac:dyDescent="0.25">
      <c r="A7302" s="19" t="s">
        <v>26466</v>
      </c>
      <c r="B7302" s="19" t="s">
        <v>12423</v>
      </c>
    </row>
    <row r="7303" spans="1:2" x14ac:dyDescent="0.25">
      <c r="A7303" s="19" t="s">
        <v>26467</v>
      </c>
      <c r="B7303" s="19" t="s">
        <v>19561</v>
      </c>
    </row>
    <row r="7304" spans="1:2" x14ac:dyDescent="0.25">
      <c r="A7304" s="19" t="s">
        <v>26468</v>
      </c>
      <c r="B7304" s="19" t="s">
        <v>12424</v>
      </c>
    </row>
    <row r="7305" spans="1:2" x14ac:dyDescent="0.25">
      <c r="A7305" s="19" t="s">
        <v>26469</v>
      </c>
      <c r="B7305" s="19" t="s">
        <v>19561</v>
      </c>
    </row>
    <row r="7306" spans="1:2" x14ac:dyDescent="0.25">
      <c r="A7306" s="19" t="s">
        <v>26470</v>
      </c>
      <c r="B7306" s="19" t="s">
        <v>12432</v>
      </c>
    </row>
    <row r="7307" spans="1:2" x14ac:dyDescent="0.25">
      <c r="A7307" s="19" t="s">
        <v>26471</v>
      </c>
      <c r="B7307" s="19" t="s">
        <v>19981</v>
      </c>
    </row>
    <row r="7308" spans="1:2" x14ac:dyDescent="0.25">
      <c r="A7308" s="19" t="s">
        <v>26472</v>
      </c>
      <c r="B7308" s="19" t="s">
        <v>19561</v>
      </c>
    </row>
    <row r="7309" spans="1:2" x14ac:dyDescent="0.25">
      <c r="A7309" s="19" t="s">
        <v>26473</v>
      </c>
      <c r="B7309" s="19" t="s">
        <v>22031</v>
      </c>
    </row>
    <row r="7310" spans="1:2" x14ac:dyDescent="0.25">
      <c r="A7310" s="19" t="s">
        <v>26474</v>
      </c>
      <c r="B7310" s="19" t="s">
        <v>19561</v>
      </c>
    </row>
    <row r="7311" spans="1:2" x14ac:dyDescent="0.25">
      <c r="A7311" s="19" t="s">
        <v>14028</v>
      </c>
      <c r="B7311" s="19" t="s">
        <v>12423</v>
      </c>
    </row>
    <row r="7312" spans="1:2" x14ac:dyDescent="0.25">
      <c r="A7312" s="19" t="s">
        <v>99</v>
      </c>
      <c r="B7312" s="19" t="s">
        <v>12423</v>
      </c>
    </row>
    <row r="7313" spans="1:2" x14ac:dyDescent="0.25">
      <c r="A7313" s="19" t="s">
        <v>18</v>
      </c>
      <c r="B7313" s="19" t="s">
        <v>12421</v>
      </c>
    </row>
    <row r="7314" spans="1:2" x14ac:dyDescent="0.25">
      <c r="A7314" s="19" t="s">
        <v>26475</v>
      </c>
      <c r="B7314" s="19" t="s">
        <v>12425</v>
      </c>
    </row>
    <row r="7315" spans="1:2" x14ac:dyDescent="0.25">
      <c r="A7315" s="19" t="s">
        <v>26476</v>
      </c>
      <c r="B7315" s="19" t="s">
        <v>12441</v>
      </c>
    </row>
    <row r="7316" spans="1:2" x14ac:dyDescent="0.25">
      <c r="A7316" s="19" t="s">
        <v>26477</v>
      </c>
      <c r="B7316" s="19" t="s">
        <v>12423</v>
      </c>
    </row>
    <row r="7317" spans="1:2" x14ac:dyDescent="0.25">
      <c r="A7317" s="19" t="s">
        <v>26478</v>
      </c>
      <c r="B7317" s="19" t="s">
        <v>19586</v>
      </c>
    </row>
    <row r="7318" spans="1:2" x14ac:dyDescent="0.25">
      <c r="A7318" s="19" t="s">
        <v>26479</v>
      </c>
      <c r="B7318" s="19" t="s">
        <v>19561</v>
      </c>
    </row>
    <row r="7319" spans="1:2" x14ac:dyDescent="0.25">
      <c r="A7319" s="19" t="s">
        <v>26480</v>
      </c>
      <c r="B7319" s="19" t="s">
        <v>19697</v>
      </c>
    </row>
    <row r="7320" spans="1:2" x14ac:dyDescent="0.25">
      <c r="A7320" s="19" t="s">
        <v>26481</v>
      </c>
      <c r="B7320" s="19" t="s">
        <v>19680</v>
      </c>
    </row>
    <row r="7321" spans="1:2" x14ac:dyDescent="0.25">
      <c r="A7321" s="19" t="s">
        <v>26482</v>
      </c>
      <c r="B7321" s="19" t="s">
        <v>12431</v>
      </c>
    </row>
    <row r="7322" spans="1:2" x14ac:dyDescent="0.25">
      <c r="A7322" s="19" t="s">
        <v>26483</v>
      </c>
      <c r="B7322" s="19" t="s">
        <v>19561</v>
      </c>
    </row>
    <row r="7323" spans="1:2" x14ac:dyDescent="0.25">
      <c r="A7323" s="19" t="s">
        <v>17145</v>
      </c>
      <c r="B7323" s="19" t="s">
        <v>12425</v>
      </c>
    </row>
    <row r="7324" spans="1:2" x14ac:dyDescent="0.25">
      <c r="A7324" s="19" t="s">
        <v>26484</v>
      </c>
      <c r="B7324" s="19" t="s">
        <v>19751</v>
      </c>
    </row>
    <row r="7325" spans="1:2" x14ac:dyDescent="0.25">
      <c r="A7325" s="19" t="s">
        <v>26485</v>
      </c>
      <c r="B7325" s="19" t="s">
        <v>12433</v>
      </c>
    </row>
    <row r="7326" spans="1:2" x14ac:dyDescent="0.25">
      <c r="A7326" s="19" t="s">
        <v>26486</v>
      </c>
      <c r="B7326" s="19" t="s">
        <v>12433</v>
      </c>
    </row>
    <row r="7327" spans="1:2" x14ac:dyDescent="0.25">
      <c r="A7327" s="19" t="s">
        <v>26487</v>
      </c>
      <c r="B7327" s="19" t="s">
        <v>19751</v>
      </c>
    </row>
    <row r="7328" spans="1:2" x14ac:dyDescent="0.25">
      <c r="A7328" s="19" t="s">
        <v>26488</v>
      </c>
      <c r="B7328" s="19" t="s">
        <v>19751</v>
      </c>
    </row>
    <row r="7329" spans="1:2" x14ac:dyDescent="0.25">
      <c r="A7329" s="19" t="s">
        <v>26489</v>
      </c>
      <c r="B7329" s="19" t="s">
        <v>19751</v>
      </c>
    </row>
    <row r="7330" spans="1:2" x14ac:dyDescent="0.25">
      <c r="A7330" s="19" t="s">
        <v>26490</v>
      </c>
      <c r="B7330" s="19" t="s">
        <v>19751</v>
      </c>
    </row>
    <row r="7331" spans="1:2" x14ac:dyDescent="0.25">
      <c r="A7331" s="19" t="s">
        <v>26491</v>
      </c>
      <c r="B7331" s="19" t="s">
        <v>12425</v>
      </c>
    </row>
    <row r="7332" spans="1:2" x14ac:dyDescent="0.25">
      <c r="A7332" s="19" t="s">
        <v>26492</v>
      </c>
      <c r="B7332" s="19" t="s">
        <v>19561</v>
      </c>
    </row>
    <row r="7333" spans="1:2" x14ac:dyDescent="0.25">
      <c r="A7333" s="19" t="s">
        <v>26493</v>
      </c>
      <c r="B7333" s="19" t="s">
        <v>12426</v>
      </c>
    </row>
    <row r="7334" spans="1:2" x14ac:dyDescent="0.25">
      <c r="A7334" s="19" t="s">
        <v>26494</v>
      </c>
      <c r="B7334" s="19" t="s">
        <v>19584</v>
      </c>
    </row>
    <row r="7335" spans="1:2" x14ac:dyDescent="0.25">
      <c r="A7335" s="19" t="s">
        <v>26495</v>
      </c>
      <c r="B7335" s="19" t="s">
        <v>12427</v>
      </c>
    </row>
    <row r="7336" spans="1:2" x14ac:dyDescent="0.25">
      <c r="A7336" s="19" t="s">
        <v>26496</v>
      </c>
      <c r="B7336" s="19" t="s">
        <v>19561</v>
      </c>
    </row>
    <row r="7337" spans="1:2" x14ac:dyDescent="0.25">
      <c r="A7337" s="19" t="s">
        <v>26497</v>
      </c>
      <c r="B7337" s="19" t="s">
        <v>19561</v>
      </c>
    </row>
    <row r="7338" spans="1:2" x14ac:dyDescent="0.25">
      <c r="A7338" s="19" t="s">
        <v>26498</v>
      </c>
      <c r="B7338" s="19" t="s">
        <v>19561</v>
      </c>
    </row>
    <row r="7339" spans="1:2" x14ac:dyDescent="0.25">
      <c r="A7339" s="19" t="s">
        <v>26499</v>
      </c>
      <c r="B7339" s="19" t="s">
        <v>19561</v>
      </c>
    </row>
    <row r="7340" spans="1:2" x14ac:dyDescent="0.25">
      <c r="A7340" s="19" t="s">
        <v>26500</v>
      </c>
      <c r="B7340" s="19" t="s">
        <v>19561</v>
      </c>
    </row>
    <row r="7341" spans="1:2" x14ac:dyDescent="0.25">
      <c r="A7341" s="19" t="s">
        <v>26501</v>
      </c>
      <c r="B7341" s="19" t="s">
        <v>12423</v>
      </c>
    </row>
    <row r="7342" spans="1:2" x14ac:dyDescent="0.25">
      <c r="A7342" s="19" t="s">
        <v>26502</v>
      </c>
      <c r="B7342" s="19" t="s">
        <v>12426</v>
      </c>
    </row>
    <row r="7343" spans="1:2" x14ac:dyDescent="0.25">
      <c r="A7343" s="19" t="s">
        <v>26503</v>
      </c>
      <c r="B7343" s="19" t="s">
        <v>19561</v>
      </c>
    </row>
    <row r="7344" spans="1:2" x14ac:dyDescent="0.25">
      <c r="A7344" s="19" t="s">
        <v>26504</v>
      </c>
      <c r="B7344" s="19" t="s">
        <v>19561</v>
      </c>
    </row>
    <row r="7345" spans="1:2" x14ac:dyDescent="0.25">
      <c r="A7345" s="19" t="s">
        <v>26505</v>
      </c>
      <c r="B7345" s="19" t="s">
        <v>19561</v>
      </c>
    </row>
    <row r="7346" spans="1:2" x14ac:dyDescent="0.25">
      <c r="A7346" s="19" t="s">
        <v>26506</v>
      </c>
      <c r="B7346" s="19" t="s">
        <v>19561</v>
      </c>
    </row>
    <row r="7347" spans="1:2" x14ac:dyDescent="0.25">
      <c r="A7347" s="19" t="s">
        <v>26507</v>
      </c>
      <c r="B7347" s="19" t="s">
        <v>19697</v>
      </c>
    </row>
    <row r="7348" spans="1:2" x14ac:dyDescent="0.25">
      <c r="A7348" s="19" t="s">
        <v>26508</v>
      </c>
      <c r="B7348" s="19" t="s">
        <v>12422</v>
      </c>
    </row>
    <row r="7349" spans="1:2" x14ac:dyDescent="0.25">
      <c r="A7349" s="19" t="s">
        <v>14939</v>
      </c>
      <c r="B7349" s="19" t="s">
        <v>12433</v>
      </c>
    </row>
    <row r="7350" spans="1:2" x14ac:dyDescent="0.25">
      <c r="A7350" s="19" t="s">
        <v>26509</v>
      </c>
      <c r="B7350" s="19" t="s">
        <v>19561</v>
      </c>
    </row>
    <row r="7351" spans="1:2" x14ac:dyDescent="0.25">
      <c r="A7351" s="19" t="s">
        <v>26510</v>
      </c>
      <c r="B7351" s="19" t="s">
        <v>12426</v>
      </c>
    </row>
    <row r="7352" spans="1:2" x14ac:dyDescent="0.25">
      <c r="A7352" s="19" t="s">
        <v>26511</v>
      </c>
      <c r="B7352" s="19" t="s">
        <v>12432</v>
      </c>
    </row>
    <row r="7353" spans="1:2" x14ac:dyDescent="0.25">
      <c r="A7353" s="19" t="s">
        <v>26512</v>
      </c>
      <c r="B7353" s="19" t="s">
        <v>12426</v>
      </c>
    </row>
    <row r="7354" spans="1:2" x14ac:dyDescent="0.25">
      <c r="A7354" s="19" t="s">
        <v>26513</v>
      </c>
      <c r="B7354" s="19" t="s">
        <v>12423</v>
      </c>
    </row>
    <row r="7355" spans="1:2" x14ac:dyDescent="0.25">
      <c r="A7355" s="19" t="s">
        <v>26514</v>
      </c>
      <c r="B7355" s="19" t="s">
        <v>20358</v>
      </c>
    </row>
    <row r="7356" spans="1:2" x14ac:dyDescent="0.25">
      <c r="A7356" s="19" t="s">
        <v>26515</v>
      </c>
      <c r="B7356" s="19" t="s">
        <v>12426</v>
      </c>
    </row>
    <row r="7357" spans="1:2" x14ac:dyDescent="0.25">
      <c r="A7357" s="19" t="s">
        <v>26516</v>
      </c>
      <c r="B7357" s="19" t="s">
        <v>12426</v>
      </c>
    </row>
    <row r="7358" spans="1:2" x14ac:dyDescent="0.25">
      <c r="A7358" s="19" t="s">
        <v>26517</v>
      </c>
      <c r="B7358" s="19" t="s">
        <v>12426</v>
      </c>
    </row>
    <row r="7359" spans="1:2" x14ac:dyDescent="0.25">
      <c r="A7359" s="19" t="s">
        <v>26518</v>
      </c>
      <c r="B7359" s="19" t="s">
        <v>19561</v>
      </c>
    </row>
    <row r="7360" spans="1:2" x14ac:dyDescent="0.25">
      <c r="A7360" s="19" t="s">
        <v>26519</v>
      </c>
      <c r="B7360" s="19" t="s">
        <v>19561</v>
      </c>
    </row>
    <row r="7361" spans="1:2" x14ac:dyDescent="0.25">
      <c r="A7361" s="19" t="s">
        <v>26520</v>
      </c>
      <c r="B7361" s="19" t="s">
        <v>12426</v>
      </c>
    </row>
    <row r="7362" spans="1:2" x14ac:dyDescent="0.25">
      <c r="A7362" s="19" t="s">
        <v>26521</v>
      </c>
      <c r="B7362" s="19" t="s">
        <v>19561</v>
      </c>
    </row>
    <row r="7363" spans="1:2" x14ac:dyDescent="0.25">
      <c r="A7363" s="19" t="s">
        <v>26522</v>
      </c>
      <c r="B7363" s="19" t="s">
        <v>12423</v>
      </c>
    </row>
    <row r="7364" spans="1:2" x14ac:dyDescent="0.25">
      <c r="A7364" s="19" t="s">
        <v>21284</v>
      </c>
      <c r="B7364" s="19" t="s">
        <v>20181</v>
      </c>
    </row>
    <row r="7365" spans="1:2" x14ac:dyDescent="0.25">
      <c r="A7365" s="19" t="s">
        <v>26523</v>
      </c>
      <c r="B7365" s="19" t="s">
        <v>21284</v>
      </c>
    </row>
    <row r="7366" spans="1:2" x14ac:dyDescent="0.25">
      <c r="A7366" s="19" t="s">
        <v>26524</v>
      </c>
      <c r="B7366" s="19" t="s">
        <v>20846</v>
      </c>
    </row>
    <row r="7367" spans="1:2" x14ac:dyDescent="0.25">
      <c r="A7367" s="19" t="s">
        <v>26525</v>
      </c>
      <c r="B7367" s="19" t="s">
        <v>20846</v>
      </c>
    </row>
    <row r="7368" spans="1:2" x14ac:dyDescent="0.25">
      <c r="A7368" s="19" t="s">
        <v>26526</v>
      </c>
      <c r="B7368" s="19" t="s">
        <v>20846</v>
      </c>
    </row>
    <row r="7369" spans="1:2" x14ac:dyDescent="0.25">
      <c r="A7369" s="19" t="s">
        <v>26527</v>
      </c>
      <c r="B7369" s="19" t="s">
        <v>20846</v>
      </c>
    </row>
    <row r="7370" spans="1:2" x14ac:dyDescent="0.25">
      <c r="A7370" s="19" t="s">
        <v>26528</v>
      </c>
      <c r="B7370" s="19" t="s">
        <v>20181</v>
      </c>
    </row>
    <row r="7371" spans="1:2" x14ac:dyDescent="0.25">
      <c r="A7371" s="19" t="s">
        <v>26529</v>
      </c>
      <c r="B7371" s="19" t="s">
        <v>20181</v>
      </c>
    </row>
    <row r="7372" spans="1:2" x14ac:dyDescent="0.25">
      <c r="A7372" s="19" t="s">
        <v>265</v>
      </c>
      <c r="B7372" s="19" t="s">
        <v>12443</v>
      </c>
    </row>
    <row r="7373" spans="1:2" x14ac:dyDescent="0.25">
      <c r="A7373" s="19" t="s">
        <v>26530</v>
      </c>
      <c r="B7373" s="19" t="s">
        <v>12425</v>
      </c>
    </row>
    <row r="7374" spans="1:2" x14ac:dyDescent="0.25">
      <c r="A7374" s="19" t="s">
        <v>26531</v>
      </c>
      <c r="B7374" s="19" t="s">
        <v>19561</v>
      </c>
    </row>
    <row r="7375" spans="1:2" x14ac:dyDescent="0.25">
      <c r="A7375" s="19" t="s">
        <v>26532</v>
      </c>
      <c r="B7375" s="19" t="s">
        <v>12423</v>
      </c>
    </row>
    <row r="7376" spans="1:2" x14ac:dyDescent="0.25">
      <c r="A7376" s="19" t="s">
        <v>26533</v>
      </c>
      <c r="B7376" s="19" t="s">
        <v>19561</v>
      </c>
    </row>
    <row r="7377" spans="1:2" x14ac:dyDescent="0.25">
      <c r="A7377" s="19" t="s">
        <v>26534</v>
      </c>
      <c r="B7377" s="19" t="s">
        <v>19561</v>
      </c>
    </row>
    <row r="7378" spans="1:2" x14ac:dyDescent="0.25">
      <c r="A7378" s="19" t="s">
        <v>26535</v>
      </c>
      <c r="B7378" s="19" t="s">
        <v>19561</v>
      </c>
    </row>
    <row r="7379" spans="1:2" x14ac:dyDescent="0.25">
      <c r="A7379" s="19" t="s">
        <v>26536</v>
      </c>
      <c r="B7379" s="19" t="s">
        <v>20181</v>
      </c>
    </row>
    <row r="7380" spans="1:2" x14ac:dyDescent="0.25">
      <c r="A7380" s="19" t="s">
        <v>26537</v>
      </c>
      <c r="B7380" s="19" t="s">
        <v>19561</v>
      </c>
    </row>
    <row r="7381" spans="1:2" x14ac:dyDescent="0.25">
      <c r="A7381" s="19" t="s">
        <v>26538</v>
      </c>
      <c r="B7381" s="19" t="s">
        <v>19561</v>
      </c>
    </row>
    <row r="7382" spans="1:2" x14ac:dyDescent="0.25">
      <c r="A7382" s="19" t="s">
        <v>26539</v>
      </c>
      <c r="B7382" s="19" t="s">
        <v>20512</v>
      </c>
    </row>
    <row r="7383" spans="1:2" x14ac:dyDescent="0.25">
      <c r="A7383" s="19" t="s">
        <v>26540</v>
      </c>
      <c r="B7383" s="19" t="s">
        <v>20512</v>
      </c>
    </row>
    <row r="7384" spans="1:2" x14ac:dyDescent="0.25">
      <c r="A7384" s="19" t="s">
        <v>26541</v>
      </c>
      <c r="B7384" s="19" t="s">
        <v>19561</v>
      </c>
    </row>
    <row r="7385" spans="1:2" x14ac:dyDescent="0.25">
      <c r="A7385" s="19" t="s">
        <v>26542</v>
      </c>
      <c r="B7385" s="19" t="s">
        <v>19561</v>
      </c>
    </row>
    <row r="7386" spans="1:2" x14ac:dyDescent="0.25">
      <c r="A7386" s="19" t="s">
        <v>26543</v>
      </c>
      <c r="B7386" s="19" t="s">
        <v>12431</v>
      </c>
    </row>
    <row r="7387" spans="1:2" x14ac:dyDescent="0.25">
      <c r="A7387" s="19" t="s">
        <v>26544</v>
      </c>
      <c r="B7387" s="19" t="s">
        <v>12431</v>
      </c>
    </row>
    <row r="7388" spans="1:2" x14ac:dyDescent="0.25">
      <c r="A7388" s="19" t="s">
        <v>26545</v>
      </c>
      <c r="B7388" s="19" t="s">
        <v>19561</v>
      </c>
    </row>
    <row r="7389" spans="1:2" x14ac:dyDescent="0.25">
      <c r="A7389" s="19" t="s">
        <v>26546</v>
      </c>
      <c r="B7389" s="19" t="s">
        <v>19561</v>
      </c>
    </row>
    <row r="7390" spans="1:2" x14ac:dyDescent="0.25">
      <c r="A7390" s="19" t="s">
        <v>26547</v>
      </c>
      <c r="B7390" s="19" t="s">
        <v>19561</v>
      </c>
    </row>
    <row r="7391" spans="1:2" x14ac:dyDescent="0.25">
      <c r="A7391" s="19" t="s">
        <v>26548</v>
      </c>
      <c r="B7391" s="19" t="s">
        <v>12426</v>
      </c>
    </row>
    <row r="7392" spans="1:2" x14ac:dyDescent="0.25">
      <c r="A7392" s="19" t="s">
        <v>26549</v>
      </c>
      <c r="B7392" s="19" t="s">
        <v>19561</v>
      </c>
    </row>
    <row r="7393" spans="1:2" x14ac:dyDescent="0.25">
      <c r="A7393" s="19" t="s">
        <v>26550</v>
      </c>
      <c r="B7393" s="19" t="s">
        <v>12433</v>
      </c>
    </row>
    <row r="7394" spans="1:2" x14ac:dyDescent="0.25">
      <c r="A7394" s="19" t="s">
        <v>26551</v>
      </c>
      <c r="B7394" s="19" t="s">
        <v>12423</v>
      </c>
    </row>
    <row r="7395" spans="1:2" x14ac:dyDescent="0.25">
      <c r="A7395" s="19" t="s">
        <v>26552</v>
      </c>
      <c r="B7395" s="19" t="s">
        <v>19561</v>
      </c>
    </row>
    <row r="7396" spans="1:2" x14ac:dyDescent="0.25">
      <c r="A7396" s="19" t="s">
        <v>26553</v>
      </c>
      <c r="B7396" s="19" t="s">
        <v>19561</v>
      </c>
    </row>
    <row r="7397" spans="1:2" x14ac:dyDescent="0.25">
      <c r="A7397" s="19" t="s">
        <v>26554</v>
      </c>
      <c r="B7397" s="19" t="s">
        <v>12446</v>
      </c>
    </row>
    <row r="7398" spans="1:2" x14ac:dyDescent="0.25">
      <c r="A7398" s="19" t="s">
        <v>26555</v>
      </c>
      <c r="B7398" s="19" t="s">
        <v>19680</v>
      </c>
    </row>
    <row r="7399" spans="1:2" x14ac:dyDescent="0.25">
      <c r="A7399" s="19" t="s">
        <v>26556</v>
      </c>
      <c r="B7399" s="19" t="s">
        <v>12425</v>
      </c>
    </row>
    <row r="7400" spans="1:2" x14ac:dyDescent="0.25">
      <c r="A7400" s="19" t="s">
        <v>26557</v>
      </c>
      <c r="B7400" s="19" t="s">
        <v>12426</v>
      </c>
    </row>
    <row r="7401" spans="1:2" x14ac:dyDescent="0.25">
      <c r="A7401" s="19" t="s">
        <v>26558</v>
      </c>
      <c r="B7401" s="19" t="s">
        <v>12442</v>
      </c>
    </row>
    <row r="7402" spans="1:2" x14ac:dyDescent="0.25">
      <c r="A7402" s="19" t="s">
        <v>26559</v>
      </c>
      <c r="B7402" s="19" t="s">
        <v>19561</v>
      </c>
    </row>
    <row r="7403" spans="1:2" x14ac:dyDescent="0.25">
      <c r="A7403" s="19" t="s">
        <v>26560</v>
      </c>
      <c r="B7403" s="19" t="s">
        <v>19584</v>
      </c>
    </row>
    <row r="7404" spans="1:2" x14ac:dyDescent="0.25">
      <c r="A7404" s="19" t="s">
        <v>26561</v>
      </c>
      <c r="B7404" s="19" t="s">
        <v>19561</v>
      </c>
    </row>
    <row r="7405" spans="1:2" x14ac:dyDescent="0.25">
      <c r="A7405" s="19" t="s">
        <v>26562</v>
      </c>
      <c r="B7405" s="19" t="s">
        <v>19561</v>
      </c>
    </row>
    <row r="7406" spans="1:2" x14ac:dyDescent="0.25">
      <c r="A7406" s="19" t="s">
        <v>26563</v>
      </c>
      <c r="B7406" s="19" t="s">
        <v>19561</v>
      </c>
    </row>
    <row r="7407" spans="1:2" x14ac:dyDescent="0.25">
      <c r="A7407" s="19" t="s">
        <v>26564</v>
      </c>
      <c r="B7407" s="19" t="s">
        <v>19561</v>
      </c>
    </row>
    <row r="7408" spans="1:2" x14ac:dyDescent="0.25">
      <c r="A7408" s="19" t="s">
        <v>26565</v>
      </c>
      <c r="B7408" s="19" t="s">
        <v>19561</v>
      </c>
    </row>
    <row r="7409" spans="1:2" x14ac:dyDescent="0.25">
      <c r="A7409" s="19" t="s">
        <v>26566</v>
      </c>
      <c r="B7409" s="19" t="s">
        <v>19695</v>
      </c>
    </row>
    <row r="7410" spans="1:2" x14ac:dyDescent="0.25">
      <c r="A7410" s="19" t="s">
        <v>26567</v>
      </c>
      <c r="B7410" s="19" t="s">
        <v>19561</v>
      </c>
    </row>
    <row r="7411" spans="1:2" x14ac:dyDescent="0.25">
      <c r="A7411" s="19" t="s">
        <v>26568</v>
      </c>
      <c r="B7411" s="19" t="s">
        <v>19561</v>
      </c>
    </row>
    <row r="7412" spans="1:2" x14ac:dyDescent="0.25">
      <c r="A7412" s="19" t="s">
        <v>26569</v>
      </c>
      <c r="B7412" s="19" t="s">
        <v>19561</v>
      </c>
    </row>
    <row r="7413" spans="1:2" x14ac:dyDescent="0.25">
      <c r="A7413" s="19" t="s">
        <v>26570</v>
      </c>
      <c r="B7413" s="19" t="s">
        <v>19582</v>
      </c>
    </row>
    <row r="7414" spans="1:2" x14ac:dyDescent="0.25">
      <c r="A7414" s="19" t="s">
        <v>26571</v>
      </c>
      <c r="B7414" s="19" t="s">
        <v>19561</v>
      </c>
    </row>
    <row r="7415" spans="1:2" x14ac:dyDescent="0.25">
      <c r="A7415" s="19" t="s">
        <v>26572</v>
      </c>
      <c r="B7415" s="19" t="s">
        <v>19561</v>
      </c>
    </row>
    <row r="7416" spans="1:2" x14ac:dyDescent="0.25">
      <c r="A7416" s="19" t="s">
        <v>26573</v>
      </c>
      <c r="B7416" s="19" t="s">
        <v>12425</v>
      </c>
    </row>
    <row r="7417" spans="1:2" x14ac:dyDescent="0.25">
      <c r="A7417" s="19" t="s">
        <v>26574</v>
      </c>
      <c r="B7417" s="19" t="s">
        <v>19561</v>
      </c>
    </row>
    <row r="7418" spans="1:2" x14ac:dyDescent="0.25">
      <c r="A7418" s="19" t="s">
        <v>26575</v>
      </c>
      <c r="B7418" s="19" t="s">
        <v>12426</v>
      </c>
    </row>
    <row r="7419" spans="1:2" x14ac:dyDescent="0.25">
      <c r="A7419" s="19" t="s">
        <v>26576</v>
      </c>
      <c r="B7419" s="19" t="s">
        <v>19580</v>
      </c>
    </row>
    <row r="7420" spans="1:2" x14ac:dyDescent="0.25">
      <c r="A7420" s="19" t="s">
        <v>26577</v>
      </c>
      <c r="B7420" s="19" t="s">
        <v>19582</v>
      </c>
    </row>
    <row r="7421" spans="1:2" x14ac:dyDescent="0.25">
      <c r="A7421" s="19" t="s">
        <v>26578</v>
      </c>
      <c r="B7421" s="19" t="s">
        <v>19561</v>
      </c>
    </row>
    <row r="7422" spans="1:2" x14ac:dyDescent="0.25">
      <c r="A7422" s="19" t="s">
        <v>26579</v>
      </c>
      <c r="B7422" s="19" t="s">
        <v>12426</v>
      </c>
    </row>
    <row r="7423" spans="1:2" x14ac:dyDescent="0.25">
      <c r="A7423" s="19" t="s">
        <v>26580</v>
      </c>
      <c r="B7423" s="19" t="s">
        <v>12431</v>
      </c>
    </row>
    <row r="7424" spans="1:2" x14ac:dyDescent="0.25">
      <c r="A7424" s="19" t="s">
        <v>26581</v>
      </c>
      <c r="B7424" s="19" t="s">
        <v>19580</v>
      </c>
    </row>
    <row r="7425" spans="1:2" x14ac:dyDescent="0.25">
      <c r="A7425" s="19" t="s">
        <v>26582</v>
      </c>
      <c r="B7425" s="19" t="s">
        <v>12422</v>
      </c>
    </row>
    <row r="7426" spans="1:2" x14ac:dyDescent="0.25">
      <c r="A7426" s="19" t="s">
        <v>26583</v>
      </c>
      <c r="B7426" s="19" t="s">
        <v>12445</v>
      </c>
    </row>
    <row r="7427" spans="1:2" x14ac:dyDescent="0.25">
      <c r="A7427" s="19" t="s">
        <v>26584</v>
      </c>
      <c r="B7427" s="19" t="s">
        <v>19776</v>
      </c>
    </row>
    <row r="7428" spans="1:2" x14ac:dyDescent="0.25">
      <c r="A7428" s="19" t="s">
        <v>26585</v>
      </c>
      <c r="B7428" s="19" t="s">
        <v>20254</v>
      </c>
    </row>
    <row r="7429" spans="1:2" x14ac:dyDescent="0.25">
      <c r="A7429" s="19" t="s">
        <v>26586</v>
      </c>
      <c r="B7429" s="19" t="s">
        <v>19561</v>
      </c>
    </row>
    <row r="7430" spans="1:2" x14ac:dyDescent="0.25">
      <c r="A7430" s="19" t="s">
        <v>26587</v>
      </c>
      <c r="B7430" s="19" t="s">
        <v>19584</v>
      </c>
    </row>
    <row r="7431" spans="1:2" x14ac:dyDescent="0.25">
      <c r="A7431" s="19" t="s">
        <v>26588</v>
      </c>
      <c r="B7431" s="19" t="s">
        <v>19582</v>
      </c>
    </row>
    <row r="7432" spans="1:2" x14ac:dyDescent="0.25">
      <c r="A7432" s="19" t="s">
        <v>26589</v>
      </c>
      <c r="B7432" s="19" t="s">
        <v>12431</v>
      </c>
    </row>
    <row r="7433" spans="1:2" x14ac:dyDescent="0.25">
      <c r="A7433" s="19" t="s">
        <v>26590</v>
      </c>
      <c r="B7433" s="19" t="s">
        <v>12441</v>
      </c>
    </row>
    <row r="7434" spans="1:2" x14ac:dyDescent="0.25">
      <c r="A7434" s="19" t="s">
        <v>26591</v>
      </c>
      <c r="B7434" s="19" t="s">
        <v>19561</v>
      </c>
    </row>
    <row r="7435" spans="1:2" x14ac:dyDescent="0.25">
      <c r="A7435" s="19" t="s">
        <v>26592</v>
      </c>
      <c r="B7435" s="19" t="s">
        <v>19561</v>
      </c>
    </row>
    <row r="7436" spans="1:2" x14ac:dyDescent="0.25">
      <c r="A7436" s="19" t="s">
        <v>26593</v>
      </c>
      <c r="B7436" s="19" t="s">
        <v>12433</v>
      </c>
    </row>
    <row r="7437" spans="1:2" x14ac:dyDescent="0.25">
      <c r="A7437" s="19" t="s">
        <v>26594</v>
      </c>
      <c r="B7437" s="19" t="s">
        <v>20301</v>
      </c>
    </row>
    <row r="7438" spans="1:2" x14ac:dyDescent="0.25">
      <c r="A7438" s="19" t="s">
        <v>26595</v>
      </c>
      <c r="B7438" s="19" t="s">
        <v>19695</v>
      </c>
    </row>
    <row r="7439" spans="1:2" x14ac:dyDescent="0.25">
      <c r="A7439" s="19" t="s">
        <v>26596</v>
      </c>
      <c r="B7439" s="19" t="s">
        <v>19561</v>
      </c>
    </row>
    <row r="7440" spans="1:2" x14ac:dyDescent="0.25">
      <c r="A7440" s="19" t="s">
        <v>26597</v>
      </c>
      <c r="B7440" s="19" t="s">
        <v>19561</v>
      </c>
    </row>
    <row r="7441" spans="1:2" x14ac:dyDescent="0.25">
      <c r="A7441" s="19" t="s">
        <v>26598</v>
      </c>
      <c r="B7441" s="19" t="s">
        <v>12423</v>
      </c>
    </row>
    <row r="7442" spans="1:2" x14ac:dyDescent="0.25">
      <c r="A7442" s="19" t="s">
        <v>26599</v>
      </c>
      <c r="B7442" s="19" t="s">
        <v>12442</v>
      </c>
    </row>
    <row r="7443" spans="1:2" x14ac:dyDescent="0.25">
      <c r="A7443" s="19" t="s">
        <v>26600</v>
      </c>
      <c r="B7443" s="19" t="s">
        <v>19561</v>
      </c>
    </row>
    <row r="7444" spans="1:2" x14ac:dyDescent="0.25">
      <c r="A7444" s="19" t="s">
        <v>26601</v>
      </c>
      <c r="B7444" s="19" t="s">
        <v>19561</v>
      </c>
    </row>
    <row r="7445" spans="1:2" x14ac:dyDescent="0.25">
      <c r="A7445" s="19" t="s">
        <v>26602</v>
      </c>
      <c r="B7445" s="19" t="s">
        <v>19561</v>
      </c>
    </row>
    <row r="7446" spans="1:2" x14ac:dyDescent="0.25">
      <c r="A7446" s="19" t="s">
        <v>26603</v>
      </c>
      <c r="B7446" s="19" t="s">
        <v>19584</v>
      </c>
    </row>
    <row r="7447" spans="1:2" x14ac:dyDescent="0.25">
      <c r="A7447" s="19" t="s">
        <v>26604</v>
      </c>
      <c r="B7447" s="19" t="s">
        <v>12422</v>
      </c>
    </row>
    <row r="7448" spans="1:2" x14ac:dyDescent="0.25">
      <c r="A7448" s="19" t="s">
        <v>26605</v>
      </c>
      <c r="B7448" s="19" t="s">
        <v>12442</v>
      </c>
    </row>
    <row r="7449" spans="1:2" x14ac:dyDescent="0.25">
      <c r="A7449" s="19" t="s">
        <v>26606</v>
      </c>
      <c r="B7449" s="19" t="s">
        <v>19561</v>
      </c>
    </row>
    <row r="7450" spans="1:2" x14ac:dyDescent="0.25">
      <c r="A7450" s="19" t="s">
        <v>26607</v>
      </c>
      <c r="B7450" s="19" t="s">
        <v>20064</v>
      </c>
    </row>
    <row r="7451" spans="1:2" x14ac:dyDescent="0.25">
      <c r="A7451" s="19" t="s">
        <v>26608</v>
      </c>
      <c r="B7451" s="19" t="s">
        <v>19561</v>
      </c>
    </row>
    <row r="7452" spans="1:2" x14ac:dyDescent="0.25">
      <c r="A7452" s="19" t="s">
        <v>26609</v>
      </c>
      <c r="B7452" s="19" t="s">
        <v>19584</v>
      </c>
    </row>
    <row r="7453" spans="1:2" x14ac:dyDescent="0.25">
      <c r="A7453" s="19" t="s">
        <v>26610</v>
      </c>
      <c r="B7453" s="19" t="s">
        <v>12423</v>
      </c>
    </row>
    <row r="7454" spans="1:2" x14ac:dyDescent="0.25">
      <c r="A7454" s="19" t="s">
        <v>26611</v>
      </c>
      <c r="B7454" s="19" t="s">
        <v>12425</v>
      </c>
    </row>
    <row r="7455" spans="1:2" x14ac:dyDescent="0.25">
      <c r="A7455" s="19" t="s">
        <v>26612</v>
      </c>
      <c r="B7455" s="19" t="s">
        <v>12425</v>
      </c>
    </row>
    <row r="7456" spans="1:2" x14ac:dyDescent="0.25">
      <c r="A7456" s="19" t="s">
        <v>26613</v>
      </c>
      <c r="B7456" s="19" t="s">
        <v>12425</v>
      </c>
    </row>
    <row r="7457" spans="1:2" x14ac:dyDescent="0.25">
      <c r="A7457" s="19" t="s">
        <v>26614</v>
      </c>
      <c r="B7457" s="19" t="s">
        <v>19561</v>
      </c>
    </row>
    <row r="7458" spans="1:2" x14ac:dyDescent="0.25">
      <c r="A7458" s="19" t="s">
        <v>26615</v>
      </c>
      <c r="B7458" s="19" t="s">
        <v>12425</v>
      </c>
    </row>
    <row r="7459" spans="1:2" x14ac:dyDescent="0.25">
      <c r="A7459" s="19" t="s">
        <v>26616</v>
      </c>
      <c r="B7459" s="19" t="s">
        <v>19561</v>
      </c>
    </row>
    <row r="7460" spans="1:2" x14ac:dyDescent="0.25">
      <c r="A7460" s="19" t="s">
        <v>26617</v>
      </c>
      <c r="B7460" s="19" t="s">
        <v>19695</v>
      </c>
    </row>
    <row r="7461" spans="1:2" x14ac:dyDescent="0.25">
      <c r="A7461" s="19" t="s">
        <v>26618</v>
      </c>
      <c r="B7461" s="19" t="s">
        <v>12421</v>
      </c>
    </row>
    <row r="7462" spans="1:2" x14ac:dyDescent="0.25">
      <c r="A7462" s="19" t="s">
        <v>54</v>
      </c>
      <c r="B7462" s="19" t="s">
        <v>12426</v>
      </c>
    </row>
    <row r="7463" spans="1:2" x14ac:dyDescent="0.25">
      <c r="A7463" s="19" t="s">
        <v>188</v>
      </c>
      <c r="B7463" s="19" t="s">
        <v>12426</v>
      </c>
    </row>
    <row r="7464" spans="1:2" x14ac:dyDescent="0.25">
      <c r="A7464" s="19" t="s">
        <v>26619</v>
      </c>
      <c r="B7464" s="19" t="s">
        <v>12442</v>
      </c>
    </row>
    <row r="7465" spans="1:2" x14ac:dyDescent="0.25">
      <c r="A7465" s="19" t="s">
        <v>367</v>
      </c>
      <c r="B7465" s="19" t="s">
        <v>12426</v>
      </c>
    </row>
    <row r="7466" spans="1:2" x14ac:dyDescent="0.25">
      <c r="A7466" s="19" t="s">
        <v>26620</v>
      </c>
      <c r="B7466" s="19" t="s">
        <v>19561</v>
      </c>
    </row>
    <row r="7467" spans="1:2" x14ac:dyDescent="0.25">
      <c r="A7467" s="19" t="s">
        <v>26621</v>
      </c>
      <c r="B7467" s="19" t="s">
        <v>19561</v>
      </c>
    </row>
    <row r="7468" spans="1:2" x14ac:dyDescent="0.25">
      <c r="A7468" s="19" t="s">
        <v>3190</v>
      </c>
      <c r="B7468" s="19" t="s">
        <v>12441</v>
      </c>
    </row>
    <row r="7469" spans="1:2" x14ac:dyDescent="0.25">
      <c r="A7469" s="19" t="s">
        <v>26622</v>
      </c>
      <c r="B7469" s="19" t="s">
        <v>19561</v>
      </c>
    </row>
    <row r="7470" spans="1:2" x14ac:dyDescent="0.25">
      <c r="A7470" s="19" t="s">
        <v>26623</v>
      </c>
      <c r="B7470" s="19" t="s">
        <v>19561</v>
      </c>
    </row>
    <row r="7471" spans="1:2" x14ac:dyDescent="0.25">
      <c r="A7471" s="19" t="s">
        <v>26624</v>
      </c>
      <c r="B7471" s="19" t="s">
        <v>19586</v>
      </c>
    </row>
    <row r="7472" spans="1:2" x14ac:dyDescent="0.25">
      <c r="A7472" s="19" t="s">
        <v>26625</v>
      </c>
      <c r="B7472" s="19" t="s">
        <v>19586</v>
      </c>
    </row>
    <row r="7473" spans="1:2" x14ac:dyDescent="0.25">
      <c r="A7473" s="19" t="s">
        <v>26626</v>
      </c>
      <c r="B7473" s="19" t="s">
        <v>12426</v>
      </c>
    </row>
    <row r="7474" spans="1:2" x14ac:dyDescent="0.25">
      <c r="A7474" s="19" t="s">
        <v>26627</v>
      </c>
      <c r="B7474" s="19" t="s">
        <v>19981</v>
      </c>
    </row>
    <row r="7475" spans="1:2" x14ac:dyDescent="0.25">
      <c r="A7475" s="19" t="s">
        <v>26628</v>
      </c>
      <c r="B7475" s="19" t="s">
        <v>19561</v>
      </c>
    </row>
    <row r="7476" spans="1:2" x14ac:dyDescent="0.25">
      <c r="A7476" s="19" t="s">
        <v>26629</v>
      </c>
      <c r="B7476" s="19" t="s">
        <v>19751</v>
      </c>
    </row>
    <row r="7477" spans="1:2" x14ac:dyDescent="0.25">
      <c r="A7477" s="19" t="s">
        <v>26630</v>
      </c>
      <c r="B7477" s="19" t="s">
        <v>19695</v>
      </c>
    </row>
    <row r="7478" spans="1:2" x14ac:dyDescent="0.25">
      <c r="A7478" s="19" t="s">
        <v>26631</v>
      </c>
      <c r="B7478" s="19" t="s">
        <v>12446</v>
      </c>
    </row>
    <row r="7479" spans="1:2" x14ac:dyDescent="0.25">
      <c r="A7479" s="19" t="s">
        <v>26632</v>
      </c>
      <c r="B7479" s="19" t="s">
        <v>21484</v>
      </c>
    </row>
    <row r="7480" spans="1:2" x14ac:dyDescent="0.25">
      <c r="A7480" s="19" t="s">
        <v>26633</v>
      </c>
      <c r="B7480" s="19" t="s">
        <v>12424</v>
      </c>
    </row>
    <row r="7481" spans="1:2" x14ac:dyDescent="0.25">
      <c r="A7481" s="19" t="s">
        <v>5726</v>
      </c>
      <c r="B7481" s="19" t="s">
        <v>12446</v>
      </c>
    </row>
    <row r="7482" spans="1:2" x14ac:dyDescent="0.25">
      <c r="A7482" s="19" t="s">
        <v>26634</v>
      </c>
      <c r="B7482" s="19" t="s">
        <v>19561</v>
      </c>
    </row>
    <row r="7483" spans="1:2" x14ac:dyDescent="0.25">
      <c r="A7483" s="19" t="s">
        <v>26635</v>
      </c>
      <c r="B7483" s="19" t="s">
        <v>19561</v>
      </c>
    </row>
    <row r="7484" spans="1:2" x14ac:dyDescent="0.25">
      <c r="A7484" s="19" t="s">
        <v>51</v>
      </c>
      <c r="B7484" s="19" t="s">
        <v>12425</v>
      </c>
    </row>
    <row r="7485" spans="1:2" x14ac:dyDescent="0.25">
      <c r="A7485" s="19" t="s">
        <v>26636</v>
      </c>
      <c r="B7485" s="19" t="s">
        <v>19561</v>
      </c>
    </row>
    <row r="7486" spans="1:2" x14ac:dyDescent="0.25">
      <c r="A7486" s="19" t="s">
        <v>26637</v>
      </c>
      <c r="B7486" s="19" t="s">
        <v>12442</v>
      </c>
    </row>
    <row r="7487" spans="1:2" x14ac:dyDescent="0.25">
      <c r="A7487" s="19" t="s">
        <v>26638</v>
      </c>
      <c r="B7487" s="19" t="s">
        <v>12442</v>
      </c>
    </row>
    <row r="7488" spans="1:2" x14ac:dyDescent="0.25">
      <c r="A7488" s="19" t="s">
        <v>26639</v>
      </c>
      <c r="B7488" s="19" t="s">
        <v>19561</v>
      </c>
    </row>
    <row r="7489" spans="1:2" x14ac:dyDescent="0.25">
      <c r="A7489" s="19" t="s">
        <v>26640</v>
      </c>
      <c r="B7489" s="19" t="s">
        <v>12442</v>
      </c>
    </row>
    <row r="7490" spans="1:2" x14ac:dyDescent="0.25">
      <c r="A7490" s="19" t="s">
        <v>26641</v>
      </c>
      <c r="B7490" s="19" t="s">
        <v>12427</v>
      </c>
    </row>
    <row r="7491" spans="1:2" x14ac:dyDescent="0.25">
      <c r="A7491" s="19" t="s">
        <v>26642</v>
      </c>
      <c r="B7491" s="19" t="s">
        <v>19751</v>
      </c>
    </row>
    <row r="7492" spans="1:2" x14ac:dyDescent="0.25">
      <c r="A7492" s="19" t="s">
        <v>26643</v>
      </c>
      <c r="B7492" s="19" t="s">
        <v>19561</v>
      </c>
    </row>
    <row r="7493" spans="1:2" x14ac:dyDescent="0.25">
      <c r="A7493" s="19" t="s">
        <v>26644</v>
      </c>
      <c r="B7493" s="19" t="s">
        <v>12423</v>
      </c>
    </row>
    <row r="7494" spans="1:2" x14ac:dyDescent="0.25">
      <c r="A7494" s="19" t="s">
        <v>26645</v>
      </c>
      <c r="B7494" s="19" t="s">
        <v>19561</v>
      </c>
    </row>
    <row r="7495" spans="1:2" x14ac:dyDescent="0.25">
      <c r="A7495" s="19" t="s">
        <v>26646</v>
      </c>
      <c r="B7495" s="19" t="s">
        <v>19561</v>
      </c>
    </row>
    <row r="7496" spans="1:2" x14ac:dyDescent="0.25">
      <c r="A7496" s="19" t="s">
        <v>26647</v>
      </c>
      <c r="B7496" s="19" t="s">
        <v>19561</v>
      </c>
    </row>
    <row r="7497" spans="1:2" x14ac:dyDescent="0.25">
      <c r="A7497" s="19" t="s">
        <v>26648</v>
      </c>
      <c r="B7497" s="19" t="s">
        <v>12426</v>
      </c>
    </row>
    <row r="7498" spans="1:2" x14ac:dyDescent="0.25">
      <c r="A7498" s="19" t="s">
        <v>26649</v>
      </c>
      <c r="B7498" s="19" t="s">
        <v>12429</v>
      </c>
    </row>
    <row r="7499" spans="1:2" x14ac:dyDescent="0.25">
      <c r="A7499" s="19" t="s">
        <v>26650</v>
      </c>
      <c r="B7499" s="19" t="s">
        <v>12426</v>
      </c>
    </row>
    <row r="7500" spans="1:2" x14ac:dyDescent="0.25">
      <c r="A7500" s="19" t="s">
        <v>26651</v>
      </c>
      <c r="B7500" s="19" t="s">
        <v>19561</v>
      </c>
    </row>
    <row r="7501" spans="1:2" x14ac:dyDescent="0.25">
      <c r="A7501" s="19" t="s">
        <v>26652</v>
      </c>
      <c r="B7501" s="19" t="s">
        <v>19561</v>
      </c>
    </row>
    <row r="7502" spans="1:2" x14ac:dyDescent="0.25">
      <c r="A7502" s="19" t="s">
        <v>26653</v>
      </c>
      <c r="B7502" s="19" t="s">
        <v>12442</v>
      </c>
    </row>
    <row r="7503" spans="1:2" x14ac:dyDescent="0.25">
      <c r="A7503" s="19" t="s">
        <v>26654</v>
      </c>
      <c r="B7503" s="19" t="s">
        <v>12442</v>
      </c>
    </row>
    <row r="7504" spans="1:2" x14ac:dyDescent="0.25">
      <c r="A7504" s="19" t="s">
        <v>8766</v>
      </c>
      <c r="B7504" s="19" t="s">
        <v>12442</v>
      </c>
    </row>
    <row r="7505" spans="1:2" x14ac:dyDescent="0.25">
      <c r="A7505" s="19" t="s">
        <v>26655</v>
      </c>
      <c r="B7505" s="19" t="s">
        <v>22031</v>
      </c>
    </row>
    <row r="7506" spans="1:2" x14ac:dyDescent="0.25">
      <c r="A7506" s="19" t="s">
        <v>26656</v>
      </c>
      <c r="B7506" s="19" t="s">
        <v>12442</v>
      </c>
    </row>
    <row r="7507" spans="1:2" x14ac:dyDescent="0.25">
      <c r="A7507" s="19" t="s">
        <v>26657</v>
      </c>
      <c r="B7507" s="19" t="s">
        <v>19561</v>
      </c>
    </row>
    <row r="7508" spans="1:2" x14ac:dyDescent="0.25">
      <c r="A7508" s="19" t="s">
        <v>26658</v>
      </c>
      <c r="B7508" s="19" t="s">
        <v>19561</v>
      </c>
    </row>
    <row r="7509" spans="1:2" x14ac:dyDescent="0.25">
      <c r="A7509" s="19" t="s">
        <v>26659</v>
      </c>
      <c r="B7509" s="19" t="s">
        <v>19561</v>
      </c>
    </row>
    <row r="7510" spans="1:2" x14ac:dyDescent="0.25">
      <c r="A7510" s="19" t="s">
        <v>26660</v>
      </c>
      <c r="B7510" s="19" t="s">
        <v>19561</v>
      </c>
    </row>
    <row r="7511" spans="1:2" x14ac:dyDescent="0.25">
      <c r="A7511" s="19" t="s">
        <v>26661</v>
      </c>
      <c r="B7511" s="19" t="s">
        <v>19693</v>
      </c>
    </row>
    <row r="7512" spans="1:2" x14ac:dyDescent="0.25">
      <c r="A7512" s="19" t="s">
        <v>26662</v>
      </c>
      <c r="B7512" s="19" t="s">
        <v>12427</v>
      </c>
    </row>
    <row r="7513" spans="1:2" x14ac:dyDescent="0.25">
      <c r="A7513" s="19" t="s">
        <v>26663</v>
      </c>
      <c r="B7513" s="19" t="s">
        <v>12442</v>
      </c>
    </row>
    <row r="7514" spans="1:2" x14ac:dyDescent="0.25">
      <c r="A7514" s="19" t="s">
        <v>26664</v>
      </c>
      <c r="B7514" s="19" t="s">
        <v>12442</v>
      </c>
    </row>
    <row r="7515" spans="1:2" x14ac:dyDescent="0.25">
      <c r="A7515" s="19" t="s">
        <v>26665</v>
      </c>
      <c r="B7515" s="19" t="s">
        <v>12442</v>
      </c>
    </row>
    <row r="7516" spans="1:2" x14ac:dyDescent="0.25">
      <c r="A7516" s="19" t="s">
        <v>26666</v>
      </c>
      <c r="B7516" s="19" t="s">
        <v>12442</v>
      </c>
    </row>
    <row r="7517" spans="1:2" x14ac:dyDescent="0.25">
      <c r="A7517" s="19" t="s">
        <v>26667</v>
      </c>
      <c r="B7517" s="19" t="s">
        <v>12432</v>
      </c>
    </row>
    <row r="7518" spans="1:2" x14ac:dyDescent="0.25">
      <c r="A7518" s="19" t="s">
        <v>308</v>
      </c>
      <c r="B7518" s="19" t="s">
        <v>12442</v>
      </c>
    </row>
    <row r="7519" spans="1:2" x14ac:dyDescent="0.25">
      <c r="A7519" s="19" t="s">
        <v>26668</v>
      </c>
      <c r="B7519" s="19" t="s">
        <v>12442</v>
      </c>
    </row>
    <row r="7520" spans="1:2" x14ac:dyDescent="0.25">
      <c r="A7520" s="19" t="s">
        <v>26669</v>
      </c>
      <c r="B7520" s="19" t="s">
        <v>12437</v>
      </c>
    </row>
    <row r="7521" spans="1:2" x14ac:dyDescent="0.25">
      <c r="A7521" s="19" t="s">
        <v>1612</v>
      </c>
      <c r="B7521" s="19" t="s">
        <v>12423</v>
      </c>
    </row>
    <row r="7522" spans="1:2" x14ac:dyDescent="0.25">
      <c r="A7522" s="19" t="s">
        <v>26670</v>
      </c>
      <c r="B7522" s="19" t="s">
        <v>12442</v>
      </c>
    </row>
    <row r="7523" spans="1:2" x14ac:dyDescent="0.25">
      <c r="A7523" s="19" t="s">
        <v>26671</v>
      </c>
      <c r="B7523" s="19" t="s">
        <v>19561</v>
      </c>
    </row>
    <row r="7524" spans="1:2" x14ac:dyDescent="0.25">
      <c r="A7524" s="19" t="s">
        <v>26672</v>
      </c>
      <c r="B7524" s="19" t="s">
        <v>19697</v>
      </c>
    </row>
    <row r="7525" spans="1:2" x14ac:dyDescent="0.25">
      <c r="A7525" s="19" t="s">
        <v>26673</v>
      </c>
      <c r="B7525" s="19" t="s">
        <v>19561</v>
      </c>
    </row>
    <row r="7526" spans="1:2" x14ac:dyDescent="0.25">
      <c r="A7526" s="19" t="s">
        <v>26674</v>
      </c>
      <c r="B7526" s="19" t="s">
        <v>12426</v>
      </c>
    </row>
    <row r="7527" spans="1:2" x14ac:dyDescent="0.25">
      <c r="A7527" s="19" t="s">
        <v>26675</v>
      </c>
      <c r="B7527" s="19" t="s">
        <v>19561</v>
      </c>
    </row>
    <row r="7528" spans="1:2" x14ac:dyDescent="0.25">
      <c r="A7528" s="19" t="s">
        <v>26676</v>
      </c>
      <c r="B7528" s="19" t="s">
        <v>19561</v>
      </c>
    </row>
    <row r="7529" spans="1:2" x14ac:dyDescent="0.25">
      <c r="A7529" s="19" t="s">
        <v>26677</v>
      </c>
      <c r="B7529" s="19" t="s">
        <v>19561</v>
      </c>
    </row>
    <row r="7530" spans="1:2" x14ac:dyDescent="0.25">
      <c r="A7530" s="19" t="s">
        <v>83</v>
      </c>
      <c r="B7530" s="19" t="s">
        <v>12421</v>
      </c>
    </row>
    <row r="7531" spans="1:2" x14ac:dyDescent="0.25">
      <c r="A7531" s="19" t="s">
        <v>26678</v>
      </c>
      <c r="B7531" s="19" t="s">
        <v>19561</v>
      </c>
    </row>
    <row r="7532" spans="1:2" x14ac:dyDescent="0.25">
      <c r="A7532" s="19" t="s">
        <v>26679</v>
      </c>
      <c r="B7532" s="19" t="s">
        <v>12426</v>
      </c>
    </row>
    <row r="7533" spans="1:2" x14ac:dyDescent="0.25">
      <c r="A7533" s="19" t="s">
        <v>26680</v>
      </c>
      <c r="B7533" s="19" t="s">
        <v>12426</v>
      </c>
    </row>
    <row r="7534" spans="1:2" x14ac:dyDescent="0.25">
      <c r="A7534" s="19" t="s">
        <v>26681</v>
      </c>
      <c r="B7534" s="19" t="s">
        <v>19561</v>
      </c>
    </row>
    <row r="7535" spans="1:2" x14ac:dyDescent="0.25">
      <c r="A7535" s="19" t="s">
        <v>26682</v>
      </c>
      <c r="B7535" s="19" t="s">
        <v>19561</v>
      </c>
    </row>
    <row r="7536" spans="1:2" x14ac:dyDescent="0.25">
      <c r="A7536" s="19" t="s">
        <v>26683</v>
      </c>
      <c r="B7536" s="19" t="s">
        <v>19680</v>
      </c>
    </row>
    <row r="7537" spans="1:2" x14ac:dyDescent="0.25">
      <c r="A7537" s="19" t="s">
        <v>20559</v>
      </c>
      <c r="B7537" s="19" t="s">
        <v>19695</v>
      </c>
    </row>
    <row r="7538" spans="1:2" x14ac:dyDescent="0.25">
      <c r="A7538" s="19" t="s">
        <v>26684</v>
      </c>
      <c r="B7538" s="19" t="s">
        <v>19695</v>
      </c>
    </row>
    <row r="7539" spans="1:2" x14ac:dyDescent="0.25">
      <c r="A7539" s="19" t="s">
        <v>26685</v>
      </c>
      <c r="B7539" s="19" t="s">
        <v>20895</v>
      </c>
    </row>
    <row r="7540" spans="1:2" x14ac:dyDescent="0.25">
      <c r="A7540" s="19" t="s">
        <v>26686</v>
      </c>
      <c r="B7540" s="19" t="s">
        <v>19695</v>
      </c>
    </row>
    <row r="7541" spans="1:2" x14ac:dyDescent="0.25">
      <c r="A7541" s="19" t="s">
        <v>26687</v>
      </c>
      <c r="B7541" s="19" t="s">
        <v>20545</v>
      </c>
    </row>
    <row r="7542" spans="1:2" x14ac:dyDescent="0.25">
      <c r="A7542" s="19" t="s">
        <v>26688</v>
      </c>
      <c r="B7542" s="19" t="s">
        <v>19584</v>
      </c>
    </row>
    <row r="7543" spans="1:2" x14ac:dyDescent="0.25">
      <c r="A7543" s="19" t="s">
        <v>26689</v>
      </c>
      <c r="B7543" s="19" t="s">
        <v>19680</v>
      </c>
    </row>
    <row r="7544" spans="1:2" x14ac:dyDescent="0.25">
      <c r="A7544" s="19" t="s">
        <v>26690</v>
      </c>
      <c r="B7544" s="19" t="s">
        <v>19680</v>
      </c>
    </row>
    <row r="7545" spans="1:2" x14ac:dyDescent="0.25">
      <c r="A7545" s="19" t="s">
        <v>26691</v>
      </c>
      <c r="B7545" s="19" t="s">
        <v>12446</v>
      </c>
    </row>
    <row r="7546" spans="1:2" x14ac:dyDescent="0.25">
      <c r="A7546" s="19" t="s">
        <v>12359</v>
      </c>
      <c r="B7546" s="19" t="s">
        <v>12425</v>
      </c>
    </row>
    <row r="7547" spans="1:2" x14ac:dyDescent="0.25">
      <c r="A7547" s="19" t="s">
        <v>26692</v>
      </c>
      <c r="B7547" s="19" t="s">
        <v>20594</v>
      </c>
    </row>
    <row r="7548" spans="1:2" x14ac:dyDescent="0.25">
      <c r="A7548" s="19" t="s">
        <v>26693</v>
      </c>
      <c r="B7548" s="19" t="s">
        <v>20594</v>
      </c>
    </row>
    <row r="7549" spans="1:2" x14ac:dyDescent="0.25">
      <c r="A7549" s="19" t="s">
        <v>26694</v>
      </c>
      <c r="B7549" s="19" t="s">
        <v>23508</v>
      </c>
    </row>
    <row r="7550" spans="1:2" x14ac:dyDescent="0.25">
      <c r="A7550" s="19" t="s">
        <v>26695</v>
      </c>
      <c r="B7550" s="19" t="s">
        <v>21037</v>
      </c>
    </row>
    <row r="7551" spans="1:2" x14ac:dyDescent="0.25">
      <c r="A7551" s="19" t="s">
        <v>26696</v>
      </c>
      <c r="B7551" s="19" t="s">
        <v>20643</v>
      </c>
    </row>
    <row r="7552" spans="1:2" x14ac:dyDescent="0.25">
      <c r="A7552" s="19" t="s">
        <v>26697</v>
      </c>
      <c r="B7552" s="19" t="s">
        <v>19763</v>
      </c>
    </row>
    <row r="7553" spans="1:2" x14ac:dyDescent="0.25">
      <c r="A7553" s="19" t="s">
        <v>26698</v>
      </c>
      <c r="B7553" s="19" t="s">
        <v>20698</v>
      </c>
    </row>
    <row r="7554" spans="1:2" x14ac:dyDescent="0.25">
      <c r="A7554" s="19" t="s">
        <v>26699</v>
      </c>
      <c r="B7554" s="19" t="s">
        <v>20594</v>
      </c>
    </row>
    <row r="7555" spans="1:2" x14ac:dyDescent="0.25">
      <c r="A7555" s="19" t="s">
        <v>26700</v>
      </c>
      <c r="B7555" s="19" t="s">
        <v>23055</v>
      </c>
    </row>
    <row r="7556" spans="1:2" x14ac:dyDescent="0.25">
      <c r="A7556" s="19" t="s">
        <v>26701</v>
      </c>
      <c r="B7556" s="19" t="s">
        <v>19561</v>
      </c>
    </row>
    <row r="7557" spans="1:2" x14ac:dyDescent="0.25">
      <c r="A7557" s="19" t="s">
        <v>26702</v>
      </c>
      <c r="B7557" s="19" t="s">
        <v>19561</v>
      </c>
    </row>
    <row r="7558" spans="1:2" x14ac:dyDescent="0.25">
      <c r="A7558" s="19" t="s">
        <v>26703</v>
      </c>
      <c r="B7558" s="19" t="s">
        <v>26704</v>
      </c>
    </row>
    <row r="7559" spans="1:2" x14ac:dyDescent="0.25">
      <c r="A7559" s="19" t="s">
        <v>26705</v>
      </c>
      <c r="B7559" s="19" t="s">
        <v>21347</v>
      </c>
    </row>
    <row r="7560" spans="1:2" x14ac:dyDescent="0.25">
      <c r="A7560" s="19" t="s">
        <v>26706</v>
      </c>
      <c r="B7560" s="19" t="s">
        <v>12442</v>
      </c>
    </row>
    <row r="7561" spans="1:2" x14ac:dyDescent="0.25">
      <c r="A7561" s="19" t="s">
        <v>148</v>
      </c>
      <c r="B7561" s="19" t="s">
        <v>12425</v>
      </c>
    </row>
    <row r="7562" spans="1:2" x14ac:dyDescent="0.25">
      <c r="A7562" s="19" t="s">
        <v>26707</v>
      </c>
      <c r="B7562" s="19" t="s">
        <v>21594</v>
      </c>
    </row>
    <row r="7563" spans="1:2" x14ac:dyDescent="0.25">
      <c r="A7563" s="19" t="s">
        <v>86</v>
      </c>
      <c r="B7563" s="19" t="s">
        <v>12422</v>
      </c>
    </row>
    <row r="7564" spans="1:2" x14ac:dyDescent="0.25">
      <c r="A7564" s="19" t="s">
        <v>26708</v>
      </c>
      <c r="B7564" s="19" t="s">
        <v>12422</v>
      </c>
    </row>
    <row r="7565" spans="1:2" x14ac:dyDescent="0.25">
      <c r="A7565" s="19" t="s">
        <v>26709</v>
      </c>
      <c r="B7565" s="19" t="s">
        <v>12442</v>
      </c>
    </row>
    <row r="7566" spans="1:2" x14ac:dyDescent="0.25">
      <c r="A7566" s="19" t="s">
        <v>26710</v>
      </c>
      <c r="B7566" s="19" t="s">
        <v>12442</v>
      </c>
    </row>
    <row r="7567" spans="1:2" x14ac:dyDescent="0.25">
      <c r="A7567" s="19" t="s">
        <v>26711</v>
      </c>
      <c r="B7567" s="19" t="s">
        <v>19561</v>
      </c>
    </row>
    <row r="7568" spans="1:2" x14ac:dyDescent="0.25">
      <c r="A7568" s="19" t="s">
        <v>26712</v>
      </c>
      <c r="B7568" s="19" t="s">
        <v>19703</v>
      </c>
    </row>
    <row r="7569" spans="1:2" x14ac:dyDescent="0.25">
      <c r="A7569" s="19" t="s">
        <v>26713</v>
      </c>
      <c r="B7569" s="19" t="s">
        <v>19703</v>
      </c>
    </row>
    <row r="7570" spans="1:2" x14ac:dyDescent="0.25">
      <c r="A7570" s="19" t="s">
        <v>26714</v>
      </c>
      <c r="B7570" s="19" t="s">
        <v>19561</v>
      </c>
    </row>
    <row r="7571" spans="1:2" x14ac:dyDescent="0.25">
      <c r="A7571" s="19" t="s">
        <v>26715</v>
      </c>
      <c r="B7571" s="19" t="s">
        <v>19747</v>
      </c>
    </row>
    <row r="7572" spans="1:2" x14ac:dyDescent="0.25">
      <c r="A7572" s="19" t="s">
        <v>26716</v>
      </c>
      <c r="B7572" s="19" t="s">
        <v>20594</v>
      </c>
    </row>
    <row r="7573" spans="1:2" x14ac:dyDescent="0.25">
      <c r="A7573" s="19" t="s">
        <v>284</v>
      </c>
      <c r="B7573" s="19" t="s">
        <v>12425</v>
      </c>
    </row>
    <row r="7574" spans="1:2" x14ac:dyDescent="0.25">
      <c r="A7574" s="19" t="s">
        <v>6902</v>
      </c>
      <c r="B7574" s="19" t="s">
        <v>12426</v>
      </c>
    </row>
    <row r="7575" spans="1:2" x14ac:dyDescent="0.25">
      <c r="A7575" s="19" t="s">
        <v>8569</v>
      </c>
      <c r="B7575" s="19" t="s">
        <v>12427</v>
      </c>
    </row>
    <row r="7576" spans="1:2" x14ac:dyDescent="0.25">
      <c r="A7576" s="19" t="s">
        <v>26717</v>
      </c>
      <c r="B7576" s="19" t="s">
        <v>21347</v>
      </c>
    </row>
    <row r="7577" spans="1:2" x14ac:dyDescent="0.25">
      <c r="A7577" s="19" t="s">
        <v>26718</v>
      </c>
      <c r="B7577" s="19" t="s">
        <v>21349</v>
      </c>
    </row>
    <row r="7578" spans="1:2" x14ac:dyDescent="0.25">
      <c r="A7578" s="19" t="s">
        <v>26719</v>
      </c>
      <c r="B7578" s="19" t="s">
        <v>12431</v>
      </c>
    </row>
    <row r="7579" spans="1:2" x14ac:dyDescent="0.25">
      <c r="A7579" s="19" t="s">
        <v>26720</v>
      </c>
      <c r="B7579" s="19" t="s">
        <v>12431</v>
      </c>
    </row>
    <row r="7580" spans="1:2" x14ac:dyDescent="0.25">
      <c r="A7580" s="19" t="s">
        <v>26721</v>
      </c>
      <c r="B7580" s="19" t="s">
        <v>12426</v>
      </c>
    </row>
    <row r="7581" spans="1:2" x14ac:dyDescent="0.25">
      <c r="A7581" s="19" t="s">
        <v>26722</v>
      </c>
      <c r="B7581" s="19" t="s">
        <v>20541</v>
      </c>
    </row>
    <row r="7582" spans="1:2" x14ac:dyDescent="0.25">
      <c r="A7582" s="19" t="s">
        <v>26723</v>
      </c>
      <c r="B7582" s="19" t="s">
        <v>19561</v>
      </c>
    </row>
    <row r="7583" spans="1:2" x14ac:dyDescent="0.25">
      <c r="A7583" s="19" t="s">
        <v>26724</v>
      </c>
      <c r="B7583" s="19" t="s">
        <v>19561</v>
      </c>
    </row>
    <row r="7584" spans="1:2" x14ac:dyDescent="0.25">
      <c r="A7584" s="19" t="s">
        <v>191</v>
      </c>
      <c r="B7584" s="19" t="s">
        <v>12423</v>
      </c>
    </row>
    <row r="7585" spans="1:2" x14ac:dyDescent="0.25">
      <c r="A7585" s="19" t="s">
        <v>26725</v>
      </c>
      <c r="B7585" s="19" t="s">
        <v>12426</v>
      </c>
    </row>
    <row r="7586" spans="1:2" x14ac:dyDescent="0.25">
      <c r="A7586" s="19" t="s">
        <v>26726</v>
      </c>
      <c r="B7586" s="19" t="s">
        <v>19561</v>
      </c>
    </row>
    <row r="7587" spans="1:2" x14ac:dyDescent="0.25">
      <c r="A7587" s="19" t="s">
        <v>26727</v>
      </c>
      <c r="B7587" s="19" t="s">
        <v>19561</v>
      </c>
    </row>
    <row r="7588" spans="1:2" x14ac:dyDescent="0.25">
      <c r="A7588" s="19" t="s">
        <v>26728</v>
      </c>
      <c r="B7588" s="19" t="s">
        <v>12421</v>
      </c>
    </row>
    <row r="7589" spans="1:2" x14ac:dyDescent="0.25">
      <c r="A7589" s="19" t="s">
        <v>4281</v>
      </c>
      <c r="B7589" s="19" t="s">
        <v>12430</v>
      </c>
    </row>
    <row r="7590" spans="1:2" x14ac:dyDescent="0.25">
      <c r="A7590" s="19" t="s">
        <v>26729</v>
      </c>
      <c r="B7590" s="19" t="s">
        <v>12442</v>
      </c>
    </row>
    <row r="7591" spans="1:2" x14ac:dyDescent="0.25">
      <c r="A7591" s="19" t="s">
        <v>26730</v>
      </c>
      <c r="B7591" s="19" t="s">
        <v>19561</v>
      </c>
    </row>
    <row r="7592" spans="1:2" x14ac:dyDescent="0.25">
      <c r="A7592" s="19" t="s">
        <v>26731</v>
      </c>
      <c r="B7592" s="19" t="s">
        <v>19826</v>
      </c>
    </row>
    <row r="7593" spans="1:2" x14ac:dyDescent="0.25">
      <c r="A7593" s="19" t="s">
        <v>26732</v>
      </c>
      <c r="B7593" s="19" t="s">
        <v>19561</v>
      </c>
    </row>
    <row r="7594" spans="1:2" x14ac:dyDescent="0.25">
      <c r="A7594" s="19" t="s">
        <v>26733</v>
      </c>
      <c r="B7594" s="19" t="s">
        <v>19763</v>
      </c>
    </row>
    <row r="7595" spans="1:2" x14ac:dyDescent="0.25">
      <c r="A7595" s="19" t="s">
        <v>26734</v>
      </c>
      <c r="B7595" s="19" t="s">
        <v>19561</v>
      </c>
    </row>
    <row r="7596" spans="1:2" x14ac:dyDescent="0.25">
      <c r="A7596" s="19" t="s">
        <v>26735</v>
      </c>
      <c r="B7596" s="19" t="s">
        <v>19561</v>
      </c>
    </row>
    <row r="7597" spans="1:2" x14ac:dyDescent="0.25">
      <c r="A7597" s="19" t="s">
        <v>30</v>
      </c>
      <c r="B7597" s="19" t="s">
        <v>12423</v>
      </c>
    </row>
    <row r="7598" spans="1:2" x14ac:dyDescent="0.25">
      <c r="A7598" s="19" t="s">
        <v>26736</v>
      </c>
      <c r="B7598" s="19" t="s">
        <v>22811</v>
      </c>
    </row>
    <row r="7599" spans="1:2" x14ac:dyDescent="0.25">
      <c r="A7599" s="19" t="s">
        <v>26737</v>
      </c>
      <c r="B7599" s="19" t="s">
        <v>12446</v>
      </c>
    </row>
    <row r="7600" spans="1:2" x14ac:dyDescent="0.25">
      <c r="A7600" s="19" t="s">
        <v>26738</v>
      </c>
      <c r="B7600" s="19" t="s">
        <v>12423</v>
      </c>
    </row>
    <row r="7601" spans="1:2" x14ac:dyDescent="0.25">
      <c r="A7601" s="19" t="s">
        <v>26739</v>
      </c>
      <c r="B7601" s="19" t="s">
        <v>12423</v>
      </c>
    </row>
    <row r="7602" spans="1:2" x14ac:dyDescent="0.25">
      <c r="A7602" s="19" t="s">
        <v>26740</v>
      </c>
      <c r="B7602" s="19" t="s">
        <v>12425</v>
      </c>
    </row>
    <row r="7603" spans="1:2" x14ac:dyDescent="0.25">
      <c r="A7603" s="19" t="s">
        <v>130</v>
      </c>
      <c r="B7603" s="19" t="s">
        <v>12429</v>
      </c>
    </row>
    <row r="7604" spans="1:2" x14ac:dyDescent="0.25">
      <c r="A7604" s="19" t="s">
        <v>26741</v>
      </c>
      <c r="B7604" s="19" t="s">
        <v>12423</v>
      </c>
    </row>
    <row r="7605" spans="1:2" x14ac:dyDescent="0.25">
      <c r="A7605" s="19" t="s">
        <v>26742</v>
      </c>
      <c r="B7605" s="19" t="s">
        <v>12431</v>
      </c>
    </row>
    <row r="7606" spans="1:2" x14ac:dyDescent="0.25">
      <c r="A7606" s="19" t="s">
        <v>26743</v>
      </c>
      <c r="B7606" s="19" t="s">
        <v>12426</v>
      </c>
    </row>
    <row r="7607" spans="1:2" x14ac:dyDescent="0.25">
      <c r="A7607" s="19" t="s">
        <v>26744</v>
      </c>
      <c r="B7607" s="19" t="s">
        <v>19561</v>
      </c>
    </row>
    <row r="7608" spans="1:2" x14ac:dyDescent="0.25">
      <c r="A7608" s="19" t="s">
        <v>26745</v>
      </c>
      <c r="B7608" s="19" t="s">
        <v>20754</v>
      </c>
    </row>
    <row r="7609" spans="1:2" x14ac:dyDescent="0.25">
      <c r="A7609" s="19" t="s">
        <v>26746</v>
      </c>
      <c r="B7609" s="19" t="s">
        <v>12426</v>
      </c>
    </row>
    <row r="7610" spans="1:2" x14ac:dyDescent="0.25">
      <c r="A7610" s="19" t="s">
        <v>26747</v>
      </c>
      <c r="B7610" s="19" t="s">
        <v>12423</v>
      </c>
    </row>
    <row r="7611" spans="1:2" x14ac:dyDescent="0.25">
      <c r="A7611" s="19" t="s">
        <v>26748</v>
      </c>
      <c r="B7611" s="19" t="s">
        <v>19703</v>
      </c>
    </row>
    <row r="7612" spans="1:2" x14ac:dyDescent="0.25">
      <c r="A7612" s="19" t="s">
        <v>26749</v>
      </c>
      <c r="B7612" s="19" t="s">
        <v>20594</v>
      </c>
    </row>
    <row r="7613" spans="1:2" x14ac:dyDescent="0.25">
      <c r="A7613" s="19" t="s">
        <v>26750</v>
      </c>
      <c r="B7613" s="19" t="s">
        <v>19561</v>
      </c>
    </row>
    <row r="7614" spans="1:2" x14ac:dyDescent="0.25">
      <c r="A7614" s="19" t="s">
        <v>26751</v>
      </c>
      <c r="B7614" s="19" t="s">
        <v>12426</v>
      </c>
    </row>
    <row r="7615" spans="1:2" x14ac:dyDescent="0.25">
      <c r="A7615" s="19" t="s">
        <v>26752</v>
      </c>
      <c r="B7615" s="19" t="s">
        <v>19561</v>
      </c>
    </row>
    <row r="7616" spans="1:2" x14ac:dyDescent="0.25">
      <c r="A7616" s="19" t="s">
        <v>26753</v>
      </c>
      <c r="B7616" s="19" t="s">
        <v>12423</v>
      </c>
    </row>
    <row r="7617" spans="1:2" x14ac:dyDescent="0.25">
      <c r="A7617" s="19" t="s">
        <v>237</v>
      </c>
      <c r="B7617" s="19" t="s">
        <v>12427</v>
      </c>
    </row>
    <row r="7618" spans="1:2" x14ac:dyDescent="0.25">
      <c r="A7618" s="19" t="s">
        <v>26754</v>
      </c>
      <c r="B7618" s="19" t="s">
        <v>19561</v>
      </c>
    </row>
    <row r="7619" spans="1:2" x14ac:dyDescent="0.25">
      <c r="A7619" s="19" t="s">
        <v>26755</v>
      </c>
      <c r="B7619" s="19" t="s">
        <v>19946</v>
      </c>
    </row>
    <row r="7620" spans="1:2" x14ac:dyDescent="0.25">
      <c r="A7620" s="19" t="s">
        <v>26756</v>
      </c>
      <c r="B7620" s="19" t="s">
        <v>19561</v>
      </c>
    </row>
    <row r="7621" spans="1:2" x14ac:dyDescent="0.25">
      <c r="A7621" s="19" t="s">
        <v>26757</v>
      </c>
      <c r="B7621" s="19" t="s">
        <v>12431</v>
      </c>
    </row>
    <row r="7622" spans="1:2" x14ac:dyDescent="0.25">
      <c r="A7622" s="19" t="s">
        <v>26758</v>
      </c>
      <c r="B7622" s="19" t="s">
        <v>19561</v>
      </c>
    </row>
    <row r="7623" spans="1:2" x14ac:dyDescent="0.25">
      <c r="A7623" s="19" t="s">
        <v>26759</v>
      </c>
      <c r="B7623" s="19" t="s">
        <v>19561</v>
      </c>
    </row>
    <row r="7624" spans="1:2" x14ac:dyDescent="0.25">
      <c r="A7624" s="19" t="s">
        <v>26760</v>
      </c>
      <c r="B7624" s="19" t="s">
        <v>19561</v>
      </c>
    </row>
    <row r="7625" spans="1:2" x14ac:dyDescent="0.25">
      <c r="A7625" s="19" t="s">
        <v>26761</v>
      </c>
      <c r="B7625" s="19" t="s">
        <v>12425</v>
      </c>
    </row>
    <row r="7626" spans="1:2" x14ac:dyDescent="0.25">
      <c r="A7626" s="19" t="s">
        <v>264</v>
      </c>
      <c r="B7626" s="19" t="s">
        <v>12426</v>
      </c>
    </row>
    <row r="7627" spans="1:2" x14ac:dyDescent="0.25">
      <c r="A7627" s="19" t="s">
        <v>26762</v>
      </c>
      <c r="B7627" s="19" t="s">
        <v>19561</v>
      </c>
    </row>
    <row r="7628" spans="1:2" x14ac:dyDescent="0.25">
      <c r="A7628" s="19" t="s">
        <v>26763</v>
      </c>
      <c r="B7628" s="19" t="s">
        <v>19561</v>
      </c>
    </row>
    <row r="7629" spans="1:2" x14ac:dyDescent="0.25">
      <c r="A7629" s="19" t="s">
        <v>26764</v>
      </c>
      <c r="B7629" s="19" t="s">
        <v>19561</v>
      </c>
    </row>
    <row r="7630" spans="1:2" x14ac:dyDescent="0.25">
      <c r="A7630" s="19" t="s">
        <v>26765</v>
      </c>
      <c r="B7630" s="19" t="s">
        <v>19826</v>
      </c>
    </row>
    <row r="7631" spans="1:2" x14ac:dyDescent="0.25">
      <c r="A7631" s="19" t="s">
        <v>26766</v>
      </c>
      <c r="B7631" s="19" t="s">
        <v>12433</v>
      </c>
    </row>
    <row r="7632" spans="1:2" x14ac:dyDescent="0.25">
      <c r="A7632" s="19" t="s">
        <v>26767</v>
      </c>
      <c r="B7632" s="19" t="s">
        <v>21458</v>
      </c>
    </row>
    <row r="7633" spans="1:2" x14ac:dyDescent="0.25">
      <c r="A7633" s="19" t="s">
        <v>26768</v>
      </c>
      <c r="B7633" s="19" t="s">
        <v>21610</v>
      </c>
    </row>
    <row r="7634" spans="1:2" x14ac:dyDescent="0.25">
      <c r="A7634" s="19" t="s">
        <v>26769</v>
      </c>
      <c r="B7634" s="19" t="s">
        <v>21610</v>
      </c>
    </row>
    <row r="7635" spans="1:2" x14ac:dyDescent="0.25">
      <c r="A7635" s="19" t="s">
        <v>26770</v>
      </c>
      <c r="B7635" s="19" t="s">
        <v>21610</v>
      </c>
    </row>
    <row r="7636" spans="1:2" x14ac:dyDescent="0.25">
      <c r="A7636" s="19" t="s">
        <v>26771</v>
      </c>
      <c r="B7636" s="19" t="s">
        <v>21610</v>
      </c>
    </row>
    <row r="7637" spans="1:2" x14ac:dyDescent="0.25">
      <c r="A7637" s="19" t="s">
        <v>26772</v>
      </c>
      <c r="B7637" s="19" t="s">
        <v>21610</v>
      </c>
    </row>
    <row r="7638" spans="1:2" x14ac:dyDescent="0.25">
      <c r="A7638" s="19" t="s">
        <v>26773</v>
      </c>
      <c r="B7638" s="19" t="s">
        <v>21610</v>
      </c>
    </row>
    <row r="7639" spans="1:2" x14ac:dyDescent="0.25">
      <c r="A7639" s="19" t="s">
        <v>26774</v>
      </c>
      <c r="B7639" s="19" t="s">
        <v>21610</v>
      </c>
    </row>
    <row r="7640" spans="1:2" x14ac:dyDescent="0.25">
      <c r="A7640" s="19" t="s">
        <v>26775</v>
      </c>
      <c r="B7640" s="19" t="s">
        <v>21052</v>
      </c>
    </row>
    <row r="7641" spans="1:2" x14ac:dyDescent="0.25">
      <c r="A7641" s="19" t="s">
        <v>26776</v>
      </c>
      <c r="B7641" s="19" t="s">
        <v>19751</v>
      </c>
    </row>
    <row r="7642" spans="1:2" x14ac:dyDescent="0.25">
      <c r="A7642" s="19" t="s">
        <v>26777</v>
      </c>
      <c r="B7642" s="19" t="s">
        <v>21052</v>
      </c>
    </row>
    <row r="7643" spans="1:2" x14ac:dyDescent="0.25">
      <c r="A7643" s="19" t="s">
        <v>26778</v>
      </c>
      <c r="B7643" s="19" t="s">
        <v>21052</v>
      </c>
    </row>
    <row r="7644" spans="1:2" x14ac:dyDescent="0.25">
      <c r="A7644" s="19" t="s">
        <v>26779</v>
      </c>
      <c r="B7644" s="19" t="s">
        <v>21052</v>
      </c>
    </row>
    <row r="7645" spans="1:2" x14ac:dyDescent="0.25">
      <c r="A7645" s="19" t="s">
        <v>26780</v>
      </c>
      <c r="B7645" s="19" t="s">
        <v>19561</v>
      </c>
    </row>
    <row r="7646" spans="1:2" x14ac:dyDescent="0.25">
      <c r="A7646" s="19" t="s">
        <v>26781</v>
      </c>
      <c r="B7646" s="19" t="s">
        <v>12422</v>
      </c>
    </row>
    <row r="7647" spans="1:2" x14ac:dyDescent="0.25">
      <c r="A7647" s="19" t="s">
        <v>26782</v>
      </c>
      <c r="B7647" s="19" t="s">
        <v>12421</v>
      </c>
    </row>
    <row r="7648" spans="1:2" x14ac:dyDescent="0.25">
      <c r="A7648" s="19" t="s">
        <v>26783</v>
      </c>
      <c r="B7648" s="19" t="s">
        <v>19788</v>
      </c>
    </row>
    <row r="7649" spans="1:2" x14ac:dyDescent="0.25">
      <c r="A7649" s="19" t="s">
        <v>26784</v>
      </c>
      <c r="B7649" s="19" t="s">
        <v>12427</v>
      </c>
    </row>
    <row r="7650" spans="1:2" x14ac:dyDescent="0.25">
      <c r="A7650" s="19" t="s">
        <v>26785</v>
      </c>
      <c r="B7650" s="19" t="s">
        <v>19561</v>
      </c>
    </row>
    <row r="7651" spans="1:2" x14ac:dyDescent="0.25">
      <c r="A7651" s="19" t="s">
        <v>26786</v>
      </c>
      <c r="B7651" s="19" t="s">
        <v>19826</v>
      </c>
    </row>
    <row r="7652" spans="1:2" x14ac:dyDescent="0.25">
      <c r="A7652" s="19" t="s">
        <v>26787</v>
      </c>
      <c r="B7652" s="19" t="s">
        <v>19561</v>
      </c>
    </row>
    <row r="7653" spans="1:2" x14ac:dyDescent="0.25">
      <c r="A7653" s="19" t="s">
        <v>26788</v>
      </c>
      <c r="B7653" s="19" t="s">
        <v>20064</v>
      </c>
    </row>
    <row r="7654" spans="1:2" x14ac:dyDescent="0.25">
      <c r="A7654" s="19" t="s">
        <v>26789</v>
      </c>
      <c r="B7654" s="19" t="s">
        <v>19561</v>
      </c>
    </row>
    <row r="7655" spans="1:2" x14ac:dyDescent="0.25">
      <c r="A7655" s="19" t="s">
        <v>26790</v>
      </c>
      <c r="B7655" s="19" t="s">
        <v>19561</v>
      </c>
    </row>
    <row r="7656" spans="1:2" x14ac:dyDescent="0.25">
      <c r="A7656" s="19" t="s">
        <v>26791</v>
      </c>
      <c r="B7656" s="19" t="s">
        <v>19561</v>
      </c>
    </row>
    <row r="7657" spans="1:2" x14ac:dyDescent="0.25">
      <c r="A7657" s="19" t="s">
        <v>26792</v>
      </c>
      <c r="B7657" s="19" t="s">
        <v>19561</v>
      </c>
    </row>
    <row r="7658" spans="1:2" x14ac:dyDescent="0.25">
      <c r="A7658" s="19" t="s">
        <v>5155</v>
      </c>
      <c r="B7658" s="19" t="s">
        <v>12437</v>
      </c>
    </row>
    <row r="7659" spans="1:2" x14ac:dyDescent="0.25">
      <c r="A7659" s="19" t="s">
        <v>14996</v>
      </c>
      <c r="B7659" s="19" t="s">
        <v>12426</v>
      </c>
    </row>
    <row r="7660" spans="1:2" x14ac:dyDescent="0.25">
      <c r="A7660" s="19" t="s">
        <v>26793</v>
      </c>
      <c r="B7660" s="19" t="s">
        <v>20213</v>
      </c>
    </row>
    <row r="7661" spans="1:2" x14ac:dyDescent="0.25">
      <c r="A7661" s="19" t="s">
        <v>26794</v>
      </c>
      <c r="B7661" s="19" t="s">
        <v>12437</v>
      </c>
    </row>
    <row r="7662" spans="1:2" x14ac:dyDescent="0.25">
      <c r="A7662" s="19" t="s">
        <v>26795</v>
      </c>
      <c r="B7662" s="19" t="s">
        <v>20301</v>
      </c>
    </row>
    <row r="7663" spans="1:2" x14ac:dyDescent="0.25">
      <c r="A7663" s="19" t="s">
        <v>26796</v>
      </c>
      <c r="B7663" s="19" t="s">
        <v>19991</v>
      </c>
    </row>
    <row r="7664" spans="1:2" x14ac:dyDescent="0.25">
      <c r="A7664" s="19" t="s">
        <v>26797</v>
      </c>
      <c r="B7664" s="19" t="s">
        <v>19580</v>
      </c>
    </row>
    <row r="7665" spans="1:2" x14ac:dyDescent="0.25">
      <c r="A7665" s="19" t="s">
        <v>26798</v>
      </c>
      <c r="B7665" s="19" t="s">
        <v>19561</v>
      </c>
    </row>
    <row r="7666" spans="1:2" x14ac:dyDescent="0.25">
      <c r="A7666" s="19" t="s">
        <v>26799</v>
      </c>
      <c r="B7666" s="19" t="s">
        <v>19561</v>
      </c>
    </row>
    <row r="7667" spans="1:2" x14ac:dyDescent="0.25">
      <c r="A7667" s="19" t="s">
        <v>26800</v>
      </c>
      <c r="B7667" s="19" t="s">
        <v>19561</v>
      </c>
    </row>
    <row r="7668" spans="1:2" x14ac:dyDescent="0.25">
      <c r="A7668" s="19" t="s">
        <v>26801</v>
      </c>
      <c r="B7668" s="19" t="s">
        <v>19561</v>
      </c>
    </row>
    <row r="7669" spans="1:2" x14ac:dyDescent="0.25">
      <c r="A7669" s="19" t="s">
        <v>26802</v>
      </c>
      <c r="B7669" s="19" t="s">
        <v>19695</v>
      </c>
    </row>
    <row r="7670" spans="1:2" x14ac:dyDescent="0.25">
      <c r="A7670" s="19" t="s">
        <v>26803</v>
      </c>
      <c r="B7670" s="19" t="s">
        <v>12431</v>
      </c>
    </row>
    <row r="7671" spans="1:2" x14ac:dyDescent="0.25">
      <c r="A7671" s="19" t="s">
        <v>26804</v>
      </c>
      <c r="B7671" s="19" t="s">
        <v>12426</v>
      </c>
    </row>
    <row r="7672" spans="1:2" x14ac:dyDescent="0.25">
      <c r="A7672" s="19" t="s">
        <v>26805</v>
      </c>
      <c r="B7672" s="19" t="s">
        <v>12431</v>
      </c>
    </row>
    <row r="7673" spans="1:2" x14ac:dyDescent="0.25">
      <c r="A7673" s="19" t="s">
        <v>26806</v>
      </c>
      <c r="B7673" s="19" t="s">
        <v>12423</v>
      </c>
    </row>
    <row r="7674" spans="1:2" x14ac:dyDescent="0.25">
      <c r="A7674" s="19" t="s">
        <v>26807</v>
      </c>
      <c r="B7674" s="19" t="s">
        <v>19561</v>
      </c>
    </row>
    <row r="7675" spans="1:2" x14ac:dyDescent="0.25">
      <c r="A7675" s="19" t="s">
        <v>26808</v>
      </c>
      <c r="B7675" s="19" t="s">
        <v>12421</v>
      </c>
    </row>
    <row r="7676" spans="1:2" x14ac:dyDescent="0.25">
      <c r="A7676" s="19" t="s">
        <v>325</v>
      </c>
      <c r="B7676" s="19" t="s">
        <v>12421</v>
      </c>
    </row>
    <row r="7677" spans="1:2" x14ac:dyDescent="0.25">
      <c r="A7677" s="19" t="s">
        <v>26809</v>
      </c>
      <c r="B7677" s="19" t="s">
        <v>19561</v>
      </c>
    </row>
    <row r="7678" spans="1:2" x14ac:dyDescent="0.25">
      <c r="A7678" s="19" t="s">
        <v>26810</v>
      </c>
      <c r="B7678" s="19" t="s">
        <v>12423</v>
      </c>
    </row>
    <row r="7679" spans="1:2" x14ac:dyDescent="0.25">
      <c r="A7679" s="19" t="s">
        <v>26811</v>
      </c>
      <c r="B7679" s="19" t="s">
        <v>12446</v>
      </c>
    </row>
    <row r="7680" spans="1:2" x14ac:dyDescent="0.25">
      <c r="A7680" s="19" t="s">
        <v>26812</v>
      </c>
      <c r="B7680" s="19" t="s">
        <v>12423</v>
      </c>
    </row>
    <row r="7681" spans="1:2" x14ac:dyDescent="0.25">
      <c r="A7681" s="19" t="s">
        <v>26813</v>
      </c>
      <c r="B7681" s="19" t="s">
        <v>12426</v>
      </c>
    </row>
    <row r="7682" spans="1:2" x14ac:dyDescent="0.25">
      <c r="A7682" s="19" t="s">
        <v>26814</v>
      </c>
      <c r="B7682" s="19" t="s">
        <v>12426</v>
      </c>
    </row>
    <row r="7683" spans="1:2" x14ac:dyDescent="0.25">
      <c r="A7683" s="19" t="s">
        <v>26815</v>
      </c>
      <c r="B7683" s="19" t="s">
        <v>12425</v>
      </c>
    </row>
    <row r="7684" spans="1:2" x14ac:dyDescent="0.25">
      <c r="A7684" s="19" t="s">
        <v>26816</v>
      </c>
      <c r="B7684" s="19" t="s">
        <v>19561</v>
      </c>
    </row>
    <row r="7685" spans="1:2" x14ac:dyDescent="0.25">
      <c r="A7685" s="19" t="s">
        <v>26817</v>
      </c>
      <c r="B7685" s="19" t="s">
        <v>19697</v>
      </c>
    </row>
    <row r="7686" spans="1:2" x14ac:dyDescent="0.25">
      <c r="A7686" s="19" t="s">
        <v>26818</v>
      </c>
      <c r="B7686" s="19" t="s">
        <v>19584</v>
      </c>
    </row>
    <row r="7687" spans="1:2" x14ac:dyDescent="0.25">
      <c r="A7687" s="19" t="s">
        <v>26819</v>
      </c>
      <c r="B7687" s="19" t="s">
        <v>19561</v>
      </c>
    </row>
    <row r="7688" spans="1:2" x14ac:dyDescent="0.25">
      <c r="A7688" s="19" t="s">
        <v>26820</v>
      </c>
      <c r="B7688" s="19" t="s">
        <v>19826</v>
      </c>
    </row>
    <row r="7689" spans="1:2" x14ac:dyDescent="0.25">
      <c r="A7689" s="19" t="s">
        <v>26821</v>
      </c>
      <c r="B7689" s="19" t="s">
        <v>12434</v>
      </c>
    </row>
    <row r="7690" spans="1:2" x14ac:dyDescent="0.25">
      <c r="A7690" s="19" t="s">
        <v>26822</v>
      </c>
      <c r="B7690" s="19" t="s">
        <v>19826</v>
      </c>
    </row>
    <row r="7691" spans="1:2" x14ac:dyDescent="0.25">
      <c r="A7691" s="19" t="s">
        <v>26823</v>
      </c>
      <c r="B7691" s="19" t="s">
        <v>19697</v>
      </c>
    </row>
    <row r="7692" spans="1:2" x14ac:dyDescent="0.25">
      <c r="A7692" s="19" t="s">
        <v>26824</v>
      </c>
      <c r="B7692" s="19" t="s">
        <v>21261</v>
      </c>
    </row>
    <row r="7693" spans="1:2" x14ac:dyDescent="0.25">
      <c r="A7693" s="19" t="s">
        <v>26825</v>
      </c>
      <c r="B7693" s="19" t="s">
        <v>12426</v>
      </c>
    </row>
    <row r="7694" spans="1:2" x14ac:dyDescent="0.25">
      <c r="A7694" s="19" t="s">
        <v>26826</v>
      </c>
      <c r="B7694" s="19" t="s">
        <v>12423</v>
      </c>
    </row>
    <row r="7695" spans="1:2" x14ac:dyDescent="0.25">
      <c r="A7695" s="19" t="s">
        <v>26827</v>
      </c>
      <c r="B7695" s="19" t="s">
        <v>12433</v>
      </c>
    </row>
    <row r="7696" spans="1:2" x14ac:dyDescent="0.25">
      <c r="A7696" s="19" t="s">
        <v>26828</v>
      </c>
      <c r="B7696" s="19" t="s">
        <v>12423</v>
      </c>
    </row>
    <row r="7697" spans="1:2" x14ac:dyDescent="0.25">
      <c r="A7697" s="19" t="s">
        <v>26829</v>
      </c>
      <c r="B7697" s="19" t="s">
        <v>19561</v>
      </c>
    </row>
    <row r="7698" spans="1:2" x14ac:dyDescent="0.25">
      <c r="A7698" s="19" t="s">
        <v>26830</v>
      </c>
      <c r="B7698" s="19" t="s">
        <v>12446</v>
      </c>
    </row>
    <row r="7699" spans="1:2" x14ac:dyDescent="0.25">
      <c r="A7699" s="19" t="s">
        <v>5849</v>
      </c>
      <c r="B7699" s="19" t="s">
        <v>12426</v>
      </c>
    </row>
    <row r="7700" spans="1:2" x14ac:dyDescent="0.25">
      <c r="A7700" s="19" t="s">
        <v>232</v>
      </c>
      <c r="B7700" s="19" t="s">
        <v>12426</v>
      </c>
    </row>
    <row r="7701" spans="1:2" x14ac:dyDescent="0.25">
      <c r="A7701" s="19" t="s">
        <v>26831</v>
      </c>
      <c r="B7701" s="19" t="s">
        <v>12426</v>
      </c>
    </row>
    <row r="7702" spans="1:2" x14ac:dyDescent="0.25">
      <c r="A7702" s="19" t="s">
        <v>26832</v>
      </c>
      <c r="B7702" s="19" t="s">
        <v>19561</v>
      </c>
    </row>
    <row r="7703" spans="1:2" x14ac:dyDescent="0.25">
      <c r="A7703" s="19" t="s">
        <v>26833</v>
      </c>
      <c r="B7703" s="19" t="s">
        <v>19561</v>
      </c>
    </row>
    <row r="7704" spans="1:2" x14ac:dyDescent="0.25">
      <c r="A7704" s="19" t="s">
        <v>26834</v>
      </c>
      <c r="B7704" s="19" t="s">
        <v>12441</v>
      </c>
    </row>
    <row r="7705" spans="1:2" x14ac:dyDescent="0.25">
      <c r="A7705" s="19" t="s">
        <v>26835</v>
      </c>
      <c r="B7705" s="19" t="s">
        <v>12441</v>
      </c>
    </row>
    <row r="7706" spans="1:2" x14ac:dyDescent="0.25">
      <c r="A7706" s="19" t="s">
        <v>26836</v>
      </c>
      <c r="B7706" s="19" t="s">
        <v>12431</v>
      </c>
    </row>
    <row r="7707" spans="1:2" x14ac:dyDescent="0.25">
      <c r="A7707" s="19" t="s">
        <v>26837</v>
      </c>
      <c r="B7707" s="19" t="s">
        <v>12425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C2576-ABF4-4C25-8C82-309CABB0BD0B}">
  <sheetPr codeName="Sheet7"/>
  <dimension ref="A1:I591"/>
  <sheetViews>
    <sheetView workbookViewId="0"/>
  </sheetViews>
  <sheetFormatPr defaultRowHeight="15" x14ac:dyDescent="0.25"/>
  <cols>
    <col min="2" max="2" width="46.28515625" bestFit="1" customWidth="1"/>
    <col min="3" max="3" width="11.5703125" bestFit="1" customWidth="1"/>
    <col min="4" max="4" width="13.28515625" bestFit="1" customWidth="1"/>
    <col min="5" max="5" width="15.28515625" bestFit="1" customWidth="1"/>
    <col min="6" max="6" width="14.28515625" bestFit="1" customWidth="1"/>
    <col min="7" max="7" width="13.28515625" bestFit="1" customWidth="1"/>
    <col min="8" max="8" width="15.28515625" bestFit="1" customWidth="1"/>
    <col min="9" max="9" width="48.140625" bestFit="1" customWidth="1"/>
  </cols>
  <sheetData>
    <row r="1" spans="1:9" ht="15.75" x14ac:dyDescent="0.25">
      <c r="B1" s="7" t="s">
        <v>315</v>
      </c>
      <c r="C1" s="2"/>
      <c r="D1" s="2"/>
      <c r="E1" s="2"/>
      <c r="F1" s="2"/>
      <c r="G1" s="2">
        <v>100000</v>
      </c>
      <c r="H1" s="2"/>
    </row>
    <row r="2" spans="1:9" ht="15.75" x14ac:dyDescent="0.25">
      <c r="B2" s="7" t="s">
        <v>396</v>
      </c>
      <c r="C2" s="2"/>
      <c r="D2" s="2"/>
      <c r="E2" s="6" t="s">
        <v>316</v>
      </c>
      <c r="F2" s="2"/>
      <c r="G2" s="2"/>
      <c r="H2" s="2"/>
    </row>
    <row r="3" spans="1:9" x14ac:dyDescent="0.25">
      <c r="B3" s="9" t="s">
        <v>19557</v>
      </c>
    </row>
    <row r="4" spans="1:9" x14ac:dyDescent="0.25">
      <c r="C4" s="51" t="s">
        <v>312</v>
      </c>
      <c r="D4" s="51"/>
      <c r="E4" s="51" t="s">
        <v>313</v>
      </c>
      <c r="F4" s="51"/>
      <c r="H4" s="3" t="s">
        <v>314</v>
      </c>
    </row>
    <row r="5" spans="1:9" s="9" customFormat="1" x14ac:dyDescent="0.25">
      <c r="A5" s="32" t="s">
        <v>333</v>
      </c>
      <c r="B5" s="15" t="s">
        <v>330</v>
      </c>
      <c r="C5" s="16" t="s">
        <v>311</v>
      </c>
      <c r="D5" s="16" t="s">
        <v>310</v>
      </c>
      <c r="E5" s="16" t="s">
        <v>311</v>
      </c>
      <c r="F5" s="16" t="s">
        <v>310</v>
      </c>
      <c r="G5" s="16" t="s">
        <v>331</v>
      </c>
      <c r="H5" s="16" t="s">
        <v>332</v>
      </c>
      <c r="I5" s="33" t="s">
        <v>12447</v>
      </c>
    </row>
    <row r="6" spans="1:9" x14ac:dyDescent="0.25">
      <c r="A6" s="17">
        <f>+ROW()-5</f>
        <v>1</v>
      </c>
      <c r="B6" s="15" t="s">
        <v>99</v>
      </c>
      <c r="C6" s="18">
        <v>11.372817700000002</v>
      </c>
      <c r="D6" s="18">
        <v>8.0570574999999991</v>
      </c>
      <c r="E6" s="18">
        <v>2874.864802699999</v>
      </c>
      <c r="F6" s="18">
        <v>222.74792930000007</v>
      </c>
      <c r="G6" s="18">
        <v>19.429875200000001</v>
      </c>
      <c r="H6" s="18">
        <v>3097.6127319999991</v>
      </c>
      <c r="I6" t="str">
        <f>+VLOOKUP('QUANTITY WISE'!$B6,Group!$A$1:$B$500000,2,0)</f>
        <v>Sundry Debtors (Ashish Chahar)</v>
      </c>
    </row>
    <row r="7" spans="1:9" x14ac:dyDescent="0.25">
      <c r="A7" s="17">
        <f t="shared" ref="A7:A70" si="0">+ROW()-5</f>
        <v>2</v>
      </c>
      <c r="B7" s="15" t="s">
        <v>18</v>
      </c>
      <c r="C7" s="18">
        <v>4.634376500000001</v>
      </c>
      <c r="D7" s="18">
        <v>13.086988500000013</v>
      </c>
      <c r="E7" s="18">
        <v>1302.0826749999997</v>
      </c>
      <c r="F7" s="18">
        <v>368.4867225000001</v>
      </c>
      <c r="G7" s="18">
        <v>17.721365000000013</v>
      </c>
      <c r="H7" s="18">
        <v>1670.5693974999997</v>
      </c>
      <c r="I7" t="str">
        <f>+VLOOKUP('QUANTITY WISE'!$B7,Group!$A$1:$B$500000,2,0)</f>
        <v>Sundry Debtors (Manish)</v>
      </c>
    </row>
    <row r="8" spans="1:9" x14ac:dyDescent="0.25">
      <c r="A8" s="17">
        <f t="shared" si="0"/>
        <v>3</v>
      </c>
      <c r="B8" s="15" t="s">
        <v>26</v>
      </c>
      <c r="C8" s="18">
        <v>6.105575700000001</v>
      </c>
      <c r="D8" s="18">
        <v>6.6031075000000001</v>
      </c>
      <c r="E8" s="18">
        <v>1277.1780673000001</v>
      </c>
      <c r="F8" s="18">
        <v>183.05380579999991</v>
      </c>
      <c r="G8" s="18">
        <v>12.708683200000001</v>
      </c>
      <c r="H8" s="18">
        <v>1460.2318731</v>
      </c>
      <c r="I8" t="str">
        <f>+VLOOKUP('QUANTITY WISE'!$B8,Group!$A$1:$B$500000,2,0)</f>
        <v>Sundry Debtors (Pawan)</v>
      </c>
    </row>
    <row r="9" spans="1:9" x14ac:dyDescent="0.25">
      <c r="A9" s="17">
        <f t="shared" si="0"/>
        <v>4</v>
      </c>
      <c r="B9" s="15" t="s">
        <v>49</v>
      </c>
      <c r="C9" s="18">
        <v>1.2750001</v>
      </c>
      <c r="D9" s="18">
        <v>8.7041059999999995</v>
      </c>
      <c r="E9" s="18">
        <v>177.46810679999999</v>
      </c>
      <c r="F9" s="18">
        <v>227.9906328000001</v>
      </c>
      <c r="G9" s="18">
        <v>9.9791060999999992</v>
      </c>
      <c r="H9" s="18">
        <v>405.45873960000006</v>
      </c>
      <c r="I9" t="str">
        <f>+VLOOKUP('QUANTITY WISE'!$B9,Group!$A$1:$B$500000,2,0)</f>
        <v>Sundry Debtors (Manish)</v>
      </c>
    </row>
    <row r="10" spans="1:9" x14ac:dyDescent="0.25">
      <c r="A10" s="17">
        <f t="shared" si="0"/>
        <v>5</v>
      </c>
      <c r="B10" s="15" t="s">
        <v>78</v>
      </c>
      <c r="C10" s="18">
        <v>9.3091164000000024</v>
      </c>
      <c r="D10" s="18">
        <v>0</v>
      </c>
      <c r="E10" s="18">
        <v>1493.9877286999995</v>
      </c>
      <c r="F10" s="18">
        <v>0</v>
      </c>
      <c r="G10" s="18">
        <v>9.3091164000000024</v>
      </c>
      <c r="H10" s="18">
        <v>1493.9877286999995</v>
      </c>
      <c r="I10" t="str">
        <f>+VLOOKUP('QUANTITY WISE'!$B10,Group!$A$1:$B$500000,2,0)</f>
        <v>Sundry Debtors (Ashish Chahar)</v>
      </c>
    </row>
    <row r="11" spans="1:9" x14ac:dyDescent="0.25">
      <c r="A11" s="17">
        <f t="shared" si="0"/>
        <v>6</v>
      </c>
      <c r="B11" s="15" t="s">
        <v>56</v>
      </c>
      <c r="C11" s="18">
        <v>8.9720941000000032</v>
      </c>
      <c r="D11" s="18">
        <v>5.4309999999999992E-3</v>
      </c>
      <c r="E11" s="18">
        <v>1104.6426480000007</v>
      </c>
      <c r="F11" s="18">
        <v>0.91292499999999999</v>
      </c>
      <c r="G11" s="18">
        <v>8.9775251000000029</v>
      </c>
      <c r="H11" s="18">
        <v>1105.5555730000008</v>
      </c>
      <c r="I11" t="str">
        <f>+VLOOKUP('QUANTITY WISE'!$B11,Group!$A$1:$B$500000,2,0)</f>
        <v>Sundry Debtors (Ashish Chahar)</v>
      </c>
    </row>
    <row r="12" spans="1:9" x14ac:dyDescent="0.25">
      <c r="A12" s="17">
        <f t="shared" si="0"/>
        <v>7</v>
      </c>
      <c r="B12" s="15" t="s">
        <v>31</v>
      </c>
      <c r="C12" s="18">
        <v>7.9867022000000008</v>
      </c>
      <c r="D12" s="18">
        <v>2.5500000000000002E-4</v>
      </c>
      <c r="E12" s="18">
        <v>1196.5583396000002</v>
      </c>
      <c r="F12" s="18">
        <v>6.3750000000000001E-2</v>
      </c>
      <c r="G12" s="18">
        <v>7.9869572000000009</v>
      </c>
      <c r="H12" s="18">
        <v>1196.6220896000002</v>
      </c>
      <c r="I12" t="str">
        <f>+VLOOKUP('QUANTITY WISE'!$B12,Group!$A$1:$B$500000,2,0)</f>
        <v>Sundry Debtors (Common) Pankaj Ji &amp; Ashish Ji</v>
      </c>
    </row>
    <row r="13" spans="1:9" x14ac:dyDescent="0.25">
      <c r="A13" s="17">
        <f t="shared" si="0"/>
        <v>8</v>
      </c>
      <c r="B13" s="15" t="s">
        <v>16</v>
      </c>
      <c r="C13" s="18">
        <v>6.5411015000000017</v>
      </c>
      <c r="D13" s="18">
        <v>1.2220413000000003</v>
      </c>
      <c r="E13" s="18">
        <v>1213.3514333000005</v>
      </c>
      <c r="F13" s="18">
        <v>62.821472999999997</v>
      </c>
      <c r="G13" s="18">
        <v>7.7631428000000016</v>
      </c>
      <c r="H13" s="18">
        <v>1276.1729063000005</v>
      </c>
      <c r="I13" t="str">
        <f>+VLOOKUP('QUANTITY WISE'!$B13,Group!$A$1:$B$500000,2,0)</f>
        <v>Sundry Debtors (Ravi)</v>
      </c>
    </row>
    <row r="14" spans="1:9" x14ac:dyDescent="0.25">
      <c r="A14" s="17">
        <f t="shared" si="0"/>
        <v>9</v>
      </c>
      <c r="B14" s="15" t="s">
        <v>326</v>
      </c>
      <c r="C14" s="18">
        <v>7.3821637000000013</v>
      </c>
      <c r="D14" s="18">
        <v>0</v>
      </c>
      <c r="E14" s="18">
        <v>2178.8676925999998</v>
      </c>
      <c r="F14" s="18">
        <v>0</v>
      </c>
      <c r="G14" s="18">
        <v>7.3821637000000013</v>
      </c>
      <c r="H14" s="18">
        <v>2178.8676925999998</v>
      </c>
      <c r="I14" t="str">
        <f>+VLOOKUP('QUANTITY WISE'!$B14,Group!$A$1:$B$500000,2,0)</f>
        <v>Sundry Debtors (Anil Jain)</v>
      </c>
    </row>
    <row r="15" spans="1:9" x14ac:dyDescent="0.25">
      <c r="A15" s="17">
        <f t="shared" si="0"/>
        <v>10</v>
      </c>
      <c r="B15" s="15" t="s">
        <v>62</v>
      </c>
      <c r="C15" s="18">
        <v>7.5709999999999987E-3</v>
      </c>
      <c r="D15" s="18">
        <v>6.711271599999999</v>
      </c>
      <c r="E15" s="18">
        <v>2.7313499999999999</v>
      </c>
      <c r="F15" s="18">
        <v>211.98389</v>
      </c>
      <c r="G15" s="18">
        <v>6.7188425999999986</v>
      </c>
      <c r="H15" s="18">
        <v>214.71523999999999</v>
      </c>
      <c r="I15" t="str">
        <f>+VLOOKUP('QUANTITY WISE'!$B15,Group!$A$1:$B$500000,2,0)</f>
        <v>Sundry Debtors (Ravi)</v>
      </c>
    </row>
    <row r="16" spans="1:9" x14ac:dyDescent="0.25">
      <c r="A16" s="17">
        <f t="shared" si="0"/>
        <v>11</v>
      </c>
      <c r="B16" s="15" t="s">
        <v>27</v>
      </c>
      <c r="C16" s="18">
        <v>4.6256696999999996</v>
      </c>
      <c r="D16" s="18">
        <v>1.1375269999999997</v>
      </c>
      <c r="E16" s="18">
        <v>743.12315270000011</v>
      </c>
      <c r="F16" s="18">
        <v>50.230411499999995</v>
      </c>
      <c r="G16" s="18">
        <v>5.7631966999999991</v>
      </c>
      <c r="H16" s="18">
        <v>793.35356420000016</v>
      </c>
      <c r="I16" t="str">
        <f>+VLOOKUP('QUANTITY WISE'!$B16,Group!$A$1:$B$500000,2,0)</f>
        <v>Sundry Debtors (Ravi)</v>
      </c>
    </row>
    <row r="17" spans="1:9" x14ac:dyDescent="0.25">
      <c r="A17" s="17">
        <f t="shared" si="0"/>
        <v>12</v>
      </c>
      <c r="B17" s="15" t="s">
        <v>495</v>
      </c>
      <c r="C17" s="18">
        <v>0.65070919999999999</v>
      </c>
      <c r="D17" s="18">
        <v>4.8884414999999972</v>
      </c>
      <c r="E17" s="18">
        <v>181.912395</v>
      </c>
      <c r="F17" s="18">
        <v>150.97352049999989</v>
      </c>
      <c r="G17" s="18">
        <v>5.5391506999999969</v>
      </c>
      <c r="H17" s="18">
        <v>332.8859154999999</v>
      </c>
      <c r="I17" t="str">
        <f>+VLOOKUP('QUANTITY WISE'!$B17,Group!$A$1:$B$500000,2,0)</f>
        <v>Sundry Debtors (Neeraj Kapoor)</v>
      </c>
    </row>
    <row r="18" spans="1:9" x14ac:dyDescent="0.25">
      <c r="A18" s="17">
        <f t="shared" si="0"/>
        <v>13</v>
      </c>
      <c r="B18" s="15" t="s">
        <v>151</v>
      </c>
      <c r="C18" s="18">
        <v>1.2999999999999999E-3</v>
      </c>
      <c r="D18" s="18">
        <v>5.436913999999998</v>
      </c>
      <c r="E18" s="18">
        <v>0.29799999999999999</v>
      </c>
      <c r="F18" s="18">
        <v>139.63915140000003</v>
      </c>
      <c r="G18" s="18">
        <v>5.4382139999999977</v>
      </c>
      <c r="H18" s="18">
        <v>139.93715140000003</v>
      </c>
      <c r="I18" t="str">
        <f>+VLOOKUP('QUANTITY WISE'!$B18,Group!$A$1:$B$500000,2,0)</f>
        <v>Sundry Debtors (Manish)</v>
      </c>
    </row>
    <row r="19" spans="1:9" x14ac:dyDescent="0.25">
      <c r="A19" s="17">
        <f t="shared" si="0"/>
        <v>14</v>
      </c>
      <c r="B19" s="15" t="s">
        <v>28</v>
      </c>
      <c r="C19" s="18">
        <v>1.4125171999999999</v>
      </c>
      <c r="D19" s="18">
        <v>3.7051390000000004</v>
      </c>
      <c r="E19" s="18">
        <v>424.80620180000005</v>
      </c>
      <c r="F19" s="18">
        <v>205.04742899999994</v>
      </c>
      <c r="G19" s="18">
        <v>5.1176561999999999</v>
      </c>
      <c r="H19" s="18">
        <v>629.85363080000002</v>
      </c>
      <c r="I19" t="str">
        <f>+VLOOKUP('QUANTITY WISE'!$B19,Group!$A$1:$B$500000,2,0)</f>
        <v>Sundry Debtors (Manish)</v>
      </c>
    </row>
    <row r="20" spans="1:9" x14ac:dyDescent="0.25">
      <c r="A20" s="17">
        <f t="shared" si="0"/>
        <v>15</v>
      </c>
      <c r="B20" s="15" t="s">
        <v>24</v>
      </c>
      <c r="C20" s="18">
        <v>5.0754149000000019</v>
      </c>
      <c r="D20" s="18">
        <v>0</v>
      </c>
      <c r="E20" s="18">
        <v>1326.5108491999999</v>
      </c>
      <c r="F20" s="18">
        <v>0</v>
      </c>
      <c r="G20" s="18">
        <v>5.0754149000000019</v>
      </c>
      <c r="H20" s="18">
        <v>1326.5108491999999</v>
      </c>
      <c r="I20" t="str">
        <f>+VLOOKUP('QUANTITY WISE'!$B20,Group!$A$1:$B$500000,2,0)</f>
        <v>Sundry Debtors (Pankaj Jain)</v>
      </c>
    </row>
    <row r="21" spans="1:9" x14ac:dyDescent="0.25">
      <c r="A21" s="17">
        <f t="shared" si="0"/>
        <v>16</v>
      </c>
      <c r="B21" s="15" t="s">
        <v>43</v>
      </c>
      <c r="C21" s="18">
        <v>0.1229725</v>
      </c>
      <c r="D21" s="18">
        <v>4.482212999999998</v>
      </c>
      <c r="E21" s="18">
        <v>15.745229999999999</v>
      </c>
      <c r="F21" s="18">
        <v>153.18138249999996</v>
      </c>
      <c r="G21" s="18">
        <v>4.6051854999999984</v>
      </c>
      <c r="H21" s="18">
        <v>168.92661249999992</v>
      </c>
      <c r="I21" t="str">
        <f>+VLOOKUP('QUANTITY WISE'!$B21,Group!$A$1:$B$500000,2,0)</f>
        <v>Sundry Debtors (Manish)</v>
      </c>
    </row>
    <row r="22" spans="1:9" x14ac:dyDescent="0.25">
      <c r="A22" s="17">
        <f t="shared" si="0"/>
        <v>17</v>
      </c>
      <c r="B22" s="15" t="s">
        <v>29</v>
      </c>
      <c r="C22" s="18">
        <v>3.7889575000000004</v>
      </c>
      <c r="D22" s="18">
        <v>0.32183250000000002</v>
      </c>
      <c r="E22" s="18">
        <v>385.60557749999998</v>
      </c>
      <c r="F22" s="18">
        <v>8.2538549999999997</v>
      </c>
      <c r="G22" s="18">
        <v>4.1107900000000006</v>
      </c>
      <c r="H22" s="18">
        <v>393.85943250000003</v>
      </c>
      <c r="I22" t="str">
        <f>+VLOOKUP('QUANTITY WISE'!$B22,Group!$A$1:$B$500000,2,0)</f>
        <v>Sundry Debtors (Manish)</v>
      </c>
    </row>
    <row r="23" spans="1:9" x14ac:dyDescent="0.25">
      <c r="A23" s="17">
        <f t="shared" si="0"/>
        <v>18</v>
      </c>
      <c r="B23" s="15" t="s">
        <v>42</v>
      </c>
      <c r="C23" s="18">
        <v>3.7805569999999995</v>
      </c>
      <c r="D23" s="18">
        <v>0.32107140000000001</v>
      </c>
      <c r="E23" s="18">
        <v>672.34526180000012</v>
      </c>
      <c r="F23" s="18">
        <v>8.6914441</v>
      </c>
      <c r="G23" s="18">
        <v>4.1016284000000001</v>
      </c>
      <c r="H23" s="18">
        <v>681.03670590000002</v>
      </c>
      <c r="I23" t="str">
        <f>+VLOOKUP('QUANTITY WISE'!$B23,Group!$A$1:$B$500000,2,0)</f>
        <v>Sundry Debtors (Manish)</v>
      </c>
    </row>
    <row r="24" spans="1:9" x14ac:dyDescent="0.25">
      <c r="A24" s="17">
        <f t="shared" si="0"/>
        <v>19</v>
      </c>
      <c r="B24" s="15" t="s">
        <v>65</v>
      </c>
      <c r="C24" s="18">
        <v>1.3585E-2</v>
      </c>
      <c r="D24" s="18">
        <v>3.9420435000000005</v>
      </c>
      <c r="E24" s="18">
        <v>3.1141000000000001</v>
      </c>
      <c r="F24" s="18">
        <v>148.67179070000003</v>
      </c>
      <c r="G24" s="18">
        <v>3.9556285000000004</v>
      </c>
      <c r="H24" s="18">
        <v>151.78589070000001</v>
      </c>
      <c r="I24" t="str">
        <f>+VLOOKUP('QUANTITY WISE'!$B24,Group!$A$1:$B$500000,2,0)</f>
        <v>Sundry Debtors (Manish)</v>
      </c>
    </row>
    <row r="25" spans="1:9" x14ac:dyDescent="0.25">
      <c r="A25" s="17">
        <f t="shared" si="0"/>
        <v>20</v>
      </c>
      <c r="B25" s="15" t="s">
        <v>121</v>
      </c>
      <c r="C25" s="18">
        <v>2.0000000000000001E-4</v>
      </c>
      <c r="D25" s="18">
        <v>3.8896823999999994</v>
      </c>
      <c r="E25" s="18">
        <v>0.06</v>
      </c>
      <c r="F25" s="18">
        <v>109.31002229999999</v>
      </c>
      <c r="G25" s="18">
        <v>3.8898823999999994</v>
      </c>
      <c r="H25" s="18">
        <v>109.37002229999999</v>
      </c>
      <c r="I25" t="str">
        <f>+VLOOKUP('QUANTITY WISE'!$B25,Group!$A$1:$B$500000,2,0)</f>
        <v>Sundry Debtors (Manish)</v>
      </c>
    </row>
    <row r="26" spans="1:9" x14ac:dyDescent="0.25">
      <c r="A26" s="17">
        <f t="shared" si="0"/>
        <v>21</v>
      </c>
      <c r="B26" s="15" t="s">
        <v>77</v>
      </c>
      <c r="C26" s="18">
        <v>1.3457337</v>
      </c>
      <c r="D26" s="18">
        <v>1.9279492</v>
      </c>
      <c r="E26" s="18">
        <v>215.08603570000008</v>
      </c>
      <c r="F26" s="18">
        <v>66.999440600000028</v>
      </c>
      <c r="G26" s="18">
        <v>3.2736829000000003</v>
      </c>
      <c r="H26" s="18">
        <v>282.0854763000001</v>
      </c>
      <c r="I26" t="str">
        <f>+VLOOKUP('QUANTITY WISE'!$B26,Group!$A$1:$B$500000,2,0)</f>
        <v>Sundry Debtors (Ravi)</v>
      </c>
    </row>
    <row r="27" spans="1:9" x14ac:dyDescent="0.25">
      <c r="A27" s="17">
        <f t="shared" si="0"/>
        <v>22</v>
      </c>
      <c r="B27" s="15" t="s">
        <v>106</v>
      </c>
      <c r="C27" s="18">
        <v>3.0366084999999998</v>
      </c>
      <c r="D27" s="18">
        <v>0</v>
      </c>
      <c r="E27" s="18">
        <v>747.13105339999993</v>
      </c>
      <c r="F27" s="18">
        <v>0</v>
      </c>
      <c r="G27" s="18">
        <v>3.0366084999999998</v>
      </c>
      <c r="H27" s="18">
        <v>747.13105339999993</v>
      </c>
      <c r="I27" t="str">
        <f>+VLOOKUP('QUANTITY WISE'!$B27,Group!$A$1:$B$500000,2,0)</f>
        <v>Sundry Debtors Export, Other (Ashish Chahar)</v>
      </c>
    </row>
    <row r="28" spans="1:9" x14ac:dyDescent="0.25">
      <c r="A28" s="17">
        <f t="shared" si="0"/>
        <v>23</v>
      </c>
      <c r="B28" s="15" t="s">
        <v>297</v>
      </c>
      <c r="C28" s="18">
        <v>2.8221621000000003</v>
      </c>
      <c r="D28" s="18">
        <v>9.8814999999999997E-3</v>
      </c>
      <c r="E28" s="18">
        <v>301.27622249999996</v>
      </c>
      <c r="F28" s="18">
        <v>2.2781750000000001</v>
      </c>
      <c r="G28" s="18">
        <v>2.8320436000000004</v>
      </c>
      <c r="H28" s="18">
        <v>303.55439749999994</v>
      </c>
      <c r="I28" t="str">
        <f>+VLOOKUP('QUANTITY WISE'!$B28,Group!$A$1:$B$500000,2,0)</f>
        <v>Sundry Debtors (Ashish Chahar)</v>
      </c>
    </row>
    <row r="29" spans="1:9" x14ac:dyDescent="0.25">
      <c r="A29" s="17">
        <f t="shared" si="0"/>
        <v>24</v>
      </c>
      <c r="B29" s="15" t="s">
        <v>60</v>
      </c>
      <c r="C29" s="18">
        <v>2.7044649000000001</v>
      </c>
      <c r="D29" s="18">
        <v>0</v>
      </c>
      <c r="E29" s="18">
        <v>541.88966449999998</v>
      </c>
      <c r="F29" s="18">
        <v>0</v>
      </c>
      <c r="G29" s="18">
        <v>2.7044649000000001</v>
      </c>
      <c r="H29" s="18">
        <v>541.88966449999998</v>
      </c>
      <c r="I29" t="str">
        <f>+VLOOKUP('QUANTITY WISE'!$B29,Group!$A$1:$B$500000,2,0)</f>
        <v>Sundry Debtors (Common) Pankaj Ji &amp; Ashish Ji</v>
      </c>
    </row>
    <row r="30" spans="1:9" x14ac:dyDescent="0.25">
      <c r="A30" s="17">
        <f t="shared" si="0"/>
        <v>25</v>
      </c>
      <c r="B30" s="15" t="s">
        <v>131</v>
      </c>
      <c r="C30" s="18">
        <v>2.4700182000000006</v>
      </c>
      <c r="D30" s="18">
        <v>0</v>
      </c>
      <c r="E30" s="18">
        <v>754.93913770000006</v>
      </c>
      <c r="F30" s="18">
        <v>0</v>
      </c>
      <c r="G30" s="18">
        <v>2.4700182000000006</v>
      </c>
      <c r="H30" s="18">
        <v>754.93913770000006</v>
      </c>
      <c r="I30" t="str">
        <f>+VLOOKUP('QUANTITY WISE'!$B30,Group!$A$1:$B$500000,2,0)</f>
        <v>Sundry Debtors Export, Bangladesh (Ashish Chahar)</v>
      </c>
    </row>
    <row r="31" spans="1:9" x14ac:dyDescent="0.25">
      <c r="A31" s="17">
        <f t="shared" si="0"/>
        <v>26</v>
      </c>
      <c r="B31" s="15" t="s">
        <v>96</v>
      </c>
      <c r="C31" s="18">
        <v>2.4485285999999999</v>
      </c>
      <c r="D31" s="18">
        <v>0</v>
      </c>
      <c r="E31" s="18">
        <v>442.82217150000008</v>
      </c>
      <c r="F31" s="18">
        <v>0</v>
      </c>
      <c r="G31" s="18">
        <v>2.4485285999999999</v>
      </c>
      <c r="H31" s="18">
        <v>442.82217150000008</v>
      </c>
      <c r="I31" t="str">
        <f>+VLOOKUP('QUANTITY WISE'!$B31,Group!$A$1:$B$500000,2,0)</f>
        <v>Sundry Debtors (Ashish Chahar)</v>
      </c>
    </row>
    <row r="32" spans="1:9" x14ac:dyDescent="0.25">
      <c r="A32" s="17">
        <f t="shared" si="0"/>
        <v>27</v>
      </c>
      <c r="B32" s="15" t="s">
        <v>33</v>
      </c>
      <c r="C32" s="18">
        <v>2.3820332999999998</v>
      </c>
      <c r="D32" s="18">
        <v>0</v>
      </c>
      <c r="E32" s="18">
        <v>59.439888499999995</v>
      </c>
      <c r="F32" s="18">
        <v>0</v>
      </c>
      <c r="G32" s="18">
        <v>2.3820332999999998</v>
      </c>
      <c r="H32" s="18">
        <v>59.439888499999995</v>
      </c>
      <c r="I32" t="str">
        <f>+VLOOKUP('QUANTITY WISE'!$B32,Group!$A$1:$B$500000,2,0)</f>
        <v>Sundry Debtors (Amit Jain)</v>
      </c>
    </row>
    <row r="33" spans="1:9" x14ac:dyDescent="0.25">
      <c r="A33" s="17">
        <f t="shared" si="0"/>
        <v>28</v>
      </c>
      <c r="B33" s="15" t="s">
        <v>242</v>
      </c>
      <c r="C33" s="18">
        <v>0</v>
      </c>
      <c r="D33" s="18">
        <v>2.3172685</v>
      </c>
      <c r="E33" s="18">
        <v>0</v>
      </c>
      <c r="F33" s="18">
        <v>94.356442999999985</v>
      </c>
      <c r="G33" s="18">
        <v>2.3172685</v>
      </c>
      <c r="H33" s="18">
        <v>94.356442999999985</v>
      </c>
      <c r="I33" t="str">
        <f>+VLOOKUP('QUANTITY WISE'!$B33,Group!$A$1:$B$500000,2,0)</f>
        <v>Sundry Creditors</v>
      </c>
    </row>
    <row r="34" spans="1:9" x14ac:dyDescent="0.25">
      <c r="A34" s="17">
        <f t="shared" si="0"/>
        <v>29</v>
      </c>
      <c r="B34" s="15" t="s">
        <v>270</v>
      </c>
      <c r="C34" s="18">
        <v>2.3002767999999998</v>
      </c>
      <c r="D34" s="18">
        <v>0</v>
      </c>
      <c r="E34" s="18">
        <v>618.05760739999982</v>
      </c>
      <c r="F34" s="18">
        <v>0</v>
      </c>
      <c r="G34" s="18">
        <v>2.3002767999999998</v>
      </c>
      <c r="H34" s="18">
        <v>618.05760739999982</v>
      </c>
      <c r="I34" t="str">
        <f>+VLOOKUP('QUANTITY WISE'!$B34,Group!$A$1:$B$500000,2,0)</f>
        <v>Sundry Debtors (Amit Jain)</v>
      </c>
    </row>
    <row r="35" spans="1:9" x14ac:dyDescent="0.25">
      <c r="A35" s="17">
        <f t="shared" si="0"/>
        <v>30</v>
      </c>
      <c r="B35" s="15" t="s">
        <v>50</v>
      </c>
      <c r="C35" s="18">
        <v>2.2582108000000001</v>
      </c>
      <c r="D35" s="18">
        <v>0</v>
      </c>
      <c r="E35" s="18">
        <v>164.01202549999996</v>
      </c>
      <c r="F35" s="18">
        <v>0</v>
      </c>
      <c r="G35" s="18">
        <v>2.2582108000000001</v>
      </c>
      <c r="H35" s="18">
        <v>164.01202549999996</v>
      </c>
      <c r="I35" t="str">
        <f>+VLOOKUP('QUANTITY WISE'!$B35,Group!$A$1:$B$500000,2,0)</f>
        <v>Sundry Debtors (Sanjeev Sadana)</v>
      </c>
    </row>
    <row r="36" spans="1:9" x14ac:dyDescent="0.25">
      <c r="A36" s="17">
        <f t="shared" si="0"/>
        <v>31</v>
      </c>
      <c r="B36" s="15" t="s">
        <v>35</v>
      </c>
      <c r="C36" s="18">
        <v>2.1690582999999997</v>
      </c>
      <c r="D36" s="18">
        <v>0</v>
      </c>
      <c r="E36" s="18">
        <v>517.0745498</v>
      </c>
      <c r="F36" s="18">
        <v>0</v>
      </c>
      <c r="G36" s="18">
        <v>2.1690582999999997</v>
      </c>
      <c r="H36" s="18">
        <v>517.0745498</v>
      </c>
      <c r="I36" t="str">
        <f>+VLOOKUP('QUANTITY WISE'!$B36,Group!$A$1:$B$500000,2,0)</f>
        <v>Sundry Debtors (Pankaj Jain)</v>
      </c>
    </row>
    <row r="37" spans="1:9" x14ac:dyDescent="0.25">
      <c r="A37" s="17">
        <f t="shared" si="0"/>
        <v>32</v>
      </c>
      <c r="B37" s="15" t="s">
        <v>17</v>
      </c>
      <c r="C37" s="18">
        <v>0.49936600000000003</v>
      </c>
      <c r="D37" s="18">
        <v>1.5947490000000009</v>
      </c>
      <c r="E37" s="18">
        <v>118.014959</v>
      </c>
      <c r="F37" s="18">
        <v>50.757476500000003</v>
      </c>
      <c r="G37" s="18">
        <v>2.0941150000000008</v>
      </c>
      <c r="H37" s="18">
        <v>168.7724355</v>
      </c>
      <c r="I37" t="str">
        <f>+VLOOKUP('QUANTITY WISE'!$B37,Group!$A$1:$B$500000,2,0)</f>
        <v>Sundry Debtors (Ashish Chahar)</v>
      </c>
    </row>
    <row r="38" spans="1:9" x14ac:dyDescent="0.25">
      <c r="A38" s="17">
        <f t="shared" si="0"/>
        <v>33</v>
      </c>
      <c r="B38" s="15" t="s">
        <v>281</v>
      </c>
      <c r="C38" s="18">
        <v>2.0657255000000001</v>
      </c>
      <c r="D38" s="18">
        <v>0</v>
      </c>
      <c r="E38" s="18">
        <v>615.53179770000008</v>
      </c>
      <c r="F38" s="18">
        <v>0</v>
      </c>
      <c r="G38" s="18">
        <v>2.0657255000000001</v>
      </c>
      <c r="H38" s="18">
        <v>615.53179770000008</v>
      </c>
      <c r="I38" t="str">
        <f>+VLOOKUP('QUANTITY WISE'!$B38,Group!$A$1:$B$500000,2,0)</f>
        <v>Sundry Debtors Export, Bangladesh (Ashish Chahar)</v>
      </c>
    </row>
    <row r="39" spans="1:9" x14ac:dyDescent="0.25">
      <c r="A39" s="17">
        <f t="shared" si="0"/>
        <v>34</v>
      </c>
      <c r="B39" s="15" t="s">
        <v>298</v>
      </c>
      <c r="C39" s="18">
        <v>2.0432793</v>
      </c>
      <c r="D39" s="18">
        <v>0</v>
      </c>
      <c r="E39" s="18">
        <v>540.92003130000001</v>
      </c>
      <c r="F39" s="18">
        <v>0</v>
      </c>
      <c r="G39" s="18">
        <v>2.0432793</v>
      </c>
      <c r="H39" s="18">
        <v>540.92003130000001</v>
      </c>
      <c r="I39" t="str">
        <f>+VLOOKUP('QUANTITY WISE'!$B39,Group!$A$1:$B$500000,2,0)</f>
        <v>Sundry Debtors Export, Bangladesh (Ashish Chahar)</v>
      </c>
    </row>
    <row r="40" spans="1:9" x14ac:dyDescent="0.25">
      <c r="A40" s="17">
        <f t="shared" si="0"/>
        <v>35</v>
      </c>
      <c r="B40" s="15" t="s">
        <v>19</v>
      </c>
      <c r="C40" s="18">
        <v>1.8480371000000004</v>
      </c>
      <c r="D40" s="18">
        <v>0.113205</v>
      </c>
      <c r="E40" s="18">
        <v>329.17150609999993</v>
      </c>
      <c r="F40" s="18">
        <v>3.3597600000000001</v>
      </c>
      <c r="G40" s="18">
        <v>1.9612421000000004</v>
      </c>
      <c r="H40" s="18">
        <v>332.53126609999998</v>
      </c>
      <c r="I40" t="str">
        <f>+VLOOKUP('QUANTITY WISE'!$B40,Group!$A$1:$B$500000,2,0)</f>
        <v>Sundry Debtors (Amit Jain)</v>
      </c>
    </row>
    <row r="41" spans="1:9" x14ac:dyDescent="0.25">
      <c r="A41" s="17">
        <f t="shared" si="0"/>
        <v>36</v>
      </c>
      <c r="B41" s="15" t="s">
        <v>98</v>
      </c>
      <c r="C41" s="18">
        <v>1.9317359000000001</v>
      </c>
      <c r="D41" s="18">
        <v>0</v>
      </c>
      <c r="E41" s="18">
        <v>46.347789000000006</v>
      </c>
      <c r="F41" s="18">
        <v>0</v>
      </c>
      <c r="G41" s="18">
        <v>1.9317359000000001</v>
      </c>
      <c r="H41" s="18">
        <v>46.347789000000006</v>
      </c>
      <c r="I41" t="str">
        <f>+VLOOKUP('QUANTITY WISE'!$B41,Group!$A$1:$B$500000,2,0)</f>
        <v>Sundry Debtors (Amit Jain)</v>
      </c>
    </row>
    <row r="42" spans="1:9" x14ac:dyDescent="0.25">
      <c r="A42" s="17">
        <f t="shared" si="0"/>
        <v>37</v>
      </c>
      <c r="B42" s="15" t="s">
        <v>237</v>
      </c>
      <c r="C42" s="18">
        <v>1.8842954000000003</v>
      </c>
      <c r="D42" s="18">
        <v>0</v>
      </c>
      <c r="E42" s="18">
        <v>299.52461979999998</v>
      </c>
      <c r="F42" s="18">
        <v>0</v>
      </c>
      <c r="G42" s="18">
        <v>1.8842954000000003</v>
      </c>
      <c r="H42" s="18">
        <v>299.52461979999998</v>
      </c>
      <c r="I42" t="str">
        <f>+VLOOKUP('QUANTITY WISE'!$B42,Group!$A$1:$B$500000,2,0)</f>
        <v>Sundry Debtors (Anil Jain)</v>
      </c>
    </row>
    <row r="43" spans="1:9" x14ac:dyDescent="0.25">
      <c r="A43" s="17">
        <f t="shared" si="0"/>
        <v>38</v>
      </c>
      <c r="B43" s="15" t="s">
        <v>39</v>
      </c>
      <c r="C43" s="18">
        <v>0.1599169</v>
      </c>
      <c r="D43" s="18">
        <v>1.7191154999999994</v>
      </c>
      <c r="E43" s="18">
        <v>44.609617499999999</v>
      </c>
      <c r="F43" s="18">
        <v>63.097739699999991</v>
      </c>
      <c r="G43" s="18">
        <v>1.8790323999999994</v>
      </c>
      <c r="H43" s="18">
        <v>107.70735719999999</v>
      </c>
      <c r="I43" t="str">
        <f>+VLOOKUP('QUANTITY WISE'!$B43,Group!$A$1:$B$500000,2,0)</f>
        <v>Sundry Debtors (Manish)</v>
      </c>
    </row>
    <row r="44" spans="1:9" x14ac:dyDescent="0.25">
      <c r="A44" s="17">
        <f t="shared" si="0"/>
        <v>39</v>
      </c>
      <c r="B44" s="15" t="s">
        <v>142</v>
      </c>
      <c r="C44" s="18">
        <v>3.8967500000000002E-2</v>
      </c>
      <c r="D44" s="18">
        <v>1.7870496000000007</v>
      </c>
      <c r="E44" s="18">
        <v>12.4696</v>
      </c>
      <c r="F44" s="18">
        <v>79.999506799999978</v>
      </c>
      <c r="G44" s="18">
        <v>1.8260171000000007</v>
      </c>
      <c r="H44" s="18">
        <v>92.469106799999977</v>
      </c>
      <c r="I44" t="str">
        <f>+VLOOKUP('QUANTITY WISE'!$B44,Group!$A$1:$B$500000,2,0)</f>
        <v>Sundry Debtors (Manish)</v>
      </c>
    </row>
    <row r="45" spans="1:9" x14ac:dyDescent="0.25">
      <c r="A45" s="17">
        <f t="shared" si="0"/>
        <v>40</v>
      </c>
      <c r="B45" s="15" t="s">
        <v>12454</v>
      </c>
      <c r="C45" s="18">
        <v>1.8221679999999996</v>
      </c>
      <c r="D45" s="18">
        <v>0</v>
      </c>
      <c r="E45" s="18">
        <v>645.00474999999994</v>
      </c>
      <c r="F45" s="18">
        <v>0</v>
      </c>
      <c r="G45" s="18">
        <v>1.8221679999999996</v>
      </c>
      <c r="H45" s="18">
        <v>645.00474999999994</v>
      </c>
      <c r="I45" t="str">
        <f>+VLOOKUP('QUANTITY WISE'!$B45,Group!$A$1:$B$500000,2,0)</f>
        <v>Sundry Debtors (Interbranch)</v>
      </c>
    </row>
    <row r="46" spans="1:9" x14ac:dyDescent="0.25">
      <c r="A46" s="17">
        <f t="shared" si="0"/>
        <v>41</v>
      </c>
      <c r="B46" s="15" t="s">
        <v>139</v>
      </c>
      <c r="C46" s="18">
        <v>1.5850057999999998</v>
      </c>
      <c r="D46" s="18">
        <v>0</v>
      </c>
      <c r="E46" s="18">
        <v>280.08454850000004</v>
      </c>
      <c r="F46" s="18">
        <v>0</v>
      </c>
      <c r="G46" s="18">
        <v>1.5850057999999998</v>
      </c>
      <c r="H46" s="18">
        <v>280.08454850000004</v>
      </c>
      <c r="I46" t="str">
        <f>+VLOOKUP('QUANTITY WISE'!$B46,Group!$A$1:$B$500000,2,0)</f>
        <v>Sundry Debtors (Pankaj Jain)</v>
      </c>
    </row>
    <row r="47" spans="1:9" x14ac:dyDescent="0.25">
      <c r="A47" s="17">
        <f t="shared" si="0"/>
        <v>42</v>
      </c>
      <c r="B47" s="15" t="s">
        <v>159</v>
      </c>
      <c r="C47" s="18">
        <v>1.5350227999999999</v>
      </c>
      <c r="D47" s="18">
        <v>0</v>
      </c>
      <c r="E47" s="18">
        <v>428.85250050000002</v>
      </c>
      <c r="F47" s="18">
        <v>0</v>
      </c>
      <c r="G47" s="18">
        <v>1.5350227999999999</v>
      </c>
      <c r="H47" s="18">
        <v>428.85250050000002</v>
      </c>
      <c r="I47" t="str">
        <f>+VLOOKUP('QUANTITY WISE'!$B47,Group!$A$1:$B$500000,2,0)</f>
        <v>Sundry Debtors Export, Bangladesh (Ashish Chahar)</v>
      </c>
    </row>
    <row r="48" spans="1:9" x14ac:dyDescent="0.25">
      <c r="A48" s="17">
        <f t="shared" si="0"/>
        <v>43</v>
      </c>
      <c r="B48" s="15" t="s">
        <v>335</v>
      </c>
      <c r="C48" s="18">
        <v>1.4778304999999998</v>
      </c>
      <c r="D48" s="18">
        <v>0</v>
      </c>
      <c r="E48" s="18">
        <v>433.99269739999994</v>
      </c>
      <c r="F48" s="18">
        <v>0</v>
      </c>
      <c r="G48" s="18">
        <v>1.4778304999999998</v>
      </c>
      <c r="H48" s="18">
        <v>433.99269739999994</v>
      </c>
      <c r="I48" t="str">
        <f>+VLOOKUP('QUANTITY WISE'!$B48,Group!$A$1:$B$500000,2,0)</f>
        <v>Sundry Debtors Export, Srilanka (Ashish Chahar)</v>
      </c>
    </row>
    <row r="49" spans="1:9" x14ac:dyDescent="0.25">
      <c r="A49" s="17">
        <f t="shared" si="0"/>
        <v>44</v>
      </c>
      <c r="B49" s="15" t="s">
        <v>364</v>
      </c>
      <c r="C49" s="18">
        <v>1.4307824999999996</v>
      </c>
      <c r="D49" s="18">
        <v>0</v>
      </c>
      <c r="E49" s="18">
        <v>544.88403770000014</v>
      </c>
      <c r="F49" s="18">
        <v>0</v>
      </c>
      <c r="G49" s="18">
        <v>1.4307824999999996</v>
      </c>
      <c r="H49" s="18">
        <v>544.88403770000014</v>
      </c>
      <c r="I49" t="str">
        <f>+VLOOKUP('QUANTITY WISE'!$B49,Group!$A$1:$B$500000,2,0)</f>
        <v>Sundry Creditors for Goods</v>
      </c>
    </row>
    <row r="50" spans="1:9" x14ac:dyDescent="0.25">
      <c r="A50" s="17">
        <f t="shared" si="0"/>
        <v>45</v>
      </c>
      <c r="B50" s="15" t="s">
        <v>384</v>
      </c>
      <c r="C50" s="18">
        <v>1.4265420000000002</v>
      </c>
      <c r="D50" s="18">
        <v>0</v>
      </c>
      <c r="E50" s="18">
        <v>507.06219599999991</v>
      </c>
      <c r="F50" s="18">
        <v>0</v>
      </c>
      <c r="G50" s="18">
        <v>1.4265420000000002</v>
      </c>
      <c r="H50" s="18">
        <v>507.06219599999991</v>
      </c>
      <c r="I50" t="str">
        <f>+VLOOKUP('QUANTITY WISE'!$B50,Group!$A$1:$B$500000,2,0)</f>
        <v>Sundry Debtors (Common) Pankaj Ji &amp; Ashish Ji</v>
      </c>
    </row>
    <row r="51" spans="1:9" x14ac:dyDescent="0.25">
      <c r="A51" s="17">
        <f t="shared" si="0"/>
        <v>46</v>
      </c>
      <c r="B51" s="15" t="s">
        <v>141</v>
      </c>
      <c r="C51" s="18">
        <v>2.6020100000000001E-2</v>
      </c>
      <c r="D51" s="18">
        <v>1.3422666000000001</v>
      </c>
      <c r="E51" s="18">
        <v>8.4610299999999992</v>
      </c>
      <c r="F51" s="18">
        <v>46.872731599999995</v>
      </c>
      <c r="G51" s="18">
        <v>1.3682867000000001</v>
      </c>
      <c r="H51" s="18">
        <v>55.333761599999995</v>
      </c>
      <c r="I51" t="str">
        <f>+VLOOKUP('QUANTITY WISE'!$B51,Group!$A$1:$B$500000,2,0)</f>
        <v>Sundry Debtors (Ravi)</v>
      </c>
    </row>
    <row r="52" spans="1:9" x14ac:dyDescent="0.25">
      <c r="A52" s="17">
        <f t="shared" si="0"/>
        <v>47</v>
      </c>
      <c r="B52" s="15" t="s">
        <v>179</v>
      </c>
      <c r="C52" s="18">
        <v>1.3320465999999997</v>
      </c>
      <c r="D52" s="18">
        <v>0</v>
      </c>
      <c r="E52" s="18">
        <v>376.75737130000005</v>
      </c>
      <c r="F52" s="18">
        <v>0</v>
      </c>
      <c r="G52" s="18">
        <v>1.3320465999999997</v>
      </c>
      <c r="H52" s="18">
        <v>376.75737130000005</v>
      </c>
      <c r="I52" t="str">
        <f>+VLOOKUP('QUANTITY WISE'!$B52,Group!$A$1:$B$500000,2,0)</f>
        <v>Sundry Debtors Export, Srilanka (Ashish Chahar)</v>
      </c>
    </row>
    <row r="53" spans="1:9" x14ac:dyDescent="0.25">
      <c r="A53" s="17">
        <f t="shared" si="0"/>
        <v>48</v>
      </c>
      <c r="B53" s="15" t="s">
        <v>58</v>
      </c>
      <c r="C53" s="18">
        <v>1.1865202000000001</v>
      </c>
      <c r="D53" s="18">
        <v>0</v>
      </c>
      <c r="E53" s="18">
        <v>244.55619690000006</v>
      </c>
      <c r="F53" s="18">
        <v>0</v>
      </c>
      <c r="G53" s="18">
        <v>1.1865202000000001</v>
      </c>
      <c r="H53" s="18">
        <v>244.55619690000006</v>
      </c>
      <c r="I53" t="str">
        <f>+VLOOKUP('QUANTITY WISE'!$B53,Group!$A$1:$B$500000,2,0)</f>
        <v>Sundry Debtors (Neeraj Kapoor)</v>
      </c>
    </row>
    <row r="54" spans="1:9" x14ac:dyDescent="0.25">
      <c r="A54" s="17">
        <f t="shared" si="0"/>
        <v>49</v>
      </c>
      <c r="B54" s="15" t="s">
        <v>64</v>
      </c>
      <c r="C54" s="18">
        <v>5.4000000000000001E-4</v>
      </c>
      <c r="D54" s="18">
        <v>1.1836195</v>
      </c>
      <c r="E54" s="18">
        <v>0.14680000000000001</v>
      </c>
      <c r="F54" s="18">
        <v>44.484203299999997</v>
      </c>
      <c r="G54" s="18">
        <v>1.1841595</v>
      </c>
      <c r="H54" s="18">
        <v>44.631003300000003</v>
      </c>
      <c r="I54" t="str">
        <f>+VLOOKUP('QUANTITY WISE'!$B54,Group!$A$1:$B$500000,2,0)</f>
        <v>Sundry Debtors (Manish)</v>
      </c>
    </row>
    <row r="55" spans="1:9" x14ac:dyDescent="0.25">
      <c r="A55" s="17">
        <f t="shared" si="0"/>
        <v>50</v>
      </c>
      <c r="B55" s="15" t="s">
        <v>250</v>
      </c>
      <c r="C55" s="18">
        <v>1.1696685</v>
      </c>
      <c r="D55" s="18">
        <v>0</v>
      </c>
      <c r="E55" s="18">
        <v>369.17634229999999</v>
      </c>
      <c r="F55" s="18">
        <v>0</v>
      </c>
      <c r="G55" s="18">
        <v>1.1696685</v>
      </c>
      <c r="H55" s="18">
        <v>369.17634229999999</v>
      </c>
      <c r="I55" t="str">
        <f>+VLOOKUP('QUANTITY WISE'!$B55,Group!$A$1:$B$500000,2,0)</f>
        <v>Sundry Debtors Export, Bangladesh (Ashish Chahar)</v>
      </c>
    </row>
    <row r="56" spans="1:9" x14ac:dyDescent="0.25">
      <c r="A56" s="17">
        <f t="shared" si="0"/>
        <v>51</v>
      </c>
      <c r="B56" s="15" t="s">
        <v>66</v>
      </c>
      <c r="C56" s="18">
        <v>0</v>
      </c>
      <c r="D56" s="18">
        <v>1.13975</v>
      </c>
      <c r="E56" s="18">
        <v>0</v>
      </c>
      <c r="F56" s="18">
        <v>53.497109999999999</v>
      </c>
      <c r="G56" s="18">
        <v>1.13975</v>
      </c>
      <c r="H56" s="18">
        <v>53.497109999999999</v>
      </c>
      <c r="I56" t="str">
        <f>+VLOOKUP('QUANTITY WISE'!$B56,Group!$A$1:$B$500000,2,0)</f>
        <v>Sundry Debtors (Anil Jain)</v>
      </c>
    </row>
    <row r="57" spans="1:9" x14ac:dyDescent="0.25">
      <c r="A57" s="17">
        <f t="shared" si="0"/>
        <v>52</v>
      </c>
      <c r="B57" s="15" t="s">
        <v>146</v>
      </c>
      <c r="C57" s="18">
        <v>0</v>
      </c>
      <c r="D57" s="18">
        <v>1.1121482</v>
      </c>
      <c r="E57" s="18">
        <v>0</v>
      </c>
      <c r="F57" s="18">
        <v>76.156116400000002</v>
      </c>
      <c r="G57" s="18">
        <v>1.1121482</v>
      </c>
      <c r="H57" s="18">
        <v>76.156116400000002</v>
      </c>
      <c r="I57" t="str">
        <f>+VLOOKUP('QUANTITY WISE'!$B57,Group!$A$1:$B$500000,2,0)</f>
        <v>Sundry Debtors (Manish)</v>
      </c>
    </row>
    <row r="58" spans="1:9" x14ac:dyDescent="0.25">
      <c r="A58" s="17">
        <f t="shared" si="0"/>
        <v>53</v>
      </c>
      <c r="B58" s="15" t="s">
        <v>101</v>
      </c>
      <c r="C58" s="18">
        <v>3.2000000000000002E-3</v>
      </c>
      <c r="D58" s="18">
        <v>1.1072599999999999</v>
      </c>
      <c r="E58" s="18">
        <v>1.2155</v>
      </c>
      <c r="F58" s="18">
        <v>48.385601700000002</v>
      </c>
      <c r="G58" s="18">
        <v>1.1104599999999998</v>
      </c>
      <c r="H58" s="18">
        <v>49.601101700000001</v>
      </c>
      <c r="I58" t="str">
        <f>+VLOOKUP('QUANTITY WISE'!$B58,Group!$A$1:$B$500000,2,0)</f>
        <v>Sundry Debtors (Neeraj Kapoor)</v>
      </c>
    </row>
    <row r="59" spans="1:9" x14ac:dyDescent="0.25">
      <c r="A59" s="17">
        <f t="shared" si="0"/>
        <v>54</v>
      </c>
      <c r="B59" s="15" t="s">
        <v>287</v>
      </c>
      <c r="C59" s="18">
        <v>1.0750176</v>
      </c>
      <c r="D59" s="18">
        <v>0</v>
      </c>
      <c r="E59" s="18">
        <v>25.073235500000003</v>
      </c>
      <c r="F59" s="18">
        <v>0</v>
      </c>
      <c r="G59" s="18">
        <v>1.0750176</v>
      </c>
      <c r="H59" s="18">
        <v>25.073235500000003</v>
      </c>
      <c r="I59" t="str">
        <f>+VLOOKUP('QUANTITY WISE'!$B59,Group!$A$1:$B$500000,2,0)</f>
        <v>Sundry Debtors (Amit Jain)</v>
      </c>
    </row>
    <row r="60" spans="1:9" x14ac:dyDescent="0.25">
      <c r="A60" s="17">
        <f t="shared" si="0"/>
        <v>55</v>
      </c>
      <c r="B60" s="15" t="s">
        <v>156</v>
      </c>
      <c r="C60" s="18">
        <v>1.0567692000000002</v>
      </c>
      <c r="D60" s="18">
        <v>0</v>
      </c>
      <c r="E60" s="18">
        <v>250.5111484</v>
      </c>
      <c r="F60" s="18">
        <v>0</v>
      </c>
      <c r="G60" s="18">
        <v>1.0567692000000002</v>
      </c>
      <c r="H60" s="18">
        <v>250.5111484</v>
      </c>
      <c r="I60" t="str">
        <f>+VLOOKUP('QUANTITY WISE'!$B60,Group!$A$1:$B$500000,2,0)</f>
        <v>Sundry Debtors (Anil Jain)</v>
      </c>
    </row>
    <row r="61" spans="1:9" x14ac:dyDescent="0.25">
      <c r="A61" s="17">
        <f t="shared" si="0"/>
        <v>56</v>
      </c>
      <c r="B61" s="15" t="s">
        <v>3198</v>
      </c>
      <c r="C61" s="18">
        <v>1.0485316</v>
      </c>
      <c r="D61" s="18">
        <v>0</v>
      </c>
      <c r="E61" s="18">
        <v>489.815134</v>
      </c>
      <c r="F61" s="18">
        <v>0</v>
      </c>
      <c r="G61" s="18">
        <v>1.0485316</v>
      </c>
      <c r="H61" s="18">
        <v>489.815134</v>
      </c>
      <c r="I61" t="str">
        <f>+VLOOKUP('QUANTITY WISE'!$B61,Group!$A$1:$B$500000,2,0)</f>
        <v>Sundry Creditors for Goods</v>
      </c>
    </row>
    <row r="62" spans="1:9" x14ac:dyDescent="0.25">
      <c r="A62" s="17">
        <f t="shared" si="0"/>
        <v>57</v>
      </c>
      <c r="B62" s="15" t="s">
        <v>71</v>
      </c>
      <c r="C62" s="18">
        <v>1.0435368</v>
      </c>
      <c r="D62" s="18">
        <v>0</v>
      </c>
      <c r="E62" s="18">
        <v>376.83414239999996</v>
      </c>
      <c r="F62" s="18">
        <v>0</v>
      </c>
      <c r="G62" s="18">
        <v>1.0435368</v>
      </c>
      <c r="H62" s="18">
        <v>376.83414239999996</v>
      </c>
      <c r="I62" t="str">
        <f>+VLOOKUP('QUANTITY WISE'!$B62,Group!$A$1:$B$500000,2,0)</f>
        <v>Sundry Debtors Export, Srilanka (Ashish Chahar)</v>
      </c>
    </row>
    <row r="63" spans="1:9" x14ac:dyDescent="0.25">
      <c r="A63" s="17">
        <f t="shared" si="0"/>
        <v>58</v>
      </c>
      <c r="B63" s="15" t="s">
        <v>414</v>
      </c>
      <c r="C63" s="18">
        <v>1.0427252999999999</v>
      </c>
      <c r="D63" s="18">
        <v>0</v>
      </c>
      <c r="E63" s="18">
        <v>264.75492529999997</v>
      </c>
      <c r="F63" s="18">
        <v>0</v>
      </c>
      <c r="G63" s="18">
        <v>1.0427252999999999</v>
      </c>
      <c r="H63" s="18">
        <v>264.75492529999997</v>
      </c>
      <c r="I63" t="str">
        <f>+VLOOKUP('QUANTITY WISE'!$B63,Group!$A$1:$B$500000,2,0)</f>
        <v>Sundry Debtors Export, Bangladesh (Ashish Chahar)</v>
      </c>
    </row>
    <row r="64" spans="1:9" x14ac:dyDescent="0.25">
      <c r="A64" s="17">
        <f t="shared" si="0"/>
        <v>59</v>
      </c>
      <c r="B64" s="15" t="s">
        <v>91</v>
      </c>
      <c r="C64" s="18">
        <v>0.98813449999999992</v>
      </c>
      <c r="D64" s="18">
        <v>0</v>
      </c>
      <c r="E64" s="18">
        <v>288.47647239999998</v>
      </c>
      <c r="F64" s="18">
        <v>0</v>
      </c>
      <c r="G64" s="18">
        <v>0.98813449999999992</v>
      </c>
      <c r="H64" s="18">
        <v>288.47647239999998</v>
      </c>
      <c r="I64" t="str">
        <f>+VLOOKUP('QUANTITY WISE'!$B64,Group!$A$1:$B$500000,2,0)</f>
        <v>Sundry Debtors (Pankaj Jain)</v>
      </c>
    </row>
    <row r="65" spans="1:9" x14ac:dyDescent="0.25">
      <c r="A65" s="17">
        <f t="shared" si="0"/>
        <v>60</v>
      </c>
      <c r="B65" s="15" t="s">
        <v>255</v>
      </c>
      <c r="C65" s="18">
        <v>0.97472199999999987</v>
      </c>
      <c r="D65" s="18">
        <v>0</v>
      </c>
      <c r="E65" s="18">
        <v>253.46189410000005</v>
      </c>
      <c r="F65" s="18">
        <v>0</v>
      </c>
      <c r="G65" s="18">
        <v>0.97472199999999987</v>
      </c>
      <c r="H65" s="18">
        <v>253.46189410000005</v>
      </c>
      <c r="I65" t="str">
        <f>+VLOOKUP('QUANTITY WISE'!$B65,Group!$A$1:$B$500000,2,0)</f>
        <v>Sundry Debtors (Ashish Chahar)</v>
      </c>
    </row>
    <row r="66" spans="1:9" x14ac:dyDescent="0.25">
      <c r="A66" s="17">
        <f t="shared" si="0"/>
        <v>61</v>
      </c>
      <c r="B66" s="15" t="s">
        <v>126</v>
      </c>
      <c r="C66" s="18">
        <v>0.83959019999999984</v>
      </c>
      <c r="D66" s="18">
        <v>0.10515049999999999</v>
      </c>
      <c r="E66" s="18">
        <v>221.76765</v>
      </c>
      <c r="F66" s="18">
        <v>3.6387015000000003</v>
      </c>
      <c r="G66" s="18">
        <v>0.94474069999999988</v>
      </c>
      <c r="H66" s="18">
        <v>225.40635149999997</v>
      </c>
      <c r="I66" t="str">
        <f>+VLOOKUP('QUANTITY WISE'!$B66,Group!$A$1:$B$500000,2,0)</f>
        <v>Sundry Debtors (Neeraj Kapoor)</v>
      </c>
    </row>
    <row r="67" spans="1:9" x14ac:dyDescent="0.25">
      <c r="A67" s="17">
        <f t="shared" si="0"/>
        <v>62</v>
      </c>
      <c r="B67" s="15" t="s">
        <v>13</v>
      </c>
      <c r="C67" s="18">
        <v>0.17388029999999999</v>
      </c>
      <c r="D67" s="18">
        <v>0.76684799999999997</v>
      </c>
      <c r="E67" s="18">
        <v>46.445588000000008</v>
      </c>
      <c r="F67" s="18">
        <v>25.481667399999989</v>
      </c>
      <c r="G67" s="18">
        <v>0.94072830000000007</v>
      </c>
      <c r="H67" s="18">
        <v>71.927255399999993</v>
      </c>
      <c r="I67" t="str">
        <f>+VLOOKUP('QUANTITY WISE'!$B67,Group!$A$1:$B$500000,2,0)</f>
        <v>Sundry Debtors (Manish)</v>
      </c>
    </row>
    <row r="68" spans="1:9" x14ac:dyDescent="0.25">
      <c r="A68" s="17">
        <f t="shared" si="0"/>
        <v>63</v>
      </c>
      <c r="B68" s="15" t="s">
        <v>227</v>
      </c>
      <c r="C68" s="18">
        <v>0.93248640000000005</v>
      </c>
      <c r="D68" s="18">
        <v>0</v>
      </c>
      <c r="E68" s="18">
        <v>235.79521439999996</v>
      </c>
      <c r="F68" s="18">
        <v>0</v>
      </c>
      <c r="G68" s="18">
        <v>0.93248640000000005</v>
      </c>
      <c r="H68" s="18">
        <v>235.79521439999996</v>
      </c>
      <c r="I68" t="str">
        <f>+VLOOKUP('QUANTITY WISE'!$B68,Group!$A$1:$B$500000,2,0)</f>
        <v>Sundry Debtors Export, Other (Ashish Chahar)</v>
      </c>
    </row>
    <row r="69" spans="1:9" x14ac:dyDescent="0.25">
      <c r="A69" s="17">
        <f t="shared" si="0"/>
        <v>64</v>
      </c>
      <c r="B69" s="15" t="s">
        <v>305</v>
      </c>
      <c r="C69" s="18">
        <v>0.92451609999999995</v>
      </c>
      <c r="D69" s="18">
        <v>0</v>
      </c>
      <c r="E69" s="18">
        <v>214.70344599999999</v>
      </c>
      <c r="F69" s="18">
        <v>0</v>
      </c>
      <c r="G69" s="18">
        <v>0.92451609999999995</v>
      </c>
      <c r="H69" s="18">
        <v>214.70344599999999</v>
      </c>
      <c r="I69" t="str">
        <f>+VLOOKUP('QUANTITY WISE'!$B69,Group!$A$1:$B$500000,2,0)</f>
        <v>Sundry Debtors (Ashish Chahar)</v>
      </c>
    </row>
    <row r="70" spans="1:9" x14ac:dyDescent="0.25">
      <c r="A70" s="17">
        <f t="shared" si="0"/>
        <v>65</v>
      </c>
      <c r="B70" s="15" t="s">
        <v>67</v>
      </c>
      <c r="C70" s="18">
        <v>0.88938810000000001</v>
      </c>
      <c r="D70" s="18">
        <v>0</v>
      </c>
      <c r="E70" s="18">
        <v>241.30272160000004</v>
      </c>
      <c r="F70" s="18">
        <v>0</v>
      </c>
      <c r="G70" s="18">
        <v>0.88938810000000001</v>
      </c>
      <c r="H70" s="18">
        <v>241.30272160000004</v>
      </c>
      <c r="I70" t="str">
        <f>+VLOOKUP('QUANTITY WISE'!$B70,Group!$A$1:$B$500000,2,0)</f>
        <v>Sundry Debtors Export, Bangladesh (Ashish Chahar)</v>
      </c>
    </row>
    <row r="71" spans="1:9" x14ac:dyDescent="0.25">
      <c r="A71" s="17">
        <f t="shared" ref="A71:A134" si="1">+ROW()-5</f>
        <v>66</v>
      </c>
      <c r="B71" s="15" t="s">
        <v>10615</v>
      </c>
      <c r="C71" s="18">
        <v>0.87827389999999983</v>
      </c>
      <c r="D71" s="18">
        <v>0</v>
      </c>
      <c r="E71" s="18">
        <v>22.791151499999998</v>
      </c>
      <c r="F71" s="18">
        <v>0</v>
      </c>
      <c r="G71" s="18">
        <v>0.87827389999999983</v>
      </c>
      <c r="H71" s="18">
        <v>22.791151499999998</v>
      </c>
      <c r="I71" t="str">
        <f>+VLOOKUP('QUANTITY WISE'!$B71,Group!$A$1:$B$500000,2,0)</f>
        <v>Sundry Debtors (Amit Jain)</v>
      </c>
    </row>
    <row r="72" spans="1:9" x14ac:dyDescent="0.25">
      <c r="A72" s="17">
        <f t="shared" si="1"/>
        <v>67</v>
      </c>
      <c r="B72" s="15" t="s">
        <v>74</v>
      </c>
      <c r="C72" s="18">
        <v>0.79861219999999999</v>
      </c>
      <c r="D72" s="18">
        <v>0</v>
      </c>
      <c r="E72" s="18">
        <v>173.2894795</v>
      </c>
      <c r="F72" s="18">
        <v>0</v>
      </c>
      <c r="G72" s="18">
        <v>0.79861219999999999</v>
      </c>
      <c r="H72" s="18">
        <v>173.2894795</v>
      </c>
      <c r="I72" t="str">
        <f>+VLOOKUP('QUANTITY WISE'!$B72,Group!$A$1:$B$500000,2,0)</f>
        <v>Sundry Debtors (Ashish Chahar)</v>
      </c>
    </row>
    <row r="73" spans="1:9" x14ac:dyDescent="0.25">
      <c r="A73" s="17">
        <f t="shared" si="1"/>
        <v>68</v>
      </c>
      <c r="B73" s="15" t="s">
        <v>57</v>
      </c>
      <c r="C73" s="18">
        <v>0.79294189999999998</v>
      </c>
      <c r="D73" s="18">
        <v>0</v>
      </c>
      <c r="E73" s="18">
        <v>155.58713550000002</v>
      </c>
      <c r="F73" s="18">
        <v>0</v>
      </c>
      <c r="G73" s="18">
        <v>0.79294189999999998</v>
      </c>
      <c r="H73" s="18">
        <v>155.58713550000002</v>
      </c>
      <c r="I73" t="str">
        <f>+VLOOKUP('QUANTITY WISE'!$B73,Group!$A$1:$B$500000,2,0)</f>
        <v>Sundry Debtors (Ashish Chahar)</v>
      </c>
    </row>
    <row r="74" spans="1:9" x14ac:dyDescent="0.25">
      <c r="A74" s="17">
        <f t="shared" si="1"/>
        <v>69</v>
      </c>
      <c r="B74" s="15" t="s">
        <v>127</v>
      </c>
      <c r="C74" s="18">
        <v>0.77349720000000011</v>
      </c>
      <c r="D74" s="18">
        <v>0</v>
      </c>
      <c r="E74" s="18">
        <v>192.29492619999996</v>
      </c>
      <c r="F74" s="18">
        <v>0</v>
      </c>
      <c r="G74" s="18">
        <v>0.77349720000000011</v>
      </c>
      <c r="H74" s="18">
        <v>192.29492619999996</v>
      </c>
      <c r="I74" t="str">
        <f>+VLOOKUP('QUANTITY WISE'!$B74,Group!$A$1:$B$500000,2,0)</f>
        <v>Sundry Debtors (Pankaj Jain)</v>
      </c>
    </row>
    <row r="75" spans="1:9" x14ac:dyDescent="0.25">
      <c r="A75" s="17">
        <f t="shared" si="1"/>
        <v>70</v>
      </c>
      <c r="B75" s="15" t="s">
        <v>183</v>
      </c>
      <c r="C75" s="18">
        <v>0.7675500999999999</v>
      </c>
      <c r="D75" s="18">
        <v>0</v>
      </c>
      <c r="E75" s="18">
        <v>197.91393729999996</v>
      </c>
      <c r="F75" s="18">
        <v>0</v>
      </c>
      <c r="G75" s="18">
        <v>0.7675500999999999</v>
      </c>
      <c r="H75" s="18">
        <v>197.91393729999996</v>
      </c>
      <c r="I75" t="str">
        <f>+VLOOKUP('QUANTITY WISE'!$B75,Group!$A$1:$B$500000,2,0)</f>
        <v>Sundry Debtors Export, Srilanka (Ashish Chahar)</v>
      </c>
    </row>
    <row r="76" spans="1:9" x14ac:dyDescent="0.25">
      <c r="A76" s="17">
        <f t="shared" si="1"/>
        <v>71</v>
      </c>
      <c r="B76" s="15" t="s">
        <v>53</v>
      </c>
      <c r="C76" s="18">
        <v>0.75918200000000013</v>
      </c>
      <c r="D76" s="18">
        <v>0</v>
      </c>
      <c r="E76" s="18">
        <v>230.85672009999993</v>
      </c>
      <c r="F76" s="18">
        <v>0</v>
      </c>
      <c r="G76" s="18">
        <v>0.75918200000000013</v>
      </c>
      <c r="H76" s="18">
        <v>230.85672009999993</v>
      </c>
      <c r="I76" t="str">
        <f>+VLOOKUP('QUANTITY WISE'!$B76,Group!$A$1:$B$500000,2,0)</f>
        <v>Sundry Debtors (Common) Pankaj Ji &amp; Ashish Ji</v>
      </c>
    </row>
    <row r="77" spans="1:9" x14ac:dyDescent="0.25">
      <c r="A77" s="17">
        <f t="shared" si="1"/>
        <v>72</v>
      </c>
      <c r="B77" s="15" t="s">
        <v>48</v>
      </c>
      <c r="C77" s="18">
        <v>6.6656999999999994E-2</v>
      </c>
      <c r="D77" s="18">
        <v>0.69138800000000034</v>
      </c>
      <c r="E77" s="18">
        <v>10.6646</v>
      </c>
      <c r="F77" s="18">
        <v>27.485052999999997</v>
      </c>
      <c r="G77" s="18">
        <v>0.7580450000000003</v>
      </c>
      <c r="H77" s="18">
        <v>38.149653000000001</v>
      </c>
      <c r="I77" t="str">
        <f>+VLOOKUP('QUANTITY WISE'!$B77,Group!$A$1:$B$500000,2,0)</f>
        <v>Sundry Debtors (Pawan)</v>
      </c>
    </row>
    <row r="78" spans="1:9" x14ac:dyDescent="0.25">
      <c r="A78" s="17">
        <f t="shared" si="1"/>
        <v>73</v>
      </c>
      <c r="B78" s="15" t="s">
        <v>7703</v>
      </c>
      <c r="C78" s="18">
        <v>0.73910030000000004</v>
      </c>
      <c r="D78" s="18">
        <v>0</v>
      </c>
      <c r="E78" s="18">
        <v>239.0950909</v>
      </c>
      <c r="F78" s="18">
        <v>0</v>
      </c>
      <c r="G78" s="18">
        <v>0.73910030000000004</v>
      </c>
      <c r="H78" s="18">
        <v>239.0950909</v>
      </c>
      <c r="I78" t="str">
        <f>+VLOOKUP('QUANTITY WISE'!$B78,Group!$A$1:$B$500000,2,0)</f>
        <v>Sundry Debtors Export, Bangladesh (Ashish Chahar)</v>
      </c>
    </row>
    <row r="79" spans="1:9" x14ac:dyDescent="0.25">
      <c r="A79" s="17">
        <f t="shared" si="1"/>
        <v>74</v>
      </c>
      <c r="B79" s="15" t="s">
        <v>5226</v>
      </c>
      <c r="C79" s="18">
        <v>0.71116780000000002</v>
      </c>
      <c r="D79" s="18">
        <v>0</v>
      </c>
      <c r="E79" s="18">
        <v>177.33631290000002</v>
      </c>
      <c r="F79" s="18">
        <v>0</v>
      </c>
      <c r="G79" s="18">
        <v>0.71116780000000002</v>
      </c>
      <c r="H79" s="18">
        <v>177.33631290000002</v>
      </c>
      <c r="I79" t="str">
        <f>+VLOOKUP('QUANTITY WISE'!$B79,Group!$A$1:$B$500000,2,0)</f>
        <v>Sundry Debtors (Exports Others)</v>
      </c>
    </row>
    <row r="80" spans="1:9" x14ac:dyDescent="0.25">
      <c r="A80" s="17">
        <f t="shared" si="1"/>
        <v>75</v>
      </c>
      <c r="B80" s="15" t="s">
        <v>171</v>
      </c>
      <c r="C80" s="18">
        <v>0.70952499999999996</v>
      </c>
      <c r="D80" s="18">
        <v>0</v>
      </c>
      <c r="E80" s="18">
        <v>202.87629960000001</v>
      </c>
      <c r="F80" s="18">
        <v>0</v>
      </c>
      <c r="G80" s="18">
        <v>0.70952499999999996</v>
      </c>
      <c r="H80" s="18">
        <v>202.87629960000001</v>
      </c>
      <c r="I80" t="str">
        <f>+VLOOKUP('QUANTITY WISE'!$B80,Group!$A$1:$B$500000,2,0)</f>
        <v>Sundry Debtors (Pankaj Jain)</v>
      </c>
    </row>
    <row r="81" spans="1:9" x14ac:dyDescent="0.25">
      <c r="A81" s="17">
        <f t="shared" si="1"/>
        <v>76</v>
      </c>
      <c r="B81" s="15" t="s">
        <v>22</v>
      </c>
      <c r="C81" s="18">
        <v>0.68905640000000001</v>
      </c>
      <c r="D81" s="18">
        <v>0</v>
      </c>
      <c r="E81" s="18">
        <v>162.7448144</v>
      </c>
      <c r="F81" s="18">
        <v>0</v>
      </c>
      <c r="G81" s="18">
        <v>0.68905640000000001</v>
      </c>
      <c r="H81" s="18">
        <v>162.7448144</v>
      </c>
      <c r="I81" t="str">
        <f>+VLOOKUP('QUANTITY WISE'!$B81,Group!$A$1:$B$500000,2,0)</f>
        <v>Sundry Debtors (Common) Pankaj Ji &amp; Ashish Ji</v>
      </c>
    </row>
    <row r="82" spans="1:9" x14ac:dyDescent="0.25">
      <c r="A82" s="17">
        <f t="shared" si="1"/>
        <v>77</v>
      </c>
      <c r="B82" s="15" t="s">
        <v>102</v>
      </c>
      <c r="C82" s="18">
        <v>0</v>
      </c>
      <c r="D82" s="18">
        <v>0.68179850000000009</v>
      </c>
      <c r="E82" s="18">
        <v>0</v>
      </c>
      <c r="F82" s="18">
        <v>23.370152099999999</v>
      </c>
      <c r="G82" s="18">
        <v>0.68179850000000009</v>
      </c>
      <c r="H82" s="18">
        <v>23.370152099999999</v>
      </c>
      <c r="I82" t="str">
        <f>+VLOOKUP('QUANTITY WISE'!$B82,Group!$A$1:$B$500000,2,0)</f>
        <v>Sundry Debtors (Neeraj Kapoor)</v>
      </c>
    </row>
    <row r="83" spans="1:9" x14ac:dyDescent="0.25">
      <c r="A83" s="17">
        <f t="shared" si="1"/>
        <v>78</v>
      </c>
      <c r="B83" s="15" t="s">
        <v>12359</v>
      </c>
      <c r="C83" s="18">
        <v>0.66694699999999996</v>
      </c>
      <c r="D83" s="18">
        <v>0</v>
      </c>
      <c r="E83" s="18">
        <v>140.05887000000001</v>
      </c>
      <c r="F83" s="18">
        <v>0</v>
      </c>
      <c r="G83" s="18">
        <v>0.66694699999999996</v>
      </c>
      <c r="H83" s="18">
        <v>140.05887000000001</v>
      </c>
      <c r="I83" t="str">
        <f>+VLOOKUP('QUANTITY WISE'!$B83,Group!$A$1:$B$500000,2,0)</f>
        <v>Sundry Debtors (Neeraj Kapoor)</v>
      </c>
    </row>
    <row r="84" spans="1:9" x14ac:dyDescent="0.25">
      <c r="A84" s="17">
        <f t="shared" si="1"/>
        <v>79</v>
      </c>
      <c r="B84" s="15" t="s">
        <v>2462</v>
      </c>
      <c r="C84" s="18">
        <v>0.6531903</v>
      </c>
      <c r="D84" s="18">
        <v>0</v>
      </c>
      <c r="E84" s="18">
        <v>152.8192827</v>
      </c>
      <c r="F84" s="18">
        <v>0</v>
      </c>
      <c r="G84" s="18">
        <v>0.6531903</v>
      </c>
      <c r="H84" s="18">
        <v>152.8192827</v>
      </c>
      <c r="I84" t="str">
        <f>+VLOOKUP('QUANTITY WISE'!$B84,Group!$A$1:$B$500000,2,0)</f>
        <v>Sundry Debtors Export, Other (Ashish Chahar)</v>
      </c>
    </row>
    <row r="85" spans="1:9" x14ac:dyDescent="0.25">
      <c r="A85" s="17">
        <f t="shared" si="1"/>
        <v>80</v>
      </c>
      <c r="B85" s="15" t="s">
        <v>1911</v>
      </c>
      <c r="C85" s="18">
        <v>0.64711879999999999</v>
      </c>
      <c r="D85" s="18">
        <v>0</v>
      </c>
      <c r="E85" s="18">
        <v>140.82911249999998</v>
      </c>
      <c r="F85" s="18">
        <v>0</v>
      </c>
      <c r="G85" s="18">
        <v>0.64711879999999999</v>
      </c>
      <c r="H85" s="18">
        <v>140.82911249999998</v>
      </c>
      <c r="I85" t="str">
        <f>+VLOOKUP('QUANTITY WISE'!$B85,Group!$A$1:$B$500000,2,0)</f>
        <v>Sundry Debtors Export, Bangladesh (Ashish Chahar)</v>
      </c>
    </row>
    <row r="86" spans="1:9" x14ac:dyDescent="0.25">
      <c r="A86" s="17">
        <f t="shared" si="1"/>
        <v>81</v>
      </c>
      <c r="B86" s="15" t="s">
        <v>6389</v>
      </c>
      <c r="C86" s="18">
        <v>0.64350220000000002</v>
      </c>
      <c r="D86" s="18">
        <v>0</v>
      </c>
      <c r="E86" s="18">
        <v>172.09412600000002</v>
      </c>
      <c r="F86" s="18">
        <v>0</v>
      </c>
      <c r="G86" s="18">
        <v>0.64350220000000002</v>
      </c>
      <c r="H86" s="18">
        <v>172.09412600000002</v>
      </c>
      <c r="I86" t="str">
        <f>+VLOOKUP('QUANTITY WISE'!$B86,Group!$A$1:$B$500000,2,0)</f>
        <v>Sundry Debtors Export, Bangladesh (Ashish Chahar)</v>
      </c>
    </row>
    <row r="87" spans="1:9" x14ac:dyDescent="0.25">
      <c r="A87" s="17">
        <f t="shared" si="1"/>
        <v>82</v>
      </c>
      <c r="B87" s="15" t="s">
        <v>116</v>
      </c>
      <c r="C87" s="18">
        <v>0</v>
      </c>
      <c r="D87" s="18">
        <v>0.628888</v>
      </c>
      <c r="E87" s="18">
        <v>0</v>
      </c>
      <c r="F87" s="18">
        <v>16.732578999999998</v>
      </c>
      <c r="G87" s="18">
        <v>0.628888</v>
      </c>
      <c r="H87" s="18">
        <v>16.732578999999998</v>
      </c>
      <c r="I87" t="str">
        <f>+VLOOKUP('QUANTITY WISE'!$B87,Group!$A$1:$B$500000,2,0)</f>
        <v>Sundry Debtors (Pawan)</v>
      </c>
    </row>
    <row r="88" spans="1:9" x14ac:dyDescent="0.25">
      <c r="A88" s="17">
        <f t="shared" si="1"/>
        <v>83</v>
      </c>
      <c r="B88" s="15" t="s">
        <v>55</v>
      </c>
      <c r="C88" s="18">
        <v>0.59852519999999998</v>
      </c>
      <c r="D88" s="18">
        <v>0</v>
      </c>
      <c r="E88" s="18">
        <v>113.0235668</v>
      </c>
      <c r="F88" s="18">
        <v>0</v>
      </c>
      <c r="G88" s="18">
        <v>0.59852519999999998</v>
      </c>
      <c r="H88" s="18">
        <v>113.0235668</v>
      </c>
      <c r="I88" t="str">
        <f>+VLOOKUP('QUANTITY WISE'!$B88,Group!$A$1:$B$500000,2,0)</f>
        <v>Sundry Debtors (Pankaj Jain)</v>
      </c>
    </row>
    <row r="89" spans="1:9" x14ac:dyDescent="0.25">
      <c r="A89" s="17">
        <f t="shared" si="1"/>
        <v>84</v>
      </c>
      <c r="B89" s="15" t="s">
        <v>207</v>
      </c>
      <c r="C89" s="18">
        <v>0.59839780000000009</v>
      </c>
      <c r="D89" s="18">
        <v>0</v>
      </c>
      <c r="E89" s="18">
        <v>158.2953737</v>
      </c>
      <c r="F89" s="18">
        <v>0</v>
      </c>
      <c r="G89" s="18">
        <v>0.59839780000000009</v>
      </c>
      <c r="H89" s="18">
        <v>158.2953737</v>
      </c>
      <c r="I89" t="str">
        <f>+VLOOKUP('QUANTITY WISE'!$B89,Group!$A$1:$B$500000,2,0)</f>
        <v>Sundry Debtors Export, Srilanka (Ashish Chahar)</v>
      </c>
    </row>
    <row r="90" spans="1:9" x14ac:dyDescent="0.25">
      <c r="A90" s="17">
        <f t="shared" si="1"/>
        <v>85</v>
      </c>
      <c r="B90" s="15" t="s">
        <v>418</v>
      </c>
      <c r="C90" s="18">
        <v>0.58684729999999996</v>
      </c>
      <c r="D90" s="18">
        <v>0</v>
      </c>
      <c r="E90" s="18">
        <v>194.31248519999997</v>
      </c>
      <c r="F90" s="18">
        <v>0</v>
      </c>
      <c r="G90" s="18">
        <v>0.58684729999999996</v>
      </c>
      <c r="H90" s="18">
        <v>194.31248519999997</v>
      </c>
      <c r="I90" t="str">
        <f>+VLOOKUP('QUANTITY WISE'!$B90,Group!$A$1:$B$500000,2,0)</f>
        <v>Sundry Debtors Export, Bangladesh (Ashish Chahar)</v>
      </c>
    </row>
    <row r="91" spans="1:9" x14ac:dyDescent="0.25">
      <c r="A91" s="17">
        <f t="shared" si="1"/>
        <v>86</v>
      </c>
      <c r="B91" s="15" t="s">
        <v>32</v>
      </c>
      <c r="C91" s="18">
        <v>0.58494659999999998</v>
      </c>
      <c r="D91" s="18">
        <v>0</v>
      </c>
      <c r="E91" s="18">
        <v>171.65642</v>
      </c>
      <c r="F91" s="18">
        <v>0</v>
      </c>
      <c r="G91" s="18">
        <v>0.58494659999999998</v>
      </c>
      <c r="H91" s="18">
        <v>171.65642</v>
      </c>
      <c r="I91" t="str">
        <f>+VLOOKUP('QUANTITY WISE'!$B91,Group!$A$1:$B$500000,2,0)</f>
        <v>Sundry Debtors (Ashish Chahar)</v>
      </c>
    </row>
    <row r="92" spans="1:9" x14ac:dyDescent="0.25">
      <c r="A92" s="17">
        <f t="shared" si="1"/>
        <v>87</v>
      </c>
      <c r="B92" s="15" t="s">
        <v>252</v>
      </c>
      <c r="C92" s="18">
        <v>0.58029120000000001</v>
      </c>
      <c r="D92" s="18">
        <v>0</v>
      </c>
      <c r="E92" s="18">
        <v>145.45129469999998</v>
      </c>
      <c r="F92" s="18">
        <v>0</v>
      </c>
      <c r="G92" s="18">
        <v>0.58029120000000001</v>
      </c>
      <c r="H92" s="18">
        <v>145.45129469999998</v>
      </c>
      <c r="I92" t="str">
        <f>+VLOOKUP('QUANTITY WISE'!$B92,Group!$A$1:$B$500000,2,0)</f>
        <v>Sundry Debtors (Pankaj Jain)</v>
      </c>
    </row>
    <row r="93" spans="1:9" x14ac:dyDescent="0.25">
      <c r="A93" s="17">
        <f t="shared" si="1"/>
        <v>88</v>
      </c>
      <c r="B93" s="15" t="s">
        <v>38</v>
      </c>
      <c r="C93" s="18">
        <v>0.57469150000000002</v>
      </c>
      <c r="D93" s="18">
        <v>0</v>
      </c>
      <c r="E93" s="18">
        <v>59.489220600000003</v>
      </c>
      <c r="F93" s="18">
        <v>0</v>
      </c>
      <c r="G93" s="18">
        <v>0.57469150000000002</v>
      </c>
      <c r="H93" s="18">
        <v>59.489220600000003</v>
      </c>
      <c r="I93" t="str">
        <f>+VLOOKUP('QUANTITY WISE'!$B93,Group!$A$1:$B$500000,2,0)</f>
        <v>Sundry Debtors (Pankaj Jain)</v>
      </c>
    </row>
    <row r="94" spans="1:9" x14ac:dyDescent="0.25">
      <c r="A94" s="17">
        <f t="shared" si="1"/>
        <v>89</v>
      </c>
      <c r="B94" s="15" t="s">
        <v>111</v>
      </c>
      <c r="C94" s="18">
        <v>0.57290189999999996</v>
      </c>
      <c r="D94" s="18">
        <v>0</v>
      </c>
      <c r="E94" s="18">
        <v>140.84450189999998</v>
      </c>
      <c r="F94" s="18">
        <v>0</v>
      </c>
      <c r="G94" s="18">
        <v>0.57290189999999996</v>
      </c>
      <c r="H94" s="18">
        <v>140.84450189999998</v>
      </c>
      <c r="I94" t="str">
        <f>+VLOOKUP('QUANTITY WISE'!$B94,Group!$A$1:$B$500000,2,0)</f>
        <v>Sundry Debtors (Pankaj Jain)</v>
      </c>
    </row>
    <row r="95" spans="1:9" x14ac:dyDescent="0.25">
      <c r="A95" s="17">
        <f t="shared" si="1"/>
        <v>90</v>
      </c>
      <c r="B95" s="15" t="s">
        <v>4281</v>
      </c>
      <c r="C95" s="18">
        <v>0.56450999999999996</v>
      </c>
      <c r="D95" s="18">
        <v>0</v>
      </c>
      <c r="E95" s="18">
        <v>65.298220000000001</v>
      </c>
      <c r="F95" s="18">
        <v>0</v>
      </c>
      <c r="G95" s="18">
        <v>0.56450999999999996</v>
      </c>
      <c r="H95" s="18">
        <v>65.298220000000001</v>
      </c>
      <c r="I95" t="str">
        <f>+VLOOKUP('QUANTITY WISE'!$B95,Group!$A$1:$B$500000,2,0)</f>
        <v>Sundry Debtors (Amit Jain)</v>
      </c>
    </row>
    <row r="96" spans="1:9" x14ac:dyDescent="0.25">
      <c r="A96" s="17">
        <f t="shared" si="1"/>
        <v>91</v>
      </c>
      <c r="B96" s="15" t="s">
        <v>176</v>
      </c>
      <c r="C96" s="18">
        <v>0.56374029999999997</v>
      </c>
      <c r="D96" s="18">
        <v>0</v>
      </c>
      <c r="E96" s="18">
        <v>151.98885609999999</v>
      </c>
      <c r="F96" s="18">
        <v>0</v>
      </c>
      <c r="G96" s="18">
        <v>0.56374029999999997</v>
      </c>
      <c r="H96" s="18">
        <v>151.98885609999999</v>
      </c>
      <c r="I96" t="str">
        <f>+VLOOKUP('QUANTITY WISE'!$B96,Group!$A$1:$B$500000,2,0)</f>
        <v>Sundry Debtors (Pankaj Jain)</v>
      </c>
    </row>
    <row r="97" spans="1:9" x14ac:dyDescent="0.25">
      <c r="A97" s="17">
        <f t="shared" si="1"/>
        <v>92</v>
      </c>
      <c r="B97" s="15" t="s">
        <v>9083</v>
      </c>
      <c r="C97" s="18">
        <v>0.55681550000000002</v>
      </c>
      <c r="D97" s="18">
        <v>0</v>
      </c>
      <c r="E97" s="18">
        <v>157.42306840000001</v>
      </c>
      <c r="F97" s="18">
        <v>0</v>
      </c>
      <c r="G97" s="18">
        <v>0.55681550000000002</v>
      </c>
      <c r="H97" s="18">
        <v>157.42306840000001</v>
      </c>
      <c r="I97" t="str">
        <f>+VLOOKUP('QUANTITY WISE'!$B97,Group!$A$1:$B$500000,2,0)</f>
        <v>Sundry Debtors Export, Bangladesh (Ashish Chahar)</v>
      </c>
    </row>
    <row r="98" spans="1:9" x14ac:dyDescent="0.25">
      <c r="A98" s="17">
        <f t="shared" si="1"/>
        <v>93</v>
      </c>
      <c r="B98" s="15" t="s">
        <v>112</v>
      </c>
      <c r="C98" s="18">
        <v>0.55270090000000005</v>
      </c>
      <c r="D98" s="18">
        <v>0</v>
      </c>
      <c r="E98" s="18">
        <v>149.71580749999995</v>
      </c>
      <c r="F98" s="18">
        <v>0.15</v>
      </c>
      <c r="G98" s="18">
        <v>0.55270090000000005</v>
      </c>
      <c r="H98" s="18">
        <v>149.86580749999996</v>
      </c>
      <c r="I98" t="str">
        <f>+VLOOKUP('QUANTITY WISE'!$B98,Group!$A$1:$B$500000,2,0)</f>
        <v>Sundry Debtors (Common) Pankaj Ji &amp; Ashish Ji</v>
      </c>
    </row>
    <row r="99" spans="1:9" x14ac:dyDescent="0.25">
      <c r="A99" s="17">
        <f t="shared" si="1"/>
        <v>94</v>
      </c>
      <c r="B99" s="15" t="s">
        <v>9534</v>
      </c>
      <c r="C99" s="18">
        <v>0.55031230000000009</v>
      </c>
      <c r="D99" s="18">
        <v>0</v>
      </c>
      <c r="E99" s="18">
        <v>166.92706620000001</v>
      </c>
      <c r="F99" s="18">
        <v>0</v>
      </c>
      <c r="G99" s="18">
        <v>0.55031230000000009</v>
      </c>
      <c r="H99" s="18">
        <v>166.92706620000001</v>
      </c>
      <c r="I99" t="str">
        <f>+VLOOKUP('QUANTITY WISE'!$B99,Group!$A$1:$B$500000,2,0)</f>
        <v>Sundry Debtors (Aditya Jain)</v>
      </c>
    </row>
    <row r="100" spans="1:9" x14ac:dyDescent="0.25">
      <c r="A100" s="17">
        <f t="shared" si="1"/>
        <v>95</v>
      </c>
      <c r="B100" s="15" t="s">
        <v>254</v>
      </c>
      <c r="C100" s="18">
        <v>0.54271799999999992</v>
      </c>
      <c r="D100" s="18">
        <v>0</v>
      </c>
      <c r="E100" s="18">
        <v>131.62605249999999</v>
      </c>
      <c r="F100" s="18">
        <v>0</v>
      </c>
      <c r="G100" s="18">
        <v>0.54271799999999992</v>
      </c>
      <c r="H100" s="18">
        <v>131.62605249999999</v>
      </c>
      <c r="I100" t="str">
        <f>+VLOOKUP('QUANTITY WISE'!$B100,Group!$A$1:$B$500000,2,0)</f>
        <v>Sundry Debtors (Pankaj Jain)</v>
      </c>
    </row>
    <row r="101" spans="1:9" x14ac:dyDescent="0.25">
      <c r="A101" s="17">
        <f t="shared" si="1"/>
        <v>96</v>
      </c>
      <c r="B101" s="15" t="s">
        <v>329</v>
      </c>
      <c r="C101" s="18">
        <v>0.53934379999999993</v>
      </c>
      <c r="D101" s="18">
        <v>0</v>
      </c>
      <c r="E101" s="18">
        <v>135.38527739999998</v>
      </c>
      <c r="F101" s="18">
        <v>0</v>
      </c>
      <c r="G101" s="18">
        <v>0.53934379999999993</v>
      </c>
      <c r="H101" s="18">
        <v>135.38527739999998</v>
      </c>
      <c r="I101" t="str">
        <f>+VLOOKUP('QUANTITY WISE'!$B101,Group!$A$1:$B$500000,2,0)</f>
        <v>Sundry Debtors (Anil Jain)</v>
      </c>
    </row>
    <row r="102" spans="1:9" x14ac:dyDescent="0.25">
      <c r="A102" s="17">
        <f t="shared" si="1"/>
        <v>97</v>
      </c>
      <c r="B102" s="15" t="s">
        <v>172</v>
      </c>
      <c r="C102" s="18">
        <v>0.52438309999999999</v>
      </c>
      <c r="D102" s="18">
        <v>0</v>
      </c>
      <c r="E102" s="18">
        <v>98.160355000000024</v>
      </c>
      <c r="F102" s="18">
        <v>0</v>
      </c>
      <c r="G102" s="18">
        <v>0.52438309999999999</v>
      </c>
      <c r="H102" s="18">
        <v>98.160355000000024</v>
      </c>
      <c r="I102" t="str">
        <f>+VLOOKUP('QUANTITY WISE'!$B102,Group!$A$1:$B$500000,2,0)</f>
        <v>Sundry Debtors (Ashish Chahar)</v>
      </c>
    </row>
    <row r="103" spans="1:9" x14ac:dyDescent="0.25">
      <c r="A103" s="17">
        <f t="shared" si="1"/>
        <v>98</v>
      </c>
      <c r="B103" s="15" t="s">
        <v>405</v>
      </c>
      <c r="C103" s="18">
        <v>0.51079590000000008</v>
      </c>
      <c r="D103" s="18">
        <v>0</v>
      </c>
      <c r="E103" s="18">
        <v>166.48311729999998</v>
      </c>
      <c r="F103" s="18">
        <v>0</v>
      </c>
      <c r="G103" s="18">
        <v>0.51079590000000008</v>
      </c>
      <c r="H103" s="18">
        <v>166.48311729999998</v>
      </c>
      <c r="I103" t="str">
        <f>+VLOOKUP('QUANTITY WISE'!$B103,Group!$A$1:$B$500000,2,0)</f>
        <v>Sundry Debtors Export, Bangladesh (Ashish Chahar)</v>
      </c>
    </row>
    <row r="104" spans="1:9" x14ac:dyDescent="0.25">
      <c r="A104" s="17">
        <f t="shared" si="1"/>
        <v>99</v>
      </c>
      <c r="B104" s="15" t="s">
        <v>5393</v>
      </c>
      <c r="C104" s="18">
        <v>0.5097199</v>
      </c>
      <c r="D104" s="18">
        <v>0</v>
      </c>
      <c r="E104" s="18">
        <v>123.40256400000003</v>
      </c>
      <c r="F104" s="18">
        <v>0</v>
      </c>
      <c r="G104" s="18">
        <v>0.5097199</v>
      </c>
      <c r="H104" s="18">
        <v>123.40256400000003</v>
      </c>
      <c r="I104" t="str">
        <f>+VLOOKUP('QUANTITY WISE'!$B104,Group!$A$1:$B$500000,2,0)</f>
        <v>Sundry Debtors Export, Bangladesh (Ashish Chahar)</v>
      </c>
    </row>
    <row r="105" spans="1:9" x14ac:dyDescent="0.25">
      <c r="A105" s="17">
        <f t="shared" si="1"/>
        <v>100</v>
      </c>
      <c r="B105" s="15" t="s">
        <v>7299</v>
      </c>
      <c r="C105" s="18">
        <v>0.49786340000000001</v>
      </c>
      <c r="D105" s="18">
        <v>0</v>
      </c>
      <c r="E105" s="18">
        <v>127.64819440000001</v>
      </c>
      <c r="F105" s="18">
        <v>0</v>
      </c>
      <c r="G105" s="18">
        <v>0.49786340000000001</v>
      </c>
      <c r="H105" s="18">
        <v>127.64819440000001</v>
      </c>
      <c r="I105" t="str">
        <f>+VLOOKUP('QUANTITY WISE'!$B105,Group!$A$1:$B$500000,2,0)</f>
        <v>Sundry Debtors (Exports Others)</v>
      </c>
    </row>
    <row r="106" spans="1:9" x14ac:dyDescent="0.25">
      <c r="A106" s="17">
        <f t="shared" si="1"/>
        <v>101</v>
      </c>
      <c r="B106" s="15" t="s">
        <v>238</v>
      </c>
      <c r="C106" s="18">
        <v>0.49500550000000004</v>
      </c>
      <c r="D106" s="18">
        <v>0</v>
      </c>
      <c r="E106" s="18">
        <v>151.49463790000001</v>
      </c>
      <c r="F106" s="18">
        <v>0</v>
      </c>
      <c r="G106" s="18">
        <v>0.49500550000000004</v>
      </c>
      <c r="H106" s="18">
        <v>151.49463790000001</v>
      </c>
      <c r="I106" t="str">
        <f>+VLOOKUP('QUANTITY WISE'!$B106,Group!$A$1:$B$500000,2,0)</f>
        <v>Sundry Debtors Export, Srilanka (Ashish Chahar)</v>
      </c>
    </row>
    <row r="107" spans="1:9" x14ac:dyDescent="0.25">
      <c r="A107" s="17">
        <f t="shared" si="1"/>
        <v>102</v>
      </c>
      <c r="B107" s="15" t="s">
        <v>199</v>
      </c>
      <c r="C107" s="18">
        <v>0.49225830000000004</v>
      </c>
      <c r="D107" s="18">
        <v>0</v>
      </c>
      <c r="E107" s="18">
        <v>131.97416339999998</v>
      </c>
      <c r="F107" s="18">
        <v>0</v>
      </c>
      <c r="G107" s="18">
        <v>0.49225830000000004</v>
      </c>
      <c r="H107" s="18">
        <v>131.97416339999998</v>
      </c>
      <c r="I107" t="str">
        <f>+VLOOKUP('QUANTITY WISE'!$B107,Group!$A$1:$B$500000,2,0)</f>
        <v>Sundry Debtors (Neeraj Kapoor)</v>
      </c>
    </row>
    <row r="108" spans="1:9" x14ac:dyDescent="0.25">
      <c r="A108" s="17">
        <f t="shared" si="1"/>
        <v>103</v>
      </c>
      <c r="B108" s="15" t="s">
        <v>152</v>
      </c>
      <c r="C108" s="18">
        <v>0.48943399999999992</v>
      </c>
      <c r="D108" s="18">
        <v>0</v>
      </c>
      <c r="E108" s="18">
        <v>10.62468</v>
      </c>
      <c r="F108" s="18">
        <v>0</v>
      </c>
      <c r="G108" s="18">
        <v>0.48943399999999992</v>
      </c>
      <c r="H108" s="18">
        <v>10.62468</v>
      </c>
      <c r="I108" t="str">
        <f>+VLOOKUP('QUANTITY WISE'!$B108,Group!$A$1:$B$500000,2,0)</f>
        <v>Sundry Debtors (Amit Jain)</v>
      </c>
    </row>
    <row r="109" spans="1:9" x14ac:dyDescent="0.25">
      <c r="A109" s="17">
        <f t="shared" si="1"/>
        <v>104</v>
      </c>
      <c r="B109" s="15" t="s">
        <v>120</v>
      </c>
      <c r="C109" s="18">
        <v>0.48775660000000004</v>
      </c>
      <c r="D109" s="18">
        <v>0</v>
      </c>
      <c r="E109" s="18">
        <v>123.40241979999999</v>
      </c>
      <c r="F109" s="18">
        <v>0</v>
      </c>
      <c r="G109" s="18">
        <v>0.48775660000000004</v>
      </c>
      <c r="H109" s="18">
        <v>123.40241979999999</v>
      </c>
      <c r="I109" t="str">
        <f>+VLOOKUP('QUANTITY WISE'!$B109,Group!$A$1:$B$500000,2,0)</f>
        <v>Sundry Debtors (Pankaj Jain)</v>
      </c>
    </row>
    <row r="110" spans="1:9" x14ac:dyDescent="0.25">
      <c r="A110" s="17">
        <f t="shared" si="1"/>
        <v>105</v>
      </c>
      <c r="B110" s="15" t="s">
        <v>8766</v>
      </c>
      <c r="C110" s="18">
        <v>0.47817349999999997</v>
      </c>
      <c r="D110" s="18">
        <v>0</v>
      </c>
      <c r="E110" s="18">
        <v>272.55889500000001</v>
      </c>
      <c r="F110" s="18">
        <v>0</v>
      </c>
      <c r="G110" s="18">
        <v>0.47817349999999997</v>
      </c>
      <c r="H110" s="18">
        <v>272.55889500000001</v>
      </c>
      <c r="I110" t="str">
        <f>+VLOOKUP('QUANTITY WISE'!$B110,Group!$A$1:$B$500000,2,0)</f>
        <v>Sundry Creditors for Goods</v>
      </c>
    </row>
    <row r="111" spans="1:9" x14ac:dyDescent="0.25">
      <c r="A111" s="17">
        <f t="shared" si="1"/>
        <v>106</v>
      </c>
      <c r="B111" s="15" t="s">
        <v>188</v>
      </c>
      <c r="C111" s="18">
        <v>0.44496629999999998</v>
      </c>
      <c r="D111" s="18">
        <v>0</v>
      </c>
      <c r="E111" s="18">
        <v>112.6011893</v>
      </c>
      <c r="F111" s="18">
        <v>0</v>
      </c>
      <c r="G111" s="18">
        <v>0.44496629999999998</v>
      </c>
      <c r="H111" s="18">
        <v>112.6011893</v>
      </c>
      <c r="I111" t="str">
        <f>+VLOOKUP('QUANTITY WISE'!$B111,Group!$A$1:$B$500000,2,0)</f>
        <v>Sundry Debtors (Pankaj Jain)</v>
      </c>
    </row>
    <row r="112" spans="1:9" x14ac:dyDescent="0.25">
      <c r="A112" s="17">
        <f t="shared" si="1"/>
        <v>107</v>
      </c>
      <c r="B112" s="15" t="s">
        <v>148</v>
      </c>
      <c r="C112" s="18">
        <v>0.44180560000000008</v>
      </c>
      <c r="D112" s="18">
        <v>9.800000000000001E-5</v>
      </c>
      <c r="E112" s="18">
        <v>106.5961434</v>
      </c>
      <c r="F112" s="18">
        <v>1.47E-2</v>
      </c>
      <c r="G112" s="18">
        <v>0.44190360000000006</v>
      </c>
      <c r="H112" s="18">
        <v>106.61084339999999</v>
      </c>
      <c r="I112" t="str">
        <f>+VLOOKUP('QUANTITY WISE'!$B112,Group!$A$1:$B$500000,2,0)</f>
        <v>Sundry Debtors (Neeraj Kapoor)</v>
      </c>
    </row>
    <row r="113" spans="1:9" x14ac:dyDescent="0.25">
      <c r="A113" s="17">
        <f t="shared" si="1"/>
        <v>108</v>
      </c>
      <c r="B113" s="15" t="s">
        <v>2136</v>
      </c>
      <c r="C113" s="18">
        <v>0.44039970000000001</v>
      </c>
      <c r="D113" s="18">
        <v>0</v>
      </c>
      <c r="E113" s="18">
        <v>105.3172047</v>
      </c>
      <c r="F113" s="18">
        <v>0</v>
      </c>
      <c r="G113" s="18">
        <v>0.44039970000000001</v>
      </c>
      <c r="H113" s="18">
        <v>105.3172047</v>
      </c>
      <c r="I113" t="str">
        <f>+VLOOKUP('QUANTITY WISE'!$B113,Group!$A$1:$B$500000,2,0)</f>
        <v>Sundry Debtors Export, Bangladesh (Ashish Chahar)</v>
      </c>
    </row>
    <row r="114" spans="1:9" x14ac:dyDescent="0.25">
      <c r="A114" s="17">
        <f t="shared" si="1"/>
        <v>109</v>
      </c>
      <c r="B114" s="15" t="s">
        <v>1608</v>
      </c>
      <c r="C114" s="18">
        <v>0.43750300000000003</v>
      </c>
      <c r="D114" s="18">
        <v>0</v>
      </c>
      <c r="E114" s="18">
        <v>119.0803355</v>
      </c>
      <c r="F114" s="18">
        <v>0</v>
      </c>
      <c r="G114" s="18">
        <v>0.43750300000000003</v>
      </c>
      <c r="H114" s="18">
        <v>119.0803355</v>
      </c>
      <c r="I114" t="str">
        <f>+VLOOKUP('QUANTITY WISE'!$B114,Group!$A$1:$B$500000,2,0)</f>
        <v>Sundry Debtors (Neeraj Kapoor)</v>
      </c>
    </row>
    <row r="115" spans="1:9" x14ac:dyDescent="0.25">
      <c r="A115" s="17">
        <f t="shared" si="1"/>
        <v>110</v>
      </c>
      <c r="B115" s="15" t="s">
        <v>357</v>
      </c>
      <c r="C115" s="18">
        <v>0.42821720000000002</v>
      </c>
      <c r="D115" s="18">
        <v>0</v>
      </c>
      <c r="E115" s="18">
        <v>123.31388099999999</v>
      </c>
      <c r="F115" s="18">
        <v>0</v>
      </c>
      <c r="G115" s="18">
        <v>0.42821720000000002</v>
      </c>
      <c r="H115" s="18">
        <v>123.31388099999999</v>
      </c>
      <c r="I115" t="str">
        <f>+VLOOKUP('QUANTITY WISE'!$B115,Group!$A$1:$B$500000,2,0)</f>
        <v>Sundry Debtors (Pankaj Jain)</v>
      </c>
    </row>
    <row r="116" spans="1:9" x14ac:dyDescent="0.25">
      <c r="A116" s="17">
        <f t="shared" si="1"/>
        <v>111</v>
      </c>
      <c r="B116" s="15" t="s">
        <v>165</v>
      </c>
      <c r="C116" s="18">
        <v>6.7002099999999995E-2</v>
      </c>
      <c r="D116" s="18">
        <v>0.35486950000000006</v>
      </c>
      <c r="E116" s="18">
        <v>25.48603</v>
      </c>
      <c r="F116" s="18">
        <v>17.712914999999999</v>
      </c>
      <c r="G116" s="18">
        <v>0.42187160000000001</v>
      </c>
      <c r="H116" s="18">
        <v>43.198945000000002</v>
      </c>
      <c r="I116" t="str">
        <f>+VLOOKUP('QUANTITY WISE'!$B116,Group!$A$1:$B$500000,2,0)</f>
        <v>Sundry Debtors (Ravi)</v>
      </c>
    </row>
    <row r="117" spans="1:9" x14ac:dyDescent="0.25">
      <c r="A117" s="17">
        <f t="shared" si="1"/>
        <v>112</v>
      </c>
      <c r="B117" s="15" t="s">
        <v>196</v>
      </c>
      <c r="C117" s="18">
        <v>0.42167979999999994</v>
      </c>
      <c r="D117" s="18">
        <v>0</v>
      </c>
      <c r="E117" s="18">
        <v>149.55937659999998</v>
      </c>
      <c r="F117" s="18">
        <v>0</v>
      </c>
      <c r="G117" s="18">
        <v>0.42167979999999994</v>
      </c>
      <c r="H117" s="18">
        <v>149.55937659999998</v>
      </c>
      <c r="I117" t="str">
        <f>+VLOOKUP('QUANTITY WISE'!$B117,Group!$A$1:$B$500000,2,0)</f>
        <v>Sundry Debtors Export, Srilanka (Ashish Chahar)</v>
      </c>
    </row>
    <row r="118" spans="1:9" x14ac:dyDescent="0.25">
      <c r="A118" s="17">
        <f t="shared" si="1"/>
        <v>113</v>
      </c>
      <c r="B118" s="15" t="s">
        <v>130</v>
      </c>
      <c r="C118" s="18">
        <v>0.41978479999999996</v>
      </c>
      <c r="D118" s="18">
        <v>0</v>
      </c>
      <c r="E118" s="18">
        <v>115.60159630000001</v>
      </c>
      <c r="F118" s="18">
        <v>0</v>
      </c>
      <c r="G118" s="18">
        <v>0.41978479999999996</v>
      </c>
      <c r="H118" s="18">
        <v>115.60159630000001</v>
      </c>
      <c r="I118" t="str">
        <f>+VLOOKUP('QUANTITY WISE'!$B118,Group!$A$1:$B$500000,2,0)</f>
        <v>Sundry Debtors Export, Srilanka (Ashish Chahar)</v>
      </c>
    </row>
    <row r="119" spans="1:9" x14ac:dyDescent="0.25">
      <c r="A119" s="17">
        <f t="shared" si="1"/>
        <v>114</v>
      </c>
      <c r="B119" s="15" t="s">
        <v>104</v>
      </c>
      <c r="C119" s="18">
        <v>0.40508529999999998</v>
      </c>
      <c r="D119" s="18">
        <v>0</v>
      </c>
      <c r="E119" s="18">
        <v>129.7894407</v>
      </c>
      <c r="F119" s="18">
        <v>0</v>
      </c>
      <c r="G119" s="18">
        <v>0.40508529999999998</v>
      </c>
      <c r="H119" s="18">
        <v>129.7894407</v>
      </c>
      <c r="I119" t="str">
        <f>+VLOOKUP('QUANTITY WISE'!$B119,Group!$A$1:$B$500000,2,0)</f>
        <v>Sundry Debtors (Common) Pankaj Ji &amp; Ashish Ji</v>
      </c>
    </row>
    <row r="120" spans="1:9" x14ac:dyDescent="0.25">
      <c r="A120" s="17">
        <f t="shared" si="1"/>
        <v>115</v>
      </c>
      <c r="B120" s="15" t="s">
        <v>265</v>
      </c>
      <c r="C120" s="18">
        <v>0.40457800000000005</v>
      </c>
      <c r="D120" s="18">
        <v>0</v>
      </c>
      <c r="E120" s="18">
        <v>86.451894199999998</v>
      </c>
      <c r="F120" s="18">
        <v>0</v>
      </c>
      <c r="G120" s="18">
        <v>0.40457800000000005</v>
      </c>
      <c r="H120" s="18">
        <v>86.451894199999998</v>
      </c>
      <c r="I120" t="str">
        <f>+VLOOKUP('QUANTITY WISE'!$B120,Group!$A$1:$B$500000,2,0)</f>
        <v>Sundry Debtors Export, Other (Neeraj Kapoor)</v>
      </c>
    </row>
    <row r="121" spans="1:9" x14ac:dyDescent="0.25">
      <c r="A121" s="17">
        <f t="shared" si="1"/>
        <v>116</v>
      </c>
      <c r="B121" s="15" t="s">
        <v>6307</v>
      </c>
      <c r="C121" s="18">
        <v>0.40021520000000005</v>
      </c>
      <c r="D121" s="18">
        <v>0</v>
      </c>
      <c r="E121" s="18">
        <v>120.0260516</v>
      </c>
      <c r="F121" s="18">
        <v>0</v>
      </c>
      <c r="G121" s="18">
        <v>0.40021520000000005</v>
      </c>
      <c r="H121" s="18">
        <v>120.0260516</v>
      </c>
      <c r="I121" t="str">
        <f>+VLOOKUP('QUANTITY WISE'!$B121,Group!$A$1:$B$500000,2,0)</f>
        <v>Sundry Debtors Export, Bangladesh (Ashish Chahar)</v>
      </c>
    </row>
    <row r="122" spans="1:9" x14ac:dyDescent="0.25">
      <c r="A122" s="17">
        <f t="shared" si="1"/>
        <v>117</v>
      </c>
      <c r="B122" s="15" t="s">
        <v>3729</v>
      </c>
      <c r="C122" s="18">
        <v>0.39881030000000001</v>
      </c>
      <c r="D122" s="18">
        <v>0</v>
      </c>
      <c r="E122" s="18">
        <v>88.13707629999999</v>
      </c>
      <c r="F122" s="18">
        <v>0</v>
      </c>
      <c r="G122" s="18">
        <v>0.39881030000000001</v>
      </c>
      <c r="H122" s="18">
        <v>88.13707629999999</v>
      </c>
      <c r="I122" t="str">
        <f>+VLOOKUP('QUANTITY WISE'!$B122,Group!$A$1:$B$500000,2,0)</f>
        <v>Sundry Debtors (Ashish Chahar)</v>
      </c>
    </row>
    <row r="123" spans="1:9" x14ac:dyDescent="0.25">
      <c r="A123" s="17">
        <f t="shared" si="1"/>
        <v>118</v>
      </c>
      <c r="B123" s="15" t="s">
        <v>83</v>
      </c>
      <c r="C123" s="18">
        <v>0</v>
      </c>
      <c r="D123" s="18">
        <v>0.39054700000000003</v>
      </c>
      <c r="E123" s="18">
        <v>0</v>
      </c>
      <c r="F123" s="18">
        <v>14.961931000000002</v>
      </c>
      <c r="G123" s="18">
        <v>0.39054700000000003</v>
      </c>
      <c r="H123" s="18">
        <v>14.961931000000002</v>
      </c>
      <c r="I123" t="str">
        <f>+VLOOKUP('QUANTITY WISE'!$B123,Group!$A$1:$B$500000,2,0)</f>
        <v>Sundry Debtors (Manish)</v>
      </c>
    </row>
    <row r="124" spans="1:9" x14ac:dyDescent="0.25">
      <c r="A124" s="17">
        <f t="shared" si="1"/>
        <v>119</v>
      </c>
      <c r="B124" s="15" t="s">
        <v>95</v>
      </c>
      <c r="C124" s="18">
        <v>0.38302239999999999</v>
      </c>
      <c r="D124" s="18">
        <v>0</v>
      </c>
      <c r="E124" s="18">
        <v>88.435185000000004</v>
      </c>
      <c r="F124" s="18">
        <v>0</v>
      </c>
      <c r="G124" s="18">
        <v>0.38302239999999999</v>
      </c>
      <c r="H124" s="18">
        <v>88.435185000000004</v>
      </c>
      <c r="I124" t="str">
        <f>+VLOOKUP('QUANTITY WISE'!$B124,Group!$A$1:$B$500000,2,0)</f>
        <v>Sundry Debtors (Ashish Chahar)</v>
      </c>
    </row>
    <row r="125" spans="1:9" x14ac:dyDescent="0.25">
      <c r="A125" s="17">
        <f t="shared" si="1"/>
        <v>120</v>
      </c>
      <c r="B125" s="15" t="s">
        <v>164</v>
      </c>
      <c r="C125" s="18">
        <v>4.0000000000000003E-5</v>
      </c>
      <c r="D125" s="18">
        <v>0.37446600000000013</v>
      </c>
      <c r="E125" s="18">
        <v>1.4E-2</v>
      </c>
      <c r="F125" s="18">
        <v>38.850765600000003</v>
      </c>
      <c r="G125" s="18">
        <v>0.37450600000000012</v>
      </c>
      <c r="H125" s="18">
        <v>38.864765599999998</v>
      </c>
      <c r="I125" t="str">
        <f>+VLOOKUP('QUANTITY WISE'!$B125,Group!$A$1:$B$500000,2,0)</f>
        <v>Sundry Debtors (Pawan)</v>
      </c>
    </row>
    <row r="126" spans="1:9" x14ac:dyDescent="0.25">
      <c r="A126" s="17">
        <f t="shared" si="1"/>
        <v>121</v>
      </c>
      <c r="B126" s="15" t="s">
        <v>107</v>
      </c>
      <c r="C126" s="18">
        <v>0.37039449999999996</v>
      </c>
      <c r="D126" s="18">
        <v>0</v>
      </c>
      <c r="E126" s="18">
        <v>95.520020000000002</v>
      </c>
      <c r="F126" s="18">
        <v>0</v>
      </c>
      <c r="G126" s="18">
        <v>0.37039449999999996</v>
      </c>
      <c r="H126" s="18">
        <v>95.520020000000002</v>
      </c>
      <c r="I126" t="str">
        <f>+VLOOKUP('QUANTITY WISE'!$B126,Group!$A$1:$B$500000,2,0)</f>
        <v>Sundry Debtors (Sanjeev Sadana)</v>
      </c>
    </row>
    <row r="127" spans="1:9" x14ac:dyDescent="0.25">
      <c r="A127" s="17">
        <f t="shared" si="1"/>
        <v>122</v>
      </c>
      <c r="B127" s="15" t="s">
        <v>206</v>
      </c>
      <c r="C127" s="18">
        <v>0.36288779999999998</v>
      </c>
      <c r="D127" s="18">
        <v>0</v>
      </c>
      <c r="E127" s="18">
        <v>116.44747799999999</v>
      </c>
      <c r="F127" s="18">
        <v>0</v>
      </c>
      <c r="G127" s="18">
        <v>0.36288779999999998</v>
      </c>
      <c r="H127" s="18">
        <v>116.44747799999999</v>
      </c>
      <c r="I127" t="str">
        <f>+VLOOKUP('QUANTITY WISE'!$B127,Group!$A$1:$B$500000,2,0)</f>
        <v>Sundry Debtors (Ashish Chahar)</v>
      </c>
    </row>
    <row r="128" spans="1:9" x14ac:dyDescent="0.25">
      <c r="A128" s="17">
        <f t="shared" si="1"/>
        <v>123</v>
      </c>
      <c r="B128" s="15" t="s">
        <v>119</v>
      </c>
      <c r="C128" s="18">
        <v>0.34448650000000003</v>
      </c>
      <c r="D128" s="18">
        <v>0</v>
      </c>
      <c r="E128" s="18">
        <v>89.537154999999998</v>
      </c>
      <c r="F128" s="18">
        <v>0</v>
      </c>
      <c r="G128" s="18">
        <v>0.34448650000000003</v>
      </c>
      <c r="H128" s="18">
        <v>89.537154999999998</v>
      </c>
      <c r="I128" t="str">
        <f>+VLOOKUP('QUANTITY WISE'!$B128,Group!$A$1:$B$500000,2,0)</f>
        <v>Sundry Debtors (Manish)</v>
      </c>
    </row>
    <row r="129" spans="1:9" x14ac:dyDescent="0.25">
      <c r="A129" s="17">
        <f t="shared" si="1"/>
        <v>124</v>
      </c>
      <c r="B129" s="15" t="s">
        <v>155</v>
      </c>
      <c r="C129" s="18">
        <v>0.34365499999999999</v>
      </c>
      <c r="D129" s="18">
        <v>0</v>
      </c>
      <c r="E129" s="18">
        <v>91.550790000000006</v>
      </c>
      <c r="F129" s="18">
        <v>0</v>
      </c>
      <c r="G129" s="18">
        <v>0.34365499999999999</v>
      </c>
      <c r="H129" s="18">
        <v>91.550790000000006</v>
      </c>
      <c r="I129" t="str">
        <f>+VLOOKUP('QUANTITY WISE'!$B129,Group!$A$1:$B$500000,2,0)</f>
        <v>Sundry Debtors (Neeraj Kapoor)</v>
      </c>
    </row>
    <row r="130" spans="1:9" x14ac:dyDescent="0.25">
      <c r="A130" s="17">
        <f t="shared" si="1"/>
        <v>125</v>
      </c>
      <c r="B130" s="15" t="s">
        <v>3190</v>
      </c>
      <c r="C130" s="18">
        <v>0.33648050000000002</v>
      </c>
      <c r="D130" s="18">
        <v>0</v>
      </c>
      <c r="E130" s="18">
        <v>88.022425699999999</v>
      </c>
      <c r="F130" s="18">
        <v>0</v>
      </c>
      <c r="G130" s="18">
        <v>0.33648050000000002</v>
      </c>
      <c r="H130" s="18">
        <v>88.022425699999999</v>
      </c>
      <c r="I130" t="str">
        <f>+VLOOKUP('QUANTITY WISE'!$B130,Group!$A$1:$B$500000,2,0)</f>
        <v>Sundry Debtors Export, Bangladesh (Ashish Chahar)</v>
      </c>
    </row>
    <row r="131" spans="1:9" x14ac:dyDescent="0.25">
      <c r="A131" s="17">
        <f t="shared" si="1"/>
        <v>126</v>
      </c>
      <c r="B131" s="15" t="s">
        <v>256</v>
      </c>
      <c r="C131" s="18">
        <v>0.33118829999999999</v>
      </c>
      <c r="D131" s="18">
        <v>0</v>
      </c>
      <c r="E131" s="18">
        <v>67.915751499999999</v>
      </c>
      <c r="F131" s="18">
        <v>0</v>
      </c>
      <c r="G131" s="18">
        <v>0.33118829999999999</v>
      </c>
      <c r="H131" s="18">
        <v>67.915751499999999</v>
      </c>
      <c r="I131" t="str">
        <f>+VLOOKUP('QUANTITY WISE'!$B131,Group!$A$1:$B$500000,2,0)</f>
        <v>Sundry Debtors (Manish)</v>
      </c>
    </row>
    <row r="132" spans="1:9" x14ac:dyDescent="0.25">
      <c r="A132" s="17">
        <f t="shared" si="1"/>
        <v>127</v>
      </c>
      <c r="B132" s="15" t="s">
        <v>7091</v>
      </c>
      <c r="C132" s="18">
        <v>0.20397480000000004</v>
      </c>
      <c r="D132" s="18">
        <v>0.11701</v>
      </c>
      <c r="E132" s="18">
        <v>42.863707999999995</v>
      </c>
      <c r="F132" s="18">
        <v>3.3932899999999999</v>
      </c>
      <c r="G132" s="18">
        <v>0.32098480000000001</v>
      </c>
      <c r="H132" s="18">
        <v>46.256997999999996</v>
      </c>
      <c r="I132" t="str">
        <f>+VLOOKUP('QUANTITY WISE'!$B132,Group!$A$1:$B$500000,2,0)</f>
        <v>Sundry Debtors (Neeraj Kapoor)</v>
      </c>
    </row>
    <row r="133" spans="1:9" x14ac:dyDescent="0.25">
      <c r="A133" s="17">
        <f t="shared" si="1"/>
        <v>128</v>
      </c>
      <c r="B133" s="15" t="s">
        <v>348</v>
      </c>
      <c r="C133" s="18">
        <v>0.31686300000000001</v>
      </c>
      <c r="D133" s="18">
        <v>0</v>
      </c>
      <c r="E133" s="18">
        <v>74.526003000000003</v>
      </c>
      <c r="F133" s="18">
        <v>0</v>
      </c>
      <c r="G133" s="18">
        <v>0.31686300000000001</v>
      </c>
      <c r="H133" s="18">
        <v>74.526003000000003</v>
      </c>
      <c r="I133" t="str">
        <f>+VLOOKUP('QUANTITY WISE'!$B133,Group!$A$1:$B$500000,2,0)</f>
        <v>Sundry Debtors (Anil Jain)</v>
      </c>
    </row>
    <row r="134" spans="1:9" x14ac:dyDescent="0.25">
      <c r="A134" s="17">
        <f t="shared" si="1"/>
        <v>129</v>
      </c>
      <c r="B134" s="15" t="s">
        <v>160</v>
      </c>
      <c r="C134" s="18">
        <v>0.3153301</v>
      </c>
      <c r="D134" s="18">
        <v>0</v>
      </c>
      <c r="E134" s="18">
        <v>76.212275000000005</v>
      </c>
      <c r="F134" s="18">
        <v>0</v>
      </c>
      <c r="G134" s="18">
        <v>0.3153301</v>
      </c>
      <c r="H134" s="18">
        <v>76.212275000000005</v>
      </c>
      <c r="I134" t="str">
        <f>+VLOOKUP('QUANTITY WISE'!$B134,Group!$A$1:$B$500000,2,0)</f>
        <v>Sundry Debtors (Neeraj Kapoor)</v>
      </c>
    </row>
    <row r="135" spans="1:9" x14ac:dyDescent="0.25">
      <c r="A135" s="17">
        <f t="shared" ref="A135:A198" si="2">+ROW()-5</f>
        <v>130</v>
      </c>
      <c r="B135" s="15" t="s">
        <v>284</v>
      </c>
      <c r="C135" s="18">
        <v>0.30974049999999997</v>
      </c>
      <c r="D135" s="18">
        <v>0</v>
      </c>
      <c r="E135" s="18">
        <v>77.435124999999999</v>
      </c>
      <c r="F135" s="18">
        <v>0</v>
      </c>
      <c r="G135" s="18">
        <v>0.30974049999999997</v>
      </c>
      <c r="H135" s="18">
        <v>77.435124999999999</v>
      </c>
      <c r="I135" t="str">
        <f>+VLOOKUP('QUANTITY WISE'!$B135,Group!$A$1:$B$500000,2,0)</f>
        <v>Sundry Debtors (Neeraj Kapoor)</v>
      </c>
    </row>
    <row r="136" spans="1:9" x14ac:dyDescent="0.25">
      <c r="A136" s="17">
        <f t="shared" si="2"/>
        <v>131</v>
      </c>
      <c r="B136" s="15" t="s">
        <v>85</v>
      </c>
      <c r="C136" s="18">
        <v>5.0000000000000002E-5</v>
      </c>
      <c r="D136" s="18">
        <v>0.30255999999999994</v>
      </c>
      <c r="E136" s="18">
        <v>1.7500000000000002E-2</v>
      </c>
      <c r="F136" s="18">
        <v>12.16042</v>
      </c>
      <c r="G136" s="18">
        <v>0.30260999999999999</v>
      </c>
      <c r="H136" s="18">
        <v>12.17792</v>
      </c>
      <c r="I136" t="str">
        <f>+VLOOKUP('QUANTITY WISE'!$B136,Group!$A$1:$B$500000,2,0)</f>
        <v>Sundry Debtors (Manish)</v>
      </c>
    </row>
    <row r="137" spans="1:9" x14ac:dyDescent="0.25">
      <c r="A137" s="17">
        <f t="shared" si="2"/>
        <v>132</v>
      </c>
      <c r="B137" s="15" t="s">
        <v>88</v>
      </c>
      <c r="C137" s="18">
        <v>0.29063250000000002</v>
      </c>
      <c r="D137" s="18">
        <v>0</v>
      </c>
      <c r="E137" s="18">
        <v>110.63815440000002</v>
      </c>
      <c r="F137" s="18">
        <v>0</v>
      </c>
      <c r="G137" s="18">
        <v>0.29063250000000002</v>
      </c>
      <c r="H137" s="18">
        <v>110.63815440000002</v>
      </c>
      <c r="I137" t="str">
        <f>+VLOOKUP('QUANTITY WISE'!$B137,Group!$A$1:$B$500000,2,0)</f>
        <v>Sundry Debtors Export, Other (Pankaj Jain)</v>
      </c>
    </row>
    <row r="138" spans="1:9" x14ac:dyDescent="0.25">
      <c r="A138" s="17">
        <f t="shared" si="2"/>
        <v>133</v>
      </c>
      <c r="B138" s="15" t="s">
        <v>785</v>
      </c>
      <c r="C138" s="18">
        <v>0.28826000000000002</v>
      </c>
      <c r="D138" s="18">
        <v>0</v>
      </c>
      <c r="E138" s="18">
        <v>67.752600000000001</v>
      </c>
      <c r="F138" s="18">
        <v>0</v>
      </c>
      <c r="G138" s="18">
        <v>0.28826000000000002</v>
      </c>
      <c r="H138" s="18">
        <v>67.752600000000001</v>
      </c>
      <c r="I138" t="str">
        <f>+VLOOKUP('QUANTITY WISE'!$B138,Group!$A$1:$B$500000,2,0)</f>
        <v>Sundry Debtors (Pankaj Jain)</v>
      </c>
    </row>
    <row r="139" spans="1:9" x14ac:dyDescent="0.25">
      <c r="A139" s="17">
        <f t="shared" si="2"/>
        <v>134</v>
      </c>
      <c r="B139" s="15" t="s">
        <v>350</v>
      </c>
      <c r="C139" s="18">
        <v>0.2858134</v>
      </c>
      <c r="D139" s="18">
        <v>0</v>
      </c>
      <c r="E139" s="18">
        <v>73.986341600000003</v>
      </c>
      <c r="F139" s="18">
        <v>0</v>
      </c>
      <c r="G139" s="18">
        <v>0.2858134</v>
      </c>
      <c r="H139" s="18">
        <v>73.986341600000003</v>
      </c>
      <c r="I139" t="str">
        <f>+VLOOKUP('QUANTITY WISE'!$B139,Group!$A$1:$B$500000,2,0)</f>
        <v>Sundry Debtors (Anil Jain)</v>
      </c>
    </row>
    <row r="140" spans="1:9" x14ac:dyDescent="0.25">
      <c r="A140" s="17">
        <f t="shared" si="2"/>
        <v>135</v>
      </c>
      <c r="B140" s="15" t="s">
        <v>230</v>
      </c>
      <c r="C140" s="18">
        <v>0.28418019999999999</v>
      </c>
      <c r="D140" s="18">
        <v>0</v>
      </c>
      <c r="E140" s="18">
        <v>73.449051600000004</v>
      </c>
      <c r="F140" s="18">
        <v>0</v>
      </c>
      <c r="G140" s="18">
        <v>0.28418019999999999</v>
      </c>
      <c r="H140" s="18">
        <v>73.449051600000004</v>
      </c>
      <c r="I140" t="str">
        <f>+VLOOKUP('QUANTITY WISE'!$B140,Group!$A$1:$B$500000,2,0)</f>
        <v>Sundry Debtors (Ashish Chahar)</v>
      </c>
    </row>
    <row r="141" spans="1:9" x14ac:dyDescent="0.25">
      <c r="A141" s="17">
        <f t="shared" si="2"/>
        <v>136</v>
      </c>
      <c r="B141" s="15" t="s">
        <v>72</v>
      </c>
      <c r="C141" s="18">
        <v>0.28368059999999995</v>
      </c>
      <c r="D141" s="18">
        <v>0</v>
      </c>
      <c r="E141" s="18">
        <v>28.738222</v>
      </c>
      <c r="F141" s="18">
        <v>0</v>
      </c>
      <c r="G141" s="18">
        <v>0.28368059999999995</v>
      </c>
      <c r="H141" s="18">
        <v>28.738222</v>
      </c>
      <c r="I141" t="str">
        <f>+VLOOKUP('QUANTITY WISE'!$B141,Group!$A$1:$B$500000,2,0)</f>
        <v>Sundry Debtors (Anil Jain)</v>
      </c>
    </row>
    <row r="142" spans="1:9" x14ac:dyDescent="0.25">
      <c r="A142" s="17">
        <f t="shared" si="2"/>
        <v>137</v>
      </c>
      <c r="B142" s="15" t="s">
        <v>145</v>
      </c>
      <c r="C142" s="18">
        <v>0</v>
      </c>
      <c r="D142" s="18">
        <v>0.28326000000000001</v>
      </c>
      <c r="E142" s="18">
        <v>0</v>
      </c>
      <c r="F142" s="18">
        <v>17.496849199999996</v>
      </c>
      <c r="G142" s="18">
        <v>0.28326000000000001</v>
      </c>
      <c r="H142" s="18">
        <v>17.496849199999996</v>
      </c>
      <c r="I142" t="str">
        <f>+VLOOKUP('QUANTITY WISE'!$B142,Group!$A$1:$B$500000,2,0)</f>
        <v>Sundry Debtors (Pawan)</v>
      </c>
    </row>
    <row r="143" spans="1:9" x14ac:dyDescent="0.25">
      <c r="A143" s="17">
        <f t="shared" si="2"/>
        <v>138</v>
      </c>
      <c r="B143" s="15" t="s">
        <v>366</v>
      </c>
      <c r="C143" s="18">
        <v>0.27995979999999998</v>
      </c>
      <c r="D143" s="18">
        <v>0</v>
      </c>
      <c r="E143" s="18">
        <v>86.828144000000009</v>
      </c>
      <c r="F143" s="18">
        <v>0</v>
      </c>
      <c r="G143" s="18">
        <v>0.27995979999999998</v>
      </c>
      <c r="H143" s="18">
        <v>86.828144000000009</v>
      </c>
      <c r="I143" t="str">
        <f>+VLOOKUP('QUANTITY WISE'!$B143,Group!$A$1:$B$500000,2,0)</f>
        <v>Sundry Debtors Export, Bangladesh (Ashish Chahar)</v>
      </c>
    </row>
    <row r="144" spans="1:9" x14ac:dyDescent="0.25">
      <c r="A144" s="17">
        <f t="shared" si="2"/>
        <v>139</v>
      </c>
      <c r="B144" s="15" t="s">
        <v>369</v>
      </c>
      <c r="C144" s="18">
        <v>0.27923520000000002</v>
      </c>
      <c r="D144" s="18">
        <v>0</v>
      </c>
      <c r="E144" s="18">
        <v>53.977770999999997</v>
      </c>
      <c r="F144" s="18">
        <v>0</v>
      </c>
      <c r="G144" s="18">
        <v>0.27923520000000002</v>
      </c>
      <c r="H144" s="18">
        <v>53.977770999999997</v>
      </c>
      <c r="I144" t="str">
        <f>+VLOOKUP('QUANTITY WISE'!$B144,Group!$A$1:$B$500000,2,0)</f>
        <v>Sundry Debtors (Neeraj Kapoor)</v>
      </c>
    </row>
    <row r="145" spans="1:9" x14ac:dyDescent="0.25">
      <c r="A145" s="17">
        <f t="shared" si="2"/>
        <v>140</v>
      </c>
      <c r="B145" s="15" t="s">
        <v>82</v>
      </c>
      <c r="C145" s="18">
        <v>0</v>
      </c>
      <c r="D145" s="18">
        <v>0.27615499999999998</v>
      </c>
      <c r="E145" s="18">
        <v>0</v>
      </c>
      <c r="F145" s="18">
        <v>6.6692799999999997</v>
      </c>
      <c r="G145" s="18">
        <v>0.27615499999999998</v>
      </c>
      <c r="H145" s="18">
        <v>6.6692799999999997</v>
      </c>
      <c r="I145" t="str">
        <f>+VLOOKUP('QUANTITY WISE'!$B145,Group!$A$1:$B$500000,2,0)</f>
        <v>Sundry Debtors (Manish)</v>
      </c>
    </row>
    <row r="146" spans="1:9" x14ac:dyDescent="0.25">
      <c r="A146" s="17">
        <f t="shared" si="2"/>
        <v>141</v>
      </c>
      <c r="B146" s="15" t="s">
        <v>157</v>
      </c>
      <c r="C146" s="18">
        <v>0.27340049999999999</v>
      </c>
      <c r="D146" s="18">
        <v>0</v>
      </c>
      <c r="E146" s="18">
        <v>72.222855499999994</v>
      </c>
      <c r="F146" s="18">
        <v>0</v>
      </c>
      <c r="G146" s="18">
        <v>0.27340049999999999</v>
      </c>
      <c r="H146" s="18">
        <v>72.222855499999994</v>
      </c>
      <c r="I146" t="str">
        <f>+VLOOKUP('QUANTITY WISE'!$B146,Group!$A$1:$B$500000,2,0)</f>
        <v>Sundry Debtors (Pankaj Jain)</v>
      </c>
    </row>
    <row r="147" spans="1:9" x14ac:dyDescent="0.25">
      <c r="A147" s="17">
        <f t="shared" si="2"/>
        <v>142</v>
      </c>
      <c r="B147" s="15" t="s">
        <v>73</v>
      </c>
      <c r="C147" s="18">
        <v>0.20190540000000001</v>
      </c>
      <c r="D147" s="18">
        <v>6.3767999999999991E-2</v>
      </c>
      <c r="E147" s="18">
        <v>59.442697000000003</v>
      </c>
      <c r="F147" s="18">
        <v>3.1884000000000001</v>
      </c>
      <c r="G147" s="18">
        <v>0.2656734</v>
      </c>
      <c r="H147" s="18">
        <v>62.631097000000004</v>
      </c>
      <c r="I147" t="str">
        <f>+VLOOKUP('QUANTITY WISE'!$B147,Group!$A$1:$B$500000,2,0)</f>
        <v>Sundry Debtors (Ashish Chahar)</v>
      </c>
    </row>
    <row r="148" spans="1:9" x14ac:dyDescent="0.25">
      <c r="A148" s="17">
        <f t="shared" si="2"/>
        <v>143</v>
      </c>
      <c r="B148" s="15" t="s">
        <v>7730</v>
      </c>
      <c r="C148" s="18">
        <v>0.2636907</v>
      </c>
      <c r="D148" s="18">
        <v>0</v>
      </c>
      <c r="E148" s="18">
        <v>39.950693900000005</v>
      </c>
      <c r="F148" s="18">
        <v>0</v>
      </c>
      <c r="G148" s="18">
        <v>0.2636907</v>
      </c>
      <c r="H148" s="18">
        <v>39.950693900000005</v>
      </c>
      <c r="I148" t="str">
        <f>+VLOOKUP('QUANTITY WISE'!$B148,Group!$A$1:$B$500000,2,0)</f>
        <v>Sundry Debtors (Mahesh Bhatia)</v>
      </c>
    </row>
    <row r="149" spans="1:9" x14ac:dyDescent="0.25">
      <c r="A149" s="17">
        <f t="shared" si="2"/>
        <v>144</v>
      </c>
      <c r="B149" s="15" t="s">
        <v>289</v>
      </c>
      <c r="C149" s="18">
        <v>0.25982559999999999</v>
      </c>
      <c r="D149" s="18">
        <v>0</v>
      </c>
      <c r="E149" s="18">
        <v>64.20295560000001</v>
      </c>
      <c r="F149" s="18">
        <v>0</v>
      </c>
      <c r="G149" s="18">
        <v>0.25982559999999999</v>
      </c>
      <c r="H149" s="18">
        <v>64.20295560000001</v>
      </c>
      <c r="I149" t="str">
        <f>+VLOOKUP('QUANTITY WISE'!$B149,Group!$A$1:$B$500000,2,0)</f>
        <v>Sundry Debtors (Pankaj Jain)</v>
      </c>
    </row>
    <row r="150" spans="1:9" x14ac:dyDescent="0.25">
      <c r="A150" s="17">
        <f t="shared" si="2"/>
        <v>145</v>
      </c>
      <c r="B150" s="15" t="s">
        <v>394</v>
      </c>
      <c r="C150" s="18">
        <v>0.25809749999999998</v>
      </c>
      <c r="D150" s="18">
        <v>0</v>
      </c>
      <c r="E150" s="18">
        <v>64.238590000000002</v>
      </c>
      <c r="F150" s="18">
        <v>0</v>
      </c>
      <c r="G150" s="18">
        <v>0.25809749999999998</v>
      </c>
      <c r="H150" s="18">
        <v>64.238590000000002</v>
      </c>
      <c r="I150" t="str">
        <f>+VLOOKUP('QUANTITY WISE'!$B150,Group!$A$1:$B$500000,2,0)</f>
        <v>Sundry Debtors (Pankaj Jain)</v>
      </c>
    </row>
    <row r="151" spans="1:9" x14ac:dyDescent="0.25">
      <c r="A151" s="17">
        <f t="shared" si="2"/>
        <v>146</v>
      </c>
      <c r="B151" s="15" t="s">
        <v>41</v>
      </c>
      <c r="C151" s="18">
        <v>1.2E-4</v>
      </c>
      <c r="D151" s="18">
        <v>0.25577040000000006</v>
      </c>
      <c r="E151" s="18">
        <v>0.03</v>
      </c>
      <c r="F151" s="18">
        <v>19.814169</v>
      </c>
      <c r="G151" s="18">
        <v>0.25589040000000007</v>
      </c>
      <c r="H151" s="18">
        <v>19.844169000000001</v>
      </c>
      <c r="I151" t="str">
        <f>+VLOOKUP('QUANTITY WISE'!$B151,Group!$A$1:$B$500000,2,0)</f>
        <v>Sundry Debtors (Anil Jain)</v>
      </c>
    </row>
    <row r="152" spans="1:9" x14ac:dyDescent="0.25">
      <c r="A152" s="17">
        <f t="shared" si="2"/>
        <v>147</v>
      </c>
      <c r="B152" s="15" t="s">
        <v>45</v>
      </c>
      <c r="C152" s="18">
        <v>4.0057500000000003E-2</v>
      </c>
      <c r="D152" s="18">
        <v>0.21432200000000001</v>
      </c>
      <c r="E152" s="18">
        <v>10.495065</v>
      </c>
      <c r="F152" s="18">
        <v>8.3957494999999991</v>
      </c>
      <c r="G152" s="18">
        <v>0.25437949999999998</v>
      </c>
      <c r="H152" s="18">
        <v>18.890814500000001</v>
      </c>
      <c r="I152" t="str">
        <f>+VLOOKUP('QUANTITY WISE'!$B152,Group!$A$1:$B$500000,2,0)</f>
        <v>Sundry Debtors (Manish)</v>
      </c>
    </row>
    <row r="153" spans="1:9" x14ac:dyDescent="0.25">
      <c r="A153" s="17">
        <f t="shared" si="2"/>
        <v>148</v>
      </c>
      <c r="B153" s="15" t="s">
        <v>385</v>
      </c>
      <c r="C153" s="18">
        <v>0.24616419999999997</v>
      </c>
      <c r="D153" s="18">
        <v>0</v>
      </c>
      <c r="E153" s="18">
        <v>31.580337599999996</v>
      </c>
      <c r="F153" s="18">
        <v>0</v>
      </c>
      <c r="G153" s="18">
        <v>0.24616419999999997</v>
      </c>
      <c r="H153" s="18">
        <v>31.580337599999996</v>
      </c>
      <c r="I153" t="str">
        <f>+VLOOKUP('QUANTITY WISE'!$B153,Group!$A$1:$B$500000,2,0)</f>
        <v>Sundry Debtors (Mahesh Bhatia)</v>
      </c>
    </row>
    <row r="154" spans="1:9" x14ac:dyDescent="0.25">
      <c r="A154" s="17">
        <f t="shared" si="2"/>
        <v>149</v>
      </c>
      <c r="B154" s="15" t="s">
        <v>133</v>
      </c>
      <c r="C154" s="18">
        <v>0.2418566</v>
      </c>
      <c r="D154" s="18">
        <v>0</v>
      </c>
      <c r="E154" s="18">
        <v>64.996098000000003</v>
      </c>
      <c r="F154" s="18">
        <v>0</v>
      </c>
      <c r="G154" s="18">
        <v>0.2418566</v>
      </c>
      <c r="H154" s="18">
        <v>64.996098000000003</v>
      </c>
      <c r="I154" t="str">
        <f>+VLOOKUP('QUANTITY WISE'!$B154,Group!$A$1:$B$500000,2,0)</f>
        <v>Sundry Debtors (Ashish Chahar)</v>
      </c>
    </row>
    <row r="155" spans="1:9" x14ac:dyDescent="0.25">
      <c r="A155" s="17">
        <f t="shared" si="2"/>
        <v>150</v>
      </c>
      <c r="B155" s="15" t="s">
        <v>9171</v>
      </c>
      <c r="C155" s="18">
        <v>0.24046999999999999</v>
      </c>
      <c r="D155" s="18">
        <v>0</v>
      </c>
      <c r="E155" s="18">
        <v>57.14772</v>
      </c>
      <c r="F155" s="18">
        <v>0</v>
      </c>
      <c r="G155" s="18">
        <v>0.24046999999999999</v>
      </c>
      <c r="H155" s="18">
        <v>57.14772</v>
      </c>
      <c r="I155" t="str">
        <f>+VLOOKUP('QUANTITY WISE'!$B155,Group!$A$1:$B$500000,2,0)</f>
        <v>Sundry Debtors (Neeraj Kapoor)</v>
      </c>
    </row>
    <row r="156" spans="1:9" x14ac:dyDescent="0.25">
      <c r="A156" s="17">
        <f t="shared" si="2"/>
        <v>151</v>
      </c>
      <c r="B156" s="15" t="s">
        <v>382</v>
      </c>
      <c r="C156" s="18">
        <v>0.23998699999999998</v>
      </c>
      <c r="D156" s="18">
        <v>0</v>
      </c>
      <c r="E156" s="18">
        <v>49.197335000000002</v>
      </c>
      <c r="F156" s="18">
        <v>0</v>
      </c>
      <c r="G156" s="18">
        <v>0.23998699999999998</v>
      </c>
      <c r="H156" s="18">
        <v>49.197335000000002</v>
      </c>
      <c r="I156" t="str">
        <f>+VLOOKUP('QUANTITY WISE'!$B156,Group!$A$1:$B$500000,2,0)</f>
        <v>Sundry Debtors (Neeraj Kapoor)</v>
      </c>
    </row>
    <row r="157" spans="1:9" x14ac:dyDescent="0.25">
      <c r="A157" s="17">
        <f t="shared" si="2"/>
        <v>152</v>
      </c>
      <c r="B157" s="15" t="s">
        <v>54</v>
      </c>
      <c r="C157" s="18">
        <v>0.23732260000000002</v>
      </c>
      <c r="D157" s="18">
        <v>0</v>
      </c>
      <c r="E157" s="18">
        <v>66.6469965</v>
      </c>
      <c r="F157" s="18">
        <v>0</v>
      </c>
      <c r="G157" s="18">
        <v>0.23732260000000002</v>
      </c>
      <c r="H157" s="18">
        <v>66.6469965</v>
      </c>
      <c r="I157" t="str">
        <f>+VLOOKUP('QUANTITY WISE'!$B157,Group!$A$1:$B$500000,2,0)</f>
        <v>Sundry Debtors (Pankaj Jain)</v>
      </c>
    </row>
    <row r="158" spans="1:9" x14ac:dyDescent="0.25">
      <c r="A158" s="17">
        <f t="shared" si="2"/>
        <v>153</v>
      </c>
      <c r="B158" s="15" t="s">
        <v>13952</v>
      </c>
      <c r="C158" s="18">
        <v>0.22800999999999999</v>
      </c>
      <c r="D158" s="18">
        <v>0</v>
      </c>
      <c r="E158" s="18">
        <v>44.463149999999999</v>
      </c>
      <c r="F158" s="18">
        <v>0</v>
      </c>
      <c r="G158" s="18">
        <v>0.22800999999999999</v>
      </c>
      <c r="H158" s="18">
        <v>44.463149999999999</v>
      </c>
      <c r="I158" t="str">
        <f>+VLOOKUP('QUANTITY WISE'!$B158,Group!$A$1:$B$500000,2,0)</f>
        <v>Sundry Debtors (Pankaj Jain)</v>
      </c>
    </row>
    <row r="159" spans="1:9" x14ac:dyDescent="0.25">
      <c r="A159" s="17">
        <f t="shared" si="2"/>
        <v>154</v>
      </c>
      <c r="B159" s="15" t="s">
        <v>30</v>
      </c>
      <c r="C159" s="18">
        <v>0.2278271</v>
      </c>
      <c r="D159" s="18">
        <v>0</v>
      </c>
      <c r="E159" s="18">
        <v>72.30685849999999</v>
      </c>
      <c r="F159" s="18">
        <v>0</v>
      </c>
      <c r="G159" s="18">
        <v>0.2278271</v>
      </c>
      <c r="H159" s="18">
        <v>72.30685849999999</v>
      </c>
      <c r="I159" t="str">
        <f>+VLOOKUP('QUANTITY WISE'!$B159,Group!$A$1:$B$500000,2,0)</f>
        <v>Sundry Debtors (Ashish Chahar)</v>
      </c>
    </row>
    <row r="160" spans="1:9" x14ac:dyDescent="0.25">
      <c r="A160" s="17">
        <f t="shared" si="2"/>
        <v>155</v>
      </c>
      <c r="B160" s="15" t="s">
        <v>59</v>
      </c>
      <c r="C160" s="18">
        <v>0.22751569999999996</v>
      </c>
      <c r="D160" s="18">
        <v>0</v>
      </c>
      <c r="E160" s="18">
        <v>53.215845000000002</v>
      </c>
      <c r="F160" s="18">
        <v>0</v>
      </c>
      <c r="G160" s="18">
        <v>0.22751569999999996</v>
      </c>
      <c r="H160" s="18">
        <v>53.215845000000002</v>
      </c>
      <c r="I160" t="str">
        <f>+VLOOKUP('QUANTITY WISE'!$B160,Group!$A$1:$B$500000,2,0)</f>
        <v>Sundry Debtors (Ashish Chahar)</v>
      </c>
    </row>
    <row r="161" spans="1:9" x14ac:dyDescent="0.25">
      <c r="A161" s="17">
        <f t="shared" si="2"/>
        <v>156</v>
      </c>
      <c r="B161" s="15" t="s">
        <v>201</v>
      </c>
      <c r="C161" s="18">
        <v>0.1160441</v>
      </c>
      <c r="D161" s="18">
        <v>0.109648</v>
      </c>
      <c r="E161" s="18">
        <v>24.485305100000001</v>
      </c>
      <c r="F161" s="18">
        <v>9.0736519999999992</v>
      </c>
      <c r="G161" s="18">
        <v>0.22569209999999998</v>
      </c>
      <c r="H161" s="18">
        <v>33.558957100000001</v>
      </c>
      <c r="I161" t="str">
        <f>+VLOOKUP('QUANTITY WISE'!$B161,Group!$A$1:$B$500000,2,0)</f>
        <v>Sundry Debtors (Pawan)</v>
      </c>
    </row>
    <row r="162" spans="1:9" x14ac:dyDescent="0.25">
      <c r="A162" s="17">
        <f t="shared" si="2"/>
        <v>157</v>
      </c>
      <c r="B162" s="15" t="s">
        <v>138</v>
      </c>
      <c r="C162" s="18">
        <v>0.22211409999999995</v>
      </c>
      <c r="D162" s="18">
        <v>0</v>
      </c>
      <c r="E162" s="18">
        <v>41.801430799999999</v>
      </c>
      <c r="F162" s="18">
        <v>0</v>
      </c>
      <c r="G162" s="18">
        <v>0.22211409999999995</v>
      </c>
      <c r="H162" s="18">
        <v>41.801430799999999</v>
      </c>
      <c r="I162" t="str">
        <f>+VLOOKUP('QUANTITY WISE'!$B162,Group!$A$1:$B$500000,2,0)</f>
        <v>Sundry Debtors (Dhanesh Jain)</v>
      </c>
    </row>
    <row r="163" spans="1:9" x14ac:dyDescent="0.25">
      <c r="A163" s="17">
        <f t="shared" si="2"/>
        <v>158</v>
      </c>
      <c r="B163" s="15" t="s">
        <v>362</v>
      </c>
      <c r="C163" s="18">
        <v>0.21883160000000004</v>
      </c>
      <c r="D163" s="18">
        <v>0</v>
      </c>
      <c r="E163" s="18">
        <v>52.478367999999996</v>
      </c>
      <c r="F163" s="18">
        <v>0</v>
      </c>
      <c r="G163" s="18">
        <v>0.21883160000000004</v>
      </c>
      <c r="H163" s="18">
        <v>52.478367999999996</v>
      </c>
      <c r="I163" t="str">
        <f>+VLOOKUP('QUANTITY WISE'!$B163,Group!$A$1:$B$500000,2,0)</f>
        <v>Sundry Debtors (Pankaj Jain)</v>
      </c>
    </row>
    <row r="164" spans="1:9" x14ac:dyDescent="0.25">
      <c r="A164" s="17">
        <f t="shared" si="2"/>
        <v>159</v>
      </c>
      <c r="B164" s="15" t="s">
        <v>323</v>
      </c>
      <c r="C164" s="18">
        <v>0.2151575</v>
      </c>
      <c r="D164" s="18">
        <v>0</v>
      </c>
      <c r="E164" s="18">
        <v>65.439127400000004</v>
      </c>
      <c r="F164" s="18">
        <v>0</v>
      </c>
      <c r="G164" s="18">
        <v>0.2151575</v>
      </c>
      <c r="H164" s="18">
        <v>65.439127400000004</v>
      </c>
      <c r="I164" t="str">
        <f>+VLOOKUP('QUANTITY WISE'!$B164,Group!$A$1:$B$500000,2,0)</f>
        <v>Sundry Debtors Export, Srilanka (Ashish Chahar)</v>
      </c>
    </row>
    <row r="165" spans="1:9" x14ac:dyDescent="0.25">
      <c r="A165" s="17">
        <f t="shared" si="2"/>
        <v>160</v>
      </c>
      <c r="B165" s="15" t="s">
        <v>154</v>
      </c>
      <c r="C165" s="18">
        <v>0.18839510000000001</v>
      </c>
      <c r="D165" s="18">
        <v>2.2713000000000001E-2</v>
      </c>
      <c r="E165" s="18">
        <v>4.7098775000000002</v>
      </c>
      <c r="F165" s="18">
        <v>0.31858350000000002</v>
      </c>
      <c r="G165" s="18">
        <v>0.21110810000000002</v>
      </c>
      <c r="H165" s="18">
        <v>5.0284610000000001</v>
      </c>
      <c r="I165" t="str">
        <f>+VLOOKUP('QUANTITY WISE'!$B165,Group!$A$1:$B$500000,2,0)</f>
        <v>Sundry Debtors (Neeraj Kapoor)</v>
      </c>
    </row>
    <row r="166" spans="1:9" x14ac:dyDescent="0.25">
      <c r="A166" s="17">
        <f t="shared" si="2"/>
        <v>161</v>
      </c>
      <c r="B166" s="15" t="s">
        <v>20</v>
      </c>
      <c r="C166" s="18">
        <v>0.21095760000000002</v>
      </c>
      <c r="D166" s="18">
        <v>0</v>
      </c>
      <c r="E166" s="18">
        <v>54.937026399999993</v>
      </c>
      <c r="F166" s="18">
        <v>0</v>
      </c>
      <c r="G166" s="18">
        <v>0.21095760000000002</v>
      </c>
      <c r="H166" s="18">
        <v>54.937026399999993</v>
      </c>
      <c r="I166" t="str">
        <f>+VLOOKUP('QUANTITY WISE'!$B166,Group!$A$1:$B$500000,2,0)</f>
        <v>Sundry Debtors (Ashish Chahar)</v>
      </c>
    </row>
    <row r="167" spans="1:9" x14ac:dyDescent="0.25">
      <c r="A167" s="17">
        <f t="shared" si="2"/>
        <v>162</v>
      </c>
      <c r="B167" s="15" t="s">
        <v>158</v>
      </c>
      <c r="C167" s="18">
        <v>0.20963189999999998</v>
      </c>
      <c r="D167" s="18">
        <v>0</v>
      </c>
      <c r="E167" s="18">
        <v>34.976865100000005</v>
      </c>
      <c r="F167" s="18">
        <v>0</v>
      </c>
      <c r="G167" s="18">
        <v>0.20963189999999998</v>
      </c>
      <c r="H167" s="18">
        <v>34.976865100000005</v>
      </c>
      <c r="I167" t="str">
        <f>+VLOOKUP('QUANTITY WISE'!$B167,Group!$A$1:$B$500000,2,0)</f>
        <v>Sundry Debtors (Pankaj Jain)</v>
      </c>
    </row>
    <row r="168" spans="1:9" x14ac:dyDescent="0.25">
      <c r="A168" s="17">
        <f t="shared" si="2"/>
        <v>163</v>
      </c>
      <c r="B168" s="15" t="s">
        <v>243</v>
      </c>
      <c r="C168" s="18">
        <v>0.20312360000000002</v>
      </c>
      <c r="D168" s="18">
        <v>0</v>
      </c>
      <c r="E168" s="18">
        <v>49.369734800000003</v>
      </c>
      <c r="F168" s="18">
        <v>0</v>
      </c>
      <c r="G168" s="18">
        <v>0.20312360000000002</v>
      </c>
      <c r="H168" s="18">
        <v>49.369734800000003</v>
      </c>
      <c r="I168" t="str">
        <f>+VLOOKUP('QUANTITY WISE'!$B168,Group!$A$1:$B$500000,2,0)</f>
        <v>Sundry Debtors (Pankaj Jain)</v>
      </c>
    </row>
    <row r="169" spans="1:9" x14ac:dyDescent="0.25">
      <c r="A169" s="17">
        <f t="shared" si="2"/>
        <v>164</v>
      </c>
      <c r="B169" s="15" t="s">
        <v>358</v>
      </c>
      <c r="C169" s="18">
        <v>0.20011610000000002</v>
      </c>
      <c r="D169" s="18">
        <v>0</v>
      </c>
      <c r="E169" s="18">
        <v>50.754145000000001</v>
      </c>
      <c r="F169" s="18">
        <v>0</v>
      </c>
      <c r="G169" s="18">
        <v>0.20011610000000002</v>
      </c>
      <c r="H169" s="18">
        <v>50.754145000000001</v>
      </c>
      <c r="I169" t="str">
        <f>+VLOOKUP('QUANTITY WISE'!$B169,Group!$A$1:$B$500000,2,0)</f>
        <v>Sundry Debtors (Anil Jain)</v>
      </c>
    </row>
    <row r="170" spans="1:9" x14ac:dyDescent="0.25">
      <c r="A170" s="17">
        <f t="shared" si="2"/>
        <v>165</v>
      </c>
      <c r="B170" s="15" t="s">
        <v>12398</v>
      </c>
      <c r="C170" s="18">
        <v>0</v>
      </c>
      <c r="D170" s="18">
        <v>0.198992</v>
      </c>
      <c r="E170" s="18">
        <v>0</v>
      </c>
      <c r="F170" s="18">
        <v>6.2315839999999998</v>
      </c>
      <c r="G170" s="18">
        <v>0.198992</v>
      </c>
      <c r="H170" s="18">
        <v>6.2315839999999998</v>
      </c>
      <c r="I170" t="str">
        <f>+VLOOKUP('QUANTITY WISE'!$B170,Group!$A$1:$B$500000,2,0)</f>
        <v>Sundry Debtors (Ravi)</v>
      </c>
    </row>
    <row r="171" spans="1:9" x14ac:dyDescent="0.25">
      <c r="A171" s="17">
        <f t="shared" si="2"/>
        <v>166</v>
      </c>
      <c r="B171" s="15" t="s">
        <v>169</v>
      </c>
      <c r="C171" s="18">
        <v>0.19805229999999999</v>
      </c>
      <c r="D171" s="18">
        <v>0</v>
      </c>
      <c r="E171" s="18">
        <v>48.664754499999994</v>
      </c>
      <c r="F171" s="18">
        <v>0</v>
      </c>
      <c r="G171" s="18">
        <v>0.19805229999999999</v>
      </c>
      <c r="H171" s="18">
        <v>48.664754499999994</v>
      </c>
      <c r="I171" t="str">
        <f>+VLOOKUP('QUANTITY WISE'!$B171,Group!$A$1:$B$500000,2,0)</f>
        <v>Sundry Debtors (Pankaj Jain)</v>
      </c>
    </row>
    <row r="172" spans="1:9" x14ac:dyDescent="0.25">
      <c r="A172" s="17">
        <f t="shared" si="2"/>
        <v>167</v>
      </c>
      <c r="B172" s="15" t="s">
        <v>4263</v>
      </c>
      <c r="C172" s="18">
        <v>0.19781840000000001</v>
      </c>
      <c r="D172" s="18">
        <v>0</v>
      </c>
      <c r="E172" s="18">
        <v>75.214291700000004</v>
      </c>
      <c r="F172" s="18">
        <v>0</v>
      </c>
      <c r="G172" s="18">
        <v>0.19781840000000001</v>
      </c>
      <c r="H172" s="18">
        <v>75.214291700000004</v>
      </c>
      <c r="I172" t="str">
        <f>+VLOOKUP('QUANTITY WISE'!$B172,Group!$A$1:$B$500000,2,0)</f>
        <v>Sundry Debtors Export, Bangladesh (Ashish Chahar)</v>
      </c>
    </row>
    <row r="173" spans="1:9" x14ac:dyDescent="0.25">
      <c r="A173" s="17">
        <f t="shared" si="2"/>
        <v>168</v>
      </c>
      <c r="B173" s="15" t="s">
        <v>21</v>
      </c>
      <c r="C173" s="18">
        <v>0.1960993</v>
      </c>
      <c r="D173" s="18">
        <v>0</v>
      </c>
      <c r="E173" s="18">
        <v>58.342398999999993</v>
      </c>
      <c r="F173" s="18">
        <v>0</v>
      </c>
      <c r="G173" s="18">
        <v>0.1960993</v>
      </c>
      <c r="H173" s="18">
        <v>58.342398999999993</v>
      </c>
      <c r="I173" t="str">
        <f>+VLOOKUP('QUANTITY WISE'!$B173,Group!$A$1:$B$500000,2,0)</f>
        <v>Sundry Debtors (Pankaj Jain)</v>
      </c>
    </row>
    <row r="174" spans="1:9" x14ac:dyDescent="0.25">
      <c r="A174" s="17">
        <f t="shared" si="2"/>
        <v>169</v>
      </c>
      <c r="B174" s="15" t="s">
        <v>302</v>
      </c>
      <c r="C174" s="18">
        <v>0.19597290000000001</v>
      </c>
      <c r="D174" s="18">
        <v>0</v>
      </c>
      <c r="E174" s="18">
        <v>41.838436000000002</v>
      </c>
      <c r="F174" s="18">
        <v>0</v>
      </c>
      <c r="G174" s="18">
        <v>0.19597290000000001</v>
      </c>
      <c r="H174" s="18">
        <v>41.838436000000002</v>
      </c>
      <c r="I174" t="str">
        <f>+VLOOKUP('QUANTITY WISE'!$B174,Group!$A$1:$B$500000,2,0)</f>
        <v>Sundry Debtors (Ashish Chahar)</v>
      </c>
    </row>
    <row r="175" spans="1:9" x14ac:dyDescent="0.25">
      <c r="A175" s="17">
        <f t="shared" si="2"/>
        <v>170</v>
      </c>
      <c r="B175" s="15" t="s">
        <v>125</v>
      </c>
      <c r="C175" s="18">
        <v>0.19177749999999999</v>
      </c>
      <c r="D175" s="18">
        <v>0</v>
      </c>
      <c r="E175" s="18">
        <v>36.533724999999997</v>
      </c>
      <c r="F175" s="18">
        <v>0</v>
      </c>
      <c r="G175" s="18">
        <v>0.19177749999999999</v>
      </c>
      <c r="H175" s="18">
        <v>36.533724999999997</v>
      </c>
      <c r="I175" t="str">
        <f>+VLOOKUP('QUANTITY WISE'!$B175,Group!$A$1:$B$500000,2,0)</f>
        <v>Sundry Debtors (Pankaj Jain)</v>
      </c>
    </row>
    <row r="176" spans="1:9" x14ac:dyDescent="0.25">
      <c r="A176" s="17">
        <f t="shared" si="2"/>
        <v>171</v>
      </c>
      <c r="B176" s="15" t="s">
        <v>336</v>
      </c>
      <c r="C176" s="18">
        <v>0.19177060000000001</v>
      </c>
      <c r="D176" s="18">
        <v>0</v>
      </c>
      <c r="E176" s="18">
        <v>53.348643099999997</v>
      </c>
      <c r="F176" s="18">
        <v>0</v>
      </c>
      <c r="G176" s="18">
        <v>0.19177060000000001</v>
      </c>
      <c r="H176" s="18">
        <v>53.348643099999997</v>
      </c>
      <c r="I176" t="str">
        <f>+VLOOKUP('QUANTITY WISE'!$B176,Group!$A$1:$B$500000,2,0)</f>
        <v>Sundry Debtors Export, Bangladesh (Ashish Chahar)</v>
      </c>
    </row>
    <row r="177" spans="1:9" x14ac:dyDescent="0.25">
      <c r="A177" s="17">
        <f t="shared" si="2"/>
        <v>172</v>
      </c>
      <c r="B177" s="15" t="s">
        <v>4617</v>
      </c>
      <c r="C177" s="18">
        <v>0.18887760000000001</v>
      </c>
      <c r="D177" s="18">
        <v>0</v>
      </c>
      <c r="E177" s="18">
        <v>42.170590799999999</v>
      </c>
      <c r="F177" s="18">
        <v>0</v>
      </c>
      <c r="G177" s="18">
        <v>0.18887760000000001</v>
      </c>
      <c r="H177" s="18">
        <v>42.170590799999999</v>
      </c>
      <c r="I177" t="str">
        <f>+VLOOKUP('QUANTITY WISE'!$B177,Group!$A$1:$B$500000,2,0)</f>
        <v>Sundry Debtors (Pankaj Jain)</v>
      </c>
    </row>
    <row r="178" spans="1:9" x14ac:dyDescent="0.25">
      <c r="A178" s="17">
        <f t="shared" si="2"/>
        <v>173</v>
      </c>
      <c r="B178" s="15" t="s">
        <v>105</v>
      </c>
      <c r="C178" s="18">
        <v>0.18506909999999999</v>
      </c>
      <c r="D178" s="18">
        <v>0</v>
      </c>
      <c r="E178" s="18">
        <v>61.605526199999993</v>
      </c>
      <c r="F178" s="18">
        <v>0</v>
      </c>
      <c r="G178" s="18">
        <v>0.18506909999999999</v>
      </c>
      <c r="H178" s="18">
        <v>61.605526199999993</v>
      </c>
      <c r="I178" t="str">
        <f>+VLOOKUP('QUANTITY WISE'!$B178,Group!$A$1:$B$500000,2,0)</f>
        <v>Sundry Debtors Export, Bangladesh (Ashish Chahar)</v>
      </c>
    </row>
    <row r="179" spans="1:9" x14ac:dyDescent="0.25">
      <c r="A179" s="17">
        <f t="shared" si="2"/>
        <v>174</v>
      </c>
      <c r="B179" s="15" t="s">
        <v>347</v>
      </c>
      <c r="C179" s="18">
        <v>0.18415739999999997</v>
      </c>
      <c r="D179" s="18">
        <v>0</v>
      </c>
      <c r="E179" s="18">
        <v>48.556625999999994</v>
      </c>
      <c r="F179" s="18">
        <v>0</v>
      </c>
      <c r="G179" s="18">
        <v>0.18415739999999997</v>
      </c>
      <c r="H179" s="18">
        <v>48.556625999999994</v>
      </c>
      <c r="I179" t="str">
        <f>+VLOOKUP('QUANTITY WISE'!$B179,Group!$A$1:$B$500000,2,0)</f>
        <v>Sundry Debtors (Neeraj Kapoor)</v>
      </c>
    </row>
    <row r="180" spans="1:9" x14ac:dyDescent="0.25">
      <c r="A180" s="17">
        <f t="shared" si="2"/>
        <v>175</v>
      </c>
      <c r="B180" s="15" t="s">
        <v>189</v>
      </c>
      <c r="C180" s="18">
        <v>0.18377439999999998</v>
      </c>
      <c r="D180" s="18">
        <v>0</v>
      </c>
      <c r="E180" s="18">
        <v>43.537184000000003</v>
      </c>
      <c r="F180" s="18">
        <v>0</v>
      </c>
      <c r="G180" s="18">
        <v>0.18377439999999998</v>
      </c>
      <c r="H180" s="18">
        <v>43.537184000000003</v>
      </c>
      <c r="I180" t="str">
        <f>+VLOOKUP('QUANTITY WISE'!$B180,Group!$A$1:$B$500000,2,0)</f>
        <v>Sundry Debtors (Anil Jain)</v>
      </c>
    </row>
    <row r="181" spans="1:9" x14ac:dyDescent="0.25">
      <c r="A181" s="17">
        <f t="shared" si="2"/>
        <v>176</v>
      </c>
      <c r="B181" s="15" t="s">
        <v>4432</v>
      </c>
      <c r="C181" s="18">
        <v>0</v>
      </c>
      <c r="D181" s="18">
        <v>0.18068399999999998</v>
      </c>
      <c r="E181" s="18">
        <v>0</v>
      </c>
      <c r="F181" s="18">
        <v>5.6829229999999997</v>
      </c>
      <c r="G181" s="18">
        <v>0.18068399999999998</v>
      </c>
      <c r="H181" s="18">
        <v>5.6829229999999997</v>
      </c>
      <c r="I181" t="str">
        <f>+VLOOKUP('QUANTITY WISE'!$B181,Group!$A$1:$B$500000,2,0)</f>
        <v>Sundry Debtors (Manish)</v>
      </c>
    </row>
    <row r="182" spans="1:9" x14ac:dyDescent="0.25">
      <c r="A182" s="17">
        <f t="shared" si="2"/>
        <v>177</v>
      </c>
      <c r="B182" s="15" t="s">
        <v>174</v>
      </c>
      <c r="C182" s="18">
        <v>0.18010110000000001</v>
      </c>
      <c r="D182" s="18">
        <v>0</v>
      </c>
      <c r="E182" s="18">
        <v>55.039621600000004</v>
      </c>
      <c r="F182" s="18">
        <v>0</v>
      </c>
      <c r="G182" s="18">
        <v>0.18010110000000001</v>
      </c>
      <c r="H182" s="18">
        <v>55.039621600000004</v>
      </c>
      <c r="I182" t="str">
        <f>+VLOOKUP('QUANTITY WISE'!$B182,Group!$A$1:$B$500000,2,0)</f>
        <v>Sundry Debtors (Common) Pankaj Ji &amp; Ashish Ji</v>
      </c>
    </row>
    <row r="183" spans="1:9" x14ac:dyDescent="0.25">
      <c r="A183" s="17">
        <f t="shared" si="2"/>
        <v>178</v>
      </c>
      <c r="B183" s="15" t="s">
        <v>123</v>
      </c>
      <c r="C183" s="18">
        <v>4.79E-3</v>
      </c>
      <c r="D183" s="18">
        <v>0.17210099999999998</v>
      </c>
      <c r="E183" s="18">
        <v>2.1225000000000001</v>
      </c>
      <c r="F183" s="18">
        <v>0.86050499999999996</v>
      </c>
      <c r="G183" s="18">
        <v>0.17689099999999999</v>
      </c>
      <c r="H183" s="18">
        <v>2.9830049999999999</v>
      </c>
      <c r="I183" t="str">
        <f>+VLOOKUP('QUANTITY WISE'!$B183,Group!$A$1:$B$500000,2,0)</f>
        <v>Sundry Debtors (Pankaj Jain)</v>
      </c>
    </row>
    <row r="184" spans="1:9" x14ac:dyDescent="0.25">
      <c r="A184" s="17">
        <f t="shared" si="2"/>
        <v>179</v>
      </c>
      <c r="B184" s="15" t="s">
        <v>79</v>
      </c>
      <c r="C184" s="18">
        <v>0.17527029999999999</v>
      </c>
      <c r="D184" s="18">
        <v>0</v>
      </c>
      <c r="E184" s="18">
        <v>46.797170099999995</v>
      </c>
      <c r="F184" s="18">
        <v>0</v>
      </c>
      <c r="G184" s="18">
        <v>0.17527029999999999</v>
      </c>
      <c r="H184" s="18">
        <v>46.797170099999995</v>
      </c>
      <c r="I184" t="str">
        <f>+VLOOKUP('QUANTITY WISE'!$B184,Group!$A$1:$B$500000,2,0)</f>
        <v>Sundry Debtors (Pankaj Jain)</v>
      </c>
    </row>
    <row r="185" spans="1:9" x14ac:dyDescent="0.25">
      <c r="A185" s="17">
        <f t="shared" si="2"/>
        <v>180</v>
      </c>
      <c r="B185" s="15" t="s">
        <v>197</v>
      </c>
      <c r="C185" s="18">
        <v>0.17213390000000001</v>
      </c>
      <c r="D185" s="18">
        <v>0</v>
      </c>
      <c r="E185" s="18">
        <v>39.311214</v>
      </c>
      <c r="F185" s="18">
        <v>0</v>
      </c>
      <c r="G185" s="18">
        <v>0.17213390000000001</v>
      </c>
      <c r="H185" s="18">
        <v>39.311214</v>
      </c>
      <c r="I185" t="str">
        <f>+VLOOKUP('QUANTITY WISE'!$B185,Group!$A$1:$B$500000,2,0)</f>
        <v>Sundry Debtors (Pankaj Jain)</v>
      </c>
    </row>
    <row r="186" spans="1:9" x14ac:dyDescent="0.25">
      <c r="A186" s="17">
        <f t="shared" si="2"/>
        <v>181</v>
      </c>
      <c r="B186" s="15" t="s">
        <v>84</v>
      </c>
      <c r="C186" s="18">
        <v>0</v>
      </c>
      <c r="D186" s="18">
        <v>0.17189900000000002</v>
      </c>
      <c r="E186" s="18">
        <v>0</v>
      </c>
      <c r="F186" s="18">
        <v>7.3801509999999997</v>
      </c>
      <c r="G186" s="18">
        <v>0.17189900000000002</v>
      </c>
      <c r="H186" s="18">
        <v>7.3801509999999997</v>
      </c>
      <c r="I186" t="str">
        <f>+VLOOKUP('QUANTITY WISE'!$B186,Group!$A$1:$B$500000,2,0)</f>
        <v>Sundry Debtors (Manish)</v>
      </c>
    </row>
    <row r="187" spans="1:9" x14ac:dyDescent="0.25">
      <c r="A187" s="17">
        <f t="shared" si="2"/>
        <v>182</v>
      </c>
      <c r="B187" s="15" t="s">
        <v>194</v>
      </c>
      <c r="C187" s="18">
        <v>0.16834470000000001</v>
      </c>
      <c r="D187" s="18">
        <v>0</v>
      </c>
      <c r="E187" s="18">
        <v>43.799035000000003</v>
      </c>
      <c r="F187" s="18">
        <v>0</v>
      </c>
      <c r="G187" s="18">
        <v>0.16834470000000001</v>
      </c>
      <c r="H187" s="18">
        <v>43.799035000000003</v>
      </c>
      <c r="I187" t="str">
        <f>+VLOOKUP('QUANTITY WISE'!$B187,Group!$A$1:$B$500000,2,0)</f>
        <v>Sundry Debtors (Common) Pankaj Ji &amp; Ashish Ji</v>
      </c>
    </row>
    <row r="188" spans="1:9" x14ac:dyDescent="0.25">
      <c r="A188" s="17">
        <f t="shared" si="2"/>
        <v>183</v>
      </c>
      <c r="B188" s="15" t="s">
        <v>374</v>
      </c>
      <c r="C188" s="18">
        <v>0.16742260000000003</v>
      </c>
      <c r="D188" s="18">
        <v>0</v>
      </c>
      <c r="E188" s="18">
        <v>48.095051399999996</v>
      </c>
      <c r="F188" s="18">
        <v>0</v>
      </c>
      <c r="G188" s="18">
        <v>0.16742260000000003</v>
      </c>
      <c r="H188" s="18">
        <v>48.095051399999996</v>
      </c>
      <c r="I188" t="str">
        <f>+VLOOKUP('QUANTITY WISE'!$B188,Group!$A$1:$B$500000,2,0)</f>
        <v>Sundry Debtors Export, Bangladesh (Ashish Chahar)</v>
      </c>
    </row>
    <row r="189" spans="1:9" x14ac:dyDescent="0.25">
      <c r="A189" s="17">
        <f t="shared" si="2"/>
        <v>184</v>
      </c>
      <c r="B189" s="15" t="s">
        <v>47</v>
      </c>
      <c r="C189" s="18">
        <v>9.0000000000000006E-5</v>
      </c>
      <c r="D189" s="18">
        <v>0.166717</v>
      </c>
      <c r="E189" s="18">
        <v>4.4999999999999998E-2</v>
      </c>
      <c r="F189" s="18">
        <v>5.028295</v>
      </c>
      <c r="G189" s="18">
        <v>0.16680700000000001</v>
      </c>
      <c r="H189" s="18">
        <v>5.0732949999999999</v>
      </c>
      <c r="I189" t="str">
        <f>+VLOOKUP('QUANTITY WISE'!$B189,Group!$A$1:$B$500000,2,0)</f>
        <v>Sundry Debtors (Ravi)</v>
      </c>
    </row>
    <row r="190" spans="1:9" x14ac:dyDescent="0.25">
      <c r="A190" s="17">
        <f t="shared" si="2"/>
        <v>185</v>
      </c>
      <c r="B190" s="15" t="s">
        <v>122</v>
      </c>
      <c r="C190" s="18">
        <v>0.16309709999999999</v>
      </c>
      <c r="D190" s="18">
        <v>0</v>
      </c>
      <c r="E190" s="18">
        <v>50.098146000000007</v>
      </c>
      <c r="F190" s="18">
        <v>0</v>
      </c>
      <c r="G190" s="18">
        <v>0.16309709999999999</v>
      </c>
      <c r="H190" s="18">
        <v>50.098146000000007</v>
      </c>
      <c r="I190" t="str">
        <f>+VLOOKUP('QUANTITY WISE'!$B190,Group!$A$1:$B$500000,2,0)</f>
        <v>Sundry Debtors (Pankaj Jain)</v>
      </c>
    </row>
    <row r="191" spans="1:9" x14ac:dyDescent="0.25">
      <c r="A191" s="17">
        <f t="shared" si="2"/>
        <v>186</v>
      </c>
      <c r="B191" s="15" t="s">
        <v>177</v>
      </c>
      <c r="C191" s="18">
        <v>0.16052</v>
      </c>
      <c r="D191" s="18">
        <v>0</v>
      </c>
      <c r="E191" s="18">
        <v>40.181274999999999</v>
      </c>
      <c r="F191" s="18">
        <v>0</v>
      </c>
      <c r="G191" s="18">
        <v>0.16052</v>
      </c>
      <c r="H191" s="18">
        <v>40.181274999999999</v>
      </c>
      <c r="I191" t="str">
        <f>+VLOOKUP('QUANTITY WISE'!$B191,Group!$A$1:$B$500000,2,0)</f>
        <v>Sundry Debtors (Ashish Chahar)</v>
      </c>
    </row>
    <row r="192" spans="1:9" x14ac:dyDescent="0.25">
      <c r="A192" s="17">
        <f t="shared" si="2"/>
        <v>187</v>
      </c>
      <c r="B192" s="15" t="s">
        <v>260</v>
      </c>
      <c r="C192" s="18">
        <v>0.1605075</v>
      </c>
      <c r="D192" s="18">
        <v>0</v>
      </c>
      <c r="E192" s="18">
        <v>44.470738699999998</v>
      </c>
      <c r="F192" s="18">
        <v>0</v>
      </c>
      <c r="G192" s="18">
        <v>0.1605075</v>
      </c>
      <c r="H192" s="18">
        <v>44.470738699999998</v>
      </c>
      <c r="I192" t="str">
        <f>+VLOOKUP('QUANTITY WISE'!$B192,Group!$A$1:$B$500000,2,0)</f>
        <v>Sundry Debtors (Common) Pankaj Ji &amp; Ashish Ji</v>
      </c>
    </row>
    <row r="193" spans="1:9" x14ac:dyDescent="0.25">
      <c r="A193" s="17">
        <f t="shared" si="2"/>
        <v>188</v>
      </c>
      <c r="B193" s="15" t="s">
        <v>6730</v>
      </c>
      <c r="C193" s="18">
        <v>0.16037489999999999</v>
      </c>
      <c r="D193" s="18">
        <v>0</v>
      </c>
      <c r="E193" s="18">
        <v>42.419382999999996</v>
      </c>
      <c r="F193" s="18">
        <v>0</v>
      </c>
      <c r="G193" s="18">
        <v>0.16037489999999999</v>
      </c>
      <c r="H193" s="18">
        <v>42.419382999999996</v>
      </c>
      <c r="I193" t="str">
        <f>+VLOOKUP('QUANTITY WISE'!$B193,Group!$A$1:$B$500000,2,0)</f>
        <v>Sundry Debtors (Pankaj Jain)</v>
      </c>
    </row>
    <row r="194" spans="1:9" x14ac:dyDescent="0.25">
      <c r="A194" s="17">
        <f t="shared" si="2"/>
        <v>189</v>
      </c>
      <c r="B194" s="15" t="s">
        <v>100</v>
      </c>
      <c r="C194" s="18">
        <v>5.2685000000000003E-2</v>
      </c>
      <c r="D194" s="18">
        <v>0.10731199999999999</v>
      </c>
      <c r="E194" s="18">
        <v>16.160775000000001</v>
      </c>
      <c r="F194" s="18">
        <v>4.8971578000000004</v>
      </c>
      <c r="G194" s="18">
        <v>0.159997</v>
      </c>
      <c r="H194" s="18">
        <v>21.057932800000003</v>
      </c>
      <c r="I194" t="str">
        <f>+VLOOKUP('QUANTITY WISE'!$B194,Group!$A$1:$B$500000,2,0)</f>
        <v>Sundry Debtors (Manish)</v>
      </c>
    </row>
    <row r="195" spans="1:9" x14ac:dyDescent="0.25">
      <c r="A195" s="17">
        <f t="shared" si="2"/>
        <v>190</v>
      </c>
      <c r="B195" s="15" t="s">
        <v>371</v>
      </c>
      <c r="C195" s="18">
        <v>0.1591553</v>
      </c>
      <c r="D195" s="18">
        <v>0</v>
      </c>
      <c r="E195" s="18">
        <v>32.945147099999993</v>
      </c>
      <c r="F195" s="18">
        <v>0</v>
      </c>
      <c r="G195" s="18">
        <v>0.1591553</v>
      </c>
      <c r="H195" s="18">
        <v>32.945147099999993</v>
      </c>
      <c r="I195" t="str">
        <f>+VLOOKUP('QUANTITY WISE'!$B195,Group!$A$1:$B$500000,2,0)</f>
        <v>Sundry Debtors (Pankaj Jain)</v>
      </c>
    </row>
    <row r="196" spans="1:9" x14ac:dyDescent="0.25">
      <c r="A196" s="17">
        <f t="shared" si="2"/>
        <v>191</v>
      </c>
      <c r="B196" s="15" t="s">
        <v>9389</v>
      </c>
      <c r="C196" s="18">
        <v>0.15908929999999999</v>
      </c>
      <c r="D196" s="18">
        <v>0</v>
      </c>
      <c r="E196" s="18">
        <v>50.714486600000001</v>
      </c>
      <c r="F196" s="18">
        <v>0</v>
      </c>
      <c r="G196" s="18">
        <v>0.15908929999999999</v>
      </c>
      <c r="H196" s="18">
        <v>50.714486600000001</v>
      </c>
      <c r="I196" t="str">
        <f>+VLOOKUP('QUANTITY WISE'!$B196,Group!$A$1:$B$500000,2,0)</f>
        <v>Sundry Debtors Export, Bangladesh (Ashish Chahar)</v>
      </c>
    </row>
    <row r="197" spans="1:9" x14ac:dyDescent="0.25">
      <c r="A197" s="17">
        <f t="shared" si="2"/>
        <v>192</v>
      </c>
      <c r="B197" s="15" t="s">
        <v>246</v>
      </c>
      <c r="C197" s="18">
        <v>0.1584923</v>
      </c>
      <c r="D197" s="18">
        <v>0</v>
      </c>
      <c r="E197" s="18">
        <v>39.9333022</v>
      </c>
      <c r="F197" s="18">
        <v>0</v>
      </c>
      <c r="G197" s="18">
        <v>0.1584923</v>
      </c>
      <c r="H197" s="18">
        <v>39.9333022</v>
      </c>
      <c r="I197" t="str">
        <f>+VLOOKUP('QUANTITY WISE'!$B197,Group!$A$1:$B$500000,2,0)</f>
        <v>Sundry Debtors Export, Other (Ashish Chahar)</v>
      </c>
    </row>
    <row r="198" spans="1:9" x14ac:dyDescent="0.25">
      <c r="A198" s="17">
        <f t="shared" si="2"/>
        <v>193</v>
      </c>
      <c r="B198" s="15" t="s">
        <v>340</v>
      </c>
      <c r="C198" s="18">
        <v>8.1799999999999998E-3</v>
      </c>
      <c r="D198" s="18">
        <v>0.14822199999999999</v>
      </c>
      <c r="E198" s="18">
        <v>3.419</v>
      </c>
      <c r="F198" s="18">
        <v>5.2497544999999999</v>
      </c>
      <c r="G198" s="18">
        <v>0.15640199999999999</v>
      </c>
      <c r="H198" s="18">
        <v>8.6687545000000004</v>
      </c>
      <c r="I198" t="str">
        <f>+VLOOKUP('QUANTITY WISE'!$B198,Group!$A$1:$B$500000,2,0)</f>
        <v>Sundry Debtors (Neeraj Kapoor)</v>
      </c>
    </row>
    <row r="199" spans="1:9" x14ac:dyDescent="0.25">
      <c r="A199" s="17">
        <f t="shared" ref="A199:A262" si="3">+ROW()-5</f>
        <v>194</v>
      </c>
      <c r="B199" s="15" t="s">
        <v>25</v>
      </c>
      <c r="C199" s="18">
        <v>0.154415</v>
      </c>
      <c r="D199" s="18">
        <v>0</v>
      </c>
      <c r="E199" s="18">
        <v>42.909275000000001</v>
      </c>
      <c r="F199" s="18">
        <v>0</v>
      </c>
      <c r="G199" s="18">
        <v>0.154415</v>
      </c>
      <c r="H199" s="18">
        <v>42.909275000000001</v>
      </c>
      <c r="I199" t="str">
        <f>+VLOOKUP('QUANTITY WISE'!$B199,Group!$A$1:$B$500000,2,0)</f>
        <v>Sundry Debtors (Pankaj Jain)</v>
      </c>
    </row>
    <row r="200" spans="1:9" x14ac:dyDescent="0.25">
      <c r="A200" s="17">
        <f t="shared" si="3"/>
        <v>195</v>
      </c>
      <c r="B200" s="15" t="s">
        <v>36</v>
      </c>
      <c r="C200" s="18">
        <v>0.1542926</v>
      </c>
      <c r="D200" s="18">
        <v>0</v>
      </c>
      <c r="E200" s="18">
        <v>36.580606799999998</v>
      </c>
      <c r="F200" s="18">
        <v>0</v>
      </c>
      <c r="G200" s="18">
        <v>0.1542926</v>
      </c>
      <c r="H200" s="18">
        <v>36.580606799999998</v>
      </c>
      <c r="I200" t="str">
        <f>+VLOOKUP('QUANTITY WISE'!$B200,Group!$A$1:$B$500000,2,0)</f>
        <v>Sundry Debtors (Pankaj Jain)</v>
      </c>
    </row>
    <row r="201" spans="1:9" x14ac:dyDescent="0.25">
      <c r="A201" s="17">
        <f t="shared" si="3"/>
        <v>196</v>
      </c>
      <c r="B201" s="15" t="s">
        <v>44</v>
      </c>
      <c r="C201" s="18">
        <v>0</v>
      </c>
      <c r="D201" s="18">
        <v>0.15304399999999999</v>
      </c>
      <c r="E201" s="18">
        <v>0</v>
      </c>
      <c r="F201" s="18">
        <v>7.9008975000000001</v>
      </c>
      <c r="G201" s="18">
        <v>0.15304399999999999</v>
      </c>
      <c r="H201" s="18">
        <v>7.9008975000000001</v>
      </c>
      <c r="I201" t="str">
        <f>+VLOOKUP('QUANTITY WISE'!$B201,Group!$A$1:$B$500000,2,0)</f>
        <v>Sundry Debtors (Manish)</v>
      </c>
    </row>
    <row r="202" spans="1:9" x14ac:dyDescent="0.25">
      <c r="A202" s="17">
        <f t="shared" si="3"/>
        <v>197</v>
      </c>
      <c r="B202" s="15" t="s">
        <v>190</v>
      </c>
      <c r="C202" s="18">
        <v>0.151895</v>
      </c>
      <c r="D202" s="18">
        <v>0</v>
      </c>
      <c r="E202" s="18">
        <v>39.379975999999999</v>
      </c>
      <c r="F202" s="18">
        <v>0</v>
      </c>
      <c r="G202" s="18">
        <v>0.151895</v>
      </c>
      <c r="H202" s="18">
        <v>39.379975999999999</v>
      </c>
      <c r="I202" t="str">
        <f>+VLOOKUP('QUANTITY WISE'!$B202,Group!$A$1:$B$500000,2,0)</f>
        <v>Sundry Debtors (Sanjeev Sadana)</v>
      </c>
    </row>
    <row r="203" spans="1:9" x14ac:dyDescent="0.25">
      <c r="A203" s="17">
        <f t="shared" si="3"/>
        <v>198</v>
      </c>
      <c r="B203" s="15" t="s">
        <v>220</v>
      </c>
      <c r="C203" s="18">
        <v>0.15044740000000001</v>
      </c>
      <c r="D203" s="18">
        <v>0</v>
      </c>
      <c r="E203" s="18">
        <v>41.549672000000001</v>
      </c>
      <c r="F203" s="18">
        <v>0</v>
      </c>
      <c r="G203" s="18">
        <v>0.15044740000000001</v>
      </c>
      <c r="H203" s="18">
        <v>41.549672000000001</v>
      </c>
      <c r="I203" t="str">
        <f>+VLOOKUP('QUANTITY WISE'!$B203,Group!$A$1:$B$500000,2,0)</f>
        <v>Sundry Debtors (Common) Pankaj Ji &amp; Ashish Ji</v>
      </c>
    </row>
    <row r="204" spans="1:9" x14ac:dyDescent="0.25">
      <c r="A204" s="17">
        <f t="shared" si="3"/>
        <v>199</v>
      </c>
      <c r="B204" s="15" t="s">
        <v>18909</v>
      </c>
      <c r="C204" s="18">
        <v>0.15038750000000001</v>
      </c>
      <c r="D204" s="18">
        <v>0</v>
      </c>
      <c r="E204" s="18">
        <v>27.659268999999998</v>
      </c>
      <c r="F204" s="18">
        <v>0</v>
      </c>
      <c r="G204" s="18">
        <v>0.15038750000000001</v>
      </c>
      <c r="H204" s="18">
        <v>27.659268999999998</v>
      </c>
      <c r="I204" t="str">
        <f>+VLOOKUP('QUANTITY WISE'!$B204,Group!$A$1:$B$500000,2,0)</f>
        <v>Sundry Debtors Export, Bangladesh (Ashish Chahar)</v>
      </c>
    </row>
    <row r="205" spans="1:9" x14ac:dyDescent="0.25">
      <c r="A205" s="17">
        <f t="shared" si="3"/>
        <v>200</v>
      </c>
      <c r="B205" s="15" t="s">
        <v>115</v>
      </c>
      <c r="C205" s="18">
        <v>0.14763399999999999</v>
      </c>
      <c r="D205" s="18">
        <v>0</v>
      </c>
      <c r="E205" s="18">
        <v>37.64667</v>
      </c>
      <c r="F205" s="18">
        <v>0</v>
      </c>
      <c r="G205" s="18">
        <v>0.14763399999999999</v>
      </c>
      <c r="H205" s="18">
        <v>37.64667</v>
      </c>
      <c r="I205" t="str">
        <f>+VLOOKUP('QUANTITY WISE'!$B205,Group!$A$1:$B$500000,2,0)</f>
        <v>Sundry Debtors (Pankaj Jain)</v>
      </c>
    </row>
    <row r="206" spans="1:9" x14ac:dyDescent="0.25">
      <c r="A206" s="17">
        <f t="shared" si="3"/>
        <v>201</v>
      </c>
      <c r="B206" s="15" t="s">
        <v>124</v>
      </c>
      <c r="C206" s="18">
        <v>0.1473293</v>
      </c>
      <c r="D206" s="18">
        <v>0</v>
      </c>
      <c r="E206" s="18">
        <v>44.214597500000004</v>
      </c>
      <c r="F206" s="18">
        <v>0</v>
      </c>
      <c r="G206" s="18">
        <v>0.1473293</v>
      </c>
      <c r="H206" s="18">
        <v>44.214597500000004</v>
      </c>
      <c r="I206" t="str">
        <f>+VLOOKUP('QUANTITY WISE'!$B206,Group!$A$1:$B$500000,2,0)</f>
        <v>Sundry Debtors (Neeraj Kapoor)</v>
      </c>
    </row>
    <row r="207" spans="1:9" x14ac:dyDescent="0.25">
      <c r="A207" s="17">
        <f t="shared" si="3"/>
        <v>202</v>
      </c>
      <c r="B207" s="15" t="s">
        <v>178</v>
      </c>
      <c r="C207" s="18">
        <v>0.14458190000000001</v>
      </c>
      <c r="D207" s="18">
        <v>0</v>
      </c>
      <c r="E207" s="18">
        <v>25.300157000000002</v>
      </c>
      <c r="F207" s="18">
        <v>0</v>
      </c>
      <c r="G207" s="18">
        <v>0.14458190000000001</v>
      </c>
      <c r="H207" s="18">
        <v>25.300157000000002</v>
      </c>
      <c r="I207" t="str">
        <f>+VLOOKUP('QUANTITY WISE'!$B207,Group!$A$1:$B$500000,2,0)</f>
        <v>Sundry Debtors (Neeraj Kapoor)</v>
      </c>
    </row>
    <row r="208" spans="1:9" x14ac:dyDescent="0.25">
      <c r="A208" s="17">
        <f t="shared" si="3"/>
        <v>203</v>
      </c>
      <c r="B208" s="15" t="s">
        <v>225</v>
      </c>
      <c r="C208" s="18">
        <v>0.14412749999999999</v>
      </c>
      <c r="D208" s="18">
        <v>0</v>
      </c>
      <c r="E208" s="18">
        <v>50.444625000000002</v>
      </c>
      <c r="F208" s="18">
        <v>0</v>
      </c>
      <c r="G208" s="18">
        <v>0.14412749999999999</v>
      </c>
      <c r="H208" s="18">
        <v>50.444625000000002</v>
      </c>
      <c r="I208" t="str">
        <f>+VLOOKUP('QUANTITY WISE'!$B208,Group!$A$1:$B$500000,2,0)</f>
        <v>Sundry Debtors (Ashish Chahar)</v>
      </c>
    </row>
    <row r="209" spans="1:9" x14ac:dyDescent="0.25">
      <c r="A209" s="17">
        <f t="shared" si="3"/>
        <v>204</v>
      </c>
      <c r="B209" s="15" t="s">
        <v>381</v>
      </c>
      <c r="C209" s="18">
        <v>0</v>
      </c>
      <c r="D209" s="18">
        <v>0.14366999999999999</v>
      </c>
      <c r="E209" s="18">
        <v>0</v>
      </c>
      <c r="F209" s="18">
        <v>3.8001180000000003</v>
      </c>
      <c r="G209" s="18">
        <v>0.14366999999999999</v>
      </c>
      <c r="H209" s="18">
        <v>3.8001180000000003</v>
      </c>
      <c r="I209" t="str">
        <f>+VLOOKUP('QUANTITY WISE'!$B209,Group!$A$1:$B$500000,2,0)</f>
        <v>Sundry Debtors (Manish)</v>
      </c>
    </row>
    <row r="210" spans="1:9" x14ac:dyDescent="0.25">
      <c r="A210" s="17">
        <f t="shared" si="3"/>
        <v>205</v>
      </c>
      <c r="B210" s="15" t="s">
        <v>325</v>
      </c>
      <c r="C210" s="18">
        <v>0.1430186</v>
      </c>
      <c r="D210" s="18">
        <v>0</v>
      </c>
      <c r="E210" s="18">
        <v>33.609371000000003</v>
      </c>
      <c r="F210" s="18">
        <v>0</v>
      </c>
      <c r="G210" s="18">
        <v>0.1430186</v>
      </c>
      <c r="H210" s="18">
        <v>33.609371000000003</v>
      </c>
      <c r="I210" t="str">
        <f>+VLOOKUP('QUANTITY WISE'!$B210,Group!$A$1:$B$500000,2,0)</f>
        <v>Sundry Debtors (Manish)</v>
      </c>
    </row>
    <row r="211" spans="1:9" x14ac:dyDescent="0.25">
      <c r="A211" s="17">
        <f t="shared" si="3"/>
        <v>206</v>
      </c>
      <c r="B211" s="15" t="s">
        <v>365</v>
      </c>
      <c r="C211" s="18">
        <v>0.13958010000000001</v>
      </c>
      <c r="D211" s="18">
        <v>0</v>
      </c>
      <c r="E211" s="18">
        <v>34.999626499999998</v>
      </c>
      <c r="F211" s="18">
        <v>0</v>
      </c>
      <c r="G211" s="18">
        <v>0.13958010000000001</v>
      </c>
      <c r="H211" s="18">
        <v>34.999626499999998</v>
      </c>
      <c r="I211" t="str">
        <f>+VLOOKUP('QUANTITY WISE'!$B211,Group!$A$1:$B$500000,2,0)</f>
        <v>Sundry Debtors (Pankaj Jain)</v>
      </c>
    </row>
    <row r="212" spans="1:9" x14ac:dyDescent="0.25">
      <c r="A212" s="17">
        <f t="shared" si="3"/>
        <v>207</v>
      </c>
      <c r="B212" s="15" t="s">
        <v>163</v>
      </c>
      <c r="C212" s="18">
        <v>0</v>
      </c>
      <c r="D212" s="18">
        <v>0.138846</v>
      </c>
      <c r="E212" s="18">
        <v>0</v>
      </c>
      <c r="F212" s="18">
        <v>6.3964964999999987</v>
      </c>
      <c r="G212" s="18">
        <v>0.138846</v>
      </c>
      <c r="H212" s="18">
        <v>6.3964964999999987</v>
      </c>
      <c r="I212" t="str">
        <f>+VLOOKUP('QUANTITY WISE'!$B212,Group!$A$1:$B$500000,2,0)</f>
        <v>Sundry Debtors (Pawan)</v>
      </c>
    </row>
    <row r="213" spans="1:9" x14ac:dyDescent="0.25">
      <c r="A213" s="17">
        <f t="shared" si="3"/>
        <v>208</v>
      </c>
      <c r="B213" s="15" t="s">
        <v>306</v>
      </c>
      <c r="C213" s="18">
        <v>0.13722380000000001</v>
      </c>
      <c r="D213" s="18">
        <v>0</v>
      </c>
      <c r="E213" s="18">
        <v>37.979537000000001</v>
      </c>
      <c r="F213" s="18">
        <v>0</v>
      </c>
      <c r="G213" s="18">
        <v>0.13722380000000001</v>
      </c>
      <c r="H213" s="18">
        <v>37.979537000000001</v>
      </c>
      <c r="I213" t="str">
        <f>+VLOOKUP('QUANTITY WISE'!$B213,Group!$A$1:$B$500000,2,0)</f>
        <v>Sundry Debtors (Anil Jain)</v>
      </c>
    </row>
    <row r="214" spans="1:9" x14ac:dyDescent="0.25">
      <c r="A214" s="17">
        <f t="shared" si="3"/>
        <v>209</v>
      </c>
      <c r="B214" s="15" t="s">
        <v>6578</v>
      </c>
      <c r="C214" s="18">
        <v>0.13541520000000001</v>
      </c>
      <c r="D214" s="18">
        <v>0</v>
      </c>
      <c r="E214" s="18">
        <v>30.468419999999998</v>
      </c>
      <c r="F214" s="18">
        <v>0</v>
      </c>
      <c r="G214" s="18">
        <v>0.13541520000000001</v>
      </c>
      <c r="H214" s="18">
        <v>30.468419999999998</v>
      </c>
      <c r="I214" t="str">
        <f>+VLOOKUP('QUANTITY WISE'!$B214,Group!$A$1:$B$500000,2,0)</f>
        <v>Sundry Debtors (Anil Jain)</v>
      </c>
    </row>
    <row r="215" spans="1:9" x14ac:dyDescent="0.25">
      <c r="A215" s="17">
        <f t="shared" si="3"/>
        <v>210</v>
      </c>
      <c r="B215" s="15" t="s">
        <v>409</v>
      </c>
      <c r="C215" s="18">
        <v>0.13519229999999999</v>
      </c>
      <c r="D215" s="18">
        <v>0</v>
      </c>
      <c r="E215" s="18">
        <v>36.601238499999994</v>
      </c>
      <c r="F215" s="18">
        <v>0</v>
      </c>
      <c r="G215" s="18">
        <v>0.13519229999999999</v>
      </c>
      <c r="H215" s="18">
        <v>36.601238499999994</v>
      </c>
      <c r="I215" t="str">
        <f>+VLOOKUP('QUANTITY WISE'!$B215,Group!$A$1:$B$500000,2,0)</f>
        <v>Sundry Debtors Export, Bangladesh (Ashish Chahar)</v>
      </c>
    </row>
    <row r="216" spans="1:9" x14ac:dyDescent="0.25">
      <c r="A216" s="17">
        <f t="shared" si="3"/>
        <v>211</v>
      </c>
      <c r="B216" s="15" t="s">
        <v>234</v>
      </c>
      <c r="C216" s="18">
        <v>0.1349224</v>
      </c>
      <c r="D216" s="18">
        <v>0</v>
      </c>
      <c r="E216" s="18">
        <v>33.696344400000001</v>
      </c>
      <c r="F216" s="18">
        <v>0</v>
      </c>
      <c r="G216" s="18">
        <v>0.1349224</v>
      </c>
      <c r="H216" s="18">
        <v>33.696344400000001</v>
      </c>
      <c r="I216" t="str">
        <f>+VLOOKUP('QUANTITY WISE'!$B216,Group!$A$1:$B$500000,2,0)</f>
        <v>Sundry Debtors (Pankaj Jain)</v>
      </c>
    </row>
    <row r="217" spans="1:9" x14ac:dyDescent="0.25">
      <c r="A217" s="17">
        <f t="shared" si="3"/>
        <v>212</v>
      </c>
      <c r="B217" s="15" t="s">
        <v>293</v>
      </c>
      <c r="C217" s="18">
        <v>0.13217600000000002</v>
      </c>
      <c r="D217" s="18">
        <v>0</v>
      </c>
      <c r="E217" s="18">
        <v>27.813396900000004</v>
      </c>
      <c r="F217" s="18">
        <v>0</v>
      </c>
      <c r="G217" s="18">
        <v>0.13217600000000002</v>
      </c>
      <c r="H217" s="18">
        <v>27.813396900000004</v>
      </c>
      <c r="I217" t="str">
        <f>+VLOOKUP('QUANTITY WISE'!$B217,Group!$A$1:$B$500000,2,0)</f>
        <v>Sundry Debtors Export, Bangladesh (Ashish Chahar)</v>
      </c>
    </row>
    <row r="218" spans="1:9" x14ac:dyDescent="0.25">
      <c r="A218" s="17">
        <f t="shared" si="3"/>
        <v>213</v>
      </c>
      <c r="B218" s="15" t="s">
        <v>223</v>
      </c>
      <c r="C218" s="18">
        <v>0.13130810000000001</v>
      </c>
      <c r="D218" s="18">
        <v>0</v>
      </c>
      <c r="E218" s="18">
        <v>34.618477499999997</v>
      </c>
      <c r="F218" s="18">
        <v>0</v>
      </c>
      <c r="G218" s="18">
        <v>0.13130810000000001</v>
      </c>
      <c r="H218" s="18">
        <v>34.618477499999997</v>
      </c>
      <c r="I218" t="str">
        <f>+VLOOKUP('QUANTITY WISE'!$B218,Group!$A$1:$B$500000,2,0)</f>
        <v>Sundry Debtors (Pankaj Jain)</v>
      </c>
    </row>
    <row r="219" spans="1:9" x14ac:dyDescent="0.25">
      <c r="A219" s="17">
        <f t="shared" si="3"/>
        <v>214</v>
      </c>
      <c r="B219" s="15" t="s">
        <v>1713</v>
      </c>
      <c r="C219" s="18">
        <v>0.129355</v>
      </c>
      <c r="D219" s="18">
        <v>0</v>
      </c>
      <c r="E219" s="18">
        <v>27.164549999999998</v>
      </c>
      <c r="F219" s="18">
        <v>0</v>
      </c>
      <c r="G219" s="18">
        <v>0.129355</v>
      </c>
      <c r="H219" s="18">
        <v>27.164549999999998</v>
      </c>
      <c r="I219" t="str">
        <f>+VLOOKUP('QUANTITY WISE'!$B219,Group!$A$1:$B$500000,2,0)</f>
        <v>Sundry Debtors (Ravi)</v>
      </c>
    </row>
    <row r="220" spans="1:9" x14ac:dyDescent="0.25">
      <c r="A220" s="17">
        <f t="shared" si="3"/>
        <v>215</v>
      </c>
      <c r="B220" s="15" t="s">
        <v>5060</v>
      </c>
      <c r="C220" s="18">
        <v>0.1268775</v>
      </c>
      <c r="D220" s="18">
        <v>0</v>
      </c>
      <c r="E220" s="18">
        <v>36.406765899999996</v>
      </c>
      <c r="F220" s="18">
        <v>0</v>
      </c>
      <c r="G220" s="18">
        <v>0.1268775</v>
      </c>
      <c r="H220" s="18">
        <v>36.406765899999996</v>
      </c>
      <c r="I220" t="str">
        <f>+VLOOKUP('QUANTITY WISE'!$B220,Group!$A$1:$B$500000,2,0)</f>
        <v>Sundry Debtors Export, Bangladesh (Ashish Chahar)</v>
      </c>
    </row>
    <row r="221" spans="1:9" x14ac:dyDescent="0.25">
      <c r="A221" s="17">
        <f t="shared" si="3"/>
        <v>216</v>
      </c>
      <c r="B221" s="15" t="s">
        <v>185</v>
      </c>
      <c r="C221" s="18">
        <v>0.12542500000000001</v>
      </c>
      <c r="D221" s="18">
        <v>0</v>
      </c>
      <c r="E221" s="18">
        <v>31.181249999999999</v>
      </c>
      <c r="F221" s="18">
        <v>0</v>
      </c>
      <c r="G221" s="18">
        <v>0.12542500000000001</v>
      </c>
      <c r="H221" s="18">
        <v>31.181249999999999</v>
      </c>
      <c r="I221" t="str">
        <f>+VLOOKUP('QUANTITY WISE'!$B221,Group!$A$1:$B$500000,2,0)</f>
        <v>Sundry Debtors (Neeraj Kapoor)</v>
      </c>
    </row>
    <row r="222" spans="1:9" x14ac:dyDescent="0.25">
      <c r="A222" s="17">
        <f t="shared" si="3"/>
        <v>217</v>
      </c>
      <c r="B222" s="15" t="s">
        <v>288</v>
      </c>
      <c r="C222" s="18">
        <v>0.12532750000000001</v>
      </c>
      <c r="D222" s="18">
        <v>0</v>
      </c>
      <c r="E222" s="18">
        <v>26.100512500000001</v>
      </c>
      <c r="F222" s="18">
        <v>0</v>
      </c>
      <c r="G222" s="18">
        <v>0.12532750000000001</v>
      </c>
      <c r="H222" s="18">
        <v>26.100512500000001</v>
      </c>
      <c r="I222" t="str">
        <f>+VLOOKUP('QUANTITY WISE'!$B222,Group!$A$1:$B$500000,2,0)</f>
        <v>Sundry Debtors (Manish)</v>
      </c>
    </row>
    <row r="223" spans="1:9" x14ac:dyDescent="0.25">
      <c r="A223" s="17">
        <f t="shared" si="3"/>
        <v>218</v>
      </c>
      <c r="B223" s="15" t="s">
        <v>14996</v>
      </c>
      <c r="C223" s="18">
        <v>0.1252675</v>
      </c>
      <c r="D223" s="18">
        <v>0</v>
      </c>
      <c r="E223" s="18">
        <v>36.578110000000002</v>
      </c>
      <c r="F223" s="18">
        <v>0</v>
      </c>
      <c r="G223" s="18">
        <v>0.1252675</v>
      </c>
      <c r="H223" s="18">
        <v>36.578110000000002</v>
      </c>
      <c r="I223" t="str">
        <f>+VLOOKUP('QUANTITY WISE'!$B223,Group!$A$1:$B$500000,2,0)</f>
        <v>Sundry Debtors (Pankaj Jain)</v>
      </c>
    </row>
    <row r="224" spans="1:9" x14ac:dyDescent="0.25">
      <c r="A224" s="17">
        <f t="shared" si="3"/>
        <v>219</v>
      </c>
      <c r="B224" s="15" t="s">
        <v>132</v>
      </c>
      <c r="C224" s="18">
        <v>0.12511259999999999</v>
      </c>
      <c r="D224" s="18">
        <v>0</v>
      </c>
      <c r="E224" s="18">
        <v>32.529276000000003</v>
      </c>
      <c r="F224" s="18">
        <v>0</v>
      </c>
      <c r="G224" s="18">
        <v>0.12511259999999999</v>
      </c>
      <c r="H224" s="18">
        <v>32.529276000000003</v>
      </c>
      <c r="I224" t="str">
        <f>+VLOOKUP('QUANTITY WISE'!$B224,Group!$A$1:$B$500000,2,0)</f>
        <v>Sundry Debtors (Sanjeev Sadana)</v>
      </c>
    </row>
    <row r="225" spans="1:9" x14ac:dyDescent="0.25">
      <c r="A225" s="17">
        <f t="shared" si="3"/>
        <v>220</v>
      </c>
      <c r="B225" s="15" t="s">
        <v>386</v>
      </c>
      <c r="C225" s="18">
        <v>0.125</v>
      </c>
      <c r="D225" s="18">
        <v>0</v>
      </c>
      <c r="E225" s="18">
        <v>34.588749999999997</v>
      </c>
      <c r="F225" s="18">
        <v>0</v>
      </c>
      <c r="G225" s="18">
        <v>0.125</v>
      </c>
      <c r="H225" s="18">
        <v>34.588749999999997</v>
      </c>
      <c r="I225" t="str">
        <f>+VLOOKUP('QUANTITY WISE'!$B225,Group!$A$1:$B$500000,2,0)</f>
        <v>Sundry Debtors Export, Other (Ashish Chahar)</v>
      </c>
    </row>
    <row r="226" spans="1:9" x14ac:dyDescent="0.25">
      <c r="A226" s="17">
        <f t="shared" si="3"/>
        <v>221</v>
      </c>
      <c r="B226" s="15" t="s">
        <v>90</v>
      </c>
      <c r="C226" s="18">
        <v>0.1234073</v>
      </c>
      <c r="D226" s="18">
        <v>0</v>
      </c>
      <c r="E226" s="18">
        <v>32.056608699999998</v>
      </c>
      <c r="F226" s="18">
        <v>0</v>
      </c>
      <c r="G226" s="18">
        <v>0.1234073</v>
      </c>
      <c r="H226" s="18">
        <v>32.056608699999998</v>
      </c>
      <c r="I226" t="str">
        <f>+VLOOKUP('QUANTITY WISE'!$B226,Group!$A$1:$B$500000,2,0)</f>
        <v>Sundry Debtors (Neeraj Kapoor)</v>
      </c>
    </row>
    <row r="227" spans="1:9" x14ac:dyDescent="0.25">
      <c r="A227" s="17">
        <f t="shared" si="3"/>
        <v>222</v>
      </c>
      <c r="B227" s="15" t="s">
        <v>387</v>
      </c>
      <c r="C227" s="18">
        <v>0.12314510000000001</v>
      </c>
      <c r="D227" s="18">
        <v>0</v>
      </c>
      <c r="E227" s="18">
        <v>33.516115800000001</v>
      </c>
      <c r="F227" s="18">
        <v>0</v>
      </c>
      <c r="G227" s="18">
        <v>0.12314510000000001</v>
      </c>
      <c r="H227" s="18">
        <v>33.516115800000001</v>
      </c>
      <c r="I227" t="str">
        <f>+VLOOKUP('QUANTITY WISE'!$B227,Group!$A$1:$B$500000,2,0)</f>
        <v>Sundry Debtors (Ashish Chahar)</v>
      </c>
    </row>
    <row r="228" spans="1:9" x14ac:dyDescent="0.25">
      <c r="A228" s="17">
        <f t="shared" si="3"/>
        <v>223</v>
      </c>
      <c r="B228" s="15" t="s">
        <v>1386</v>
      </c>
      <c r="C228" s="18">
        <v>0.1157579</v>
      </c>
      <c r="D228" s="18">
        <v>0</v>
      </c>
      <c r="E228" s="18">
        <v>41.742350500000001</v>
      </c>
      <c r="F228" s="18">
        <v>0</v>
      </c>
      <c r="G228" s="18">
        <v>0.1157579</v>
      </c>
      <c r="H228" s="18">
        <v>41.742350500000001</v>
      </c>
      <c r="I228" t="str">
        <f>+VLOOKUP('QUANTITY WISE'!$B228,Group!$A$1:$B$500000,2,0)</f>
        <v>Sundry Debtors Export, Bangladesh (Ashish Chahar)</v>
      </c>
    </row>
    <row r="229" spans="1:9" x14ac:dyDescent="0.25">
      <c r="A229" s="17">
        <f t="shared" si="3"/>
        <v>224</v>
      </c>
      <c r="B229" s="15" t="s">
        <v>244</v>
      </c>
      <c r="C229" s="18">
        <v>0.11526500000000001</v>
      </c>
      <c r="D229" s="18">
        <v>0</v>
      </c>
      <c r="E229" s="18">
        <v>31.045553099999999</v>
      </c>
      <c r="F229" s="18">
        <v>0</v>
      </c>
      <c r="G229" s="18">
        <v>0.11526500000000001</v>
      </c>
      <c r="H229" s="18">
        <v>31.045553099999999</v>
      </c>
      <c r="I229" t="str">
        <f>+VLOOKUP('QUANTITY WISE'!$B229,Group!$A$1:$B$500000,2,0)</f>
        <v>Sundry Debtors Export, Srilanka (Ashish Chahar)</v>
      </c>
    </row>
    <row r="230" spans="1:9" x14ac:dyDescent="0.25">
      <c r="A230" s="17">
        <f t="shared" si="3"/>
        <v>225</v>
      </c>
      <c r="B230" s="15" t="s">
        <v>137</v>
      </c>
      <c r="C230" s="18">
        <v>0.11341630000000001</v>
      </c>
      <c r="D230" s="18">
        <v>0</v>
      </c>
      <c r="E230" s="18">
        <v>31.087626</v>
      </c>
      <c r="F230" s="18">
        <v>0</v>
      </c>
      <c r="G230" s="18">
        <v>0.11341630000000001</v>
      </c>
      <c r="H230" s="18">
        <v>31.087626</v>
      </c>
      <c r="I230" t="str">
        <f>+VLOOKUP('QUANTITY WISE'!$B230,Group!$A$1:$B$500000,2,0)</f>
        <v>Sundry Debtors (Dhanesh Jain)</v>
      </c>
    </row>
    <row r="231" spans="1:9" x14ac:dyDescent="0.25">
      <c r="A231" s="17">
        <f t="shared" si="3"/>
        <v>226</v>
      </c>
      <c r="B231" s="15" t="s">
        <v>236</v>
      </c>
      <c r="C231" s="18">
        <v>0.1109048</v>
      </c>
      <c r="D231" s="18">
        <v>0</v>
      </c>
      <c r="E231" s="18">
        <v>24.590110800000001</v>
      </c>
      <c r="F231" s="18">
        <v>0</v>
      </c>
      <c r="G231" s="18">
        <v>0.1109048</v>
      </c>
      <c r="H231" s="18">
        <v>24.590110800000001</v>
      </c>
      <c r="I231" t="str">
        <f>+VLOOKUP('QUANTITY WISE'!$B231,Group!$A$1:$B$500000,2,0)</f>
        <v>Sundry Debtors (Ashish Chahar)</v>
      </c>
    </row>
    <row r="232" spans="1:9" x14ac:dyDescent="0.25">
      <c r="A232" s="17">
        <f t="shared" si="3"/>
        <v>227</v>
      </c>
      <c r="B232" s="15" t="s">
        <v>136</v>
      </c>
      <c r="C232" s="18">
        <v>0.10972</v>
      </c>
      <c r="D232" s="18">
        <v>0</v>
      </c>
      <c r="E232" s="18">
        <v>56.425957400000001</v>
      </c>
      <c r="F232" s="18">
        <v>0</v>
      </c>
      <c r="G232" s="18">
        <v>0.10972</v>
      </c>
      <c r="H232" s="18">
        <v>56.425957400000001</v>
      </c>
      <c r="I232" t="str">
        <f>+VLOOKUP('QUANTITY WISE'!$B232,Group!$A$1:$B$500000,2,0)</f>
        <v>Sundry Debtors Export, Srilanka (Ashish Chahar)</v>
      </c>
    </row>
    <row r="233" spans="1:9" x14ac:dyDescent="0.25">
      <c r="A233" s="17">
        <f t="shared" si="3"/>
        <v>228</v>
      </c>
      <c r="B233" s="15" t="s">
        <v>94</v>
      </c>
      <c r="C233" s="18">
        <v>0.10925549999999999</v>
      </c>
      <c r="D233" s="18">
        <v>0</v>
      </c>
      <c r="E233" s="18">
        <v>37.966144999999997</v>
      </c>
      <c r="F233" s="18">
        <v>0</v>
      </c>
      <c r="G233" s="18">
        <v>0.10925549999999999</v>
      </c>
      <c r="H233" s="18">
        <v>37.966144999999997</v>
      </c>
      <c r="I233" t="str">
        <f>+VLOOKUP('QUANTITY WISE'!$B233,Group!$A$1:$B$500000,2,0)</f>
        <v>Sundry Debtors (Neeraj Kapoor)</v>
      </c>
    </row>
    <row r="234" spans="1:9" x14ac:dyDescent="0.25">
      <c r="A234" s="17">
        <f t="shared" si="3"/>
        <v>229</v>
      </c>
      <c r="B234" s="15" t="s">
        <v>376</v>
      </c>
      <c r="C234" s="18">
        <v>0.1084302</v>
      </c>
      <c r="D234" s="18">
        <v>0</v>
      </c>
      <c r="E234" s="18">
        <v>30.667397399999999</v>
      </c>
      <c r="F234" s="18">
        <v>0</v>
      </c>
      <c r="G234" s="18">
        <v>0.1084302</v>
      </c>
      <c r="H234" s="18">
        <v>30.667397399999999</v>
      </c>
      <c r="I234" t="str">
        <f>+VLOOKUP('QUANTITY WISE'!$B234,Group!$A$1:$B$500000,2,0)</f>
        <v>Sundry Debtors (Pankaj Jain)</v>
      </c>
    </row>
    <row r="235" spans="1:9" x14ac:dyDescent="0.25">
      <c r="A235" s="17">
        <f t="shared" si="3"/>
        <v>230</v>
      </c>
      <c r="B235" s="15" t="s">
        <v>209</v>
      </c>
      <c r="C235" s="18">
        <v>0.10765770000000001</v>
      </c>
      <c r="D235" s="18">
        <v>0</v>
      </c>
      <c r="E235" s="18">
        <v>26.744230499999997</v>
      </c>
      <c r="F235" s="18">
        <v>0</v>
      </c>
      <c r="G235" s="18">
        <v>0.10765770000000001</v>
      </c>
      <c r="H235" s="18">
        <v>26.744230499999997</v>
      </c>
      <c r="I235" t="str">
        <f>+VLOOKUP('QUANTITY WISE'!$B235,Group!$A$1:$B$500000,2,0)</f>
        <v>Sundry Debtors (Sanjeev Sadana)</v>
      </c>
    </row>
    <row r="236" spans="1:9" x14ac:dyDescent="0.25">
      <c r="A236" s="17">
        <f t="shared" si="3"/>
        <v>231</v>
      </c>
      <c r="B236" s="15" t="s">
        <v>10724</v>
      </c>
      <c r="C236" s="18">
        <v>0.1060075</v>
      </c>
      <c r="D236" s="18">
        <v>0</v>
      </c>
      <c r="E236" s="18">
        <v>28.091987499999998</v>
      </c>
      <c r="F236" s="18">
        <v>0</v>
      </c>
      <c r="G236" s="18">
        <v>0.1060075</v>
      </c>
      <c r="H236" s="18">
        <v>28.091987499999998</v>
      </c>
      <c r="I236" t="str">
        <f>+VLOOKUP('QUANTITY WISE'!$B236,Group!$A$1:$B$500000,2,0)</f>
        <v>Sundry Debtors (Ashish Chahar)</v>
      </c>
    </row>
    <row r="237" spans="1:9" x14ac:dyDescent="0.25">
      <c r="A237" s="17">
        <f t="shared" si="3"/>
        <v>232</v>
      </c>
      <c r="B237" s="15" t="s">
        <v>23</v>
      </c>
      <c r="C237" s="18">
        <v>0.10506130000000001</v>
      </c>
      <c r="D237" s="18">
        <v>0</v>
      </c>
      <c r="E237" s="18">
        <v>29.174802000000003</v>
      </c>
      <c r="F237" s="18">
        <v>0</v>
      </c>
      <c r="G237" s="18">
        <v>0.10506130000000001</v>
      </c>
      <c r="H237" s="18">
        <v>29.174802000000003</v>
      </c>
      <c r="I237" t="str">
        <f>+VLOOKUP('QUANTITY WISE'!$B237,Group!$A$1:$B$500000,2,0)</f>
        <v>Sundry Debtors (Neeraj Kapoor)</v>
      </c>
    </row>
    <row r="238" spans="1:9" x14ac:dyDescent="0.25">
      <c r="A238" s="17">
        <f t="shared" si="3"/>
        <v>233</v>
      </c>
      <c r="B238" s="15" t="s">
        <v>301</v>
      </c>
      <c r="C238" s="18">
        <v>0.1048085</v>
      </c>
      <c r="D238" s="18">
        <v>0</v>
      </c>
      <c r="E238" s="18">
        <v>26.648745000000002</v>
      </c>
      <c r="F238" s="18">
        <v>0</v>
      </c>
      <c r="G238" s="18">
        <v>0.1048085</v>
      </c>
      <c r="H238" s="18">
        <v>26.648745000000002</v>
      </c>
      <c r="I238" t="str">
        <f>+VLOOKUP('QUANTITY WISE'!$B238,Group!$A$1:$B$500000,2,0)</f>
        <v>Sundry Debtors (Ashish Chahar)</v>
      </c>
    </row>
    <row r="239" spans="1:9" x14ac:dyDescent="0.25">
      <c r="A239" s="17">
        <f t="shared" si="3"/>
        <v>234</v>
      </c>
      <c r="B239" s="15" t="s">
        <v>367</v>
      </c>
      <c r="C239" s="18">
        <v>0.1040175</v>
      </c>
      <c r="D239" s="18">
        <v>0</v>
      </c>
      <c r="E239" s="18">
        <v>25.476642500000001</v>
      </c>
      <c r="F239" s="18">
        <v>0</v>
      </c>
      <c r="G239" s="18">
        <v>0.1040175</v>
      </c>
      <c r="H239" s="18">
        <v>25.476642500000001</v>
      </c>
      <c r="I239" t="str">
        <f>+VLOOKUP('QUANTITY WISE'!$B239,Group!$A$1:$B$500000,2,0)</f>
        <v>Sundry Debtors (Pankaj Jain)</v>
      </c>
    </row>
    <row r="240" spans="1:9" x14ac:dyDescent="0.25">
      <c r="A240" s="17">
        <f t="shared" si="3"/>
        <v>235</v>
      </c>
      <c r="B240" s="15" t="s">
        <v>108</v>
      </c>
      <c r="C240" s="18">
        <v>0.10323030000000001</v>
      </c>
      <c r="D240" s="18">
        <v>0</v>
      </c>
      <c r="E240" s="18">
        <v>20.884647000000001</v>
      </c>
      <c r="F240" s="18">
        <v>0</v>
      </c>
      <c r="G240" s="18">
        <v>0.10323030000000001</v>
      </c>
      <c r="H240" s="18">
        <v>20.884647000000001</v>
      </c>
      <c r="I240" t="str">
        <f>+VLOOKUP('QUANTITY WISE'!$B240,Group!$A$1:$B$500000,2,0)</f>
        <v>Sundry Debtors (O.P. Sadana)</v>
      </c>
    </row>
    <row r="241" spans="1:9" x14ac:dyDescent="0.25">
      <c r="A241" s="17">
        <f t="shared" si="3"/>
        <v>236</v>
      </c>
      <c r="B241" s="15" t="s">
        <v>11058</v>
      </c>
      <c r="C241" s="18">
        <v>0.1008975</v>
      </c>
      <c r="D241" s="18">
        <v>0</v>
      </c>
      <c r="E241" s="18">
        <v>23.710912499999999</v>
      </c>
      <c r="F241" s="18">
        <v>0</v>
      </c>
      <c r="G241" s="18">
        <v>0.1008975</v>
      </c>
      <c r="H241" s="18">
        <v>23.710912499999999</v>
      </c>
      <c r="I241" t="str">
        <f>+VLOOKUP('QUANTITY WISE'!$B241,Group!$A$1:$B$500000,2,0)</f>
        <v>Sundry Debtors (Neeraj Kapoor)</v>
      </c>
    </row>
    <row r="242" spans="1:9" x14ac:dyDescent="0.25">
      <c r="A242" s="17">
        <f t="shared" si="3"/>
        <v>237</v>
      </c>
      <c r="B242" s="15" t="s">
        <v>93</v>
      </c>
      <c r="C242" s="18">
        <v>9.9140000000000006E-2</v>
      </c>
      <c r="D242" s="18">
        <v>0</v>
      </c>
      <c r="E242" s="18">
        <v>27.88785</v>
      </c>
      <c r="F242" s="18">
        <v>0</v>
      </c>
      <c r="G242" s="18">
        <v>9.9140000000000006E-2</v>
      </c>
      <c r="H242" s="18">
        <v>27.88785</v>
      </c>
      <c r="I242" t="str">
        <f>+VLOOKUP('QUANTITY WISE'!$B242,Group!$A$1:$B$500000,2,0)</f>
        <v>Sundry Debtors (Pankaj Jain)</v>
      </c>
    </row>
    <row r="243" spans="1:9" x14ac:dyDescent="0.25">
      <c r="A243" s="17">
        <f t="shared" si="3"/>
        <v>238</v>
      </c>
      <c r="B243" s="15" t="s">
        <v>80</v>
      </c>
      <c r="C243" s="18">
        <v>9.7945000000000004E-2</v>
      </c>
      <c r="D243" s="18">
        <v>0</v>
      </c>
      <c r="E243" s="18">
        <v>12.41235</v>
      </c>
      <c r="F243" s="18">
        <v>0</v>
      </c>
      <c r="G243" s="18">
        <v>9.7945000000000004E-2</v>
      </c>
      <c r="H243" s="18">
        <v>12.41235</v>
      </c>
      <c r="I243" t="str">
        <f>+VLOOKUP('QUANTITY WISE'!$B243,Group!$A$1:$B$500000,2,0)</f>
        <v>Sundry Debtors (Ashish Chahar)</v>
      </c>
    </row>
    <row r="244" spans="1:9" x14ac:dyDescent="0.25">
      <c r="A244" s="17">
        <f t="shared" si="3"/>
        <v>239</v>
      </c>
      <c r="B244" s="15" t="s">
        <v>355</v>
      </c>
      <c r="C244" s="18">
        <v>9.6657499999999993E-2</v>
      </c>
      <c r="D244" s="18">
        <v>0</v>
      </c>
      <c r="E244" s="18">
        <v>22.9078275</v>
      </c>
      <c r="F244" s="18">
        <v>0</v>
      </c>
      <c r="G244" s="18">
        <v>9.6657499999999993E-2</v>
      </c>
      <c r="H244" s="18">
        <v>22.9078275</v>
      </c>
      <c r="I244" t="str">
        <f>+VLOOKUP('QUANTITY WISE'!$B244,Group!$A$1:$B$500000,2,0)</f>
        <v>Sundry Debtors (Ashish Chahar)</v>
      </c>
    </row>
    <row r="245" spans="1:9" x14ac:dyDescent="0.25">
      <c r="A245" s="17">
        <f t="shared" si="3"/>
        <v>240</v>
      </c>
      <c r="B245" s="15" t="s">
        <v>143</v>
      </c>
      <c r="C245" s="18">
        <v>9.6217799999999992E-2</v>
      </c>
      <c r="D245" s="18">
        <v>0</v>
      </c>
      <c r="E245" s="18">
        <v>20.528078000000001</v>
      </c>
      <c r="F245" s="18">
        <v>0</v>
      </c>
      <c r="G245" s="18">
        <v>9.6217799999999992E-2</v>
      </c>
      <c r="H245" s="18">
        <v>20.528078000000001</v>
      </c>
      <c r="I245" t="str">
        <f>+VLOOKUP('QUANTITY WISE'!$B245,Group!$A$1:$B$500000,2,0)</f>
        <v>Sundry Debtors (Neeraj Kapoor)</v>
      </c>
    </row>
    <row r="246" spans="1:9" x14ac:dyDescent="0.25">
      <c r="A246" s="17">
        <f t="shared" si="3"/>
        <v>241</v>
      </c>
      <c r="B246" s="15" t="s">
        <v>379</v>
      </c>
      <c r="C246" s="18">
        <v>9.5210000000000003E-2</v>
      </c>
      <c r="D246" s="18">
        <v>0</v>
      </c>
      <c r="E246" s="18">
        <v>22.659980000000001</v>
      </c>
      <c r="F246" s="18">
        <v>0</v>
      </c>
      <c r="G246" s="18">
        <v>9.5210000000000003E-2</v>
      </c>
      <c r="H246" s="18">
        <v>22.659980000000001</v>
      </c>
      <c r="I246" t="str">
        <f>+VLOOKUP('QUANTITY WISE'!$B246,Group!$A$1:$B$500000,2,0)</f>
        <v>Sundry Debtors (Pankaj Jain)</v>
      </c>
    </row>
    <row r="247" spans="1:9" x14ac:dyDescent="0.25">
      <c r="A247" s="17">
        <f t="shared" si="3"/>
        <v>242</v>
      </c>
      <c r="B247" s="15" t="s">
        <v>184</v>
      </c>
      <c r="C247" s="18">
        <v>9.4740000000000005E-2</v>
      </c>
      <c r="D247" s="18">
        <v>0</v>
      </c>
      <c r="E247" s="18">
        <v>16.8582</v>
      </c>
      <c r="F247" s="18">
        <v>0</v>
      </c>
      <c r="G247" s="18">
        <v>9.4740000000000005E-2</v>
      </c>
      <c r="H247" s="18">
        <v>16.8582</v>
      </c>
      <c r="I247" t="str">
        <f>+VLOOKUP('QUANTITY WISE'!$B247,Group!$A$1:$B$500000,2,0)</f>
        <v>Sundry Debtors (Neeraj Kapoor)</v>
      </c>
    </row>
    <row r="248" spans="1:9" x14ac:dyDescent="0.25">
      <c r="A248" s="17">
        <f t="shared" si="3"/>
        <v>243</v>
      </c>
      <c r="B248" s="15" t="s">
        <v>63</v>
      </c>
      <c r="C248" s="18">
        <v>8.243360000000001E-2</v>
      </c>
      <c r="D248" s="18">
        <v>1.1101E-2</v>
      </c>
      <c r="E248" s="18">
        <v>31.8420375</v>
      </c>
      <c r="F248" s="18">
        <v>1.6787190000000003</v>
      </c>
      <c r="G248" s="18">
        <v>9.3534600000000009E-2</v>
      </c>
      <c r="H248" s="18">
        <v>33.520756499999997</v>
      </c>
      <c r="I248" t="str">
        <f>+VLOOKUP('QUANTITY WISE'!$B248,Group!$A$1:$B$500000,2,0)</f>
        <v>Sundry Debtors (Neeraj Kapoor)</v>
      </c>
    </row>
    <row r="249" spans="1:9" x14ac:dyDescent="0.25">
      <c r="A249" s="17">
        <f t="shared" si="3"/>
        <v>244</v>
      </c>
      <c r="B249" s="15" t="s">
        <v>2004</v>
      </c>
      <c r="C249" s="18">
        <v>9.3421100000000007E-2</v>
      </c>
      <c r="D249" s="18">
        <v>0</v>
      </c>
      <c r="E249" s="18">
        <v>28.4976102</v>
      </c>
      <c r="F249" s="18">
        <v>0</v>
      </c>
      <c r="G249" s="18">
        <v>9.3421100000000007E-2</v>
      </c>
      <c r="H249" s="18">
        <v>28.4976102</v>
      </c>
      <c r="I249" t="str">
        <f>+VLOOKUP('QUANTITY WISE'!$B249,Group!$A$1:$B$500000,2,0)</f>
        <v>Sundry Debtors Export, Bangladesh (Ashish Chahar)</v>
      </c>
    </row>
    <row r="250" spans="1:9" x14ac:dyDescent="0.25">
      <c r="A250" s="17">
        <f t="shared" si="3"/>
        <v>245</v>
      </c>
      <c r="B250" s="15" t="s">
        <v>276</v>
      </c>
      <c r="C250" s="18">
        <v>8.5339999999999999E-2</v>
      </c>
      <c r="D250" s="18">
        <v>7.1124999999999999E-3</v>
      </c>
      <c r="E250" s="18">
        <v>24.680040000000002</v>
      </c>
      <c r="F250" s="18">
        <v>0.32813750000000003</v>
      </c>
      <c r="G250" s="18">
        <v>9.2452500000000007E-2</v>
      </c>
      <c r="H250" s="18">
        <v>25.008177499999999</v>
      </c>
      <c r="I250" t="str">
        <f>+VLOOKUP('QUANTITY WISE'!$B250,Group!$A$1:$B$500000,2,0)</f>
        <v>Sundry Debtors (Neeraj Kapoor)</v>
      </c>
    </row>
    <row r="251" spans="1:9" x14ac:dyDescent="0.25">
      <c r="A251" s="17">
        <f t="shared" si="3"/>
        <v>246</v>
      </c>
      <c r="B251" s="15" t="s">
        <v>109</v>
      </c>
      <c r="C251" s="18">
        <v>9.2250200000000004E-2</v>
      </c>
      <c r="D251" s="18">
        <v>0</v>
      </c>
      <c r="E251" s="18">
        <v>27.8203475</v>
      </c>
      <c r="F251" s="18">
        <v>0</v>
      </c>
      <c r="G251" s="18">
        <v>9.2250200000000004E-2</v>
      </c>
      <c r="H251" s="18">
        <v>27.8203475</v>
      </c>
      <c r="I251" t="str">
        <f>+VLOOKUP('QUANTITY WISE'!$B251,Group!$A$1:$B$500000,2,0)</f>
        <v>Sundry Debtors (Neeraj Kapoor)</v>
      </c>
    </row>
    <row r="252" spans="1:9" x14ac:dyDescent="0.25">
      <c r="A252" s="17">
        <f t="shared" si="3"/>
        <v>247</v>
      </c>
      <c r="B252" s="15" t="s">
        <v>200</v>
      </c>
      <c r="C252" s="18">
        <v>2.5000000000000001E-4</v>
      </c>
      <c r="D252" s="18">
        <v>9.124199999999999E-2</v>
      </c>
      <c r="E252" s="18">
        <v>0.1125</v>
      </c>
      <c r="F252" s="18">
        <v>6.6884860000000002</v>
      </c>
      <c r="G252" s="18">
        <v>9.149199999999999E-2</v>
      </c>
      <c r="H252" s="18">
        <v>6.800986</v>
      </c>
      <c r="I252" t="str">
        <f>+VLOOKUP('QUANTITY WISE'!$B252,Group!$A$1:$B$500000,2,0)</f>
        <v>Sundry Debtors (Ashish Chahar)</v>
      </c>
    </row>
    <row r="253" spans="1:9" x14ac:dyDescent="0.25">
      <c r="A253" s="17">
        <f t="shared" si="3"/>
        <v>248</v>
      </c>
      <c r="B253" s="15" t="s">
        <v>166</v>
      </c>
      <c r="C253" s="18">
        <v>9.1212500000000002E-2</v>
      </c>
      <c r="D253" s="18">
        <v>0</v>
      </c>
      <c r="E253" s="18">
        <v>34.061907400000003</v>
      </c>
      <c r="F253" s="18">
        <v>0</v>
      </c>
      <c r="G253" s="18">
        <v>9.1212500000000002E-2</v>
      </c>
      <c r="H253" s="18">
        <v>34.061907400000003</v>
      </c>
      <c r="I253" t="str">
        <f>+VLOOKUP('QUANTITY WISE'!$B253,Group!$A$1:$B$500000,2,0)</f>
        <v>Sundry Debtors Export, Srilanka (Ashish Chahar)</v>
      </c>
    </row>
    <row r="254" spans="1:9" x14ac:dyDescent="0.25">
      <c r="A254" s="17">
        <f t="shared" si="3"/>
        <v>249</v>
      </c>
      <c r="B254" s="15" t="s">
        <v>271</v>
      </c>
      <c r="C254" s="18">
        <v>9.00701E-2</v>
      </c>
      <c r="D254" s="18">
        <v>0</v>
      </c>
      <c r="E254" s="18">
        <v>24.499067200000002</v>
      </c>
      <c r="F254" s="18">
        <v>0</v>
      </c>
      <c r="G254" s="18">
        <v>9.00701E-2</v>
      </c>
      <c r="H254" s="18">
        <v>24.499067200000002</v>
      </c>
      <c r="I254" t="str">
        <f>+VLOOKUP('QUANTITY WISE'!$B254,Group!$A$1:$B$500000,2,0)</f>
        <v>Sundry Debtors (Pankaj Jain)</v>
      </c>
    </row>
    <row r="255" spans="1:9" x14ac:dyDescent="0.25">
      <c r="A255" s="17">
        <f t="shared" si="3"/>
        <v>250</v>
      </c>
      <c r="B255" s="15" t="s">
        <v>6655</v>
      </c>
      <c r="C255" s="18">
        <v>8.771459999999999E-2</v>
      </c>
      <c r="D255" s="18">
        <v>0</v>
      </c>
      <c r="E255" s="18">
        <v>21.481276999999999</v>
      </c>
      <c r="F255" s="18">
        <v>0</v>
      </c>
      <c r="G255" s="18">
        <v>8.771459999999999E-2</v>
      </c>
      <c r="H255" s="18">
        <v>21.481276999999999</v>
      </c>
      <c r="I255" t="str">
        <f>+VLOOKUP('QUANTITY WISE'!$B255,Group!$A$1:$B$500000,2,0)</f>
        <v>Sundry Debtors (Dhanesh Jain)</v>
      </c>
    </row>
    <row r="256" spans="1:9" x14ac:dyDescent="0.25">
      <c r="A256" s="17">
        <f t="shared" si="3"/>
        <v>251</v>
      </c>
      <c r="B256" s="15" t="s">
        <v>8863</v>
      </c>
      <c r="C256" s="18">
        <v>8.7449899999999997E-2</v>
      </c>
      <c r="D256" s="18">
        <v>0</v>
      </c>
      <c r="E256" s="18">
        <v>20.687882600000002</v>
      </c>
      <c r="F256" s="18">
        <v>0</v>
      </c>
      <c r="G256" s="18">
        <v>8.7449899999999997E-2</v>
      </c>
      <c r="H256" s="18">
        <v>20.687882600000002</v>
      </c>
      <c r="I256" t="str">
        <f>+VLOOKUP('QUANTITY WISE'!$B256,Group!$A$1:$B$500000,2,0)</f>
        <v>Sundry Debtors (Pankaj Jain)</v>
      </c>
    </row>
    <row r="257" spans="1:9" x14ac:dyDescent="0.25">
      <c r="A257" s="17">
        <f t="shared" si="3"/>
        <v>252</v>
      </c>
      <c r="B257" s="15" t="s">
        <v>377</v>
      </c>
      <c r="C257" s="18">
        <v>8.5681399999999991E-2</v>
      </c>
      <c r="D257" s="18">
        <v>0</v>
      </c>
      <c r="E257" s="18">
        <v>17.570487000000004</v>
      </c>
      <c r="F257" s="18">
        <v>0</v>
      </c>
      <c r="G257" s="18">
        <v>8.5681399999999991E-2</v>
      </c>
      <c r="H257" s="18">
        <v>17.570487000000004</v>
      </c>
      <c r="I257" t="str">
        <f>+VLOOKUP('QUANTITY WISE'!$B257,Group!$A$1:$B$500000,2,0)</f>
        <v>Sundry Debtors (Pawan)</v>
      </c>
    </row>
    <row r="258" spans="1:9" x14ac:dyDescent="0.25">
      <c r="A258" s="17">
        <f t="shared" si="3"/>
        <v>253</v>
      </c>
      <c r="B258" s="15" t="s">
        <v>292</v>
      </c>
      <c r="C258" s="18">
        <v>8.362E-2</v>
      </c>
      <c r="D258" s="18">
        <v>0</v>
      </c>
      <c r="E258" s="18">
        <v>29.585089400000001</v>
      </c>
      <c r="F258" s="18">
        <v>0</v>
      </c>
      <c r="G258" s="18">
        <v>8.362E-2</v>
      </c>
      <c r="H258" s="18">
        <v>29.585089400000001</v>
      </c>
      <c r="I258" t="str">
        <f>+VLOOKUP('QUANTITY WISE'!$B258,Group!$A$1:$B$500000,2,0)</f>
        <v>Sundry Debtors Export, Bangladesh (Ashish Chahar)</v>
      </c>
    </row>
    <row r="259" spans="1:9" x14ac:dyDescent="0.25">
      <c r="A259" s="17">
        <f t="shared" si="3"/>
        <v>254</v>
      </c>
      <c r="B259" s="15" t="s">
        <v>134</v>
      </c>
      <c r="C259" s="18">
        <v>6.7423499999999997E-2</v>
      </c>
      <c r="D259" s="18">
        <v>1.5984000000000002E-2</v>
      </c>
      <c r="E259" s="18">
        <v>9.5342500000000001</v>
      </c>
      <c r="F259" s="18">
        <v>1.74963</v>
      </c>
      <c r="G259" s="18">
        <v>8.3407499999999996E-2</v>
      </c>
      <c r="H259" s="18">
        <v>11.28388</v>
      </c>
      <c r="I259" t="str">
        <f>+VLOOKUP('QUANTITY WISE'!$B259,Group!$A$1:$B$500000,2,0)</f>
        <v>Sundry Debtors (Manish)</v>
      </c>
    </row>
    <row r="260" spans="1:9" x14ac:dyDescent="0.25">
      <c r="A260" s="17">
        <f t="shared" si="3"/>
        <v>255</v>
      </c>
      <c r="B260" s="15" t="s">
        <v>4810</v>
      </c>
      <c r="C260" s="18">
        <v>8.1612600000000007E-2</v>
      </c>
      <c r="D260" s="18">
        <v>0</v>
      </c>
      <c r="E260" s="18">
        <v>20.959902499999998</v>
      </c>
      <c r="F260" s="18">
        <v>0</v>
      </c>
      <c r="G260" s="18">
        <v>8.1612600000000007E-2</v>
      </c>
      <c r="H260" s="18">
        <v>20.959902499999998</v>
      </c>
      <c r="I260" t="str">
        <f>+VLOOKUP('QUANTITY WISE'!$B260,Group!$A$1:$B$500000,2,0)</f>
        <v>Sundry Debtors (Ashish Chahar)</v>
      </c>
    </row>
    <row r="261" spans="1:9" x14ac:dyDescent="0.25">
      <c r="A261" s="17">
        <f t="shared" si="3"/>
        <v>256</v>
      </c>
      <c r="B261" s="15" t="s">
        <v>6385</v>
      </c>
      <c r="C261" s="18">
        <v>7.9680000000000001E-2</v>
      </c>
      <c r="D261" s="18">
        <v>0</v>
      </c>
      <c r="E261" s="18">
        <v>24.112236800000002</v>
      </c>
      <c r="F261" s="18">
        <v>0</v>
      </c>
      <c r="G261" s="18">
        <v>7.9680000000000001E-2</v>
      </c>
      <c r="H261" s="18">
        <v>24.112236800000002</v>
      </c>
      <c r="I261" t="str">
        <f>+VLOOKUP('QUANTITY WISE'!$B261,Group!$A$1:$B$500000,2,0)</f>
        <v>Sundry Debtors (Exports Others)</v>
      </c>
    </row>
    <row r="262" spans="1:9" x14ac:dyDescent="0.25">
      <c r="A262" s="17">
        <f t="shared" si="3"/>
        <v>257</v>
      </c>
      <c r="B262" s="15" t="s">
        <v>631</v>
      </c>
      <c r="C262" s="18">
        <v>7.9002500000000003E-2</v>
      </c>
      <c r="D262" s="18">
        <v>0</v>
      </c>
      <c r="E262" s="18">
        <v>11.243157500000001</v>
      </c>
      <c r="F262" s="18">
        <v>0</v>
      </c>
      <c r="G262" s="18">
        <v>7.9002500000000003E-2</v>
      </c>
      <c r="H262" s="18">
        <v>11.243157500000001</v>
      </c>
      <c r="I262" t="str">
        <f>+VLOOKUP('QUANTITY WISE'!$B262,Group!$A$1:$B$500000,2,0)</f>
        <v>Sundry Debtors (Ravi)</v>
      </c>
    </row>
    <row r="263" spans="1:9" x14ac:dyDescent="0.25">
      <c r="A263" s="17">
        <f t="shared" ref="A263:A326" si="4">+ROW()-5</f>
        <v>258</v>
      </c>
      <c r="B263" s="15" t="s">
        <v>6999</v>
      </c>
      <c r="C263" s="18">
        <v>7.8527700000000006E-2</v>
      </c>
      <c r="D263" s="18">
        <v>0</v>
      </c>
      <c r="E263" s="18">
        <v>20.8098405</v>
      </c>
      <c r="F263" s="18">
        <v>0</v>
      </c>
      <c r="G263" s="18">
        <v>7.8527700000000006E-2</v>
      </c>
      <c r="H263" s="18">
        <v>20.8098405</v>
      </c>
      <c r="I263" t="str">
        <f>+VLOOKUP('QUANTITY WISE'!$B263,Group!$A$1:$B$500000,2,0)</f>
        <v>Sundry Debtors (Neeraj Kapoor)</v>
      </c>
    </row>
    <row r="264" spans="1:9" x14ac:dyDescent="0.25">
      <c r="A264" s="17">
        <f t="shared" si="4"/>
        <v>259</v>
      </c>
      <c r="B264" s="15" t="s">
        <v>2804</v>
      </c>
      <c r="C264" s="18">
        <v>7.8417600000000004E-2</v>
      </c>
      <c r="D264" s="18">
        <v>0</v>
      </c>
      <c r="E264" s="18">
        <v>21.054208299999999</v>
      </c>
      <c r="F264" s="18">
        <v>0</v>
      </c>
      <c r="G264" s="18">
        <v>7.8417600000000004E-2</v>
      </c>
      <c r="H264" s="18">
        <v>21.054208299999999</v>
      </c>
      <c r="I264" t="str">
        <f>+VLOOKUP('QUANTITY WISE'!$B264,Group!$A$1:$B$500000,2,0)</f>
        <v>Sundry Debtors Export, Other (Pankaj Jain)</v>
      </c>
    </row>
    <row r="265" spans="1:9" x14ac:dyDescent="0.25">
      <c r="A265" s="17">
        <f t="shared" si="4"/>
        <v>260</v>
      </c>
      <c r="B265" s="15" t="s">
        <v>266</v>
      </c>
      <c r="C265" s="18">
        <v>7.5524999999999995E-2</v>
      </c>
      <c r="D265" s="18">
        <v>0</v>
      </c>
      <c r="E265" s="18">
        <v>30.1316612</v>
      </c>
      <c r="F265" s="18">
        <v>0</v>
      </c>
      <c r="G265" s="18">
        <v>7.5524999999999995E-2</v>
      </c>
      <c r="H265" s="18">
        <v>30.1316612</v>
      </c>
      <c r="I265" t="str">
        <f>+VLOOKUP('QUANTITY WISE'!$B265,Group!$A$1:$B$500000,2,0)</f>
        <v>Sundry Debtors Export, Bangladesh (Ashish Chahar)</v>
      </c>
    </row>
    <row r="266" spans="1:9" x14ac:dyDescent="0.25">
      <c r="A266" s="17">
        <f t="shared" si="4"/>
        <v>261</v>
      </c>
      <c r="B266" s="15" t="s">
        <v>1105</v>
      </c>
      <c r="C266" s="18">
        <v>7.4529999999999999E-2</v>
      </c>
      <c r="D266" s="18">
        <v>0</v>
      </c>
      <c r="E266" s="18">
        <v>20.8706824</v>
      </c>
      <c r="F266" s="18">
        <v>0</v>
      </c>
      <c r="G266" s="18">
        <v>7.4529999999999999E-2</v>
      </c>
      <c r="H266" s="18">
        <v>20.8706824</v>
      </c>
      <c r="I266" t="str">
        <f>+VLOOKUP('QUANTITY WISE'!$B266,Group!$A$1:$B$500000,2,0)</f>
        <v>Sundry Debtors Export, Bangladesh (Ashish Chahar)</v>
      </c>
    </row>
    <row r="267" spans="1:9" x14ac:dyDescent="0.25">
      <c r="A267" s="17">
        <f t="shared" si="4"/>
        <v>262</v>
      </c>
      <c r="B267" s="15" t="s">
        <v>231</v>
      </c>
      <c r="C267" s="18">
        <v>7.4367500000000003E-2</v>
      </c>
      <c r="D267" s="18">
        <v>0</v>
      </c>
      <c r="E267" s="18">
        <v>18.74061</v>
      </c>
      <c r="F267" s="18">
        <v>0</v>
      </c>
      <c r="G267" s="18">
        <v>7.4367500000000003E-2</v>
      </c>
      <c r="H267" s="18">
        <v>18.74061</v>
      </c>
      <c r="I267" t="str">
        <f>+VLOOKUP('QUANTITY WISE'!$B267,Group!$A$1:$B$500000,2,0)</f>
        <v>Sundry Debtors (Manish)</v>
      </c>
    </row>
    <row r="268" spans="1:9" x14ac:dyDescent="0.25">
      <c r="A268" s="17">
        <f t="shared" si="4"/>
        <v>263</v>
      </c>
      <c r="B268" s="15" t="s">
        <v>4257</v>
      </c>
      <c r="C268" s="18">
        <v>7.3474999999999999E-2</v>
      </c>
      <c r="D268" s="18">
        <v>0</v>
      </c>
      <c r="E268" s="18">
        <v>19.591512999999999</v>
      </c>
      <c r="F268" s="18">
        <v>0</v>
      </c>
      <c r="G268" s="18">
        <v>7.3474999999999999E-2</v>
      </c>
      <c r="H268" s="18">
        <v>19.591512999999999</v>
      </c>
      <c r="I268" t="str">
        <f>+VLOOKUP('QUANTITY WISE'!$B268,Group!$A$1:$B$500000,2,0)</f>
        <v>Sundry Debtors Export, Bangladesh (Ashish Chahar)</v>
      </c>
    </row>
    <row r="269" spans="1:9" x14ac:dyDescent="0.25">
      <c r="A269" s="17">
        <f t="shared" si="4"/>
        <v>264</v>
      </c>
      <c r="B269" s="15" t="s">
        <v>216</v>
      </c>
      <c r="C269" s="18">
        <v>7.3027499999999995E-2</v>
      </c>
      <c r="D269" s="18">
        <v>0</v>
      </c>
      <c r="E269" s="18">
        <v>17.319389999999999</v>
      </c>
      <c r="F269" s="18">
        <v>0</v>
      </c>
      <c r="G269" s="18">
        <v>7.3027499999999995E-2</v>
      </c>
      <c r="H269" s="18">
        <v>17.319389999999999</v>
      </c>
      <c r="I269" t="str">
        <f>+VLOOKUP('QUANTITY WISE'!$B269,Group!$A$1:$B$500000,2,0)</f>
        <v>Sundry Debtors (Pankaj Jain)</v>
      </c>
    </row>
    <row r="270" spans="1:9" x14ac:dyDescent="0.25">
      <c r="A270" s="17">
        <f t="shared" si="4"/>
        <v>265</v>
      </c>
      <c r="B270" s="15" t="s">
        <v>375</v>
      </c>
      <c r="C270" s="18">
        <v>6.9767499999999996E-2</v>
      </c>
      <c r="D270" s="18">
        <v>0</v>
      </c>
      <c r="E270" s="18">
        <v>20.556703300000002</v>
      </c>
      <c r="F270" s="18">
        <v>0</v>
      </c>
      <c r="G270" s="18">
        <v>6.9767499999999996E-2</v>
      </c>
      <c r="H270" s="18">
        <v>20.556703300000002</v>
      </c>
      <c r="I270" t="str">
        <f>+VLOOKUP('QUANTITY WISE'!$B270,Group!$A$1:$B$500000,2,0)</f>
        <v>Sundry Debtors Export, Other (Ashish Chahar)</v>
      </c>
    </row>
    <row r="271" spans="1:9" x14ac:dyDescent="0.25">
      <c r="A271" s="17">
        <f t="shared" si="4"/>
        <v>266</v>
      </c>
      <c r="B271" s="15" t="s">
        <v>233</v>
      </c>
      <c r="C271" s="18">
        <v>6.9167500000000007E-2</v>
      </c>
      <c r="D271" s="18">
        <v>0</v>
      </c>
      <c r="E271" s="18">
        <v>18.344989999999999</v>
      </c>
      <c r="F271" s="18">
        <v>0</v>
      </c>
      <c r="G271" s="18">
        <v>6.9167500000000007E-2</v>
      </c>
      <c r="H271" s="18">
        <v>18.344989999999999</v>
      </c>
      <c r="I271" t="str">
        <f>+VLOOKUP('QUANTITY WISE'!$B271,Group!$A$1:$B$500000,2,0)</f>
        <v>Sundry Debtors (Pawan)</v>
      </c>
    </row>
    <row r="272" spans="1:9" x14ac:dyDescent="0.25">
      <c r="A272" s="17">
        <f t="shared" si="4"/>
        <v>267</v>
      </c>
      <c r="B272" s="15" t="s">
        <v>291</v>
      </c>
      <c r="C272" s="18">
        <v>6.8817700000000009E-2</v>
      </c>
      <c r="D272" s="18">
        <v>0</v>
      </c>
      <c r="E272" s="18">
        <v>23.113711000000002</v>
      </c>
      <c r="F272" s="18">
        <v>0</v>
      </c>
      <c r="G272" s="18">
        <v>6.8817700000000009E-2</v>
      </c>
      <c r="H272" s="18">
        <v>23.113711000000002</v>
      </c>
      <c r="I272" t="str">
        <f>+VLOOKUP('QUANTITY WISE'!$B272,Group!$A$1:$B$500000,2,0)</f>
        <v>Sundry Debtors (Ashish Chahar)</v>
      </c>
    </row>
    <row r="273" spans="1:9" x14ac:dyDescent="0.25">
      <c r="A273" s="17">
        <f t="shared" si="4"/>
        <v>268</v>
      </c>
      <c r="B273" s="15" t="s">
        <v>248</v>
      </c>
      <c r="C273" s="18">
        <v>6.7866099999999999E-2</v>
      </c>
      <c r="D273" s="18">
        <v>0</v>
      </c>
      <c r="E273" s="18">
        <v>17.183832500000001</v>
      </c>
      <c r="F273" s="18">
        <v>0</v>
      </c>
      <c r="G273" s="18">
        <v>6.7866099999999999E-2</v>
      </c>
      <c r="H273" s="18">
        <v>17.183832500000001</v>
      </c>
      <c r="I273" t="str">
        <f>+VLOOKUP('QUANTITY WISE'!$B273,Group!$A$1:$B$500000,2,0)</f>
        <v>Sundry Debtors (Anil Jain)</v>
      </c>
    </row>
    <row r="274" spans="1:9" x14ac:dyDescent="0.25">
      <c r="A274" s="17">
        <f t="shared" si="4"/>
        <v>269</v>
      </c>
      <c r="B274" s="15" t="s">
        <v>52</v>
      </c>
      <c r="C274" s="18">
        <v>6.7817500000000003E-2</v>
      </c>
      <c r="D274" s="18">
        <v>0</v>
      </c>
      <c r="E274" s="18">
        <v>20.1456625</v>
      </c>
      <c r="F274" s="18">
        <v>0</v>
      </c>
      <c r="G274" s="18">
        <v>6.7817500000000003E-2</v>
      </c>
      <c r="H274" s="18">
        <v>20.1456625</v>
      </c>
      <c r="I274" t="str">
        <f>+VLOOKUP('QUANTITY WISE'!$B274,Group!$A$1:$B$500000,2,0)</f>
        <v>Sundry Debtors (Ashish Chahar)</v>
      </c>
    </row>
    <row r="275" spans="1:9" x14ac:dyDescent="0.25">
      <c r="A275" s="17">
        <f t="shared" si="4"/>
        <v>270</v>
      </c>
      <c r="B275" s="15" t="s">
        <v>229</v>
      </c>
      <c r="C275" s="18">
        <v>6.7685200000000001E-2</v>
      </c>
      <c r="D275" s="18">
        <v>0</v>
      </c>
      <c r="E275" s="18">
        <v>16.213312200000001</v>
      </c>
      <c r="F275" s="18">
        <v>0</v>
      </c>
      <c r="G275" s="18">
        <v>6.7685200000000001E-2</v>
      </c>
      <c r="H275" s="18">
        <v>16.213312200000001</v>
      </c>
      <c r="I275" t="str">
        <f>+VLOOKUP('QUANTITY WISE'!$B275,Group!$A$1:$B$500000,2,0)</f>
        <v>Sundry Debtors Export, Bangladesh (Ashish Chahar)</v>
      </c>
    </row>
    <row r="276" spans="1:9" x14ac:dyDescent="0.25">
      <c r="A276" s="17">
        <f t="shared" si="4"/>
        <v>271</v>
      </c>
      <c r="B276" s="15" t="s">
        <v>4313</v>
      </c>
      <c r="C276" s="18">
        <v>6.6385E-2</v>
      </c>
      <c r="D276" s="18">
        <v>0</v>
      </c>
      <c r="E276" s="18">
        <v>17.923950000000001</v>
      </c>
      <c r="F276" s="18">
        <v>0</v>
      </c>
      <c r="G276" s="18">
        <v>6.6385E-2</v>
      </c>
      <c r="H276" s="18">
        <v>17.923950000000001</v>
      </c>
      <c r="I276" t="str">
        <f>+VLOOKUP('QUANTITY WISE'!$B276,Group!$A$1:$B$500000,2,0)</f>
        <v>Sundry Debtors (Pankaj Jain)</v>
      </c>
    </row>
    <row r="277" spans="1:9" x14ac:dyDescent="0.25">
      <c r="A277" s="17">
        <f t="shared" si="4"/>
        <v>272</v>
      </c>
      <c r="B277" s="15" t="s">
        <v>221</v>
      </c>
      <c r="C277" s="18">
        <v>6.5747600000000003E-2</v>
      </c>
      <c r="D277" s="18">
        <v>0</v>
      </c>
      <c r="E277" s="18">
        <v>41.512662499999998</v>
      </c>
      <c r="F277" s="18">
        <v>0</v>
      </c>
      <c r="G277" s="18">
        <v>6.5747600000000003E-2</v>
      </c>
      <c r="H277" s="18">
        <v>41.512662499999998</v>
      </c>
      <c r="I277" t="str">
        <f>+VLOOKUP('QUANTITY WISE'!$B277,Group!$A$1:$B$500000,2,0)</f>
        <v>Sundry Debtors (Pawan)</v>
      </c>
    </row>
    <row r="278" spans="1:9" x14ac:dyDescent="0.25">
      <c r="A278" s="17">
        <f t="shared" si="4"/>
        <v>273</v>
      </c>
      <c r="B278" s="15" t="s">
        <v>9555</v>
      </c>
      <c r="C278" s="18">
        <v>6.5377000000000005E-2</v>
      </c>
      <c r="D278" s="18">
        <v>0</v>
      </c>
      <c r="E278" s="18">
        <v>11.17482</v>
      </c>
      <c r="F278" s="18">
        <v>0</v>
      </c>
      <c r="G278" s="18">
        <v>6.5377000000000005E-2</v>
      </c>
      <c r="H278" s="18">
        <v>11.17482</v>
      </c>
      <c r="I278" t="str">
        <f>+VLOOKUP('QUANTITY WISE'!$B278,Group!$A$1:$B$500000,2,0)</f>
        <v>Sundry Debtors (Anil Jain)</v>
      </c>
    </row>
    <row r="279" spans="1:9" x14ac:dyDescent="0.25">
      <c r="A279" s="17">
        <f t="shared" si="4"/>
        <v>274</v>
      </c>
      <c r="B279" s="15" t="s">
        <v>307</v>
      </c>
      <c r="C279" s="18">
        <v>6.49227E-2</v>
      </c>
      <c r="D279" s="18">
        <v>0</v>
      </c>
      <c r="E279" s="18">
        <v>15.394746699999999</v>
      </c>
      <c r="F279" s="18">
        <v>0</v>
      </c>
      <c r="G279" s="18">
        <v>6.49227E-2</v>
      </c>
      <c r="H279" s="18">
        <v>15.394746699999999</v>
      </c>
      <c r="I279" t="str">
        <f>+VLOOKUP('QUANTITY WISE'!$B279,Group!$A$1:$B$500000,2,0)</f>
        <v>Sundry Debtors (Ashish Chahar)</v>
      </c>
    </row>
    <row r="280" spans="1:9" x14ac:dyDescent="0.25">
      <c r="A280" s="17">
        <f t="shared" si="4"/>
        <v>275</v>
      </c>
      <c r="B280" s="15" t="s">
        <v>149</v>
      </c>
      <c r="C280" s="18">
        <v>6.3132499999999994E-2</v>
      </c>
      <c r="D280" s="18">
        <v>0</v>
      </c>
      <c r="E280" s="18">
        <v>18.1253125</v>
      </c>
      <c r="F280" s="18">
        <v>0</v>
      </c>
      <c r="G280" s="18">
        <v>6.3132499999999994E-2</v>
      </c>
      <c r="H280" s="18">
        <v>18.1253125</v>
      </c>
      <c r="I280" t="str">
        <f>+VLOOKUP('QUANTITY WISE'!$B280,Group!$A$1:$B$500000,2,0)</f>
        <v>Sundry Debtors (Neeraj Kapoor)</v>
      </c>
    </row>
    <row r="281" spans="1:9" x14ac:dyDescent="0.25">
      <c r="A281" s="17">
        <f t="shared" si="4"/>
        <v>276</v>
      </c>
      <c r="B281" s="15" t="s">
        <v>277</v>
      </c>
      <c r="C281" s="18">
        <v>6.30439E-2</v>
      </c>
      <c r="D281" s="18">
        <v>0</v>
      </c>
      <c r="E281" s="18">
        <v>18.611683799999998</v>
      </c>
      <c r="F281" s="18">
        <v>0</v>
      </c>
      <c r="G281" s="18">
        <v>6.30439E-2</v>
      </c>
      <c r="H281" s="18">
        <v>18.611683799999998</v>
      </c>
      <c r="I281" t="str">
        <f>+VLOOKUP('QUANTITY WISE'!$B281,Group!$A$1:$B$500000,2,0)</f>
        <v>Sundry Debtors Export, Bangladesh (Ashish Chahar)</v>
      </c>
    </row>
    <row r="282" spans="1:9" x14ac:dyDescent="0.25">
      <c r="A282" s="17">
        <f t="shared" si="4"/>
        <v>277</v>
      </c>
      <c r="B282" s="15" t="s">
        <v>283</v>
      </c>
      <c r="C282" s="18">
        <v>6.2309999999999997E-2</v>
      </c>
      <c r="D282" s="18">
        <v>0</v>
      </c>
      <c r="E282" s="18">
        <v>19.251049999999999</v>
      </c>
      <c r="F282" s="18">
        <v>0</v>
      </c>
      <c r="G282" s="18">
        <v>6.2309999999999997E-2</v>
      </c>
      <c r="H282" s="18">
        <v>19.251049999999999</v>
      </c>
      <c r="I282" t="str">
        <f>+VLOOKUP('QUANTITY WISE'!$B282,Group!$A$1:$B$500000,2,0)</f>
        <v>Sundry Debtors (Neeraj Kapoor)</v>
      </c>
    </row>
    <row r="283" spans="1:9" x14ac:dyDescent="0.25">
      <c r="A283" s="17">
        <f t="shared" si="4"/>
        <v>278</v>
      </c>
      <c r="B283" s="15" t="s">
        <v>267</v>
      </c>
      <c r="C283" s="18">
        <v>6.1578500000000001E-2</v>
      </c>
      <c r="D283" s="18">
        <v>0</v>
      </c>
      <c r="E283" s="18">
        <v>18.181452499999999</v>
      </c>
      <c r="F283" s="18">
        <v>0</v>
      </c>
      <c r="G283" s="18">
        <v>6.1578500000000001E-2</v>
      </c>
      <c r="H283" s="18">
        <v>18.181452499999999</v>
      </c>
      <c r="I283" t="str">
        <f>+VLOOKUP('QUANTITY WISE'!$B283,Group!$A$1:$B$500000,2,0)</f>
        <v>Sundry Debtors (Neeraj Kapoor)</v>
      </c>
    </row>
    <row r="284" spans="1:9" x14ac:dyDescent="0.25">
      <c r="A284" s="17">
        <f t="shared" si="4"/>
        <v>279</v>
      </c>
      <c r="B284" s="15" t="s">
        <v>2708</v>
      </c>
      <c r="C284" s="18">
        <v>5.91975E-2</v>
      </c>
      <c r="D284" s="18">
        <v>0</v>
      </c>
      <c r="E284" s="18">
        <v>16.709592499999999</v>
      </c>
      <c r="F284" s="18">
        <v>0</v>
      </c>
      <c r="G284" s="18">
        <v>5.91975E-2</v>
      </c>
      <c r="H284" s="18">
        <v>16.709592499999999</v>
      </c>
      <c r="I284" t="str">
        <f>+VLOOKUP('QUANTITY WISE'!$B284,Group!$A$1:$B$500000,2,0)</f>
        <v>Sundry Debtors (Pankaj Jain)</v>
      </c>
    </row>
    <row r="285" spans="1:9" x14ac:dyDescent="0.25">
      <c r="A285" s="17">
        <f t="shared" si="4"/>
        <v>280</v>
      </c>
      <c r="B285" s="15" t="s">
        <v>86</v>
      </c>
      <c r="C285" s="18">
        <v>2.9932500000000001E-2</v>
      </c>
      <c r="D285" s="18">
        <v>2.89085E-2</v>
      </c>
      <c r="E285" s="18">
        <v>8.1412624999999998</v>
      </c>
      <c r="F285" s="18">
        <v>0.78242699999999998</v>
      </c>
      <c r="G285" s="18">
        <v>5.8841000000000004E-2</v>
      </c>
      <c r="H285" s="18">
        <v>8.9236895000000001</v>
      </c>
      <c r="I285" t="str">
        <f>+VLOOKUP('QUANTITY WISE'!$B285,Group!$A$1:$B$500000,2,0)</f>
        <v>Sundry Debtors (Pawan)</v>
      </c>
    </row>
    <row r="286" spans="1:9" x14ac:dyDescent="0.25">
      <c r="A286" s="17">
        <f t="shared" si="4"/>
        <v>281</v>
      </c>
      <c r="B286" s="15" t="s">
        <v>3613</v>
      </c>
      <c r="C286" s="18">
        <v>5.0000000000000001E-4</v>
      </c>
      <c r="D286" s="18">
        <v>5.7893999999999994E-2</v>
      </c>
      <c r="E286" s="18">
        <v>0.125</v>
      </c>
      <c r="F286" s="18">
        <v>1.6933296</v>
      </c>
      <c r="G286" s="18">
        <v>5.8393999999999995E-2</v>
      </c>
      <c r="H286" s="18">
        <v>1.8183296</v>
      </c>
      <c r="I286" t="str">
        <f>+VLOOKUP('QUANTITY WISE'!$B286,Group!$A$1:$B$500000,2,0)</f>
        <v>Sundry Debtors (Neeraj Kapoor)</v>
      </c>
    </row>
    <row r="287" spans="1:9" x14ac:dyDescent="0.25">
      <c r="A287" s="17">
        <f t="shared" si="4"/>
        <v>282</v>
      </c>
      <c r="B287" s="15" t="s">
        <v>5670</v>
      </c>
      <c r="C287" s="18">
        <v>5.7904999999999998E-2</v>
      </c>
      <c r="D287" s="18">
        <v>0</v>
      </c>
      <c r="E287" s="18">
        <v>15.657845</v>
      </c>
      <c r="F287" s="18">
        <v>0</v>
      </c>
      <c r="G287" s="18">
        <v>5.7904999999999998E-2</v>
      </c>
      <c r="H287" s="18">
        <v>15.657845</v>
      </c>
      <c r="I287" t="str">
        <f>+VLOOKUP('QUANTITY WISE'!$B287,Group!$A$1:$B$500000,2,0)</f>
        <v>Sundry Debtors (Others)</v>
      </c>
    </row>
    <row r="288" spans="1:9" x14ac:dyDescent="0.25">
      <c r="A288" s="17">
        <f t="shared" si="4"/>
        <v>283</v>
      </c>
      <c r="B288" s="15" t="s">
        <v>9988</v>
      </c>
      <c r="C288" s="18">
        <v>5.6829999999999999E-2</v>
      </c>
      <c r="D288" s="18">
        <v>0</v>
      </c>
      <c r="E288" s="18">
        <v>16.310210000000001</v>
      </c>
      <c r="F288" s="18">
        <v>0</v>
      </c>
      <c r="G288" s="18">
        <v>5.6829999999999999E-2</v>
      </c>
      <c r="H288" s="18">
        <v>16.310210000000001</v>
      </c>
      <c r="I288" t="str">
        <f>+VLOOKUP('QUANTITY WISE'!$B288,Group!$A$1:$B$500000,2,0)</f>
        <v>Sundry Debtors (Manish)</v>
      </c>
    </row>
    <row r="289" spans="1:9" x14ac:dyDescent="0.25">
      <c r="A289" s="17">
        <f t="shared" si="4"/>
        <v>284</v>
      </c>
      <c r="B289" s="15" t="s">
        <v>712</v>
      </c>
      <c r="C289" s="18">
        <v>5.5052499999999997E-2</v>
      </c>
      <c r="D289" s="18">
        <v>0</v>
      </c>
      <c r="E289" s="18">
        <v>8.1477699999999995</v>
      </c>
      <c r="F289" s="18">
        <v>0</v>
      </c>
      <c r="G289" s="18">
        <v>5.5052499999999997E-2</v>
      </c>
      <c r="H289" s="18">
        <v>8.1477699999999995</v>
      </c>
      <c r="I289" t="str">
        <f>+VLOOKUP('QUANTITY WISE'!$B289,Group!$A$1:$B$500000,2,0)</f>
        <v>Sundry Debtors (Mahesh Bhatia)</v>
      </c>
    </row>
    <row r="290" spans="1:9" x14ac:dyDescent="0.25">
      <c r="A290" s="17">
        <f t="shared" si="4"/>
        <v>285</v>
      </c>
      <c r="B290" s="15" t="s">
        <v>11608</v>
      </c>
      <c r="C290" s="18">
        <v>5.3192499999999997E-2</v>
      </c>
      <c r="D290" s="18">
        <v>0</v>
      </c>
      <c r="E290" s="18">
        <v>12.7662</v>
      </c>
      <c r="F290" s="18">
        <v>0</v>
      </c>
      <c r="G290" s="18">
        <v>5.3192499999999997E-2</v>
      </c>
      <c r="H290" s="18">
        <v>12.7662</v>
      </c>
      <c r="I290" t="str">
        <f>+VLOOKUP('QUANTITY WISE'!$B290,Group!$A$1:$B$500000,2,0)</f>
        <v>Sundry Debtors (Neeraj Kapoor)</v>
      </c>
    </row>
    <row r="291" spans="1:9" x14ac:dyDescent="0.25">
      <c r="A291" s="17">
        <f t="shared" si="4"/>
        <v>286</v>
      </c>
      <c r="B291" s="15" t="s">
        <v>113</v>
      </c>
      <c r="C291" s="18">
        <v>5.2085100000000002E-2</v>
      </c>
      <c r="D291" s="18">
        <v>0</v>
      </c>
      <c r="E291" s="18">
        <v>13.281700500000001</v>
      </c>
      <c r="F291" s="18">
        <v>0</v>
      </c>
      <c r="G291" s="18">
        <v>5.2085100000000002E-2</v>
      </c>
      <c r="H291" s="18">
        <v>13.281700500000001</v>
      </c>
      <c r="I291" t="str">
        <f>+VLOOKUP('QUANTITY WISE'!$B291,Group!$A$1:$B$500000,2,0)</f>
        <v>Sundry Debtors (Manish)</v>
      </c>
    </row>
    <row r="292" spans="1:9" x14ac:dyDescent="0.25">
      <c r="A292" s="17">
        <f t="shared" si="4"/>
        <v>287</v>
      </c>
      <c r="B292" s="15" t="s">
        <v>192</v>
      </c>
      <c r="C292" s="18">
        <v>5.1595000000000002E-2</v>
      </c>
      <c r="D292" s="18">
        <v>0</v>
      </c>
      <c r="E292" s="18">
        <v>19.447875</v>
      </c>
      <c r="F292" s="18">
        <v>0</v>
      </c>
      <c r="G292" s="18">
        <v>5.1595000000000002E-2</v>
      </c>
      <c r="H292" s="18">
        <v>19.447875</v>
      </c>
      <c r="I292" t="str">
        <f>+VLOOKUP('QUANTITY WISE'!$B292,Group!$A$1:$B$500000,2,0)</f>
        <v>Sundry Debtors (Manish)</v>
      </c>
    </row>
    <row r="293" spans="1:9" x14ac:dyDescent="0.25">
      <c r="A293" s="17">
        <f t="shared" si="4"/>
        <v>288</v>
      </c>
      <c r="B293" s="15" t="s">
        <v>162</v>
      </c>
      <c r="C293" s="18">
        <v>5.0132500000000003E-2</v>
      </c>
      <c r="D293" s="18">
        <v>0</v>
      </c>
      <c r="E293" s="18">
        <v>18.972225000000002</v>
      </c>
      <c r="F293" s="18">
        <v>0</v>
      </c>
      <c r="G293" s="18">
        <v>5.0132500000000003E-2</v>
      </c>
      <c r="H293" s="18">
        <v>18.972225000000002</v>
      </c>
      <c r="I293" t="str">
        <f>+VLOOKUP('QUANTITY WISE'!$B293,Group!$A$1:$B$500000,2,0)</f>
        <v>Sundry Debtors (Ashish Chahar)</v>
      </c>
    </row>
    <row r="294" spans="1:9" x14ac:dyDescent="0.25">
      <c r="A294" s="17">
        <f t="shared" si="4"/>
        <v>289</v>
      </c>
      <c r="B294" s="15" t="s">
        <v>349</v>
      </c>
      <c r="C294" s="18">
        <v>0</v>
      </c>
      <c r="D294" s="18">
        <v>4.9168000000000003E-2</v>
      </c>
      <c r="E294" s="18">
        <v>0</v>
      </c>
      <c r="F294" s="18">
        <v>1.618736</v>
      </c>
      <c r="G294" s="18">
        <v>4.9168000000000003E-2</v>
      </c>
      <c r="H294" s="18">
        <v>1.618736</v>
      </c>
      <c r="I294" t="str">
        <f>+VLOOKUP('QUANTITY WISE'!$B294,Group!$A$1:$B$500000,2,0)</f>
        <v>Sundry Debtors (Ravi)</v>
      </c>
    </row>
    <row r="295" spans="1:9" x14ac:dyDescent="0.25">
      <c r="A295" s="17">
        <f t="shared" si="4"/>
        <v>290</v>
      </c>
      <c r="B295" s="15" t="s">
        <v>9543</v>
      </c>
      <c r="C295" s="18">
        <v>4.8974999999999998E-2</v>
      </c>
      <c r="D295" s="18">
        <v>0</v>
      </c>
      <c r="E295" s="18">
        <v>13.712999999999999</v>
      </c>
      <c r="F295" s="18">
        <v>0</v>
      </c>
      <c r="G295" s="18">
        <v>4.8974999999999998E-2</v>
      </c>
      <c r="H295" s="18">
        <v>13.712999999999999</v>
      </c>
      <c r="I295" t="str">
        <f>+VLOOKUP('QUANTITY WISE'!$B295,Group!$A$1:$B$500000,2,0)</f>
        <v>Sundry Debtors (Pankaj Jain)</v>
      </c>
    </row>
    <row r="296" spans="1:9" x14ac:dyDescent="0.25">
      <c r="A296" s="17">
        <f t="shared" si="4"/>
        <v>291</v>
      </c>
      <c r="B296" s="15" t="s">
        <v>304</v>
      </c>
      <c r="C296" s="18">
        <v>4.8234700000000005E-2</v>
      </c>
      <c r="D296" s="18">
        <v>0</v>
      </c>
      <c r="E296" s="18">
        <v>11.7210321</v>
      </c>
      <c r="F296" s="18">
        <v>0</v>
      </c>
      <c r="G296" s="18">
        <v>4.8234700000000005E-2</v>
      </c>
      <c r="H296" s="18">
        <v>11.7210321</v>
      </c>
      <c r="I296" t="str">
        <f>+VLOOKUP('QUANTITY WISE'!$B296,Group!$A$1:$B$500000,2,0)</f>
        <v>Sundry Debtors (Ashish Chahar)</v>
      </c>
    </row>
    <row r="297" spans="1:9" x14ac:dyDescent="0.25">
      <c r="A297" s="17">
        <f t="shared" si="4"/>
        <v>292</v>
      </c>
      <c r="B297" s="15" t="s">
        <v>135</v>
      </c>
      <c r="C297" s="18">
        <v>4.7872499999999998E-2</v>
      </c>
      <c r="D297" s="18">
        <v>0</v>
      </c>
      <c r="E297" s="18">
        <v>16.764375000000001</v>
      </c>
      <c r="F297" s="18">
        <v>0</v>
      </c>
      <c r="G297" s="18">
        <v>4.7872499999999998E-2</v>
      </c>
      <c r="H297" s="18">
        <v>16.764375000000001</v>
      </c>
      <c r="I297" t="str">
        <f>+VLOOKUP('QUANTITY WISE'!$B297,Group!$A$1:$B$500000,2,0)</f>
        <v>Sundry Debtors (Ashish Chahar)</v>
      </c>
    </row>
    <row r="298" spans="1:9" x14ac:dyDescent="0.25">
      <c r="A298" s="17">
        <f t="shared" si="4"/>
        <v>293</v>
      </c>
      <c r="B298" s="15" t="s">
        <v>97</v>
      </c>
      <c r="C298" s="18">
        <v>4.7684999999999998E-2</v>
      </c>
      <c r="D298" s="18">
        <v>0</v>
      </c>
      <c r="E298" s="18">
        <v>9.7355750000000008</v>
      </c>
      <c r="F298" s="18">
        <v>0</v>
      </c>
      <c r="G298" s="18">
        <v>4.7684999999999998E-2</v>
      </c>
      <c r="H298" s="18">
        <v>9.7355750000000008</v>
      </c>
      <c r="I298" t="str">
        <f>+VLOOKUP('QUANTITY WISE'!$B298,Group!$A$1:$B$500000,2,0)</f>
        <v>Sundry Debtors (Pawan)</v>
      </c>
    </row>
    <row r="299" spans="1:9" x14ac:dyDescent="0.25">
      <c r="A299" s="17">
        <f t="shared" si="4"/>
        <v>294</v>
      </c>
      <c r="B299" s="15" t="s">
        <v>321</v>
      </c>
      <c r="C299" s="18">
        <v>4.6888999999999993E-2</v>
      </c>
      <c r="D299" s="18">
        <v>0</v>
      </c>
      <c r="E299" s="18">
        <v>0.90254500000000004</v>
      </c>
      <c r="F299" s="18">
        <v>0</v>
      </c>
      <c r="G299" s="18">
        <v>4.6888999999999993E-2</v>
      </c>
      <c r="H299" s="18">
        <v>0.90254500000000004</v>
      </c>
      <c r="I299" t="str">
        <f>+VLOOKUP('QUANTITY WISE'!$B299,Group!$A$1:$B$500000,2,0)</f>
        <v>Sundry Debtors (Amit Jain)</v>
      </c>
    </row>
    <row r="300" spans="1:9" x14ac:dyDescent="0.25">
      <c r="A300" s="17">
        <f t="shared" si="4"/>
        <v>295</v>
      </c>
      <c r="B300" s="15" t="s">
        <v>344</v>
      </c>
      <c r="C300" s="18">
        <v>4.6547999999999999E-2</v>
      </c>
      <c r="D300" s="18">
        <v>0</v>
      </c>
      <c r="E300" s="18">
        <v>13.805495000000001</v>
      </c>
      <c r="F300" s="18">
        <v>0</v>
      </c>
      <c r="G300" s="18">
        <v>4.6547999999999999E-2</v>
      </c>
      <c r="H300" s="18">
        <v>13.805495000000001</v>
      </c>
      <c r="I300" t="str">
        <f>+VLOOKUP('QUANTITY WISE'!$B300,Group!$A$1:$B$500000,2,0)</f>
        <v>Sundry Debtors (Neeraj Kapoor)</v>
      </c>
    </row>
    <row r="301" spans="1:9" x14ac:dyDescent="0.25">
      <c r="A301" s="17">
        <f t="shared" si="4"/>
        <v>296</v>
      </c>
      <c r="B301" s="15" t="s">
        <v>10603</v>
      </c>
      <c r="C301" s="18">
        <v>4.4885000000000001E-2</v>
      </c>
      <c r="D301" s="18">
        <v>0</v>
      </c>
      <c r="E301" s="18">
        <v>6.6699000000000002</v>
      </c>
      <c r="F301" s="18">
        <v>0</v>
      </c>
      <c r="G301" s="18">
        <v>4.4885000000000001E-2</v>
      </c>
      <c r="H301" s="18">
        <v>6.6699000000000002</v>
      </c>
      <c r="I301" t="str">
        <f>+VLOOKUP('QUANTITY WISE'!$B301,Group!$A$1:$B$500000,2,0)</f>
        <v>Sundry Debtors (Mahesh Bhatia)</v>
      </c>
    </row>
    <row r="302" spans="1:9" x14ac:dyDescent="0.25">
      <c r="A302" s="17">
        <f t="shared" si="4"/>
        <v>297</v>
      </c>
      <c r="B302" s="15" t="s">
        <v>3358</v>
      </c>
      <c r="C302" s="18">
        <v>4.4179999999999997E-2</v>
      </c>
      <c r="D302" s="18">
        <v>0</v>
      </c>
      <c r="E302" s="18">
        <v>13.323499999999999</v>
      </c>
      <c r="F302" s="18">
        <v>0</v>
      </c>
      <c r="G302" s="18">
        <v>4.4179999999999997E-2</v>
      </c>
      <c r="H302" s="18">
        <v>13.323499999999999</v>
      </c>
      <c r="I302" t="str">
        <f>+VLOOKUP('QUANTITY WISE'!$B302,Group!$A$1:$B$500000,2,0)</f>
        <v>Sundry Debtors (Neeraj Kapoor)</v>
      </c>
    </row>
    <row r="303" spans="1:9" x14ac:dyDescent="0.25">
      <c r="A303" s="17">
        <f t="shared" si="4"/>
        <v>298</v>
      </c>
      <c r="B303" s="15" t="s">
        <v>204</v>
      </c>
      <c r="C303" s="18">
        <v>4.3815E-2</v>
      </c>
      <c r="D303" s="18">
        <v>0</v>
      </c>
      <c r="E303" s="18">
        <v>15.359249999999999</v>
      </c>
      <c r="F303" s="18">
        <v>0</v>
      </c>
      <c r="G303" s="18">
        <v>4.3815E-2</v>
      </c>
      <c r="H303" s="18">
        <v>15.359249999999999</v>
      </c>
      <c r="I303" t="str">
        <f>+VLOOKUP('QUANTITY WISE'!$B303,Group!$A$1:$B$500000,2,0)</f>
        <v>Sundry Debtors (Ashish Chahar)</v>
      </c>
    </row>
    <row r="304" spans="1:9" x14ac:dyDescent="0.25">
      <c r="A304" s="17">
        <f t="shared" si="4"/>
        <v>299</v>
      </c>
      <c r="B304" s="15" t="s">
        <v>11441</v>
      </c>
      <c r="C304" s="18">
        <v>4.10325E-2</v>
      </c>
      <c r="D304" s="18">
        <v>0</v>
      </c>
      <c r="E304" s="18">
        <v>9.0176674999999999</v>
      </c>
      <c r="F304" s="18">
        <v>0</v>
      </c>
      <c r="G304" s="18">
        <v>4.10325E-2</v>
      </c>
      <c r="H304" s="18">
        <v>9.0176674999999999</v>
      </c>
      <c r="I304" t="str">
        <f>+VLOOKUP('QUANTITY WISE'!$B304,Group!$A$1:$B$500000,2,0)</f>
        <v>Sundry Debtors (Dhanesh Jain)</v>
      </c>
    </row>
    <row r="305" spans="1:9" x14ac:dyDescent="0.25">
      <c r="A305" s="17">
        <f t="shared" si="4"/>
        <v>300</v>
      </c>
      <c r="B305" s="15" t="s">
        <v>18634</v>
      </c>
      <c r="C305" s="18">
        <v>3.9039999999999998E-2</v>
      </c>
      <c r="D305" s="18">
        <v>0</v>
      </c>
      <c r="E305" s="18">
        <v>12.4913021</v>
      </c>
      <c r="F305" s="18">
        <v>0</v>
      </c>
      <c r="G305" s="18">
        <v>3.9039999999999998E-2</v>
      </c>
      <c r="H305" s="18">
        <v>12.4913021</v>
      </c>
      <c r="I305" t="str">
        <f>+VLOOKUP('QUANTITY WISE'!$B305,Group!$A$1:$B$500000,2,0)</f>
        <v>Sundry Debtors Export, Srilanka (Ashish Chahar)</v>
      </c>
    </row>
    <row r="306" spans="1:9" x14ac:dyDescent="0.25">
      <c r="A306" s="17">
        <f t="shared" si="4"/>
        <v>301</v>
      </c>
      <c r="B306" s="15" t="s">
        <v>353</v>
      </c>
      <c r="C306" s="18">
        <v>3.8975000000000003E-2</v>
      </c>
      <c r="D306" s="18">
        <v>0</v>
      </c>
      <c r="E306" s="18">
        <v>9.3830749999999998</v>
      </c>
      <c r="F306" s="18">
        <v>0</v>
      </c>
      <c r="G306" s="18">
        <v>3.8975000000000003E-2</v>
      </c>
      <c r="H306" s="18">
        <v>9.3830749999999998</v>
      </c>
      <c r="I306" t="str">
        <f>+VLOOKUP('QUANTITY WISE'!$B306,Group!$A$1:$B$500000,2,0)</f>
        <v>Sundry Debtors (Ashish Chahar)</v>
      </c>
    </row>
    <row r="307" spans="1:9" x14ac:dyDescent="0.25">
      <c r="A307" s="17">
        <f t="shared" si="4"/>
        <v>302</v>
      </c>
      <c r="B307" s="15" t="s">
        <v>3726</v>
      </c>
      <c r="C307" s="18">
        <v>3.4858E-2</v>
      </c>
      <c r="D307" s="18">
        <v>0</v>
      </c>
      <c r="E307" s="18">
        <v>8.6045680000000004</v>
      </c>
      <c r="F307" s="18">
        <v>0</v>
      </c>
      <c r="G307" s="18">
        <v>3.4858E-2</v>
      </c>
      <c r="H307" s="18">
        <v>8.6045680000000004</v>
      </c>
      <c r="I307" t="str">
        <f>+VLOOKUP('QUANTITY WISE'!$B307,Group!$A$1:$B$500000,2,0)</f>
        <v>Sundry Debtors (Anil Jain)</v>
      </c>
    </row>
    <row r="308" spans="1:9" x14ac:dyDescent="0.25">
      <c r="A308" s="17">
        <f t="shared" si="4"/>
        <v>303</v>
      </c>
      <c r="B308" s="15" t="s">
        <v>214</v>
      </c>
      <c r="C308" s="18">
        <v>3.4500099999999999E-2</v>
      </c>
      <c r="D308" s="18">
        <v>0</v>
      </c>
      <c r="E308" s="18">
        <v>8.9450979999999998</v>
      </c>
      <c r="F308" s="18">
        <v>0</v>
      </c>
      <c r="G308" s="18">
        <v>3.4500099999999999E-2</v>
      </c>
      <c r="H308" s="18">
        <v>8.9450979999999998</v>
      </c>
      <c r="I308" t="str">
        <f>+VLOOKUP('QUANTITY WISE'!$B308,Group!$A$1:$B$500000,2,0)</f>
        <v>Sundry Debtors (Dhanesh Jain)</v>
      </c>
    </row>
    <row r="309" spans="1:9" x14ac:dyDescent="0.25">
      <c r="A309" s="17">
        <f t="shared" si="4"/>
        <v>304</v>
      </c>
      <c r="B309" s="15" t="s">
        <v>198</v>
      </c>
      <c r="C309" s="18">
        <v>3.3885100000000001E-2</v>
      </c>
      <c r="D309" s="18">
        <v>0</v>
      </c>
      <c r="E309" s="18">
        <v>9.7112534999999998</v>
      </c>
      <c r="F309" s="18">
        <v>0</v>
      </c>
      <c r="G309" s="18">
        <v>3.3885100000000001E-2</v>
      </c>
      <c r="H309" s="18">
        <v>9.7112534999999998</v>
      </c>
      <c r="I309" t="str">
        <f>+VLOOKUP('QUANTITY WISE'!$B309,Group!$A$1:$B$500000,2,0)</f>
        <v>Sundry Debtors (Ashish Chahar)</v>
      </c>
    </row>
    <row r="310" spans="1:9" x14ac:dyDescent="0.25">
      <c r="A310" s="17">
        <f t="shared" si="4"/>
        <v>305</v>
      </c>
      <c r="B310" s="15" t="s">
        <v>282</v>
      </c>
      <c r="C310" s="18">
        <v>3.37376E-2</v>
      </c>
      <c r="D310" s="18">
        <v>0</v>
      </c>
      <c r="E310" s="18">
        <v>5.0606400000000002</v>
      </c>
      <c r="F310" s="18">
        <v>0</v>
      </c>
      <c r="G310" s="18">
        <v>3.37376E-2</v>
      </c>
      <c r="H310" s="18">
        <v>5.0606400000000002</v>
      </c>
      <c r="I310" t="str">
        <f>+VLOOKUP('QUANTITY WISE'!$B310,Group!$A$1:$B$500000,2,0)</f>
        <v>Sundry Debtors (Ashish Chahar)</v>
      </c>
    </row>
    <row r="311" spans="1:9" x14ac:dyDescent="0.25">
      <c r="A311" s="17">
        <f t="shared" si="4"/>
        <v>306</v>
      </c>
      <c r="B311" s="15" t="s">
        <v>258</v>
      </c>
      <c r="C311" s="18">
        <v>3.3730000000000003E-2</v>
      </c>
      <c r="D311" s="18">
        <v>0</v>
      </c>
      <c r="E311" s="18">
        <v>8.0952000000000002</v>
      </c>
      <c r="F311" s="18">
        <v>0</v>
      </c>
      <c r="G311" s="18">
        <v>3.3730000000000003E-2</v>
      </c>
      <c r="H311" s="18">
        <v>8.0952000000000002</v>
      </c>
      <c r="I311" t="str">
        <f>+VLOOKUP('QUANTITY WISE'!$B311,Group!$A$1:$B$500000,2,0)</f>
        <v>Sundry Debtors (Pankaj Jain)</v>
      </c>
    </row>
    <row r="312" spans="1:9" x14ac:dyDescent="0.25">
      <c r="A312" s="17">
        <f t="shared" si="4"/>
        <v>307</v>
      </c>
      <c r="B312" s="15" t="s">
        <v>5849</v>
      </c>
      <c r="C312" s="18">
        <v>3.2539999999999999E-2</v>
      </c>
      <c r="D312" s="18">
        <v>0</v>
      </c>
      <c r="E312" s="18">
        <v>8.72072</v>
      </c>
      <c r="F312" s="18">
        <v>0</v>
      </c>
      <c r="G312" s="18">
        <v>3.2539999999999999E-2</v>
      </c>
      <c r="H312" s="18">
        <v>8.72072</v>
      </c>
      <c r="I312" t="str">
        <f>+VLOOKUP('QUANTITY WISE'!$B312,Group!$A$1:$B$500000,2,0)</f>
        <v>Sundry Debtors (Pankaj Jain)</v>
      </c>
    </row>
    <row r="313" spans="1:9" x14ac:dyDescent="0.25">
      <c r="A313" s="17">
        <f t="shared" si="4"/>
        <v>308</v>
      </c>
      <c r="B313" s="15" t="s">
        <v>541</v>
      </c>
      <c r="C313" s="18">
        <v>3.2352499999999999E-2</v>
      </c>
      <c r="D313" s="18">
        <v>0</v>
      </c>
      <c r="E313" s="18">
        <v>12.2269247</v>
      </c>
      <c r="F313" s="18">
        <v>0</v>
      </c>
      <c r="G313" s="18">
        <v>3.2352499999999999E-2</v>
      </c>
      <c r="H313" s="18">
        <v>12.2269247</v>
      </c>
      <c r="I313" t="str">
        <f>+VLOOKUP('QUANTITY WISE'!$B313,Group!$A$1:$B$500000,2,0)</f>
        <v>Sundry Debtors Export, Bangladesh (Ashish Chahar)</v>
      </c>
    </row>
    <row r="314" spans="1:9" x14ac:dyDescent="0.25">
      <c r="A314" s="17">
        <f t="shared" si="4"/>
        <v>309</v>
      </c>
      <c r="B314" s="15" t="s">
        <v>147</v>
      </c>
      <c r="C314" s="18">
        <v>0</v>
      </c>
      <c r="D314" s="18">
        <v>3.1937E-2</v>
      </c>
      <c r="E314" s="18">
        <v>0</v>
      </c>
      <c r="F314" s="18">
        <v>1.4691020000000001</v>
      </c>
      <c r="G314" s="18">
        <v>3.1937E-2</v>
      </c>
      <c r="H314" s="18">
        <v>1.4691020000000001</v>
      </c>
      <c r="I314" t="str">
        <f>+VLOOKUP('QUANTITY WISE'!$B314,Group!$A$1:$B$500000,2,0)</f>
        <v>Sundry Debtors (Manish)</v>
      </c>
    </row>
    <row r="315" spans="1:9" x14ac:dyDescent="0.25">
      <c r="A315" s="17">
        <f t="shared" si="4"/>
        <v>310</v>
      </c>
      <c r="B315" s="15" t="s">
        <v>224</v>
      </c>
      <c r="C315" s="18">
        <v>0</v>
      </c>
      <c r="D315" s="18">
        <v>3.1921999999999999E-2</v>
      </c>
      <c r="E315" s="18">
        <v>0</v>
      </c>
      <c r="F315" s="18">
        <v>1.7557100000000001</v>
      </c>
      <c r="G315" s="18">
        <v>3.1921999999999999E-2</v>
      </c>
      <c r="H315" s="18">
        <v>1.7557100000000001</v>
      </c>
      <c r="I315" t="str">
        <f>+VLOOKUP('QUANTITY WISE'!$B315,Group!$A$1:$B$500000,2,0)</f>
        <v>Sundry Debtors (Pawan)</v>
      </c>
    </row>
    <row r="316" spans="1:9" x14ac:dyDescent="0.25">
      <c r="A316" s="17">
        <f t="shared" si="4"/>
        <v>311</v>
      </c>
      <c r="B316" s="15" t="s">
        <v>210</v>
      </c>
      <c r="C316" s="18">
        <v>3.16385E-2</v>
      </c>
      <c r="D316" s="18">
        <v>0</v>
      </c>
      <c r="E316" s="18">
        <v>7.8925749999999999</v>
      </c>
      <c r="F316" s="18">
        <v>0</v>
      </c>
      <c r="G316" s="18">
        <v>3.16385E-2</v>
      </c>
      <c r="H316" s="18">
        <v>7.8925749999999999</v>
      </c>
      <c r="I316" t="str">
        <f>+VLOOKUP('QUANTITY WISE'!$B316,Group!$A$1:$B$500000,2,0)</f>
        <v>Sundry Debtors (Dhanesh Jain)</v>
      </c>
    </row>
    <row r="317" spans="1:9" x14ac:dyDescent="0.25">
      <c r="A317" s="17">
        <f t="shared" si="4"/>
        <v>312</v>
      </c>
      <c r="B317" s="15" t="s">
        <v>249</v>
      </c>
      <c r="C317" s="18">
        <v>3.107E-2</v>
      </c>
      <c r="D317" s="18">
        <v>0</v>
      </c>
      <c r="E317" s="18">
        <v>6.8975400000000002</v>
      </c>
      <c r="F317" s="18">
        <v>0</v>
      </c>
      <c r="G317" s="18">
        <v>3.107E-2</v>
      </c>
      <c r="H317" s="18">
        <v>6.8975400000000002</v>
      </c>
      <c r="I317" t="str">
        <f>+VLOOKUP('QUANTITY WISE'!$B317,Group!$A$1:$B$500000,2,0)</f>
        <v>Sundry Debtors (Pankaj Jain)</v>
      </c>
    </row>
    <row r="318" spans="1:9" x14ac:dyDescent="0.25">
      <c r="A318" s="17">
        <f t="shared" si="4"/>
        <v>313</v>
      </c>
      <c r="B318" s="15" t="s">
        <v>273</v>
      </c>
      <c r="C318" s="18">
        <v>3.0910100000000003E-2</v>
      </c>
      <c r="D318" s="18">
        <v>0</v>
      </c>
      <c r="E318" s="18">
        <v>9.7350300000000001</v>
      </c>
      <c r="F318" s="18">
        <v>0</v>
      </c>
      <c r="G318" s="18">
        <v>3.0910100000000003E-2</v>
      </c>
      <c r="H318" s="18">
        <v>9.7350300000000001</v>
      </c>
      <c r="I318" t="str">
        <f>+VLOOKUP('QUANTITY WISE'!$B318,Group!$A$1:$B$500000,2,0)</f>
        <v>Sundry Debtors (Pankaj Jain)</v>
      </c>
    </row>
    <row r="319" spans="1:9" x14ac:dyDescent="0.25">
      <c r="A319" s="17">
        <f t="shared" si="4"/>
        <v>314</v>
      </c>
      <c r="B319" s="15" t="s">
        <v>5356</v>
      </c>
      <c r="C319" s="18">
        <v>3.0745100000000001E-2</v>
      </c>
      <c r="D319" s="18">
        <v>0</v>
      </c>
      <c r="E319" s="18">
        <v>3.9353728000000001</v>
      </c>
      <c r="F319" s="18">
        <v>0</v>
      </c>
      <c r="G319" s="18">
        <v>3.0745100000000001E-2</v>
      </c>
      <c r="H319" s="18">
        <v>3.9353728000000001</v>
      </c>
      <c r="I319" t="str">
        <f>+VLOOKUP('QUANTITY WISE'!$B319,Group!$A$1:$B$500000,2,0)</f>
        <v>Sundry Debtors (Mahesh Bhatia)</v>
      </c>
    </row>
    <row r="320" spans="1:9" x14ac:dyDescent="0.25">
      <c r="A320" s="17">
        <f t="shared" si="4"/>
        <v>315</v>
      </c>
      <c r="B320" s="15" t="s">
        <v>7769</v>
      </c>
      <c r="C320" s="18">
        <v>3.0695E-2</v>
      </c>
      <c r="D320" s="18">
        <v>0</v>
      </c>
      <c r="E320" s="18">
        <v>6.2920999999999996</v>
      </c>
      <c r="F320" s="18">
        <v>0</v>
      </c>
      <c r="G320" s="18">
        <v>3.0695E-2</v>
      </c>
      <c r="H320" s="18">
        <v>6.2920999999999996</v>
      </c>
      <c r="I320" t="str">
        <f>+VLOOKUP('QUANTITY WISE'!$B320,Group!$A$1:$B$500000,2,0)</f>
        <v>Sundry Debtors (Mahesh Bhatia)</v>
      </c>
    </row>
    <row r="321" spans="1:9" x14ac:dyDescent="0.25">
      <c r="A321" s="17">
        <f t="shared" si="4"/>
        <v>316</v>
      </c>
      <c r="B321" s="15" t="s">
        <v>299</v>
      </c>
      <c r="C321" s="18">
        <v>2.9569999999999999E-2</v>
      </c>
      <c r="D321" s="18">
        <v>0</v>
      </c>
      <c r="E321" s="18">
        <v>10.11942</v>
      </c>
      <c r="F321" s="18">
        <v>0</v>
      </c>
      <c r="G321" s="18">
        <v>2.9569999999999999E-2</v>
      </c>
      <c r="H321" s="18">
        <v>10.11942</v>
      </c>
      <c r="I321" t="str">
        <f>+VLOOKUP('QUANTITY WISE'!$B321,Group!$A$1:$B$500000,2,0)</f>
        <v>Sundry Debtors (Ashish Chahar)</v>
      </c>
    </row>
    <row r="322" spans="1:9" x14ac:dyDescent="0.25">
      <c r="A322" s="17">
        <f t="shared" si="4"/>
        <v>317</v>
      </c>
      <c r="B322" s="15" t="s">
        <v>8066</v>
      </c>
      <c r="C322" s="18">
        <v>2.9460400000000001E-2</v>
      </c>
      <c r="D322" s="18">
        <v>0</v>
      </c>
      <c r="E322" s="18">
        <v>4.5074411999999997</v>
      </c>
      <c r="F322" s="18">
        <v>0</v>
      </c>
      <c r="G322" s="18">
        <v>2.9460400000000001E-2</v>
      </c>
      <c r="H322" s="18">
        <v>4.5074411999999997</v>
      </c>
      <c r="I322" t="str">
        <f>+VLOOKUP('QUANTITY WISE'!$B322,Group!$A$1:$B$500000,2,0)</f>
        <v>Sundry Debtors (Anil Jain)</v>
      </c>
    </row>
    <row r="323" spans="1:9" x14ac:dyDescent="0.25">
      <c r="A323" s="17">
        <f t="shared" si="4"/>
        <v>318</v>
      </c>
      <c r="B323" s="15" t="s">
        <v>2014</v>
      </c>
      <c r="C323" s="18">
        <v>2.94297E-2</v>
      </c>
      <c r="D323" s="18">
        <v>0</v>
      </c>
      <c r="E323" s="18">
        <v>7.3974250000000001</v>
      </c>
      <c r="F323" s="18">
        <v>0</v>
      </c>
      <c r="G323" s="18">
        <v>2.94297E-2</v>
      </c>
      <c r="H323" s="18">
        <v>7.3974250000000001</v>
      </c>
      <c r="I323" t="str">
        <f>+VLOOKUP('QUANTITY WISE'!$B323,Group!$A$1:$B$500000,2,0)</f>
        <v>Sundry Debtors (Ravi)</v>
      </c>
    </row>
    <row r="324" spans="1:9" x14ac:dyDescent="0.25">
      <c r="A324" s="17">
        <f t="shared" si="4"/>
        <v>319</v>
      </c>
      <c r="B324" s="15" t="s">
        <v>19077</v>
      </c>
      <c r="C324" s="18">
        <v>2.9139999999999999E-2</v>
      </c>
      <c r="D324" s="18">
        <v>0</v>
      </c>
      <c r="E324" s="18">
        <v>6.3525200000000002</v>
      </c>
      <c r="F324" s="18">
        <v>0</v>
      </c>
      <c r="G324" s="18">
        <v>2.9139999999999999E-2</v>
      </c>
      <c r="H324" s="18">
        <v>6.3525200000000002</v>
      </c>
      <c r="I324" t="str">
        <f>+VLOOKUP('QUANTITY WISE'!$B324,Group!$A$1:$B$500000,2,0)</f>
        <v>Sundry Debtors (Pankaj Jain)</v>
      </c>
    </row>
    <row r="325" spans="1:9" x14ac:dyDescent="0.25">
      <c r="A325" s="17">
        <f t="shared" si="4"/>
        <v>320</v>
      </c>
      <c r="B325" s="15" t="s">
        <v>7104</v>
      </c>
      <c r="C325" s="18">
        <v>2.9112499999999999E-2</v>
      </c>
      <c r="D325" s="18">
        <v>0</v>
      </c>
      <c r="E325" s="18">
        <v>6.4746625</v>
      </c>
      <c r="F325" s="18">
        <v>0</v>
      </c>
      <c r="G325" s="18">
        <v>2.9112499999999999E-2</v>
      </c>
      <c r="H325" s="18">
        <v>6.4746625</v>
      </c>
      <c r="I325" t="str">
        <f>+VLOOKUP('QUANTITY WISE'!$B325,Group!$A$1:$B$500000,2,0)</f>
        <v>Sundry Debtors (Anil Jain)</v>
      </c>
    </row>
    <row r="326" spans="1:9" x14ac:dyDescent="0.25">
      <c r="A326" s="17">
        <f t="shared" si="4"/>
        <v>321</v>
      </c>
      <c r="B326" s="15" t="s">
        <v>370</v>
      </c>
      <c r="C326" s="18">
        <v>2.9059999999999999E-2</v>
      </c>
      <c r="D326" s="18">
        <v>0</v>
      </c>
      <c r="E326" s="18">
        <v>7.1196999999999999</v>
      </c>
      <c r="F326" s="18">
        <v>0</v>
      </c>
      <c r="G326" s="18">
        <v>2.9059999999999999E-2</v>
      </c>
      <c r="H326" s="18">
        <v>7.1196999999999999</v>
      </c>
      <c r="I326" t="str">
        <f>+VLOOKUP('QUANTITY WISE'!$B326,Group!$A$1:$B$500000,2,0)</f>
        <v>Sundry Debtors (Pankaj Jain)</v>
      </c>
    </row>
    <row r="327" spans="1:9" x14ac:dyDescent="0.25">
      <c r="A327" s="17">
        <f t="shared" ref="A327:A390" si="5">+ROW()-5</f>
        <v>322</v>
      </c>
      <c r="B327" s="15" t="s">
        <v>303</v>
      </c>
      <c r="C327" s="18">
        <v>2.9004000000000002E-2</v>
      </c>
      <c r="D327" s="18">
        <v>0</v>
      </c>
      <c r="E327" s="18">
        <v>9.6135199999999994</v>
      </c>
      <c r="F327" s="18">
        <v>0</v>
      </c>
      <c r="G327" s="18">
        <v>2.9004000000000002E-2</v>
      </c>
      <c r="H327" s="18">
        <v>9.6135199999999994</v>
      </c>
      <c r="I327" t="str">
        <f>+VLOOKUP('QUANTITY WISE'!$B327,Group!$A$1:$B$500000,2,0)</f>
        <v>Sundry Debtors (Neeraj Kapoor)</v>
      </c>
    </row>
    <row r="328" spans="1:9" x14ac:dyDescent="0.25">
      <c r="A328" s="17">
        <f t="shared" si="5"/>
        <v>323</v>
      </c>
      <c r="B328" s="15" t="s">
        <v>8306</v>
      </c>
      <c r="C328" s="18">
        <v>2.8787600000000003E-2</v>
      </c>
      <c r="D328" s="18">
        <v>0</v>
      </c>
      <c r="E328" s="18">
        <v>10.985343</v>
      </c>
      <c r="F328" s="18">
        <v>0</v>
      </c>
      <c r="G328" s="18">
        <v>2.8787600000000003E-2</v>
      </c>
      <c r="H328" s="18">
        <v>10.985343</v>
      </c>
      <c r="I328" t="str">
        <f>+VLOOKUP('QUANTITY WISE'!$B328,Group!$A$1:$B$500000,2,0)</f>
        <v>Sundry Debtors Export, Other (Ashish Chahar)</v>
      </c>
    </row>
    <row r="329" spans="1:9" x14ac:dyDescent="0.25">
      <c r="A329" s="17">
        <f t="shared" si="5"/>
        <v>324</v>
      </c>
      <c r="B329" s="15" t="s">
        <v>317</v>
      </c>
      <c r="C329" s="18">
        <v>2.8782499999999999E-2</v>
      </c>
      <c r="D329" s="18">
        <v>0</v>
      </c>
      <c r="E329" s="18">
        <v>7.6273625000000003</v>
      </c>
      <c r="F329" s="18">
        <v>0</v>
      </c>
      <c r="G329" s="18">
        <v>2.8782499999999999E-2</v>
      </c>
      <c r="H329" s="18">
        <v>7.6273625000000003</v>
      </c>
      <c r="I329" t="str">
        <f>+VLOOKUP('QUANTITY WISE'!$B329,Group!$A$1:$B$500000,2,0)</f>
        <v>Sundry Debtors (Pankaj Jain)</v>
      </c>
    </row>
    <row r="330" spans="1:9" x14ac:dyDescent="0.25">
      <c r="A330" s="17">
        <f t="shared" si="5"/>
        <v>325</v>
      </c>
      <c r="B330" s="15" t="s">
        <v>13909</v>
      </c>
      <c r="C330" s="18">
        <v>0</v>
      </c>
      <c r="D330" s="18">
        <v>2.8729999999999999E-2</v>
      </c>
      <c r="E330" s="18">
        <v>0</v>
      </c>
      <c r="F330" s="18">
        <v>2.3949038000000002</v>
      </c>
      <c r="G330" s="18">
        <v>2.8729999999999999E-2</v>
      </c>
      <c r="H330" s="18">
        <v>2.3949038000000002</v>
      </c>
      <c r="I330" t="str">
        <f>+VLOOKUP('QUANTITY WISE'!$B330,Group!$A$1:$B$500000,2,0)</f>
        <v>Sundry Debtors (Manish)</v>
      </c>
    </row>
    <row r="331" spans="1:9" x14ac:dyDescent="0.25">
      <c r="A331" s="17">
        <f t="shared" si="5"/>
        <v>326</v>
      </c>
      <c r="B331" s="15" t="s">
        <v>352</v>
      </c>
      <c r="C331" s="18">
        <v>2.8669899999999998E-2</v>
      </c>
      <c r="D331" s="18">
        <v>0</v>
      </c>
      <c r="E331" s="18">
        <v>7.0398755000000008</v>
      </c>
      <c r="F331" s="18">
        <v>0</v>
      </c>
      <c r="G331" s="18">
        <v>2.8669899999999998E-2</v>
      </c>
      <c r="H331" s="18">
        <v>7.0398755000000008</v>
      </c>
      <c r="I331" t="str">
        <f>+VLOOKUP('QUANTITY WISE'!$B331,Group!$A$1:$B$500000,2,0)</f>
        <v>Sundry Debtors (Pankaj Jain)</v>
      </c>
    </row>
    <row r="332" spans="1:9" x14ac:dyDescent="0.25">
      <c r="A332" s="17">
        <f t="shared" si="5"/>
        <v>327</v>
      </c>
      <c r="B332" s="15" t="s">
        <v>217</v>
      </c>
      <c r="C332" s="18">
        <v>2.7914999999999999E-2</v>
      </c>
      <c r="D332" s="18">
        <v>0</v>
      </c>
      <c r="E332" s="18">
        <v>5.8741500000000002</v>
      </c>
      <c r="F332" s="18">
        <v>0</v>
      </c>
      <c r="G332" s="18">
        <v>2.7914999999999999E-2</v>
      </c>
      <c r="H332" s="18">
        <v>5.8741500000000002</v>
      </c>
      <c r="I332" t="str">
        <f>+VLOOKUP('QUANTITY WISE'!$B332,Group!$A$1:$B$500000,2,0)</f>
        <v>Sundry Debtors (Ravi)</v>
      </c>
    </row>
    <row r="333" spans="1:9" x14ac:dyDescent="0.25">
      <c r="A333" s="17">
        <f t="shared" si="5"/>
        <v>328</v>
      </c>
      <c r="B333" s="15" t="s">
        <v>8606</v>
      </c>
      <c r="C333" s="18">
        <v>2.7875E-2</v>
      </c>
      <c r="D333" s="18">
        <v>0</v>
      </c>
      <c r="E333" s="18">
        <v>7.2197480000000001</v>
      </c>
      <c r="F333" s="18">
        <v>0</v>
      </c>
      <c r="G333" s="18">
        <v>2.7875E-2</v>
      </c>
      <c r="H333" s="18">
        <v>7.2197480000000001</v>
      </c>
      <c r="I333" t="str">
        <f>+VLOOKUP('QUANTITY WISE'!$B333,Group!$A$1:$B$500000,2,0)</f>
        <v>Sundry Debtors (Anil Jain)</v>
      </c>
    </row>
    <row r="334" spans="1:9" x14ac:dyDescent="0.25">
      <c r="A334" s="17">
        <f t="shared" si="5"/>
        <v>329</v>
      </c>
      <c r="B334" s="15" t="s">
        <v>167</v>
      </c>
      <c r="C334" s="18">
        <v>2.7320000000000001E-2</v>
      </c>
      <c r="D334" s="18">
        <v>0</v>
      </c>
      <c r="E334" s="18">
        <v>5.9536249999999997</v>
      </c>
      <c r="F334" s="18">
        <v>0</v>
      </c>
      <c r="G334" s="18">
        <v>2.7320000000000001E-2</v>
      </c>
      <c r="H334" s="18">
        <v>5.9536249999999997</v>
      </c>
      <c r="I334" t="str">
        <f>+VLOOKUP('QUANTITY WISE'!$B334,Group!$A$1:$B$500000,2,0)</f>
        <v>Sundry Debtors (Manish)</v>
      </c>
    </row>
    <row r="335" spans="1:9" x14ac:dyDescent="0.25">
      <c r="A335" s="17">
        <f t="shared" si="5"/>
        <v>330</v>
      </c>
      <c r="B335" s="15" t="s">
        <v>922</v>
      </c>
      <c r="C335" s="18">
        <v>2.6784000000000002E-2</v>
      </c>
      <c r="D335" s="18">
        <v>0</v>
      </c>
      <c r="E335" s="18">
        <v>0.53283000000000003</v>
      </c>
      <c r="F335" s="18">
        <v>0</v>
      </c>
      <c r="G335" s="18">
        <v>2.6784000000000002E-2</v>
      </c>
      <c r="H335" s="18">
        <v>0.53283000000000003</v>
      </c>
      <c r="I335" t="str">
        <f>+VLOOKUP('QUANTITY WISE'!$B335,Group!$A$1:$B$500000,2,0)</f>
        <v>Sundry Debtors (Amit Jain)</v>
      </c>
    </row>
    <row r="336" spans="1:9" x14ac:dyDescent="0.25">
      <c r="A336" s="17">
        <f t="shared" si="5"/>
        <v>331</v>
      </c>
      <c r="B336" s="15" t="s">
        <v>18821</v>
      </c>
      <c r="C336" s="18">
        <v>2.6332499999999998E-2</v>
      </c>
      <c r="D336" s="18">
        <v>0</v>
      </c>
      <c r="E336" s="18">
        <v>5.2916708999999997</v>
      </c>
      <c r="F336" s="18">
        <v>0</v>
      </c>
      <c r="G336" s="18">
        <v>2.6332499999999998E-2</v>
      </c>
      <c r="H336" s="18">
        <v>5.2916708999999997</v>
      </c>
      <c r="I336" t="str">
        <f>+VLOOKUP('QUANTITY WISE'!$B336,Group!$A$1:$B$500000,2,0)</f>
        <v>Sundry Debtors Export, Bangladesh (Ashish Chahar)</v>
      </c>
    </row>
    <row r="337" spans="1:9" x14ac:dyDescent="0.25">
      <c r="A337" s="17">
        <f t="shared" si="5"/>
        <v>332</v>
      </c>
      <c r="B337" s="15" t="s">
        <v>219</v>
      </c>
      <c r="C337" s="18">
        <v>0</v>
      </c>
      <c r="D337" s="18">
        <v>2.6300999999999998E-2</v>
      </c>
      <c r="E337" s="18">
        <v>0</v>
      </c>
      <c r="F337" s="18">
        <v>1.3676520000000001</v>
      </c>
      <c r="G337" s="18">
        <v>2.6300999999999998E-2</v>
      </c>
      <c r="H337" s="18">
        <v>1.3676520000000001</v>
      </c>
      <c r="I337" t="str">
        <f>+VLOOKUP('QUANTITY WISE'!$B337,Group!$A$1:$B$500000,2,0)</f>
        <v>Sundry Debtors (Manish)</v>
      </c>
    </row>
    <row r="338" spans="1:9" x14ac:dyDescent="0.25">
      <c r="A338" s="17">
        <f t="shared" si="5"/>
        <v>333</v>
      </c>
      <c r="B338" s="15" t="s">
        <v>193</v>
      </c>
      <c r="C338" s="18">
        <v>2.6232499999999999E-2</v>
      </c>
      <c r="D338" s="18">
        <v>0</v>
      </c>
      <c r="E338" s="18">
        <v>11.2302423</v>
      </c>
      <c r="F338" s="18">
        <v>0</v>
      </c>
      <c r="G338" s="18">
        <v>2.6232499999999999E-2</v>
      </c>
      <c r="H338" s="18">
        <v>11.2302423</v>
      </c>
      <c r="I338" t="str">
        <f>+VLOOKUP('QUANTITY WISE'!$B338,Group!$A$1:$B$500000,2,0)</f>
        <v>Sundry Debtors Export, Bangladesh (Ashish Chahar)</v>
      </c>
    </row>
    <row r="339" spans="1:9" x14ac:dyDescent="0.25">
      <c r="A339" s="17">
        <f t="shared" si="5"/>
        <v>334</v>
      </c>
      <c r="B339" s="15" t="s">
        <v>338</v>
      </c>
      <c r="C339" s="18">
        <v>2.5995000000000001E-2</v>
      </c>
      <c r="D339" s="18">
        <v>0</v>
      </c>
      <c r="E339" s="18">
        <v>7.0089249999999996</v>
      </c>
      <c r="F339" s="18">
        <v>0</v>
      </c>
      <c r="G339" s="18">
        <v>2.5995000000000001E-2</v>
      </c>
      <c r="H339" s="18">
        <v>7.0089249999999996</v>
      </c>
      <c r="I339" t="str">
        <f>+VLOOKUP('QUANTITY WISE'!$B339,Group!$A$1:$B$500000,2,0)</f>
        <v>Sundry Debtors (O.P. Sadana)</v>
      </c>
    </row>
    <row r="340" spans="1:9" x14ac:dyDescent="0.25">
      <c r="A340" s="17">
        <f t="shared" si="5"/>
        <v>335</v>
      </c>
      <c r="B340" s="15" t="s">
        <v>118</v>
      </c>
      <c r="C340" s="18">
        <v>2.4054099999999998E-2</v>
      </c>
      <c r="D340" s="18">
        <v>0</v>
      </c>
      <c r="E340" s="18">
        <v>2.0445985000000002</v>
      </c>
      <c r="F340" s="18">
        <v>0</v>
      </c>
      <c r="G340" s="18">
        <v>2.4054099999999998E-2</v>
      </c>
      <c r="H340" s="18">
        <v>2.0445985000000002</v>
      </c>
      <c r="I340" t="str">
        <f>+VLOOKUP('QUANTITY WISE'!$B340,Group!$A$1:$B$500000,2,0)</f>
        <v>Sundry Debtors (Pawan)</v>
      </c>
    </row>
    <row r="341" spans="1:9" x14ac:dyDescent="0.25">
      <c r="A341" s="17">
        <f t="shared" si="5"/>
        <v>336</v>
      </c>
      <c r="B341" s="15" t="s">
        <v>339</v>
      </c>
      <c r="C341" s="18">
        <v>2.4017500000000001E-2</v>
      </c>
      <c r="D341" s="18">
        <v>0</v>
      </c>
      <c r="E341" s="18">
        <v>6.4432900000000002</v>
      </c>
      <c r="F341" s="18">
        <v>0</v>
      </c>
      <c r="G341" s="18">
        <v>2.4017500000000001E-2</v>
      </c>
      <c r="H341" s="18">
        <v>6.4432900000000002</v>
      </c>
      <c r="I341" t="str">
        <f>+VLOOKUP('QUANTITY WISE'!$B341,Group!$A$1:$B$500000,2,0)</f>
        <v>Sundry Debtors (Pankaj Jain)</v>
      </c>
    </row>
    <row r="342" spans="1:9" x14ac:dyDescent="0.25">
      <c r="A342" s="17">
        <f t="shared" si="5"/>
        <v>337</v>
      </c>
      <c r="B342" s="15" t="s">
        <v>187</v>
      </c>
      <c r="C342" s="18">
        <v>0</v>
      </c>
      <c r="D342" s="18">
        <v>2.3831999999999999E-2</v>
      </c>
      <c r="E342" s="18">
        <v>0</v>
      </c>
      <c r="F342" s="18">
        <v>1.206135</v>
      </c>
      <c r="G342" s="18">
        <v>2.3831999999999999E-2</v>
      </c>
      <c r="H342" s="18">
        <v>1.206135</v>
      </c>
      <c r="I342" t="str">
        <f>+VLOOKUP('QUANTITY WISE'!$B342,Group!$A$1:$B$500000,2,0)</f>
        <v>Sundry Debtors (Manish)</v>
      </c>
    </row>
    <row r="343" spans="1:9" x14ac:dyDescent="0.25">
      <c r="A343" s="17">
        <f t="shared" si="5"/>
        <v>338</v>
      </c>
      <c r="B343" s="15" t="s">
        <v>14196</v>
      </c>
      <c r="C343" s="18">
        <v>2.3640000000000001E-2</v>
      </c>
      <c r="D343" s="18">
        <v>0</v>
      </c>
      <c r="E343" s="18">
        <v>9.6706313999999995</v>
      </c>
      <c r="F343" s="18">
        <v>0</v>
      </c>
      <c r="G343" s="18">
        <v>2.3640000000000001E-2</v>
      </c>
      <c r="H343" s="18">
        <v>9.6706313999999995</v>
      </c>
      <c r="I343" t="str">
        <f>+VLOOKUP('QUANTITY WISE'!$B343,Group!$A$1:$B$500000,2,0)</f>
        <v>Sundry Debtors Export, Bangladesh (Ashish Chahar)</v>
      </c>
    </row>
    <row r="344" spans="1:9" x14ac:dyDescent="0.25">
      <c r="A344" s="17">
        <f t="shared" si="5"/>
        <v>339</v>
      </c>
      <c r="B344" s="15" t="s">
        <v>296</v>
      </c>
      <c r="C344" s="18">
        <v>2.3117499999999999E-2</v>
      </c>
      <c r="D344" s="18">
        <v>0</v>
      </c>
      <c r="E344" s="18">
        <v>7.5773250000000001</v>
      </c>
      <c r="F344" s="18">
        <v>0</v>
      </c>
      <c r="G344" s="18">
        <v>2.3117499999999999E-2</v>
      </c>
      <c r="H344" s="18">
        <v>7.5773250000000001</v>
      </c>
      <c r="I344" t="str">
        <f>+VLOOKUP('QUANTITY WISE'!$B344,Group!$A$1:$B$500000,2,0)</f>
        <v>Sundry Creditors for Goods</v>
      </c>
    </row>
    <row r="345" spans="1:9" x14ac:dyDescent="0.25">
      <c r="A345" s="17">
        <f t="shared" si="5"/>
        <v>340</v>
      </c>
      <c r="B345" s="15" t="s">
        <v>4272</v>
      </c>
      <c r="C345" s="18">
        <v>2.2517499999999999E-2</v>
      </c>
      <c r="D345" s="18">
        <v>0</v>
      </c>
      <c r="E345" s="18">
        <v>4.8390500000000003</v>
      </c>
      <c r="F345" s="18">
        <v>0</v>
      </c>
      <c r="G345" s="18">
        <v>2.2517499999999999E-2</v>
      </c>
      <c r="H345" s="18">
        <v>4.8390500000000003</v>
      </c>
      <c r="I345" t="str">
        <f>+VLOOKUP('QUANTITY WISE'!$B345,Group!$A$1:$B$500000,2,0)</f>
        <v>Sundry Debtors (Ravi)</v>
      </c>
    </row>
    <row r="346" spans="1:9" x14ac:dyDescent="0.25">
      <c r="A346" s="17">
        <f t="shared" si="5"/>
        <v>341</v>
      </c>
      <c r="B346" s="15" t="s">
        <v>427</v>
      </c>
      <c r="C346" s="18">
        <v>2.1652500000000002E-2</v>
      </c>
      <c r="D346" s="18">
        <v>0</v>
      </c>
      <c r="E346" s="18">
        <v>8.5168750000000006</v>
      </c>
      <c r="F346" s="18">
        <v>0</v>
      </c>
      <c r="G346" s="18">
        <v>2.1652500000000002E-2</v>
      </c>
      <c r="H346" s="18">
        <v>8.5168750000000006</v>
      </c>
      <c r="I346" t="str">
        <f>+VLOOKUP('QUANTITY WISE'!$B346,Group!$A$1:$B$500000,2,0)</f>
        <v>Sundry Debtors (Ashish Chahar) Pending &amp; Disputed</v>
      </c>
    </row>
    <row r="347" spans="1:9" x14ac:dyDescent="0.25">
      <c r="A347" s="17">
        <f t="shared" si="5"/>
        <v>342</v>
      </c>
      <c r="B347" s="15" t="s">
        <v>8958</v>
      </c>
      <c r="C347" s="18">
        <v>2.1575E-2</v>
      </c>
      <c r="D347" s="18">
        <v>0</v>
      </c>
      <c r="E347" s="18">
        <v>6.2567500000000003</v>
      </c>
      <c r="F347" s="18">
        <v>0</v>
      </c>
      <c r="G347" s="18">
        <v>2.1575E-2</v>
      </c>
      <c r="H347" s="18">
        <v>6.2567500000000003</v>
      </c>
      <c r="I347" t="str">
        <f>+VLOOKUP('QUANTITY WISE'!$B347,Group!$A$1:$B$500000,2,0)</f>
        <v>Sundry Debtors (Neeraj Kapoor)</v>
      </c>
    </row>
    <row r="348" spans="1:9" x14ac:dyDescent="0.25">
      <c r="A348" s="17">
        <f t="shared" si="5"/>
        <v>343</v>
      </c>
      <c r="B348" s="15" t="s">
        <v>269</v>
      </c>
      <c r="C348" s="18">
        <v>2.155E-2</v>
      </c>
      <c r="D348" s="18">
        <v>0</v>
      </c>
      <c r="E348" s="18">
        <v>6.36625</v>
      </c>
      <c r="F348" s="18">
        <v>0</v>
      </c>
      <c r="G348" s="18">
        <v>2.155E-2</v>
      </c>
      <c r="H348" s="18">
        <v>6.36625</v>
      </c>
      <c r="I348" t="str">
        <f>+VLOOKUP('QUANTITY WISE'!$B348,Group!$A$1:$B$500000,2,0)</f>
        <v>Sundry Debtors (Neeraj Kapoor)</v>
      </c>
    </row>
    <row r="349" spans="1:9" x14ac:dyDescent="0.25">
      <c r="A349" s="17">
        <f t="shared" si="5"/>
        <v>344</v>
      </c>
      <c r="B349" s="15" t="s">
        <v>16773</v>
      </c>
      <c r="C349" s="18">
        <v>2.1325E-2</v>
      </c>
      <c r="D349" s="18">
        <v>0</v>
      </c>
      <c r="E349" s="18">
        <v>4.3289749999999998</v>
      </c>
      <c r="F349" s="18">
        <v>0</v>
      </c>
      <c r="G349" s="18">
        <v>2.1325E-2</v>
      </c>
      <c r="H349" s="18">
        <v>4.3289749999999998</v>
      </c>
      <c r="I349" t="str">
        <f>+VLOOKUP('QUANTITY WISE'!$B349,Group!$A$1:$B$500000,2,0)</f>
        <v>Sundry Debtors (Pankaj Jain)</v>
      </c>
    </row>
    <row r="350" spans="1:9" x14ac:dyDescent="0.25">
      <c r="A350" s="17">
        <f t="shared" si="5"/>
        <v>345</v>
      </c>
      <c r="B350" s="15" t="s">
        <v>2011</v>
      </c>
      <c r="C350" s="18">
        <v>1.9712500000000001E-2</v>
      </c>
      <c r="D350" s="18">
        <v>0</v>
      </c>
      <c r="E350" s="18">
        <v>2.8343967999999999</v>
      </c>
      <c r="F350" s="18">
        <v>0</v>
      </c>
      <c r="G350" s="18">
        <v>1.9712500000000001E-2</v>
      </c>
      <c r="H350" s="18">
        <v>2.8343967999999999</v>
      </c>
      <c r="I350" t="str">
        <f>+VLOOKUP('QUANTITY WISE'!$B350,Group!$A$1:$B$500000,2,0)</f>
        <v>Sundry Debtors (Mahesh Bhatia)</v>
      </c>
    </row>
    <row r="351" spans="1:9" x14ac:dyDescent="0.25">
      <c r="A351" s="17">
        <f t="shared" si="5"/>
        <v>346</v>
      </c>
      <c r="B351" s="15" t="s">
        <v>46</v>
      </c>
      <c r="C351" s="18">
        <v>1.34801E-2</v>
      </c>
      <c r="D351" s="18">
        <v>6.1260000000000004E-3</v>
      </c>
      <c r="E351" s="18">
        <v>3.8204279999999997</v>
      </c>
      <c r="F351" s="18">
        <v>0.19858000000000001</v>
      </c>
      <c r="G351" s="18">
        <v>1.9606100000000001E-2</v>
      </c>
      <c r="H351" s="18">
        <v>4.0190079999999995</v>
      </c>
      <c r="I351" t="str">
        <f>+VLOOKUP('QUANTITY WISE'!$B351,Group!$A$1:$B$500000,2,0)</f>
        <v>Sundry Debtors (Neeraj Kapoor)</v>
      </c>
    </row>
    <row r="352" spans="1:9" x14ac:dyDescent="0.25">
      <c r="A352" s="17">
        <f t="shared" si="5"/>
        <v>347</v>
      </c>
      <c r="B352" s="15" t="s">
        <v>2023</v>
      </c>
      <c r="C352" s="18">
        <v>1.9426600000000002E-2</v>
      </c>
      <c r="D352" s="18">
        <v>0</v>
      </c>
      <c r="E352" s="18">
        <v>4.5698474999999998</v>
      </c>
      <c r="F352" s="18">
        <v>0</v>
      </c>
      <c r="G352" s="18">
        <v>1.9426600000000002E-2</v>
      </c>
      <c r="H352" s="18">
        <v>4.5698474999999998</v>
      </c>
      <c r="I352" t="str">
        <f>+VLOOKUP('QUANTITY WISE'!$B352,Group!$A$1:$B$500000,2,0)</f>
        <v>Sundry Debtors (Dhanesh Jain)</v>
      </c>
    </row>
    <row r="353" spans="1:9" x14ac:dyDescent="0.25">
      <c r="A353" s="17">
        <f t="shared" si="5"/>
        <v>348</v>
      </c>
      <c r="B353" s="15" t="s">
        <v>324</v>
      </c>
      <c r="C353" s="18">
        <v>1.883E-2</v>
      </c>
      <c r="D353" s="18">
        <v>0</v>
      </c>
      <c r="E353" s="18">
        <v>5.8353000000000002</v>
      </c>
      <c r="F353" s="18">
        <v>0</v>
      </c>
      <c r="G353" s="18">
        <v>1.883E-2</v>
      </c>
      <c r="H353" s="18">
        <v>5.8353000000000002</v>
      </c>
      <c r="I353" t="str">
        <f>+VLOOKUP('QUANTITY WISE'!$B353,Group!$A$1:$B$500000,2,0)</f>
        <v>Sundry Debtors (Others)</v>
      </c>
    </row>
    <row r="354" spans="1:9" x14ac:dyDescent="0.25">
      <c r="A354" s="17">
        <f t="shared" si="5"/>
        <v>349</v>
      </c>
      <c r="B354" s="15" t="s">
        <v>5403</v>
      </c>
      <c r="C354" s="18">
        <v>1.85752E-2</v>
      </c>
      <c r="D354" s="18">
        <v>0</v>
      </c>
      <c r="E354" s="18">
        <v>4.6437999999999997</v>
      </c>
      <c r="F354" s="18">
        <v>0</v>
      </c>
      <c r="G354" s="18">
        <v>1.85752E-2</v>
      </c>
      <c r="H354" s="18">
        <v>4.6437999999999997</v>
      </c>
      <c r="I354" t="str">
        <f>+VLOOKUP('QUANTITY WISE'!$B354,Group!$A$1:$B$500000,2,0)</f>
        <v>Sundry Debtors (Dhanesh Jain)</v>
      </c>
    </row>
    <row r="355" spans="1:9" x14ac:dyDescent="0.25">
      <c r="A355" s="17">
        <f t="shared" si="5"/>
        <v>350</v>
      </c>
      <c r="B355" s="15" t="s">
        <v>361</v>
      </c>
      <c r="C355" s="18">
        <v>1.8329999999999999E-2</v>
      </c>
      <c r="D355" s="18">
        <v>0</v>
      </c>
      <c r="E355" s="18">
        <v>6.9973638000000005</v>
      </c>
      <c r="F355" s="18">
        <v>0</v>
      </c>
      <c r="G355" s="18">
        <v>1.8329999999999999E-2</v>
      </c>
      <c r="H355" s="18">
        <v>6.9973638000000005</v>
      </c>
      <c r="I355" t="str">
        <f>+VLOOKUP('QUANTITY WISE'!$B355,Group!$A$1:$B$500000,2,0)</f>
        <v>Sundry Debtors Export, Bangladesh (Ashish Chahar)</v>
      </c>
    </row>
    <row r="356" spans="1:9" x14ac:dyDescent="0.25">
      <c r="A356" s="17">
        <f t="shared" si="5"/>
        <v>351</v>
      </c>
      <c r="B356" s="15" t="s">
        <v>70</v>
      </c>
      <c r="C356" s="18">
        <v>1.7744800000000002E-2</v>
      </c>
      <c r="D356" s="18">
        <v>0</v>
      </c>
      <c r="E356" s="18">
        <v>7.9238898999999998</v>
      </c>
      <c r="F356" s="18">
        <v>0</v>
      </c>
      <c r="G356" s="18">
        <v>1.7744800000000002E-2</v>
      </c>
      <c r="H356" s="18">
        <v>7.9238898999999998</v>
      </c>
      <c r="I356" t="str">
        <f>+VLOOKUP('QUANTITY WISE'!$B356,Group!$A$1:$B$500000,2,0)</f>
        <v>Sundry Debtors Export, Srilanka (Ashish Chahar)</v>
      </c>
    </row>
    <row r="357" spans="1:9" x14ac:dyDescent="0.25">
      <c r="A357" s="17">
        <f t="shared" si="5"/>
        <v>352</v>
      </c>
      <c r="B357" s="15" t="s">
        <v>87</v>
      </c>
      <c r="C357" s="18">
        <v>1.6545500000000001E-2</v>
      </c>
      <c r="D357" s="18">
        <v>0</v>
      </c>
      <c r="E357" s="18">
        <v>7.2909031999999998</v>
      </c>
      <c r="F357" s="18">
        <v>0</v>
      </c>
      <c r="G357" s="18">
        <v>1.6545500000000001E-2</v>
      </c>
      <c r="H357" s="18">
        <v>7.2909031999999998</v>
      </c>
      <c r="I357" t="str">
        <f>+VLOOKUP('QUANTITY WISE'!$B357,Group!$A$1:$B$500000,2,0)</f>
        <v>Sundry Debtors Export, Srilanka (Ashish Chahar)</v>
      </c>
    </row>
    <row r="358" spans="1:9" x14ac:dyDescent="0.25">
      <c r="A358" s="17">
        <f t="shared" si="5"/>
        <v>353</v>
      </c>
      <c r="B358" s="15" t="s">
        <v>337</v>
      </c>
      <c r="C358" s="18">
        <v>1.6109999999999999E-2</v>
      </c>
      <c r="D358" s="18">
        <v>0</v>
      </c>
      <c r="E358" s="18">
        <v>7.4154999999999998</v>
      </c>
      <c r="F358" s="18">
        <v>0</v>
      </c>
      <c r="G358" s="18">
        <v>1.6109999999999999E-2</v>
      </c>
      <c r="H358" s="18">
        <v>7.4154999999999998</v>
      </c>
      <c r="I358" t="str">
        <f>+VLOOKUP('QUANTITY WISE'!$B358,Group!$A$1:$B$500000,2,0)</f>
        <v>Sundry Debtors (Ashish Chahar)</v>
      </c>
    </row>
    <row r="359" spans="1:9" x14ac:dyDescent="0.25">
      <c r="A359" s="17">
        <f t="shared" si="5"/>
        <v>354</v>
      </c>
      <c r="B359" s="15" t="s">
        <v>81</v>
      </c>
      <c r="C359" s="18">
        <v>1.5480000000000001E-2</v>
      </c>
      <c r="D359" s="18">
        <v>0</v>
      </c>
      <c r="E359" s="18">
        <v>5.3354999999999997</v>
      </c>
      <c r="F359" s="18">
        <v>0</v>
      </c>
      <c r="G359" s="18">
        <v>1.5480000000000001E-2</v>
      </c>
      <c r="H359" s="18">
        <v>5.3354999999999997</v>
      </c>
      <c r="I359" t="str">
        <f>+VLOOKUP('QUANTITY WISE'!$B359,Group!$A$1:$B$500000,2,0)</f>
        <v>Sundry Debtors (Pankaj Jain)</v>
      </c>
    </row>
    <row r="360" spans="1:9" x14ac:dyDescent="0.25">
      <c r="A360" s="17">
        <f t="shared" si="5"/>
        <v>355</v>
      </c>
      <c r="B360" s="15" t="s">
        <v>181</v>
      </c>
      <c r="C360" s="18">
        <v>1.5067499999999999E-2</v>
      </c>
      <c r="D360" s="18">
        <v>0</v>
      </c>
      <c r="E360" s="18">
        <v>4.256875</v>
      </c>
      <c r="F360" s="18">
        <v>0</v>
      </c>
      <c r="G360" s="18">
        <v>1.5067499999999999E-2</v>
      </c>
      <c r="H360" s="18">
        <v>4.256875</v>
      </c>
      <c r="I360" t="str">
        <f>+VLOOKUP('QUANTITY WISE'!$B360,Group!$A$1:$B$500000,2,0)</f>
        <v>Sundry Debtors (Dhanesh Jain)</v>
      </c>
    </row>
    <row r="361" spans="1:9" x14ac:dyDescent="0.25">
      <c r="A361" s="17">
        <f t="shared" si="5"/>
        <v>356</v>
      </c>
      <c r="B361" s="15" t="s">
        <v>128</v>
      </c>
      <c r="C361" s="18">
        <v>1.123E-2</v>
      </c>
      <c r="D361" s="18">
        <v>3.2730000000000003E-3</v>
      </c>
      <c r="E361" s="18">
        <v>4.492</v>
      </c>
      <c r="F361" s="18">
        <v>0.49095</v>
      </c>
      <c r="G361" s="18">
        <v>1.4503E-2</v>
      </c>
      <c r="H361" s="18">
        <v>4.9829499999999998</v>
      </c>
      <c r="I361" t="str">
        <f>+VLOOKUP('QUANTITY WISE'!$B361,Group!$A$1:$B$500000,2,0)</f>
        <v>Sundry Debtors (Neeraj Kapoor)</v>
      </c>
    </row>
    <row r="362" spans="1:9" x14ac:dyDescent="0.25">
      <c r="A362" s="17">
        <f t="shared" si="5"/>
        <v>357</v>
      </c>
      <c r="B362" s="15" t="s">
        <v>354</v>
      </c>
      <c r="C362" s="18">
        <v>1.4330000000000001E-2</v>
      </c>
      <c r="D362" s="18">
        <v>0</v>
      </c>
      <c r="E362" s="18">
        <v>4.1253000000000002</v>
      </c>
      <c r="F362" s="18">
        <v>0</v>
      </c>
      <c r="G362" s="18">
        <v>1.4330000000000001E-2</v>
      </c>
      <c r="H362" s="18">
        <v>4.1253000000000002</v>
      </c>
      <c r="I362" t="str">
        <f>+VLOOKUP('QUANTITY WISE'!$B362,Group!$A$1:$B$500000,2,0)</f>
        <v>Sundry Debtors (Ashish Chahar)</v>
      </c>
    </row>
    <row r="363" spans="1:9" x14ac:dyDescent="0.25">
      <c r="A363" s="17">
        <f t="shared" si="5"/>
        <v>358</v>
      </c>
      <c r="B363" s="15" t="s">
        <v>4265</v>
      </c>
      <c r="C363" s="18">
        <v>1.42875E-2</v>
      </c>
      <c r="D363" s="18">
        <v>0</v>
      </c>
      <c r="E363" s="18">
        <v>7.0747777000000003</v>
      </c>
      <c r="F363" s="18">
        <v>0</v>
      </c>
      <c r="G363" s="18">
        <v>1.42875E-2</v>
      </c>
      <c r="H363" s="18">
        <v>7.0747777000000003</v>
      </c>
      <c r="I363" t="str">
        <f>+VLOOKUP('QUANTITY WISE'!$B363,Group!$A$1:$B$500000,2,0)</f>
        <v>Sundry Debtors (Exports Others)</v>
      </c>
    </row>
    <row r="364" spans="1:9" x14ac:dyDescent="0.25">
      <c r="A364" s="17">
        <f t="shared" si="5"/>
        <v>359</v>
      </c>
      <c r="B364" s="15" t="s">
        <v>378</v>
      </c>
      <c r="C364" s="18">
        <v>1.421E-2</v>
      </c>
      <c r="D364" s="18">
        <v>0</v>
      </c>
      <c r="E364" s="18">
        <v>3.6488499999999999</v>
      </c>
      <c r="F364" s="18">
        <v>0</v>
      </c>
      <c r="G364" s="18">
        <v>1.421E-2</v>
      </c>
      <c r="H364" s="18">
        <v>3.6488499999999999</v>
      </c>
      <c r="I364" t="str">
        <f>+VLOOKUP('QUANTITY WISE'!$B364,Group!$A$1:$B$500000,2,0)</f>
        <v>Sundry Debtors (Pankaj Jain)</v>
      </c>
    </row>
    <row r="365" spans="1:9" x14ac:dyDescent="0.25">
      <c r="A365" s="17">
        <f t="shared" si="5"/>
        <v>360</v>
      </c>
      <c r="B365" s="15" t="s">
        <v>1156</v>
      </c>
      <c r="C365" s="18">
        <v>1.3585E-2</v>
      </c>
      <c r="D365" s="18">
        <v>0</v>
      </c>
      <c r="E365" s="18">
        <v>3.1245500000000002</v>
      </c>
      <c r="F365" s="18">
        <v>0</v>
      </c>
      <c r="G365" s="18">
        <v>1.3585E-2</v>
      </c>
      <c r="H365" s="18">
        <v>3.1245500000000002</v>
      </c>
      <c r="I365" t="str">
        <f>+VLOOKUP('QUANTITY WISE'!$B365,Group!$A$1:$B$500000,2,0)</f>
        <v>Sundry Debtors (Dhanesh Jain)</v>
      </c>
    </row>
    <row r="366" spans="1:9" x14ac:dyDescent="0.25">
      <c r="A366" s="17">
        <f t="shared" si="5"/>
        <v>361</v>
      </c>
      <c r="B366" s="15" t="s">
        <v>274</v>
      </c>
      <c r="C366" s="18">
        <v>1.3238899999999998E-2</v>
      </c>
      <c r="D366" s="18">
        <v>0</v>
      </c>
      <c r="E366" s="18">
        <v>4.3401259999999997</v>
      </c>
      <c r="F366" s="18">
        <v>0</v>
      </c>
      <c r="G366" s="18">
        <v>1.3238899999999998E-2</v>
      </c>
      <c r="H366" s="18">
        <v>4.3401259999999997</v>
      </c>
      <c r="I366" t="str">
        <f>+VLOOKUP('QUANTITY WISE'!$B366,Group!$A$1:$B$500000,2,0)</f>
        <v>Sundry Debtors (Ashish Chahar)</v>
      </c>
    </row>
    <row r="367" spans="1:9" x14ac:dyDescent="0.25">
      <c r="A367" s="17">
        <f t="shared" si="5"/>
        <v>362</v>
      </c>
      <c r="B367" s="15" t="s">
        <v>51</v>
      </c>
      <c r="C367" s="18">
        <v>1.32199E-2</v>
      </c>
      <c r="D367" s="18">
        <v>0</v>
      </c>
      <c r="E367" s="18">
        <v>4.7591640000000002</v>
      </c>
      <c r="F367" s="18">
        <v>0</v>
      </c>
      <c r="G367" s="18">
        <v>1.32199E-2</v>
      </c>
      <c r="H367" s="18">
        <v>4.7591640000000002</v>
      </c>
      <c r="I367" t="str">
        <f>+VLOOKUP('QUANTITY WISE'!$B367,Group!$A$1:$B$500000,2,0)</f>
        <v>Sundry Debtors (Neeraj Kapoor)</v>
      </c>
    </row>
    <row r="368" spans="1:9" x14ac:dyDescent="0.25">
      <c r="A368" s="17">
        <f t="shared" si="5"/>
        <v>363</v>
      </c>
      <c r="B368" s="15" t="s">
        <v>259</v>
      </c>
      <c r="C368" s="18">
        <v>1.2965000000000001E-2</v>
      </c>
      <c r="D368" s="18">
        <v>0</v>
      </c>
      <c r="E368" s="18">
        <v>3.4357250000000001</v>
      </c>
      <c r="F368" s="18">
        <v>0</v>
      </c>
      <c r="G368" s="18">
        <v>1.2965000000000001E-2</v>
      </c>
      <c r="H368" s="18">
        <v>3.4357250000000001</v>
      </c>
      <c r="I368" t="str">
        <f>+VLOOKUP('QUANTITY WISE'!$B368,Group!$A$1:$B$500000,2,0)</f>
        <v>Sundry Debtors (Ashish Chahar)</v>
      </c>
    </row>
    <row r="369" spans="1:9" x14ac:dyDescent="0.25">
      <c r="A369" s="17">
        <f t="shared" si="5"/>
        <v>364</v>
      </c>
      <c r="B369" s="15" t="s">
        <v>8861</v>
      </c>
      <c r="C369" s="18">
        <v>1.2670000000000001E-2</v>
      </c>
      <c r="D369" s="18">
        <v>0</v>
      </c>
      <c r="E369" s="18">
        <v>2.6353599999999999</v>
      </c>
      <c r="F369" s="18">
        <v>0</v>
      </c>
      <c r="G369" s="18">
        <v>1.2670000000000001E-2</v>
      </c>
      <c r="H369" s="18">
        <v>2.6353599999999999</v>
      </c>
      <c r="I369" t="str">
        <f>+VLOOKUP('QUANTITY WISE'!$B369,Group!$A$1:$B$500000,2,0)</f>
        <v>Sundry Debtors (Pankaj Jain)</v>
      </c>
    </row>
    <row r="370" spans="1:9" x14ac:dyDescent="0.25">
      <c r="A370" s="17">
        <f t="shared" si="5"/>
        <v>365</v>
      </c>
      <c r="B370" s="15" t="s">
        <v>213</v>
      </c>
      <c r="C370" s="18">
        <v>1.2460000000000001E-2</v>
      </c>
      <c r="D370" s="18">
        <v>0</v>
      </c>
      <c r="E370" s="18">
        <v>3.5461</v>
      </c>
      <c r="F370" s="18">
        <v>0</v>
      </c>
      <c r="G370" s="18">
        <v>1.2460000000000001E-2</v>
      </c>
      <c r="H370" s="18">
        <v>3.5461</v>
      </c>
      <c r="I370" t="str">
        <f>+VLOOKUP('QUANTITY WISE'!$B370,Group!$A$1:$B$500000,2,0)</f>
        <v>Sundry Debtors (Dhanesh Jain)</v>
      </c>
    </row>
    <row r="371" spans="1:9" x14ac:dyDescent="0.25">
      <c r="A371" s="17">
        <f t="shared" si="5"/>
        <v>366</v>
      </c>
      <c r="B371" s="15" t="s">
        <v>218</v>
      </c>
      <c r="C371" s="18">
        <v>1.2333E-2</v>
      </c>
      <c r="D371" s="18">
        <v>0</v>
      </c>
      <c r="E371" s="18">
        <v>2.6903700000000002</v>
      </c>
      <c r="F371" s="18">
        <v>0</v>
      </c>
      <c r="G371" s="18">
        <v>1.2333E-2</v>
      </c>
      <c r="H371" s="18">
        <v>2.6903700000000002</v>
      </c>
      <c r="I371" t="str">
        <f>+VLOOKUP('QUANTITY WISE'!$B371,Group!$A$1:$B$500000,2,0)</f>
        <v>Sundry Debtors (Neeraj Kapoor)</v>
      </c>
    </row>
    <row r="372" spans="1:9" x14ac:dyDescent="0.25">
      <c r="A372" s="17">
        <f t="shared" si="5"/>
        <v>367</v>
      </c>
      <c r="B372" s="15" t="s">
        <v>8724</v>
      </c>
      <c r="C372" s="18">
        <v>1.2189999999999999E-2</v>
      </c>
      <c r="D372" s="18">
        <v>0</v>
      </c>
      <c r="E372" s="18">
        <v>1.6456500000000001</v>
      </c>
      <c r="F372" s="18">
        <v>0</v>
      </c>
      <c r="G372" s="18">
        <v>1.2189999999999999E-2</v>
      </c>
      <c r="H372" s="18">
        <v>1.6456500000000001</v>
      </c>
      <c r="I372" t="str">
        <f>+VLOOKUP('QUANTITY WISE'!$B372,Group!$A$1:$B$500000,2,0)</f>
        <v>Sundry Debtors (Neeraj Kapoor)</v>
      </c>
    </row>
    <row r="373" spans="1:9" x14ac:dyDescent="0.25">
      <c r="A373" s="17">
        <f t="shared" si="5"/>
        <v>368</v>
      </c>
      <c r="B373" s="15" t="s">
        <v>6902</v>
      </c>
      <c r="C373" s="18">
        <v>1.1705E-2</v>
      </c>
      <c r="D373" s="18">
        <v>0</v>
      </c>
      <c r="E373" s="18">
        <v>2.8092000000000001</v>
      </c>
      <c r="F373" s="18">
        <v>0</v>
      </c>
      <c r="G373" s="18">
        <v>1.1705E-2</v>
      </c>
      <c r="H373" s="18">
        <v>2.8092000000000001</v>
      </c>
      <c r="I373" t="str">
        <f>+VLOOKUP('QUANTITY WISE'!$B373,Group!$A$1:$B$500000,2,0)</f>
        <v>Sundry Debtors (Pankaj Jain)</v>
      </c>
    </row>
    <row r="374" spans="1:9" x14ac:dyDescent="0.25">
      <c r="A374" s="17">
        <f t="shared" si="5"/>
        <v>369</v>
      </c>
      <c r="B374" s="15" t="s">
        <v>228</v>
      </c>
      <c r="C374" s="18">
        <v>1.1384999999999999E-2</v>
      </c>
      <c r="D374" s="18">
        <v>0</v>
      </c>
      <c r="E374" s="18">
        <v>3.2907500000000001</v>
      </c>
      <c r="F374" s="18">
        <v>0</v>
      </c>
      <c r="G374" s="18">
        <v>1.1384999999999999E-2</v>
      </c>
      <c r="H374" s="18">
        <v>3.2907500000000001</v>
      </c>
      <c r="I374" t="str">
        <f>+VLOOKUP('QUANTITY WISE'!$B374,Group!$A$1:$B$500000,2,0)</f>
        <v>Sundry Debtors (Pawan)</v>
      </c>
    </row>
    <row r="375" spans="1:9" x14ac:dyDescent="0.25">
      <c r="A375" s="17">
        <f t="shared" si="5"/>
        <v>370</v>
      </c>
      <c r="B375" s="15" t="s">
        <v>61</v>
      </c>
      <c r="C375" s="18">
        <v>1.1365E-2</v>
      </c>
      <c r="D375" s="18">
        <v>0</v>
      </c>
      <c r="E375" s="18">
        <v>3.4107500000000002</v>
      </c>
      <c r="F375" s="18">
        <v>0</v>
      </c>
      <c r="G375" s="18">
        <v>1.1365E-2</v>
      </c>
      <c r="H375" s="18">
        <v>3.4107500000000002</v>
      </c>
      <c r="I375" t="str">
        <f>+VLOOKUP('QUANTITY WISE'!$B375,Group!$A$1:$B$500000,2,0)</f>
        <v>Sundry Debtors (Neeraj Kapoor)</v>
      </c>
    </row>
    <row r="376" spans="1:9" x14ac:dyDescent="0.25">
      <c r="A376" s="17">
        <f t="shared" si="5"/>
        <v>371</v>
      </c>
      <c r="B376" s="15" t="s">
        <v>395</v>
      </c>
      <c r="C376" s="18">
        <v>1.1242500000000001E-2</v>
      </c>
      <c r="D376" s="18">
        <v>0</v>
      </c>
      <c r="E376" s="18">
        <v>3.4225249999999998</v>
      </c>
      <c r="F376" s="18">
        <v>0</v>
      </c>
      <c r="G376" s="18">
        <v>1.1242500000000001E-2</v>
      </c>
      <c r="H376" s="18">
        <v>3.4225249999999998</v>
      </c>
      <c r="I376" t="str">
        <f>+VLOOKUP('QUANTITY WISE'!$B376,Group!$A$1:$B$500000,2,0)</f>
        <v>Sundry Debtors (Neeraj Kapoor)</v>
      </c>
    </row>
    <row r="377" spans="1:9" x14ac:dyDescent="0.25">
      <c r="A377" s="17">
        <f t="shared" si="5"/>
        <v>372</v>
      </c>
      <c r="B377" s="15" t="s">
        <v>343</v>
      </c>
      <c r="C377" s="18">
        <v>1.112E-2</v>
      </c>
      <c r="D377" s="18">
        <v>0</v>
      </c>
      <c r="E377" s="18">
        <v>2.6709000000000001</v>
      </c>
      <c r="F377" s="18">
        <v>0</v>
      </c>
      <c r="G377" s="18">
        <v>1.112E-2</v>
      </c>
      <c r="H377" s="18">
        <v>2.6709000000000001</v>
      </c>
      <c r="I377" t="str">
        <f>+VLOOKUP('QUANTITY WISE'!$B377,Group!$A$1:$B$500000,2,0)</f>
        <v>Sundry Debtors (Dhanesh Jain)</v>
      </c>
    </row>
    <row r="378" spans="1:9" x14ac:dyDescent="0.25">
      <c r="A378" s="17">
        <f t="shared" si="5"/>
        <v>373</v>
      </c>
      <c r="B378" s="15" t="s">
        <v>4685</v>
      </c>
      <c r="C378" s="18">
        <v>1.0828900000000001E-2</v>
      </c>
      <c r="D378" s="18">
        <v>0</v>
      </c>
      <c r="E378" s="18">
        <v>5.8727453000000001</v>
      </c>
      <c r="F378" s="18">
        <v>0</v>
      </c>
      <c r="G378" s="18">
        <v>1.0828900000000001E-2</v>
      </c>
      <c r="H378" s="18">
        <v>5.8727453000000001</v>
      </c>
      <c r="I378" t="str">
        <f>+VLOOKUP('QUANTITY WISE'!$B378,Group!$A$1:$B$500000,2,0)</f>
        <v>Sundry Debtors (Exports Others)</v>
      </c>
    </row>
    <row r="379" spans="1:9" x14ac:dyDescent="0.25">
      <c r="A379" s="17">
        <f t="shared" si="5"/>
        <v>374</v>
      </c>
      <c r="B379" s="15" t="s">
        <v>140</v>
      </c>
      <c r="C379" s="18">
        <v>1.043E-2</v>
      </c>
      <c r="D379" s="18">
        <v>0</v>
      </c>
      <c r="E379" s="18">
        <v>5.7484999999999999</v>
      </c>
      <c r="F379" s="18">
        <v>0</v>
      </c>
      <c r="G379" s="18">
        <v>1.043E-2</v>
      </c>
      <c r="H379" s="18">
        <v>5.7484999999999999</v>
      </c>
      <c r="I379" t="str">
        <f>+VLOOKUP('QUANTITY WISE'!$B379,Group!$A$1:$B$500000,2,0)</f>
        <v>Sundry Debtors (Common) Pankaj Ji &amp; Ashish Ji</v>
      </c>
    </row>
    <row r="380" spans="1:9" x14ac:dyDescent="0.25">
      <c r="A380" s="17">
        <f t="shared" si="5"/>
        <v>375</v>
      </c>
      <c r="B380" s="15" t="s">
        <v>8569</v>
      </c>
      <c r="C380" s="18">
        <v>1.01951E-2</v>
      </c>
      <c r="D380" s="18">
        <v>0</v>
      </c>
      <c r="E380" s="18">
        <v>1.4782895</v>
      </c>
      <c r="F380" s="18">
        <v>0</v>
      </c>
      <c r="G380" s="18">
        <v>1.01951E-2</v>
      </c>
      <c r="H380" s="18">
        <v>1.4782895</v>
      </c>
      <c r="I380" t="str">
        <f>+VLOOKUP('QUANTITY WISE'!$B380,Group!$A$1:$B$500000,2,0)</f>
        <v>Sundry Debtors (Anil Jain)</v>
      </c>
    </row>
    <row r="381" spans="1:9" x14ac:dyDescent="0.25">
      <c r="A381" s="17">
        <f t="shared" si="5"/>
        <v>376</v>
      </c>
      <c r="B381" s="15" t="s">
        <v>393</v>
      </c>
      <c r="C381" s="18">
        <v>1.01575E-2</v>
      </c>
      <c r="D381" s="18">
        <v>0</v>
      </c>
      <c r="E381" s="18">
        <v>4.570875</v>
      </c>
      <c r="F381" s="18">
        <v>0</v>
      </c>
      <c r="G381" s="18">
        <v>1.01575E-2</v>
      </c>
      <c r="H381" s="18">
        <v>4.570875</v>
      </c>
      <c r="I381" t="str">
        <f>+VLOOKUP('QUANTITY WISE'!$B381,Group!$A$1:$B$500000,2,0)</f>
        <v>Sundry Debtors (Ashish Chahar)</v>
      </c>
    </row>
    <row r="382" spans="1:9" x14ac:dyDescent="0.25">
      <c r="A382" s="17">
        <f t="shared" si="5"/>
        <v>377</v>
      </c>
      <c r="B382" s="15" t="s">
        <v>17145</v>
      </c>
      <c r="C382" s="18">
        <v>1.0149999999999999E-2</v>
      </c>
      <c r="D382" s="18">
        <v>0</v>
      </c>
      <c r="E382" s="18">
        <v>2.7404999999999999</v>
      </c>
      <c r="F382" s="18">
        <v>0</v>
      </c>
      <c r="G382" s="18">
        <v>1.0149999999999999E-2</v>
      </c>
      <c r="H382" s="18">
        <v>2.7404999999999999</v>
      </c>
      <c r="I382" t="str">
        <f>+VLOOKUP('QUANTITY WISE'!$B382,Group!$A$1:$B$500000,2,0)</f>
        <v>Sundry Debtors (Neeraj Kapoor)</v>
      </c>
    </row>
    <row r="383" spans="1:9" x14ac:dyDescent="0.25">
      <c r="A383" s="17">
        <f t="shared" si="5"/>
        <v>378</v>
      </c>
      <c r="B383" s="15" t="s">
        <v>383</v>
      </c>
      <c r="C383" s="18">
        <v>1.0120000000000001E-2</v>
      </c>
      <c r="D383" s="18">
        <v>0</v>
      </c>
      <c r="E383" s="18">
        <v>2.75264</v>
      </c>
      <c r="F383" s="18">
        <v>0</v>
      </c>
      <c r="G383" s="18">
        <v>1.0120000000000001E-2</v>
      </c>
      <c r="H383" s="18">
        <v>2.75264</v>
      </c>
      <c r="I383" t="str">
        <f>+VLOOKUP('QUANTITY WISE'!$B383,Group!$A$1:$B$500000,2,0)</f>
        <v>Sundry Debtors (Sanjeev Sadana)</v>
      </c>
    </row>
    <row r="384" spans="1:9" x14ac:dyDescent="0.25">
      <c r="A384" s="17">
        <f t="shared" si="5"/>
        <v>379</v>
      </c>
      <c r="B384" s="15" t="s">
        <v>203</v>
      </c>
      <c r="C384" s="18">
        <v>1.009E-2</v>
      </c>
      <c r="D384" s="18">
        <v>0</v>
      </c>
      <c r="E384" s="18">
        <v>3.5314999999999999</v>
      </c>
      <c r="F384" s="18">
        <v>0</v>
      </c>
      <c r="G384" s="18">
        <v>1.009E-2</v>
      </c>
      <c r="H384" s="18">
        <v>3.5314999999999999</v>
      </c>
      <c r="I384" t="str">
        <f>+VLOOKUP('QUANTITY WISE'!$B384,Group!$A$1:$B$500000,2,0)</f>
        <v>Sundry Debtors (Ashish Chahar)</v>
      </c>
    </row>
    <row r="385" spans="1:9" x14ac:dyDescent="0.25">
      <c r="A385" s="17">
        <f t="shared" si="5"/>
        <v>380</v>
      </c>
      <c r="B385" s="15" t="s">
        <v>15766</v>
      </c>
      <c r="C385" s="18">
        <v>9.8399999999999998E-3</v>
      </c>
      <c r="D385" s="18">
        <v>0</v>
      </c>
      <c r="E385" s="18">
        <v>2.6380509999999999</v>
      </c>
      <c r="F385" s="18">
        <v>0</v>
      </c>
      <c r="G385" s="18">
        <v>9.8399999999999998E-3</v>
      </c>
      <c r="H385" s="18">
        <v>2.6380509999999999</v>
      </c>
      <c r="I385" t="str">
        <f>+VLOOKUP('QUANTITY WISE'!$B385,Group!$A$1:$B$500000,2,0)</f>
        <v>Sundry Debtors Export, Bangladesh (Ashish Chahar)</v>
      </c>
    </row>
    <row r="386" spans="1:9" x14ac:dyDescent="0.25">
      <c r="A386" s="17">
        <f t="shared" si="5"/>
        <v>381</v>
      </c>
      <c r="B386" s="15" t="s">
        <v>40</v>
      </c>
      <c r="C386" s="18">
        <v>0</v>
      </c>
      <c r="D386" s="18">
        <v>9.7684999999999994E-3</v>
      </c>
      <c r="E386" s="18">
        <v>0</v>
      </c>
      <c r="F386" s="18">
        <v>3.4189750000000001</v>
      </c>
      <c r="G386" s="18">
        <v>9.7684999999999994E-3</v>
      </c>
      <c r="H386" s="18">
        <v>3.4189750000000001</v>
      </c>
      <c r="I386" t="str">
        <f>+VLOOKUP('QUANTITY WISE'!$B386,Group!$A$1:$B$500000,2,0)</f>
        <v>Sundry Debtors (Pankaj Jain)</v>
      </c>
    </row>
    <row r="387" spans="1:9" x14ac:dyDescent="0.25">
      <c r="A387" s="17">
        <f t="shared" si="5"/>
        <v>382</v>
      </c>
      <c r="B387" s="15" t="s">
        <v>391</v>
      </c>
      <c r="C387" s="18">
        <v>9.4350000000000007E-3</v>
      </c>
      <c r="D387" s="18">
        <v>0</v>
      </c>
      <c r="E387" s="18">
        <v>2.1658107000000002</v>
      </c>
      <c r="F387" s="18">
        <v>0</v>
      </c>
      <c r="G387" s="18">
        <v>9.4350000000000007E-3</v>
      </c>
      <c r="H387" s="18">
        <v>2.1658107000000002</v>
      </c>
      <c r="I387" t="str">
        <f>+VLOOKUP('QUANTITY WISE'!$B387,Group!$A$1:$B$500000,2,0)</f>
        <v>Sundry Debtors Export, Bangladesh (Ashish Chahar)</v>
      </c>
    </row>
    <row r="388" spans="1:9" x14ac:dyDescent="0.25">
      <c r="A388" s="17">
        <f t="shared" si="5"/>
        <v>383</v>
      </c>
      <c r="B388" s="15" t="s">
        <v>15514</v>
      </c>
      <c r="C388" s="18">
        <v>9.0900000000000009E-3</v>
      </c>
      <c r="D388" s="18">
        <v>0</v>
      </c>
      <c r="E388" s="18">
        <v>1.4453100000000001</v>
      </c>
      <c r="F388" s="18">
        <v>0</v>
      </c>
      <c r="G388" s="18">
        <v>9.0900000000000009E-3</v>
      </c>
      <c r="H388" s="18">
        <v>1.4453100000000001</v>
      </c>
      <c r="I388" t="str">
        <f>+VLOOKUP('QUANTITY WISE'!$B388,Group!$A$1:$B$500000,2,0)</f>
        <v>Sundry Debtors (Anil Jain)</v>
      </c>
    </row>
    <row r="389" spans="1:9" x14ac:dyDescent="0.25">
      <c r="A389" s="17">
        <f t="shared" si="5"/>
        <v>384</v>
      </c>
      <c r="B389" s="15" t="s">
        <v>285</v>
      </c>
      <c r="C389" s="18">
        <v>9.0150000000000004E-3</v>
      </c>
      <c r="D389" s="18">
        <v>0</v>
      </c>
      <c r="E389" s="18">
        <v>2.2537500000000001</v>
      </c>
      <c r="F389" s="18">
        <v>0</v>
      </c>
      <c r="G389" s="18">
        <v>9.0150000000000004E-3</v>
      </c>
      <c r="H389" s="18">
        <v>2.2537500000000001</v>
      </c>
      <c r="I389" t="str">
        <f>+VLOOKUP('QUANTITY WISE'!$B389,Group!$A$1:$B$500000,2,0)</f>
        <v>Sundry Debtors (Dhanesh Jain)</v>
      </c>
    </row>
    <row r="390" spans="1:9" x14ac:dyDescent="0.25">
      <c r="A390" s="17">
        <f t="shared" si="5"/>
        <v>385</v>
      </c>
      <c r="B390" s="15" t="s">
        <v>226</v>
      </c>
      <c r="C390" s="18">
        <v>8.8199999999999997E-3</v>
      </c>
      <c r="D390" s="18">
        <v>0</v>
      </c>
      <c r="E390" s="18">
        <v>0.52380000000000004</v>
      </c>
      <c r="F390" s="18">
        <v>0</v>
      </c>
      <c r="G390" s="18">
        <v>8.8199999999999997E-3</v>
      </c>
      <c r="H390" s="18">
        <v>0.52380000000000004</v>
      </c>
      <c r="I390" t="str">
        <f>+VLOOKUP('QUANTITY WISE'!$B390,Group!$A$1:$B$500000,2,0)</f>
        <v>Sundry Debtors (Neeraj Kapoor)</v>
      </c>
    </row>
    <row r="391" spans="1:9" x14ac:dyDescent="0.25">
      <c r="A391" s="17">
        <f t="shared" ref="A391:A454" si="6">+ROW()-5</f>
        <v>386</v>
      </c>
      <c r="B391" s="15" t="s">
        <v>175</v>
      </c>
      <c r="C391" s="18">
        <v>8.2950000000000003E-3</v>
      </c>
      <c r="D391" s="18">
        <v>0</v>
      </c>
      <c r="E391" s="18">
        <v>2.3348249999999999</v>
      </c>
      <c r="F391" s="18">
        <v>0</v>
      </c>
      <c r="G391" s="18">
        <v>8.2950000000000003E-3</v>
      </c>
      <c r="H391" s="18">
        <v>2.3348249999999999</v>
      </c>
      <c r="I391" t="str">
        <f>+VLOOKUP('QUANTITY WISE'!$B391,Group!$A$1:$B$500000,2,0)</f>
        <v>Sundry Debtors (Dhanesh Jain)</v>
      </c>
    </row>
    <row r="392" spans="1:9" x14ac:dyDescent="0.25">
      <c r="A392" s="17">
        <f t="shared" si="6"/>
        <v>387</v>
      </c>
      <c r="B392" s="15" t="s">
        <v>17513</v>
      </c>
      <c r="C392" s="18">
        <v>8.1399999999999997E-3</v>
      </c>
      <c r="D392" s="18">
        <v>0</v>
      </c>
      <c r="E392" s="18">
        <v>1.1395999999999999</v>
      </c>
      <c r="F392" s="18">
        <v>0</v>
      </c>
      <c r="G392" s="18">
        <v>8.1399999999999997E-3</v>
      </c>
      <c r="H392" s="18">
        <v>1.1395999999999999</v>
      </c>
      <c r="I392" t="str">
        <f>+VLOOKUP('QUANTITY WISE'!$B392,Group!$A$1:$B$500000,2,0)</f>
        <v>Sundry Debtors (Anil Jain)</v>
      </c>
    </row>
    <row r="393" spans="1:9" x14ac:dyDescent="0.25">
      <c r="A393" s="17">
        <f t="shared" si="6"/>
        <v>388</v>
      </c>
      <c r="B393" s="15" t="s">
        <v>1569</v>
      </c>
      <c r="C393" s="18">
        <v>8.0300000000000007E-3</v>
      </c>
      <c r="D393" s="18">
        <v>0</v>
      </c>
      <c r="E393" s="18">
        <v>2.4089999999999998</v>
      </c>
      <c r="F393" s="18">
        <v>0</v>
      </c>
      <c r="G393" s="18">
        <v>8.0300000000000007E-3</v>
      </c>
      <c r="H393" s="18">
        <v>2.4089999999999998</v>
      </c>
      <c r="I393" t="str">
        <f>+VLOOKUP('QUANTITY WISE'!$B393,Group!$A$1:$B$500000,2,0)</f>
        <v>Sundry Debtors (Manish)</v>
      </c>
    </row>
    <row r="394" spans="1:9" x14ac:dyDescent="0.25">
      <c r="A394" s="17">
        <f t="shared" si="6"/>
        <v>389</v>
      </c>
      <c r="B394" s="15" t="s">
        <v>775</v>
      </c>
      <c r="C394" s="18">
        <v>8.0000000000000002E-3</v>
      </c>
      <c r="D394" s="18">
        <v>0</v>
      </c>
      <c r="E394" s="18">
        <v>2.2799999999999998</v>
      </c>
      <c r="F394" s="18">
        <v>0</v>
      </c>
      <c r="G394" s="18">
        <v>8.0000000000000002E-3</v>
      </c>
      <c r="H394" s="18">
        <v>2.2799999999999998</v>
      </c>
      <c r="I394" t="str">
        <f>+VLOOKUP('QUANTITY WISE'!$B394,Group!$A$1:$B$500000,2,0)</f>
        <v>Sundry Debtors (Dhanesh Jain)</v>
      </c>
    </row>
    <row r="395" spans="1:9" x14ac:dyDescent="0.25">
      <c r="A395" s="17">
        <f t="shared" si="6"/>
        <v>390</v>
      </c>
      <c r="B395" s="15" t="s">
        <v>1698</v>
      </c>
      <c r="C395" s="18">
        <v>7.8200000000000006E-3</v>
      </c>
      <c r="D395" s="18">
        <v>0</v>
      </c>
      <c r="E395" s="18">
        <v>2.0747</v>
      </c>
      <c r="F395" s="18">
        <v>0</v>
      </c>
      <c r="G395" s="18">
        <v>7.8200000000000006E-3</v>
      </c>
      <c r="H395" s="18">
        <v>2.0747</v>
      </c>
      <c r="I395" t="str">
        <f>+VLOOKUP('QUANTITY WISE'!$B395,Group!$A$1:$B$500000,2,0)</f>
        <v>Sundry Debtors (Dhanesh Jain)</v>
      </c>
    </row>
    <row r="396" spans="1:9" x14ac:dyDescent="0.25">
      <c r="A396" s="17">
        <f t="shared" si="6"/>
        <v>391</v>
      </c>
      <c r="B396" s="15" t="s">
        <v>14939</v>
      </c>
      <c r="C396" s="18">
        <v>7.79E-3</v>
      </c>
      <c r="D396" s="18">
        <v>0</v>
      </c>
      <c r="E396" s="18">
        <v>1.64025</v>
      </c>
      <c r="F396" s="18">
        <v>0</v>
      </c>
      <c r="G396" s="18">
        <v>7.79E-3</v>
      </c>
      <c r="H396" s="18">
        <v>1.64025</v>
      </c>
      <c r="I396" t="str">
        <f>+VLOOKUP('QUANTITY WISE'!$B396,Group!$A$1:$B$500000,2,0)</f>
        <v>Sundry Debtors (Dhanesh Jain)</v>
      </c>
    </row>
    <row r="397" spans="1:9" x14ac:dyDescent="0.25">
      <c r="A397" s="17">
        <f t="shared" si="6"/>
        <v>392</v>
      </c>
      <c r="B397" s="15" t="s">
        <v>257</v>
      </c>
      <c r="C397" s="18">
        <v>7.6899999999999998E-3</v>
      </c>
      <c r="D397" s="18">
        <v>0</v>
      </c>
      <c r="E397" s="18">
        <v>1.8370500000000001</v>
      </c>
      <c r="F397" s="18">
        <v>0</v>
      </c>
      <c r="G397" s="18">
        <v>7.6899999999999998E-3</v>
      </c>
      <c r="H397" s="18">
        <v>1.8370500000000001</v>
      </c>
      <c r="I397" t="str">
        <f>+VLOOKUP('QUANTITY WISE'!$B397,Group!$A$1:$B$500000,2,0)</f>
        <v>Sundry Debtors (Manish)</v>
      </c>
    </row>
    <row r="398" spans="1:9" x14ac:dyDescent="0.25">
      <c r="A398" s="17">
        <f t="shared" si="6"/>
        <v>393</v>
      </c>
      <c r="B398" s="15" t="s">
        <v>11451</v>
      </c>
      <c r="C398" s="18">
        <v>7.6899999999999998E-3</v>
      </c>
      <c r="D398" s="18">
        <v>0</v>
      </c>
      <c r="E398" s="18">
        <v>1.50075</v>
      </c>
      <c r="F398" s="18">
        <v>0</v>
      </c>
      <c r="G398" s="18">
        <v>7.6899999999999998E-3</v>
      </c>
      <c r="H398" s="18">
        <v>1.50075</v>
      </c>
      <c r="I398" t="str">
        <f>+VLOOKUP('QUANTITY WISE'!$B398,Group!$A$1:$B$500000,2,0)</f>
        <v>Sundry Debtors (Dhanesh Jain)</v>
      </c>
    </row>
    <row r="399" spans="1:9" x14ac:dyDescent="0.25">
      <c r="A399" s="17">
        <f t="shared" si="6"/>
        <v>394</v>
      </c>
      <c r="B399" s="15" t="s">
        <v>186</v>
      </c>
      <c r="C399" s="18">
        <v>7.5550000000000001E-3</v>
      </c>
      <c r="D399" s="18">
        <v>0</v>
      </c>
      <c r="E399" s="18">
        <v>2.9655</v>
      </c>
      <c r="F399" s="18">
        <v>0</v>
      </c>
      <c r="G399" s="18">
        <v>7.5550000000000001E-3</v>
      </c>
      <c r="H399" s="18">
        <v>2.9655</v>
      </c>
      <c r="I399" t="str">
        <f>+VLOOKUP('QUANTITY WISE'!$B399,Group!$A$1:$B$500000,2,0)</f>
        <v>Sundry Debtors (Ashish Chahar)</v>
      </c>
    </row>
    <row r="400" spans="1:9" x14ac:dyDescent="0.25">
      <c r="A400" s="17">
        <f t="shared" si="6"/>
        <v>395</v>
      </c>
      <c r="B400" s="15" t="s">
        <v>3977</v>
      </c>
      <c r="C400" s="18">
        <v>0</v>
      </c>
      <c r="D400" s="18">
        <v>7.11E-3</v>
      </c>
      <c r="E400" s="18">
        <v>0</v>
      </c>
      <c r="F400" s="18">
        <v>0.42659999999999998</v>
      </c>
      <c r="G400" s="18">
        <v>7.11E-3</v>
      </c>
      <c r="H400" s="18">
        <v>0.42659999999999998</v>
      </c>
      <c r="I400" t="str">
        <f>+VLOOKUP('QUANTITY WISE'!$B400,Group!$A$1:$B$500000,2,0)</f>
        <v>Sundry Debtors (Ashish Chahar)</v>
      </c>
    </row>
    <row r="401" spans="1:9" x14ac:dyDescent="0.25">
      <c r="A401" s="17">
        <f t="shared" si="6"/>
        <v>396</v>
      </c>
      <c r="B401" s="15" t="s">
        <v>239</v>
      </c>
      <c r="C401" s="18">
        <v>6.875E-3</v>
      </c>
      <c r="D401" s="18">
        <v>0</v>
      </c>
      <c r="E401" s="18">
        <v>2.0665</v>
      </c>
      <c r="F401" s="18">
        <v>0</v>
      </c>
      <c r="G401" s="18">
        <v>6.875E-3</v>
      </c>
      <c r="H401" s="18">
        <v>2.0665</v>
      </c>
      <c r="I401" t="str">
        <f>+VLOOKUP('QUANTITY WISE'!$B401,Group!$A$1:$B$500000,2,0)</f>
        <v>Sundry Debtors (Ravi)</v>
      </c>
    </row>
    <row r="402" spans="1:9" x14ac:dyDescent="0.25">
      <c r="A402" s="17">
        <f t="shared" si="6"/>
        <v>397</v>
      </c>
      <c r="B402" s="15" t="s">
        <v>17582</v>
      </c>
      <c r="C402" s="18">
        <v>6.8700000000000002E-3</v>
      </c>
      <c r="D402" s="18">
        <v>0</v>
      </c>
      <c r="E402" s="18">
        <v>1.9236</v>
      </c>
      <c r="F402" s="18">
        <v>0</v>
      </c>
      <c r="G402" s="18">
        <v>6.8700000000000002E-3</v>
      </c>
      <c r="H402" s="18">
        <v>1.9236</v>
      </c>
      <c r="I402" t="str">
        <f>+VLOOKUP('QUANTITY WISE'!$B402,Group!$A$1:$B$500000,2,0)</f>
        <v>Sundry Debtors (Dhanesh Jain)</v>
      </c>
    </row>
    <row r="403" spans="1:9" x14ac:dyDescent="0.25">
      <c r="A403" s="17">
        <f t="shared" si="6"/>
        <v>398</v>
      </c>
      <c r="B403" s="15" t="s">
        <v>294</v>
      </c>
      <c r="C403" s="18">
        <v>6.0675E-3</v>
      </c>
      <c r="D403" s="18">
        <v>0</v>
      </c>
      <c r="E403" s="18">
        <v>2.8267500000000001</v>
      </c>
      <c r="F403" s="18">
        <v>0</v>
      </c>
      <c r="G403" s="18">
        <v>6.0675E-3</v>
      </c>
      <c r="H403" s="18">
        <v>2.8267500000000001</v>
      </c>
      <c r="I403" t="str">
        <f>+VLOOKUP('QUANTITY WISE'!$B403,Group!$A$1:$B$500000,2,0)</f>
        <v>Sundry Debtors (Ashish Chahar)</v>
      </c>
    </row>
    <row r="404" spans="1:9" x14ac:dyDescent="0.25">
      <c r="A404" s="17">
        <f t="shared" si="6"/>
        <v>399</v>
      </c>
      <c r="B404" s="15" t="s">
        <v>17256</v>
      </c>
      <c r="C404" s="18">
        <v>5.47E-3</v>
      </c>
      <c r="D404" s="18">
        <v>0</v>
      </c>
      <c r="E404" s="18">
        <v>1.9145000000000001</v>
      </c>
      <c r="F404" s="18">
        <v>0</v>
      </c>
      <c r="G404" s="18">
        <v>5.47E-3</v>
      </c>
      <c r="H404" s="18">
        <v>1.9145000000000001</v>
      </c>
      <c r="I404" t="str">
        <f>+VLOOKUP('QUANTITY WISE'!$B404,Group!$A$1:$B$500000,2,0)</f>
        <v>Sundry Debtors (Ashish Chahar)</v>
      </c>
    </row>
    <row r="405" spans="1:9" x14ac:dyDescent="0.25">
      <c r="A405" s="17">
        <f t="shared" si="6"/>
        <v>400</v>
      </c>
      <c r="B405" s="15" t="s">
        <v>161</v>
      </c>
      <c r="C405" s="18">
        <v>5.3350000000000003E-3</v>
      </c>
      <c r="D405" s="18">
        <v>0</v>
      </c>
      <c r="E405" s="18">
        <v>2.2137500000000001</v>
      </c>
      <c r="F405" s="18">
        <v>0</v>
      </c>
      <c r="G405" s="18">
        <v>5.3350000000000003E-3</v>
      </c>
      <c r="H405" s="18">
        <v>2.2137500000000001</v>
      </c>
      <c r="I405" t="str">
        <f>+VLOOKUP('QUANTITY WISE'!$B405,Group!$A$1:$B$500000,2,0)</f>
        <v>Sundry Debtors (Pankaj Jain)</v>
      </c>
    </row>
    <row r="406" spans="1:9" x14ac:dyDescent="0.25">
      <c r="A406" s="17">
        <f t="shared" si="6"/>
        <v>401</v>
      </c>
      <c r="B406" s="15" t="s">
        <v>5731</v>
      </c>
      <c r="C406" s="18">
        <v>5.2300000000000003E-3</v>
      </c>
      <c r="D406" s="18">
        <v>0</v>
      </c>
      <c r="E406" s="18">
        <v>3.3117560999999998</v>
      </c>
      <c r="F406" s="18">
        <v>0</v>
      </c>
      <c r="G406" s="18">
        <v>5.2300000000000003E-3</v>
      </c>
      <c r="H406" s="18">
        <v>3.3117560999999998</v>
      </c>
      <c r="I406" t="str">
        <f>+VLOOKUP('QUANTITY WISE'!$B406,Group!$A$1:$B$500000,2,0)</f>
        <v>Sundry Debtors Export, Other (Ashish Chahar)</v>
      </c>
    </row>
    <row r="407" spans="1:9" x14ac:dyDescent="0.25">
      <c r="A407" s="17">
        <f t="shared" si="6"/>
        <v>402</v>
      </c>
      <c r="B407" s="15" t="s">
        <v>76</v>
      </c>
      <c r="C407" s="18">
        <v>5.2199999999999998E-3</v>
      </c>
      <c r="D407" s="18">
        <v>0</v>
      </c>
      <c r="E407" s="18">
        <v>2.4434200000000001</v>
      </c>
      <c r="F407" s="18">
        <v>0</v>
      </c>
      <c r="G407" s="18">
        <v>5.2199999999999998E-3</v>
      </c>
      <c r="H407" s="18">
        <v>2.4434200000000001</v>
      </c>
      <c r="I407" t="str">
        <f>+VLOOKUP('QUANTITY WISE'!$B407,Group!$A$1:$B$500000,2,0)</f>
        <v>Sundry Debtors (Ashish Chahar)</v>
      </c>
    </row>
    <row r="408" spans="1:9" x14ac:dyDescent="0.25">
      <c r="A408" s="17">
        <f t="shared" si="6"/>
        <v>403</v>
      </c>
      <c r="B408" s="15" t="s">
        <v>14050</v>
      </c>
      <c r="C408" s="18">
        <v>5.1824999999999996E-3</v>
      </c>
      <c r="D408" s="18">
        <v>0</v>
      </c>
      <c r="E408" s="18">
        <v>1.788875</v>
      </c>
      <c r="F408" s="18">
        <v>0</v>
      </c>
      <c r="G408" s="18">
        <v>5.1824999999999996E-3</v>
      </c>
      <c r="H408" s="18">
        <v>1.788875</v>
      </c>
      <c r="I408" t="str">
        <f>+VLOOKUP('QUANTITY WISE'!$B408,Group!$A$1:$B$500000,2,0)</f>
        <v>Sundry Debtors (Neeraj Kapoor)</v>
      </c>
    </row>
    <row r="409" spans="1:9" x14ac:dyDescent="0.25">
      <c r="A409" s="17">
        <f t="shared" si="6"/>
        <v>404</v>
      </c>
      <c r="B409" s="15" t="s">
        <v>215</v>
      </c>
      <c r="C409" s="18">
        <v>0</v>
      </c>
      <c r="D409" s="18">
        <v>4.7530000000000003E-3</v>
      </c>
      <c r="E409" s="18">
        <v>0</v>
      </c>
      <c r="F409" s="18">
        <v>0.33271000000000001</v>
      </c>
      <c r="G409" s="18">
        <v>4.7530000000000003E-3</v>
      </c>
      <c r="H409" s="18">
        <v>0.33271000000000001</v>
      </c>
      <c r="I409" t="str">
        <f>+VLOOKUP('QUANTITY WISE'!$B409,Group!$A$1:$B$500000,2,0)</f>
        <v>Sundry Debtors (Manish)</v>
      </c>
    </row>
    <row r="410" spans="1:9" x14ac:dyDescent="0.25">
      <c r="A410" s="17">
        <f t="shared" si="6"/>
        <v>405</v>
      </c>
      <c r="B410" s="15" t="s">
        <v>342</v>
      </c>
      <c r="C410" s="18">
        <v>4.4050000000000001E-3</v>
      </c>
      <c r="D410" s="18">
        <v>0</v>
      </c>
      <c r="E410" s="18">
        <v>1.27745</v>
      </c>
      <c r="F410" s="18">
        <v>0</v>
      </c>
      <c r="G410" s="18">
        <v>4.4050000000000001E-3</v>
      </c>
      <c r="H410" s="18">
        <v>1.27745</v>
      </c>
      <c r="I410" t="str">
        <f>+VLOOKUP('QUANTITY WISE'!$B410,Group!$A$1:$B$500000,2,0)</f>
        <v>Sundry Debtors (Dhanesh Jain)</v>
      </c>
    </row>
    <row r="411" spans="1:9" x14ac:dyDescent="0.25">
      <c r="A411" s="17">
        <f t="shared" si="6"/>
        <v>406</v>
      </c>
      <c r="B411" s="15" t="s">
        <v>15987</v>
      </c>
      <c r="C411" s="18">
        <v>4.2275000000000004E-3</v>
      </c>
      <c r="D411" s="18">
        <v>0</v>
      </c>
      <c r="E411" s="18">
        <v>0.95118749999999996</v>
      </c>
      <c r="F411" s="18">
        <v>0</v>
      </c>
      <c r="G411" s="18">
        <v>4.2275000000000004E-3</v>
      </c>
      <c r="H411" s="18">
        <v>0.95118749999999996</v>
      </c>
      <c r="I411" t="str">
        <f>+VLOOKUP('QUANTITY WISE'!$B411,Group!$A$1:$B$500000,2,0)</f>
        <v>Sundry Debtors (Ashish Chahar)</v>
      </c>
    </row>
    <row r="412" spans="1:9" x14ac:dyDescent="0.25">
      <c r="A412" s="17">
        <f t="shared" si="6"/>
        <v>407</v>
      </c>
      <c r="B412" s="15" t="s">
        <v>272</v>
      </c>
      <c r="C412" s="18">
        <v>3.7624999999999998E-3</v>
      </c>
      <c r="D412" s="18">
        <v>0</v>
      </c>
      <c r="E412" s="18">
        <v>1.639375</v>
      </c>
      <c r="F412" s="18">
        <v>0</v>
      </c>
      <c r="G412" s="18">
        <v>3.7624999999999998E-3</v>
      </c>
      <c r="H412" s="18">
        <v>1.639375</v>
      </c>
      <c r="I412" t="str">
        <f>+VLOOKUP('QUANTITY WISE'!$B412,Group!$A$1:$B$500000,2,0)</f>
        <v>Sundry Debtors (Ashish Chahar)</v>
      </c>
    </row>
    <row r="413" spans="1:9" x14ac:dyDescent="0.25">
      <c r="A413" s="17">
        <f t="shared" si="6"/>
        <v>408</v>
      </c>
      <c r="B413" s="15" t="s">
        <v>235</v>
      </c>
      <c r="C413" s="18">
        <v>3.7100000000000002E-3</v>
      </c>
      <c r="D413" s="18">
        <v>0</v>
      </c>
      <c r="E413" s="18">
        <v>1.5994999999999999</v>
      </c>
      <c r="F413" s="18">
        <v>0</v>
      </c>
      <c r="G413" s="18">
        <v>3.7100000000000002E-3</v>
      </c>
      <c r="H413" s="18">
        <v>1.5994999999999999</v>
      </c>
      <c r="I413" t="str">
        <f>+VLOOKUP('QUANTITY WISE'!$B413,Group!$A$1:$B$500000,2,0)</f>
        <v>Sundry Debtors (Pankaj Jain)</v>
      </c>
    </row>
    <row r="414" spans="1:9" x14ac:dyDescent="0.25">
      <c r="A414" s="17">
        <f t="shared" si="6"/>
        <v>409</v>
      </c>
      <c r="B414" s="15" t="s">
        <v>17343</v>
      </c>
      <c r="C414" s="18">
        <v>3.5500000000000002E-3</v>
      </c>
      <c r="D414" s="18">
        <v>0</v>
      </c>
      <c r="E414" s="18">
        <v>1.0860000000000001</v>
      </c>
      <c r="F414" s="18">
        <v>0</v>
      </c>
      <c r="G414" s="18">
        <v>3.5500000000000002E-3</v>
      </c>
      <c r="H414" s="18">
        <v>1.0860000000000001</v>
      </c>
      <c r="I414" t="str">
        <f>+VLOOKUP('QUANTITY WISE'!$B414,Group!$A$1:$B$500000,2,0)</f>
        <v>Sundry Debtors (Neeraj Kapoor)</v>
      </c>
    </row>
    <row r="415" spans="1:9" x14ac:dyDescent="0.25">
      <c r="A415" s="17">
        <f t="shared" si="6"/>
        <v>410</v>
      </c>
      <c r="B415" s="15" t="s">
        <v>17364</v>
      </c>
      <c r="C415" s="18">
        <v>3.4250000000000001E-3</v>
      </c>
      <c r="D415" s="18">
        <v>0</v>
      </c>
      <c r="E415" s="18">
        <v>0.770625</v>
      </c>
      <c r="F415" s="18">
        <v>0</v>
      </c>
      <c r="G415" s="18">
        <v>3.4250000000000001E-3</v>
      </c>
      <c r="H415" s="18">
        <v>0.770625</v>
      </c>
      <c r="I415" t="str">
        <f>+VLOOKUP('QUANTITY WISE'!$B415,Group!$A$1:$B$500000,2,0)</f>
        <v>Sundry Debtors (Ashish Chahar)</v>
      </c>
    </row>
    <row r="416" spans="1:9" x14ac:dyDescent="0.25">
      <c r="A416" s="17">
        <f t="shared" si="6"/>
        <v>411</v>
      </c>
      <c r="B416" s="15" t="s">
        <v>10425</v>
      </c>
      <c r="C416" s="18">
        <v>3.3600000000000001E-3</v>
      </c>
      <c r="D416" s="18">
        <v>0</v>
      </c>
      <c r="E416" s="18">
        <v>1.3465</v>
      </c>
      <c r="F416" s="18">
        <v>0</v>
      </c>
      <c r="G416" s="18">
        <v>3.3600000000000001E-3</v>
      </c>
      <c r="H416" s="18">
        <v>1.3465</v>
      </c>
      <c r="I416" t="str">
        <f>+VLOOKUP('QUANTITY WISE'!$B416,Group!$A$1:$B$500000,2,0)</f>
        <v>Sundry Debtors (Ashish Chahar)</v>
      </c>
    </row>
    <row r="417" spans="1:9" x14ac:dyDescent="0.25">
      <c r="A417" s="17">
        <f t="shared" si="6"/>
        <v>412</v>
      </c>
      <c r="B417" s="15" t="s">
        <v>240</v>
      </c>
      <c r="C417" s="18">
        <v>3.3050000000000002E-3</v>
      </c>
      <c r="D417" s="18">
        <v>0</v>
      </c>
      <c r="E417" s="18">
        <v>0.81220000000000003</v>
      </c>
      <c r="F417" s="18">
        <v>0</v>
      </c>
      <c r="G417" s="18">
        <v>3.3050000000000002E-3</v>
      </c>
      <c r="H417" s="18">
        <v>0.81220000000000003</v>
      </c>
      <c r="I417" t="str">
        <f>+VLOOKUP('QUANTITY WISE'!$B417,Group!$A$1:$B$500000,2,0)</f>
        <v>Sundry Debtors (Pankaj Jain)</v>
      </c>
    </row>
    <row r="418" spans="1:9" x14ac:dyDescent="0.25">
      <c r="A418" s="17">
        <f t="shared" si="6"/>
        <v>413</v>
      </c>
      <c r="B418" s="15" t="s">
        <v>13938</v>
      </c>
      <c r="C418" s="18">
        <v>3.3E-3</v>
      </c>
      <c r="D418" s="18">
        <v>0</v>
      </c>
      <c r="E418" s="18">
        <v>1.4966999999999999</v>
      </c>
      <c r="F418" s="18">
        <v>0</v>
      </c>
      <c r="G418" s="18">
        <v>3.3E-3</v>
      </c>
      <c r="H418" s="18">
        <v>1.4966999999999999</v>
      </c>
      <c r="I418" t="str">
        <f>+VLOOKUP('QUANTITY WISE'!$B418,Group!$A$1:$B$500000,2,0)</f>
        <v>Sundry Debtors Export, Bangladesh (Ashish Chahar)</v>
      </c>
    </row>
    <row r="419" spans="1:9" x14ac:dyDescent="0.25">
      <c r="A419" s="17">
        <f t="shared" si="6"/>
        <v>414</v>
      </c>
      <c r="B419" s="15" t="s">
        <v>129</v>
      </c>
      <c r="C419" s="18">
        <v>8.0999999999999996E-4</v>
      </c>
      <c r="D419" s="18">
        <v>2.3749999999999999E-3</v>
      </c>
      <c r="E419" s="18">
        <v>0.17136000000000001</v>
      </c>
      <c r="F419" s="18">
        <v>0.16625000000000001</v>
      </c>
      <c r="G419" s="18">
        <v>3.1849999999999999E-3</v>
      </c>
      <c r="H419" s="18">
        <v>0.33761000000000002</v>
      </c>
      <c r="I419" t="str">
        <f>+VLOOKUP('QUANTITY WISE'!$B419,Group!$A$1:$B$500000,2,0)</f>
        <v>Sundry Debtors (Manish)</v>
      </c>
    </row>
    <row r="420" spans="1:9" x14ac:dyDescent="0.25">
      <c r="A420" s="17">
        <f t="shared" si="6"/>
        <v>415</v>
      </c>
      <c r="B420" s="15" t="s">
        <v>16769</v>
      </c>
      <c r="C420" s="18">
        <v>3.15E-3</v>
      </c>
      <c r="D420" s="18">
        <v>0</v>
      </c>
      <c r="E420" s="18">
        <v>0.94499999999999995</v>
      </c>
      <c r="F420" s="18">
        <v>0</v>
      </c>
      <c r="G420" s="18">
        <v>3.15E-3</v>
      </c>
      <c r="H420" s="18">
        <v>0.94499999999999995</v>
      </c>
      <c r="I420" t="str">
        <f>+VLOOKUP('QUANTITY WISE'!$B420,Group!$A$1:$B$500000,2,0)</f>
        <v>Sundry Debtors (Pankaj Jain)</v>
      </c>
    </row>
    <row r="421" spans="1:9" x14ac:dyDescent="0.25">
      <c r="A421" s="17">
        <f t="shared" si="6"/>
        <v>416</v>
      </c>
      <c r="B421" s="15" t="s">
        <v>110</v>
      </c>
      <c r="C421" s="18">
        <v>3.1199999999999999E-3</v>
      </c>
      <c r="D421" s="18">
        <v>0</v>
      </c>
      <c r="E421" s="18">
        <v>0.83640000000000003</v>
      </c>
      <c r="F421" s="18">
        <v>0</v>
      </c>
      <c r="G421" s="18">
        <v>3.1199999999999999E-3</v>
      </c>
      <c r="H421" s="18">
        <v>0.83640000000000003</v>
      </c>
      <c r="I421" t="str">
        <f>+VLOOKUP('QUANTITY WISE'!$B421,Group!$A$1:$B$500000,2,0)</f>
        <v>Sundry Debtors (Manish)</v>
      </c>
    </row>
    <row r="422" spans="1:9" x14ac:dyDescent="0.25">
      <c r="A422" s="17">
        <f t="shared" si="6"/>
        <v>417</v>
      </c>
      <c r="B422" s="15" t="s">
        <v>8098</v>
      </c>
      <c r="C422" s="18">
        <v>3.0400000000000002E-3</v>
      </c>
      <c r="D422" s="18">
        <v>0</v>
      </c>
      <c r="E422" s="18">
        <v>0.91679999999999995</v>
      </c>
      <c r="F422" s="18">
        <v>0</v>
      </c>
      <c r="G422" s="18">
        <v>3.0400000000000002E-3</v>
      </c>
      <c r="H422" s="18">
        <v>0.91679999999999995</v>
      </c>
      <c r="I422" t="str">
        <f>+VLOOKUP('QUANTITY WISE'!$B422,Group!$A$1:$B$500000,2,0)</f>
        <v>Sundry Debtors (Neeraj Kapoor)</v>
      </c>
    </row>
    <row r="423" spans="1:9" x14ac:dyDescent="0.25">
      <c r="A423" s="17">
        <f t="shared" si="6"/>
        <v>418</v>
      </c>
      <c r="B423" s="15" t="s">
        <v>11129</v>
      </c>
      <c r="C423" s="18">
        <v>2.8500000000000001E-3</v>
      </c>
      <c r="D423" s="18">
        <v>0</v>
      </c>
      <c r="E423" s="18">
        <v>1.818576</v>
      </c>
      <c r="F423" s="18">
        <v>0</v>
      </c>
      <c r="G423" s="18">
        <v>2.8500000000000001E-3</v>
      </c>
      <c r="H423" s="18">
        <v>1.818576</v>
      </c>
      <c r="I423" t="str">
        <f>+VLOOKUP('QUANTITY WISE'!$B423,Group!$A$1:$B$500000,2,0)</f>
        <v>Sundry Debtors Export, Other (Ashish Chahar)</v>
      </c>
    </row>
    <row r="424" spans="1:9" x14ac:dyDescent="0.25">
      <c r="A424" s="17">
        <f t="shared" si="6"/>
        <v>419</v>
      </c>
      <c r="B424" s="15" t="s">
        <v>390</v>
      </c>
      <c r="C424" s="18">
        <v>2.7399999999999998E-3</v>
      </c>
      <c r="D424" s="18">
        <v>0</v>
      </c>
      <c r="E424" s="18">
        <v>0.82835999999999999</v>
      </c>
      <c r="F424" s="18">
        <v>0</v>
      </c>
      <c r="G424" s="18">
        <v>2.7399999999999998E-3</v>
      </c>
      <c r="H424" s="18">
        <v>0.82835999999999999</v>
      </c>
      <c r="I424" t="str">
        <f>+VLOOKUP('QUANTITY WISE'!$B424,Group!$A$1:$B$500000,2,0)</f>
        <v>Sundry Debtors (Pankaj Jain)</v>
      </c>
    </row>
    <row r="425" spans="1:9" x14ac:dyDescent="0.25">
      <c r="A425" s="17">
        <f t="shared" si="6"/>
        <v>420</v>
      </c>
      <c r="B425" s="15" t="s">
        <v>19128</v>
      </c>
      <c r="C425" s="18">
        <v>2.7399999999999998E-3</v>
      </c>
      <c r="D425" s="18">
        <v>0</v>
      </c>
      <c r="E425" s="18">
        <v>1.1286</v>
      </c>
      <c r="F425" s="18">
        <v>0</v>
      </c>
      <c r="G425" s="18">
        <v>2.7399999999999998E-3</v>
      </c>
      <c r="H425" s="18">
        <v>1.1286</v>
      </c>
      <c r="I425" t="str">
        <f>+VLOOKUP('QUANTITY WISE'!$B425,Group!$A$1:$B$500000,2,0)</f>
        <v>Sundry Debtors Export, Srilanka (Ashish Chahar)</v>
      </c>
    </row>
    <row r="426" spans="1:9" x14ac:dyDescent="0.25">
      <c r="A426" s="17">
        <f t="shared" si="6"/>
        <v>421</v>
      </c>
      <c r="B426" s="15" t="s">
        <v>4153</v>
      </c>
      <c r="C426" s="18">
        <v>2.4299999999999999E-3</v>
      </c>
      <c r="D426" s="18">
        <v>0</v>
      </c>
      <c r="E426" s="18">
        <v>0.91149999999999998</v>
      </c>
      <c r="F426" s="18">
        <v>0.05</v>
      </c>
      <c r="G426" s="18">
        <v>2.4299999999999999E-3</v>
      </c>
      <c r="H426" s="18">
        <v>0.96150000000000002</v>
      </c>
      <c r="I426" t="str">
        <f>+VLOOKUP('QUANTITY WISE'!$B426,Group!$A$1:$B$500000,2,0)</f>
        <v>Sundry Debtors (Common) Pankaj Ji &amp; Ashish Ji</v>
      </c>
    </row>
    <row r="427" spans="1:9" x14ac:dyDescent="0.25">
      <c r="A427" s="17">
        <f t="shared" si="6"/>
        <v>422</v>
      </c>
      <c r="B427" s="15" t="s">
        <v>373</v>
      </c>
      <c r="C427" s="18">
        <v>2.4275E-3</v>
      </c>
      <c r="D427" s="18">
        <v>0</v>
      </c>
      <c r="E427" s="18">
        <v>0.55832499999999996</v>
      </c>
      <c r="F427" s="18">
        <v>0</v>
      </c>
      <c r="G427" s="18">
        <v>2.4275E-3</v>
      </c>
      <c r="H427" s="18">
        <v>0.55832499999999996</v>
      </c>
      <c r="I427" t="str">
        <f>+VLOOKUP('QUANTITY WISE'!$B427,Group!$A$1:$B$500000,2,0)</f>
        <v>Sundry Debtors (Pankaj Jain)</v>
      </c>
    </row>
    <row r="428" spans="1:9" x14ac:dyDescent="0.25">
      <c r="A428" s="17">
        <f t="shared" si="6"/>
        <v>423</v>
      </c>
      <c r="B428" s="15" t="s">
        <v>16060</v>
      </c>
      <c r="C428" s="18">
        <v>2.385E-3</v>
      </c>
      <c r="D428" s="18">
        <v>0</v>
      </c>
      <c r="E428" s="18">
        <v>0.83474999999999999</v>
      </c>
      <c r="F428" s="18">
        <v>0</v>
      </c>
      <c r="G428" s="18">
        <v>2.385E-3</v>
      </c>
      <c r="H428" s="18">
        <v>0.83474999999999999</v>
      </c>
      <c r="I428" t="str">
        <f>+VLOOKUP('QUANTITY WISE'!$B428,Group!$A$1:$B$500000,2,0)</f>
        <v>Sundry Debtors (Pankaj Jain)</v>
      </c>
    </row>
    <row r="429" spans="1:9" x14ac:dyDescent="0.25">
      <c r="A429" s="17">
        <f t="shared" si="6"/>
        <v>424</v>
      </c>
      <c r="B429" s="15" t="s">
        <v>1404</v>
      </c>
      <c r="C429" s="18">
        <v>2.2274999999999999E-3</v>
      </c>
      <c r="D429" s="18">
        <v>0</v>
      </c>
      <c r="E429" s="18">
        <v>0.83531250000000001</v>
      </c>
      <c r="F429" s="18">
        <v>0</v>
      </c>
      <c r="G429" s="18">
        <v>2.2274999999999999E-3</v>
      </c>
      <c r="H429" s="18">
        <v>0.83531250000000001</v>
      </c>
      <c r="I429" t="str">
        <f>+VLOOKUP('QUANTITY WISE'!$B429,Group!$A$1:$B$500000,2,0)</f>
        <v>Sundry Debtors (Ashish Chahar)</v>
      </c>
    </row>
    <row r="430" spans="1:9" x14ac:dyDescent="0.25">
      <c r="A430" s="17">
        <f t="shared" si="6"/>
        <v>425</v>
      </c>
      <c r="B430" s="15" t="s">
        <v>7631</v>
      </c>
      <c r="C430" s="18">
        <v>2.1299999999999999E-3</v>
      </c>
      <c r="D430" s="18">
        <v>0</v>
      </c>
      <c r="E430" s="18">
        <v>0.85199999999999998</v>
      </c>
      <c r="F430" s="18">
        <v>0</v>
      </c>
      <c r="G430" s="18">
        <v>2.1299999999999999E-3</v>
      </c>
      <c r="H430" s="18">
        <v>0.85199999999999998</v>
      </c>
      <c r="I430" t="str">
        <f>+VLOOKUP('QUANTITY WISE'!$B430,Group!$A$1:$B$500000,2,0)</f>
        <v>Sundry Debtors (Neeraj Kapoor)</v>
      </c>
    </row>
    <row r="431" spans="1:9" x14ac:dyDescent="0.25">
      <c r="A431" s="17">
        <f t="shared" si="6"/>
        <v>426</v>
      </c>
      <c r="B431" s="15" t="s">
        <v>75</v>
      </c>
      <c r="C431" s="18">
        <v>2.0899999999999998E-3</v>
      </c>
      <c r="D431" s="18">
        <v>0</v>
      </c>
      <c r="E431" s="18">
        <v>0.73150000000000004</v>
      </c>
      <c r="F431" s="18">
        <v>0</v>
      </c>
      <c r="G431" s="18">
        <v>2.0899999999999998E-3</v>
      </c>
      <c r="H431" s="18">
        <v>0.73150000000000004</v>
      </c>
      <c r="I431" t="str">
        <f>+VLOOKUP('QUANTITY WISE'!$B431,Group!$A$1:$B$500000,2,0)</f>
        <v>Sundry Debtors (Pawan)</v>
      </c>
    </row>
    <row r="432" spans="1:9" x14ac:dyDescent="0.25">
      <c r="A432" s="17">
        <f t="shared" si="6"/>
        <v>427</v>
      </c>
      <c r="B432" s="15" t="s">
        <v>18108</v>
      </c>
      <c r="C432" s="18">
        <v>2.0799999999999998E-3</v>
      </c>
      <c r="D432" s="18">
        <v>0</v>
      </c>
      <c r="E432" s="18">
        <v>0.93600000000000005</v>
      </c>
      <c r="F432" s="18">
        <v>0</v>
      </c>
      <c r="G432" s="18">
        <v>2.0799999999999998E-3</v>
      </c>
      <c r="H432" s="18">
        <v>0.93600000000000005</v>
      </c>
      <c r="I432" t="str">
        <f>+VLOOKUP('QUANTITY WISE'!$B432,Group!$A$1:$B$500000,2,0)</f>
        <v>Sundry Debtors (Ashish Chahar)</v>
      </c>
    </row>
    <row r="433" spans="1:9" x14ac:dyDescent="0.25">
      <c r="A433" s="17">
        <f t="shared" si="6"/>
        <v>428</v>
      </c>
      <c r="B433" s="15" t="s">
        <v>251</v>
      </c>
      <c r="C433" s="18">
        <v>1.8699999999999999E-3</v>
      </c>
      <c r="D433" s="18">
        <v>0</v>
      </c>
      <c r="E433" s="18">
        <v>0.748</v>
      </c>
      <c r="F433" s="18">
        <v>0</v>
      </c>
      <c r="G433" s="18">
        <v>1.8699999999999999E-3</v>
      </c>
      <c r="H433" s="18">
        <v>0.748</v>
      </c>
      <c r="I433" t="str">
        <f>+VLOOKUP('QUANTITY WISE'!$B433,Group!$A$1:$B$500000,2,0)</f>
        <v>Sundry Debtors (Neeraj Kapoor)</v>
      </c>
    </row>
    <row r="434" spans="1:9" x14ac:dyDescent="0.25">
      <c r="A434" s="17">
        <f t="shared" si="6"/>
        <v>429</v>
      </c>
      <c r="B434" s="15" t="s">
        <v>17977</v>
      </c>
      <c r="C434" s="18">
        <v>1.83E-3</v>
      </c>
      <c r="D434" s="18">
        <v>0</v>
      </c>
      <c r="E434" s="18">
        <v>1.16656</v>
      </c>
      <c r="F434" s="18">
        <v>0</v>
      </c>
      <c r="G434" s="18">
        <v>1.83E-3</v>
      </c>
      <c r="H434" s="18">
        <v>1.16656</v>
      </c>
      <c r="I434" t="str">
        <f>+VLOOKUP('QUANTITY WISE'!$B434,Group!$A$1:$B$500000,2,0)</f>
        <v>Sundry Debtors Export, Bangladesh (Ashish Chahar)</v>
      </c>
    </row>
    <row r="435" spans="1:9" x14ac:dyDescent="0.25">
      <c r="A435" s="17">
        <f t="shared" si="6"/>
        <v>430</v>
      </c>
      <c r="B435" s="15" t="s">
        <v>15582</v>
      </c>
      <c r="C435" s="18">
        <v>1.82E-3</v>
      </c>
      <c r="D435" s="18">
        <v>0</v>
      </c>
      <c r="E435" s="18">
        <v>1.1634</v>
      </c>
      <c r="F435" s="18">
        <v>0</v>
      </c>
      <c r="G435" s="18">
        <v>1.82E-3</v>
      </c>
      <c r="H435" s="18">
        <v>1.1634</v>
      </c>
      <c r="I435" t="str">
        <f>+VLOOKUP('QUANTITY WISE'!$B435,Group!$A$1:$B$500000,2,0)</f>
        <v>Sundry Debtors Export, Other (Ashish Chahar)</v>
      </c>
    </row>
    <row r="436" spans="1:9" x14ac:dyDescent="0.25">
      <c r="A436" s="17">
        <f t="shared" si="6"/>
        <v>431</v>
      </c>
      <c r="B436" s="15" t="s">
        <v>191</v>
      </c>
      <c r="C436" s="18">
        <v>1.81E-3</v>
      </c>
      <c r="D436" s="18">
        <v>0</v>
      </c>
      <c r="E436" s="18">
        <v>0.99750000000000005</v>
      </c>
      <c r="F436" s="18">
        <v>0</v>
      </c>
      <c r="G436" s="18">
        <v>1.81E-3</v>
      </c>
      <c r="H436" s="18">
        <v>0.99750000000000005</v>
      </c>
      <c r="I436" t="str">
        <f>+VLOOKUP('QUANTITY WISE'!$B436,Group!$A$1:$B$500000,2,0)</f>
        <v>Sundry Debtors (Ashish Chahar)</v>
      </c>
    </row>
    <row r="437" spans="1:9" x14ac:dyDescent="0.25">
      <c r="A437" s="17">
        <f t="shared" si="6"/>
        <v>432</v>
      </c>
      <c r="B437" s="15" t="s">
        <v>114</v>
      </c>
      <c r="C437" s="18">
        <v>1.745E-3</v>
      </c>
      <c r="D437" s="18">
        <v>0</v>
      </c>
      <c r="E437" s="18">
        <v>0.61075000000000002</v>
      </c>
      <c r="F437" s="18">
        <v>0</v>
      </c>
      <c r="G437" s="18">
        <v>1.745E-3</v>
      </c>
      <c r="H437" s="18">
        <v>0.61075000000000002</v>
      </c>
      <c r="I437" t="str">
        <f>+VLOOKUP('QUANTITY WISE'!$B437,Group!$A$1:$B$500000,2,0)</f>
        <v>Sundry Debtors (Ashish Chahar)</v>
      </c>
    </row>
    <row r="438" spans="1:9" x14ac:dyDescent="0.25">
      <c r="A438" s="17">
        <f t="shared" si="6"/>
        <v>433</v>
      </c>
      <c r="B438" s="15" t="s">
        <v>15584</v>
      </c>
      <c r="C438" s="18">
        <v>1.6100000000000001E-3</v>
      </c>
      <c r="D438" s="18">
        <v>0</v>
      </c>
      <c r="E438" s="18">
        <v>0.9732114999999999</v>
      </c>
      <c r="F438" s="18">
        <v>0</v>
      </c>
      <c r="G438" s="18">
        <v>1.6100000000000001E-3</v>
      </c>
      <c r="H438" s="18">
        <v>0.9732114999999999</v>
      </c>
      <c r="I438" t="str">
        <f>+VLOOKUP('QUANTITY WISE'!$B438,Group!$A$1:$B$500000,2,0)</f>
        <v>Sundry Debtors (Exports Others)</v>
      </c>
    </row>
    <row r="439" spans="1:9" x14ac:dyDescent="0.25">
      <c r="A439" s="17">
        <f t="shared" si="6"/>
        <v>434</v>
      </c>
      <c r="B439" s="15" t="s">
        <v>16064</v>
      </c>
      <c r="C439" s="18">
        <v>1.6000000000000001E-3</v>
      </c>
      <c r="D439" s="18">
        <v>0</v>
      </c>
      <c r="E439" s="18">
        <v>0.64</v>
      </c>
      <c r="F439" s="18">
        <v>0</v>
      </c>
      <c r="G439" s="18">
        <v>1.6000000000000001E-3</v>
      </c>
      <c r="H439" s="18">
        <v>0.64</v>
      </c>
      <c r="I439" t="str">
        <f>+VLOOKUP('QUANTITY WISE'!$B439,Group!$A$1:$B$500000,2,0)</f>
        <v>Sundry Debtors (Pawan)</v>
      </c>
    </row>
    <row r="440" spans="1:9" x14ac:dyDescent="0.25">
      <c r="A440" s="17">
        <f t="shared" si="6"/>
        <v>435</v>
      </c>
      <c r="B440" s="15" t="s">
        <v>9245</v>
      </c>
      <c r="C440" s="18">
        <v>1.565E-3</v>
      </c>
      <c r="D440" s="18">
        <v>0</v>
      </c>
      <c r="E440" s="18">
        <v>0.69925000000000004</v>
      </c>
      <c r="F440" s="18">
        <v>0</v>
      </c>
      <c r="G440" s="18">
        <v>1.565E-3</v>
      </c>
      <c r="H440" s="18">
        <v>0.69925000000000004</v>
      </c>
      <c r="I440" t="str">
        <f>+VLOOKUP('QUANTITY WISE'!$B440,Group!$A$1:$B$500000,2,0)</f>
        <v>Sundry Debtors (Ashish Chahar)</v>
      </c>
    </row>
    <row r="441" spans="1:9" x14ac:dyDescent="0.25">
      <c r="A441" s="17">
        <f t="shared" si="6"/>
        <v>436</v>
      </c>
      <c r="B441" s="15" t="s">
        <v>208</v>
      </c>
      <c r="C441" s="18">
        <v>1.3600000000000001E-3</v>
      </c>
      <c r="D441" s="18">
        <v>0</v>
      </c>
      <c r="E441" s="18">
        <v>0.91784500000000002</v>
      </c>
      <c r="F441" s="18">
        <v>0</v>
      </c>
      <c r="G441" s="18">
        <v>1.3600000000000001E-3</v>
      </c>
      <c r="H441" s="18">
        <v>0.91784500000000002</v>
      </c>
      <c r="I441" t="str">
        <f>+VLOOKUP('QUANTITY WISE'!$B441,Group!$A$1:$B$500000,2,0)</f>
        <v>Sundry Debtors Export, Srilanka (Ashish Chahar)</v>
      </c>
    </row>
    <row r="442" spans="1:9" x14ac:dyDescent="0.25">
      <c r="A442" s="17">
        <f t="shared" si="6"/>
        <v>437</v>
      </c>
      <c r="B442" s="15" t="s">
        <v>356</v>
      </c>
      <c r="C442" s="18">
        <v>1.335E-3</v>
      </c>
      <c r="D442" s="18">
        <v>0</v>
      </c>
      <c r="E442" s="18">
        <v>0.52825</v>
      </c>
      <c r="F442" s="18">
        <v>0</v>
      </c>
      <c r="G442" s="18">
        <v>1.335E-3</v>
      </c>
      <c r="H442" s="18">
        <v>0.52825</v>
      </c>
      <c r="I442" t="str">
        <f>+VLOOKUP('QUANTITY WISE'!$B442,Group!$A$1:$B$500000,2,0)</f>
        <v>Sundry Debtors (Manish)</v>
      </c>
    </row>
    <row r="443" spans="1:9" x14ac:dyDescent="0.25">
      <c r="A443" s="17">
        <f t="shared" si="6"/>
        <v>438</v>
      </c>
      <c r="B443" s="15" t="s">
        <v>3989</v>
      </c>
      <c r="C443" s="18">
        <v>0</v>
      </c>
      <c r="D443" s="18">
        <v>1.2999999999999999E-3</v>
      </c>
      <c r="E443" s="18">
        <v>0</v>
      </c>
      <c r="F443" s="18">
        <v>9.0999999999999998E-2</v>
      </c>
      <c r="G443" s="18">
        <v>1.2999999999999999E-3</v>
      </c>
      <c r="H443" s="18">
        <v>9.0999999999999998E-2</v>
      </c>
      <c r="I443" t="str">
        <f>+VLOOKUP('QUANTITY WISE'!$B443,Group!$A$1:$B$500000,2,0)</f>
        <v>Sundry Debtors (Manish)</v>
      </c>
    </row>
    <row r="444" spans="1:9" x14ac:dyDescent="0.25">
      <c r="A444" s="17">
        <f t="shared" si="6"/>
        <v>439</v>
      </c>
      <c r="B444" s="15" t="s">
        <v>4696</v>
      </c>
      <c r="C444" s="18">
        <v>1.2600000000000001E-3</v>
      </c>
      <c r="D444" s="18">
        <v>0</v>
      </c>
      <c r="E444" s="18">
        <v>0.19885</v>
      </c>
      <c r="F444" s="18">
        <v>0</v>
      </c>
      <c r="G444" s="18">
        <v>1.2600000000000001E-3</v>
      </c>
      <c r="H444" s="18">
        <v>0.19885</v>
      </c>
      <c r="I444" t="str">
        <f>+VLOOKUP('QUANTITY WISE'!$B444,Group!$A$1:$B$500000,2,0)</f>
        <v>Sundry Debtors (Neeraj Kapoor)</v>
      </c>
    </row>
    <row r="445" spans="1:9" x14ac:dyDescent="0.25">
      <c r="A445" s="17">
        <f t="shared" si="6"/>
        <v>440</v>
      </c>
      <c r="B445" s="15" t="s">
        <v>341</v>
      </c>
      <c r="C445" s="18">
        <v>1.1800000000000001E-3</v>
      </c>
      <c r="D445" s="18">
        <v>0</v>
      </c>
      <c r="E445" s="18">
        <v>0.32129999999999997</v>
      </c>
      <c r="F445" s="18">
        <v>0</v>
      </c>
      <c r="G445" s="18">
        <v>1.1800000000000001E-3</v>
      </c>
      <c r="H445" s="18">
        <v>0.32129999999999997</v>
      </c>
      <c r="I445" t="str">
        <f>+VLOOKUP('QUANTITY WISE'!$B445,Group!$A$1:$B$500000,2,0)</f>
        <v>Sundry Debtors (Dhanesh Jain)</v>
      </c>
    </row>
    <row r="446" spans="1:9" x14ac:dyDescent="0.25">
      <c r="A446" s="17">
        <f t="shared" si="6"/>
        <v>441</v>
      </c>
      <c r="B446" s="15" t="s">
        <v>3202</v>
      </c>
      <c r="C446" s="18">
        <v>1.17E-3</v>
      </c>
      <c r="D446" s="18">
        <v>0</v>
      </c>
      <c r="E446" s="18">
        <v>0.46800000000000003</v>
      </c>
      <c r="F446" s="18">
        <v>0</v>
      </c>
      <c r="G446" s="18">
        <v>1.17E-3</v>
      </c>
      <c r="H446" s="18">
        <v>0.46800000000000003</v>
      </c>
      <c r="I446" t="str">
        <f>+VLOOKUP('QUANTITY WISE'!$B446,Group!$A$1:$B$500000,2,0)</f>
        <v>Sundry Debtors (Ashish Chahar)</v>
      </c>
    </row>
    <row r="447" spans="1:9" x14ac:dyDescent="0.25">
      <c r="A447" s="17">
        <f t="shared" si="6"/>
        <v>442</v>
      </c>
      <c r="B447" s="15" t="s">
        <v>37</v>
      </c>
      <c r="C447" s="18">
        <v>1.15E-3</v>
      </c>
      <c r="D447" s="18">
        <v>0</v>
      </c>
      <c r="E447" s="18">
        <v>0.55020000000000002</v>
      </c>
      <c r="F447" s="18">
        <v>0</v>
      </c>
      <c r="G447" s="18">
        <v>1.15E-3</v>
      </c>
      <c r="H447" s="18">
        <v>0.55020000000000002</v>
      </c>
      <c r="I447" t="str">
        <f>+VLOOKUP('QUANTITY WISE'!$B447,Group!$A$1:$B$500000,2,0)</f>
        <v>Sundry Debtors (Pankaj Jain)</v>
      </c>
    </row>
    <row r="448" spans="1:9" x14ac:dyDescent="0.25">
      <c r="A448" s="17">
        <f t="shared" si="6"/>
        <v>443</v>
      </c>
      <c r="B448" s="15" t="s">
        <v>10555</v>
      </c>
      <c r="C448" s="18">
        <v>0</v>
      </c>
      <c r="D448" s="18">
        <v>1.1349999999999999E-3</v>
      </c>
      <c r="E448" s="18">
        <v>0</v>
      </c>
      <c r="F448" s="18">
        <v>0.17025000000000001</v>
      </c>
      <c r="G448" s="18">
        <v>1.1349999999999999E-3</v>
      </c>
      <c r="H448" s="18">
        <v>0.17025000000000001</v>
      </c>
      <c r="I448" t="str">
        <f>+VLOOKUP('QUANTITY WISE'!$B448,Group!$A$1:$B$500000,2,0)</f>
        <v>Sundry Debtors (Manish)</v>
      </c>
    </row>
    <row r="449" spans="1:9" x14ac:dyDescent="0.25">
      <c r="A449" s="17">
        <f t="shared" si="6"/>
        <v>444</v>
      </c>
      <c r="B449" s="15" t="s">
        <v>345</v>
      </c>
      <c r="C449" s="18">
        <v>1.1100000000000001E-3</v>
      </c>
      <c r="D449" s="18">
        <v>0</v>
      </c>
      <c r="E449" s="18">
        <v>0.39100000000000001</v>
      </c>
      <c r="F449" s="18">
        <v>0</v>
      </c>
      <c r="G449" s="18">
        <v>1.1100000000000001E-3</v>
      </c>
      <c r="H449" s="18">
        <v>0.39100000000000001</v>
      </c>
      <c r="I449" t="str">
        <f>+VLOOKUP('QUANTITY WISE'!$B449,Group!$A$1:$B$500000,2,0)</f>
        <v>Sundry Debtors (Neeraj Kapoor)</v>
      </c>
    </row>
    <row r="450" spans="1:9" x14ac:dyDescent="0.25">
      <c r="A450" s="17">
        <f t="shared" si="6"/>
        <v>445</v>
      </c>
      <c r="B450" s="15" t="s">
        <v>9917</v>
      </c>
      <c r="C450" s="18">
        <v>1.1000000000000001E-3</v>
      </c>
      <c r="D450" s="18">
        <v>0</v>
      </c>
      <c r="E450" s="18">
        <v>0.66</v>
      </c>
      <c r="F450" s="18">
        <v>0</v>
      </c>
      <c r="G450" s="18">
        <v>1.1000000000000001E-3</v>
      </c>
      <c r="H450" s="18">
        <v>0.66</v>
      </c>
      <c r="I450" t="str">
        <f>+VLOOKUP('QUANTITY WISE'!$B450,Group!$A$1:$B$500000,2,0)</f>
        <v>Sundry Debtors (Ashish Chahar)</v>
      </c>
    </row>
    <row r="451" spans="1:9" x14ac:dyDescent="0.25">
      <c r="A451" s="17">
        <f t="shared" si="6"/>
        <v>446</v>
      </c>
      <c r="B451" s="15" t="s">
        <v>18198</v>
      </c>
      <c r="C451" s="18">
        <v>1.1000000000000001E-3</v>
      </c>
      <c r="D451" s="18">
        <v>0</v>
      </c>
      <c r="E451" s="18">
        <v>0.60499999999999998</v>
      </c>
      <c r="F451" s="18">
        <v>0</v>
      </c>
      <c r="G451" s="18">
        <v>1.1000000000000001E-3</v>
      </c>
      <c r="H451" s="18">
        <v>0.60499999999999998</v>
      </c>
      <c r="I451" t="str">
        <f>+VLOOKUP('QUANTITY WISE'!$B451,Group!$A$1:$B$500000,2,0)</f>
        <v>Sundry Debtors (Pankaj Jain)</v>
      </c>
    </row>
    <row r="452" spans="1:9" x14ac:dyDescent="0.25">
      <c r="A452" s="17">
        <f t="shared" si="6"/>
        <v>447</v>
      </c>
      <c r="B452" s="15" t="s">
        <v>14233</v>
      </c>
      <c r="C452" s="18">
        <v>1E-3</v>
      </c>
      <c r="D452" s="18">
        <v>0</v>
      </c>
      <c r="E452" s="18">
        <v>0.25</v>
      </c>
      <c r="F452" s="18">
        <v>0</v>
      </c>
      <c r="G452" s="18">
        <v>1E-3</v>
      </c>
      <c r="H452" s="18">
        <v>0.25</v>
      </c>
      <c r="I452" t="str">
        <f>+VLOOKUP('QUANTITY WISE'!$B452,Group!$A$1:$B$500000,2,0)</f>
        <v>Sundry Debtors (Ashish Chahar)</v>
      </c>
    </row>
    <row r="453" spans="1:9" x14ac:dyDescent="0.25">
      <c r="A453" s="17">
        <f t="shared" si="6"/>
        <v>448</v>
      </c>
      <c r="B453" s="15" t="s">
        <v>620</v>
      </c>
      <c r="C453" s="18">
        <v>9.7000000000000005E-4</v>
      </c>
      <c r="D453" s="18">
        <v>0</v>
      </c>
      <c r="E453" s="18">
        <v>0.60548250000000003</v>
      </c>
      <c r="F453" s="18">
        <v>0</v>
      </c>
      <c r="G453" s="18">
        <v>9.7000000000000005E-4</v>
      </c>
      <c r="H453" s="18">
        <v>0.60548250000000003</v>
      </c>
      <c r="I453" t="str">
        <f>+VLOOKUP('QUANTITY WISE'!$B453,Group!$A$1:$B$500000,2,0)</f>
        <v>Sundry Debtors Export, Other (Ashish Chahar)</v>
      </c>
    </row>
    <row r="454" spans="1:9" x14ac:dyDescent="0.25">
      <c r="A454" s="17">
        <f t="shared" si="6"/>
        <v>449</v>
      </c>
      <c r="B454" s="15" t="s">
        <v>262</v>
      </c>
      <c r="C454" s="18">
        <v>9.6000000000000002E-4</v>
      </c>
      <c r="D454" s="18">
        <v>0</v>
      </c>
      <c r="E454" s="18">
        <v>0.432</v>
      </c>
      <c r="F454" s="18">
        <v>0</v>
      </c>
      <c r="G454" s="18">
        <v>9.6000000000000002E-4</v>
      </c>
      <c r="H454" s="18">
        <v>0.432</v>
      </c>
      <c r="I454" t="str">
        <f>+VLOOKUP('QUANTITY WISE'!$B454,Group!$A$1:$B$500000,2,0)</f>
        <v>Sundry Debtors (Ashish Chahar)</v>
      </c>
    </row>
    <row r="455" spans="1:9" x14ac:dyDescent="0.25">
      <c r="A455" s="17">
        <f t="shared" ref="A455:A518" si="7">+ROW()-5</f>
        <v>450</v>
      </c>
      <c r="B455" s="15" t="s">
        <v>117</v>
      </c>
      <c r="C455" s="18">
        <v>9.2299999999999999E-4</v>
      </c>
      <c r="D455" s="18">
        <v>0</v>
      </c>
      <c r="E455" s="18">
        <v>0.21645</v>
      </c>
      <c r="F455" s="18">
        <v>0</v>
      </c>
      <c r="G455" s="18">
        <v>9.2299999999999999E-4</v>
      </c>
      <c r="H455" s="18">
        <v>0.21645</v>
      </c>
      <c r="I455" t="str">
        <f>+VLOOKUP('QUANTITY WISE'!$B455,Group!$A$1:$B$500000,2,0)</f>
        <v>Sundry Debtors (Neeraj Kapoor)</v>
      </c>
    </row>
    <row r="456" spans="1:9" x14ac:dyDescent="0.25">
      <c r="A456" s="17">
        <f t="shared" si="7"/>
        <v>451</v>
      </c>
      <c r="B456" s="15" t="s">
        <v>6083</v>
      </c>
      <c r="C456" s="18">
        <v>8.9999999999999998E-4</v>
      </c>
      <c r="D456" s="18">
        <v>0</v>
      </c>
      <c r="E456" s="18">
        <v>0.33750000000000002</v>
      </c>
      <c r="F456" s="18">
        <v>0</v>
      </c>
      <c r="G456" s="18">
        <v>8.9999999999999998E-4</v>
      </c>
      <c r="H456" s="18">
        <v>0.33750000000000002</v>
      </c>
      <c r="I456" t="str">
        <f>+VLOOKUP('QUANTITY WISE'!$B456,Group!$A$1:$B$500000,2,0)</f>
        <v>Sundry Debtors (Pankaj Jain)</v>
      </c>
    </row>
    <row r="457" spans="1:9" x14ac:dyDescent="0.25">
      <c r="A457" s="17">
        <f t="shared" si="7"/>
        <v>452</v>
      </c>
      <c r="B457" s="15" t="s">
        <v>8335</v>
      </c>
      <c r="C457" s="18">
        <v>8.8999999999999995E-4</v>
      </c>
      <c r="D457" s="18">
        <v>0</v>
      </c>
      <c r="E457" s="18">
        <v>0.2492</v>
      </c>
      <c r="F457" s="18">
        <v>0</v>
      </c>
      <c r="G457" s="18">
        <v>8.8999999999999995E-4</v>
      </c>
      <c r="H457" s="18">
        <v>0.2492</v>
      </c>
      <c r="I457" t="str">
        <f>+VLOOKUP('QUANTITY WISE'!$B457,Group!$A$1:$B$500000,2,0)</f>
        <v>Sundry Debtors (Neeraj Kapoor)</v>
      </c>
    </row>
    <row r="458" spans="1:9" x14ac:dyDescent="0.25">
      <c r="A458" s="17">
        <f t="shared" si="7"/>
        <v>453</v>
      </c>
      <c r="B458" s="15" t="s">
        <v>12121</v>
      </c>
      <c r="C458" s="18">
        <v>8.1999999999999998E-4</v>
      </c>
      <c r="D458" s="18">
        <v>0</v>
      </c>
      <c r="E458" s="18">
        <v>0.55759999999999998</v>
      </c>
      <c r="F458" s="18">
        <v>0</v>
      </c>
      <c r="G458" s="18">
        <v>8.1999999999999998E-4</v>
      </c>
      <c r="H458" s="18">
        <v>0.55759999999999998</v>
      </c>
      <c r="I458" t="str">
        <f>+VLOOKUP('QUANTITY WISE'!$B458,Group!$A$1:$B$500000,2,0)</f>
        <v>Sundry Debtors (Ashish Chahar)</v>
      </c>
    </row>
    <row r="459" spans="1:9" x14ac:dyDescent="0.25">
      <c r="A459" s="17">
        <f t="shared" si="7"/>
        <v>454</v>
      </c>
      <c r="B459" s="15" t="s">
        <v>2714</v>
      </c>
      <c r="C459" s="18">
        <v>8.0000000000000004E-4</v>
      </c>
      <c r="D459" s="18">
        <v>0</v>
      </c>
      <c r="E459" s="18">
        <v>0.21360000000000001</v>
      </c>
      <c r="F459" s="18">
        <v>0</v>
      </c>
      <c r="G459" s="18">
        <v>8.0000000000000004E-4</v>
      </c>
      <c r="H459" s="18">
        <v>0.21360000000000001</v>
      </c>
      <c r="I459" t="str">
        <f>+VLOOKUP('QUANTITY WISE'!$B459,Group!$A$1:$B$500000,2,0)</f>
        <v>Sundry Debtors (Pankaj Jain)</v>
      </c>
    </row>
    <row r="460" spans="1:9" x14ac:dyDescent="0.25">
      <c r="A460" s="17">
        <f t="shared" si="7"/>
        <v>455</v>
      </c>
      <c r="B460" s="15" t="s">
        <v>253</v>
      </c>
      <c r="C460" s="18">
        <v>7.7999999999999999E-4</v>
      </c>
      <c r="D460" s="18">
        <v>0</v>
      </c>
      <c r="E460" s="18">
        <v>0.32300000000000001</v>
      </c>
      <c r="F460" s="18">
        <v>0</v>
      </c>
      <c r="G460" s="18">
        <v>7.7999999999999999E-4</v>
      </c>
      <c r="H460" s="18">
        <v>0.32300000000000001</v>
      </c>
      <c r="I460" t="str">
        <f>+VLOOKUP('QUANTITY WISE'!$B460,Group!$A$1:$B$500000,2,0)</f>
        <v>Sundry Debtors (Ashish Chahar)</v>
      </c>
    </row>
    <row r="461" spans="1:9" x14ac:dyDescent="0.25">
      <c r="A461" s="17">
        <f t="shared" si="7"/>
        <v>456</v>
      </c>
      <c r="B461" s="15" t="s">
        <v>153</v>
      </c>
      <c r="C461" s="18">
        <v>7.2999999999999996E-4</v>
      </c>
      <c r="D461" s="18">
        <v>0</v>
      </c>
      <c r="E461" s="18">
        <v>4.1250000000000002E-2</v>
      </c>
      <c r="F461" s="18">
        <v>0</v>
      </c>
      <c r="G461" s="18">
        <v>7.2999999999999996E-4</v>
      </c>
      <c r="H461" s="18">
        <v>4.1250000000000002E-2</v>
      </c>
      <c r="I461" t="str">
        <f>+VLOOKUP('QUANTITY WISE'!$B461,Group!$A$1:$B$500000,2,0)</f>
        <v>Sundry Debtors (Others)</v>
      </c>
    </row>
    <row r="462" spans="1:9" x14ac:dyDescent="0.25">
      <c r="A462" s="17">
        <f t="shared" si="7"/>
        <v>457</v>
      </c>
      <c r="B462" s="15" t="s">
        <v>212</v>
      </c>
      <c r="C462" s="18">
        <v>6.9999999999999999E-4</v>
      </c>
      <c r="D462" s="18">
        <v>0</v>
      </c>
      <c r="E462" s="18">
        <v>0.38</v>
      </c>
      <c r="F462" s="18">
        <v>0</v>
      </c>
      <c r="G462" s="18">
        <v>6.9999999999999999E-4</v>
      </c>
      <c r="H462" s="18">
        <v>0.38</v>
      </c>
      <c r="I462" t="str">
        <f>+VLOOKUP('QUANTITY WISE'!$B462,Group!$A$1:$B$500000,2,0)</f>
        <v>Sundry Debtors (Pankaj Jain)</v>
      </c>
    </row>
    <row r="463" spans="1:9" x14ac:dyDescent="0.25">
      <c r="A463" s="17">
        <f t="shared" si="7"/>
        <v>458</v>
      </c>
      <c r="B463" s="15" t="s">
        <v>17469</v>
      </c>
      <c r="C463" s="18">
        <v>6.9999999999999999E-4</v>
      </c>
      <c r="D463" s="18">
        <v>0</v>
      </c>
      <c r="E463" s="18">
        <v>0.245</v>
      </c>
      <c r="F463" s="18">
        <v>0</v>
      </c>
      <c r="G463" s="18">
        <v>6.9999999999999999E-4</v>
      </c>
      <c r="H463" s="18">
        <v>0.245</v>
      </c>
      <c r="I463" t="str">
        <f>+VLOOKUP('QUANTITY WISE'!$B463,Group!$A$1:$B$500000,2,0)</f>
        <v>Sundry Debtors (Pankaj Jain)</v>
      </c>
    </row>
    <row r="464" spans="1:9" x14ac:dyDescent="0.25">
      <c r="A464" s="17">
        <f t="shared" si="7"/>
        <v>459</v>
      </c>
      <c r="B464" s="15" t="s">
        <v>16530</v>
      </c>
      <c r="C464" s="18">
        <v>6.8999999999999997E-4</v>
      </c>
      <c r="D464" s="18">
        <v>0</v>
      </c>
      <c r="E464" s="18">
        <v>0.3105</v>
      </c>
      <c r="F464" s="18">
        <v>0</v>
      </c>
      <c r="G464" s="18">
        <v>6.8999999999999997E-4</v>
      </c>
      <c r="H464" s="18">
        <v>0.3105</v>
      </c>
      <c r="I464" t="str">
        <f>+VLOOKUP('QUANTITY WISE'!$B464,Group!$A$1:$B$500000,2,0)</f>
        <v>Sundry Debtors (Pankaj Jain)</v>
      </c>
    </row>
    <row r="465" spans="1:9" x14ac:dyDescent="0.25">
      <c r="A465" s="17">
        <f t="shared" si="7"/>
        <v>460</v>
      </c>
      <c r="B465" s="15" t="s">
        <v>295</v>
      </c>
      <c r="C465" s="18">
        <v>0</v>
      </c>
      <c r="D465" s="18">
        <v>6.7000000000000002E-4</v>
      </c>
      <c r="E465" s="18">
        <v>0</v>
      </c>
      <c r="F465" s="18">
        <v>3.3500000000000002E-2</v>
      </c>
      <c r="G465" s="18">
        <v>6.7000000000000002E-4</v>
      </c>
      <c r="H465" s="18">
        <v>3.3500000000000002E-2</v>
      </c>
      <c r="I465" t="str">
        <f>+VLOOKUP('QUANTITY WISE'!$B465,Group!$A$1:$B$500000,2,0)</f>
        <v>Sundry Debtors (Neeraj Kapoor)</v>
      </c>
    </row>
    <row r="466" spans="1:9" x14ac:dyDescent="0.25">
      <c r="A466" s="17">
        <f t="shared" si="7"/>
        <v>461</v>
      </c>
      <c r="B466" s="15" t="s">
        <v>222</v>
      </c>
      <c r="C466" s="18">
        <v>6.6E-4</v>
      </c>
      <c r="D466" s="18">
        <v>0</v>
      </c>
      <c r="E466" s="18">
        <v>0.307</v>
      </c>
      <c r="F466" s="18">
        <v>0</v>
      </c>
      <c r="G466" s="18">
        <v>6.6E-4</v>
      </c>
      <c r="H466" s="18">
        <v>0.307</v>
      </c>
      <c r="I466" t="str">
        <f>+VLOOKUP('QUANTITY WISE'!$B466,Group!$A$1:$B$500000,2,0)</f>
        <v>Sundry Debtors (Ashish Chahar)</v>
      </c>
    </row>
    <row r="467" spans="1:9" x14ac:dyDescent="0.25">
      <c r="A467" s="17">
        <f t="shared" si="7"/>
        <v>462</v>
      </c>
      <c r="B467" s="15" t="s">
        <v>168</v>
      </c>
      <c r="C467" s="18">
        <v>6.6E-4</v>
      </c>
      <c r="D467" s="18">
        <v>0</v>
      </c>
      <c r="E467" s="18">
        <v>0.26400000000000001</v>
      </c>
      <c r="F467" s="18">
        <v>0</v>
      </c>
      <c r="G467" s="18">
        <v>6.6E-4</v>
      </c>
      <c r="H467" s="18">
        <v>0.26400000000000001</v>
      </c>
      <c r="I467" t="str">
        <f>+VLOOKUP('QUANTITY WISE'!$B467,Group!$A$1:$B$500000,2,0)</f>
        <v>Sundry Debtors (Neeraj Kapoor)</v>
      </c>
    </row>
    <row r="468" spans="1:9" x14ac:dyDescent="0.25">
      <c r="A468" s="17">
        <f t="shared" si="7"/>
        <v>463</v>
      </c>
      <c r="B468" s="15" t="s">
        <v>14040</v>
      </c>
      <c r="C468" s="18">
        <v>6.4999999999999997E-4</v>
      </c>
      <c r="D468" s="18">
        <v>0</v>
      </c>
      <c r="E468" s="18">
        <v>0.25800000000000001</v>
      </c>
      <c r="F468" s="18">
        <v>0</v>
      </c>
      <c r="G468" s="18">
        <v>6.4999999999999997E-4</v>
      </c>
      <c r="H468" s="18">
        <v>0.25800000000000001</v>
      </c>
      <c r="I468" t="str">
        <f>+VLOOKUP('QUANTITY WISE'!$B468,Group!$A$1:$B$500000,2,0)</f>
        <v>Sundry Debtors (Neeraj Kapoor)</v>
      </c>
    </row>
    <row r="469" spans="1:9" x14ac:dyDescent="0.25">
      <c r="A469" s="17">
        <f t="shared" si="7"/>
        <v>464</v>
      </c>
      <c r="B469" s="15" t="s">
        <v>3068</v>
      </c>
      <c r="C469" s="18">
        <v>6.4400000000000004E-4</v>
      </c>
      <c r="D469" s="18">
        <v>0</v>
      </c>
      <c r="E469" s="18">
        <v>0.38275999999999999</v>
      </c>
      <c r="F469" s="18">
        <v>0</v>
      </c>
      <c r="G469" s="18">
        <v>6.4400000000000004E-4</v>
      </c>
      <c r="H469" s="18">
        <v>0.38275999999999999</v>
      </c>
      <c r="I469" t="str">
        <f>+VLOOKUP('QUANTITY WISE'!$B469,Group!$A$1:$B$500000,2,0)</f>
        <v>Sundry Debtors (Ashish Chahar)</v>
      </c>
    </row>
    <row r="470" spans="1:9" x14ac:dyDescent="0.25">
      <c r="A470" s="17">
        <f t="shared" si="7"/>
        <v>465</v>
      </c>
      <c r="B470" s="15" t="s">
        <v>263</v>
      </c>
      <c r="C470" s="18">
        <v>6.3699999999999998E-4</v>
      </c>
      <c r="D470" s="18">
        <v>0</v>
      </c>
      <c r="E470" s="18">
        <v>0.30649999999999999</v>
      </c>
      <c r="F470" s="18">
        <v>0</v>
      </c>
      <c r="G470" s="18">
        <v>6.3699999999999998E-4</v>
      </c>
      <c r="H470" s="18">
        <v>0.30649999999999999</v>
      </c>
      <c r="I470" t="str">
        <f>+VLOOKUP('QUANTITY WISE'!$B470,Group!$A$1:$B$500000,2,0)</f>
        <v>Sundry Debtors (Ashish Chahar)</v>
      </c>
    </row>
    <row r="471" spans="1:9" x14ac:dyDescent="0.25">
      <c r="A471" s="17">
        <f t="shared" si="7"/>
        <v>466</v>
      </c>
      <c r="B471" s="15" t="s">
        <v>19253</v>
      </c>
      <c r="C471" s="18">
        <v>6.2E-4</v>
      </c>
      <c r="D471" s="18">
        <v>0</v>
      </c>
      <c r="E471" s="18">
        <v>0.22900000000000001</v>
      </c>
      <c r="F471" s="18">
        <v>0</v>
      </c>
      <c r="G471" s="18">
        <v>6.2E-4</v>
      </c>
      <c r="H471" s="18">
        <v>0.22900000000000001</v>
      </c>
      <c r="I471" t="str">
        <f>+VLOOKUP('QUANTITY WISE'!$B471,Group!$A$1:$B$500000,2,0)</f>
        <v>Sundry Debtors (Pankaj Jain)</v>
      </c>
    </row>
    <row r="472" spans="1:9" x14ac:dyDescent="0.25">
      <c r="A472" s="17">
        <f t="shared" si="7"/>
        <v>467</v>
      </c>
      <c r="B472" s="15" t="s">
        <v>18734</v>
      </c>
      <c r="C472" s="18">
        <v>5.9999999999999995E-4</v>
      </c>
      <c r="D472" s="18">
        <v>0</v>
      </c>
      <c r="E472" s="18">
        <v>0.3</v>
      </c>
      <c r="F472" s="18">
        <v>0</v>
      </c>
      <c r="G472" s="18">
        <v>5.9999999999999995E-4</v>
      </c>
      <c r="H472" s="18">
        <v>0.3</v>
      </c>
      <c r="I472" t="str">
        <f>+VLOOKUP('QUANTITY WISE'!$B472,Group!$A$1:$B$500000,2,0)</f>
        <v>Sundry Debtors (Pankaj Jain)</v>
      </c>
    </row>
    <row r="473" spans="1:9" x14ac:dyDescent="0.25">
      <c r="A473" s="17">
        <f t="shared" si="7"/>
        <v>468</v>
      </c>
      <c r="B473" s="15" t="s">
        <v>10657</v>
      </c>
      <c r="C473" s="18">
        <v>5.6999999999999998E-4</v>
      </c>
      <c r="D473" s="18">
        <v>0</v>
      </c>
      <c r="E473" s="18">
        <v>0.20749999999999999</v>
      </c>
      <c r="F473" s="18">
        <v>0</v>
      </c>
      <c r="G473" s="18">
        <v>5.6999999999999998E-4</v>
      </c>
      <c r="H473" s="18">
        <v>0.20749999999999999</v>
      </c>
      <c r="I473" t="str">
        <f>+VLOOKUP('QUANTITY WISE'!$B473,Group!$A$1:$B$500000,2,0)</f>
        <v>Sundry Debtors (Neeraj Kapoor)</v>
      </c>
    </row>
    <row r="474" spans="1:9" x14ac:dyDescent="0.25">
      <c r="A474" s="17">
        <f t="shared" si="7"/>
        <v>469</v>
      </c>
      <c r="B474" s="15" t="s">
        <v>11389</v>
      </c>
      <c r="C474" s="18">
        <v>5.5999999999999995E-4</v>
      </c>
      <c r="D474" s="18">
        <v>0</v>
      </c>
      <c r="E474" s="18">
        <v>0.17602999999999999</v>
      </c>
      <c r="F474" s="18">
        <v>0</v>
      </c>
      <c r="G474" s="18">
        <v>5.5999999999999995E-4</v>
      </c>
      <c r="H474" s="18">
        <v>0.17602999999999999</v>
      </c>
      <c r="I474" t="str">
        <f>+VLOOKUP('QUANTITY WISE'!$B474,Group!$A$1:$B$500000,2,0)</f>
        <v>Sundry Debtors (Ravi)</v>
      </c>
    </row>
    <row r="475" spans="1:9" x14ac:dyDescent="0.25">
      <c r="A475" s="17">
        <f t="shared" si="7"/>
        <v>470</v>
      </c>
      <c r="B475" s="15" t="s">
        <v>264</v>
      </c>
      <c r="C475" s="18">
        <v>5.3499999999999999E-4</v>
      </c>
      <c r="D475" s="18">
        <v>0</v>
      </c>
      <c r="E475" s="18">
        <v>0.24074999999999999</v>
      </c>
      <c r="F475" s="18">
        <v>0</v>
      </c>
      <c r="G475" s="18">
        <v>5.3499999999999999E-4</v>
      </c>
      <c r="H475" s="18">
        <v>0.24074999999999999</v>
      </c>
      <c r="I475" t="str">
        <f>+VLOOKUP('QUANTITY WISE'!$B475,Group!$A$1:$B$500000,2,0)</f>
        <v>Sundry Debtors (Pankaj Jain)</v>
      </c>
    </row>
    <row r="476" spans="1:9" x14ac:dyDescent="0.25">
      <c r="A476" s="17">
        <f t="shared" si="7"/>
        <v>471</v>
      </c>
      <c r="B476" s="15" t="s">
        <v>18944</v>
      </c>
      <c r="C476" s="18">
        <v>5.1000000000000004E-4</v>
      </c>
      <c r="D476" s="18">
        <v>0</v>
      </c>
      <c r="E476" s="18">
        <v>0.20399999999999999</v>
      </c>
      <c r="F476" s="18">
        <v>0</v>
      </c>
      <c r="G476" s="18">
        <v>5.1000000000000004E-4</v>
      </c>
      <c r="H476" s="18">
        <v>0.20399999999999999</v>
      </c>
      <c r="I476" t="str">
        <f>+VLOOKUP('QUANTITY WISE'!$B476,Group!$A$1:$B$500000,2,0)</f>
        <v>Sundry Debtors (Ashish Chahar)</v>
      </c>
    </row>
    <row r="477" spans="1:9" x14ac:dyDescent="0.25">
      <c r="A477" s="17">
        <f t="shared" si="7"/>
        <v>472</v>
      </c>
      <c r="B477" s="15" t="s">
        <v>7235</v>
      </c>
      <c r="C477" s="18">
        <v>5.0000000000000001E-4</v>
      </c>
      <c r="D477" s="18">
        <v>0</v>
      </c>
      <c r="E477" s="18">
        <v>0.33040000000000003</v>
      </c>
      <c r="F477" s="18">
        <v>0</v>
      </c>
      <c r="G477" s="18">
        <v>5.0000000000000001E-4</v>
      </c>
      <c r="H477" s="18">
        <v>0.33040000000000003</v>
      </c>
      <c r="I477" t="str">
        <f>+VLOOKUP('QUANTITY WISE'!$B477,Group!$A$1:$B$500000,2,0)</f>
        <v>Sundry Debtors Export, Other (Ashish Chahar)</v>
      </c>
    </row>
    <row r="478" spans="1:9" x14ac:dyDescent="0.25">
      <c r="A478" s="17">
        <f t="shared" si="7"/>
        <v>473</v>
      </c>
      <c r="B478" s="15" t="s">
        <v>9837</v>
      </c>
      <c r="C478" s="18">
        <v>5.0000000000000001E-4</v>
      </c>
      <c r="D478" s="18">
        <v>0</v>
      </c>
      <c r="E478" s="18">
        <v>0.125</v>
      </c>
      <c r="F478" s="18">
        <v>0</v>
      </c>
      <c r="G478" s="18">
        <v>5.0000000000000001E-4</v>
      </c>
      <c r="H478" s="18">
        <v>0.125</v>
      </c>
      <c r="I478" t="str">
        <f>+VLOOKUP('QUANTITY WISE'!$B478,Group!$A$1:$B$500000,2,0)</f>
        <v>Sundry Debtors (Ashish Chahar)</v>
      </c>
    </row>
    <row r="479" spans="1:9" x14ac:dyDescent="0.25">
      <c r="A479" s="17">
        <f t="shared" si="7"/>
        <v>474</v>
      </c>
      <c r="B479" s="15" t="s">
        <v>15982</v>
      </c>
      <c r="C479" s="18">
        <v>5.0000000000000001E-4</v>
      </c>
      <c r="D479" s="18">
        <v>0</v>
      </c>
      <c r="E479" s="18">
        <v>0.22500000000000001</v>
      </c>
      <c r="F479" s="18">
        <v>0</v>
      </c>
      <c r="G479" s="18">
        <v>5.0000000000000001E-4</v>
      </c>
      <c r="H479" s="18">
        <v>0.22500000000000001</v>
      </c>
      <c r="I479" t="str">
        <f>+VLOOKUP('QUANTITY WISE'!$B479,Group!$A$1:$B$500000,2,0)</f>
        <v>Sundry Debtors (Ashish Chahar)</v>
      </c>
    </row>
    <row r="480" spans="1:9" x14ac:dyDescent="0.25">
      <c r="A480" s="17">
        <f t="shared" si="7"/>
        <v>475</v>
      </c>
      <c r="B480" s="15" t="s">
        <v>300</v>
      </c>
      <c r="C480" s="18">
        <v>4.6999999999999999E-4</v>
      </c>
      <c r="D480" s="18">
        <v>0</v>
      </c>
      <c r="E480" s="18">
        <v>0.1865</v>
      </c>
      <c r="F480" s="18">
        <v>0</v>
      </c>
      <c r="G480" s="18">
        <v>4.6999999999999999E-4</v>
      </c>
      <c r="H480" s="18">
        <v>0.1865</v>
      </c>
      <c r="I480" t="str">
        <f>+VLOOKUP('QUANTITY WISE'!$B480,Group!$A$1:$B$500000,2,0)</f>
        <v>Sundry Debtors (Neeraj Kapoor)</v>
      </c>
    </row>
    <row r="481" spans="1:9" x14ac:dyDescent="0.25">
      <c r="A481" s="17">
        <f t="shared" si="7"/>
        <v>476</v>
      </c>
      <c r="B481" s="15" t="s">
        <v>2994</v>
      </c>
      <c r="C481" s="18">
        <v>4.6000000000000001E-4</v>
      </c>
      <c r="D481" s="18">
        <v>0</v>
      </c>
      <c r="E481" s="18">
        <v>0.161</v>
      </c>
      <c r="F481" s="18">
        <v>0</v>
      </c>
      <c r="G481" s="18">
        <v>4.6000000000000001E-4</v>
      </c>
      <c r="H481" s="18">
        <v>0.161</v>
      </c>
      <c r="I481" t="str">
        <f>+VLOOKUP('QUANTITY WISE'!$B481,Group!$A$1:$B$500000,2,0)</f>
        <v>Sundry Debtors (Neeraj Kapoor)</v>
      </c>
    </row>
    <row r="482" spans="1:9" x14ac:dyDescent="0.25">
      <c r="A482" s="17">
        <f t="shared" si="7"/>
        <v>477</v>
      </c>
      <c r="B482" s="15" t="s">
        <v>10051</v>
      </c>
      <c r="C482" s="18">
        <v>4.6000000000000001E-4</v>
      </c>
      <c r="D482" s="18">
        <v>0</v>
      </c>
      <c r="E482" s="18">
        <v>0.27299069999999998</v>
      </c>
      <c r="F482" s="18">
        <v>0</v>
      </c>
      <c r="G482" s="18">
        <v>4.6000000000000001E-4</v>
      </c>
      <c r="H482" s="18">
        <v>0.27299069999999998</v>
      </c>
      <c r="I482" t="str">
        <f>+VLOOKUP('QUANTITY WISE'!$B482,Group!$A$1:$B$500000,2,0)</f>
        <v>Sundry Debtors Export, Other (Pankaj Jain)</v>
      </c>
    </row>
    <row r="483" spans="1:9" x14ac:dyDescent="0.25">
      <c r="A483" s="17">
        <f t="shared" si="7"/>
        <v>478</v>
      </c>
      <c r="B483" s="15" t="s">
        <v>173</v>
      </c>
      <c r="C483" s="18">
        <v>0</v>
      </c>
      <c r="D483" s="18">
        <v>4.5799999999999997E-4</v>
      </c>
      <c r="E483" s="18">
        <v>0</v>
      </c>
      <c r="F483" s="18">
        <v>6.8699999999999997E-2</v>
      </c>
      <c r="G483" s="18">
        <v>4.5799999999999997E-4</v>
      </c>
      <c r="H483" s="18">
        <v>6.8699999999999997E-2</v>
      </c>
      <c r="I483" t="str">
        <f>+VLOOKUP('QUANTITY WISE'!$B483,Group!$A$1:$B$500000,2,0)</f>
        <v>Sundry Debtors (Pawan)</v>
      </c>
    </row>
    <row r="484" spans="1:9" x14ac:dyDescent="0.25">
      <c r="A484" s="17">
        <f t="shared" si="7"/>
        <v>479</v>
      </c>
      <c r="B484" s="15" t="s">
        <v>92</v>
      </c>
      <c r="C484" s="18">
        <v>4.2000000000000002E-4</v>
      </c>
      <c r="D484" s="18">
        <v>0</v>
      </c>
      <c r="E484" s="18">
        <v>0.105</v>
      </c>
      <c r="F484" s="18">
        <v>0</v>
      </c>
      <c r="G484" s="18">
        <v>4.2000000000000002E-4</v>
      </c>
      <c r="H484" s="18">
        <v>0.105</v>
      </c>
      <c r="I484" t="str">
        <f>+VLOOKUP('QUANTITY WISE'!$B484,Group!$A$1:$B$500000,2,0)</f>
        <v>Sundry Debtors (Anil Jain)</v>
      </c>
    </row>
    <row r="485" spans="1:9" x14ac:dyDescent="0.25">
      <c r="A485" s="17">
        <f t="shared" si="7"/>
        <v>480</v>
      </c>
      <c r="B485" s="15" t="s">
        <v>247</v>
      </c>
      <c r="C485" s="18">
        <v>0</v>
      </c>
      <c r="D485" s="18">
        <v>4.0999999999999999E-4</v>
      </c>
      <c r="E485" s="18">
        <v>0</v>
      </c>
      <c r="F485" s="18">
        <v>0.10249999999999999</v>
      </c>
      <c r="G485" s="18">
        <v>4.0999999999999999E-4</v>
      </c>
      <c r="H485" s="18">
        <v>0.10249999999999999</v>
      </c>
      <c r="I485" t="str">
        <f>+VLOOKUP('QUANTITY WISE'!$B485,Group!$A$1:$B$500000,2,0)</f>
        <v>Sundry Debtors (Manish)</v>
      </c>
    </row>
    <row r="486" spans="1:9" x14ac:dyDescent="0.25">
      <c r="A486" s="17">
        <f t="shared" si="7"/>
        <v>481</v>
      </c>
      <c r="B486" s="15" t="s">
        <v>18322</v>
      </c>
      <c r="C486" s="18">
        <v>4.0999999999999999E-4</v>
      </c>
      <c r="D486" s="18">
        <v>0</v>
      </c>
      <c r="E486" s="18">
        <v>0.33796999999999999</v>
      </c>
      <c r="F486" s="18">
        <v>0</v>
      </c>
      <c r="G486" s="18">
        <v>4.0999999999999999E-4</v>
      </c>
      <c r="H486" s="18">
        <v>0.33796999999999999</v>
      </c>
      <c r="I486" t="str">
        <f>+VLOOKUP('QUANTITY WISE'!$B486,Group!$A$1:$B$500000,2,0)</f>
        <v>Sundry Debtors Export, Bangladesh (Ashish Chahar)</v>
      </c>
    </row>
    <row r="487" spans="1:9" x14ac:dyDescent="0.25">
      <c r="A487" s="17">
        <f t="shared" si="7"/>
        <v>482</v>
      </c>
      <c r="B487" s="15" t="s">
        <v>4573</v>
      </c>
      <c r="C487" s="18">
        <v>4.0000000000000002E-4</v>
      </c>
      <c r="D487" s="18">
        <v>0</v>
      </c>
      <c r="E487" s="18">
        <v>0.10174999999999999</v>
      </c>
      <c r="F487" s="18">
        <v>0</v>
      </c>
      <c r="G487" s="18">
        <v>4.0000000000000002E-4</v>
      </c>
      <c r="H487" s="18">
        <v>0.10174999999999999</v>
      </c>
      <c r="I487" t="str">
        <f>+VLOOKUP('QUANTITY WISE'!$B487,Group!$A$1:$B$500000,2,0)</f>
        <v>Sundry Debtors (Dhanesh Jain)</v>
      </c>
    </row>
    <row r="488" spans="1:9" x14ac:dyDescent="0.25">
      <c r="A488" s="17">
        <f t="shared" si="7"/>
        <v>483</v>
      </c>
      <c r="B488" s="15" t="s">
        <v>261</v>
      </c>
      <c r="C488" s="18">
        <v>4.0000000000000002E-4</v>
      </c>
      <c r="D488" s="18">
        <v>0</v>
      </c>
      <c r="E488" s="18">
        <v>0.1</v>
      </c>
      <c r="F488" s="18">
        <v>0</v>
      </c>
      <c r="G488" s="18">
        <v>4.0000000000000002E-4</v>
      </c>
      <c r="H488" s="18">
        <v>0.1</v>
      </c>
      <c r="I488" t="str">
        <f>+VLOOKUP('QUANTITY WISE'!$B488,Group!$A$1:$B$500000,2,0)</f>
        <v>Sundry Debtors (Ashish Chahar)</v>
      </c>
    </row>
    <row r="489" spans="1:9" x14ac:dyDescent="0.25">
      <c r="A489" s="17">
        <f t="shared" si="7"/>
        <v>484</v>
      </c>
      <c r="B489" s="15" t="s">
        <v>241</v>
      </c>
      <c r="C489" s="18">
        <v>4.0000000000000002E-4</v>
      </c>
      <c r="D489" s="18">
        <v>0</v>
      </c>
      <c r="E489" s="18">
        <v>0.17</v>
      </c>
      <c r="F489" s="18">
        <v>0</v>
      </c>
      <c r="G489" s="18">
        <v>4.0000000000000002E-4</v>
      </c>
      <c r="H489" s="18">
        <v>0.17</v>
      </c>
      <c r="I489" t="str">
        <f>+VLOOKUP('QUANTITY WISE'!$B489,Group!$A$1:$B$500000,2,0)</f>
        <v>Sundry Debtors (Ashish Chahar)</v>
      </c>
    </row>
    <row r="490" spans="1:9" x14ac:dyDescent="0.25">
      <c r="A490" s="17">
        <f t="shared" si="7"/>
        <v>485</v>
      </c>
      <c r="B490" s="15" t="s">
        <v>17483</v>
      </c>
      <c r="C490" s="18">
        <v>3.7500000000000001E-4</v>
      </c>
      <c r="D490" s="18">
        <v>0</v>
      </c>
      <c r="E490" s="18">
        <v>0.16875000000000001</v>
      </c>
      <c r="F490" s="18">
        <v>0</v>
      </c>
      <c r="G490" s="18">
        <v>3.7500000000000001E-4</v>
      </c>
      <c r="H490" s="18">
        <v>0.16875000000000001</v>
      </c>
      <c r="I490" t="str">
        <f>+VLOOKUP('QUANTITY WISE'!$B490,Group!$A$1:$B$500000,2,0)</f>
        <v>Sundry Debtors (Ashish Chahar)</v>
      </c>
    </row>
    <row r="491" spans="1:9" x14ac:dyDescent="0.25">
      <c r="A491" s="17">
        <f t="shared" si="7"/>
        <v>486</v>
      </c>
      <c r="B491" s="15" t="s">
        <v>14836</v>
      </c>
      <c r="C491" s="18">
        <v>3.1E-4</v>
      </c>
      <c r="D491" s="18">
        <v>0</v>
      </c>
      <c r="E491" s="18">
        <v>0.13950000000000001</v>
      </c>
      <c r="F491" s="18">
        <v>0</v>
      </c>
      <c r="G491" s="18">
        <v>3.1E-4</v>
      </c>
      <c r="H491" s="18">
        <v>0.13950000000000001</v>
      </c>
      <c r="I491" t="str">
        <f>+VLOOKUP('QUANTITY WISE'!$B491,Group!$A$1:$B$500000,2,0)</f>
        <v>Sundry Debtors (Aditya Jain)</v>
      </c>
    </row>
    <row r="492" spans="1:9" x14ac:dyDescent="0.25">
      <c r="A492" s="17">
        <f t="shared" si="7"/>
        <v>487</v>
      </c>
      <c r="B492" s="15" t="s">
        <v>16852</v>
      </c>
      <c r="C492" s="18">
        <v>2.9999999999999997E-4</v>
      </c>
      <c r="D492" s="18">
        <v>0</v>
      </c>
      <c r="E492" s="18">
        <v>0.15</v>
      </c>
      <c r="F492" s="18">
        <v>0</v>
      </c>
      <c r="G492" s="18">
        <v>2.9999999999999997E-4</v>
      </c>
      <c r="H492" s="18">
        <v>0.15</v>
      </c>
      <c r="I492" t="str">
        <f>+VLOOKUP('QUANTITY WISE'!$B492,Group!$A$1:$B$500000,2,0)</f>
        <v>Sundry Debtors (Pankaj Jain)</v>
      </c>
    </row>
    <row r="493" spans="1:9" x14ac:dyDescent="0.25">
      <c r="A493" s="17">
        <f t="shared" si="7"/>
        <v>488</v>
      </c>
      <c r="B493" s="15" t="s">
        <v>389</v>
      </c>
      <c r="C493" s="18">
        <v>2.9E-4</v>
      </c>
      <c r="D493" s="18">
        <v>0</v>
      </c>
      <c r="E493" s="18">
        <v>7.2499999999999995E-2</v>
      </c>
      <c r="F493" s="18">
        <v>0</v>
      </c>
      <c r="G493" s="18">
        <v>2.9E-4</v>
      </c>
      <c r="H493" s="18">
        <v>7.2499999999999995E-2</v>
      </c>
      <c r="I493" t="str">
        <f>+VLOOKUP('QUANTITY WISE'!$B493,Group!$A$1:$B$500000,2,0)</f>
        <v>Sundry Creditors for Goods</v>
      </c>
    </row>
    <row r="494" spans="1:9" x14ac:dyDescent="0.25">
      <c r="A494" s="17">
        <f t="shared" si="7"/>
        <v>489</v>
      </c>
      <c r="B494" s="15" t="s">
        <v>278</v>
      </c>
      <c r="C494" s="18">
        <v>2.7999999999999998E-4</v>
      </c>
      <c r="D494" s="18">
        <v>0</v>
      </c>
      <c r="E494" s="18">
        <v>9.8000000000000004E-2</v>
      </c>
      <c r="F494" s="18">
        <v>0</v>
      </c>
      <c r="G494" s="18">
        <v>2.7999999999999998E-4</v>
      </c>
      <c r="H494" s="18">
        <v>9.8000000000000004E-2</v>
      </c>
      <c r="I494" t="str">
        <f>+VLOOKUP('QUANTITY WISE'!$B494,Group!$A$1:$B$500000,2,0)</f>
        <v>Sundry Debtors (Neeraj Kapoor)</v>
      </c>
    </row>
    <row r="495" spans="1:9" x14ac:dyDescent="0.25">
      <c r="A495" s="17">
        <f t="shared" si="7"/>
        <v>490</v>
      </c>
      <c r="B495" s="15" t="s">
        <v>5738</v>
      </c>
      <c r="C495" s="18">
        <v>2.7999999999999998E-4</v>
      </c>
      <c r="D495" s="18">
        <v>0</v>
      </c>
      <c r="E495" s="18">
        <v>0.13600000000000001</v>
      </c>
      <c r="F495" s="18">
        <v>0</v>
      </c>
      <c r="G495" s="18">
        <v>2.7999999999999998E-4</v>
      </c>
      <c r="H495" s="18">
        <v>0.13600000000000001</v>
      </c>
      <c r="I495" t="str">
        <f>+VLOOKUP('QUANTITY WISE'!$B495,Group!$A$1:$B$500000,2,0)</f>
        <v>Sundry Debtors (Ashish Chahar) Pending &amp; Disputed</v>
      </c>
    </row>
    <row r="496" spans="1:9" x14ac:dyDescent="0.25">
      <c r="A496" s="17">
        <f t="shared" si="7"/>
        <v>491</v>
      </c>
      <c r="B496" s="15" t="s">
        <v>10301</v>
      </c>
      <c r="C496" s="18">
        <v>2.7E-4</v>
      </c>
      <c r="D496" s="18">
        <v>0</v>
      </c>
      <c r="E496" s="18">
        <v>5.3999999999999999E-2</v>
      </c>
      <c r="F496" s="18">
        <v>0</v>
      </c>
      <c r="G496" s="18">
        <v>2.7E-4</v>
      </c>
      <c r="H496" s="18">
        <v>5.3999999999999999E-2</v>
      </c>
      <c r="I496" t="str">
        <f>+VLOOKUP('QUANTITY WISE'!$B496,Group!$A$1:$B$500000,2,0)</f>
        <v>Sundry Debtors (Pawan)</v>
      </c>
    </row>
    <row r="497" spans="1:9" x14ac:dyDescent="0.25">
      <c r="A497" s="17">
        <f t="shared" si="7"/>
        <v>492</v>
      </c>
      <c r="B497" s="15" t="s">
        <v>7089</v>
      </c>
      <c r="C497" s="18">
        <v>2.5999999999999998E-4</v>
      </c>
      <c r="D497" s="18">
        <v>0</v>
      </c>
      <c r="E497" s="18">
        <v>7.8E-2</v>
      </c>
      <c r="F497" s="18">
        <v>0</v>
      </c>
      <c r="G497" s="18">
        <v>2.5999999999999998E-4</v>
      </c>
      <c r="H497" s="18">
        <v>7.8E-2</v>
      </c>
      <c r="I497" t="str">
        <f>+VLOOKUP('QUANTITY WISE'!$B497,Group!$A$1:$B$500000,2,0)</f>
        <v>Sundry Debtors (Pawan)</v>
      </c>
    </row>
    <row r="498" spans="1:9" x14ac:dyDescent="0.25">
      <c r="A498" s="17">
        <f t="shared" si="7"/>
        <v>493</v>
      </c>
      <c r="B498" s="15" t="s">
        <v>202</v>
      </c>
      <c r="C498" s="18">
        <v>2.5000000000000001E-4</v>
      </c>
      <c r="D498" s="18">
        <v>0</v>
      </c>
      <c r="E498" s="18">
        <v>9.5000000000000001E-2</v>
      </c>
      <c r="F498" s="18">
        <v>0</v>
      </c>
      <c r="G498" s="18">
        <v>2.5000000000000001E-4</v>
      </c>
      <c r="H498" s="18">
        <v>9.5000000000000001E-2</v>
      </c>
      <c r="I498" t="str">
        <f>+VLOOKUP('QUANTITY WISE'!$B498,Group!$A$1:$B$500000,2,0)</f>
        <v>Sundry Debtors (Neeraj Kapoor)</v>
      </c>
    </row>
    <row r="499" spans="1:9" x14ac:dyDescent="0.25">
      <c r="A499" s="17">
        <f t="shared" si="7"/>
        <v>494</v>
      </c>
      <c r="B499" s="15" t="s">
        <v>2247</v>
      </c>
      <c r="C499" s="18">
        <v>2.4000000000000001E-4</v>
      </c>
      <c r="D499" s="18">
        <v>0</v>
      </c>
      <c r="E499" s="18">
        <v>0.108</v>
      </c>
      <c r="F499" s="18">
        <v>0</v>
      </c>
      <c r="G499" s="18">
        <v>2.4000000000000001E-4</v>
      </c>
      <c r="H499" s="18">
        <v>0.108</v>
      </c>
      <c r="I499" t="str">
        <f>+VLOOKUP('QUANTITY WISE'!$B499,Group!$A$1:$B$500000,2,0)</f>
        <v>Sundry Debtors (Pankaj Jain)</v>
      </c>
    </row>
    <row r="500" spans="1:9" x14ac:dyDescent="0.25">
      <c r="A500" s="17">
        <f t="shared" si="7"/>
        <v>495</v>
      </c>
      <c r="B500" s="15" t="s">
        <v>245</v>
      </c>
      <c r="C500" s="18">
        <v>2.3000000000000001E-4</v>
      </c>
      <c r="D500" s="18">
        <v>0</v>
      </c>
      <c r="E500" s="18">
        <v>5.9799999999999999E-2</v>
      </c>
      <c r="F500" s="18">
        <v>0</v>
      </c>
      <c r="G500" s="18">
        <v>2.3000000000000001E-4</v>
      </c>
      <c r="H500" s="18">
        <v>5.9799999999999999E-2</v>
      </c>
      <c r="I500" t="str">
        <f>+VLOOKUP('QUANTITY WISE'!$B500,Group!$A$1:$B$500000,2,0)</f>
        <v>Sundry Debtors (Ashish Chahar)</v>
      </c>
    </row>
    <row r="501" spans="1:9" x14ac:dyDescent="0.25">
      <c r="A501" s="17">
        <f t="shared" si="7"/>
        <v>496</v>
      </c>
      <c r="B501" s="15" t="s">
        <v>7106</v>
      </c>
      <c r="C501" s="18">
        <v>2.3000000000000001E-4</v>
      </c>
      <c r="D501" s="18">
        <v>0</v>
      </c>
      <c r="E501" s="18">
        <v>6.9000000000000006E-2</v>
      </c>
      <c r="F501" s="18">
        <v>0</v>
      </c>
      <c r="G501" s="18">
        <v>2.3000000000000001E-4</v>
      </c>
      <c r="H501" s="18">
        <v>6.9000000000000006E-2</v>
      </c>
      <c r="I501" t="str">
        <f>+VLOOKUP('QUANTITY WISE'!$B501,Group!$A$1:$B$500000,2,0)</f>
        <v>Sundry Debtors (Manish)</v>
      </c>
    </row>
    <row r="502" spans="1:9" x14ac:dyDescent="0.25">
      <c r="A502" s="17">
        <f t="shared" si="7"/>
        <v>497</v>
      </c>
      <c r="B502" s="15" t="s">
        <v>11736</v>
      </c>
      <c r="C502" s="18">
        <v>2.3000000000000001E-4</v>
      </c>
      <c r="D502" s="18">
        <v>0</v>
      </c>
      <c r="E502" s="18">
        <v>0.14551</v>
      </c>
      <c r="F502" s="18">
        <v>0</v>
      </c>
      <c r="G502" s="18">
        <v>2.3000000000000001E-4</v>
      </c>
      <c r="H502" s="18">
        <v>0.14551</v>
      </c>
      <c r="I502" t="str">
        <f>+VLOOKUP('QUANTITY WISE'!$B502,Group!$A$1:$B$500000,2,0)</f>
        <v>Sundry Debtors Export, Other (Ashish Chahar)</v>
      </c>
    </row>
    <row r="503" spans="1:9" x14ac:dyDescent="0.25">
      <c r="A503" s="17">
        <f t="shared" si="7"/>
        <v>498</v>
      </c>
      <c r="B503" s="15" t="s">
        <v>3001</v>
      </c>
      <c r="C503" s="18">
        <v>2.24E-4</v>
      </c>
      <c r="D503" s="18">
        <v>0</v>
      </c>
      <c r="E503" s="18">
        <v>8.9599999999999999E-2</v>
      </c>
      <c r="F503" s="18">
        <v>0</v>
      </c>
      <c r="G503" s="18">
        <v>2.24E-4</v>
      </c>
      <c r="H503" s="18">
        <v>8.9599999999999999E-2</v>
      </c>
      <c r="I503" t="str">
        <f>+VLOOKUP('QUANTITY WISE'!$B503,Group!$A$1:$B$500000,2,0)</f>
        <v>Sundry Debtors (Neeraj Kapoor)</v>
      </c>
    </row>
    <row r="504" spans="1:9" x14ac:dyDescent="0.25">
      <c r="A504" s="17">
        <f t="shared" si="7"/>
        <v>499</v>
      </c>
      <c r="B504" s="15" t="s">
        <v>144</v>
      </c>
      <c r="C504" s="18">
        <v>2.2000000000000001E-4</v>
      </c>
      <c r="D504" s="18">
        <v>0</v>
      </c>
      <c r="E504" s="18">
        <v>7.85E-2</v>
      </c>
      <c r="F504" s="18">
        <v>0</v>
      </c>
      <c r="G504" s="18">
        <v>2.2000000000000001E-4</v>
      </c>
      <c r="H504" s="18">
        <v>7.85E-2</v>
      </c>
      <c r="I504" t="str">
        <f>+VLOOKUP('QUANTITY WISE'!$B504,Group!$A$1:$B$500000,2,0)</f>
        <v>Sundry Debtors (Neeraj Kapoor)</v>
      </c>
    </row>
    <row r="505" spans="1:9" x14ac:dyDescent="0.25">
      <c r="A505" s="17">
        <f t="shared" si="7"/>
        <v>500</v>
      </c>
      <c r="B505" s="15" t="s">
        <v>11453</v>
      </c>
      <c r="C505" s="18">
        <v>2.2000000000000001E-4</v>
      </c>
      <c r="D505" s="18">
        <v>0</v>
      </c>
      <c r="E505" s="18">
        <v>5.8959999999999999E-2</v>
      </c>
      <c r="F505" s="18">
        <v>0</v>
      </c>
      <c r="G505" s="18">
        <v>2.2000000000000001E-4</v>
      </c>
      <c r="H505" s="18">
        <v>5.8959999999999999E-2</v>
      </c>
      <c r="I505" t="str">
        <f>+VLOOKUP('QUANTITY WISE'!$B505,Group!$A$1:$B$500000,2,0)</f>
        <v>Sundry Debtors (Pankaj Jain)</v>
      </c>
    </row>
    <row r="506" spans="1:9" x14ac:dyDescent="0.25">
      <c r="A506" s="17">
        <f t="shared" si="7"/>
        <v>501</v>
      </c>
      <c r="B506" s="15" t="s">
        <v>2698</v>
      </c>
      <c r="C506" s="18">
        <v>2.0000000000000001E-4</v>
      </c>
      <c r="D506" s="18">
        <v>0</v>
      </c>
      <c r="E506" s="18">
        <v>7.0000000000000007E-2</v>
      </c>
      <c r="F506" s="18">
        <v>0</v>
      </c>
      <c r="G506" s="18">
        <v>2.0000000000000001E-4</v>
      </c>
      <c r="H506" s="18">
        <v>7.0000000000000007E-2</v>
      </c>
      <c r="I506" t="str">
        <f>+VLOOKUP('QUANTITY WISE'!$B506,Group!$A$1:$B$500000,2,0)</f>
        <v>Sundry Debtors (Ravi)</v>
      </c>
    </row>
    <row r="507" spans="1:9" x14ac:dyDescent="0.25">
      <c r="A507" s="17">
        <f t="shared" si="7"/>
        <v>502</v>
      </c>
      <c r="B507" s="15" t="s">
        <v>232</v>
      </c>
      <c r="C507" s="18">
        <v>2.0000000000000001E-4</v>
      </c>
      <c r="D507" s="18">
        <v>0</v>
      </c>
      <c r="E507" s="18">
        <v>5.3600000000000002E-2</v>
      </c>
      <c r="F507" s="18">
        <v>0</v>
      </c>
      <c r="G507" s="18">
        <v>2.0000000000000001E-4</v>
      </c>
      <c r="H507" s="18">
        <v>5.3600000000000002E-2</v>
      </c>
      <c r="I507" t="str">
        <f>+VLOOKUP('QUANTITY WISE'!$B507,Group!$A$1:$B$500000,2,0)</f>
        <v>Sundry Debtors (Pankaj Jain)</v>
      </c>
    </row>
    <row r="508" spans="1:9" x14ac:dyDescent="0.25">
      <c r="A508" s="17">
        <f t="shared" si="7"/>
        <v>503</v>
      </c>
      <c r="B508" s="15" t="s">
        <v>351</v>
      </c>
      <c r="C508" s="18">
        <v>2.0000000000000001E-4</v>
      </c>
      <c r="D508" s="18">
        <v>0</v>
      </c>
      <c r="E508" s="18">
        <v>0.09</v>
      </c>
      <c r="F508" s="18">
        <v>0</v>
      </c>
      <c r="G508" s="18">
        <v>2.0000000000000001E-4</v>
      </c>
      <c r="H508" s="18">
        <v>0.09</v>
      </c>
      <c r="I508" t="str">
        <f>+VLOOKUP('QUANTITY WISE'!$B508,Group!$A$1:$B$500000,2,0)</f>
        <v>Sundry Debtors (Ashish Chahar)</v>
      </c>
    </row>
    <row r="509" spans="1:9" x14ac:dyDescent="0.25">
      <c r="A509" s="17">
        <f t="shared" si="7"/>
        <v>504</v>
      </c>
      <c r="B509" s="15" t="s">
        <v>16460</v>
      </c>
      <c r="C509" s="18">
        <v>2.0000000000000001E-4</v>
      </c>
      <c r="D509" s="18">
        <v>0</v>
      </c>
      <c r="E509" s="18">
        <v>0.05</v>
      </c>
      <c r="F509" s="18">
        <v>0</v>
      </c>
      <c r="G509" s="18">
        <v>2.0000000000000001E-4</v>
      </c>
      <c r="H509" s="18">
        <v>0.05</v>
      </c>
      <c r="I509" t="str">
        <f>+VLOOKUP('QUANTITY WISE'!$B509,Group!$A$1:$B$500000,2,0)</f>
        <v>Sundry Debtors (Ashish Chahar)</v>
      </c>
    </row>
    <row r="510" spans="1:9" x14ac:dyDescent="0.25">
      <c r="A510" s="17">
        <f t="shared" si="7"/>
        <v>505</v>
      </c>
      <c r="B510" s="15" t="s">
        <v>17118</v>
      </c>
      <c r="C510" s="18">
        <v>2.0000000000000001E-4</v>
      </c>
      <c r="D510" s="18">
        <v>0</v>
      </c>
      <c r="E510" s="18">
        <v>0.08</v>
      </c>
      <c r="F510" s="18">
        <v>0</v>
      </c>
      <c r="G510" s="18">
        <v>2.0000000000000001E-4</v>
      </c>
      <c r="H510" s="18">
        <v>0.08</v>
      </c>
      <c r="I510" t="str">
        <f>+VLOOKUP('QUANTITY WISE'!$B510,Group!$A$1:$B$500000,2,0)</f>
        <v>Sundry Debtors (Neeraj Kapoor)</v>
      </c>
    </row>
    <row r="511" spans="1:9" x14ac:dyDescent="0.25">
      <c r="A511" s="17">
        <f t="shared" si="7"/>
        <v>506</v>
      </c>
      <c r="B511" s="15" t="s">
        <v>19029</v>
      </c>
      <c r="C511" s="18">
        <v>1.9000000000000001E-4</v>
      </c>
      <c r="D511" s="18">
        <v>0</v>
      </c>
      <c r="E511" s="18">
        <v>5.4199999999999998E-2</v>
      </c>
      <c r="F511" s="18">
        <v>0</v>
      </c>
      <c r="G511" s="18">
        <v>1.9000000000000001E-4</v>
      </c>
      <c r="H511" s="18">
        <v>5.4199999999999998E-2</v>
      </c>
      <c r="I511" t="str">
        <f>+VLOOKUP('QUANTITY WISE'!$B511,Group!$A$1:$B$500000,2,0)</f>
        <v>Sundry Debtors (Pankaj Jain)</v>
      </c>
    </row>
    <row r="512" spans="1:9" x14ac:dyDescent="0.25">
      <c r="A512" s="17">
        <f t="shared" si="7"/>
        <v>507</v>
      </c>
      <c r="B512" s="15" t="s">
        <v>195</v>
      </c>
      <c r="C512" s="18">
        <v>1.8000000000000001E-4</v>
      </c>
      <c r="D512" s="18">
        <v>0</v>
      </c>
      <c r="E512" s="18">
        <v>0.09</v>
      </c>
      <c r="F512" s="18">
        <v>0</v>
      </c>
      <c r="G512" s="18">
        <v>1.8000000000000001E-4</v>
      </c>
      <c r="H512" s="18">
        <v>0.09</v>
      </c>
      <c r="I512" t="str">
        <f>+VLOOKUP('QUANTITY WISE'!$B512,Group!$A$1:$B$500000,2,0)</f>
        <v>Sundry Debtors (Manish)</v>
      </c>
    </row>
    <row r="513" spans="1:9" x14ac:dyDescent="0.25">
      <c r="A513" s="17">
        <f t="shared" si="7"/>
        <v>508</v>
      </c>
      <c r="B513" s="15" t="s">
        <v>7624</v>
      </c>
      <c r="C513" s="18">
        <v>1.8000000000000001E-4</v>
      </c>
      <c r="D513" s="18">
        <v>0</v>
      </c>
      <c r="E513" s="18">
        <v>8.1000000000000003E-2</v>
      </c>
      <c r="F513" s="18">
        <v>0</v>
      </c>
      <c r="G513" s="18">
        <v>1.8000000000000001E-4</v>
      </c>
      <c r="H513" s="18">
        <v>8.1000000000000003E-2</v>
      </c>
      <c r="I513" t="str">
        <f>+VLOOKUP('QUANTITY WISE'!$B513,Group!$A$1:$B$500000,2,0)</f>
        <v>Sundry Debtors (Ashish Chahar)</v>
      </c>
    </row>
    <row r="514" spans="1:9" x14ac:dyDescent="0.25">
      <c r="A514" s="17">
        <f t="shared" si="7"/>
        <v>509</v>
      </c>
      <c r="B514" s="15" t="s">
        <v>5812</v>
      </c>
      <c r="C514" s="18">
        <v>1.7000000000000001E-4</v>
      </c>
      <c r="D514" s="18">
        <v>0</v>
      </c>
      <c r="E514" s="18">
        <v>7.6499999999999999E-2</v>
      </c>
      <c r="F514" s="18">
        <v>0</v>
      </c>
      <c r="G514" s="18">
        <v>1.7000000000000001E-4</v>
      </c>
      <c r="H514" s="18">
        <v>7.6499999999999999E-2</v>
      </c>
      <c r="I514" t="str">
        <f>+VLOOKUP('QUANTITY WISE'!$B514,Group!$A$1:$B$500000,2,0)</f>
        <v>Sundry Debtors (Ashish Chahar)</v>
      </c>
    </row>
    <row r="515" spans="1:9" x14ac:dyDescent="0.25">
      <c r="A515" s="17">
        <f t="shared" si="7"/>
        <v>510</v>
      </c>
      <c r="B515" s="15" t="s">
        <v>346</v>
      </c>
      <c r="C515" s="18">
        <v>1.3999999999999999E-4</v>
      </c>
      <c r="D515" s="18">
        <v>0</v>
      </c>
      <c r="E515" s="18">
        <v>2.9499999999999998E-2</v>
      </c>
      <c r="F515" s="18">
        <v>0</v>
      </c>
      <c r="G515" s="18">
        <v>1.3999999999999999E-4</v>
      </c>
      <c r="H515" s="18">
        <v>2.9499999999999998E-2</v>
      </c>
      <c r="I515" t="str">
        <f>+VLOOKUP('QUANTITY WISE'!$B515,Group!$A$1:$B$500000,2,0)</f>
        <v>Sundry Debtors (Dhanesh Jain)</v>
      </c>
    </row>
    <row r="516" spans="1:9" x14ac:dyDescent="0.25">
      <c r="A516" s="17">
        <f t="shared" si="7"/>
        <v>511</v>
      </c>
      <c r="B516" s="15" t="s">
        <v>2334</v>
      </c>
      <c r="C516" s="18">
        <v>1.3999999999999999E-4</v>
      </c>
      <c r="D516" s="18">
        <v>0</v>
      </c>
      <c r="E516" s="18">
        <v>3.3500000000000002E-2</v>
      </c>
      <c r="F516" s="18">
        <v>0</v>
      </c>
      <c r="G516" s="18">
        <v>1.3999999999999999E-4</v>
      </c>
      <c r="H516" s="18">
        <v>3.3500000000000002E-2</v>
      </c>
      <c r="I516" t="str">
        <f>+VLOOKUP('QUANTITY WISE'!$B516,Group!$A$1:$B$500000,2,0)</f>
        <v>Sundry Debtors (Dhanesh Jain)</v>
      </c>
    </row>
    <row r="517" spans="1:9" x14ac:dyDescent="0.25">
      <c r="A517" s="17">
        <f t="shared" si="7"/>
        <v>512</v>
      </c>
      <c r="B517" s="15" t="s">
        <v>3270</v>
      </c>
      <c r="C517" s="18">
        <v>1.3999999999999999E-4</v>
      </c>
      <c r="D517" s="18">
        <v>0</v>
      </c>
      <c r="E517" s="18">
        <v>3.7499999999999999E-2</v>
      </c>
      <c r="F517" s="18">
        <v>0</v>
      </c>
      <c r="G517" s="18">
        <v>1.3999999999999999E-4</v>
      </c>
      <c r="H517" s="18">
        <v>3.7499999999999999E-2</v>
      </c>
      <c r="I517" t="str">
        <f>+VLOOKUP('QUANTITY WISE'!$B517,Group!$A$1:$B$500000,2,0)</f>
        <v>Sundry Debtors (Dhanesh Jain)</v>
      </c>
    </row>
    <row r="518" spans="1:9" x14ac:dyDescent="0.25">
      <c r="A518" s="17">
        <f t="shared" si="7"/>
        <v>513</v>
      </c>
      <c r="B518" s="15" t="s">
        <v>4713</v>
      </c>
      <c r="C518" s="18">
        <v>1.3999999999999999E-4</v>
      </c>
      <c r="D518" s="18">
        <v>0</v>
      </c>
      <c r="E518" s="18">
        <v>2.52E-2</v>
      </c>
      <c r="F518" s="18">
        <v>0</v>
      </c>
      <c r="G518" s="18">
        <v>1.3999999999999999E-4</v>
      </c>
      <c r="H518" s="18">
        <v>2.52E-2</v>
      </c>
      <c r="I518" t="str">
        <f>+VLOOKUP('QUANTITY WISE'!$B518,Group!$A$1:$B$500000,2,0)</f>
        <v>Sundry Debtors (Ravi)</v>
      </c>
    </row>
    <row r="519" spans="1:9" x14ac:dyDescent="0.25">
      <c r="A519" s="17">
        <f t="shared" ref="A519:A582" si="8">+ROW()-5</f>
        <v>514</v>
      </c>
      <c r="B519" s="15" t="s">
        <v>19036</v>
      </c>
      <c r="C519" s="18">
        <v>1.2999999999999999E-4</v>
      </c>
      <c r="D519" s="18">
        <v>0</v>
      </c>
      <c r="E519" s="18">
        <v>5.8500000000000003E-2</v>
      </c>
      <c r="F519" s="18">
        <v>0</v>
      </c>
      <c r="G519" s="18">
        <v>1.2999999999999999E-4</v>
      </c>
      <c r="H519" s="18">
        <v>5.8500000000000003E-2</v>
      </c>
      <c r="I519" t="str">
        <f>+VLOOKUP('QUANTITY WISE'!$B519,Group!$A$1:$B$500000,2,0)</f>
        <v>Sundry Debtors (Ashish Chahar)</v>
      </c>
    </row>
    <row r="520" spans="1:9" x14ac:dyDescent="0.25">
      <c r="A520" s="17">
        <f t="shared" si="8"/>
        <v>515</v>
      </c>
      <c r="B520" s="15" t="s">
        <v>11208</v>
      </c>
      <c r="C520" s="18">
        <v>1.2E-4</v>
      </c>
      <c r="D520" s="18">
        <v>0</v>
      </c>
      <c r="E520" s="18">
        <v>5.3999999999999999E-2</v>
      </c>
      <c r="F520" s="18">
        <v>0</v>
      </c>
      <c r="G520" s="18">
        <v>1.2E-4</v>
      </c>
      <c r="H520" s="18">
        <v>5.3999999999999999E-2</v>
      </c>
      <c r="I520" t="str">
        <f>+VLOOKUP('QUANTITY WISE'!$B520,Group!$A$1:$B$500000,2,0)</f>
        <v>Sundry Debtors (Neeraj Kapoor)</v>
      </c>
    </row>
    <row r="521" spans="1:9" x14ac:dyDescent="0.25">
      <c r="A521" s="17">
        <f t="shared" si="8"/>
        <v>516</v>
      </c>
      <c r="B521" s="15" t="s">
        <v>18522</v>
      </c>
      <c r="C521" s="18">
        <v>1.2E-4</v>
      </c>
      <c r="D521" s="18">
        <v>0</v>
      </c>
      <c r="E521" s="18">
        <v>5.3999999999999999E-2</v>
      </c>
      <c r="F521" s="18">
        <v>0</v>
      </c>
      <c r="G521" s="18">
        <v>1.2E-4</v>
      </c>
      <c r="H521" s="18">
        <v>5.3999999999999999E-2</v>
      </c>
      <c r="I521" t="str">
        <f>+VLOOKUP('QUANTITY WISE'!$B521,Group!$A$1:$B$500000,2,0)</f>
        <v>Sundry Debtors (Manish)</v>
      </c>
    </row>
    <row r="522" spans="1:9" x14ac:dyDescent="0.25">
      <c r="A522" s="17">
        <f t="shared" si="8"/>
        <v>517</v>
      </c>
      <c r="B522" s="15" t="s">
        <v>18840</v>
      </c>
      <c r="C522" s="18">
        <v>1.2E-4</v>
      </c>
      <c r="D522" s="18">
        <v>0</v>
      </c>
      <c r="E522" s="18">
        <v>5.3999999999999999E-2</v>
      </c>
      <c r="F522" s="18">
        <v>0</v>
      </c>
      <c r="G522" s="18">
        <v>1.2E-4</v>
      </c>
      <c r="H522" s="18">
        <v>5.3999999999999999E-2</v>
      </c>
      <c r="I522" t="str">
        <f>+VLOOKUP('QUANTITY WISE'!$B522,Group!$A$1:$B$500000,2,0)</f>
        <v>Sundry Debtors (Common) Pankaj Ji &amp; Ashish Ji</v>
      </c>
    </row>
    <row r="523" spans="1:9" x14ac:dyDescent="0.25">
      <c r="A523" s="17">
        <f t="shared" si="8"/>
        <v>518</v>
      </c>
      <c r="B523" s="15" t="s">
        <v>279</v>
      </c>
      <c r="C523" s="18">
        <v>1E-4</v>
      </c>
      <c r="D523" s="18">
        <v>0</v>
      </c>
      <c r="E523" s="18">
        <v>4.4999999999999998E-2</v>
      </c>
      <c r="F523" s="18">
        <v>0</v>
      </c>
      <c r="G523" s="18">
        <v>1E-4</v>
      </c>
      <c r="H523" s="18">
        <v>4.4999999999999998E-2</v>
      </c>
      <c r="I523" t="str">
        <f>+VLOOKUP('QUANTITY WISE'!$B523,Group!$A$1:$B$500000,2,0)</f>
        <v>Sundry Debtors (Neeraj Kapoor)</v>
      </c>
    </row>
    <row r="524" spans="1:9" x14ac:dyDescent="0.25">
      <c r="A524" s="17">
        <f t="shared" si="8"/>
        <v>519</v>
      </c>
      <c r="B524" s="15" t="s">
        <v>930</v>
      </c>
      <c r="C524" s="18">
        <v>1E-4</v>
      </c>
      <c r="D524" s="18">
        <v>0</v>
      </c>
      <c r="E524" s="18">
        <v>3.5000000000000003E-2</v>
      </c>
      <c r="F524" s="18">
        <v>0</v>
      </c>
      <c r="G524" s="18">
        <v>1E-4</v>
      </c>
      <c r="H524" s="18">
        <v>3.5000000000000003E-2</v>
      </c>
      <c r="I524" t="str">
        <f>+VLOOKUP('QUANTITY WISE'!$B524,Group!$A$1:$B$500000,2,0)</f>
        <v>Sundry Debtors (Neeraj Kapoor)</v>
      </c>
    </row>
    <row r="525" spans="1:9" x14ac:dyDescent="0.25">
      <c r="A525" s="17">
        <f t="shared" si="8"/>
        <v>520</v>
      </c>
      <c r="B525" s="15" t="s">
        <v>275</v>
      </c>
      <c r="C525" s="18">
        <v>1E-4</v>
      </c>
      <c r="D525" s="18">
        <v>0</v>
      </c>
      <c r="E525" s="18">
        <v>0.04</v>
      </c>
      <c r="F525" s="18">
        <v>0</v>
      </c>
      <c r="G525" s="18">
        <v>1E-4</v>
      </c>
      <c r="H525" s="18">
        <v>0.04</v>
      </c>
      <c r="I525" t="str">
        <f>+VLOOKUP('QUANTITY WISE'!$B525,Group!$A$1:$B$500000,2,0)</f>
        <v>Sundry Debtors (Neeraj Kapoor)</v>
      </c>
    </row>
    <row r="526" spans="1:9" x14ac:dyDescent="0.25">
      <c r="A526" s="17">
        <f t="shared" si="8"/>
        <v>521</v>
      </c>
      <c r="B526" s="15" t="s">
        <v>286</v>
      </c>
      <c r="C526" s="18">
        <v>1E-4</v>
      </c>
      <c r="D526" s="18">
        <v>0</v>
      </c>
      <c r="E526" s="18">
        <v>4.4999999999999998E-2</v>
      </c>
      <c r="F526" s="18">
        <v>0</v>
      </c>
      <c r="G526" s="18">
        <v>1E-4</v>
      </c>
      <c r="H526" s="18">
        <v>4.4999999999999998E-2</v>
      </c>
      <c r="I526" t="str">
        <f>+VLOOKUP('QUANTITY WISE'!$B526,Group!$A$1:$B$500000,2,0)</f>
        <v>Sundry Debtors (Common) Pankaj Ji &amp; Ashish Ji</v>
      </c>
    </row>
    <row r="527" spans="1:9" x14ac:dyDescent="0.25">
      <c r="A527" s="17">
        <f t="shared" si="8"/>
        <v>522</v>
      </c>
      <c r="B527" s="15" t="s">
        <v>5411</v>
      </c>
      <c r="C527" s="18">
        <v>1E-4</v>
      </c>
      <c r="D527" s="18">
        <v>0</v>
      </c>
      <c r="E527" s="18">
        <v>4.4999999999999998E-2</v>
      </c>
      <c r="F527" s="18">
        <v>0</v>
      </c>
      <c r="G527" s="18">
        <v>1E-4</v>
      </c>
      <c r="H527" s="18">
        <v>4.4999999999999998E-2</v>
      </c>
      <c r="I527" t="str">
        <f>+VLOOKUP('QUANTITY WISE'!$B527,Group!$A$1:$B$500000,2,0)</f>
        <v>Sundry Debtors (Ashish Chahar)</v>
      </c>
    </row>
    <row r="528" spans="1:9" x14ac:dyDescent="0.25">
      <c r="A528" s="17">
        <f t="shared" si="8"/>
        <v>523</v>
      </c>
      <c r="B528" s="15" t="s">
        <v>150</v>
      </c>
      <c r="C528" s="18">
        <v>1E-4</v>
      </c>
      <c r="D528" s="18">
        <v>0</v>
      </c>
      <c r="E528" s="18">
        <v>3.5000000000000003E-2</v>
      </c>
      <c r="F528" s="18">
        <v>0</v>
      </c>
      <c r="G528" s="18">
        <v>1E-4</v>
      </c>
      <c r="H528" s="18">
        <v>3.5000000000000003E-2</v>
      </c>
      <c r="I528" t="str">
        <f>+VLOOKUP('QUANTITY WISE'!$B528,Group!$A$1:$B$500000,2,0)</f>
        <v>Sundry Debtors (Neeraj Kapoor)</v>
      </c>
    </row>
    <row r="529" spans="1:9" x14ac:dyDescent="0.25">
      <c r="A529" s="17">
        <f t="shared" si="8"/>
        <v>524</v>
      </c>
      <c r="B529" s="15" t="s">
        <v>6852</v>
      </c>
      <c r="C529" s="18">
        <v>1E-4</v>
      </c>
      <c r="D529" s="18">
        <v>0</v>
      </c>
      <c r="E529" s="18">
        <v>3.5000000000000003E-2</v>
      </c>
      <c r="F529" s="18">
        <v>0</v>
      </c>
      <c r="G529" s="18">
        <v>1E-4</v>
      </c>
      <c r="H529" s="18">
        <v>3.5000000000000003E-2</v>
      </c>
      <c r="I529" t="str">
        <f>+VLOOKUP('QUANTITY WISE'!$B529,Group!$A$1:$B$500000,2,0)</f>
        <v>Sundry Debtors (Pawan)</v>
      </c>
    </row>
    <row r="530" spans="1:9" x14ac:dyDescent="0.25">
      <c r="A530" s="17">
        <f t="shared" si="8"/>
        <v>525</v>
      </c>
      <c r="B530" s="15" t="s">
        <v>6860</v>
      </c>
      <c r="C530" s="18">
        <v>1E-4</v>
      </c>
      <c r="D530" s="18">
        <v>0</v>
      </c>
      <c r="E530" s="18">
        <v>4.4999999999999998E-2</v>
      </c>
      <c r="F530" s="18">
        <v>0</v>
      </c>
      <c r="G530" s="18">
        <v>1E-4</v>
      </c>
      <c r="H530" s="18">
        <v>4.4999999999999998E-2</v>
      </c>
      <c r="I530" t="str">
        <f>+VLOOKUP('QUANTITY WISE'!$B530,Group!$A$1:$B$500000,2,0)</f>
        <v>Sundry Debtors (Ashish Chahar)</v>
      </c>
    </row>
    <row r="531" spans="1:9" x14ac:dyDescent="0.25">
      <c r="A531" s="17">
        <f t="shared" si="8"/>
        <v>526</v>
      </c>
      <c r="B531" s="15" t="s">
        <v>9904</v>
      </c>
      <c r="C531" s="18">
        <v>1E-4</v>
      </c>
      <c r="D531" s="18">
        <v>0</v>
      </c>
      <c r="E531" s="18">
        <v>0.03</v>
      </c>
      <c r="F531" s="18">
        <v>0</v>
      </c>
      <c r="G531" s="18">
        <v>1E-4</v>
      </c>
      <c r="H531" s="18">
        <v>0.03</v>
      </c>
      <c r="I531" t="str">
        <f>+VLOOKUP('QUANTITY WISE'!$B531,Group!$A$1:$B$500000,2,0)</f>
        <v>Sundry Debtors (Anil Jain)</v>
      </c>
    </row>
    <row r="532" spans="1:9" x14ac:dyDescent="0.25">
      <c r="A532" s="17">
        <f t="shared" si="8"/>
        <v>527</v>
      </c>
      <c r="B532" s="15" t="s">
        <v>14670</v>
      </c>
      <c r="C532" s="18">
        <v>1E-4</v>
      </c>
      <c r="D532" s="18">
        <v>0</v>
      </c>
      <c r="E532" s="18">
        <v>3.5999999999999997E-2</v>
      </c>
      <c r="F532" s="18">
        <v>0</v>
      </c>
      <c r="G532" s="18">
        <v>1E-4</v>
      </c>
      <c r="H532" s="18">
        <v>3.5999999999999997E-2</v>
      </c>
      <c r="I532" t="str">
        <f>+VLOOKUP('QUANTITY WISE'!$B532,Group!$A$1:$B$500000,2,0)</f>
        <v>Sundry Debtors (Aditya Jain)</v>
      </c>
    </row>
    <row r="533" spans="1:9" x14ac:dyDescent="0.25">
      <c r="A533" s="17">
        <f t="shared" si="8"/>
        <v>528</v>
      </c>
      <c r="B533" s="15" t="s">
        <v>17448</v>
      </c>
      <c r="C533" s="18">
        <v>1E-4</v>
      </c>
      <c r="D533" s="18">
        <v>0</v>
      </c>
      <c r="E533" s="18">
        <v>4.4999999999999998E-2</v>
      </c>
      <c r="F533" s="18">
        <v>0</v>
      </c>
      <c r="G533" s="18">
        <v>1E-4</v>
      </c>
      <c r="H533" s="18">
        <v>4.4999999999999998E-2</v>
      </c>
      <c r="I533" t="str">
        <f>+VLOOKUP('QUANTITY WISE'!$B533,Group!$A$1:$B$500000,2,0)</f>
        <v>Sundry Debtors (Ashish Chahar)</v>
      </c>
    </row>
    <row r="534" spans="1:9" x14ac:dyDescent="0.25">
      <c r="A534" s="17">
        <f t="shared" si="8"/>
        <v>529</v>
      </c>
      <c r="B534" s="15" t="s">
        <v>18214</v>
      </c>
      <c r="C534" s="18">
        <v>9.0000000000000006E-5</v>
      </c>
      <c r="D534" s="18">
        <v>0</v>
      </c>
      <c r="E534" s="18">
        <v>4.0500000000000001E-2</v>
      </c>
      <c r="F534" s="18">
        <v>0</v>
      </c>
      <c r="G534" s="18">
        <v>9.0000000000000006E-5</v>
      </c>
      <c r="H534" s="18">
        <v>4.0500000000000001E-2</v>
      </c>
      <c r="I534" t="str">
        <f>+VLOOKUP('QUANTITY WISE'!$B534,Group!$A$1:$B$500000,2,0)</f>
        <v>Sundry Debtors (Ashish Chahar)</v>
      </c>
    </row>
    <row r="535" spans="1:9" x14ac:dyDescent="0.25">
      <c r="A535" s="17">
        <f t="shared" si="8"/>
        <v>530</v>
      </c>
      <c r="B535" s="15" t="s">
        <v>19033</v>
      </c>
      <c r="C535" s="18">
        <v>9.0000000000000006E-5</v>
      </c>
      <c r="D535" s="18">
        <v>0</v>
      </c>
      <c r="E535" s="18">
        <v>4.0500000000000001E-2</v>
      </c>
      <c r="F535" s="18">
        <v>0</v>
      </c>
      <c r="G535" s="18">
        <v>9.0000000000000006E-5</v>
      </c>
      <c r="H535" s="18">
        <v>4.0500000000000001E-2</v>
      </c>
      <c r="I535" t="str">
        <f>+VLOOKUP('QUANTITY WISE'!$B535,Group!$A$1:$B$500000,2,0)</f>
        <v>Sundry Debtors (Ashish Chahar)</v>
      </c>
    </row>
    <row r="536" spans="1:9" x14ac:dyDescent="0.25">
      <c r="A536" s="17">
        <f t="shared" si="8"/>
        <v>531</v>
      </c>
      <c r="B536" s="15" t="s">
        <v>1612</v>
      </c>
      <c r="C536" s="18">
        <v>8.0000000000000007E-5</v>
      </c>
      <c r="D536" s="18">
        <v>0</v>
      </c>
      <c r="E536" s="18">
        <v>3.5999999999999997E-2</v>
      </c>
      <c r="F536" s="18">
        <v>0</v>
      </c>
      <c r="G536" s="18">
        <v>8.0000000000000007E-5</v>
      </c>
      <c r="H536" s="18">
        <v>3.5999999999999997E-2</v>
      </c>
      <c r="I536" t="str">
        <f>+VLOOKUP('QUANTITY WISE'!$B536,Group!$A$1:$B$500000,2,0)</f>
        <v>Sundry Debtors (Ashish Chahar)</v>
      </c>
    </row>
    <row r="537" spans="1:9" x14ac:dyDescent="0.25">
      <c r="A537" s="17">
        <f t="shared" si="8"/>
        <v>532</v>
      </c>
      <c r="B537" s="15" t="s">
        <v>1701</v>
      </c>
      <c r="C537" s="18">
        <v>8.0000000000000007E-5</v>
      </c>
      <c r="D537" s="18">
        <v>0</v>
      </c>
      <c r="E537" s="18">
        <v>2.0199999999999999E-2</v>
      </c>
      <c r="F537" s="18">
        <v>0</v>
      </c>
      <c r="G537" s="18">
        <v>8.0000000000000007E-5</v>
      </c>
      <c r="H537" s="18">
        <v>2.0199999999999999E-2</v>
      </c>
      <c r="I537" t="str">
        <f>+VLOOKUP('QUANTITY WISE'!$B537,Group!$A$1:$B$500000,2,0)</f>
        <v>Sundry Debtors (Dhanesh Jain)</v>
      </c>
    </row>
    <row r="538" spans="1:9" x14ac:dyDescent="0.25">
      <c r="A538" s="17">
        <f t="shared" si="8"/>
        <v>533</v>
      </c>
      <c r="B538" s="15" t="s">
        <v>15047</v>
      </c>
      <c r="C538" s="18">
        <v>8.0000000000000007E-5</v>
      </c>
      <c r="D538" s="18">
        <v>0</v>
      </c>
      <c r="E538" s="18">
        <v>3.5999999999999997E-2</v>
      </c>
      <c r="F538" s="18">
        <v>0</v>
      </c>
      <c r="G538" s="18">
        <v>8.0000000000000007E-5</v>
      </c>
      <c r="H538" s="18">
        <v>3.5999999999999997E-2</v>
      </c>
      <c r="I538" t="str">
        <f>+VLOOKUP('QUANTITY WISE'!$B538,Group!$A$1:$B$500000,2,0)</f>
        <v>Sundry Debtors (Pankaj Jain)</v>
      </c>
    </row>
    <row r="539" spans="1:9" x14ac:dyDescent="0.25">
      <c r="A539" s="17">
        <f t="shared" si="8"/>
        <v>534</v>
      </c>
      <c r="B539" s="15" t="s">
        <v>17700</v>
      </c>
      <c r="C539" s="18">
        <v>8.0000000000000007E-5</v>
      </c>
      <c r="D539" s="18">
        <v>0</v>
      </c>
      <c r="E539" s="18">
        <v>3.2000000000000001E-2</v>
      </c>
      <c r="F539" s="18">
        <v>0</v>
      </c>
      <c r="G539" s="18">
        <v>8.0000000000000007E-5</v>
      </c>
      <c r="H539" s="18">
        <v>3.2000000000000001E-2</v>
      </c>
      <c r="I539" t="str">
        <f>+VLOOKUP('QUANTITY WISE'!$B539,Group!$A$1:$B$500000,2,0)</f>
        <v>Sundry Debtors (Pankaj Jain)</v>
      </c>
    </row>
    <row r="540" spans="1:9" x14ac:dyDescent="0.25">
      <c r="A540" s="17">
        <f t="shared" si="8"/>
        <v>535</v>
      </c>
      <c r="B540" s="15" t="s">
        <v>18917</v>
      </c>
      <c r="C540" s="18">
        <v>8.0000000000000007E-5</v>
      </c>
      <c r="D540" s="18">
        <v>0</v>
      </c>
      <c r="E540" s="18">
        <v>3.5999999999999997E-2</v>
      </c>
      <c r="F540" s="18">
        <v>0</v>
      </c>
      <c r="G540" s="18">
        <v>8.0000000000000007E-5</v>
      </c>
      <c r="H540" s="18">
        <v>3.5999999999999997E-2</v>
      </c>
      <c r="I540" t="str">
        <f>+VLOOKUP('QUANTITY WISE'!$B540,Group!$A$1:$B$500000,2,0)</f>
        <v>Sundry Debtors (Ashish Chahar)</v>
      </c>
    </row>
    <row r="541" spans="1:9" x14ac:dyDescent="0.25">
      <c r="A541" s="17">
        <f t="shared" si="8"/>
        <v>536</v>
      </c>
      <c r="B541" s="15" t="s">
        <v>170</v>
      </c>
      <c r="C541" s="18">
        <v>6.0000000000000002E-5</v>
      </c>
      <c r="D541" s="18">
        <v>0</v>
      </c>
      <c r="E541" s="18">
        <v>2.4E-2</v>
      </c>
      <c r="F541" s="18">
        <v>0</v>
      </c>
      <c r="G541" s="18">
        <v>6.0000000000000002E-5</v>
      </c>
      <c r="H541" s="18">
        <v>2.4E-2</v>
      </c>
      <c r="I541" t="str">
        <f>+VLOOKUP('QUANTITY WISE'!$B541,Group!$A$1:$B$500000,2,0)</f>
        <v>Sundry Debtors (Neeraj Kapoor)</v>
      </c>
    </row>
    <row r="542" spans="1:9" x14ac:dyDescent="0.25">
      <c r="A542" s="17">
        <f t="shared" si="8"/>
        <v>537</v>
      </c>
      <c r="B542" s="15" t="s">
        <v>2924</v>
      </c>
      <c r="C542" s="18">
        <v>6.0000000000000002E-5</v>
      </c>
      <c r="D542" s="18">
        <v>0</v>
      </c>
      <c r="E542" s="18">
        <v>2.1000000000000001E-2</v>
      </c>
      <c r="F542" s="18">
        <v>0</v>
      </c>
      <c r="G542" s="18">
        <v>6.0000000000000002E-5</v>
      </c>
      <c r="H542" s="18">
        <v>2.1000000000000001E-2</v>
      </c>
      <c r="I542" t="str">
        <f>+VLOOKUP('QUANTITY WISE'!$B542,Group!$A$1:$B$500000,2,0)</f>
        <v>Sundry Debtors (Neeraj Kapoor)</v>
      </c>
    </row>
    <row r="543" spans="1:9" x14ac:dyDescent="0.25">
      <c r="A543" s="17">
        <f t="shared" si="8"/>
        <v>538</v>
      </c>
      <c r="B543" s="15" t="s">
        <v>205</v>
      </c>
      <c r="C543" s="18">
        <v>6.0000000000000002E-5</v>
      </c>
      <c r="D543" s="18">
        <v>0</v>
      </c>
      <c r="E543" s="18">
        <v>2.7E-2</v>
      </c>
      <c r="F543" s="18">
        <v>0</v>
      </c>
      <c r="G543" s="18">
        <v>6.0000000000000002E-5</v>
      </c>
      <c r="H543" s="18">
        <v>2.7E-2</v>
      </c>
      <c r="I543" t="str">
        <f>+VLOOKUP('QUANTITY WISE'!$B543,Group!$A$1:$B$500000,2,0)</f>
        <v>Sundry Debtors (Manish)</v>
      </c>
    </row>
    <row r="544" spans="1:9" x14ac:dyDescent="0.25">
      <c r="A544" s="17">
        <f t="shared" si="8"/>
        <v>539</v>
      </c>
      <c r="B544" s="15" t="s">
        <v>14128</v>
      </c>
      <c r="C544" s="18">
        <v>6.0000000000000002E-5</v>
      </c>
      <c r="D544" s="18">
        <v>0</v>
      </c>
      <c r="E544" s="18">
        <v>2.4E-2</v>
      </c>
      <c r="F544" s="18">
        <v>0</v>
      </c>
      <c r="G544" s="18">
        <v>6.0000000000000002E-5</v>
      </c>
      <c r="H544" s="18">
        <v>2.4E-2</v>
      </c>
      <c r="I544" t="str">
        <f>+VLOOKUP('QUANTITY WISE'!$B544,Group!$A$1:$B$500000,2,0)</f>
        <v>Sundry Debtors (Pawan)</v>
      </c>
    </row>
    <row r="545" spans="1:9" x14ac:dyDescent="0.25">
      <c r="A545" s="17">
        <f t="shared" si="8"/>
        <v>540</v>
      </c>
      <c r="B545" s="15" t="s">
        <v>14841</v>
      </c>
      <c r="C545" s="18">
        <v>6.0000000000000002E-5</v>
      </c>
      <c r="D545" s="18">
        <v>0</v>
      </c>
      <c r="E545" s="18">
        <v>2.7E-2</v>
      </c>
      <c r="F545" s="18">
        <v>0</v>
      </c>
      <c r="G545" s="18">
        <v>6.0000000000000002E-5</v>
      </c>
      <c r="H545" s="18">
        <v>2.7E-2</v>
      </c>
      <c r="I545" t="str">
        <f>+VLOOKUP('QUANTITY WISE'!$B545,Group!$A$1:$B$500000,2,0)</f>
        <v>Sundry Debtors (Pankaj Jain)</v>
      </c>
    </row>
    <row r="546" spans="1:9" x14ac:dyDescent="0.25">
      <c r="A546" s="17">
        <f t="shared" si="8"/>
        <v>541</v>
      </c>
      <c r="B546" s="15" t="s">
        <v>15313</v>
      </c>
      <c r="C546" s="18">
        <v>6.0000000000000002E-5</v>
      </c>
      <c r="D546" s="18">
        <v>0</v>
      </c>
      <c r="E546" s="18">
        <v>2.7E-2</v>
      </c>
      <c r="F546" s="18">
        <v>0</v>
      </c>
      <c r="G546" s="18">
        <v>6.0000000000000002E-5</v>
      </c>
      <c r="H546" s="18">
        <v>2.7E-2</v>
      </c>
      <c r="I546" t="str">
        <f>+VLOOKUP('QUANTITY WISE'!$B546,Group!$A$1:$B$500000,2,0)</f>
        <v>Sundry Debtors (Ashish Chahar)</v>
      </c>
    </row>
    <row r="547" spans="1:9" x14ac:dyDescent="0.25">
      <c r="A547" s="17">
        <f t="shared" si="8"/>
        <v>542</v>
      </c>
      <c r="B547" s="15" t="s">
        <v>19259</v>
      </c>
      <c r="C547" s="18">
        <v>6.0000000000000002E-5</v>
      </c>
      <c r="D547" s="18">
        <v>0</v>
      </c>
      <c r="E547" s="18">
        <v>2.4E-2</v>
      </c>
      <c r="F547" s="18">
        <v>0</v>
      </c>
      <c r="G547" s="18">
        <v>6.0000000000000002E-5</v>
      </c>
      <c r="H547" s="18">
        <v>2.4E-2</v>
      </c>
      <c r="I547" t="str">
        <f>+VLOOKUP('QUANTITY WISE'!$B547,Group!$A$1:$B$500000,2,0)</f>
        <v>Sundry Debtors (Others)</v>
      </c>
    </row>
    <row r="548" spans="1:9" x14ac:dyDescent="0.25">
      <c r="A548" s="17">
        <f t="shared" si="8"/>
        <v>543</v>
      </c>
      <c r="B548" s="15" t="s">
        <v>3204</v>
      </c>
      <c r="C548" s="18">
        <v>5.0000000000000002E-5</v>
      </c>
      <c r="D548" s="18">
        <v>0</v>
      </c>
      <c r="E548" s="18">
        <v>2.2499999999999999E-2</v>
      </c>
      <c r="F548" s="18">
        <v>0</v>
      </c>
      <c r="G548" s="18">
        <v>5.0000000000000002E-5</v>
      </c>
      <c r="H548" s="18">
        <v>2.2499999999999999E-2</v>
      </c>
      <c r="I548" t="str">
        <f>+VLOOKUP('QUANTITY WISE'!$B548,Group!$A$1:$B$500000,2,0)</f>
        <v>Sundry Debtors (Others)</v>
      </c>
    </row>
    <row r="549" spans="1:9" x14ac:dyDescent="0.25">
      <c r="A549" s="17">
        <f t="shared" si="8"/>
        <v>544</v>
      </c>
      <c r="B549" s="15" t="s">
        <v>7548</v>
      </c>
      <c r="C549" s="18">
        <v>5.0000000000000002E-5</v>
      </c>
      <c r="D549" s="18">
        <v>0</v>
      </c>
      <c r="E549" s="18">
        <v>1.4E-2</v>
      </c>
      <c r="F549" s="18">
        <v>0</v>
      </c>
      <c r="G549" s="18">
        <v>5.0000000000000002E-5</v>
      </c>
      <c r="H549" s="18">
        <v>1.4E-2</v>
      </c>
      <c r="I549" t="str">
        <f>+VLOOKUP('QUANTITY WISE'!$B549,Group!$A$1:$B$500000,2,0)</f>
        <v>Sundry Debtors (Neeraj Kapoor)</v>
      </c>
    </row>
    <row r="550" spans="1:9" x14ac:dyDescent="0.25">
      <c r="A550" s="17">
        <f t="shared" si="8"/>
        <v>545</v>
      </c>
      <c r="B550" s="15" t="s">
        <v>14666</v>
      </c>
      <c r="C550" s="18">
        <v>5.0000000000000002E-5</v>
      </c>
      <c r="D550" s="18">
        <v>0</v>
      </c>
      <c r="E550" s="18">
        <v>2.2499999999999999E-2</v>
      </c>
      <c r="F550" s="18">
        <v>0</v>
      </c>
      <c r="G550" s="18">
        <v>5.0000000000000002E-5</v>
      </c>
      <c r="H550" s="18">
        <v>2.2499999999999999E-2</v>
      </c>
      <c r="I550" t="str">
        <f>+VLOOKUP('QUANTITY WISE'!$B550,Group!$A$1:$B$500000,2,0)</f>
        <v>Sundry Debtors (Ashish Chahar)</v>
      </c>
    </row>
    <row r="551" spans="1:9" x14ac:dyDescent="0.25">
      <c r="A551" s="17">
        <f t="shared" si="8"/>
        <v>546</v>
      </c>
      <c r="B551" s="15" t="s">
        <v>280</v>
      </c>
      <c r="C551" s="18">
        <v>4.0000000000000003E-5</v>
      </c>
      <c r="D551" s="18">
        <v>0</v>
      </c>
      <c r="E551" s="18">
        <v>1.7999999999999999E-2</v>
      </c>
      <c r="F551" s="18">
        <v>0</v>
      </c>
      <c r="G551" s="18">
        <v>4.0000000000000003E-5</v>
      </c>
      <c r="H551" s="18">
        <v>1.7999999999999999E-2</v>
      </c>
      <c r="I551" t="str">
        <f>+VLOOKUP('QUANTITY WISE'!$B551,Group!$A$1:$B$500000,2,0)</f>
        <v>Sundry Debtors (Ashish Chahar)</v>
      </c>
    </row>
    <row r="552" spans="1:9" x14ac:dyDescent="0.25">
      <c r="A552" s="17">
        <f t="shared" si="8"/>
        <v>547</v>
      </c>
      <c r="B552" s="15" t="s">
        <v>2931</v>
      </c>
      <c r="C552" s="18">
        <v>4.0000000000000003E-5</v>
      </c>
      <c r="D552" s="18">
        <v>0</v>
      </c>
      <c r="E552" s="18">
        <v>1.03E-2</v>
      </c>
      <c r="F552" s="18">
        <v>0</v>
      </c>
      <c r="G552" s="18">
        <v>4.0000000000000003E-5</v>
      </c>
      <c r="H552" s="18">
        <v>1.03E-2</v>
      </c>
      <c r="I552" t="str">
        <f>+VLOOKUP('QUANTITY WISE'!$B552,Group!$A$1:$B$500000,2,0)</f>
        <v>Sundry Debtors (Dhanesh Jain)</v>
      </c>
    </row>
    <row r="553" spans="1:9" x14ac:dyDescent="0.25">
      <c r="A553" s="17">
        <f t="shared" si="8"/>
        <v>548</v>
      </c>
      <c r="B553" s="15" t="s">
        <v>3624</v>
      </c>
      <c r="C553" s="18">
        <v>4.0000000000000003E-5</v>
      </c>
      <c r="D553" s="18">
        <v>0</v>
      </c>
      <c r="E553" s="18">
        <v>1.7999999999999999E-2</v>
      </c>
      <c r="F553" s="18">
        <v>0</v>
      </c>
      <c r="G553" s="18">
        <v>4.0000000000000003E-5</v>
      </c>
      <c r="H553" s="18">
        <v>1.7999999999999999E-2</v>
      </c>
      <c r="I553" t="str">
        <f>+VLOOKUP('QUANTITY WISE'!$B553,Group!$A$1:$B$500000,2,0)</f>
        <v>Sundry Debtors (Ashish Chahar)</v>
      </c>
    </row>
    <row r="554" spans="1:9" x14ac:dyDescent="0.25">
      <c r="A554" s="17">
        <f t="shared" si="8"/>
        <v>549</v>
      </c>
      <c r="B554" s="15" t="s">
        <v>268</v>
      </c>
      <c r="C554" s="18">
        <v>4.0000000000000003E-5</v>
      </c>
      <c r="D554" s="18">
        <v>0</v>
      </c>
      <c r="E554" s="18">
        <v>1.12E-2</v>
      </c>
      <c r="F554" s="18">
        <v>0</v>
      </c>
      <c r="G554" s="18">
        <v>4.0000000000000003E-5</v>
      </c>
      <c r="H554" s="18">
        <v>1.12E-2</v>
      </c>
      <c r="I554" t="str">
        <f>+VLOOKUP('QUANTITY WISE'!$B554,Group!$A$1:$B$500000,2,0)</f>
        <v>Sundry Debtors (Ashish Chahar)</v>
      </c>
    </row>
    <row r="555" spans="1:9" x14ac:dyDescent="0.25">
      <c r="A555" s="17">
        <f t="shared" si="8"/>
        <v>550</v>
      </c>
      <c r="B555" s="15" t="s">
        <v>18836</v>
      </c>
      <c r="C555" s="18">
        <v>4.0000000000000003E-5</v>
      </c>
      <c r="D555" s="18">
        <v>0</v>
      </c>
      <c r="E555" s="18">
        <v>1.7999999999999999E-2</v>
      </c>
      <c r="F555" s="18">
        <v>0</v>
      </c>
      <c r="G555" s="18">
        <v>4.0000000000000003E-5</v>
      </c>
      <c r="H555" s="18">
        <v>1.7999999999999999E-2</v>
      </c>
      <c r="I555" t="str">
        <f>+VLOOKUP('QUANTITY WISE'!$B555,Group!$A$1:$B$500000,2,0)</f>
        <v>Sundry Debtors (Ashish Chahar)</v>
      </c>
    </row>
    <row r="556" spans="1:9" x14ac:dyDescent="0.25">
      <c r="A556" s="17">
        <f t="shared" si="8"/>
        <v>551</v>
      </c>
      <c r="B556" s="15" t="s">
        <v>182</v>
      </c>
      <c r="C556" s="18">
        <v>3.4999999999999997E-5</v>
      </c>
      <c r="D556" s="18">
        <v>0</v>
      </c>
      <c r="E556" s="18">
        <v>1.225E-2</v>
      </c>
      <c r="F556" s="18">
        <v>0</v>
      </c>
      <c r="G556" s="18">
        <v>3.4999999999999997E-5</v>
      </c>
      <c r="H556" s="18">
        <v>1.225E-2</v>
      </c>
      <c r="I556" t="str">
        <f>+VLOOKUP('QUANTITY WISE'!$B556,Group!$A$1:$B$500000,2,0)</f>
        <v>Sundry Debtors (Neeraj Kapoor)</v>
      </c>
    </row>
    <row r="557" spans="1:9" x14ac:dyDescent="0.25">
      <c r="A557" s="17">
        <f t="shared" si="8"/>
        <v>552</v>
      </c>
      <c r="B557" s="15" t="s">
        <v>1930</v>
      </c>
      <c r="C557" s="18">
        <v>2.0000000000000002E-5</v>
      </c>
      <c r="D557" s="18">
        <v>0</v>
      </c>
      <c r="E557" s="18">
        <v>4.8999999999999998E-3</v>
      </c>
      <c r="F557" s="18">
        <v>0</v>
      </c>
      <c r="G557" s="18">
        <v>2.0000000000000002E-5</v>
      </c>
      <c r="H557" s="18">
        <v>4.8999999999999998E-3</v>
      </c>
      <c r="I557" t="str">
        <f>+VLOOKUP('QUANTITY WISE'!$B557,Group!$A$1:$B$500000,2,0)</f>
        <v>Sundry Debtors (Dhanesh Jain)</v>
      </c>
    </row>
    <row r="558" spans="1:9" x14ac:dyDescent="0.25">
      <c r="A558" s="17">
        <f t="shared" si="8"/>
        <v>553</v>
      </c>
      <c r="B558" s="15" t="s">
        <v>19040</v>
      </c>
      <c r="C558" s="18">
        <v>2.0000000000000002E-5</v>
      </c>
      <c r="D558" s="18">
        <v>0</v>
      </c>
      <c r="E558" s="18">
        <v>8.9999999999999993E-3</v>
      </c>
      <c r="F558" s="18">
        <v>0</v>
      </c>
      <c r="G558" s="18">
        <v>2.0000000000000002E-5</v>
      </c>
      <c r="H558" s="18">
        <v>8.9999999999999993E-3</v>
      </c>
      <c r="I558" t="str">
        <f>+VLOOKUP('QUANTITY WISE'!$B558,Group!$A$1:$B$500000,2,0)</f>
        <v>Sundry Debtors (Manish)</v>
      </c>
    </row>
    <row r="559" spans="1:9" x14ac:dyDescent="0.25">
      <c r="A559" s="17">
        <f t="shared" si="8"/>
        <v>554</v>
      </c>
      <c r="B559" s="15" t="s">
        <v>12448</v>
      </c>
      <c r="C559" s="18">
        <v>0</v>
      </c>
      <c r="D559" s="18">
        <v>0</v>
      </c>
      <c r="E559" s="18">
        <v>0</v>
      </c>
      <c r="F559" s="18">
        <v>0</v>
      </c>
      <c r="G559" s="18">
        <v>0</v>
      </c>
      <c r="H559" s="18">
        <v>0</v>
      </c>
      <c r="I559" t="str">
        <f>+VLOOKUP('QUANTITY WISE'!$B559,Group!$A$1:$B$500000,2,0)</f>
        <v>Sundry Debtors (Interbranch)</v>
      </c>
    </row>
    <row r="560" spans="1:9" x14ac:dyDescent="0.25">
      <c r="A560" s="17">
        <f t="shared" si="8"/>
        <v>555</v>
      </c>
      <c r="B560" s="29" t="s">
        <v>12456</v>
      </c>
      <c r="C560" s="18">
        <v>0</v>
      </c>
      <c r="D560" s="18">
        <v>0</v>
      </c>
      <c r="E560" s="18">
        <v>0</v>
      </c>
      <c r="F560" s="18">
        <v>0</v>
      </c>
      <c r="G560" s="18">
        <v>0</v>
      </c>
      <c r="H560" s="18">
        <v>0</v>
      </c>
      <c r="I560" t="e">
        <f>+VLOOKUP('QUANTITY WISE'!$B560,Group!$A$1:$B$500000,2,0)</f>
        <v>#N/A</v>
      </c>
    </row>
    <row r="561" spans="1:9" x14ac:dyDescent="0.25">
      <c r="A561" s="17">
        <f t="shared" si="8"/>
        <v>556</v>
      </c>
      <c r="B561" s="15" t="s">
        <v>318</v>
      </c>
      <c r="C561" s="18">
        <v>0</v>
      </c>
      <c r="D561" s="18">
        <v>0</v>
      </c>
      <c r="E561" s="18">
        <v>0</v>
      </c>
      <c r="F561" s="18">
        <v>0</v>
      </c>
      <c r="G561" s="18">
        <v>0</v>
      </c>
      <c r="H561" s="18">
        <v>0</v>
      </c>
      <c r="I561" t="str">
        <f>+VLOOKUP('QUANTITY WISE'!$B561,Group!$A$1:$B$500000,2,0)</f>
        <v>Sundry Debtors (Others)</v>
      </c>
    </row>
    <row r="562" spans="1:9" x14ac:dyDescent="0.25">
      <c r="A562" s="17">
        <f t="shared" si="8"/>
        <v>557</v>
      </c>
      <c r="B562" s="15" t="s">
        <v>290</v>
      </c>
      <c r="C562" s="18">
        <v>0</v>
      </c>
      <c r="D562" s="18">
        <v>0</v>
      </c>
      <c r="E562" s="18">
        <v>0</v>
      </c>
      <c r="F562" s="18">
        <v>0</v>
      </c>
      <c r="G562" s="18">
        <v>0</v>
      </c>
      <c r="H562" s="18">
        <v>0</v>
      </c>
      <c r="I562" t="str">
        <f>+VLOOKUP('QUANTITY WISE'!$B562,Group!$A$1:$B$500000,2,0)</f>
        <v>Sundry Debtors (Manish)</v>
      </c>
    </row>
    <row r="563" spans="1:9" x14ac:dyDescent="0.25">
      <c r="A563" s="17">
        <f t="shared" si="8"/>
        <v>558</v>
      </c>
      <c r="B563" s="15" t="s">
        <v>368</v>
      </c>
      <c r="C563" s="18">
        <v>0</v>
      </c>
      <c r="D563" s="18">
        <v>0</v>
      </c>
      <c r="E563" s="18">
        <v>0</v>
      </c>
      <c r="F563" s="18">
        <v>0</v>
      </c>
      <c r="G563" s="18">
        <v>0</v>
      </c>
      <c r="H563" s="18">
        <v>0</v>
      </c>
      <c r="I563" t="str">
        <f>+VLOOKUP('QUANTITY WISE'!$B563,Group!$A$1:$B$500000,2,0)</f>
        <v>Sundry Creditors for Expenses</v>
      </c>
    </row>
    <row r="564" spans="1:9" x14ac:dyDescent="0.25">
      <c r="A564" s="17">
        <f t="shared" si="8"/>
        <v>559</v>
      </c>
      <c r="B564" s="15" t="s">
        <v>322</v>
      </c>
      <c r="C564" s="18">
        <v>0</v>
      </c>
      <c r="D564" s="18">
        <v>0</v>
      </c>
      <c r="E564" s="18">
        <v>0</v>
      </c>
      <c r="F564" s="18">
        <v>0</v>
      </c>
      <c r="G564" s="18">
        <v>0</v>
      </c>
      <c r="H564" s="18">
        <v>0</v>
      </c>
      <c r="I564" t="str">
        <f>+VLOOKUP('QUANTITY WISE'!$B564,Group!$A$1:$B$500000,2,0)</f>
        <v>Sundry Debtors (Others)</v>
      </c>
    </row>
    <row r="565" spans="1:9" x14ac:dyDescent="0.25">
      <c r="A565" s="17">
        <f t="shared" si="8"/>
        <v>560</v>
      </c>
      <c r="B565" s="15" t="s">
        <v>1993</v>
      </c>
      <c r="C565" s="18">
        <v>0</v>
      </c>
      <c r="D565" s="18">
        <v>0</v>
      </c>
      <c r="E565" s="18">
        <v>0</v>
      </c>
      <c r="F565" s="18">
        <v>0</v>
      </c>
      <c r="G565" s="18">
        <v>0</v>
      </c>
      <c r="H565" s="18">
        <v>0</v>
      </c>
      <c r="I565" t="str">
        <f>+VLOOKUP('QUANTITY WISE'!$B565,Group!$A$1:$B$500000,2,0)</f>
        <v>Sundry Creditors for Expenses</v>
      </c>
    </row>
    <row r="566" spans="1:9" x14ac:dyDescent="0.25">
      <c r="A566" s="17">
        <f t="shared" si="8"/>
        <v>561</v>
      </c>
      <c r="B566" s="15" t="s">
        <v>2121</v>
      </c>
      <c r="C566" s="18">
        <v>0</v>
      </c>
      <c r="D566" s="18">
        <v>0</v>
      </c>
      <c r="E566" s="18">
        <v>0</v>
      </c>
      <c r="F566" s="18">
        <v>0</v>
      </c>
      <c r="G566" s="18">
        <v>0</v>
      </c>
      <c r="H566" s="18">
        <v>0</v>
      </c>
      <c r="I566" t="str">
        <f>+VLOOKUP('QUANTITY WISE'!$B566,Group!$A$1:$B$500000,2,0)</f>
        <v>Sundry Debtors (Others)</v>
      </c>
    </row>
    <row r="567" spans="1:9" x14ac:dyDescent="0.25">
      <c r="A567" s="17">
        <f t="shared" si="8"/>
        <v>562</v>
      </c>
      <c r="B567" s="15" t="s">
        <v>388</v>
      </c>
      <c r="C567" s="18">
        <v>0</v>
      </c>
      <c r="D567" s="18">
        <v>0</v>
      </c>
      <c r="E567" s="18">
        <v>0</v>
      </c>
      <c r="F567" s="18">
        <v>0</v>
      </c>
      <c r="G567" s="18">
        <v>0</v>
      </c>
      <c r="H567" s="18">
        <v>0</v>
      </c>
      <c r="I567" t="str">
        <f>+VLOOKUP('QUANTITY WISE'!$B567,Group!$A$1:$B$500000,2,0)</f>
        <v>Sundry Creditors for Goods</v>
      </c>
    </row>
    <row r="568" spans="1:9" x14ac:dyDescent="0.25">
      <c r="A568" s="17">
        <f t="shared" si="8"/>
        <v>563</v>
      </c>
      <c r="B568" s="15" t="s">
        <v>308</v>
      </c>
      <c r="C568" s="18">
        <v>0</v>
      </c>
      <c r="D568" s="18">
        <v>0</v>
      </c>
      <c r="E568" s="18">
        <v>0</v>
      </c>
      <c r="F568" s="18">
        <v>0</v>
      </c>
      <c r="G568" s="18">
        <v>0</v>
      </c>
      <c r="H568" s="18">
        <v>0</v>
      </c>
      <c r="I568" t="str">
        <f>+VLOOKUP('QUANTITY WISE'!$B568,Group!$A$1:$B$500000,2,0)</f>
        <v>Sundry Creditors for Goods</v>
      </c>
    </row>
    <row r="569" spans="1:9" x14ac:dyDescent="0.25">
      <c r="A569" s="17">
        <f t="shared" si="8"/>
        <v>564</v>
      </c>
      <c r="B569" s="15" t="s">
        <v>359</v>
      </c>
      <c r="C569" s="18">
        <v>0</v>
      </c>
      <c r="D569" s="18">
        <v>0</v>
      </c>
      <c r="E569" s="18">
        <v>0</v>
      </c>
      <c r="F569" s="18">
        <v>0</v>
      </c>
      <c r="G569" s="18">
        <v>0</v>
      </c>
      <c r="H569" s="18">
        <v>0</v>
      </c>
      <c r="I569" t="str">
        <f>+VLOOKUP('QUANTITY WISE'!$B569,Group!$A$1:$B$500000,2,0)</f>
        <v>Sundry Debtors (Others)</v>
      </c>
    </row>
    <row r="570" spans="1:9" x14ac:dyDescent="0.25">
      <c r="A570" s="17">
        <f t="shared" si="8"/>
        <v>565</v>
      </c>
      <c r="B570" s="15" t="s">
        <v>2390</v>
      </c>
      <c r="C570" s="18">
        <v>0</v>
      </c>
      <c r="D570" s="18">
        <v>0</v>
      </c>
      <c r="E570" s="18">
        <v>0</v>
      </c>
      <c r="F570" s="18">
        <v>0</v>
      </c>
      <c r="G570" s="18">
        <v>0</v>
      </c>
      <c r="H570" s="18">
        <v>0</v>
      </c>
      <c r="I570" t="str">
        <f>+VLOOKUP('QUANTITY WISE'!$B570,Group!$A$1:$B$500000,2,0)</f>
        <v>Sundry Debtors (Others)</v>
      </c>
    </row>
    <row r="571" spans="1:9" x14ac:dyDescent="0.25">
      <c r="A571" s="17">
        <f t="shared" si="8"/>
        <v>566</v>
      </c>
      <c r="B571" s="15" t="s">
        <v>180</v>
      </c>
      <c r="C571" s="18">
        <v>0</v>
      </c>
      <c r="D571" s="18">
        <v>0</v>
      </c>
      <c r="E571" s="18">
        <v>0</v>
      </c>
      <c r="F571" s="18">
        <v>0</v>
      </c>
      <c r="G571" s="18">
        <v>0</v>
      </c>
      <c r="H571" s="18">
        <v>0</v>
      </c>
      <c r="I571" t="str">
        <f>+VLOOKUP('QUANTITY WISE'!$B571,Group!$A$1:$B$500000,2,0)</f>
        <v>Sundry Debtors (Manish)</v>
      </c>
    </row>
    <row r="572" spans="1:9" x14ac:dyDescent="0.25">
      <c r="A572" s="17">
        <f t="shared" si="8"/>
        <v>567</v>
      </c>
      <c r="B572" s="15" t="s">
        <v>211</v>
      </c>
      <c r="C572" s="18">
        <v>0</v>
      </c>
      <c r="D572" s="18">
        <v>0</v>
      </c>
      <c r="E572" s="18">
        <v>0</v>
      </c>
      <c r="F572" s="18">
        <v>6.8300000000000001E-3</v>
      </c>
      <c r="G572" s="18">
        <v>0</v>
      </c>
      <c r="H572" s="18">
        <v>6.8300000000000001E-3</v>
      </c>
      <c r="I572" t="str">
        <f>+VLOOKUP('QUANTITY WISE'!$B572,Group!$A$1:$B$500000,2,0)</f>
        <v>Sundry Creditors for Goods</v>
      </c>
    </row>
    <row r="573" spans="1:9" x14ac:dyDescent="0.25">
      <c r="A573" s="17">
        <f t="shared" si="8"/>
        <v>568</v>
      </c>
      <c r="B573" s="15" t="s">
        <v>4490</v>
      </c>
      <c r="C573" s="18">
        <v>0</v>
      </c>
      <c r="D573" s="18">
        <v>0</v>
      </c>
      <c r="E573" s="18">
        <v>0</v>
      </c>
      <c r="F573" s="18">
        <v>0</v>
      </c>
      <c r="G573" s="18">
        <v>0</v>
      </c>
      <c r="H573" s="18">
        <v>0</v>
      </c>
      <c r="I573" t="str">
        <f>+VLOOKUP('QUANTITY WISE'!$B573,Group!$A$1:$B$500000,2,0)</f>
        <v>Sundry Creditors for Goods</v>
      </c>
    </row>
    <row r="574" spans="1:9" x14ac:dyDescent="0.25">
      <c r="A574" s="17">
        <f t="shared" si="8"/>
        <v>569</v>
      </c>
      <c r="B574" s="15" t="s">
        <v>4671</v>
      </c>
      <c r="C574" s="18">
        <v>0</v>
      </c>
      <c r="D574" s="18">
        <v>0</v>
      </c>
      <c r="E574" s="18">
        <v>0</v>
      </c>
      <c r="F574" s="18">
        <v>0</v>
      </c>
      <c r="G574" s="18">
        <v>0</v>
      </c>
      <c r="H574" s="18">
        <v>0</v>
      </c>
      <c r="I574" t="str">
        <f>+VLOOKUP('QUANTITY WISE'!$B574,Group!$A$1:$B$500000,2,0)</f>
        <v>Sundry Creditors for Capital Goods</v>
      </c>
    </row>
    <row r="575" spans="1:9" x14ac:dyDescent="0.25">
      <c r="A575" s="17">
        <f t="shared" si="8"/>
        <v>570</v>
      </c>
      <c r="B575" s="15" t="s">
        <v>5155</v>
      </c>
      <c r="C575" s="18">
        <v>0</v>
      </c>
      <c r="D575" s="18">
        <v>0</v>
      </c>
      <c r="E575" s="18">
        <v>0</v>
      </c>
      <c r="F575" s="18">
        <v>0</v>
      </c>
      <c r="G575" s="18">
        <v>0</v>
      </c>
      <c r="H575" s="18">
        <v>0</v>
      </c>
      <c r="I575" t="str">
        <f>+VLOOKUP('QUANTITY WISE'!$B575,Group!$A$1:$B$500000,2,0)</f>
        <v>Sundry Debtors (Others)</v>
      </c>
    </row>
    <row r="576" spans="1:9" x14ac:dyDescent="0.25">
      <c r="A576" s="17">
        <f t="shared" si="8"/>
        <v>571</v>
      </c>
      <c r="B576" s="15" t="s">
        <v>5726</v>
      </c>
      <c r="C576" s="18">
        <v>0</v>
      </c>
      <c r="D576" s="18">
        <v>0</v>
      </c>
      <c r="E576" s="18">
        <v>0</v>
      </c>
      <c r="F576" s="18">
        <v>0</v>
      </c>
      <c r="G576" s="18">
        <v>0</v>
      </c>
      <c r="H576" s="18">
        <v>0</v>
      </c>
      <c r="I576" t="str">
        <f>+VLOOKUP('QUANTITY WISE'!$B576,Group!$A$1:$B$500000,2,0)</f>
        <v>Sundry Debtors</v>
      </c>
    </row>
    <row r="577" spans="1:9" x14ac:dyDescent="0.25">
      <c r="A577" s="17">
        <f t="shared" si="8"/>
        <v>572</v>
      </c>
      <c r="B577" s="15" t="s">
        <v>5785</v>
      </c>
      <c r="C577" s="18">
        <v>0</v>
      </c>
      <c r="D577" s="18">
        <v>0</v>
      </c>
      <c r="E577" s="18">
        <v>0</v>
      </c>
      <c r="F577" s="18">
        <v>0</v>
      </c>
      <c r="G577" s="18">
        <v>0</v>
      </c>
      <c r="H577" s="18">
        <v>0</v>
      </c>
      <c r="I577" t="str">
        <f>+VLOOKUP('QUANTITY WISE'!$B577,Group!$A$1:$B$500000,2,0)</f>
        <v>Sundry Creditors for Expenses</v>
      </c>
    </row>
    <row r="578" spans="1:9" x14ac:dyDescent="0.25">
      <c r="A578" s="17">
        <f t="shared" si="8"/>
        <v>573</v>
      </c>
      <c r="B578" s="15" t="s">
        <v>372</v>
      </c>
      <c r="C578" s="18">
        <v>0</v>
      </c>
      <c r="D578" s="18">
        <v>0</v>
      </c>
      <c r="E578" s="18">
        <v>0</v>
      </c>
      <c r="F578" s="18">
        <v>0</v>
      </c>
      <c r="G578" s="18">
        <v>0</v>
      </c>
      <c r="H578" s="18">
        <v>0</v>
      </c>
      <c r="I578" t="str">
        <f>+VLOOKUP('QUANTITY WISE'!$B578,Group!$A$1:$B$500000,2,0)</f>
        <v>Sundry Creditors for Packing</v>
      </c>
    </row>
    <row r="579" spans="1:9" x14ac:dyDescent="0.25">
      <c r="A579" s="17">
        <f t="shared" si="8"/>
        <v>574</v>
      </c>
      <c r="B579" s="15" t="s">
        <v>320</v>
      </c>
      <c r="C579" s="18">
        <v>0</v>
      </c>
      <c r="D579" s="18">
        <v>0</v>
      </c>
      <c r="E579" s="18">
        <v>0</v>
      </c>
      <c r="F579" s="18">
        <v>0</v>
      </c>
      <c r="G579" s="18">
        <v>0</v>
      </c>
      <c r="H579" s="18">
        <v>0</v>
      </c>
      <c r="I579" t="str">
        <f>+VLOOKUP('QUANTITY WISE'!$B579,Group!$A$1:$B$500000,2,0)</f>
        <v>Sundry Debtors (Others)</v>
      </c>
    </row>
    <row r="580" spans="1:9" x14ac:dyDescent="0.25">
      <c r="A580" s="17">
        <f t="shared" si="8"/>
        <v>575</v>
      </c>
      <c r="B580" s="15" t="s">
        <v>380</v>
      </c>
      <c r="C580" s="18">
        <v>0</v>
      </c>
      <c r="D580" s="18">
        <v>0</v>
      </c>
      <c r="E580" s="18">
        <v>0</v>
      </c>
      <c r="F580" s="18">
        <v>0</v>
      </c>
      <c r="G580" s="18">
        <v>0</v>
      </c>
      <c r="H580" s="18">
        <v>0</v>
      </c>
      <c r="I580" t="str">
        <f>+VLOOKUP('QUANTITY WISE'!$B580,Group!$A$1:$B$500000,2,0)</f>
        <v>Sundry Debtors (Others)</v>
      </c>
    </row>
    <row r="581" spans="1:9" x14ac:dyDescent="0.25">
      <c r="A581" s="17">
        <f t="shared" si="8"/>
        <v>576</v>
      </c>
      <c r="B581" s="15" t="s">
        <v>7813</v>
      </c>
      <c r="C581" s="18">
        <v>0</v>
      </c>
      <c r="D581" s="18">
        <v>0</v>
      </c>
      <c r="E581" s="18">
        <v>0</v>
      </c>
      <c r="F581" s="18">
        <v>0</v>
      </c>
      <c r="G581" s="18">
        <v>0</v>
      </c>
      <c r="H581" s="18">
        <v>0</v>
      </c>
      <c r="I581" t="str">
        <f>+VLOOKUP('QUANTITY WISE'!$B581,Group!$A$1:$B$500000,2,0)</f>
        <v>Sundry Creditors(Dyes &amp; Chemical)</v>
      </c>
    </row>
    <row r="582" spans="1:9" x14ac:dyDescent="0.25">
      <c r="A582" s="17">
        <f t="shared" si="8"/>
        <v>577</v>
      </c>
      <c r="B582" s="15" t="s">
        <v>363</v>
      </c>
      <c r="C582" s="18">
        <v>0</v>
      </c>
      <c r="D582" s="18">
        <v>0</v>
      </c>
      <c r="E582" s="18">
        <v>0</v>
      </c>
      <c r="F582" s="18">
        <v>0</v>
      </c>
      <c r="G582" s="18">
        <v>0</v>
      </c>
      <c r="H582" s="18">
        <v>0</v>
      </c>
      <c r="I582" t="str">
        <f>+VLOOKUP('QUANTITY WISE'!$B582,Group!$A$1:$B$500000,2,0)</f>
        <v>Sundry Debtors (Others)</v>
      </c>
    </row>
    <row r="583" spans="1:9" x14ac:dyDescent="0.25">
      <c r="A583" s="17">
        <f t="shared" ref="A583:A591" si="9">+ROW()-5</f>
        <v>578</v>
      </c>
      <c r="B583" s="15" t="s">
        <v>8364</v>
      </c>
      <c r="C583" s="18">
        <v>0</v>
      </c>
      <c r="D583" s="18">
        <v>0</v>
      </c>
      <c r="E583" s="18">
        <v>0</v>
      </c>
      <c r="F583" s="18">
        <v>0</v>
      </c>
      <c r="G583" s="18">
        <v>0</v>
      </c>
      <c r="H583" s="18">
        <v>0</v>
      </c>
      <c r="I583" t="str">
        <f>+VLOOKUP('QUANTITY WISE'!$B583,Group!$A$1:$B$500000,2,0)</f>
        <v>Sundry Creditors(Dyes &amp; Chemical)</v>
      </c>
    </row>
    <row r="584" spans="1:9" x14ac:dyDescent="0.25">
      <c r="A584" s="17">
        <f t="shared" si="9"/>
        <v>579</v>
      </c>
      <c r="B584" s="15" t="s">
        <v>8598</v>
      </c>
      <c r="C584" s="18">
        <v>0</v>
      </c>
      <c r="D584" s="18">
        <v>0</v>
      </c>
      <c r="E584" s="18">
        <v>0</v>
      </c>
      <c r="F584" s="18">
        <v>0</v>
      </c>
      <c r="G584" s="18">
        <v>0</v>
      </c>
      <c r="H584" s="18">
        <v>0</v>
      </c>
      <c r="I584" t="str">
        <f>+VLOOKUP('QUANTITY WISE'!$B584,Group!$A$1:$B$500000,2,0)</f>
        <v>Sundry Creditors for Expenses</v>
      </c>
    </row>
    <row r="585" spans="1:9" x14ac:dyDescent="0.25">
      <c r="A585" s="17">
        <f t="shared" si="9"/>
        <v>580</v>
      </c>
      <c r="B585" s="15" t="s">
        <v>9301</v>
      </c>
      <c r="C585" s="18">
        <v>0</v>
      </c>
      <c r="D585" s="18">
        <v>0</v>
      </c>
      <c r="E585" s="18">
        <v>0</v>
      </c>
      <c r="F585" s="18">
        <v>0</v>
      </c>
      <c r="G585" s="18">
        <v>0</v>
      </c>
      <c r="H585" s="18">
        <v>0</v>
      </c>
      <c r="I585" t="str">
        <f>+VLOOKUP('QUANTITY WISE'!$B585,Group!$A$1:$B$500000,2,0)</f>
        <v>Sundry Debtors (Amit Jain)</v>
      </c>
    </row>
    <row r="586" spans="1:9" x14ac:dyDescent="0.25">
      <c r="A586" s="17">
        <f t="shared" si="9"/>
        <v>581</v>
      </c>
      <c r="B586" s="15" t="s">
        <v>14028</v>
      </c>
      <c r="C586" s="18">
        <v>0</v>
      </c>
      <c r="D586" s="18">
        <v>0</v>
      </c>
      <c r="E586" s="18">
        <v>0</v>
      </c>
      <c r="F586" s="18">
        <v>0</v>
      </c>
      <c r="G586" s="18">
        <v>0</v>
      </c>
      <c r="H586" s="18">
        <v>0</v>
      </c>
      <c r="I586" t="str">
        <f>+VLOOKUP('QUANTITY WISE'!$B586,Group!$A$1:$B$500000,2,0)</f>
        <v>Sundry Debtors (Ashish Chahar)</v>
      </c>
    </row>
    <row r="587" spans="1:9" x14ac:dyDescent="0.25">
      <c r="A587" s="17">
        <f t="shared" si="9"/>
        <v>582</v>
      </c>
      <c r="B587" s="15" t="s">
        <v>14544</v>
      </c>
      <c r="C587" s="18">
        <v>0</v>
      </c>
      <c r="D587" s="18">
        <v>0</v>
      </c>
      <c r="E587" s="18">
        <v>0</v>
      </c>
      <c r="F587" s="18">
        <v>0</v>
      </c>
      <c r="G587" s="18">
        <v>0</v>
      </c>
      <c r="H587" s="18">
        <v>0</v>
      </c>
      <c r="I587" t="str">
        <f>+VLOOKUP('QUANTITY WISE'!$B587,Group!$A$1:$B$500000,2,0)</f>
        <v>Sundry Creditors for Expenses</v>
      </c>
    </row>
    <row r="588" spans="1:9" x14ac:dyDescent="0.25">
      <c r="A588" s="17">
        <f t="shared" si="9"/>
        <v>583</v>
      </c>
      <c r="B588" s="15" t="s">
        <v>14744</v>
      </c>
      <c r="C588" s="18">
        <v>0</v>
      </c>
      <c r="D588" s="18">
        <v>0</v>
      </c>
      <c r="E588" s="18">
        <v>0</v>
      </c>
      <c r="F588" s="18">
        <v>0</v>
      </c>
      <c r="G588" s="18">
        <v>0</v>
      </c>
      <c r="H588" s="18">
        <v>0</v>
      </c>
      <c r="I588" t="str">
        <f>+VLOOKUP('QUANTITY WISE'!$B588,Group!$A$1:$B$500000,2,0)</f>
        <v>Sundry Debtors (Ashish Chahar)</v>
      </c>
    </row>
    <row r="589" spans="1:9" x14ac:dyDescent="0.25">
      <c r="A589" s="17">
        <f t="shared" si="9"/>
        <v>584</v>
      </c>
      <c r="B589" s="15" t="s">
        <v>17574</v>
      </c>
      <c r="C589" s="18">
        <v>0</v>
      </c>
      <c r="D589" s="18">
        <v>0</v>
      </c>
      <c r="E589" s="18">
        <v>0</v>
      </c>
      <c r="F589" s="18">
        <v>0</v>
      </c>
      <c r="G589" s="18">
        <v>0</v>
      </c>
      <c r="H589" s="18">
        <v>0</v>
      </c>
      <c r="I589" t="str">
        <f>+VLOOKUP('QUANTITY WISE'!$B589,Group!$A$1:$B$500000,2,0)</f>
        <v>Sundry Debtors (Ashish Chahar)</v>
      </c>
    </row>
    <row r="590" spans="1:9" x14ac:dyDescent="0.25">
      <c r="A590" s="17">
        <f t="shared" si="9"/>
        <v>585</v>
      </c>
      <c r="B590" s="15" t="s">
        <v>17673</v>
      </c>
      <c r="C590" s="18">
        <v>0</v>
      </c>
      <c r="D590" s="18">
        <v>0</v>
      </c>
      <c r="E590" s="18">
        <v>0</v>
      </c>
      <c r="F590" s="18">
        <v>0</v>
      </c>
      <c r="G590" s="18">
        <v>0</v>
      </c>
      <c r="H590" s="18">
        <v>0</v>
      </c>
      <c r="I590" t="str">
        <f>+VLOOKUP('QUANTITY WISE'!$B590,Group!$A$1:$B$500000,2,0)</f>
        <v>Sundry Creditors(Dyes &amp; Chemical)</v>
      </c>
    </row>
    <row r="591" spans="1:9" x14ac:dyDescent="0.25">
      <c r="A591" s="17">
        <f t="shared" si="9"/>
        <v>586</v>
      </c>
      <c r="B591" s="15" t="s">
        <v>19124</v>
      </c>
      <c r="C591" s="18">
        <v>0</v>
      </c>
      <c r="D591" s="18">
        <v>0</v>
      </c>
      <c r="E591" s="18">
        <v>0</v>
      </c>
      <c r="F591" s="18">
        <v>0</v>
      </c>
      <c r="G591" s="18">
        <v>0</v>
      </c>
      <c r="H591" s="18">
        <v>0</v>
      </c>
      <c r="I591" t="str">
        <f>+VLOOKUP('QUANTITY WISE'!$B591,Group!$A$1:$B$500000,2,0)</f>
        <v>Sundry Creditors(Dyes &amp; Chemical)</v>
      </c>
    </row>
  </sheetData>
  <sortState xmlns:xlrd2="http://schemas.microsoft.com/office/spreadsheetml/2017/richdata2" ref="B6:H592">
    <sortCondition descending="1" ref="G6:G100425"/>
  </sortState>
  <mergeCells count="2">
    <mergeCell ref="C4:D4"/>
    <mergeCell ref="E4:F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FEA1-7178-4EFB-A31A-3C9285DF07C6}">
  <sheetPr codeName="Sheet8"/>
  <dimension ref="A1:I591"/>
  <sheetViews>
    <sheetView tabSelected="1" workbookViewId="0">
      <selection activeCell="G1" sqref="G1"/>
    </sheetView>
  </sheetViews>
  <sheetFormatPr defaultRowHeight="15" x14ac:dyDescent="0.25"/>
  <cols>
    <col min="2" max="2" width="46.28515625" bestFit="1" customWidth="1"/>
    <col min="3" max="3" width="11.5703125" bestFit="1" customWidth="1"/>
    <col min="4" max="4" width="13.28515625" bestFit="1" customWidth="1"/>
    <col min="5" max="5" width="15.28515625" bestFit="1" customWidth="1"/>
    <col min="6" max="6" width="14.28515625" bestFit="1" customWidth="1"/>
    <col min="7" max="7" width="13.28515625" bestFit="1" customWidth="1"/>
    <col min="8" max="8" width="15.28515625" bestFit="1" customWidth="1"/>
    <col min="9" max="9" width="48.140625" bestFit="1" customWidth="1"/>
  </cols>
  <sheetData>
    <row r="1" spans="1:9" ht="15.75" x14ac:dyDescent="0.25">
      <c r="B1" s="7" t="s">
        <v>315</v>
      </c>
      <c r="C1" s="2"/>
      <c r="D1" s="2"/>
      <c r="E1" s="2"/>
      <c r="F1" s="2"/>
      <c r="G1" s="2">
        <v>100000</v>
      </c>
      <c r="H1" s="2"/>
    </row>
    <row r="2" spans="1:9" ht="15.75" x14ac:dyDescent="0.25">
      <c r="B2" s="7" t="s">
        <v>396</v>
      </c>
      <c r="C2" s="2"/>
      <c r="D2" s="2"/>
      <c r="E2" s="6" t="s">
        <v>334</v>
      </c>
      <c r="F2" s="2"/>
      <c r="G2" s="2"/>
      <c r="H2" s="2"/>
    </row>
    <row r="3" spans="1:9" x14ac:dyDescent="0.25">
      <c r="B3" s="9" t="s">
        <v>19557</v>
      </c>
    </row>
    <row r="4" spans="1:9" x14ac:dyDescent="0.25">
      <c r="C4" s="51" t="s">
        <v>312</v>
      </c>
      <c r="D4" s="51"/>
      <c r="E4" s="51" t="s">
        <v>313</v>
      </c>
      <c r="F4" s="51"/>
      <c r="H4" s="3" t="s">
        <v>314</v>
      </c>
    </row>
    <row r="5" spans="1:9" s="9" customFormat="1" x14ac:dyDescent="0.25">
      <c r="A5" s="32" t="s">
        <v>333</v>
      </c>
      <c r="B5" s="15" t="s">
        <v>330</v>
      </c>
      <c r="C5" s="16" t="s">
        <v>311</v>
      </c>
      <c r="D5" s="16" t="s">
        <v>310</v>
      </c>
      <c r="E5" s="16" t="s">
        <v>311</v>
      </c>
      <c r="F5" s="16" t="s">
        <v>310</v>
      </c>
      <c r="G5" s="16" t="s">
        <v>331</v>
      </c>
      <c r="H5" s="16" t="s">
        <v>332</v>
      </c>
      <c r="I5" s="33" t="s">
        <v>12447</v>
      </c>
    </row>
    <row r="6" spans="1:9" x14ac:dyDescent="0.25">
      <c r="A6" s="17">
        <f>+ROW()-5</f>
        <v>1</v>
      </c>
      <c r="B6" s="15" t="s">
        <v>99</v>
      </c>
      <c r="C6" s="18">
        <v>11.372817700000002</v>
      </c>
      <c r="D6" s="18">
        <v>8.0570574999999991</v>
      </c>
      <c r="E6" s="18">
        <v>2874.864802699999</v>
      </c>
      <c r="F6" s="18">
        <v>222.74792930000007</v>
      </c>
      <c r="G6" s="18">
        <v>19.429875200000001</v>
      </c>
      <c r="H6" s="18">
        <v>3097.6127319999991</v>
      </c>
      <c r="I6" t="str">
        <f>+VLOOKUP('QUANTITY WISE'!$B6,Group!$A$1:$B$500000,2,0)</f>
        <v>Sundry Debtors (Ashish Chahar)</v>
      </c>
    </row>
    <row r="7" spans="1:9" x14ac:dyDescent="0.25">
      <c r="A7" s="17">
        <f t="shared" ref="A7:A70" si="0">+ROW()-5</f>
        <v>2</v>
      </c>
      <c r="B7" s="15" t="s">
        <v>326</v>
      </c>
      <c r="C7" s="18">
        <v>7.3821637000000013</v>
      </c>
      <c r="D7" s="18">
        <v>0</v>
      </c>
      <c r="E7" s="18">
        <v>2178.8676925999998</v>
      </c>
      <c r="F7" s="18">
        <v>0</v>
      </c>
      <c r="G7" s="18">
        <v>7.3821637000000013</v>
      </c>
      <c r="H7" s="18">
        <v>2178.8676925999998</v>
      </c>
      <c r="I7" t="str">
        <f>+VLOOKUP('QUANTITY WISE'!$B7,Group!$A$1:$B$500000,2,0)</f>
        <v>Sundry Debtors (Manish)</v>
      </c>
    </row>
    <row r="8" spans="1:9" x14ac:dyDescent="0.25">
      <c r="A8" s="17">
        <f t="shared" si="0"/>
        <v>3</v>
      </c>
      <c r="B8" s="15" t="s">
        <v>18</v>
      </c>
      <c r="C8" s="18">
        <v>4.634376500000001</v>
      </c>
      <c r="D8" s="18">
        <v>13.086988500000013</v>
      </c>
      <c r="E8" s="18">
        <v>1302.0826749999997</v>
      </c>
      <c r="F8" s="18">
        <v>368.4867225000001</v>
      </c>
      <c r="G8" s="18">
        <v>17.721365000000013</v>
      </c>
      <c r="H8" s="18">
        <v>1670.5693974999997</v>
      </c>
      <c r="I8" t="str">
        <f>+VLOOKUP('QUANTITY WISE'!$B8,Group!$A$1:$B$500000,2,0)</f>
        <v>Sundry Debtors (Pawan)</v>
      </c>
    </row>
    <row r="9" spans="1:9" x14ac:dyDescent="0.25">
      <c r="A9" s="17">
        <f t="shared" si="0"/>
        <v>4</v>
      </c>
      <c r="B9" s="15" t="s">
        <v>78</v>
      </c>
      <c r="C9" s="18">
        <v>9.3091164000000024</v>
      </c>
      <c r="D9" s="18">
        <v>0</v>
      </c>
      <c r="E9" s="18">
        <v>1493.9877286999995</v>
      </c>
      <c r="F9" s="18">
        <v>0</v>
      </c>
      <c r="G9" s="18">
        <v>9.3091164000000024</v>
      </c>
      <c r="H9" s="18">
        <v>1493.9877286999995</v>
      </c>
      <c r="I9" t="str">
        <f>+VLOOKUP('QUANTITY WISE'!$B9,Group!$A$1:$B$500000,2,0)</f>
        <v>Sundry Debtors (Manish)</v>
      </c>
    </row>
    <row r="10" spans="1:9" x14ac:dyDescent="0.25">
      <c r="A10" s="17">
        <f t="shared" si="0"/>
        <v>5</v>
      </c>
      <c r="B10" s="15" t="s">
        <v>26</v>
      </c>
      <c r="C10" s="18">
        <v>6.105575700000001</v>
      </c>
      <c r="D10" s="18">
        <v>6.6031075000000001</v>
      </c>
      <c r="E10" s="18">
        <v>1277.1780673000001</v>
      </c>
      <c r="F10" s="18">
        <v>183.05380579999991</v>
      </c>
      <c r="G10" s="18">
        <v>12.708683200000001</v>
      </c>
      <c r="H10" s="18">
        <v>1460.2318731</v>
      </c>
      <c r="I10" t="str">
        <f>+VLOOKUP('QUANTITY WISE'!$B10,Group!$A$1:$B$500000,2,0)</f>
        <v>Sundry Debtors (Ashish Chahar)</v>
      </c>
    </row>
    <row r="11" spans="1:9" x14ac:dyDescent="0.25">
      <c r="A11" s="17">
        <f t="shared" si="0"/>
        <v>6</v>
      </c>
      <c r="B11" s="15" t="s">
        <v>24</v>
      </c>
      <c r="C11" s="18">
        <v>5.0754149000000019</v>
      </c>
      <c r="D11" s="18">
        <v>0</v>
      </c>
      <c r="E11" s="18">
        <v>1326.5108491999999</v>
      </c>
      <c r="F11" s="18">
        <v>0</v>
      </c>
      <c r="G11" s="18">
        <v>5.0754149000000019</v>
      </c>
      <c r="H11" s="18">
        <v>1326.5108491999999</v>
      </c>
      <c r="I11" t="str">
        <f>+VLOOKUP('QUANTITY WISE'!$B11,Group!$A$1:$B$500000,2,0)</f>
        <v>Sundry Debtors (Ashish Chahar)</v>
      </c>
    </row>
    <row r="12" spans="1:9" x14ac:dyDescent="0.25">
      <c r="A12" s="17">
        <f t="shared" si="0"/>
        <v>7</v>
      </c>
      <c r="B12" s="15" t="s">
        <v>16</v>
      </c>
      <c r="C12" s="18">
        <v>6.5411015000000017</v>
      </c>
      <c r="D12" s="18">
        <v>1.2220413000000003</v>
      </c>
      <c r="E12" s="18">
        <v>1213.3514333000005</v>
      </c>
      <c r="F12" s="18">
        <v>62.821472999999997</v>
      </c>
      <c r="G12" s="18">
        <v>7.7631428000000016</v>
      </c>
      <c r="H12" s="18">
        <v>1276.1729063000005</v>
      </c>
      <c r="I12" t="str">
        <f>+VLOOKUP('QUANTITY WISE'!$B12,Group!$A$1:$B$500000,2,0)</f>
        <v>Sundry Debtors (Common) Pankaj Ji &amp; Ashish Ji</v>
      </c>
    </row>
    <row r="13" spans="1:9" x14ac:dyDescent="0.25">
      <c r="A13" s="17">
        <f t="shared" si="0"/>
        <v>8</v>
      </c>
      <c r="B13" s="15" t="s">
        <v>31</v>
      </c>
      <c r="C13" s="18">
        <v>7.9867022000000008</v>
      </c>
      <c r="D13" s="18">
        <v>2.5500000000000002E-4</v>
      </c>
      <c r="E13" s="18">
        <v>1196.5583396000002</v>
      </c>
      <c r="F13" s="18">
        <v>6.3750000000000001E-2</v>
      </c>
      <c r="G13" s="18">
        <v>7.9869572000000009</v>
      </c>
      <c r="H13" s="18">
        <v>1196.6220896000002</v>
      </c>
      <c r="I13" t="str">
        <f>+VLOOKUP('QUANTITY WISE'!$B13,Group!$A$1:$B$500000,2,0)</f>
        <v>Sundry Debtors (Ravi)</v>
      </c>
    </row>
    <row r="14" spans="1:9" x14ac:dyDescent="0.25">
      <c r="A14" s="17">
        <f t="shared" si="0"/>
        <v>9</v>
      </c>
      <c r="B14" s="15" t="s">
        <v>56</v>
      </c>
      <c r="C14" s="18">
        <v>8.9720941000000032</v>
      </c>
      <c r="D14" s="18">
        <v>5.4309999999999992E-3</v>
      </c>
      <c r="E14" s="18">
        <v>1104.6426480000007</v>
      </c>
      <c r="F14" s="18">
        <v>0.91292499999999999</v>
      </c>
      <c r="G14" s="18">
        <v>8.9775251000000029</v>
      </c>
      <c r="H14" s="18">
        <v>1105.5555730000008</v>
      </c>
      <c r="I14" t="str">
        <f>+VLOOKUP('QUANTITY WISE'!$B14,Group!$A$1:$B$500000,2,0)</f>
        <v>Sundry Debtors (Anil Jain)</v>
      </c>
    </row>
    <row r="15" spans="1:9" x14ac:dyDescent="0.25">
      <c r="A15" s="17">
        <f t="shared" si="0"/>
        <v>10</v>
      </c>
      <c r="B15" s="15" t="s">
        <v>27</v>
      </c>
      <c r="C15" s="18">
        <v>4.6256696999999996</v>
      </c>
      <c r="D15" s="18">
        <v>1.1375269999999997</v>
      </c>
      <c r="E15" s="18">
        <v>743.12315270000011</v>
      </c>
      <c r="F15" s="18">
        <v>50.230411499999995</v>
      </c>
      <c r="G15" s="18">
        <v>5.7631966999999991</v>
      </c>
      <c r="H15" s="18">
        <v>793.35356420000016</v>
      </c>
      <c r="I15" t="str">
        <f>+VLOOKUP('QUANTITY WISE'!$B15,Group!$A$1:$B$500000,2,0)</f>
        <v>Sundry Debtors (Ravi)</v>
      </c>
    </row>
    <row r="16" spans="1:9" x14ac:dyDescent="0.25">
      <c r="A16" s="17">
        <f t="shared" si="0"/>
        <v>11</v>
      </c>
      <c r="B16" s="15" t="s">
        <v>131</v>
      </c>
      <c r="C16" s="18">
        <v>2.4700182000000006</v>
      </c>
      <c r="D16" s="18">
        <v>0</v>
      </c>
      <c r="E16" s="18">
        <v>754.93913770000006</v>
      </c>
      <c r="F16" s="18">
        <v>0</v>
      </c>
      <c r="G16" s="18">
        <v>2.4700182000000006</v>
      </c>
      <c r="H16" s="18">
        <v>754.93913770000006</v>
      </c>
      <c r="I16" t="str">
        <f>+VLOOKUP('QUANTITY WISE'!$B16,Group!$A$1:$B$500000,2,0)</f>
        <v>Sundry Debtors (Ravi)</v>
      </c>
    </row>
    <row r="17" spans="1:9" x14ac:dyDescent="0.25">
      <c r="A17" s="17">
        <f t="shared" si="0"/>
        <v>12</v>
      </c>
      <c r="B17" s="15" t="s">
        <v>106</v>
      </c>
      <c r="C17" s="18">
        <v>3.0366084999999998</v>
      </c>
      <c r="D17" s="18">
        <v>0</v>
      </c>
      <c r="E17" s="18">
        <v>747.13105339999993</v>
      </c>
      <c r="F17" s="18">
        <v>0</v>
      </c>
      <c r="G17" s="18">
        <v>3.0366084999999998</v>
      </c>
      <c r="H17" s="18">
        <v>747.13105339999993</v>
      </c>
      <c r="I17" t="str">
        <f>+VLOOKUP('QUANTITY WISE'!$B17,Group!$A$1:$B$500000,2,0)</f>
        <v>Sundry Debtors (Neeraj Kapoor)</v>
      </c>
    </row>
    <row r="18" spans="1:9" x14ac:dyDescent="0.25">
      <c r="A18" s="17">
        <f t="shared" si="0"/>
        <v>13</v>
      </c>
      <c r="B18" s="15" t="s">
        <v>42</v>
      </c>
      <c r="C18" s="18">
        <v>3.7805569999999995</v>
      </c>
      <c r="D18" s="18">
        <v>0.32107140000000001</v>
      </c>
      <c r="E18" s="18">
        <v>672.34526180000012</v>
      </c>
      <c r="F18" s="18">
        <v>8.6914441</v>
      </c>
      <c r="G18" s="18">
        <v>4.1016284000000001</v>
      </c>
      <c r="H18" s="18">
        <v>681.03670590000002</v>
      </c>
      <c r="I18" t="str">
        <f>+VLOOKUP('QUANTITY WISE'!$B18,Group!$A$1:$B$500000,2,0)</f>
        <v>Sundry Debtors (Manish)</v>
      </c>
    </row>
    <row r="19" spans="1:9" x14ac:dyDescent="0.25">
      <c r="A19" s="17">
        <f t="shared" si="0"/>
        <v>14</v>
      </c>
      <c r="B19" s="15" t="s">
        <v>12454</v>
      </c>
      <c r="C19" s="18">
        <v>1.8221679999999996</v>
      </c>
      <c r="D19" s="18">
        <v>0</v>
      </c>
      <c r="E19" s="18">
        <v>645.00474999999994</v>
      </c>
      <c r="F19" s="18">
        <v>0</v>
      </c>
      <c r="G19" s="18">
        <v>1.8221679999999996</v>
      </c>
      <c r="H19" s="18">
        <v>645.00474999999994</v>
      </c>
      <c r="I19" t="str">
        <f>+VLOOKUP('QUANTITY WISE'!$B19,Group!$A$1:$B$500000,2,0)</f>
        <v>Sundry Debtors (Manish)</v>
      </c>
    </row>
    <row r="20" spans="1:9" x14ac:dyDescent="0.25">
      <c r="A20" s="17">
        <f t="shared" si="0"/>
        <v>15</v>
      </c>
      <c r="B20" s="15" t="s">
        <v>28</v>
      </c>
      <c r="C20" s="18">
        <v>1.4125171999999999</v>
      </c>
      <c r="D20" s="18">
        <v>3.7051390000000004</v>
      </c>
      <c r="E20" s="18">
        <v>424.80620180000005</v>
      </c>
      <c r="F20" s="18">
        <v>205.04742899999994</v>
      </c>
      <c r="G20" s="18">
        <v>5.1176561999999999</v>
      </c>
      <c r="H20" s="18">
        <v>629.85363080000002</v>
      </c>
      <c r="I20" t="str">
        <f>+VLOOKUP('QUANTITY WISE'!$B20,Group!$A$1:$B$500000,2,0)</f>
        <v>Sundry Debtors (Pankaj Jain)</v>
      </c>
    </row>
    <row r="21" spans="1:9" x14ac:dyDescent="0.25">
      <c r="A21" s="17">
        <f t="shared" si="0"/>
        <v>16</v>
      </c>
      <c r="B21" s="15" t="s">
        <v>270</v>
      </c>
      <c r="C21" s="18">
        <v>2.3002767999999998</v>
      </c>
      <c r="D21" s="18">
        <v>0</v>
      </c>
      <c r="E21" s="18">
        <v>618.05760739999982</v>
      </c>
      <c r="F21" s="18">
        <v>0</v>
      </c>
      <c r="G21" s="18">
        <v>2.3002767999999998</v>
      </c>
      <c r="H21" s="18">
        <v>618.05760739999982</v>
      </c>
      <c r="I21" t="str">
        <f>+VLOOKUP('QUANTITY WISE'!$B21,Group!$A$1:$B$500000,2,0)</f>
        <v>Sundry Debtors (Manish)</v>
      </c>
    </row>
    <row r="22" spans="1:9" x14ac:dyDescent="0.25">
      <c r="A22" s="17">
        <f t="shared" si="0"/>
        <v>17</v>
      </c>
      <c r="B22" s="15" t="s">
        <v>281</v>
      </c>
      <c r="C22" s="18">
        <v>2.0657255000000001</v>
      </c>
      <c r="D22" s="18">
        <v>0</v>
      </c>
      <c r="E22" s="18">
        <v>615.53179770000008</v>
      </c>
      <c r="F22" s="18">
        <v>0</v>
      </c>
      <c r="G22" s="18">
        <v>2.0657255000000001</v>
      </c>
      <c r="H22" s="18">
        <v>615.53179770000008</v>
      </c>
      <c r="I22" t="str">
        <f>+VLOOKUP('QUANTITY WISE'!$B22,Group!$A$1:$B$500000,2,0)</f>
        <v>Sundry Debtors (Manish)</v>
      </c>
    </row>
    <row r="23" spans="1:9" x14ac:dyDescent="0.25">
      <c r="A23" s="17">
        <f t="shared" si="0"/>
        <v>18</v>
      </c>
      <c r="B23" s="15" t="s">
        <v>364</v>
      </c>
      <c r="C23" s="18">
        <v>1.4307824999999996</v>
      </c>
      <c r="D23" s="18">
        <v>0</v>
      </c>
      <c r="E23" s="18">
        <v>544.88403770000014</v>
      </c>
      <c r="F23" s="18">
        <v>0</v>
      </c>
      <c r="G23" s="18">
        <v>1.4307824999999996</v>
      </c>
      <c r="H23" s="18">
        <v>544.88403770000014</v>
      </c>
      <c r="I23" t="str">
        <f>+VLOOKUP('QUANTITY WISE'!$B23,Group!$A$1:$B$500000,2,0)</f>
        <v>Sundry Debtors (Manish)</v>
      </c>
    </row>
    <row r="24" spans="1:9" x14ac:dyDescent="0.25">
      <c r="A24" s="17">
        <f t="shared" si="0"/>
        <v>19</v>
      </c>
      <c r="B24" s="15" t="s">
        <v>60</v>
      </c>
      <c r="C24" s="18">
        <v>2.7044649000000001</v>
      </c>
      <c r="D24" s="18">
        <v>0</v>
      </c>
      <c r="E24" s="18">
        <v>541.88966449999998</v>
      </c>
      <c r="F24" s="18">
        <v>0</v>
      </c>
      <c r="G24" s="18">
        <v>2.7044649000000001</v>
      </c>
      <c r="H24" s="18">
        <v>541.88966449999998</v>
      </c>
      <c r="I24" t="str">
        <f>+VLOOKUP('QUANTITY WISE'!$B24,Group!$A$1:$B$500000,2,0)</f>
        <v>Sundry Debtors (Manish)</v>
      </c>
    </row>
    <row r="25" spans="1:9" x14ac:dyDescent="0.25">
      <c r="A25" s="17">
        <f t="shared" si="0"/>
        <v>20</v>
      </c>
      <c r="B25" s="15" t="s">
        <v>298</v>
      </c>
      <c r="C25" s="18">
        <v>2.0432793</v>
      </c>
      <c r="D25" s="18">
        <v>0</v>
      </c>
      <c r="E25" s="18">
        <v>540.92003130000001</v>
      </c>
      <c r="F25" s="18">
        <v>0</v>
      </c>
      <c r="G25" s="18">
        <v>2.0432793</v>
      </c>
      <c r="H25" s="18">
        <v>540.92003130000001</v>
      </c>
      <c r="I25" t="str">
        <f>+VLOOKUP('QUANTITY WISE'!$B25,Group!$A$1:$B$500000,2,0)</f>
        <v>Sundry Debtors (Manish)</v>
      </c>
    </row>
    <row r="26" spans="1:9" x14ac:dyDescent="0.25">
      <c r="A26" s="17">
        <f t="shared" si="0"/>
        <v>21</v>
      </c>
      <c r="B26" s="15" t="s">
        <v>35</v>
      </c>
      <c r="C26" s="18">
        <v>2.1690582999999997</v>
      </c>
      <c r="D26" s="18">
        <v>0</v>
      </c>
      <c r="E26" s="18">
        <v>517.0745498</v>
      </c>
      <c r="F26" s="18">
        <v>0</v>
      </c>
      <c r="G26" s="18">
        <v>2.1690582999999997</v>
      </c>
      <c r="H26" s="18">
        <v>517.0745498</v>
      </c>
      <c r="I26" t="str">
        <f>+VLOOKUP('QUANTITY WISE'!$B26,Group!$A$1:$B$500000,2,0)</f>
        <v>Sundry Debtors (Ravi)</v>
      </c>
    </row>
    <row r="27" spans="1:9" x14ac:dyDescent="0.25">
      <c r="A27" s="17">
        <f t="shared" si="0"/>
        <v>22</v>
      </c>
      <c r="B27" s="15" t="s">
        <v>384</v>
      </c>
      <c r="C27" s="18">
        <v>1.4265420000000002</v>
      </c>
      <c r="D27" s="18">
        <v>0</v>
      </c>
      <c r="E27" s="18">
        <v>507.06219599999991</v>
      </c>
      <c r="F27" s="18">
        <v>0</v>
      </c>
      <c r="G27" s="18">
        <v>1.4265420000000002</v>
      </c>
      <c r="H27" s="18">
        <v>507.06219599999991</v>
      </c>
      <c r="I27" t="str">
        <f>+VLOOKUP('QUANTITY WISE'!$B27,Group!$A$1:$B$500000,2,0)</f>
        <v>Sundry Debtors Export, Other (Ashish Chahar)</v>
      </c>
    </row>
    <row r="28" spans="1:9" x14ac:dyDescent="0.25">
      <c r="A28" s="17">
        <f t="shared" si="0"/>
        <v>23</v>
      </c>
      <c r="B28" s="15" t="s">
        <v>3198</v>
      </c>
      <c r="C28" s="18">
        <v>1.0485316</v>
      </c>
      <c r="D28" s="18">
        <v>0</v>
      </c>
      <c r="E28" s="18">
        <v>489.815134</v>
      </c>
      <c r="F28" s="18">
        <v>0</v>
      </c>
      <c r="G28" s="18">
        <v>1.0485316</v>
      </c>
      <c r="H28" s="18">
        <v>489.815134</v>
      </c>
      <c r="I28" t="str">
        <f>+VLOOKUP('QUANTITY WISE'!$B28,Group!$A$1:$B$500000,2,0)</f>
        <v>Sundry Debtors (Ashish Chahar)</v>
      </c>
    </row>
    <row r="29" spans="1:9" x14ac:dyDescent="0.25">
      <c r="A29" s="17">
        <f t="shared" si="0"/>
        <v>24</v>
      </c>
      <c r="B29" s="15" t="s">
        <v>96</v>
      </c>
      <c r="C29" s="18">
        <v>2.4485285999999999</v>
      </c>
      <c r="D29" s="18">
        <v>0</v>
      </c>
      <c r="E29" s="18">
        <v>442.82217150000008</v>
      </c>
      <c r="F29" s="18">
        <v>0</v>
      </c>
      <c r="G29" s="18">
        <v>2.4485285999999999</v>
      </c>
      <c r="H29" s="18">
        <v>442.82217150000008</v>
      </c>
      <c r="I29" t="str">
        <f>+VLOOKUP('QUANTITY WISE'!$B29,Group!$A$1:$B$500000,2,0)</f>
        <v>Sundry Debtors (Common) Pankaj Ji &amp; Ashish Ji</v>
      </c>
    </row>
    <row r="30" spans="1:9" x14ac:dyDescent="0.25">
      <c r="A30" s="17">
        <f t="shared" si="0"/>
        <v>25</v>
      </c>
      <c r="B30" s="15" t="s">
        <v>335</v>
      </c>
      <c r="C30" s="18">
        <v>1.4778304999999998</v>
      </c>
      <c r="D30" s="18">
        <v>0</v>
      </c>
      <c r="E30" s="18">
        <v>433.99269739999994</v>
      </c>
      <c r="F30" s="18">
        <v>0</v>
      </c>
      <c r="G30" s="18">
        <v>1.4778304999999998</v>
      </c>
      <c r="H30" s="18">
        <v>433.99269739999994</v>
      </c>
      <c r="I30" t="str">
        <f>+VLOOKUP('QUANTITY WISE'!$B30,Group!$A$1:$B$500000,2,0)</f>
        <v>Sundry Debtors Export, Bangladesh (Ashish Chahar)</v>
      </c>
    </row>
    <row r="31" spans="1:9" x14ac:dyDescent="0.25">
      <c r="A31" s="17">
        <f t="shared" si="0"/>
        <v>26</v>
      </c>
      <c r="B31" s="15" t="s">
        <v>159</v>
      </c>
      <c r="C31" s="18">
        <v>1.5350227999999999</v>
      </c>
      <c r="D31" s="18">
        <v>0</v>
      </c>
      <c r="E31" s="18">
        <v>428.85250050000002</v>
      </c>
      <c r="F31" s="18">
        <v>0</v>
      </c>
      <c r="G31" s="18">
        <v>1.5350227999999999</v>
      </c>
      <c r="H31" s="18">
        <v>428.85250050000002</v>
      </c>
      <c r="I31" t="str">
        <f>+VLOOKUP('QUANTITY WISE'!$B31,Group!$A$1:$B$500000,2,0)</f>
        <v>Sundry Debtors (Ashish Chahar)</v>
      </c>
    </row>
    <row r="32" spans="1:9" x14ac:dyDescent="0.25">
      <c r="A32" s="17">
        <f t="shared" si="0"/>
        <v>27</v>
      </c>
      <c r="B32" s="15" t="s">
        <v>49</v>
      </c>
      <c r="C32" s="18">
        <v>1.2750001</v>
      </c>
      <c r="D32" s="18">
        <v>8.7041059999999995</v>
      </c>
      <c r="E32" s="18">
        <v>177.46810679999999</v>
      </c>
      <c r="F32" s="18">
        <v>227.9906328000001</v>
      </c>
      <c r="G32" s="18">
        <v>9.9791060999999992</v>
      </c>
      <c r="H32" s="18">
        <v>405.45873960000006</v>
      </c>
      <c r="I32" t="str">
        <f>+VLOOKUP('QUANTITY WISE'!$B32,Group!$A$1:$B$500000,2,0)</f>
        <v>Sundry Debtors (Amit Jain)</v>
      </c>
    </row>
    <row r="33" spans="1:9" x14ac:dyDescent="0.25">
      <c r="A33" s="17">
        <f t="shared" si="0"/>
        <v>28</v>
      </c>
      <c r="B33" s="15" t="s">
        <v>29</v>
      </c>
      <c r="C33" s="18">
        <v>3.7889575000000004</v>
      </c>
      <c r="D33" s="18">
        <v>0.32183250000000002</v>
      </c>
      <c r="E33" s="18">
        <v>385.60557749999998</v>
      </c>
      <c r="F33" s="18">
        <v>8.2538549999999997</v>
      </c>
      <c r="G33" s="18">
        <v>4.1107900000000006</v>
      </c>
      <c r="H33" s="18">
        <v>393.85943250000003</v>
      </c>
      <c r="I33" t="str">
        <f>+VLOOKUP('QUANTITY WISE'!$B33,Group!$A$1:$B$500000,2,0)</f>
        <v>Sundry Creditors</v>
      </c>
    </row>
    <row r="34" spans="1:9" x14ac:dyDescent="0.25">
      <c r="A34" s="17">
        <f t="shared" si="0"/>
        <v>29</v>
      </c>
      <c r="B34" s="15" t="s">
        <v>71</v>
      </c>
      <c r="C34" s="18">
        <v>1.0435368</v>
      </c>
      <c r="D34" s="18">
        <v>0</v>
      </c>
      <c r="E34" s="18">
        <v>376.83414239999996</v>
      </c>
      <c r="F34" s="18">
        <v>0</v>
      </c>
      <c r="G34" s="18">
        <v>1.0435368</v>
      </c>
      <c r="H34" s="18">
        <v>376.83414239999996</v>
      </c>
      <c r="I34" t="str">
        <f>+VLOOKUP('QUANTITY WISE'!$B34,Group!$A$1:$B$500000,2,0)</f>
        <v>Sundry Debtors (Amit Jain)</v>
      </c>
    </row>
    <row r="35" spans="1:9" x14ac:dyDescent="0.25">
      <c r="A35" s="17">
        <f t="shared" si="0"/>
        <v>30</v>
      </c>
      <c r="B35" s="15" t="s">
        <v>179</v>
      </c>
      <c r="C35" s="18">
        <v>1.3320465999999997</v>
      </c>
      <c r="D35" s="18">
        <v>0</v>
      </c>
      <c r="E35" s="18">
        <v>376.75737130000005</v>
      </c>
      <c r="F35" s="18">
        <v>0</v>
      </c>
      <c r="G35" s="18">
        <v>1.3320465999999997</v>
      </c>
      <c r="H35" s="18">
        <v>376.75737130000005</v>
      </c>
      <c r="I35" t="str">
        <f>+VLOOKUP('QUANTITY WISE'!$B35,Group!$A$1:$B$500000,2,0)</f>
        <v>Sundry Debtors (Sanjeev Sadana)</v>
      </c>
    </row>
    <row r="36" spans="1:9" x14ac:dyDescent="0.25">
      <c r="A36" s="17">
        <f t="shared" si="0"/>
        <v>31</v>
      </c>
      <c r="B36" s="15" t="s">
        <v>250</v>
      </c>
      <c r="C36" s="18">
        <v>1.1696685</v>
      </c>
      <c r="D36" s="18">
        <v>0</v>
      </c>
      <c r="E36" s="18">
        <v>369.17634229999999</v>
      </c>
      <c r="F36" s="18">
        <v>0</v>
      </c>
      <c r="G36" s="18">
        <v>1.1696685</v>
      </c>
      <c r="H36" s="18">
        <v>369.17634229999999</v>
      </c>
      <c r="I36" t="str">
        <f>+VLOOKUP('QUANTITY WISE'!$B36,Group!$A$1:$B$500000,2,0)</f>
        <v>Sundry Debtors (Pankaj Jain)</v>
      </c>
    </row>
    <row r="37" spans="1:9" x14ac:dyDescent="0.25">
      <c r="A37" s="17">
        <f t="shared" si="0"/>
        <v>32</v>
      </c>
      <c r="B37" s="15" t="s">
        <v>495</v>
      </c>
      <c r="C37" s="18">
        <v>0.65070919999999999</v>
      </c>
      <c r="D37" s="18">
        <v>4.8884414999999972</v>
      </c>
      <c r="E37" s="18">
        <v>181.912395</v>
      </c>
      <c r="F37" s="18">
        <v>150.97352049999989</v>
      </c>
      <c r="G37" s="18">
        <v>5.5391506999999969</v>
      </c>
      <c r="H37" s="18">
        <v>332.8859154999999</v>
      </c>
      <c r="I37" t="str">
        <f>+VLOOKUP('QUANTITY WISE'!$B37,Group!$A$1:$B$500000,2,0)</f>
        <v>Sundry Debtors (Ashish Chahar)</v>
      </c>
    </row>
    <row r="38" spans="1:9" x14ac:dyDescent="0.25">
      <c r="A38" s="17">
        <f t="shared" si="0"/>
        <v>33</v>
      </c>
      <c r="B38" s="15" t="s">
        <v>19</v>
      </c>
      <c r="C38" s="18">
        <v>1.8480371000000004</v>
      </c>
      <c r="D38" s="18">
        <v>0.113205</v>
      </c>
      <c r="E38" s="18">
        <v>329.17150609999993</v>
      </c>
      <c r="F38" s="18">
        <v>3.3597600000000001</v>
      </c>
      <c r="G38" s="18">
        <v>1.9612421000000004</v>
      </c>
      <c r="H38" s="18">
        <v>332.53126609999998</v>
      </c>
      <c r="I38" t="str">
        <f>+VLOOKUP('QUANTITY WISE'!$B38,Group!$A$1:$B$500000,2,0)</f>
        <v>Sundry Debtors Export, Bangladesh (Ashish Chahar)</v>
      </c>
    </row>
    <row r="39" spans="1:9" x14ac:dyDescent="0.25">
      <c r="A39" s="17">
        <f t="shared" si="0"/>
        <v>34</v>
      </c>
      <c r="B39" s="15" t="s">
        <v>297</v>
      </c>
      <c r="C39" s="18">
        <v>2.8221621000000003</v>
      </c>
      <c r="D39" s="18">
        <v>9.8814999999999997E-3</v>
      </c>
      <c r="E39" s="18">
        <v>301.27622249999996</v>
      </c>
      <c r="F39" s="18">
        <v>2.2781750000000001</v>
      </c>
      <c r="G39" s="18">
        <v>2.8320436000000004</v>
      </c>
      <c r="H39" s="18">
        <v>303.55439749999994</v>
      </c>
      <c r="I39" t="str">
        <f>+VLOOKUP('QUANTITY WISE'!$B39,Group!$A$1:$B$500000,2,0)</f>
        <v>Sundry Debtors Export, Bangladesh (Ashish Chahar)</v>
      </c>
    </row>
    <row r="40" spans="1:9" x14ac:dyDescent="0.25">
      <c r="A40" s="17">
        <f t="shared" si="0"/>
        <v>35</v>
      </c>
      <c r="B40" s="15" t="s">
        <v>237</v>
      </c>
      <c r="C40" s="18">
        <v>1.8842954000000003</v>
      </c>
      <c r="D40" s="18">
        <v>0</v>
      </c>
      <c r="E40" s="18">
        <v>299.52461979999998</v>
      </c>
      <c r="F40" s="18">
        <v>0</v>
      </c>
      <c r="G40" s="18">
        <v>1.8842954000000003</v>
      </c>
      <c r="H40" s="18">
        <v>299.52461979999998</v>
      </c>
      <c r="I40" t="str">
        <f>+VLOOKUP('QUANTITY WISE'!$B40,Group!$A$1:$B$500000,2,0)</f>
        <v>Sundry Debtors (Amit Jain)</v>
      </c>
    </row>
    <row r="41" spans="1:9" x14ac:dyDescent="0.25">
      <c r="A41" s="17">
        <f t="shared" si="0"/>
        <v>36</v>
      </c>
      <c r="B41" s="15" t="s">
        <v>91</v>
      </c>
      <c r="C41" s="18">
        <v>0.98813449999999992</v>
      </c>
      <c r="D41" s="18">
        <v>0</v>
      </c>
      <c r="E41" s="18">
        <v>288.47647239999998</v>
      </c>
      <c r="F41" s="18">
        <v>0</v>
      </c>
      <c r="G41" s="18">
        <v>0.98813449999999992</v>
      </c>
      <c r="H41" s="18">
        <v>288.47647239999998</v>
      </c>
      <c r="I41" t="str">
        <f>+VLOOKUP('QUANTITY WISE'!$B41,Group!$A$1:$B$500000,2,0)</f>
        <v>Sundry Debtors (Amit Jain)</v>
      </c>
    </row>
    <row r="42" spans="1:9" x14ac:dyDescent="0.25">
      <c r="A42" s="17">
        <f t="shared" si="0"/>
        <v>37</v>
      </c>
      <c r="B42" s="15" t="s">
        <v>77</v>
      </c>
      <c r="C42" s="18">
        <v>1.3457337</v>
      </c>
      <c r="D42" s="18">
        <v>1.9279492</v>
      </c>
      <c r="E42" s="18">
        <v>215.08603570000008</v>
      </c>
      <c r="F42" s="18">
        <v>66.999440600000028</v>
      </c>
      <c r="G42" s="18">
        <v>3.2736829000000003</v>
      </c>
      <c r="H42" s="18">
        <v>282.0854763000001</v>
      </c>
      <c r="I42" t="str">
        <f>+VLOOKUP('QUANTITY WISE'!$B42,Group!$A$1:$B$500000,2,0)</f>
        <v>Sundry Debtors (Anil Jain)</v>
      </c>
    </row>
    <row r="43" spans="1:9" x14ac:dyDescent="0.25">
      <c r="A43" s="17">
        <f t="shared" si="0"/>
        <v>38</v>
      </c>
      <c r="B43" s="15" t="s">
        <v>139</v>
      </c>
      <c r="C43" s="18">
        <v>1.5850057999999998</v>
      </c>
      <c r="D43" s="18">
        <v>0</v>
      </c>
      <c r="E43" s="18">
        <v>280.08454850000004</v>
      </c>
      <c r="F43" s="18">
        <v>0</v>
      </c>
      <c r="G43" s="18">
        <v>1.5850057999999998</v>
      </c>
      <c r="H43" s="18">
        <v>280.08454850000004</v>
      </c>
      <c r="I43" t="str">
        <f>+VLOOKUP('QUANTITY WISE'!$B43,Group!$A$1:$B$500000,2,0)</f>
        <v>Sundry Debtors (Manish)</v>
      </c>
    </row>
    <row r="44" spans="1:9" x14ac:dyDescent="0.25">
      <c r="A44" s="17">
        <f t="shared" si="0"/>
        <v>39</v>
      </c>
      <c r="B44" s="15" t="s">
        <v>8766</v>
      </c>
      <c r="C44" s="18">
        <v>0.47817349999999997</v>
      </c>
      <c r="D44" s="18">
        <v>0</v>
      </c>
      <c r="E44" s="18">
        <v>272.55889500000001</v>
      </c>
      <c r="F44" s="18">
        <v>0</v>
      </c>
      <c r="G44" s="18">
        <v>0.47817349999999997</v>
      </c>
      <c r="H44" s="18">
        <v>272.55889500000001</v>
      </c>
      <c r="I44" t="str">
        <f>+VLOOKUP('QUANTITY WISE'!$B44,Group!$A$1:$B$500000,2,0)</f>
        <v>Sundry Debtors (Manish)</v>
      </c>
    </row>
    <row r="45" spans="1:9" x14ac:dyDescent="0.25">
      <c r="A45" s="17">
        <f t="shared" si="0"/>
        <v>40</v>
      </c>
      <c r="B45" s="15" t="s">
        <v>414</v>
      </c>
      <c r="C45" s="18">
        <v>1.0427252999999999</v>
      </c>
      <c r="D45" s="18">
        <v>0</v>
      </c>
      <c r="E45" s="18">
        <v>264.75492529999997</v>
      </c>
      <c r="F45" s="18">
        <v>0</v>
      </c>
      <c r="G45" s="18">
        <v>1.0427252999999999</v>
      </c>
      <c r="H45" s="18">
        <v>264.75492529999997</v>
      </c>
      <c r="I45" t="str">
        <f>+VLOOKUP('QUANTITY WISE'!$B45,Group!$A$1:$B$500000,2,0)</f>
        <v>Sundry Debtors (Interbranch)</v>
      </c>
    </row>
    <row r="46" spans="1:9" x14ac:dyDescent="0.25">
      <c r="A46" s="17">
        <f t="shared" si="0"/>
        <v>41</v>
      </c>
      <c r="B46" s="15" t="s">
        <v>255</v>
      </c>
      <c r="C46" s="18">
        <v>0.97472199999999987</v>
      </c>
      <c r="D46" s="18">
        <v>0</v>
      </c>
      <c r="E46" s="18">
        <v>253.46189410000005</v>
      </c>
      <c r="F46" s="18">
        <v>0</v>
      </c>
      <c r="G46" s="18">
        <v>0.97472199999999987</v>
      </c>
      <c r="H46" s="18">
        <v>253.46189410000005</v>
      </c>
      <c r="I46" t="str">
        <f>+VLOOKUP('QUANTITY WISE'!$B46,Group!$A$1:$B$500000,2,0)</f>
        <v>Sundry Debtors (Pankaj Jain)</v>
      </c>
    </row>
    <row r="47" spans="1:9" x14ac:dyDescent="0.25">
      <c r="A47" s="17">
        <f t="shared" si="0"/>
        <v>42</v>
      </c>
      <c r="B47" s="15" t="s">
        <v>156</v>
      </c>
      <c r="C47" s="18">
        <v>1.0567692000000002</v>
      </c>
      <c r="D47" s="18">
        <v>0</v>
      </c>
      <c r="E47" s="18">
        <v>250.5111484</v>
      </c>
      <c r="F47" s="18">
        <v>0</v>
      </c>
      <c r="G47" s="18">
        <v>1.0567692000000002</v>
      </c>
      <c r="H47" s="18">
        <v>250.5111484</v>
      </c>
      <c r="I47" t="str">
        <f>+VLOOKUP('QUANTITY WISE'!$B47,Group!$A$1:$B$500000,2,0)</f>
        <v>Sundry Debtors Export, Bangladesh (Ashish Chahar)</v>
      </c>
    </row>
    <row r="48" spans="1:9" x14ac:dyDescent="0.25">
      <c r="A48" s="17">
        <f t="shared" si="0"/>
        <v>43</v>
      </c>
      <c r="B48" s="15" t="s">
        <v>58</v>
      </c>
      <c r="C48" s="18">
        <v>1.1865202000000001</v>
      </c>
      <c r="D48" s="18">
        <v>0</v>
      </c>
      <c r="E48" s="18">
        <v>244.55619690000006</v>
      </c>
      <c r="F48" s="18">
        <v>0</v>
      </c>
      <c r="G48" s="18">
        <v>1.1865202000000001</v>
      </c>
      <c r="H48" s="18">
        <v>244.55619690000006</v>
      </c>
      <c r="I48" t="str">
        <f>+VLOOKUP('QUANTITY WISE'!$B48,Group!$A$1:$B$500000,2,0)</f>
        <v>Sundry Debtors Export, Srilanka (Ashish Chahar)</v>
      </c>
    </row>
    <row r="49" spans="1:9" x14ac:dyDescent="0.25">
      <c r="A49" s="17">
        <f t="shared" si="0"/>
        <v>44</v>
      </c>
      <c r="B49" s="15" t="s">
        <v>67</v>
      </c>
      <c r="C49" s="18">
        <v>0.88938810000000001</v>
      </c>
      <c r="D49" s="18">
        <v>0</v>
      </c>
      <c r="E49" s="18">
        <v>241.30272160000004</v>
      </c>
      <c r="F49" s="18">
        <v>0</v>
      </c>
      <c r="G49" s="18">
        <v>0.88938810000000001</v>
      </c>
      <c r="H49" s="18">
        <v>241.30272160000004</v>
      </c>
      <c r="I49" t="str">
        <f>+VLOOKUP('QUANTITY WISE'!$B49,Group!$A$1:$B$500000,2,0)</f>
        <v>Sundry Creditors for Goods</v>
      </c>
    </row>
    <row r="50" spans="1:9" x14ac:dyDescent="0.25">
      <c r="A50" s="17">
        <f t="shared" si="0"/>
        <v>45</v>
      </c>
      <c r="B50" s="15" t="s">
        <v>7703</v>
      </c>
      <c r="C50" s="18">
        <v>0.73910030000000004</v>
      </c>
      <c r="D50" s="18">
        <v>0</v>
      </c>
      <c r="E50" s="18">
        <v>239.0950909</v>
      </c>
      <c r="F50" s="18">
        <v>0</v>
      </c>
      <c r="G50" s="18">
        <v>0.73910030000000004</v>
      </c>
      <c r="H50" s="18">
        <v>239.0950909</v>
      </c>
      <c r="I50" t="str">
        <f>+VLOOKUP('QUANTITY WISE'!$B50,Group!$A$1:$B$500000,2,0)</f>
        <v>Sundry Debtors (Common) Pankaj Ji &amp; Ashish Ji</v>
      </c>
    </row>
    <row r="51" spans="1:9" x14ac:dyDescent="0.25">
      <c r="A51" s="17">
        <f t="shared" si="0"/>
        <v>46</v>
      </c>
      <c r="B51" s="15" t="s">
        <v>227</v>
      </c>
      <c r="C51" s="18">
        <v>0.93248640000000005</v>
      </c>
      <c r="D51" s="18">
        <v>0</v>
      </c>
      <c r="E51" s="18">
        <v>235.79521439999996</v>
      </c>
      <c r="F51" s="18">
        <v>0</v>
      </c>
      <c r="G51" s="18">
        <v>0.93248640000000005</v>
      </c>
      <c r="H51" s="18">
        <v>235.79521439999996</v>
      </c>
      <c r="I51" t="str">
        <f>+VLOOKUP('QUANTITY WISE'!$B51,Group!$A$1:$B$500000,2,0)</f>
        <v>Sundry Debtors (Ravi)</v>
      </c>
    </row>
    <row r="52" spans="1:9" x14ac:dyDescent="0.25">
      <c r="A52" s="17">
        <f t="shared" si="0"/>
        <v>47</v>
      </c>
      <c r="B52" s="15" t="s">
        <v>53</v>
      </c>
      <c r="C52" s="18">
        <v>0.75918200000000013</v>
      </c>
      <c r="D52" s="18">
        <v>0</v>
      </c>
      <c r="E52" s="18">
        <v>230.85672009999993</v>
      </c>
      <c r="F52" s="18">
        <v>0</v>
      </c>
      <c r="G52" s="18">
        <v>0.75918200000000013</v>
      </c>
      <c r="H52" s="18">
        <v>230.85672009999993</v>
      </c>
      <c r="I52" t="str">
        <f>+VLOOKUP('QUANTITY WISE'!$B52,Group!$A$1:$B$500000,2,0)</f>
        <v>Sundry Debtors Export, Srilanka (Ashish Chahar)</v>
      </c>
    </row>
    <row r="53" spans="1:9" x14ac:dyDescent="0.25">
      <c r="A53" s="17">
        <f t="shared" si="0"/>
        <v>48</v>
      </c>
      <c r="B53" s="15" t="s">
        <v>126</v>
      </c>
      <c r="C53" s="18">
        <v>0.83959019999999984</v>
      </c>
      <c r="D53" s="18">
        <v>0.10515049999999999</v>
      </c>
      <c r="E53" s="18">
        <v>221.76765</v>
      </c>
      <c r="F53" s="18">
        <v>3.6387015000000003</v>
      </c>
      <c r="G53" s="18">
        <v>0.94474069999999988</v>
      </c>
      <c r="H53" s="18">
        <v>225.40635149999997</v>
      </c>
      <c r="I53" t="str">
        <f>+VLOOKUP('QUANTITY WISE'!$B53,Group!$A$1:$B$500000,2,0)</f>
        <v>Sundry Debtors (Neeraj Kapoor)</v>
      </c>
    </row>
    <row r="54" spans="1:9" x14ac:dyDescent="0.25">
      <c r="A54" s="17">
        <f t="shared" si="0"/>
        <v>49</v>
      </c>
      <c r="B54" s="15" t="s">
        <v>62</v>
      </c>
      <c r="C54" s="18">
        <v>7.5709999999999987E-3</v>
      </c>
      <c r="D54" s="18">
        <v>6.711271599999999</v>
      </c>
      <c r="E54" s="18">
        <v>2.7313499999999999</v>
      </c>
      <c r="F54" s="18">
        <v>211.98389</v>
      </c>
      <c r="G54" s="18">
        <v>6.7188425999999986</v>
      </c>
      <c r="H54" s="18">
        <v>214.71523999999999</v>
      </c>
      <c r="I54" t="str">
        <f>+VLOOKUP('QUANTITY WISE'!$B54,Group!$A$1:$B$500000,2,0)</f>
        <v>Sundry Debtors (Manish)</v>
      </c>
    </row>
    <row r="55" spans="1:9" x14ac:dyDescent="0.25">
      <c r="A55" s="17">
        <f t="shared" si="0"/>
        <v>50</v>
      </c>
      <c r="B55" s="15" t="s">
        <v>305</v>
      </c>
      <c r="C55" s="18">
        <v>0.92451609999999995</v>
      </c>
      <c r="D55" s="18">
        <v>0</v>
      </c>
      <c r="E55" s="18">
        <v>214.70344599999999</v>
      </c>
      <c r="F55" s="18">
        <v>0</v>
      </c>
      <c r="G55" s="18">
        <v>0.92451609999999995</v>
      </c>
      <c r="H55" s="18">
        <v>214.70344599999999</v>
      </c>
      <c r="I55" t="str">
        <f>+VLOOKUP('QUANTITY WISE'!$B55,Group!$A$1:$B$500000,2,0)</f>
        <v>Sundry Debtors Export, Bangladesh (Ashish Chahar)</v>
      </c>
    </row>
    <row r="56" spans="1:9" x14ac:dyDescent="0.25">
      <c r="A56" s="17">
        <f t="shared" si="0"/>
        <v>51</v>
      </c>
      <c r="B56" s="15" t="s">
        <v>171</v>
      </c>
      <c r="C56" s="18">
        <v>0.70952499999999996</v>
      </c>
      <c r="D56" s="18">
        <v>0</v>
      </c>
      <c r="E56" s="18">
        <v>202.87629960000001</v>
      </c>
      <c r="F56" s="18">
        <v>0</v>
      </c>
      <c r="G56" s="18">
        <v>0.70952499999999996</v>
      </c>
      <c r="H56" s="18">
        <v>202.87629960000001</v>
      </c>
      <c r="I56" t="str">
        <f>+VLOOKUP('QUANTITY WISE'!$B56,Group!$A$1:$B$500000,2,0)</f>
        <v>Sundry Debtors (Anil Jain)</v>
      </c>
    </row>
    <row r="57" spans="1:9" x14ac:dyDescent="0.25">
      <c r="A57" s="17">
        <f t="shared" si="0"/>
        <v>52</v>
      </c>
      <c r="B57" s="15" t="s">
        <v>183</v>
      </c>
      <c r="C57" s="18">
        <v>0.7675500999999999</v>
      </c>
      <c r="D57" s="18">
        <v>0</v>
      </c>
      <c r="E57" s="18">
        <v>197.91393729999996</v>
      </c>
      <c r="F57" s="18">
        <v>0</v>
      </c>
      <c r="G57" s="18">
        <v>0.7675500999999999</v>
      </c>
      <c r="H57" s="18">
        <v>197.91393729999996</v>
      </c>
      <c r="I57" t="str">
        <f>+VLOOKUP('QUANTITY WISE'!$B57,Group!$A$1:$B$500000,2,0)</f>
        <v>Sundry Debtors (Manish)</v>
      </c>
    </row>
    <row r="58" spans="1:9" x14ac:dyDescent="0.25">
      <c r="A58" s="17">
        <f t="shared" si="0"/>
        <v>53</v>
      </c>
      <c r="B58" s="15" t="s">
        <v>418</v>
      </c>
      <c r="C58" s="18">
        <v>0.58684729999999996</v>
      </c>
      <c r="D58" s="18">
        <v>0</v>
      </c>
      <c r="E58" s="18">
        <v>194.31248519999997</v>
      </c>
      <c r="F58" s="18">
        <v>0</v>
      </c>
      <c r="G58" s="18">
        <v>0.58684729999999996</v>
      </c>
      <c r="H58" s="18">
        <v>194.31248519999997</v>
      </c>
      <c r="I58" t="str">
        <f>+VLOOKUP('QUANTITY WISE'!$B58,Group!$A$1:$B$500000,2,0)</f>
        <v>Sundry Debtors (Neeraj Kapoor)</v>
      </c>
    </row>
    <row r="59" spans="1:9" x14ac:dyDescent="0.25">
      <c r="A59" s="17">
        <f t="shared" si="0"/>
        <v>54</v>
      </c>
      <c r="B59" s="15" t="s">
        <v>127</v>
      </c>
      <c r="C59" s="18">
        <v>0.77349720000000011</v>
      </c>
      <c r="D59" s="18">
        <v>0</v>
      </c>
      <c r="E59" s="18">
        <v>192.29492619999996</v>
      </c>
      <c r="F59" s="18">
        <v>0</v>
      </c>
      <c r="G59" s="18">
        <v>0.77349720000000011</v>
      </c>
      <c r="H59" s="18">
        <v>192.29492619999996</v>
      </c>
      <c r="I59" t="str">
        <f>+VLOOKUP('QUANTITY WISE'!$B59,Group!$A$1:$B$500000,2,0)</f>
        <v>Sundry Debtors (Amit Jain)</v>
      </c>
    </row>
    <row r="60" spans="1:9" x14ac:dyDescent="0.25">
      <c r="A60" s="17">
        <f t="shared" si="0"/>
        <v>55</v>
      </c>
      <c r="B60" s="15" t="s">
        <v>5226</v>
      </c>
      <c r="C60" s="18">
        <v>0.71116780000000002</v>
      </c>
      <c r="D60" s="18">
        <v>0</v>
      </c>
      <c r="E60" s="18">
        <v>177.33631290000002</v>
      </c>
      <c r="F60" s="18">
        <v>0</v>
      </c>
      <c r="G60" s="18">
        <v>0.71116780000000002</v>
      </c>
      <c r="H60" s="18">
        <v>177.33631290000002</v>
      </c>
      <c r="I60" t="str">
        <f>+VLOOKUP('QUANTITY WISE'!$B60,Group!$A$1:$B$500000,2,0)</f>
        <v>Sundry Debtors (Anil Jain)</v>
      </c>
    </row>
    <row r="61" spans="1:9" x14ac:dyDescent="0.25">
      <c r="A61" s="17">
        <f t="shared" si="0"/>
        <v>56</v>
      </c>
      <c r="B61" s="15" t="s">
        <v>74</v>
      </c>
      <c r="C61" s="18">
        <v>0.79861219999999999</v>
      </c>
      <c r="D61" s="18">
        <v>0</v>
      </c>
      <c r="E61" s="18">
        <v>173.2894795</v>
      </c>
      <c r="F61" s="18">
        <v>0</v>
      </c>
      <c r="G61" s="18">
        <v>0.79861219999999999</v>
      </c>
      <c r="H61" s="18">
        <v>173.2894795</v>
      </c>
      <c r="I61" t="str">
        <f>+VLOOKUP('QUANTITY WISE'!$B61,Group!$A$1:$B$500000,2,0)</f>
        <v>Sundry Creditors for Goods</v>
      </c>
    </row>
    <row r="62" spans="1:9" x14ac:dyDescent="0.25">
      <c r="A62" s="17">
        <f t="shared" si="0"/>
        <v>57</v>
      </c>
      <c r="B62" s="15" t="s">
        <v>6389</v>
      </c>
      <c r="C62" s="18">
        <v>0.64350220000000002</v>
      </c>
      <c r="D62" s="18">
        <v>0</v>
      </c>
      <c r="E62" s="18">
        <v>172.09412600000002</v>
      </c>
      <c r="F62" s="18">
        <v>0</v>
      </c>
      <c r="G62" s="18">
        <v>0.64350220000000002</v>
      </c>
      <c r="H62" s="18">
        <v>172.09412600000002</v>
      </c>
      <c r="I62" t="str">
        <f>+VLOOKUP('QUANTITY WISE'!$B62,Group!$A$1:$B$500000,2,0)</f>
        <v>Sundry Debtors Export, Srilanka (Ashish Chahar)</v>
      </c>
    </row>
    <row r="63" spans="1:9" x14ac:dyDescent="0.25">
      <c r="A63" s="17">
        <f t="shared" si="0"/>
        <v>58</v>
      </c>
      <c r="B63" s="15" t="s">
        <v>32</v>
      </c>
      <c r="C63" s="18">
        <v>0.58494659999999998</v>
      </c>
      <c r="D63" s="18">
        <v>0</v>
      </c>
      <c r="E63" s="18">
        <v>171.65642</v>
      </c>
      <c r="F63" s="18">
        <v>0</v>
      </c>
      <c r="G63" s="18">
        <v>0.58494659999999998</v>
      </c>
      <c r="H63" s="18">
        <v>171.65642</v>
      </c>
      <c r="I63" t="str">
        <f>+VLOOKUP('QUANTITY WISE'!$B63,Group!$A$1:$B$500000,2,0)</f>
        <v>Sundry Debtors Export, Bangladesh (Ashish Chahar)</v>
      </c>
    </row>
    <row r="64" spans="1:9" x14ac:dyDescent="0.25">
      <c r="A64" s="17">
        <f t="shared" si="0"/>
        <v>59</v>
      </c>
      <c r="B64" s="15" t="s">
        <v>43</v>
      </c>
      <c r="C64" s="18">
        <v>0.1229725</v>
      </c>
      <c r="D64" s="18">
        <v>4.482212999999998</v>
      </c>
      <c r="E64" s="18">
        <v>15.745229999999999</v>
      </c>
      <c r="F64" s="18">
        <v>153.18138249999996</v>
      </c>
      <c r="G64" s="18">
        <v>4.6051854999999984</v>
      </c>
      <c r="H64" s="18">
        <v>168.92661249999992</v>
      </c>
      <c r="I64" t="str">
        <f>+VLOOKUP('QUANTITY WISE'!$B64,Group!$A$1:$B$500000,2,0)</f>
        <v>Sundry Debtors (Pankaj Jain)</v>
      </c>
    </row>
    <row r="65" spans="1:9" x14ac:dyDescent="0.25">
      <c r="A65" s="17">
        <f t="shared" si="0"/>
        <v>60</v>
      </c>
      <c r="B65" s="15" t="s">
        <v>17</v>
      </c>
      <c r="C65" s="18">
        <v>0.49936600000000003</v>
      </c>
      <c r="D65" s="18">
        <v>1.5947490000000009</v>
      </c>
      <c r="E65" s="18">
        <v>118.014959</v>
      </c>
      <c r="F65" s="18">
        <v>50.757476500000003</v>
      </c>
      <c r="G65" s="18">
        <v>2.0941150000000008</v>
      </c>
      <c r="H65" s="18">
        <v>168.7724355</v>
      </c>
      <c r="I65" t="str">
        <f>+VLOOKUP('QUANTITY WISE'!$B65,Group!$A$1:$B$500000,2,0)</f>
        <v>Sundry Debtors (Ashish Chahar)</v>
      </c>
    </row>
    <row r="66" spans="1:9" x14ac:dyDescent="0.25">
      <c r="A66" s="17">
        <f t="shared" si="0"/>
        <v>61</v>
      </c>
      <c r="B66" s="15" t="s">
        <v>9534</v>
      </c>
      <c r="C66" s="18">
        <v>0.55031230000000009</v>
      </c>
      <c r="D66" s="18">
        <v>0</v>
      </c>
      <c r="E66" s="18">
        <v>166.92706620000001</v>
      </c>
      <c r="F66" s="18">
        <v>0</v>
      </c>
      <c r="G66" s="18">
        <v>0.55031230000000009</v>
      </c>
      <c r="H66" s="18">
        <v>166.92706620000001</v>
      </c>
      <c r="I66" t="str">
        <f>+VLOOKUP('QUANTITY WISE'!$B66,Group!$A$1:$B$500000,2,0)</f>
        <v>Sundry Debtors (Neeraj Kapoor)</v>
      </c>
    </row>
    <row r="67" spans="1:9" x14ac:dyDescent="0.25">
      <c r="A67" s="17">
        <f t="shared" si="0"/>
        <v>62</v>
      </c>
      <c r="B67" s="15" t="s">
        <v>405</v>
      </c>
      <c r="C67" s="18">
        <v>0.51079590000000008</v>
      </c>
      <c r="D67" s="18">
        <v>0</v>
      </c>
      <c r="E67" s="18">
        <v>166.48311729999998</v>
      </c>
      <c r="F67" s="18">
        <v>0</v>
      </c>
      <c r="G67" s="18">
        <v>0.51079590000000008</v>
      </c>
      <c r="H67" s="18">
        <v>166.48311729999998</v>
      </c>
      <c r="I67" t="str">
        <f>+VLOOKUP('QUANTITY WISE'!$B67,Group!$A$1:$B$500000,2,0)</f>
        <v>Sundry Debtors (Manish)</v>
      </c>
    </row>
    <row r="68" spans="1:9" x14ac:dyDescent="0.25">
      <c r="A68" s="17">
        <f t="shared" si="0"/>
        <v>63</v>
      </c>
      <c r="B68" s="15" t="s">
        <v>50</v>
      </c>
      <c r="C68" s="18">
        <v>2.2582108000000001</v>
      </c>
      <c r="D68" s="18">
        <v>0</v>
      </c>
      <c r="E68" s="18">
        <v>164.01202549999996</v>
      </c>
      <c r="F68" s="18">
        <v>0</v>
      </c>
      <c r="G68" s="18">
        <v>2.2582108000000001</v>
      </c>
      <c r="H68" s="18">
        <v>164.01202549999996</v>
      </c>
      <c r="I68" t="str">
        <f>+VLOOKUP('QUANTITY WISE'!$B68,Group!$A$1:$B$500000,2,0)</f>
        <v>Sundry Debtors Export, Other (Ashish Chahar)</v>
      </c>
    </row>
    <row r="69" spans="1:9" x14ac:dyDescent="0.25">
      <c r="A69" s="17">
        <f t="shared" si="0"/>
        <v>64</v>
      </c>
      <c r="B69" s="15" t="s">
        <v>22</v>
      </c>
      <c r="C69" s="18">
        <v>0.68905640000000001</v>
      </c>
      <c r="D69" s="18">
        <v>0</v>
      </c>
      <c r="E69" s="18">
        <v>162.7448144</v>
      </c>
      <c r="F69" s="18">
        <v>0</v>
      </c>
      <c r="G69" s="18">
        <v>0.68905640000000001</v>
      </c>
      <c r="H69" s="18">
        <v>162.7448144</v>
      </c>
      <c r="I69" t="str">
        <f>+VLOOKUP('QUANTITY WISE'!$B69,Group!$A$1:$B$500000,2,0)</f>
        <v>Sundry Debtors (Ashish Chahar)</v>
      </c>
    </row>
    <row r="70" spans="1:9" x14ac:dyDescent="0.25">
      <c r="A70" s="17">
        <f t="shared" si="0"/>
        <v>65</v>
      </c>
      <c r="B70" s="15" t="s">
        <v>207</v>
      </c>
      <c r="C70" s="18">
        <v>0.59839780000000009</v>
      </c>
      <c r="D70" s="18">
        <v>0</v>
      </c>
      <c r="E70" s="18">
        <v>158.2953737</v>
      </c>
      <c r="F70" s="18">
        <v>0</v>
      </c>
      <c r="G70" s="18">
        <v>0.59839780000000009</v>
      </c>
      <c r="H70" s="18">
        <v>158.2953737</v>
      </c>
      <c r="I70" t="str">
        <f>+VLOOKUP('QUANTITY WISE'!$B70,Group!$A$1:$B$500000,2,0)</f>
        <v>Sundry Debtors Export, Bangladesh (Ashish Chahar)</v>
      </c>
    </row>
    <row r="71" spans="1:9" x14ac:dyDescent="0.25">
      <c r="A71" s="17">
        <f t="shared" ref="A71:A134" si="1">+ROW()-5</f>
        <v>66</v>
      </c>
      <c r="B71" s="15" t="s">
        <v>9083</v>
      </c>
      <c r="C71" s="18">
        <v>0.55681550000000002</v>
      </c>
      <c r="D71" s="18">
        <v>0</v>
      </c>
      <c r="E71" s="18">
        <v>157.42306840000001</v>
      </c>
      <c r="F71" s="18">
        <v>0</v>
      </c>
      <c r="G71" s="18">
        <v>0.55681550000000002</v>
      </c>
      <c r="H71" s="18">
        <v>157.42306840000001</v>
      </c>
      <c r="I71" t="str">
        <f>+VLOOKUP('QUANTITY WISE'!$B71,Group!$A$1:$B$500000,2,0)</f>
        <v>Sundry Debtors (Amit Jain)</v>
      </c>
    </row>
    <row r="72" spans="1:9" x14ac:dyDescent="0.25">
      <c r="A72" s="17">
        <f t="shared" si="1"/>
        <v>67</v>
      </c>
      <c r="B72" s="15" t="s">
        <v>57</v>
      </c>
      <c r="C72" s="18">
        <v>0.79294189999999998</v>
      </c>
      <c r="D72" s="18">
        <v>0</v>
      </c>
      <c r="E72" s="18">
        <v>155.58713550000002</v>
      </c>
      <c r="F72" s="18">
        <v>0</v>
      </c>
      <c r="G72" s="18">
        <v>0.79294189999999998</v>
      </c>
      <c r="H72" s="18">
        <v>155.58713550000002</v>
      </c>
      <c r="I72" t="str">
        <f>+VLOOKUP('QUANTITY WISE'!$B72,Group!$A$1:$B$500000,2,0)</f>
        <v>Sundry Debtors (Ashish Chahar)</v>
      </c>
    </row>
    <row r="73" spans="1:9" x14ac:dyDescent="0.25">
      <c r="A73" s="17">
        <f t="shared" si="1"/>
        <v>68</v>
      </c>
      <c r="B73" s="15" t="s">
        <v>2462</v>
      </c>
      <c r="C73" s="18">
        <v>0.6531903</v>
      </c>
      <c r="D73" s="18">
        <v>0</v>
      </c>
      <c r="E73" s="18">
        <v>152.8192827</v>
      </c>
      <c r="F73" s="18">
        <v>0</v>
      </c>
      <c r="G73" s="18">
        <v>0.6531903</v>
      </c>
      <c r="H73" s="18">
        <v>152.8192827</v>
      </c>
      <c r="I73" t="str">
        <f>+VLOOKUP('QUANTITY WISE'!$B73,Group!$A$1:$B$500000,2,0)</f>
        <v>Sundry Debtors (Ashish Chahar)</v>
      </c>
    </row>
    <row r="74" spans="1:9" x14ac:dyDescent="0.25">
      <c r="A74" s="17">
        <f t="shared" si="1"/>
        <v>69</v>
      </c>
      <c r="B74" s="15" t="s">
        <v>176</v>
      </c>
      <c r="C74" s="18">
        <v>0.56374029999999997</v>
      </c>
      <c r="D74" s="18">
        <v>0</v>
      </c>
      <c r="E74" s="18">
        <v>151.98885609999999</v>
      </c>
      <c r="F74" s="18">
        <v>0</v>
      </c>
      <c r="G74" s="18">
        <v>0.56374029999999997</v>
      </c>
      <c r="H74" s="18">
        <v>151.98885609999999</v>
      </c>
      <c r="I74" t="str">
        <f>+VLOOKUP('QUANTITY WISE'!$B74,Group!$A$1:$B$500000,2,0)</f>
        <v>Sundry Debtors (Pankaj Jain)</v>
      </c>
    </row>
    <row r="75" spans="1:9" x14ac:dyDescent="0.25">
      <c r="A75" s="17">
        <f t="shared" si="1"/>
        <v>70</v>
      </c>
      <c r="B75" s="15" t="s">
        <v>65</v>
      </c>
      <c r="C75" s="18">
        <v>1.3585E-2</v>
      </c>
      <c r="D75" s="18">
        <v>3.9420435000000005</v>
      </c>
      <c r="E75" s="18">
        <v>3.1141000000000001</v>
      </c>
      <c r="F75" s="18">
        <v>148.67179070000003</v>
      </c>
      <c r="G75" s="18">
        <v>3.9556285000000004</v>
      </c>
      <c r="H75" s="18">
        <v>151.78589070000001</v>
      </c>
      <c r="I75" t="str">
        <f>+VLOOKUP('QUANTITY WISE'!$B75,Group!$A$1:$B$500000,2,0)</f>
        <v>Sundry Debtors Export, Srilanka (Ashish Chahar)</v>
      </c>
    </row>
    <row r="76" spans="1:9" x14ac:dyDescent="0.25">
      <c r="A76" s="17">
        <f t="shared" si="1"/>
        <v>71</v>
      </c>
      <c r="B76" s="15" t="s">
        <v>238</v>
      </c>
      <c r="C76" s="18">
        <v>0.49500550000000004</v>
      </c>
      <c r="D76" s="18">
        <v>0</v>
      </c>
      <c r="E76" s="18">
        <v>151.49463790000001</v>
      </c>
      <c r="F76" s="18">
        <v>0</v>
      </c>
      <c r="G76" s="18">
        <v>0.49500550000000004</v>
      </c>
      <c r="H76" s="18">
        <v>151.49463790000001</v>
      </c>
      <c r="I76" t="str">
        <f>+VLOOKUP('QUANTITY WISE'!$B76,Group!$A$1:$B$500000,2,0)</f>
        <v>Sundry Debtors (Common) Pankaj Ji &amp; Ashish Ji</v>
      </c>
    </row>
    <row r="77" spans="1:9" x14ac:dyDescent="0.25">
      <c r="A77" s="17">
        <f t="shared" si="1"/>
        <v>72</v>
      </c>
      <c r="B77" s="15" t="s">
        <v>112</v>
      </c>
      <c r="C77" s="18">
        <v>0.55270090000000005</v>
      </c>
      <c r="D77" s="18">
        <v>0</v>
      </c>
      <c r="E77" s="18">
        <v>149.71580749999995</v>
      </c>
      <c r="F77" s="18">
        <v>0.15</v>
      </c>
      <c r="G77" s="18">
        <v>0.55270090000000005</v>
      </c>
      <c r="H77" s="18">
        <v>149.86580749999996</v>
      </c>
      <c r="I77" t="str">
        <f>+VLOOKUP('QUANTITY WISE'!$B77,Group!$A$1:$B$500000,2,0)</f>
        <v>Sundry Debtors (Pawan)</v>
      </c>
    </row>
    <row r="78" spans="1:9" x14ac:dyDescent="0.25">
      <c r="A78" s="17">
        <f t="shared" si="1"/>
        <v>73</v>
      </c>
      <c r="B78" s="15" t="s">
        <v>196</v>
      </c>
      <c r="C78" s="18">
        <v>0.42167979999999994</v>
      </c>
      <c r="D78" s="18">
        <v>0</v>
      </c>
      <c r="E78" s="18">
        <v>149.55937659999998</v>
      </c>
      <c r="F78" s="18">
        <v>0</v>
      </c>
      <c r="G78" s="18">
        <v>0.42167979999999994</v>
      </c>
      <c r="H78" s="18">
        <v>149.55937659999998</v>
      </c>
      <c r="I78" t="str">
        <f>+VLOOKUP('QUANTITY WISE'!$B78,Group!$A$1:$B$500000,2,0)</f>
        <v>Sundry Debtors Export, Bangladesh (Ashish Chahar)</v>
      </c>
    </row>
    <row r="79" spans="1:9" x14ac:dyDescent="0.25">
      <c r="A79" s="17">
        <f t="shared" si="1"/>
        <v>74</v>
      </c>
      <c r="B79" s="15" t="s">
        <v>252</v>
      </c>
      <c r="C79" s="18">
        <v>0.58029120000000001</v>
      </c>
      <c r="D79" s="18">
        <v>0</v>
      </c>
      <c r="E79" s="18">
        <v>145.45129469999998</v>
      </c>
      <c r="F79" s="18">
        <v>0</v>
      </c>
      <c r="G79" s="18">
        <v>0.58029120000000001</v>
      </c>
      <c r="H79" s="18">
        <v>145.45129469999998</v>
      </c>
      <c r="I79" t="str">
        <f>+VLOOKUP('QUANTITY WISE'!$B79,Group!$A$1:$B$500000,2,0)</f>
        <v>Sundry Debtors (Exports Others)</v>
      </c>
    </row>
    <row r="80" spans="1:9" x14ac:dyDescent="0.25">
      <c r="A80" s="17">
        <f t="shared" si="1"/>
        <v>75</v>
      </c>
      <c r="B80" s="15" t="s">
        <v>111</v>
      </c>
      <c r="C80" s="18">
        <v>0.57290189999999996</v>
      </c>
      <c r="D80" s="18">
        <v>0</v>
      </c>
      <c r="E80" s="18">
        <v>140.84450189999998</v>
      </c>
      <c r="F80" s="18">
        <v>0</v>
      </c>
      <c r="G80" s="18">
        <v>0.57290189999999996</v>
      </c>
      <c r="H80" s="18">
        <v>140.84450189999998</v>
      </c>
      <c r="I80" t="str">
        <f>+VLOOKUP('QUANTITY WISE'!$B80,Group!$A$1:$B$500000,2,0)</f>
        <v>Sundry Debtors (Pankaj Jain)</v>
      </c>
    </row>
    <row r="81" spans="1:9" x14ac:dyDescent="0.25">
      <c r="A81" s="17">
        <f t="shared" si="1"/>
        <v>76</v>
      </c>
      <c r="B81" s="15" t="s">
        <v>1911</v>
      </c>
      <c r="C81" s="18">
        <v>0.64711879999999999</v>
      </c>
      <c r="D81" s="18">
        <v>0</v>
      </c>
      <c r="E81" s="18">
        <v>140.82911249999998</v>
      </c>
      <c r="F81" s="18">
        <v>0</v>
      </c>
      <c r="G81" s="18">
        <v>0.64711879999999999</v>
      </c>
      <c r="H81" s="18">
        <v>140.82911249999998</v>
      </c>
      <c r="I81" t="str">
        <f>+VLOOKUP('QUANTITY WISE'!$B81,Group!$A$1:$B$500000,2,0)</f>
        <v>Sundry Debtors (Common) Pankaj Ji &amp; Ashish Ji</v>
      </c>
    </row>
    <row r="82" spans="1:9" x14ac:dyDescent="0.25">
      <c r="A82" s="17">
        <f t="shared" si="1"/>
        <v>77</v>
      </c>
      <c r="B82" s="15" t="s">
        <v>12359</v>
      </c>
      <c r="C82" s="18">
        <v>0.66694699999999996</v>
      </c>
      <c r="D82" s="18">
        <v>0</v>
      </c>
      <c r="E82" s="18">
        <v>140.05887000000001</v>
      </c>
      <c r="F82" s="18">
        <v>0</v>
      </c>
      <c r="G82" s="18">
        <v>0.66694699999999996</v>
      </c>
      <c r="H82" s="18">
        <v>140.05887000000001</v>
      </c>
      <c r="I82" t="str">
        <f>+VLOOKUP('QUANTITY WISE'!$B82,Group!$A$1:$B$500000,2,0)</f>
        <v>Sundry Debtors (Neeraj Kapoor)</v>
      </c>
    </row>
    <row r="83" spans="1:9" x14ac:dyDescent="0.25">
      <c r="A83" s="17">
        <f t="shared" si="1"/>
        <v>78</v>
      </c>
      <c r="B83" s="15" t="s">
        <v>151</v>
      </c>
      <c r="C83" s="18">
        <v>1.2999999999999999E-3</v>
      </c>
      <c r="D83" s="18">
        <v>5.436913999999998</v>
      </c>
      <c r="E83" s="18">
        <v>0.29799999999999999</v>
      </c>
      <c r="F83" s="18">
        <v>139.63915140000003</v>
      </c>
      <c r="G83" s="18">
        <v>5.4382139999999977</v>
      </c>
      <c r="H83" s="18">
        <v>139.93715140000003</v>
      </c>
      <c r="I83" t="str">
        <f>+VLOOKUP('QUANTITY WISE'!$B83,Group!$A$1:$B$500000,2,0)</f>
        <v>Sundry Debtors (Neeraj Kapoor)</v>
      </c>
    </row>
    <row r="84" spans="1:9" x14ac:dyDescent="0.25">
      <c r="A84" s="17">
        <f t="shared" si="1"/>
        <v>79</v>
      </c>
      <c r="B84" s="15" t="s">
        <v>329</v>
      </c>
      <c r="C84" s="18">
        <v>0.53934379999999993</v>
      </c>
      <c r="D84" s="18">
        <v>0</v>
      </c>
      <c r="E84" s="18">
        <v>135.38527739999998</v>
      </c>
      <c r="F84" s="18">
        <v>0</v>
      </c>
      <c r="G84" s="18">
        <v>0.53934379999999993</v>
      </c>
      <c r="H84" s="18">
        <v>135.38527739999998</v>
      </c>
      <c r="I84" t="str">
        <f>+VLOOKUP('QUANTITY WISE'!$B84,Group!$A$1:$B$500000,2,0)</f>
        <v>Sundry Debtors Export, Other (Ashish Chahar)</v>
      </c>
    </row>
    <row r="85" spans="1:9" x14ac:dyDescent="0.25">
      <c r="A85" s="17">
        <f t="shared" si="1"/>
        <v>80</v>
      </c>
      <c r="B85" s="15" t="s">
        <v>199</v>
      </c>
      <c r="C85" s="18">
        <v>0.49225830000000004</v>
      </c>
      <c r="D85" s="18">
        <v>0</v>
      </c>
      <c r="E85" s="18">
        <v>131.97416339999998</v>
      </c>
      <c r="F85" s="18">
        <v>0</v>
      </c>
      <c r="G85" s="18">
        <v>0.49225830000000004</v>
      </c>
      <c r="H85" s="18">
        <v>131.97416339999998</v>
      </c>
      <c r="I85" t="str">
        <f>+VLOOKUP('QUANTITY WISE'!$B85,Group!$A$1:$B$500000,2,0)</f>
        <v>Sundry Debtors Export, Bangladesh (Ashish Chahar)</v>
      </c>
    </row>
    <row r="86" spans="1:9" x14ac:dyDescent="0.25">
      <c r="A86" s="17">
        <f t="shared" si="1"/>
        <v>81</v>
      </c>
      <c r="B86" s="15" t="s">
        <v>254</v>
      </c>
      <c r="C86" s="18">
        <v>0.54271799999999992</v>
      </c>
      <c r="D86" s="18">
        <v>0</v>
      </c>
      <c r="E86" s="18">
        <v>131.62605249999999</v>
      </c>
      <c r="F86" s="18">
        <v>0</v>
      </c>
      <c r="G86" s="18">
        <v>0.54271799999999992</v>
      </c>
      <c r="H86" s="18">
        <v>131.62605249999999</v>
      </c>
      <c r="I86" t="str">
        <f>+VLOOKUP('QUANTITY WISE'!$B86,Group!$A$1:$B$500000,2,0)</f>
        <v>Sundry Debtors Export, Bangladesh (Ashish Chahar)</v>
      </c>
    </row>
    <row r="87" spans="1:9" x14ac:dyDescent="0.25">
      <c r="A87" s="17">
        <f t="shared" si="1"/>
        <v>82</v>
      </c>
      <c r="B87" s="15" t="s">
        <v>104</v>
      </c>
      <c r="C87" s="18">
        <v>0.40508529999999998</v>
      </c>
      <c r="D87" s="18">
        <v>0</v>
      </c>
      <c r="E87" s="18">
        <v>129.7894407</v>
      </c>
      <c r="F87" s="18">
        <v>0</v>
      </c>
      <c r="G87" s="18">
        <v>0.40508529999999998</v>
      </c>
      <c r="H87" s="18">
        <v>129.7894407</v>
      </c>
      <c r="I87" t="str">
        <f>+VLOOKUP('QUANTITY WISE'!$B87,Group!$A$1:$B$500000,2,0)</f>
        <v>Sundry Debtors (Pawan)</v>
      </c>
    </row>
    <row r="88" spans="1:9" x14ac:dyDescent="0.25">
      <c r="A88" s="17">
        <f t="shared" si="1"/>
        <v>83</v>
      </c>
      <c r="B88" s="15" t="s">
        <v>7299</v>
      </c>
      <c r="C88" s="18">
        <v>0.49786340000000001</v>
      </c>
      <c r="D88" s="18">
        <v>0</v>
      </c>
      <c r="E88" s="18">
        <v>127.64819440000001</v>
      </c>
      <c r="F88" s="18">
        <v>0</v>
      </c>
      <c r="G88" s="18">
        <v>0.49786340000000001</v>
      </c>
      <c r="H88" s="18">
        <v>127.64819440000001</v>
      </c>
      <c r="I88" t="str">
        <f>+VLOOKUP('QUANTITY WISE'!$B88,Group!$A$1:$B$500000,2,0)</f>
        <v>Sundry Debtors (Pankaj Jain)</v>
      </c>
    </row>
    <row r="89" spans="1:9" x14ac:dyDescent="0.25">
      <c r="A89" s="17">
        <f t="shared" si="1"/>
        <v>84</v>
      </c>
      <c r="B89" s="15" t="s">
        <v>5393</v>
      </c>
      <c r="C89" s="18">
        <v>0.5097199</v>
      </c>
      <c r="D89" s="18">
        <v>0</v>
      </c>
      <c r="E89" s="18">
        <v>123.40256400000003</v>
      </c>
      <c r="F89" s="18">
        <v>0</v>
      </c>
      <c r="G89" s="18">
        <v>0.5097199</v>
      </c>
      <c r="H89" s="18">
        <v>123.40256400000003</v>
      </c>
      <c r="I89" t="str">
        <f>+VLOOKUP('QUANTITY WISE'!$B89,Group!$A$1:$B$500000,2,0)</f>
        <v>Sundry Debtors Export, Srilanka (Ashish Chahar)</v>
      </c>
    </row>
    <row r="90" spans="1:9" x14ac:dyDescent="0.25">
      <c r="A90" s="17">
        <f t="shared" si="1"/>
        <v>85</v>
      </c>
      <c r="B90" s="15" t="s">
        <v>120</v>
      </c>
      <c r="C90" s="18">
        <v>0.48775660000000004</v>
      </c>
      <c r="D90" s="18">
        <v>0</v>
      </c>
      <c r="E90" s="18">
        <v>123.40241979999999</v>
      </c>
      <c r="F90" s="18">
        <v>0</v>
      </c>
      <c r="G90" s="18">
        <v>0.48775660000000004</v>
      </c>
      <c r="H90" s="18">
        <v>123.40241979999999</v>
      </c>
      <c r="I90" t="str">
        <f>+VLOOKUP('QUANTITY WISE'!$B90,Group!$A$1:$B$500000,2,0)</f>
        <v>Sundry Debtors Export, Bangladesh (Ashish Chahar)</v>
      </c>
    </row>
    <row r="91" spans="1:9" x14ac:dyDescent="0.25">
      <c r="A91" s="17">
        <f t="shared" si="1"/>
        <v>86</v>
      </c>
      <c r="B91" s="15" t="s">
        <v>357</v>
      </c>
      <c r="C91" s="18">
        <v>0.42821720000000002</v>
      </c>
      <c r="D91" s="18">
        <v>0</v>
      </c>
      <c r="E91" s="18">
        <v>123.31388099999999</v>
      </c>
      <c r="F91" s="18">
        <v>0</v>
      </c>
      <c r="G91" s="18">
        <v>0.42821720000000002</v>
      </c>
      <c r="H91" s="18">
        <v>123.31388099999999</v>
      </c>
      <c r="I91" t="str">
        <f>+VLOOKUP('QUANTITY WISE'!$B91,Group!$A$1:$B$500000,2,0)</f>
        <v>Sundry Debtors (Ashish Chahar)</v>
      </c>
    </row>
    <row r="92" spans="1:9" x14ac:dyDescent="0.25">
      <c r="A92" s="17">
        <f t="shared" si="1"/>
        <v>87</v>
      </c>
      <c r="B92" s="15" t="s">
        <v>6307</v>
      </c>
      <c r="C92" s="18">
        <v>0.40021520000000005</v>
      </c>
      <c r="D92" s="18">
        <v>0</v>
      </c>
      <c r="E92" s="18">
        <v>120.0260516</v>
      </c>
      <c r="F92" s="18">
        <v>0</v>
      </c>
      <c r="G92" s="18">
        <v>0.40021520000000005</v>
      </c>
      <c r="H92" s="18">
        <v>120.0260516</v>
      </c>
      <c r="I92" t="str">
        <f>+VLOOKUP('QUANTITY WISE'!$B92,Group!$A$1:$B$500000,2,0)</f>
        <v>Sundry Debtors (Pankaj Jain)</v>
      </c>
    </row>
    <row r="93" spans="1:9" x14ac:dyDescent="0.25">
      <c r="A93" s="17">
        <f t="shared" si="1"/>
        <v>88</v>
      </c>
      <c r="B93" s="15" t="s">
        <v>1608</v>
      </c>
      <c r="C93" s="18">
        <v>0.43750300000000003</v>
      </c>
      <c r="D93" s="18">
        <v>0</v>
      </c>
      <c r="E93" s="18">
        <v>119.0803355</v>
      </c>
      <c r="F93" s="18">
        <v>0</v>
      </c>
      <c r="G93" s="18">
        <v>0.43750300000000003</v>
      </c>
      <c r="H93" s="18">
        <v>119.0803355</v>
      </c>
      <c r="I93" t="str">
        <f>+VLOOKUP('QUANTITY WISE'!$B93,Group!$A$1:$B$500000,2,0)</f>
        <v>Sundry Debtors (Pankaj Jain)</v>
      </c>
    </row>
    <row r="94" spans="1:9" x14ac:dyDescent="0.25">
      <c r="A94" s="17">
        <f t="shared" si="1"/>
        <v>89</v>
      </c>
      <c r="B94" s="15" t="s">
        <v>206</v>
      </c>
      <c r="C94" s="18">
        <v>0.36288779999999998</v>
      </c>
      <c r="D94" s="18">
        <v>0</v>
      </c>
      <c r="E94" s="18">
        <v>116.44747799999999</v>
      </c>
      <c r="F94" s="18">
        <v>0</v>
      </c>
      <c r="G94" s="18">
        <v>0.36288779999999998</v>
      </c>
      <c r="H94" s="18">
        <v>116.44747799999999</v>
      </c>
      <c r="I94" t="str">
        <f>+VLOOKUP('QUANTITY WISE'!$B94,Group!$A$1:$B$500000,2,0)</f>
        <v>Sundry Debtors (Pankaj Jain)</v>
      </c>
    </row>
    <row r="95" spans="1:9" x14ac:dyDescent="0.25">
      <c r="A95" s="17">
        <f t="shared" si="1"/>
        <v>90</v>
      </c>
      <c r="B95" s="15" t="s">
        <v>130</v>
      </c>
      <c r="C95" s="18">
        <v>0.41978479999999996</v>
      </c>
      <c r="D95" s="18">
        <v>0</v>
      </c>
      <c r="E95" s="18">
        <v>115.60159630000001</v>
      </c>
      <c r="F95" s="18">
        <v>0</v>
      </c>
      <c r="G95" s="18">
        <v>0.41978479999999996</v>
      </c>
      <c r="H95" s="18">
        <v>115.60159630000001</v>
      </c>
      <c r="I95" t="str">
        <f>+VLOOKUP('QUANTITY WISE'!$B95,Group!$A$1:$B$500000,2,0)</f>
        <v>Sundry Debtors (Amit Jain)</v>
      </c>
    </row>
    <row r="96" spans="1:9" x14ac:dyDescent="0.25">
      <c r="A96" s="17">
        <f t="shared" si="1"/>
        <v>91</v>
      </c>
      <c r="B96" s="15" t="s">
        <v>55</v>
      </c>
      <c r="C96" s="18">
        <v>0.59852519999999998</v>
      </c>
      <c r="D96" s="18">
        <v>0</v>
      </c>
      <c r="E96" s="18">
        <v>113.0235668</v>
      </c>
      <c r="F96" s="18">
        <v>0</v>
      </c>
      <c r="G96" s="18">
        <v>0.59852519999999998</v>
      </c>
      <c r="H96" s="18">
        <v>113.0235668</v>
      </c>
      <c r="I96" t="str">
        <f>+VLOOKUP('QUANTITY WISE'!$B96,Group!$A$1:$B$500000,2,0)</f>
        <v>Sundry Debtors (Pankaj Jain)</v>
      </c>
    </row>
    <row r="97" spans="1:9" x14ac:dyDescent="0.25">
      <c r="A97" s="17">
        <f t="shared" si="1"/>
        <v>92</v>
      </c>
      <c r="B97" s="15" t="s">
        <v>188</v>
      </c>
      <c r="C97" s="18">
        <v>0.44496629999999998</v>
      </c>
      <c r="D97" s="18">
        <v>0</v>
      </c>
      <c r="E97" s="18">
        <v>112.6011893</v>
      </c>
      <c r="F97" s="18">
        <v>0</v>
      </c>
      <c r="G97" s="18">
        <v>0.44496629999999998</v>
      </c>
      <c r="H97" s="18">
        <v>112.6011893</v>
      </c>
      <c r="I97" t="str">
        <f>+VLOOKUP('QUANTITY WISE'!$B97,Group!$A$1:$B$500000,2,0)</f>
        <v>Sundry Debtors Export, Bangladesh (Ashish Chahar)</v>
      </c>
    </row>
    <row r="98" spans="1:9" x14ac:dyDescent="0.25">
      <c r="A98" s="17">
        <f t="shared" si="1"/>
        <v>93</v>
      </c>
      <c r="B98" s="15" t="s">
        <v>88</v>
      </c>
      <c r="C98" s="18">
        <v>0.29063250000000002</v>
      </c>
      <c r="D98" s="18">
        <v>0</v>
      </c>
      <c r="E98" s="18">
        <v>110.63815440000002</v>
      </c>
      <c r="F98" s="18">
        <v>0</v>
      </c>
      <c r="G98" s="18">
        <v>0.29063250000000002</v>
      </c>
      <c r="H98" s="18">
        <v>110.63815440000002</v>
      </c>
      <c r="I98" t="str">
        <f>+VLOOKUP('QUANTITY WISE'!$B98,Group!$A$1:$B$500000,2,0)</f>
        <v>Sundry Debtors (Common) Pankaj Ji &amp; Ashish Ji</v>
      </c>
    </row>
    <row r="99" spans="1:9" x14ac:dyDescent="0.25">
      <c r="A99" s="17">
        <f t="shared" si="1"/>
        <v>94</v>
      </c>
      <c r="B99" s="15" t="s">
        <v>121</v>
      </c>
      <c r="C99" s="18">
        <v>2.0000000000000001E-4</v>
      </c>
      <c r="D99" s="18">
        <v>3.8896823999999994</v>
      </c>
      <c r="E99" s="18">
        <v>0.06</v>
      </c>
      <c r="F99" s="18">
        <v>109.31002229999999</v>
      </c>
      <c r="G99" s="18">
        <v>3.8898823999999994</v>
      </c>
      <c r="H99" s="18">
        <v>109.37002229999999</v>
      </c>
      <c r="I99" t="str">
        <f>+VLOOKUP('QUANTITY WISE'!$B99,Group!$A$1:$B$500000,2,0)</f>
        <v>Sundry Debtors (Aditya Jain)</v>
      </c>
    </row>
    <row r="100" spans="1:9" x14ac:dyDescent="0.25">
      <c r="A100" s="17">
        <f t="shared" si="1"/>
        <v>95</v>
      </c>
      <c r="B100" s="15" t="s">
        <v>39</v>
      </c>
      <c r="C100" s="18">
        <v>0.1599169</v>
      </c>
      <c r="D100" s="18">
        <v>1.7191154999999994</v>
      </c>
      <c r="E100" s="18">
        <v>44.609617499999999</v>
      </c>
      <c r="F100" s="18">
        <v>63.097739699999991</v>
      </c>
      <c r="G100" s="18">
        <v>1.8790323999999994</v>
      </c>
      <c r="H100" s="18">
        <v>107.70735719999999</v>
      </c>
      <c r="I100" t="str">
        <f>+VLOOKUP('QUANTITY WISE'!$B100,Group!$A$1:$B$500000,2,0)</f>
        <v>Sundry Debtors (Pankaj Jain)</v>
      </c>
    </row>
    <row r="101" spans="1:9" x14ac:dyDescent="0.25">
      <c r="A101" s="17">
        <f t="shared" si="1"/>
        <v>96</v>
      </c>
      <c r="B101" s="15" t="s">
        <v>148</v>
      </c>
      <c r="C101" s="18">
        <v>0.44180560000000008</v>
      </c>
      <c r="D101" s="18">
        <v>9.800000000000001E-5</v>
      </c>
      <c r="E101" s="18">
        <v>106.5961434</v>
      </c>
      <c r="F101" s="18">
        <v>1.47E-2</v>
      </c>
      <c r="G101" s="18">
        <v>0.44190360000000006</v>
      </c>
      <c r="H101" s="18">
        <v>106.61084339999999</v>
      </c>
      <c r="I101" t="str">
        <f>+VLOOKUP('QUANTITY WISE'!$B101,Group!$A$1:$B$500000,2,0)</f>
        <v>Sundry Debtors (Anil Jain)</v>
      </c>
    </row>
    <row r="102" spans="1:9" x14ac:dyDescent="0.25">
      <c r="A102" s="17">
        <f t="shared" si="1"/>
        <v>97</v>
      </c>
      <c r="B102" s="15" t="s">
        <v>2136</v>
      </c>
      <c r="C102" s="18">
        <v>0.44039970000000001</v>
      </c>
      <c r="D102" s="18">
        <v>0</v>
      </c>
      <c r="E102" s="18">
        <v>105.3172047</v>
      </c>
      <c r="F102" s="18">
        <v>0</v>
      </c>
      <c r="G102" s="18">
        <v>0.44039970000000001</v>
      </c>
      <c r="H102" s="18">
        <v>105.3172047</v>
      </c>
      <c r="I102" t="str">
        <f>+VLOOKUP('QUANTITY WISE'!$B102,Group!$A$1:$B$500000,2,0)</f>
        <v>Sundry Debtors (Ashish Chahar)</v>
      </c>
    </row>
    <row r="103" spans="1:9" x14ac:dyDescent="0.25">
      <c r="A103" s="17">
        <f t="shared" si="1"/>
        <v>98</v>
      </c>
      <c r="B103" s="15" t="s">
        <v>172</v>
      </c>
      <c r="C103" s="18">
        <v>0.52438309999999999</v>
      </c>
      <c r="D103" s="18">
        <v>0</v>
      </c>
      <c r="E103" s="18">
        <v>98.160355000000024</v>
      </c>
      <c r="F103" s="18">
        <v>0</v>
      </c>
      <c r="G103" s="18">
        <v>0.52438309999999999</v>
      </c>
      <c r="H103" s="18">
        <v>98.160355000000024</v>
      </c>
      <c r="I103" t="str">
        <f>+VLOOKUP('QUANTITY WISE'!$B103,Group!$A$1:$B$500000,2,0)</f>
        <v>Sundry Debtors Export, Bangladesh (Ashish Chahar)</v>
      </c>
    </row>
    <row r="104" spans="1:9" x14ac:dyDescent="0.25">
      <c r="A104" s="17">
        <f t="shared" si="1"/>
        <v>99</v>
      </c>
      <c r="B104" s="15" t="s">
        <v>107</v>
      </c>
      <c r="C104" s="18">
        <v>0.37039449999999996</v>
      </c>
      <c r="D104" s="18">
        <v>0</v>
      </c>
      <c r="E104" s="18">
        <v>95.520020000000002</v>
      </c>
      <c r="F104" s="18">
        <v>0</v>
      </c>
      <c r="G104" s="18">
        <v>0.37039449999999996</v>
      </c>
      <c r="H104" s="18">
        <v>95.520020000000002</v>
      </c>
      <c r="I104" t="str">
        <f>+VLOOKUP('QUANTITY WISE'!$B104,Group!$A$1:$B$500000,2,0)</f>
        <v>Sundry Debtors Export, Bangladesh (Ashish Chahar)</v>
      </c>
    </row>
    <row r="105" spans="1:9" x14ac:dyDescent="0.25">
      <c r="A105" s="17">
        <f t="shared" si="1"/>
        <v>100</v>
      </c>
      <c r="B105" s="15" t="s">
        <v>242</v>
      </c>
      <c r="C105" s="18">
        <v>0</v>
      </c>
      <c r="D105" s="18">
        <v>2.3172685</v>
      </c>
      <c r="E105" s="18">
        <v>0</v>
      </c>
      <c r="F105" s="18">
        <v>94.356442999999985</v>
      </c>
      <c r="G105" s="18">
        <v>2.3172685</v>
      </c>
      <c r="H105" s="18">
        <v>94.356442999999985</v>
      </c>
      <c r="I105" t="str">
        <f>+VLOOKUP('QUANTITY WISE'!$B105,Group!$A$1:$B$500000,2,0)</f>
        <v>Sundry Debtors (Exports Others)</v>
      </c>
    </row>
    <row r="106" spans="1:9" x14ac:dyDescent="0.25">
      <c r="A106" s="17">
        <f t="shared" si="1"/>
        <v>101</v>
      </c>
      <c r="B106" s="15" t="s">
        <v>142</v>
      </c>
      <c r="C106" s="18">
        <v>3.8967500000000002E-2</v>
      </c>
      <c r="D106" s="18">
        <v>1.7870496000000007</v>
      </c>
      <c r="E106" s="18">
        <v>12.4696</v>
      </c>
      <c r="F106" s="18">
        <v>79.999506799999978</v>
      </c>
      <c r="G106" s="18">
        <v>1.8260171000000007</v>
      </c>
      <c r="H106" s="18">
        <v>92.469106799999977</v>
      </c>
      <c r="I106" t="str">
        <f>+VLOOKUP('QUANTITY WISE'!$B106,Group!$A$1:$B$500000,2,0)</f>
        <v>Sundry Debtors Export, Srilanka (Ashish Chahar)</v>
      </c>
    </row>
    <row r="107" spans="1:9" x14ac:dyDescent="0.25">
      <c r="A107" s="17">
        <f t="shared" si="1"/>
        <v>102</v>
      </c>
      <c r="B107" s="15" t="s">
        <v>155</v>
      </c>
      <c r="C107" s="18">
        <v>0.34365499999999999</v>
      </c>
      <c r="D107" s="18">
        <v>0</v>
      </c>
      <c r="E107" s="18">
        <v>91.550790000000006</v>
      </c>
      <c r="F107" s="18">
        <v>0</v>
      </c>
      <c r="G107" s="18">
        <v>0.34365499999999999</v>
      </c>
      <c r="H107" s="18">
        <v>91.550790000000006</v>
      </c>
      <c r="I107" t="str">
        <f>+VLOOKUP('QUANTITY WISE'!$B107,Group!$A$1:$B$500000,2,0)</f>
        <v>Sundry Debtors (Neeraj Kapoor)</v>
      </c>
    </row>
    <row r="108" spans="1:9" x14ac:dyDescent="0.25">
      <c r="A108" s="17">
        <f t="shared" si="1"/>
        <v>103</v>
      </c>
      <c r="B108" s="15" t="s">
        <v>119</v>
      </c>
      <c r="C108" s="18">
        <v>0.34448650000000003</v>
      </c>
      <c r="D108" s="18">
        <v>0</v>
      </c>
      <c r="E108" s="18">
        <v>89.537154999999998</v>
      </c>
      <c r="F108" s="18">
        <v>0</v>
      </c>
      <c r="G108" s="18">
        <v>0.34448650000000003</v>
      </c>
      <c r="H108" s="18">
        <v>89.537154999999998</v>
      </c>
      <c r="I108" t="str">
        <f>+VLOOKUP('QUANTITY WISE'!$B108,Group!$A$1:$B$500000,2,0)</f>
        <v>Sundry Debtors (Amit Jain)</v>
      </c>
    </row>
    <row r="109" spans="1:9" x14ac:dyDescent="0.25">
      <c r="A109" s="17">
        <f t="shared" si="1"/>
        <v>104</v>
      </c>
      <c r="B109" s="15" t="s">
        <v>95</v>
      </c>
      <c r="C109" s="18">
        <v>0.38302239999999999</v>
      </c>
      <c r="D109" s="18">
        <v>0</v>
      </c>
      <c r="E109" s="18">
        <v>88.435185000000004</v>
      </c>
      <c r="F109" s="18">
        <v>0</v>
      </c>
      <c r="G109" s="18">
        <v>0.38302239999999999</v>
      </c>
      <c r="H109" s="18">
        <v>88.435185000000004</v>
      </c>
      <c r="I109" t="str">
        <f>+VLOOKUP('QUANTITY WISE'!$B109,Group!$A$1:$B$500000,2,0)</f>
        <v>Sundry Debtors (Pankaj Jain)</v>
      </c>
    </row>
    <row r="110" spans="1:9" x14ac:dyDescent="0.25">
      <c r="A110" s="17">
        <f t="shared" si="1"/>
        <v>105</v>
      </c>
      <c r="B110" s="15" t="s">
        <v>3729</v>
      </c>
      <c r="C110" s="18">
        <v>0.39881030000000001</v>
      </c>
      <c r="D110" s="18">
        <v>0</v>
      </c>
      <c r="E110" s="18">
        <v>88.13707629999999</v>
      </c>
      <c r="F110" s="18">
        <v>0</v>
      </c>
      <c r="G110" s="18">
        <v>0.39881030000000001</v>
      </c>
      <c r="H110" s="18">
        <v>88.13707629999999</v>
      </c>
      <c r="I110" t="str">
        <f>+VLOOKUP('QUANTITY WISE'!$B110,Group!$A$1:$B$500000,2,0)</f>
        <v>Sundry Creditors for Goods</v>
      </c>
    </row>
    <row r="111" spans="1:9" x14ac:dyDescent="0.25">
      <c r="A111" s="17">
        <f t="shared" si="1"/>
        <v>106</v>
      </c>
      <c r="B111" s="15" t="s">
        <v>3190</v>
      </c>
      <c r="C111" s="18">
        <v>0.33648050000000002</v>
      </c>
      <c r="D111" s="18">
        <v>0</v>
      </c>
      <c r="E111" s="18">
        <v>88.022425699999999</v>
      </c>
      <c r="F111" s="18">
        <v>0</v>
      </c>
      <c r="G111" s="18">
        <v>0.33648050000000002</v>
      </c>
      <c r="H111" s="18">
        <v>88.022425699999999</v>
      </c>
      <c r="I111" t="str">
        <f>+VLOOKUP('QUANTITY WISE'!$B111,Group!$A$1:$B$500000,2,0)</f>
        <v>Sundry Debtors (Pankaj Jain)</v>
      </c>
    </row>
    <row r="112" spans="1:9" x14ac:dyDescent="0.25">
      <c r="A112" s="17">
        <f t="shared" si="1"/>
        <v>107</v>
      </c>
      <c r="B112" s="15" t="s">
        <v>366</v>
      </c>
      <c r="C112" s="18">
        <v>0.27995979999999998</v>
      </c>
      <c r="D112" s="18">
        <v>0</v>
      </c>
      <c r="E112" s="18">
        <v>86.828144000000009</v>
      </c>
      <c r="F112" s="18">
        <v>0</v>
      </c>
      <c r="G112" s="18">
        <v>0.27995979999999998</v>
      </c>
      <c r="H112" s="18">
        <v>86.828144000000009</v>
      </c>
      <c r="I112" t="str">
        <f>+VLOOKUP('QUANTITY WISE'!$B112,Group!$A$1:$B$500000,2,0)</f>
        <v>Sundry Debtors (Neeraj Kapoor)</v>
      </c>
    </row>
    <row r="113" spans="1:9" x14ac:dyDescent="0.25">
      <c r="A113" s="17">
        <f t="shared" si="1"/>
        <v>108</v>
      </c>
      <c r="B113" s="15" t="s">
        <v>265</v>
      </c>
      <c r="C113" s="18">
        <v>0.40457800000000005</v>
      </c>
      <c r="D113" s="18">
        <v>0</v>
      </c>
      <c r="E113" s="18">
        <v>86.451894199999998</v>
      </c>
      <c r="F113" s="18">
        <v>0</v>
      </c>
      <c r="G113" s="18">
        <v>0.40457800000000005</v>
      </c>
      <c r="H113" s="18">
        <v>86.451894199999998</v>
      </c>
      <c r="I113" t="str">
        <f>+VLOOKUP('QUANTITY WISE'!$B113,Group!$A$1:$B$500000,2,0)</f>
        <v>Sundry Debtors Export, Bangladesh (Ashish Chahar)</v>
      </c>
    </row>
    <row r="114" spans="1:9" x14ac:dyDescent="0.25">
      <c r="A114" s="17">
        <f t="shared" si="1"/>
        <v>109</v>
      </c>
      <c r="B114" s="15" t="s">
        <v>284</v>
      </c>
      <c r="C114" s="18">
        <v>0.30974049999999997</v>
      </c>
      <c r="D114" s="18">
        <v>0</v>
      </c>
      <c r="E114" s="18">
        <v>77.435124999999999</v>
      </c>
      <c r="F114" s="18">
        <v>0</v>
      </c>
      <c r="G114" s="18">
        <v>0.30974049999999997</v>
      </c>
      <c r="H114" s="18">
        <v>77.435124999999999</v>
      </c>
      <c r="I114" t="str">
        <f>+VLOOKUP('QUANTITY WISE'!$B114,Group!$A$1:$B$500000,2,0)</f>
        <v>Sundry Debtors (Neeraj Kapoor)</v>
      </c>
    </row>
    <row r="115" spans="1:9" x14ac:dyDescent="0.25">
      <c r="A115" s="17">
        <f t="shared" si="1"/>
        <v>110</v>
      </c>
      <c r="B115" s="15" t="s">
        <v>160</v>
      </c>
      <c r="C115" s="18">
        <v>0.3153301</v>
      </c>
      <c r="D115" s="18">
        <v>0</v>
      </c>
      <c r="E115" s="18">
        <v>76.212275000000005</v>
      </c>
      <c r="F115" s="18">
        <v>0</v>
      </c>
      <c r="G115" s="18">
        <v>0.3153301</v>
      </c>
      <c r="H115" s="18">
        <v>76.212275000000005</v>
      </c>
      <c r="I115" t="str">
        <f>+VLOOKUP('QUANTITY WISE'!$B115,Group!$A$1:$B$500000,2,0)</f>
        <v>Sundry Debtors (Pankaj Jain)</v>
      </c>
    </row>
    <row r="116" spans="1:9" x14ac:dyDescent="0.25">
      <c r="A116" s="17">
        <f t="shared" si="1"/>
        <v>111</v>
      </c>
      <c r="B116" s="15" t="s">
        <v>146</v>
      </c>
      <c r="C116" s="18">
        <v>0</v>
      </c>
      <c r="D116" s="18">
        <v>1.1121482</v>
      </c>
      <c r="E116" s="18">
        <v>0</v>
      </c>
      <c r="F116" s="18">
        <v>76.156116400000002</v>
      </c>
      <c r="G116" s="18">
        <v>1.1121482</v>
      </c>
      <c r="H116" s="18">
        <v>76.156116400000002</v>
      </c>
      <c r="I116" t="str">
        <f>+VLOOKUP('QUANTITY WISE'!$B116,Group!$A$1:$B$500000,2,0)</f>
        <v>Sundry Debtors (Ravi)</v>
      </c>
    </row>
    <row r="117" spans="1:9" x14ac:dyDescent="0.25">
      <c r="A117" s="17">
        <f t="shared" si="1"/>
        <v>112</v>
      </c>
      <c r="B117" s="15" t="s">
        <v>4263</v>
      </c>
      <c r="C117" s="18">
        <v>0.19781840000000001</v>
      </c>
      <c r="D117" s="18">
        <v>0</v>
      </c>
      <c r="E117" s="18">
        <v>75.214291700000004</v>
      </c>
      <c r="F117" s="18">
        <v>0</v>
      </c>
      <c r="G117" s="18">
        <v>0.19781840000000001</v>
      </c>
      <c r="H117" s="18">
        <v>75.214291700000004</v>
      </c>
      <c r="I117" t="str">
        <f>+VLOOKUP('QUANTITY WISE'!$B117,Group!$A$1:$B$500000,2,0)</f>
        <v>Sundry Debtors Export, Srilanka (Ashish Chahar)</v>
      </c>
    </row>
    <row r="118" spans="1:9" x14ac:dyDescent="0.25">
      <c r="A118" s="17">
        <f t="shared" si="1"/>
        <v>113</v>
      </c>
      <c r="B118" s="15" t="s">
        <v>348</v>
      </c>
      <c r="C118" s="18">
        <v>0.31686300000000001</v>
      </c>
      <c r="D118" s="18">
        <v>0</v>
      </c>
      <c r="E118" s="18">
        <v>74.526003000000003</v>
      </c>
      <c r="F118" s="18">
        <v>0</v>
      </c>
      <c r="G118" s="18">
        <v>0.31686300000000001</v>
      </c>
      <c r="H118" s="18">
        <v>74.526003000000003</v>
      </c>
      <c r="I118" t="str">
        <f>+VLOOKUP('QUANTITY WISE'!$B118,Group!$A$1:$B$500000,2,0)</f>
        <v>Sundry Debtors Export, Srilanka (Ashish Chahar)</v>
      </c>
    </row>
    <row r="119" spans="1:9" x14ac:dyDescent="0.25">
      <c r="A119" s="17">
        <f t="shared" si="1"/>
        <v>114</v>
      </c>
      <c r="B119" s="15" t="s">
        <v>350</v>
      </c>
      <c r="C119" s="18">
        <v>0.2858134</v>
      </c>
      <c r="D119" s="18">
        <v>0</v>
      </c>
      <c r="E119" s="18">
        <v>73.986341600000003</v>
      </c>
      <c r="F119" s="18">
        <v>0</v>
      </c>
      <c r="G119" s="18">
        <v>0.2858134</v>
      </c>
      <c r="H119" s="18">
        <v>73.986341600000003</v>
      </c>
      <c r="I119" t="str">
        <f>+VLOOKUP('QUANTITY WISE'!$B119,Group!$A$1:$B$500000,2,0)</f>
        <v>Sundry Debtors (Common) Pankaj Ji &amp; Ashish Ji</v>
      </c>
    </row>
    <row r="120" spans="1:9" x14ac:dyDescent="0.25">
      <c r="A120" s="17">
        <f t="shared" si="1"/>
        <v>115</v>
      </c>
      <c r="B120" s="15" t="s">
        <v>230</v>
      </c>
      <c r="C120" s="18">
        <v>0.28418019999999999</v>
      </c>
      <c r="D120" s="18">
        <v>0</v>
      </c>
      <c r="E120" s="18">
        <v>73.449051600000004</v>
      </c>
      <c r="F120" s="18">
        <v>0</v>
      </c>
      <c r="G120" s="18">
        <v>0.28418019999999999</v>
      </c>
      <c r="H120" s="18">
        <v>73.449051600000004</v>
      </c>
      <c r="I120" t="str">
        <f>+VLOOKUP('QUANTITY WISE'!$B120,Group!$A$1:$B$500000,2,0)</f>
        <v>Sundry Debtors Export, Other (Neeraj Kapoor)</v>
      </c>
    </row>
    <row r="121" spans="1:9" x14ac:dyDescent="0.25">
      <c r="A121" s="17">
        <f t="shared" si="1"/>
        <v>116</v>
      </c>
      <c r="B121" s="15" t="s">
        <v>30</v>
      </c>
      <c r="C121" s="18">
        <v>0.2278271</v>
      </c>
      <c r="D121" s="18">
        <v>0</v>
      </c>
      <c r="E121" s="18">
        <v>72.30685849999999</v>
      </c>
      <c r="F121" s="18">
        <v>0</v>
      </c>
      <c r="G121" s="18">
        <v>0.2278271</v>
      </c>
      <c r="H121" s="18">
        <v>72.30685849999999</v>
      </c>
      <c r="I121" t="str">
        <f>+VLOOKUP('QUANTITY WISE'!$B121,Group!$A$1:$B$500000,2,0)</f>
        <v>Sundry Debtors Export, Bangladesh (Ashish Chahar)</v>
      </c>
    </row>
    <row r="122" spans="1:9" x14ac:dyDescent="0.25">
      <c r="A122" s="17">
        <f t="shared" si="1"/>
        <v>117</v>
      </c>
      <c r="B122" s="15" t="s">
        <v>157</v>
      </c>
      <c r="C122" s="18">
        <v>0.27340049999999999</v>
      </c>
      <c r="D122" s="18">
        <v>0</v>
      </c>
      <c r="E122" s="18">
        <v>72.222855499999994</v>
      </c>
      <c r="F122" s="18">
        <v>0</v>
      </c>
      <c r="G122" s="18">
        <v>0.27340049999999999</v>
      </c>
      <c r="H122" s="18">
        <v>72.222855499999994</v>
      </c>
      <c r="I122" t="str">
        <f>+VLOOKUP('QUANTITY WISE'!$B122,Group!$A$1:$B$500000,2,0)</f>
        <v>Sundry Debtors (Ashish Chahar)</v>
      </c>
    </row>
    <row r="123" spans="1:9" x14ac:dyDescent="0.25">
      <c r="A123" s="17">
        <f t="shared" si="1"/>
        <v>118</v>
      </c>
      <c r="B123" s="15" t="s">
        <v>13</v>
      </c>
      <c r="C123" s="18">
        <v>0.17388029999999999</v>
      </c>
      <c r="D123" s="18">
        <v>0.76684799999999997</v>
      </c>
      <c r="E123" s="18">
        <v>46.445588000000008</v>
      </c>
      <c r="F123" s="18">
        <v>25.481667399999989</v>
      </c>
      <c r="G123" s="18">
        <v>0.94072830000000007</v>
      </c>
      <c r="H123" s="18">
        <v>71.927255399999993</v>
      </c>
      <c r="I123" t="str">
        <f>+VLOOKUP('QUANTITY WISE'!$B123,Group!$A$1:$B$500000,2,0)</f>
        <v>Sundry Debtors (Manish)</v>
      </c>
    </row>
    <row r="124" spans="1:9" x14ac:dyDescent="0.25">
      <c r="A124" s="17">
        <f t="shared" si="1"/>
        <v>119</v>
      </c>
      <c r="B124" s="15" t="s">
        <v>256</v>
      </c>
      <c r="C124" s="18">
        <v>0.33118829999999999</v>
      </c>
      <c r="D124" s="18">
        <v>0</v>
      </c>
      <c r="E124" s="18">
        <v>67.915751499999999</v>
      </c>
      <c r="F124" s="18">
        <v>0</v>
      </c>
      <c r="G124" s="18">
        <v>0.33118829999999999</v>
      </c>
      <c r="H124" s="18">
        <v>67.915751499999999</v>
      </c>
      <c r="I124" t="str">
        <f>+VLOOKUP('QUANTITY WISE'!$B124,Group!$A$1:$B$500000,2,0)</f>
        <v>Sundry Debtors (Ashish Chahar)</v>
      </c>
    </row>
    <row r="125" spans="1:9" x14ac:dyDescent="0.25">
      <c r="A125" s="17">
        <f t="shared" si="1"/>
        <v>120</v>
      </c>
      <c r="B125" s="15" t="s">
        <v>785</v>
      </c>
      <c r="C125" s="18">
        <v>0.28826000000000002</v>
      </c>
      <c r="D125" s="18">
        <v>0</v>
      </c>
      <c r="E125" s="18">
        <v>67.752600000000001</v>
      </c>
      <c r="F125" s="18">
        <v>0</v>
      </c>
      <c r="G125" s="18">
        <v>0.28826000000000002</v>
      </c>
      <c r="H125" s="18">
        <v>67.752600000000001</v>
      </c>
      <c r="I125" t="str">
        <f>+VLOOKUP('QUANTITY WISE'!$B125,Group!$A$1:$B$500000,2,0)</f>
        <v>Sundry Debtors (Pawan)</v>
      </c>
    </row>
    <row r="126" spans="1:9" x14ac:dyDescent="0.25">
      <c r="A126" s="17">
        <f t="shared" si="1"/>
        <v>121</v>
      </c>
      <c r="B126" s="15" t="s">
        <v>54</v>
      </c>
      <c r="C126" s="18">
        <v>0.23732260000000002</v>
      </c>
      <c r="D126" s="18">
        <v>0</v>
      </c>
      <c r="E126" s="18">
        <v>66.6469965</v>
      </c>
      <c r="F126" s="18">
        <v>0</v>
      </c>
      <c r="G126" s="18">
        <v>0.23732260000000002</v>
      </c>
      <c r="H126" s="18">
        <v>66.6469965</v>
      </c>
      <c r="I126" t="str">
        <f>+VLOOKUP('QUANTITY WISE'!$B126,Group!$A$1:$B$500000,2,0)</f>
        <v>Sundry Debtors (Sanjeev Sadana)</v>
      </c>
    </row>
    <row r="127" spans="1:9" x14ac:dyDescent="0.25">
      <c r="A127" s="17">
        <f t="shared" si="1"/>
        <v>122</v>
      </c>
      <c r="B127" s="15" t="s">
        <v>323</v>
      </c>
      <c r="C127" s="18">
        <v>0.2151575</v>
      </c>
      <c r="D127" s="18">
        <v>0</v>
      </c>
      <c r="E127" s="18">
        <v>65.439127400000004</v>
      </c>
      <c r="F127" s="18">
        <v>0</v>
      </c>
      <c r="G127" s="18">
        <v>0.2151575</v>
      </c>
      <c r="H127" s="18">
        <v>65.439127400000004</v>
      </c>
      <c r="I127" t="str">
        <f>+VLOOKUP('QUANTITY WISE'!$B127,Group!$A$1:$B$500000,2,0)</f>
        <v>Sundry Debtors (Ashish Chahar)</v>
      </c>
    </row>
    <row r="128" spans="1:9" x14ac:dyDescent="0.25">
      <c r="A128" s="17">
        <f t="shared" si="1"/>
        <v>123</v>
      </c>
      <c r="B128" s="15" t="s">
        <v>4281</v>
      </c>
      <c r="C128" s="18">
        <v>0.56450999999999996</v>
      </c>
      <c r="D128" s="18">
        <v>0</v>
      </c>
      <c r="E128" s="18">
        <v>65.298220000000001</v>
      </c>
      <c r="F128" s="18">
        <v>0</v>
      </c>
      <c r="G128" s="18">
        <v>0.56450999999999996</v>
      </c>
      <c r="H128" s="18">
        <v>65.298220000000001</v>
      </c>
      <c r="I128" t="str">
        <f>+VLOOKUP('QUANTITY WISE'!$B128,Group!$A$1:$B$500000,2,0)</f>
        <v>Sundry Debtors (Manish)</v>
      </c>
    </row>
    <row r="129" spans="1:9" x14ac:dyDescent="0.25">
      <c r="A129" s="17">
        <f t="shared" si="1"/>
        <v>124</v>
      </c>
      <c r="B129" s="15" t="s">
        <v>133</v>
      </c>
      <c r="C129" s="18">
        <v>0.2418566</v>
      </c>
      <c r="D129" s="18">
        <v>0</v>
      </c>
      <c r="E129" s="18">
        <v>64.996098000000003</v>
      </c>
      <c r="F129" s="18">
        <v>0</v>
      </c>
      <c r="G129" s="18">
        <v>0.2418566</v>
      </c>
      <c r="H129" s="18">
        <v>64.996098000000003</v>
      </c>
      <c r="I129" t="str">
        <f>+VLOOKUP('QUANTITY WISE'!$B129,Group!$A$1:$B$500000,2,0)</f>
        <v>Sundry Debtors (Neeraj Kapoor)</v>
      </c>
    </row>
    <row r="130" spans="1:9" x14ac:dyDescent="0.25">
      <c r="A130" s="17">
        <f t="shared" si="1"/>
        <v>125</v>
      </c>
      <c r="B130" s="15" t="s">
        <v>394</v>
      </c>
      <c r="C130" s="18">
        <v>0.25809749999999998</v>
      </c>
      <c r="D130" s="18">
        <v>0</v>
      </c>
      <c r="E130" s="18">
        <v>64.238590000000002</v>
      </c>
      <c r="F130" s="18">
        <v>0</v>
      </c>
      <c r="G130" s="18">
        <v>0.25809749999999998</v>
      </c>
      <c r="H130" s="18">
        <v>64.238590000000002</v>
      </c>
      <c r="I130" t="str">
        <f>+VLOOKUP('QUANTITY WISE'!$B130,Group!$A$1:$B$500000,2,0)</f>
        <v>Sundry Debtors Export, Bangladesh (Ashish Chahar)</v>
      </c>
    </row>
    <row r="131" spans="1:9" x14ac:dyDescent="0.25">
      <c r="A131" s="17">
        <f t="shared" si="1"/>
        <v>126</v>
      </c>
      <c r="B131" s="15" t="s">
        <v>289</v>
      </c>
      <c r="C131" s="18">
        <v>0.25982559999999999</v>
      </c>
      <c r="D131" s="18">
        <v>0</v>
      </c>
      <c r="E131" s="18">
        <v>64.20295560000001</v>
      </c>
      <c r="F131" s="18">
        <v>0</v>
      </c>
      <c r="G131" s="18">
        <v>0.25982559999999999</v>
      </c>
      <c r="H131" s="18">
        <v>64.20295560000001</v>
      </c>
      <c r="I131" t="str">
        <f>+VLOOKUP('QUANTITY WISE'!$B131,Group!$A$1:$B$500000,2,0)</f>
        <v>Sundry Debtors (Manish)</v>
      </c>
    </row>
    <row r="132" spans="1:9" x14ac:dyDescent="0.25">
      <c r="A132" s="17">
        <f t="shared" si="1"/>
        <v>127</v>
      </c>
      <c r="B132" s="15" t="s">
        <v>73</v>
      </c>
      <c r="C132" s="18">
        <v>0.20190540000000001</v>
      </c>
      <c r="D132" s="18">
        <v>6.3767999999999991E-2</v>
      </c>
      <c r="E132" s="18">
        <v>59.442697000000003</v>
      </c>
      <c r="F132" s="18">
        <v>3.1884000000000001</v>
      </c>
      <c r="G132" s="18">
        <v>0.2656734</v>
      </c>
      <c r="H132" s="18">
        <v>62.631097000000004</v>
      </c>
      <c r="I132" t="str">
        <f>+VLOOKUP('QUANTITY WISE'!$B132,Group!$A$1:$B$500000,2,0)</f>
        <v>Sundry Debtors (Neeraj Kapoor)</v>
      </c>
    </row>
    <row r="133" spans="1:9" x14ac:dyDescent="0.25">
      <c r="A133" s="17">
        <f t="shared" si="1"/>
        <v>128</v>
      </c>
      <c r="B133" s="15" t="s">
        <v>105</v>
      </c>
      <c r="C133" s="18">
        <v>0.18506909999999999</v>
      </c>
      <c r="D133" s="18">
        <v>0</v>
      </c>
      <c r="E133" s="18">
        <v>61.605526199999993</v>
      </c>
      <c r="F133" s="18">
        <v>0</v>
      </c>
      <c r="G133" s="18">
        <v>0.18506909999999999</v>
      </c>
      <c r="H133" s="18">
        <v>61.605526199999993</v>
      </c>
      <c r="I133" t="str">
        <f>+VLOOKUP('QUANTITY WISE'!$B133,Group!$A$1:$B$500000,2,0)</f>
        <v>Sundry Debtors (Anil Jain)</v>
      </c>
    </row>
    <row r="134" spans="1:9" x14ac:dyDescent="0.25">
      <c r="A134" s="17">
        <f t="shared" si="1"/>
        <v>129</v>
      </c>
      <c r="B134" s="15" t="s">
        <v>38</v>
      </c>
      <c r="C134" s="18">
        <v>0.57469150000000002</v>
      </c>
      <c r="D134" s="18">
        <v>0</v>
      </c>
      <c r="E134" s="18">
        <v>59.489220600000003</v>
      </c>
      <c r="F134" s="18">
        <v>0</v>
      </c>
      <c r="G134" s="18">
        <v>0.57469150000000002</v>
      </c>
      <c r="H134" s="18">
        <v>59.489220600000003</v>
      </c>
      <c r="I134" t="str">
        <f>+VLOOKUP('QUANTITY WISE'!$B134,Group!$A$1:$B$500000,2,0)</f>
        <v>Sundry Debtors (Neeraj Kapoor)</v>
      </c>
    </row>
    <row r="135" spans="1:9" x14ac:dyDescent="0.25">
      <c r="A135" s="17">
        <f t="shared" ref="A135:A198" si="2">+ROW()-5</f>
        <v>130</v>
      </c>
      <c r="B135" s="15" t="s">
        <v>33</v>
      </c>
      <c r="C135" s="18">
        <v>2.3820332999999998</v>
      </c>
      <c r="D135" s="18">
        <v>0</v>
      </c>
      <c r="E135" s="18">
        <v>59.439888499999995</v>
      </c>
      <c r="F135" s="18">
        <v>0</v>
      </c>
      <c r="G135" s="18">
        <v>2.3820332999999998</v>
      </c>
      <c r="H135" s="18">
        <v>59.439888499999995</v>
      </c>
      <c r="I135" t="str">
        <f>+VLOOKUP('QUANTITY WISE'!$B135,Group!$A$1:$B$500000,2,0)</f>
        <v>Sundry Debtors (Neeraj Kapoor)</v>
      </c>
    </row>
    <row r="136" spans="1:9" x14ac:dyDescent="0.25">
      <c r="A136" s="17">
        <f t="shared" si="2"/>
        <v>131</v>
      </c>
      <c r="B136" s="15" t="s">
        <v>21</v>
      </c>
      <c r="C136" s="18">
        <v>0.1960993</v>
      </c>
      <c r="D136" s="18">
        <v>0</v>
      </c>
      <c r="E136" s="18">
        <v>58.342398999999993</v>
      </c>
      <c r="F136" s="18">
        <v>0</v>
      </c>
      <c r="G136" s="18">
        <v>0.1960993</v>
      </c>
      <c r="H136" s="18">
        <v>58.342398999999993</v>
      </c>
      <c r="I136" t="str">
        <f>+VLOOKUP('QUANTITY WISE'!$B136,Group!$A$1:$B$500000,2,0)</f>
        <v>Sundry Debtors (Manish)</v>
      </c>
    </row>
    <row r="137" spans="1:9" x14ac:dyDescent="0.25">
      <c r="A137" s="17">
        <f t="shared" si="2"/>
        <v>132</v>
      </c>
      <c r="B137" s="15" t="s">
        <v>9171</v>
      </c>
      <c r="C137" s="18">
        <v>0.24046999999999999</v>
      </c>
      <c r="D137" s="18">
        <v>0</v>
      </c>
      <c r="E137" s="18">
        <v>57.14772</v>
      </c>
      <c r="F137" s="18">
        <v>0</v>
      </c>
      <c r="G137" s="18">
        <v>0.24046999999999999</v>
      </c>
      <c r="H137" s="18">
        <v>57.14772</v>
      </c>
      <c r="I137" t="str">
        <f>+VLOOKUP('QUANTITY WISE'!$B137,Group!$A$1:$B$500000,2,0)</f>
        <v>Sundry Debtors Export, Other (Pankaj Jain)</v>
      </c>
    </row>
    <row r="138" spans="1:9" x14ac:dyDescent="0.25">
      <c r="A138" s="17">
        <f t="shared" si="2"/>
        <v>133</v>
      </c>
      <c r="B138" s="15" t="s">
        <v>136</v>
      </c>
      <c r="C138" s="18">
        <v>0.10972</v>
      </c>
      <c r="D138" s="18">
        <v>0</v>
      </c>
      <c r="E138" s="18">
        <v>56.425957400000001</v>
      </c>
      <c r="F138" s="18">
        <v>0</v>
      </c>
      <c r="G138" s="18">
        <v>0.10972</v>
      </c>
      <c r="H138" s="18">
        <v>56.425957400000001</v>
      </c>
      <c r="I138" t="str">
        <f>+VLOOKUP('QUANTITY WISE'!$B138,Group!$A$1:$B$500000,2,0)</f>
        <v>Sundry Debtors (Pankaj Jain)</v>
      </c>
    </row>
    <row r="139" spans="1:9" x14ac:dyDescent="0.25">
      <c r="A139" s="17">
        <f t="shared" si="2"/>
        <v>134</v>
      </c>
      <c r="B139" s="15" t="s">
        <v>141</v>
      </c>
      <c r="C139" s="18">
        <v>2.6020100000000001E-2</v>
      </c>
      <c r="D139" s="18">
        <v>1.3422666000000001</v>
      </c>
      <c r="E139" s="18">
        <v>8.4610299999999992</v>
      </c>
      <c r="F139" s="18">
        <v>46.872731599999995</v>
      </c>
      <c r="G139" s="18">
        <v>1.3682867000000001</v>
      </c>
      <c r="H139" s="18">
        <v>55.333761599999995</v>
      </c>
      <c r="I139" t="str">
        <f>+VLOOKUP('QUANTITY WISE'!$B139,Group!$A$1:$B$500000,2,0)</f>
        <v>Sundry Debtors (Anil Jain)</v>
      </c>
    </row>
    <row r="140" spans="1:9" x14ac:dyDescent="0.25">
      <c r="A140" s="17">
        <f t="shared" si="2"/>
        <v>135</v>
      </c>
      <c r="B140" s="15" t="s">
        <v>174</v>
      </c>
      <c r="C140" s="18">
        <v>0.18010110000000001</v>
      </c>
      <c r="D140" s="18">
        <v>0</v>
      </c>
      <c r="E140" s="18">
        <v>55.039621600000004</v>
      </c>
      <c r="F140" s="18">
        <v>0</v>
      </c>
      <c r="G140" s="18">
        <v>0.18010110000000001</v>
      </c>
      <c r="H140" s="18">
        <v>55.039621600000004</v>
      </c>
      <c r="I140" t="str">
        <f>+VLOOKUP('QUANTITY WISE'!$B140,Group!$A$1:$B$500000,2,0)</f>
        <v>Sundry Debtors (Ashish Chahar)</v>
      </c>
    </row>
    <row r="141" spans="1:9" x14ac:dyDescent="0.25">
      <c r="A141" s="17">
        <f t="shared" si="2"/>
        <v>136</v>
      </c>
      <c r="B141" s="15" t="s">
        <v>20</v>
      </c>
      <c r="C141" s="18">
        <v>0.21095760000000002</v>
      </c>
      <c r="D141" s="18">
        <v>0</v>
      </c>
      <c r="E141" s="18">
        <v>54.937026399999993</v>
      </c>
      <c r="F141" s="18">
        <v>0</v>
      </c>
      <c r="G141" s="18">
        <v>0.21095760000000002</v>
      </c>
      <c r="H141" s="18">
        <v>54.937026399999993</v>
      </c>
      <c r="I141" t="str">
        <f>+VLOOKUP('QUANTITY WISE'!$B141,Group!$A$1:$B$500000,2,0)</f>
        <v>Sundry Debtors (Anil Jain)</v>
      </c>
    </row>
    <row r="142" spans="1:9" x14ac:dyDescent="0.25">
      <c r="A142" s="17">
        <f t="shared" si="2"/>
        <v>137</v>
      </c>
      <c r="B142" s="15" t="s">
        <v>369</v>
      </c>
      <c r="C142" s="18">
        <v>0.27923520000000002</v>
      </c>
      <c r="D142" s="18">
        <v>0</v>
      </c>
      <c r="E142" s="18">
        <v>53.977770999999997</v>
      </c>
      <c r="F142" s="18">
        <v>0</v>
      </c>
      <c r="G142" s="18">
        <v>0.27923520000000002</v>
      </c>
      <c r="H142" s="18">
        <v>53.977770999999997</v>
      </c>
      <c r="I142" t="str">
        <f>+VLOOKUP('QUANTITY WISE'!$B142,Group!$A$1:$B$500000,2,0)</f>
        <v>Sundry Debtors (Pawan)</v>
      </c>
    </row>
    <row r="143" spans="1:9" x14ac:dyDescent="0.25">
      <c r="A143" s="17">
        <f t="shared" si="2"/>
        <v>138</v>
      </c>
      <c r="B143" s="15" t="s">
        <v>66</v>
      </c>
      <c r="C143" s="18">
        <v>0</v>
      </c>
      <c r="D143" s="18">
        <v>1.13975</v>
      </c>
      <c r="E143" s="18">
        <v>0</v>
      </c>
      <c r="F143" s="18">
        <v>53.497109999999999</v>
      </c>
      <c r="G143" s="18">
        <v>1.13975</v>
      </c>
      <c r="H143" s="18">
        <v>53.497109999999999</v>
      </c>
      <c r="I143" t="str">
        <f>+VLOOKUP('QUANTITY WISE'!$B143,Group!$A$1:$B$500000,2,0)</f>
        <v>Sundry Debtors Export, Bangladesh (Ashish Chahar)</v>
      </c>
    </row>
    <row r="144" spans="1:9" x14ac:dyDescent="0.25">
      <c r="A144" s="17">
        <f t="shared" si="2"/>
        <v>139</v>
      </c>
      <c r="B144" s="15" t="s">
        <v>336</v>
      </c>
      <c r="C144" s="18">
        <v>0.19177060000000001</v>
      </c>
      <c r="D144" s="18">
        <v>0</v>
      </c>
      <c r="E144" s="18">
        <v>53.348643099999997</v>
      </c>
      <c r="F144" s="18">
        <v>0</v>
      </c>
      <c r="G144" s="18">
        <v>0.19177060000000001</v>
      </c>
      <c r="H144" s="18">
        <v>53.348643099999997</v>
      </c>
      <c r="I144" t="str">
        <f>+VLOOKUP('QUANTITY WISE'!$B144,Group!$A$1:$B$500000,2,0)</f>
        <v>Sundry Debtors (Neeraj Kapoor)</v>
      </c>
    </row>
    <row r="145" spans="1:9" x14ac:dyDescent="0.25">
      <c r="A145" s="17">
        <f t="shared" si="2"/>
        <v>140</v>
      </c>
      <c r="B145" s="15" t="s">
        <v>59</v>
      </c>
      <c r="C145" s="18">
        <v>0.22751569999999996</v>
      </c>
      <c r="D145" s="18">
        <v>0</v>
      </c>
      <c r="E145" s="18">
        <v>53.215845000000002</v>
      </c>
      <c r="F145" s="18">
        <v>0</v>
      </c>
      <c r="G145" s="18">
        <v>0.22751569999999996</v>
      </c>
      <c r="H145" s="18">
        <v>53.215845000000002</v>
      </c>
      <c r="I145" t="str">
        <f>+VLOOKUP('QUANTITY WISE'!$B145,Group!$A$1:$B$500000,2,0)</f>
        <v>Sundry Debtors (Manish)</v>
      </c>
    </row>
    <row r="146" spans="1:9" x14ac:dyDescent="0.25">
      <c r="A146" s="17">
        <f t="shared" si="2"/>
        <v>141</v>
      </c>
      <c r="B146" s="15" t="s">
        <v>362</v>
      </c>
      <c r="C146" s="18">
        <v>0.21883160000000004</v>
      </c>
      <c r="D146" s="18">
        <v>0</v>
      </c>
      <c r="E146" s="18">
        <v>52.478367999999996</v>
      </c>
      <c r="F146" s="18">
        <v>0</v>
      </c>
      <c r="G146" s="18">
        <v>0.21883160000000004</v>
      </c>
      <c r="H146" s="18">
        <v>52.478367999999996</v>
      </c>
      <c r="I146" t="str">
        <f>+VLOOKUP('QUANTITY WISE'!$B146,Group!$A$1:$B$500000,2,0)</f>
        <v>Sundry Debtors (Pankaj Jain)</v>
      </c>
    </row>
    <row r="147" spans="1:9" x14ac:dyDescent="0.25">
      <c r="A147" s="17">
        <f t="shared" si="2"/>
        <v>142</v>
      </c>
      <c r="B147" s="15" t="s">
        <v>358</v>
      </c>
      <c r="C147" s="18">
        <v>0.20011610000000002</v>
      </c>
      <c r="D147" s="18">
        <v>0</v>
      </c>
      <c r="E147" s="18">
        <v>50.754145000000001</v>
      </c>
      <c r="F147" s="18">
        <v>0</v>
      </c>
      <c r="G147" s="18">
        <v>0.20011610000000002</v>
      </c>
      <c r="H147" s="18">
        <v>50.754145000000001</v>
      </c>
      <c r="I147" t="str">
        <f>+VLOOKUP('QUANTITY WISE'!$B147,Group!$A$1:$B$500000,2,0)</f>
        <v>Sundry Debtors (Ashish Chahar)</v>
      </c>
    </row>
    <row r="148" spans="1:9" x14ac:dyDescent="0.25">
      <c r="A148" s="17">
        <f t="shared" si="2"/>
        <v>143</v>
      </c>
      <c r="B148" s="15" t="s">
        <v>9389</v>
      </c>
      <c r="C148" s="18">
        <v>0.15908929999999999</v>
      </c>
      <c r="D148" s="18">
        <v>0</v>
      </c>
      <c r="E148" s="18">
        <v>50.714486600000001</v>
      </c>
      <c r="F148" s="18">
        <v>0</v>
      </c>
      <c r="G148" s="18">
        <v>0.15908929999999999</v>
      </c>
      <c r="H148" s="18">
        <v>50.714486600000001</v>
      </c>
      <c r="I148" t="str">
        <f>+VLOOKUP('QUANTITY WISE'!$B148,Group!$A$1:$B$500000,2,0)</f>
        <v>Sundry Debtors (Mahesh Bhatia)</v>
      </c>
    </row>
    <row r="149" spans="1:9" x14ac:dyDescent="0.25">
      <c r="A149" s="17">
        <f t="shared" si="2"/>
        <v>144</v>
      </c>
      <c r="B149" s="15" t="s">
        <v>225</v>
      </c>
      <c r="C149" s="18">
        <v>0.14412749999999999</v>
      </c>
      <c r="D149" s="18">
        <v>0</v>
      </c>
      <c r="E149" s="18">
        <v>50.444625000000002</v>
      </c>
      <c r="F149" s="18">
        <v>0</v>
      </c>
      <c r="G149" s="18">
        <v>0.14412749999999999</v>
      </c>
      <c r="H149" s="18">
        <v>50.444625000000002</v>
      </c>
      <c r="I149" t="str">
        <f>+VLOOKUP('QUANTITY WISE'!$B149,Group!$A$1:$B$500000,2,0)</f>
        <v>Sundry Debtors (Pankaj Jain)</v>
      </c>
    </row>
    <row r="150" spans="1:9" x14ac:dyDescent="0.25">
      <c r="A150" s="17">
        <f t="shared" si="2"/>
        <v>145</v>
      </c>
      <c r="B150" s="15" t="s">
        <v>122</v>
      </c>
      <c r="C150" s="18">
        <v>0.16309709999999999</v>
      </c>
      <c r="D150" s="18">
        <v>0</v>
      </c>
      <c r="E150" s="18">
        <v>50.098146000000007</v>
      </c>
      <c r="F150" s="18">
        <v>0</v>
      </c>
      <c r="G150" s="18">
        <v>0.16309709999999999</v>
      </c>
      <c r="H150" s="18">
        <v>50.098146000000007</v>
      </c>
      <c r="I150" t="str">
        <f>+VLOOKUP('QUANTITY WISE'!$B150,Group!$A$1:$B$500000,2,0)</f>
        <v>Sundry Debtors (Pankaj Jain)</v>
      </c>
    </row>
    <row r="151" spans="1:9" x14ac:dyDescent="0.25">
      <c r="A151" s="17">
        <f t="shared" si="2"/>
        <v>146</v>
      </c>
      <c r="B151" s="15" t="s">
        <v>101</v>
      </c>
      <c r="C151" s="18">
        <v>3.2000000000000002E-3</v>
      </c>
      <c r="D151" s="18">
        <v>1.1072599999999999</v>
      </c>
      <c r="E151" s="18">
        <v>1.2155</v>
      </c>
      <c r="F151" s="18">
        <v>48.385601700000002</v>
      </c>
      <c r="G151" s="18">
        <v>1.1104599999999998</v>
      </c>
      <c r="H151" s="18">
        <v>49.601101700000001</v>
      </c>
      <c r="I151" t="str">
        <f>+VLOOKUP('QUANTITY WISE'!$B151,Group!$A$1:$B$500000,2,0)</f>
        <v>Sundry Debtors (Anil Jain)</v>
      </c>
    </row>
    <row r="152" spans="1:9" x14ac:dyDescent="0.25">
      <c r="A152" s="17">
        <f t="shared" si="2"/>
        <v>147</v>
      </c>
      <c r="B152" s="15" t="s">
        <v>243</v>
      </c>
      <c r="C152" s="18">
        <v>0.20312360000000002</v>
      </c>
      <c r="D152" s="18">
        <v>0</v>
      </c>
      <c r="E152" s="18">
        <v>49.369734800000003</v>
      </c>
      <c r="F152" s="18">
        <v>0</v>
      </c>
      <c r="G152" s="18">
        <v>0.20312360000000002</v>
      </c>
      <c r="H152" s="18">
        <v>49.369734800000003</v>
      </c>
      <c r="I152" t="str">
        <f>+VLOOKUP('QUANTITY WISE'!$B152,Group!$A$1:$B$500000,2,0)</f>
        <v>Sundry Debtors (Manish)</v>
      </c>
    </row>
    <row r="153" spans="1:9" x14ac:dyDescent="0.25">
      <c r="A153" s="17">
        <f t="shared" si="2"/>
        <v>148</v>
      </c>
      <c r="B153" s="15" t="s">
        <v>382</v>
      </c>
      <c r="C153" s="18">
        <v>0.23998699999999998</v>
      </c>
      <c r="D153" s="18">
        <v>0</v>
      </c>
      <c r="E153" s="18">
        <v>49.197335000000002</v>
      </c>
      <c r="F153" s="18">
        <v>0</v>
      </c>
      <c r="G153" s="18">
        <v>0.23998699999999998</v>
      </c>
      <c r="H153" s="18">
        <v>49.197335000000002</v>
      </c>
      <c r="I153" t="str">
        <f>+VLOOKUP('QUANTITY WISE'!$B153,Group!$A$1:$B$500000,2,0)</f>
        <v>Sundry Debtors (Mahesh Bhatia)</v>
      </c>
    </row>
    <row r="154" spans="1:9" x14ac:dyDescent="0.25">
      <c r="A154" s="17">
        <f t="shared" si="2"/>
        <v>149</v>
      </c>
      <c r="B154" s="15" t="s">
        <v>169</v>
      </c>
      <c r="C154" s="18">
        <v>0.19805229999999999</v>
      </c>
      <c r="D154" s="18">
        <v>0</v>
      </c>
      <c r="E154" s="18">
        <v>48.664754499999994</v>
      </c>
      <c r="F154" s="18">
        <v>0</v>
      </c>
      <c r="G154" s="18">
        <v>0.19805229999999999</v>
      </c>
      <c r="H154" s="18">
        <v>48.664754499999994</v>
      </c>
      <c r="I154" t="str">
        <f>+VLOOKUP('QUANTITY WISE'!$B154,Group!$A$1:$B$500000,2,0)</f>
        <v>Sundry Debtors (Ashish Chahar)</v>
      </c>
    </row>
    <row r="155" spans="1:9" x14ac:dyDescent="0.25">
      <c r="A155" s="17">
        <f t="shared" si="2"/>
        <v>150</v>
      </c>
      <c r="B155" s="15" t="s">
        <v>347</v>
      </c>
      <c r="C155" s="18">
        <v>0.18415739999999997</v>
      </c>
      <c r="D155" s="18">
        <v>0</v>
      </c>
      <c r="E155" s="18">
        <v>48.556625999999994</v>
      </c>
      <c r="F155" s="18">
        <v>0</v>
      </c>
      <c r="G155" s="18">
        <v>0.18415739999999997</v>
      </c>
      <c r="H155" s="18">
        <v>48.556625999999994</v>
      </c>
      <c r="I155" t="str">
        <f>+VLOOKUP('QUANTITY WISE'!$B155,Group!$A$1:$B$500000,2,0)</f>
        <v>Sundry Debtors (Neeraj Kapoor)</v>
      </c>
    </row>
    <row r="156" spans="1:9" x14ac:dyDescent="0.25">
      <c r="A156" s="17">
        <f t="shared" si="2"/>
        <v>151</v>
      </c>
      <c r="B156" s="15" t="s">
        <v>374</v>
      </c>
      <c r="C156" s="18">
        <v>0.16742260000000003</v>
      </c>
      <c r="D156" s="18">
        <v>0</v>
      </c>
      <c r="E156" s="18">
        <v>48.095051399999996</v>
      </c>
      <c r="F156" s="18">
        <v>0</v>
      </c>
      <c r="G156" s="18">
        <v>0.16742260000000003</v>
      </c>
      <c r="H156" s="18">
        <v>48.095051399999996</v>
      </c>
      <c r="I156" t="str">
        <f>+VLOOKUP('QUANTITY WISE'!$B156,Group!$A$1:$B$500000,2,0)</f>
        <v>Sundry Debtors (Neeraj Kapoor)</v>
      </c>
    </row>
    <row r="157" spans="1:9" x14ac:dyDescent="0.25">
      <c r="A157" s="17">
        <f t="shared" si="2"/>
        <v>152</v>
      </c>
      <c r="B157" s="15" t="s">
        <v>79</v>
      </c>
      <c r="C157" s="18">
        <v>0.17527029999999999</v>
      </c>
      <c r="D157" s="18">
        <v>0</v>
      </c>
      <c r="E157" s="18">
        <v>46.797170099999995</v>
      </c>
      <c r="F157" s="18">
        <v>0</v>
      </c>
      <c r="G157" s="18">
        <v>0.17527029999999999</v>
      </c>
      <c r="H157" s="18">
        <v>46.797170099999995</v>
      </c>
      <c r="I157" t="str">
        <f>+VLOOKUP('QUANTITY WISE'!$B157,Group!$A$1:$B$500000,2,0)</f>
        <v>Sundry Debtors (Pankaj Jain)</v>
      </c>
    </row>
    <row r="158" spans="1:9" x14ac:dyDescent="0.25">
      <c r="A158" s="17">
        <f t="shared" si="2"/>
        <v>153</v>
      </c>
      <c r="B158" s="15" t="s">
        <v>98</v>
      </c>
      <c r="C158" s="18">
        <v>1.9317359000000001</v>
      </c>
      <c r="D158" s="18">
        <v>0</v>
      </c>
      <c r="E158" s="18">
        <v>46.347789000000006</v>
      </c>
      <c r="F158" s="18">
        <v>0</v>
      </c>
      <c r="G158" s="18">
        <v>1.9317359000000001</v>
      </c>
      <c r="H158" s="18">
        <v>46.347789000000006</v>
      </c>
      <c r="I158" t="str">
        <f>+VLOOKUP('QUANTITY WISE'!$B158,Group!$A$1:$B$500000,2,0)</f>
        <v>Sundry Debtors (Pankaj Jain)</v>
      </c>
    </row>
    <row r="159" spans="1:9" x14ac:dyDescent="0.25">
      <c r="A159" s="17">
        <f t="shared" si="2"/>
        <v>154</v>
      </c>
      <c r="B159" s="15" t="s">
        <v>7091</v>
      </c>
      <c r="C159" s="18">
        <v>0.20397480000000004</v>
      </c>
      <c r="D159" s="18">
        <v>0.11701</v>
      </c>
      <c r="E159" s="18">
        <v>42.863707999999995</v>
      </c>
      <c r="F159" s="18">
        <v>3.3932899999999999</v>
      </c>
      <c r="G159" s="18">
        <v>0.32098480000000001</v>
      </c>
      <c r="H159" s="18">
        <v>46.256997999999996</v>
      </c>
      <c r="I159" t="str">
        <f>+VLOOKUP('QUANTITY WISE'!$B159,Group!$A$1:$B$500000,2,0)</f>
        <v>Sundry Debtors (Ashish Chahar)</v>
      </c>
    </row>
    <row r="160" spans="1:9" x14ac:dyDescent="0.25">
      <c r="A160" s="17">
        <f t="shared" si="2"/>
        <v>155</v>
      </c>
      <c r="B160" s="15" t="s">
        <v>64</v>
      </c>
      <c r="C160" s="18">
        <v>5.4000000000000001E-4</v>
      </c>
      <c r="D160" s="18">
        <v>1.1836195</v>
      </c>
      <c r="E160" s="18">
        <v>0.14680000000000001</v>
      </c>
      <c r="F160" s="18">
        <v>44.484203299999997</v>
      </c>
      <c r="G160" s="18">
        <v>1.1841595</v>
      </c>
      <c r="H160" s="18">
        <v>44.631003300000003</v>
      </c>
      <c r="I160" t="str">
        <f>+VLOOKUP('QUANTITY WISE'!$B160,Group!$A$1:$B$500000,2,0)</f>
        <v>Sundry Debtors (Ashish Chahar)</v>
      </c>
    </row>
    <row r="161" spans="1:9" x14ac:dyDescent="0.25">
      <c r="A161" s="17">
        <f t="shared" si="2"/>
        <v>156</v>
      </c>
      <c r="B161" s="15" t="s">
        <v>260</v>
      </c>
      <c r="C161" s="18">
        <v>0.1605075</v>
      </c>
      <c r="D161" s="18">
        <v>0</v>
      </c>
      <c r="E161" s="18">
        <v>44.470738699999998</v>
      </c>
      <c r="F161" s="18">
        <v>0</v>
      </c>
      <c r="G161" s="18">
        <v>0.1605075</v>
      </c>
      <c r="H161" s="18">
        <v>44.470738699999998</v>
      </c>
      <c r="I161" t="str">
        <f>+VLOOKUP('QUANTITY WISE'!$B161,Group!$A$1:$B$500000,2,0)</f>
        <v>Sundry Debtors (Pawan)</v>
      </c>
    </row>
    <row r="162" spans="1:9" x14ac:dyDescent="0.25">
      <c r="A162" s="17">
        <f t="shared" si="2"/>
        <v>157</v>
      </c>
      <c r="B162" s="15" t="s">
        <v>13952</v>
      </c>
      <c r="C162" s="18">
        <v>0.22800999999999999</v>
      </c>
      <c r="D162" s="18">
        <v>0</v>
      </c>
      <c r="E162" s="18">
        <v>44.463149999999999</v>
      </c>
      <c r="F162" s="18">
        <v>0</v>
      </c>
      <c r="G162" s="18">
        <v>0.22800999999999999</v>
      </c>
      <c r="H162" s="18">
        <v>44.463149999999999</v>
      </c>
      <c r="I162" t="str">
        <f>+VLOOKUP('QUANTITY WISE'!$B162,Group!$A$1:$B$500000,2,0)</f>
        <v>Sundry Debtors (Dhanesh Jain)</v>
      </c>
    </row>
    <row r="163" spans="1:9" x14ac:dyDescent="0.25">
      <c r="A163" s="17">
        <f t="shared" si="2"/>
        <v>158</v>
      </c>
      <c r="B163" s="15" t="s">
        <v>124</v>
      </c>
      <c r="C163" s="18">
        <v>0.1473293</v>
      </c>
      <c r="D163" s="18">
        <v>0</v>
      </c>
      <c r="E163" s="18">
        <v>44.214597500000004</v>
      </c>
      <c r="F163" s="18">
        <v>0</v>
      </c>
      <c r="G163" s="18">
        <v>0.1473293</v>
      </c>
      <c r="H163" s="18">
        <v>44.214597500000004</v>
      </c>
      <c r="I163" t="str">
        <f>+VLOOKUP('QUANTITY WISE'!$B163,Group!$A$1:$B$500000,2,0)</f>
        <v>Sundry Debtors (Pankaj Jain)</v>
      </c>
    </row>
    <row r="164" spans="1:9" x14ac:dyDescent="0.25">
      <c r="A164" s="17">
        <f t="shared" si="2"/>
        <v>159</v>
      </c>
      <c r="B164" s="15" t="s">
        <v>194</v>
      </c>
      <c r="C164" s="18">
        <v>0.16834470000000001</v>
      </c>
      <c r="D164" s="18">
        <v>0</v>
      </c>
      <c r="E164" s="18">
        <v>43.799035000000003</v>
      </c>
      <c r="F164" s="18">
        <v>0</v>
      </c>
      <c r="G164" s="18">
        <v>0.16834470000000001</v>
      </c>
      <c r="H164" s="18">
        <v>43.799035000000003</v>
      </c>
      <c r="I164" t="str">
        <f>+VLOOKUP('QUANTITY WISE'!$B164,Group!$A$1:$B$500000,2,0)</f>
        <v>Sundry Debtors Export, Srilanka (Ashish Chahar)</v>
      </c>
    </row>
    <row r="165" spans="1:9" x14ac:dyDescent="0.25">
      <c r="A165" s="17">
        <f t="shared" si="2"/>
        <v>160</v>
      </c>
      <c r="B165" s="15" t="s">
        <v>189</v>
      </c>
      <c r="C165" s="18">
        <v>0.18377439999999998</v>
      </c>
      <c r="D165" s="18">
        <v>0</v>
      </c>
      <c r="E165" s="18">
        <v>43.537184000000003</v>
      </c>
      <c r="F165" s="18">
        <v>0</v>
      </c>
      <c r="G165" s="18">
        <v>0.18377439999999998</v>
      </c>
      <c r="H165" s="18">
        <v>43.537184000000003</v>
      </c>
      <c r="I165" t="str">
        <f>+VLOOKUP('QUANTITY WISE'!$B165,Group!$A$1:$B$500000,2,0)</f>
        <v>Sundry Debtors (Neeraj Kapoor)</v>
      </c>
    </row>
    <row r="166" spans="1:9" x14ac:dyDescent="0.25">
      <c r="A166" s="17">
        <f t="shared" si="2"/>
        <v>161</v>
      </c>
      <c r="B166" s="15" t="s">
        <v>165</v>
      </c>
      <c r="C166" s="18">
        <v>6.7002099999999995E-2</v>
      </c>
      <c r="D166" s="18">
        <v>0.35486950000000006</v>
      </c>
      <c r="E166" s="18">
        <v>25.48603</v>
      </c>
      <c r="F166" s="18">
        <v>17.712914999999999</v>
      </c>
      <c r="G166" s="18">
        <v>0.42187160000000001</v>
      </c>
      <c r="H166" s="18">
        <v>43.198945000000002</v>
      </c>
      <c r="I166" t="str">
        <f>+VLOOKUP('QUANTITY WISE'!$B166,Group!$A$1:$B$500000,2,0)</f>
        <v>Sundry Debtors (Ashish Chahar)</v>
      </c>
    </row>
    <row r="167" spans="1:9" x14ac:dyDescent="0.25">
      <c r="A167" s="17">
        <f t="shared" si="2"/>
        <v>162</v>
      </c>
      <c r="B167" s="15" t="s">
        <v>25</v>
      </c>
      <c r="C167" s="18">
        <v>0.154415</v>
      </c>
      <c r="D167" s="18">
        <v>0</v>
      </c>
      <c r="E167" s="18">
        <v>42.909275000000001</v>
      </c>
      <c r="F167" s="18">
        <v>0</v>
      </c>
      <c r="G167" s="18">
        <v>0.154415</v>
      </c>
      <c r="H167" s="18">
        <v>42.909275000000001</v>
      </c>
      <c r="I167" t="str">
        <f>+VLOOKUP('QUANTITY WISE'!$B167,Group!$A$1:$B$500000,2,0)</f>
        <v>Sundry Debtors (Pankaj Jain)</v>
      </c>
    </row>
    <row r="168" spans="1:9" x14ac:dyDescent="0.25">
      <c r="A168" s="17">
        <f t="shared" si="2"/>
        <v>163</v>
      </c>
      <c r="B168" s="15" t="s">
        <v>6730</v>
      </c>
      <c r="C168" s="18">
        <v>0.16037489999999999</v>
      </c>
      <c r="D168" s="18">
        <v>0</v>
      </c>
      <c r="E168" s="18">
        <v>42.419382999999996</v>
      </c>
      <c r="F168" s="18">
        <v>0</v>
      </c>
      <c r="G168" s="18">
        <v>0.16037489999999999</v>
      </c>
      <c r="H168" s="18">
        <v>42.419382999999996</v>
      </c>
      <c r="I168" t="str">
        <f>+VLOOKUP('QUANTITY WISE'!$B168,Group!$A$1:$B$500000,2,0)</f>
        <v>Sundry Debtors (Pankaj Jain)</v>
      </c>
    </row>
    <row r="169" spans="1:9" x14ac:dyDescent="0.25">
      <c r="A169" s="17">
        <f t="shared" si="2"/>
        <v>164</v>
      </c>
      <c r="B169" s="15" t="s">
        <v>4617</v>
      </c>
      <c r="C169" s="18">
        <v>0.18887760000000001</v>
      </c>
      <c r="D169" s="18">
        <v>0</v>
      </c>
      <c r="E169" s="18">
        <v>42.170590799999999</v>
      </c>
      <c r="F169" s="18">
        <v>0</v>
      </c>
      <c r="G169" s="18">
        <v>0.18887760000000001</v>
      </c>
      <c r="H169" s="18">
        <v>42.170590799999999</v>
      </c>
      <c r="I169" t="str">
        <f>+VLOOKUP('QUANTITY WISE'!$B169,Group!$A$1:$B$500000,2,0)</f>
        <v>Sundry Debtors (Anil Jain)</v>
      </c>
    </row>
    <row r="170" spans="1:9" x14ac:dyDescent="0.25">
      <c r="A170" s="17">
        <f t="shared" si="2"/>
        <v>165</v>
      </c>
      <c r="B170" s="15" t="s">
        <v>302</v>
      </c>
      <c r="C170" s="18">
        <v>0.19597290000000001</v>
      </c>
      <c r="D170" s="18">
        <v>0</v>
      </c>
      <c r="E170" s="18">
        <v>41.838436000000002</v>
      </c>
      <c r="F170" s="18">
        <v>0</v>
      </c>
      <c r="G170" s="18">
        <v>0.19597290000000001</v>
      </c>
      <c r="H170" s="18">
        <v>41.838436000000002</v>
      </c>
      <c r="I170" t="str">
        <f>+VLOOKUP('QUANTITY WISE'!$B170,Group!$A$1:$B$500000,2,0)</f>
        <v>Sundry Debtors (Ravi)</v>
      </c>
    </row>
    <row r="171" spans="1:9" x14ac:dyDescent="0.25">
      <c r="A171" s="17">
        <f t="shared" si="2"/>
        <v>166</v>
      </c>
      <c r="B171" s="15" t="s">
        <v>138</v>
      </c>
      <c r="C171" s="18">
        <v>0.22211409999999995</v>
      </c>
      <c r="D171" s="18">
        <v>0</v>
      </c>
      <c r="E171" s="18">
        <v>41.801430799999999</v>
      </c>
      <c r="F171" s="18">
        <v>0</v>
      </c>
      <c r="G171" s="18">
        <v>0.22211409999999995</v>
      </c>
      <c r="H171" s="18">
        <v>41.801430799999999</v>
      </c>
      <c r="I171" t="str">
        <f>+VLOOKUP('QUANTITY WISE'!$B171,Group!$A$1:$B$500000,2,0)</f>
        <v>Sundry Debtors (Pankaj Jain)</v>
      </c>
    </row>
    <row r="172" spans="1:9" x14ac:dyDescent="0.25">
      <c r="A172" s="17">
        <f t="shared" si="2"/>
        <v>167</v>
      </c>
      <c r="B172" s="15" t="s">
        <v>1386</v>
      </c>
      <c r="C172" s="18">
        <v>0.1157579</v>
      </c>
      <c r="D172" s="18">
        <v>0</v>
      </c>
      <c r="E172" s="18">
        <v>41.742350500000001</v>
      </c>
      <c r="F172" s="18">
        <v>0</v>
      </c>
      <c r="G172" s="18">
        <v>0.1157579</v>
      </c>
      <c r="H172" s="18">
        <v>41.742350500000001</v>
      </c>
      <c r="I172" t="str">
        <f>+VLOOKUP('QUANTITY WISE'!$B172,Group!$A$1:$B$500000,2,0)</f>
        <v>Sundry Debtors Export, Bangladesh (Ashish Chahar)</v>
      </c>
    </row>
    <row r="173" spans="1:9" x14ac:dyDescent="0.25">
      <c r="A173" s="17">
        <f t="shared" si="2"/>
        <v>168</v>
      </c>
      <c r="B173" s="15" t="s">
        <v>220</v>
      </c>
      <c r="C173" s="18">
        <v>0.15044740000000001</v>
      </c>
      <c r="D173" s="18">
        <v>0</v>
      </c>
      <c r="E173" s="18">
        <v>41.549672000000001</v>
      </c>
      <c r="F173" s="18">
        <v>0</v>
      </c>
      <c r="G173" s="18">
        <v>0.15044740000000001</v>
      </c>
      <c r="H173" s="18">
        <v>41.549672000000001</v>
      </c>
      <c r="I173" t="str">
        <f>+VLOOKUP('QUANTITY WISE'!$B173,Group!$A$1:$B$500000,2,0)</f>
        <v>Sundry Debtors (Pankaj Jain)</v>
      </c>
    </row>
    <row r="174" spans="1:9" x14ac:dyDescent="0.25">
      <c r="A174" s="17">
        <f t="shared" si="2"/>
        <v>169</v>
      </c>
      <c r="B174" s="15" t="s">
        <v>221</v>
      </c>
      <c r="C174" s="18">
        <v>6.5747600000000003E-2</v>
      </c>
      <c r="D174" s="18">
        <v>0</v>
      </c>
      <c r="E174" s="18">
        <v>41.512662499999998</v>
      </c>
      <c r="F174" s="18">
        <v>0</v>
      </c>
      <c r="G174" s="18">
        <v>6.5747600000000003E-2</v>
      </c>
      <c r="H174" s="18">
        <v>41.512662499999998</v>
      </c>
      <c r="I174" t="str">
        <f>+VLOOKUP('QUANTITY WISE'!$B174,Group!$A$1:$B$500000,2,0)</f>
        <v>Sundry Debtors (Ashish Chahar)</v>
      </c>
    </row>
    <row r="175" spans="1:9" x14ac:dyDescent="0.25">
      <c r="A175" s="17">
        <f t="shared" si="2"/>
        <v>170</v>
      </c>
      <c r="B175" s="15" t="s">
        <v>177</v>
      </c>
      <c r="C175" s="18">
        <v>0.16052</v>
      </c>
      <c r="D175" s="18">
        <v>0</v>
      </c>
      <c r="E175" s="18">
        <v>40.181274999999999</v>
      </c>
      <c r="F175" s="18">
        <v>0</v>
      </c>
      <c r="G175" s="18">
        <v>0.16052</v>
      </c>
      <c r="H175" s="18">
        <v>40.181274999999999</v>
      </c>
      <c r="I175" t="str">
        <f>+VLOOKUP('QUANTITY WISE'!$B175,Group!$A$1:$B$500000,2,0)</f>
        <v>Sundry Debtors (Pankaj Jain)</v>
      </c>
    </row>
    <row r="176" spans="1:9" x14ac:dyDescent="0.25">
      <c r="A176" s="17">
        <f t="shared" si="2"/>
        <v>171</v>
      </c>
      <c r="B176" s="15" t="s">
        <v>7730</v>
      </c>
      <c r="C176" s="18">
        <v>0.2636907</v>
      </c>
      <c r="D176" s="18">
        <v>0</v>
      </c>
      <c r="E176" s="18">
        <v>39.950693900000005</v>
      </c>
      <c r="F176" s="18">
        <v>0</v>
      </c>
      <c r="G176" s="18">
        <v>0.2636907</v>
      </c>
      <c r="H176" s="18">
        <v>39.950693900000005</v>
      </c>
      <c r="I176" t="str">
        <f>+VLOOKUP('QUANTITY WISE'!$B176,Group!$A$1:$B$500000,2,0)</f>
        <v>Sundry Debtors Export, Bangladesh (Ashish Chahar)</v>
      </c>
    </row>
    <row r="177" spans="1:9" x14ac:dyDescent="0.25">
      <c r="A177" s="17">
        <f t="shared" si="2"/>
        <v>172</v>
      </c>
      <c r="B177" s="15" t="s">
        <v>246</v>
      </c>
      <c r="C177" s="18">
        <v>0.1584923</v>
      </c>
      <c r="D177" s="18">
        <v>0</v>
      </c>
      <c r="E177" s="18">
        <v>39.9333022</v>
      </c>
      <c r="F177" s="18">
        <v>0</v>
      </c>
      <c r="G177" s="18">
        <v>0.1584923</v>
      </c>
      <c r="H177" s="18">
        <v>39.9333022</v>
      </c>
      <c r="I177" t="str">
        <f>+VLOOKUP('QUANTITY WISE'!$B177,Group!$A$1:$B$500000,2,0)</f>
        <v>Sundry Debtors (Pankaj Jain)</v>
      </c>
    </row>
    <row r="178" spans="1:9" x14ac:dyDescent="0.25">
      <c r="A178" s="17">
        <f t="shared" si="2"/>
        <v>173</v>
      </c>
      <c r="B178" s="15" t="s">
        <v>190</v>
      </c>
      <c r="C178" s="18">
        <v>0.151895</v>
      </c>
      <c r="D178" s="18">
        <v>0</v>
      </c>
      <c r="E178" s="18">
        <v>39.379975999999999</v>
      </c>
      <c r="F178" s="18">
        <v>0</v>
      </c>
      <c r="G178" s="18">
        <v>0.151895</v>
      </c>
      <c r="H178" s="18">
        <v>39.379975999999999</v>
      </c>
      <c r="I178" t="str">
        <f>+VLOOKUP('QUANTITY WISE'!$B178,Group!$A$1:$B$500000,2,0)</f>
        <v>Sundry Debtors Export, Bangladesh (Ashish Chahar)</v>
      </c>
    </row>
    <row r="179" spans="1:9" x14ac:dyDescent="0.25">
      <c r="A179" s="17">
        <f t="shared" si="2"/>
        <v>174</v>
      </c>
      <c r="B179" s="15" t="s">
        <v>197</v>
      </c>
      <c r="C179" s="18">
        <v>0.17213390000000001</v>
      </c>
      <c r="D179" s="18">
        <v>0</v>
      </c>
      <c r="E179" s="18">
        <v>39.311214</v>
      </c>
      <c r="F179" s="18">
        <v>0</v>
      </c>
      <c r="G179" s="18">
        <v>0.17213390000000001</v>
      </c>
      <c r="H179" s="18">
        <v>39.311214</v>
      </c>
      <c r="I179" t="str">
        <f>+VLOOKUP('QUANTITY WISE'!$B179,Group!$A$1:$B$500000,2,0)</f>
        <v>Sundry Debtors (Neeraj Kapoor)</v>
      </c>
    </row>
    <row r="180" spans="1:9" x14ac:dyDescent="0.25">
      <c r="A180" s="17">
        <f t="shared" si="2"/>
        <v>175</v>
      </c>
      <c r="B180" s="15" t="s">
        <v>164</v>
      </c>
      <c r="C180" s="18">
        <v>4.0000000000000003E-5</v>
      </c>
      <c r="D180" s="18">
        <v>0.37446600000000013</v>
      </c>
      <c r="E180" s="18">
        <v>1.4E-2</v>
      </c>
      <c r="F180" s="18">
        <v>38.850765600000003</v>
      </c>
      <c r="G180" s="18">
        <v>0.37450600000000012</v>
      </c>
      <c r="H180" s="18">
        <v>38.864765599999998</v>
      </c>
      <c r="I180" t="str">
        <f>+VLOOKUP('QUANTITY WISE'!$B180,Group!$A$1:$B$500000,2,0)</f>
        <v>Sundry Debtors (Anil Jain)</v>
      </c>
    </row>
    <row r="181" spans="1:9" x14ac:dyDescent="0.25">
      <c r="A181" s="17">
        <f t="shared" si="2"/>
        <v>176</v>
      </c>
      <c r="B181" s="15" t="s">
        <v>48</v>
      </c>
      <c r="C181" s="18">
        <v>6.6656999999999994E-2</v>
      </c>
      <c r="D181" s="18">
        <v>0.69138800000000034</v>
      </c>
      <c r="E181" s="18">
        <v>10.6646</v>
      </c>
      <c r="F181" s="18">
        <v>27.485052999999997</v>
      </c>
      <c r="G181" s="18">
        <v>0.7580450000000003</v>
      </c>
      <c r="H181" s="18">
        <v>38.149653000000001</v>
      </c>
      <c r="I181" t="str">
        <f>+VLOOKUP('QUANTITY WISE'!$B181,Group!$A$1:$B$500000,2,0)</f>
        <v>Sundry Debtors (Manish)</v>
      </c>
    </row>
    <row r="182" spans="1:9" x14ac:dyDescent="0.25">
      <c r="A182" s="17">
        <f t="shared" si="2"/>
        <v>177</v>
      </c>
      <c r="B182" s="15" t="s">
        <v>306</v>
      </c>
      <c r="C182" s="18">
        <v>0.13722380000000001</v>
      </c>
      <c r="D182" s="18">
        <v>0</v>
      </c>
      <c r="E182" s="18">
        <v>37.979537000000001</v>
      </c>
      <c r="F182" s="18">
        <v>0</v>
      </c>
      <c r="G182" s="18">
        <v>0.13722380000000001</v>
      </c>
      <c r="H182" s="18">
        <v>37.979537000000001</v>
      </c>
      <c r="I182" t="str">
        <f>+VLOOKUP('QUANTITY WISE'!$B182,Group!$A$1:$B$500000,2,0)</f>
        <v>Sundry Debtors (Common) Pankaj Ji &amp; Ashish Ji</v>
      </c>
    </row>
    <row r="183" spans="1:9" x14ac:dyDescent="0.25">
      <c r="A183" s="17">
        <f t="shared" si="2"/>
        <v>178</v>
      </c>
      <c r="B183" s="15" t="s">
        <v>94</v>
      </c>
      <c r="C183" s="18">
        <v>0.10925549999999999</v>
      </c>
      <c r="D183" s="18">
        <v>0</v>
      </c>
      <c r="E183" s="18">
        <v>37.966144999999997</v>
      </c>
      <c r="F183" s="18">
        <v>0</v>
      </c>
      <c r="G183" s="18">
        <v>0.10925549999999999</v>
      </c>
      <c r="H183" s="18">
        <v>37.966144999999997</v>
      </c>
      <c r="I183" t="str">
        <f>+VLOOKUP('QUANTITY WISE'!$B183,Group!$A$1:$B$500000,2,0)</f>
        <v>Sundry Debtors (Pankaj Jain)</v>
      </c>
    </row>
    <row r="184" spans="1:9" x14ac:dyDescent="0.25">
      <c r="A184" s="17">
        <f t="shared" si="2"/>
        <v>179</v>
      </c>
      <c r="B184" s="15" t="s">
        <v>115</v>
      </c>
      <c r="C184" s="18">
        <v>0.14763399999999999</v>
      </c>
      <c r="D184" s="18">
        <v>0</v>
      </c>
      <c r="E184" s="18">
        <v>37.64667</v>
      </c>
      <c r="F184" s="18">
        <v>0</v>
      </c>
      <c r="G184" s="18">
        <v>0.14763399999999999</v>
      </c>
      <c r="H184" s="18">
        <v>37.64667</v>
      </c>
      <c r="I184" t="str">
        <f>+VLOOKUP('QUANTITY WISE'!$B184,Group!$A$1:$B$500000,2,0)</f>
        <v>Sundry Debtors (Pankaj Jain)</v>
      </c>
    </row>
    <row r="185" spans="1:9" x14ac:dyDescent="0.25">
      <c r="A185" s="17">
        <f t="shared" si="2"/>
        <v>180</v>
      </c>
      <c r="B185" s="15" t="s">
        <v>409</v>
      </c>
      <c r="C185" s="18">
        <v>0.13519229999999999</v>
      </c>
      <c r="D185" s="18">
        <v>0</v>
      </c>
      <c r="E185" s="18">
        <v>36.601238499999994</v>
      </c>
      <c r="F185" s="18">
        <v>0</v>
      </c>
      <c r="G185" s="18">
        <v>0.13519229999999999</v>
      </c>
      <c r="H185" s="18">
        <v>36.601238499999994</v>
      </c>
      <c r="I185" t="str">
        <f>+VLOOKUP('QUANTITY WISE'!$B185,Group!$A$1:$B$500000,2,0)</f>
        <v>Sundry Debtors (Pankaj Jain)</v>
      </c>
    </row>
    <row r="186" spans="1:9" x14ac:dyDescent="0.25">
      <c r="A186" s="17">
        <f t="shared" si="2"/>
        <v>181</v>
      </c>
      <c r="B186" s="15" t="s">
        <v>36</v>
      </c>
      <c r="C186" s="18">
        <v>0.1542926</v>
      </c>
      <c r="D186" s="18">
        <v>0</v>
      </c>
      <c r="E186" s="18">
        <v>36.580606799999998</v>
      </c>
      <c r="F186" s="18">
        <v>0</v>
      </c>
      <c r="G186" s="18">
        <v>0.1542926</v>
      </c>
      <c r="H186" s="18">
        <v>36.580606799999998</v>
      </c>
      <c r="I186" t="str">
        <f>+VLOOKUP('QUANTITY WISE'!$B186,Group!$A$1:$B$500000,2,0)</f>
        <v>Sundry Debtors (Manish)</v>
      </c>
    </row>
    <row r="187" spans="1:9" x14ac:dyDescent="0.25">
      <c r="A187" s="17">
        <f t="shared" si="2"/>
        <v>182</v>
      </c>
      <c r="B187" s="15" t="s">
        <v>14996</v>
      </c>
      <c r="C187" s="18">
        <v>0.1252675</v>
      </c>
      <c r="D187" s="18">
        <v>0</v>
      </c>
      <c r="E187" s="18">
        <v>36.578110000000002</v>
      </c>
      <c r="F187" s="18">
        <v>0</v>
      </c>
      <c r="G187" s="18">
        <v>0.1252675</v>
      </c>
      <c r="H187" s="18">
        <v>36.578110000000002</v>
      </c>
      <c r="I187" t="str">
        <f>+VLOOKUP('QUANTITY WISE'!$B187,Group!$A$1:$B$500000,2,0)</f>
        <v>Sundry Debtors (Common) Pankaj Ji &amp; Ashish Ji</v>
      </c>
    </row>
    <row r="188" spans="1:9" x14ac:dyDescent="0.25">
      <c r="A188" s="17">
        <f t="shared" si="2"/>
        <v>183</v>
      </c>
      <c r="B188" s="15" t="s">
        <v>125</v>
      </c>
      <c r="C188" s="18">
        <v>0.19177749999999999</v>
      </c>
      <c r="D188" s="18">
        <v>0</v>
      </c>
      <c r="E188" s="18">
        <v>36.533724999999997</v>
      </c>
      <c r="F188" s="18">
        <v>0</v>
      </c>
      <c r="G188" s="18">
        <v>0.19177749999999999</v>
      </c>
      <c r="H188" s="18">
        <v>36.533724999999997</v>
      </c>
      <c r="I188" t="str">
        <f>+VLOOKUP('QUANTITY WISE'!$B188,Group!$A$1:$B$500000,2,0)</f>
        <v>Sundry Debtors Export, Bangladesh (Ashish Chahar)</v>
      </c>
    </row>
    <row r="189" spans="1:9" x14ac:dyDescent="0.25">
      <c r="A189" s="17">
        <f t="shared" si="2"/>
        <v>184</v>
      </c>
      <c r="B189" s="15" t="s">
        <v>5060</v>
      </c>
      <c r="C189" s="18">
        <v>0.1268775</v>
      </c>
      <c r="D189" s="18">
        <v>0</v>
      </c>
      <c r="E189" s="18">
        <v>36.406765899999996</v>
      </c>
      <c r="F189" s="18">
        <v>0</v>
      </c>
      <c r="G189" s="18">
        <v>0.1268775</v>
      </c>
      <c r="H189" s="18">
        <v>36.406765899999996</v>
      </c>
      <c r="I189" t="str">
        <f>+VLOOKUP('QUANTITY WISE'!$B189,Group!$A$1:$B$500000,2,0)</f>
        <v>Sundry Debtors (Ravi)</v>
      </c>
    </row>
    <row r="190" spans="1:9" x14ac:dyDescent="0.25">
      <c r="A190" s="17">
        <f t="shared" si="2"/>
        <v>185</v>
      </c>
      <c r="B190" s="15" t="s">
        <v>365</v>
      </c>
      <c r="C190" s="18">
        <v>0.13958010000000001</v>
      </c>
      <c r="D190" s="18">
        <v>0</v>
      </c>
      <c r="E190" s="18">
        <v>34.999626499999998</v>
      </c>
      <c r="F190" s="18">
        <v>0</v>
      </c>
      <c r="G190" s="18">
        <v>0.13958010000000001</v>
      </c>
      <c r="H190" s="18">
        <v>34.999626499999998</v>
      </c>
      <c r="I190" t="str">
        <f>+VLOOKUP('QUANTITY WISE'!$B190,Group!$A$1:$B$500000,2,0)</f>
        <v>Sundry Debtors (Pankaj Jain)</v>
      </c>
    </row>
    <row r="191" spans="1:9" x14ac:dyDescent="0.25">
      <c r="A191" s="17">
        <f t="shared" si="2"/>
        <v>186</v>
      </c>
      <c r="B191" s="15" t="s">
        <v>158</v>
      </c>
      <c r="C191" s="18">
        <v>0.20963189999999998</v>
      </c>
      <c r="D191" s="18">
        <v>0</v>
      </c>
      <c r="E191" s="18">
        <v>34.976865100000005</v>
      </c>
      <c r="F191" s="18">
        <v>0</v>
      </c>
      <c r="G191" s="18">
        <v>0.20963189999999998</v>
      </c>
      <c r="H191" s="18">
        <v>34.976865100000005</v>
      </c>
      <c r="I191" t="str">
        <f>+VLOOKUP('QUANTITY WISE'!$B191,Group!$A$1:$B$500000,2,0)</f>
        <v>Sundry Debtors (Ashish Chahar)</v>
      </c>
    </row>
    <row r="192" spans="1:9" x14ac:dyDescent="0.25">
      <c r="A192" s="17">
        <f t="shared" si="2"/>
        <v>187</v>
      </c>
      <c r="B192" s="15" t="s">
        <v>223</v>
      </c>
      <c r="C192" s="18">
        <v>0.13130810000000001</v>
      </c>
      <c r="D192" s="18">
        <v>0</v>
      </c>
      <c r="E192" s="18">
        <v>34.618477499999997</v>
      </c>
      <c r="F192" s="18">
        <v>0</v>
      </c>
      <c r="G192" s="18">
        <v>0.13130810000000001</v>
      </c>
      <c r="H192" s="18">
        <v>34.618477499999997</v>
      </c>
      <c r="I192" t="str">
        <f>+VLOOKUP('QUANTITY WISE'!$B192,Group!$A$1:$B$500000,2,0)</f>
        <v>Sundry Debtors (Common) Pankaj Ji &amp; Ashish Ji</v>
      </c>
    </row>
    <row r="193" spans="1:9" x14ac:dyDescent="0.25">
      <c r="A193" s="17">
        <f t="shared" si="2"/>
        <v>188</v>
      </c>
      <c r="B193" s="15" t="s">
        <v>386</v>
      </c>
      <c r="C193" s="18">
        <v>0.125</v>
      </c>
      <c r="D193" s="18">
        <v>0</v>
      </c>
      <c r="E193" s="18">
        <v>34.588749999999997</v>
      </c>
      <c r="F193" s="18">
        <v>0</v>
      </c>
      <c r="G193" s="18">
        <v>0.125</v>
      </c>
      <c r="H193" s="18">
        <v>34.588749999999997</v>
      </c>
      <c r="I193" t="str">
        <f>+VLOOKUP('QUANTITY WISE'!$B193,Group!$A$1:$B$500000,2,0)</f>
        <v>Sundry Debtors (Pankaj Jain)</v>
      </c>
    </row>
    <row r="194" spans="1:9" x14ac:dyDescent="0.25">
      <c r="A194" s="17">
        <f t="shared" si="2"/>
        <v>189</v>
      </c>
      <c r="B194" s="15" t="s">
        <v>166</v>
      </c>
      <c r="C194" s="18">
        <v>9.1212500000000002E-2</v>
      </c>
      <c r="D194" s="18">
        <v>0</v>
      </c>
      <c r="E194" s="18">
        <v>34.061907400000003</v>
      </c>
      <c r="F194" s="18">
        <v>0</v>
      </c>
      <c r="G194" s="18">
        <v>9.1212500000000002E-2</v>
      </c>
      <c r="H194" s="18">
        <v>34.061907400000003</v>
      </c>
      <c r="I194" t="str">
        <f>+VLOOKUP('QUANTITY WISE'!$B194,Group!$A$1:$B$500000,2,0)</f>
        <v>Sundry Debtors (Manish)</v>
      </c>
    </row>
    <row r="195" spans="1:9" x14ac:dyDescent="0.25">
      <c r="A195" s="17">
        <f t="shared" si="2"/>
        <v>190</v>
      </c>
      <c r="B195" s="15" t="s">
        <v>234</v>
      </c>
      <c r="C195" s="18">
        <v>0.1349224</v>
      </c>
      <c r="D195" s="18">
        <v>0</v>
      </c>
      <c r="E195" s="18">
        <v>33.696344400000001</v>
      </c>
      <c r="F195" s="18">
        <v>0</v>
      </c>
      <c r="G195" s="18">
        <v>0.1349224</v>
      </c>
      <c r="H195" s="18">
        <v>33.696344400000001</v>
      </c>
      <c r="I195" t="str">
        <f>+VLOOKUP('QUANTITY WISE'!$B195,Group!$A$1:$B$500000,2,0)</f>
        <v>Sundry Debtors (Pankaj Jain)</v>
      </c>
    </row>
    <row r="196" spans="1:9" x14ac:dyDescent="0.25">
      <c r="A196" s="17">
        <f t="shared" si="2"/>
        <v>191</v>
      </c>
      <c r="B196" s="15" t="s">
        <v>325</v>
      </c>
      <c r="C196" s="18">
        <v>0.1430186</v>
      </c>
      <c r="D196" s="18">
        <v>0</v>
      </c>
      <c r="E196" s="18">
        <v>33.609371000000003</v>
      </c>
      <c r="F196" s="18">
        <v>0</v>
      </c>
      <c r="G196" s="18">
        <v>0.1430186</v>
      </c>
      <c r="H196" s="18">
        <v>33.609371000000003</v>
      </c>
      <c r="I196" t="str">
        <f>+VLOOKUP('QUANTITY WISE'!$B196,Group!$A$1:$B$500000,2,0)</f>
        <v>Sundry Debtors Export, Bangladesh (Ashish Chahar)</v>
      </c>
    </row>
    <row r="197" spans="1:9" x14ac:dyDescent="0.25">
      <c r="A197" s="17">
        <f t="shared" si="2"/>
        <v>192</v>
      </c>
      <c r="B197" s="15" t="s">
        <v>201</v>
      </c>
      <c r="C197" s="18">
        <v>0.1160441</v>
      </c>
      <c r="D197" s="18">
        <v>0.109648</v>
      </c>
      <c r="E197" s="18">
        <v>24.485305100000001</v>
      </c>
      <c r="F197" s="18">
        <v>9.0736519999999992</v>
      </c>
      <c r="G197" s="18">
        <v>0.22569209999999998</v>
      </c>
      <c r="H197" s="18">
        <v>33.558957100000001</v>
      </c>
      <c r="I197" t="str">
        <f>+VLOOKUP('QUANTITY WISE'!$B197,Group!$A$1:$B$500000,2,0)</f>
        <v>Sundry Debtors Export, Other (Ashish Chahar)</v>
      </c>
    </row>
    <row r="198" spans="1:9" x14ac:dyDescent="0.25">
      <c r="A198" s="17">
        <f t="shared" si="2"/>
        <v>193</v>
      </c>
      <c r="B198" s="15" t="s">
        <v>63</v>
      </c>
      <c r="C198" s="18">
        <v>8.243360000000001E-2</v>
      </c>
      <c r="D198" s="18">
        <v>1.1101E-2</v>
      </c>
      <c r="E198" s="18">
        <v>31.8420375</v>
      </c>
      <c r="F198" s="18">
        <v>1.6787190000000003</v>
      </c>
      <c r="G198" s="18">
        <v>9.3534600000000009E-2</v>
      </c>
      <c r="H198" s="18">
        <v>33.520756499999997</v>
      </c>
      <c r="I198" t="str">
        <f>+VLOOKUP('QUANTITY WISE'!$B198,Group!$A$1:$B$500000,2,0)</f>
        <v>Sundry Debtors (Neeraj Kapoor)</v>
      </c>
    </row>
    <row r="199" spans="1:9" x14ac:dyDescent="0.25">
      <c r="A199" s="17">
        <f t="shared" ref="A199:A262" si="3">+ROW()-5</f>
        <v>194</v>
      </c>
      <c r="B199" s="15" t="s">
        <v>387</v>
      </c>
      <c r="C199" s="18">
        <v>0.12314510000000001</v>
      </c>
      <c r="D199" s="18">
        <v>0</v>
      </c>
      <c r="E199" s="18">
        <v>33.516115800000001</v>
      </c>
      <c r="F199" s="18">
        <v>0</v>
      </c>
      <c r="G199" s="18">
        <v>0.12314510000000001</v>
      </c>
      <c r="H199" s="18">
        <v>33.516115800000001</v>
      </c>
      <c r="I199" t="str">
        <f>+VLOOKUP('QUANTITY WISE'!$B199,Group!$A$1:$B$500000,2,0)</f>
        <v>Sundry Debtors (Pankaj Jain)</v>
      </c>
    </row>
    <row r="200" spans="1:9" x14ac:dyDescent="0.25">
      <c r="A200" s="17">
        <f t="shared" si="3"/>
        <v>195</v>
      </c>
      <c r="B200" s="15" t="s">
        <v>371</v>
      </c>
      <c r="C200" s="18">
        <v>0.1591553</v>
      </c>
      <c r="D200" s="18">
        <v>0</v>
      </c>
      <c r="E200" s="18">
        <v>32.945147099999993</v>
      </c>
      <c r="F200" s="18">
        <v>0</v>
      </c>
      <c r="G200" s="18">
        <v>0.1591553</v>
      </c>
      <c r="H200" s="18">
        <v>32.945147099999993</v>
      </c>
      <c r="I200" t="str">
        <f>+VLOOKUP('QUANTITY WISE'!$B200,Group!$A$1:$B$500000,2,0)</f>
        <v>Sundry Debtors (Pankaj Jain)</v>
      </c>
    </row>
    <row r="201" spans="1:9" x14ac:dyDescent="0.25">
      <c r="A201" s="17">
        <f t="shared" si="3"/>
        <v>196</v>
      </c>
      <c r="B201" s="15" t="s">
        <v>132</v>
      </c>
      <c r="C201" s="18">
        <v>0.12511259999999999</v>
      </c>
      <c r="D201" s="18">
        <v>0</v>
      </c>
      <c r="E201" s="18">
        <v>32.529276000000003</v>
      </c>
      <c r="F201" s="18">
        <v>0</v>
      </c>
      <c r="G201" s="18">
        <v>0.12511259999999999</v>
      </c>
      <c r="H201" s="18">
        <v>32.529276000000003</v>
      </c>
      <c r="I201" t="str">
        <f>+VLOOKUP('QUANTITY WISE'!$B201,Group!$A$1:$B$500000,2,0)</f>
        <v>Sundry Debtors (Manish)</v>
      </c>
    </row>
    <row r="202" spans="1:9" x14ac:dyDescent="0.25">
      <c r="A202" s="17">
        <f t="shared" si="3"/>
        <v>197</v>
      </c>
      <c r="B202" s="15" t="s">
        <v>90</v>
      </c>
      <c r="C202" s="18">
        <v>0.1234073</v>
      </c>
      <c r="D202" s="18">
        <v>0</v>
      </c>
      <c r="E202" s="18">
        <v>32.056608699999998</v>
      </c>
      <c r="F202" s="18">
        <v>0</v>
      </c>
      <c r="G202" s="18">
        <v>0.1234073</v>
      </c>
      <c r="H202" s="18">
        <v>32.056608699999998</v>
      </c>
      <c r="I202" t="str">
        <f>+VLOOKUP('QUANTITY WISE'!$B202,Group!$A$1:$B$500000,2,0)</f>
        <v>Sundry Debtors (Sanjeev Sadana)</v>
      </c>
    </row>
    <row r="203" spans="1:9" x14ac:dyDescent="0.25">
      <c r="A203" s="17">
        <f t="shared" si="3"/>
        <v>198</v>
      </c>
      <c r="B203" s="15" t="s">
        <v>385</v>
      </c>
      <c r="C203" s="18">
        <v>0.24616419999999997</v>
      </c>
      <c r="D203" s="18">
        <v>0</v>
      </c>
      <c r="E203" s="18">
        <v>31.580337599999996</v>
      </c>
      <c r="F203" s="18">
        <v>0</v>
      </c>
      <c r="G203" s="18">
        <v>0.24616419999999997</v>
      </c>
      <c r="H203" s="18">
        <v>31.580337599999996</v>
      </c>
      <c r="I203" t="str">
        <f>+VLOOKUP('QUANTITY WISE'!$B203,Group!$A$1:$B$500000,2,0)</f>
        <v>Sundry Debtors (Common) Pankaj Ji &amp; Ashish Ji</v>
      </c>
    </row>
    <row r="204" spans="1:9" x14ac:dyDescent="0.25">
      <c r="A204" s="17">
        <f t="shared" si="3"/>
        <v>199</v>
      </c>
      <c r="B204" s="15" t="s">
        <v>185</v>
      </c>
      <c r="C204" s="18">
        <v>0.12542500000000001</v>
      </c>
      <c r="D204" s="18">
        <v>0</v>
      </c>
      <c r="E204" s="18">
        <v>31.181249999999999</v>
      </c>
      <c r="F204" s="18">
        <v>0</v>
      </c>
      <c r="G204" s="18">
        <v>0.12542500000000001</v>
      </c>
      <c r="H204" s="18">
        <v>31.181249999999999</v>
      </c>
      <c r="I204" t="str">
        <f>+VLOOKUP('QUANTITY WISE'!$B204,Group!$A$1:$B$500000,2,0)</f>
        <v>Sundry Debtors Export, Bangladesh (Ashish Chahar)</v>
      </c>
    </row>
    <row r="205" spans="1:9" x14ac:dyDescent="0.25">
      <c r="A205" s="17">
        <f t="shared" si="3"/>
        <v>200</v>
      </c>
      <c r="B205" s="15" t="s">
        <v>137</v>
      </c>
      <c r="C205" s="18">
        <v>0.11341630000000001</v>
      </c>
      <c r="D205" s="18">
        <v>0</v>
      </c>
      <c r="E205" s="18">
        <v>31.087626</v>
      </c>
      <c r="F205" s="18">
        <v>0</v>
      </c>
      <c r="G205" s="18">
        <v>0.11341630000000001</v>
      </c>
      <c r="H205" s="18">
        <v>31.087626</v>
      </c>
      <c r="I205" t="str">
        <f>+VLOOKUP('QUANTITY WISE'!$B205,Group!$A$1:$B$500000,2,0)</f>
        <v>Sundry Debtors (Pankaj Jain)</v>
      </c>
    </row>
    <row r="206" spans="1:9" x14ac:dyDescent="0.25">
      <c r="A206" s="17">
        <f t="shared" si="3"/>
        <v>201</v>
      </c>
      <c r="B206" s="15" t="s">
        <v>244</v>
      </c>
      <c r="C206" s="18">
        <v>0.11526500000000001</v>
      </c>
      <c r="D206" s="18">
        <v>0</v>
      </c>
      <c r="E206" s="18">
        <v>31.045553099999999</v>
      </c>
      <c r="F206" s="18">
        <v>0</v>
      </c>
      <c r="G206" s="18">
        <v>0.11526500000000001</v>
      </c>
      <c r="H206" s="18">
        <v>31.045553099999999</v>
      </c>
      <c r="I206" t="str">
        <f>+VLOOKUP('QUANTITY WISE'!$B206,Group!$A$1:$B$500000,2,0)</f>
        <v>Sundry Debtors (Neeraj Kapoor)</v>
      </c>
    </row>
    <row r="207" spans="1:9" x14ac:dyDescent="0.25">
      <c r="A207" s="17">
        <f t="shared" si="3"/>
        <v>202</v>
      </c>
      <c r="B207" s="15" t="s">
        <v>376</v>
      </c>
      <c r="C207" s="18">
        <v>0.1084302</v>
      </c>
      <c r="D207" s="18">
        <v>0</v>
      </c>
      <c r="E207" s="18">
        <v>30.667397399999999</v>
      </c>
      <c r="F207" s="18">
        <v>0</v>
      </c>
      <c r="G207" s="18">
        <v>0.1084302</v>
      </c>
      <c r="H207" s="18">
        <v>30.667397399999999</v>
      </c>
      <c r="I207" t="str">
        <f>+VLOOKUP('QUANTITY WISE'!$B207,Group!$A$1:$B$500000,2,0)</f>
        <v>Sundry Debtors (Neeraj Kapoor)</v>
      </c>
    </row>
    <row r="208" spans="1:9" x14ac:dyDescent="0.25">
      <c r="A208" s="17">
        <f t="shared" si="3"/>
        <v>203</v>
      </c>
      <c r="B208" s="15" t="s">
        <v>6578</v>
      </c>
      <c r="C208" s="18">
        <v>0.13541520000000001</v>
      </c>
      <c r="D208" s="18">
        <v>0</v>
      </c>
      <c r="E208" s="18">
        <v>30.468419999999998</v>
      </c>
      <c r="F208" s="18">
        <v>0</v>
      </c>
      <c r="G208" s="18">
        <v>0.13541520000000001</v>
      </c>
      <c r="H208" s="18">
        <v>30.468419999999998</v>
      </c>
      <c r="I208" t="str">
        <f>+VLOOKUP('QUANTITY WISE'!$B208,Group!$A$1:$B$500000,2,0)</f>
        <v>Sundry Debtors (Ashish Chahar)</v>
      </c>
    </row>
    <row r="209" spans="1:9" x14ac:dyDescent="0.25">
      <c r="A209" s="17">
        <f t="shared" si="3"/>
        <v>204</v>
      </c>
      <c r="B209" s="15" t="s">
        <v>266</v>
      </c>
      <c r="C209" s="18">
        <v>7.5524999999999995E-2</v>
      </c>
      <c r="D209" s="18">
        <v>0</v>
      </c>
      <c r="E209" s="18">
        <v>30.1316612</v>
      </c>
      <c r="F209" s="18">
        <v>0</v>
      </c>
      <c r="G209" s="18">
        <v>7.5524999999999995E-2</v>
      </c>
      <c r="H209" s="18">
        <v>30.1316612</v>
      </c>
      <c r="I209" t="str">
        <f>+VLOOKUP('QUANTITY WISE'!$B209,Group!$A$1:$B$500000,2,0)</f>
        <v>Sundry Debtors (Manish)</v>
      </c>
    </row>
    <row r="210" spans="1:9" x14ac:dyDescent="0.25">
      <c r="A210" s="17">
        <f t="shared" si="3"/>
        <v>205</v>
      </c>
      <c r="B210" s="15" t="s">
        <v>292</v>
      </c>
      <c r="C210" s="18">
        <v>8.362E-2</v>
      </c>
      <c r="D210" s="18">
        <v>0</v>
      </c>
      <c r="E210" s="18">
        <v>29.585089400000001</v>
      </c>
      <c r="F210" s="18">
        <v>0</v>
      </c>
      <c r="G210" s="18">
        <v>8.362E-2</v>
      </c>
      <c r="H210" s="18">
        <v>29.585089400000001</v>
      </c>
      <c r="I210" t="str">
        <f>+VLOOKUP('QUANTITY WISE'!$B210,Group!$A$1:$B$500000,2,0)</f>
        <v>Sundry Debtors (Manish)</v>
      </c>
    </row>
    <row r="211" spans="1:9" x14ac:dyDescent="0.25">
      <c r="A211" s="17">
        <f t="shared" si="3"/>
        <v>206</v>
      </c>
      <c r="B211" s="15" t="s">
        <v>23</v>
      </c>
      <c r="C211" s="18">
        <v>0.10506130000000001</v>
      </c>
      <c r="D211" s="18">
        <v>0</v>
      </c>
      <c r="E211" s="18">
        <v>29.174802000000003</v>
      </c>
      <c r="F211" s="18">
        <v>0</v>
      </c>
      <c r="G211" s="18">
        <v>0.10506130000000001</v>
      </c>
      <c r="H211" s="18">
        <v>29.174802000000003</v>
      </c>
      <c r="I211" t="str">
        <f>+VLOOKUP('QUANTITY WISE'!$B211,Group!$A$1:$B$500000,2,0)</f>
        <v>Sundry Debtors (Pankaj Jain)</v>
      </c>
    </row>
    <row r="212" spans="1:9" x14ac:dyDescent="0.25">
      <c r="A212" s="17">
        <f t="shared" si="3"/>
        <v>207</v>
      </c>
      <c r="B212" s="15" t="s">
        <v>72</v>
      </c>
      <c r="C212" s="18">
        <v>0.28368059999999995</v>
      </c>
      <c r="D212" s="18">
        <v>0</v>
      </c>
      <c r="E212" s="18">
        <v>28.738222</v>
      </c>
      <c r="F212" s="18">
        <v>0</v>
      </c>
      <c r="G212" s="18">
        <v>0.28368059999999995</v>
      </c>
      <c r="H212" s="18">
        <v>28.738222</v>
      </c>
      <c r="I212" t="str">
        <f>+VLOOKUP('QUANTITY WISE'!$B212,Group!$A$1:$B$500000,2,0)</f>
        <v>Sundry Debtors (Pawan)</v>
      </c>
    </row>
    <row r="213" spans="1:9" x14ac:dyDescent="0.25">
      <c r="A213" s="17">
        <f t="shared" si="3"/>
        <v>208</v>
      </c>
      <c r="B213" s="15" t="s">
        <v>2004</v>
      </c>
      <c r="C213" s="18">
        <v>9.3421100000000007E-2</v>
      </c>
      <c r="D213" s="18">
        <v>0</v>
      </c>
      <c r="E213" s="18">
        <v>28.4976102</v>
      </c>
      <c r="F213" s="18">
        <v>0</v>
      </c>
      <c r="G213" s="18">
        <v>9.3421100000000007E-2</v>
      </c>
      <c r="H213" s="18">
        <v>28.4976102</v>
      </c>
      <c r="I213" t="str">
        <f>+VLOOKUP('QUANTITY WISE'!$B213,Group!$A$1:$B$500000,2,0)</f>
        <v>Sundry Debtors (Anil Jain)</v>
      </c>
    </row>
    <row r="214" spans="1:9" x14ac:dyDescent="0.25">
      <c r="A214" s="17">
        <f t="shared" si="3"/>
        <v>209</v>
      </c>
      <c r="B214" s="15" t="s">
        <v>10724</v>
      </c>
      <c r="C214" s="18">
        <v>0.1060075</v>
      </c>
      <c r="D214" s="18">
        <v>0</v>
      </c>
      <c r="E214" s="18">
        <v>28.091987499999998</v>
      </c>
      <c r="F214" s="18">
        <v>0</v>
      </c>
      <c r="G214" s="18">
        <v>0.1060075</v>
      </c>
      <c r="H214" s="18">
        <v>28.091987499999998</v>
      </c>
      <c r="I214" t="str">
        <f>+VLOOKUP('QUANTITY WISE'!$B214,Group!$A$1:$B$500000,2,0)</f>
        <v>Sundry Debtors (Anil Jain)</v>
      </c>
    </row>
    <row r="215" spans="1:9" x14ac:dyDescent="0.25">
      <c r="A215" s="17">
        <f t="shared" si="3"/>
        <v>210</v>
      </c>
      <c r="B215" s="15" t="s">
        <v>93</v>
      </c>
      <c r="C215" s="18">
        <v>9.9140000000000006E-2</v>
      </c>
      <c r="D215" s="18">
        <v>0</v>
      </c>
      <c r="E215" s="18">
        <v>27.88785</v>
      </c>
      <c r="F215" s="18">
        <v>0</v>
      </c>
      <c r="G215" s="18">
        <v>9.9140000000000006E-2</v>
      </c>
      <c r="H215" s="18">
        <v>27.88785</v>
      </c>
      <c r="I215" t="str">
        <f>+VLOOKUP('QUANTITY WISE'!$B215,Group!$A$1:$B$500000,2,0)</f>
        <v>Sundry Debtors Export, Bangladesh (Ashish Chahar)</v>
      </c>
    </row>
    <row r="216" spans="1:9" x14ac:dyDescent="0.25">
      <c r="A216" s="17">
        <f t="shared" si="3"/>
        <v>211</v>
      </c>
      <c r="B216" s="15" t="s">
        <v>109</v>
      </c>
      <c r="C216" s="18">
        <v>9.2250200000000004E-2</v>
      </c>
      <c r="D216" s="18">
        <v>0</v>
      </c>
      <c r="E216" s="18">
        <v>27.8203475</v>
      </c>
      <c r="F216" s="18">
        <v>0</v>
      </c>
      <c r="G216" s="18">
        <v>9.2250200000000004E-2</v>
      </c>
      <c r="H216" s="18">
        <v>27.8203475</v>
      </c>
      <c r="I216" t="str">
        <f>+VLOOKUP('QUANTITY WISE'!$B216,Group!$A$1:$B$500000,2,0)</f>
        <v>Sundry Debtors (Pankaj Jain)</v>
      </c>
    </row>
    <row r="217" spans="1:9" x14ac:dyDescent="0.25">
      <c r="A217" s="17">
        <f t="shared" si="3"/>
        <v>212</v>
      </c>
      <c r="B217" s="15" t="s">
        <v>293</v>
      </c>
      <c r="C217" s="18">
        <v>0.13217600000000002</v>
      </c>
      <c r="D217" s="18">
        <v>0</v>
      </c>
      <c r="E217" s="18">
        <v>27.813396900000004</v>
      </c>
      <c r="F217" s="18">
        <v>0</v>
      </c>
      <c r="G217" s="18">
        <v>0.13217600000000002</v>
      </c>
      <c r="H217" s="18">
        <v>27.813396900000004</v>
      </c>
      <c r="I217" t="str">
        <f>+VLOOKUP('QUANTITY WISE'!$B217,Group!$A$1:$B$500000,2,0)</f>
        <v>Sundry Debtors Export, Bangladesh (Ashish Chahar)</v>
      </c>
    </row>
    <row r="218" spans="1:9" x14ac:dyDescent="0.25">
      <c r="A218" s="17">
        <f t="shared" si="3"/>
        <v>213</v>
      </c>
      <c r="B218" s="15" t="s">
        <v>18909</v>
      </c>
      <c r="C218" s="18">
        <v>0.15038750000000001</v>
      </c>
      <c r="D218" s="18">
        <v>0</v>
      </c>
      <c r="E218" s="18">
        <v>27.659268999999998</v>
      </c>
      <c r="F218" s="18">
        <v>0</v>
      </c>
      <c r="G218" s="18">
        <v>0.15038750000000001</v>
      </c>
      <c r="H218" s="18">
        <v>27.659268999999998</v>
      </c>
      <c r="I218" t="str">
        <f>+VLOOKUP('QUANTITY WISE'!$B218,Group!$A$1:$B$500000,2,0)</f>
        <v>Sundry Debtors (Pankaj Jain)</v>
      </c>
    </row>
    <row r="219" spans="1:9" x14ac:dyDescent="0.25">
      <c r="A219" s="17">
        <f t="shared" si="3"/>
        <v>214</v>
      </c>
      <c r="B219" s="15" t="s">
        <v>1713</v>
      </c>
      <c r="C219" s="18">
        <v>0.129355</v>
      </c>
      <c r="D219" s="18">
        <v>0</v>
      </c>
      <c r="E219" s="18">
        <v>27.164549999999998</v>
      </c>
      <c r="F219" s="18">
        <v>0</v>
      </c>
      <c r="G219" s="18">
        <v>0.129355</v>
      </c>
      <c r="H219" s="18">
        <v>27.164549999999998</v>
      </c>
      <c r="I219" t="str">
        <f>+VLOOKUP('QUANTITY WISE'!$B219,Group!$A$1:$B$500000,2,0)</f>
        <v>Sundry Debtors (Ravi)</v>
      </c>
    </row>
    <row r="220" spans="1:9" x14ac:dyDescent="0.25">
      <c r="A220" s="17">
        <f t="shared" si="3"/>
        <v>215</v>
      </c>
      <c r="B220" s="15" t="s">
        <v>209</v>
      </c>
      <c r="C220" s="18">
        <v>0.10765770000000001</v>
      </c>
      <c r="D220" s="18">
        <v>0</v>
      </c>
      <c r="E220" s="18">
        <v>26.744230499999997</v>
      </c>
      <c r="F220" s="18">
        <v>0</v>
      </c>
      <c r="G220" s="18">
        <v>0.10765770000000001</v>
      </c>
      <c r="H220" s="18">
        <v>26.744230499999997</v>
      </c>
      <c r="I220" t="str">
        <f>+VLOOKUP('QUANTITY WISE'!$B220,Group!$A$1:$B$500000,2,0)</f>
        <v>Sundry Debtors Export, Bangladesh (Ashish Chahar)</v>
      </c>
    </row>
    <row r="221" spans="1:9" x14ac:dyDescent="0.25">
      <c r="A221" s="17">
        <f t="shared" si="3"/>
        <v>216</v>
      </c>
      <c r="B221" s="15" t="s">
        <v>301</v>
      </c>
      <c r="C221" s="18">
        <v>0.1048085</v>
      </c>
      <c r="D221" s="18">
        <v>0</v>
      </c>
      <c r="E221" s="18">
        <v>26.648745000000002</v>
      </c>
      <c r="F221" s="18">
        <v>0</v>
      </c>
      <c r="G221" s="18">
        <v>0.1048085</v>
      </c>
      <c r="H221" s="18">
        <v>26.648745000000002</v>
      </c>
      <c r="I221" t="str">
        <f>+VLOOKUP('QUANTITY WISE'!$B221,Group!$A$1:$B$500000,2,0)</f>
        <v>Sundry Debtors (Neeraj Kapoor)</v>
      </c>
    </row>
    <row r="222" spans="1:9" x14ac:dyDescent="0.25">
      <c r="A222" s="17">
        <f t="shared" si="3"/>
        <v>217</v>
      </c>
      <c r="B222" s="15" t="s">
        <v>288</v>
      </c>
      <c r="C222" s="18">
        <v>0.12532750000000001</v>
      </c>
      <c r="D222" s="18">
        <v>0</v>
      </c>
      <c r="E222" s="18">
        <v>26.100512500000001</v>
      </c>
      <c r="F222" s="18">
        <v>0</v>
      </c>
      <c r="G222" s="18">
        <v>0.12532750000000001</v>
      </c>
      <c r="H222" s="18">
        <v>26.100512500000001</v>
      </c>
      <c r="I222" t="str">
        <f>+VLOOKUP('QUANTITY WISE'!$B222,Group!$A$1:$B$500000,2,0)</f>
        <v>Sundry Debtors (Manish)</v>
      </c>
    </row>
    <row r="223" spans="1:9" x14ac:dyDescent="0.25">
      <c r="A223" s="17">
        <f t="shared" si="3"/>
        <v>218</v>
      </c>
      <c r="B223" s="15" t="s">
        <v>367</v>
      </c>
      <c r="C223" s="18">
        <v>0.1040175</v>
      </c>
      <c r="D223" s="18">
        <v>0</v>
      </c>
      <c r="E223" s="18">
        <v>25.476642500000001</v>
      </c>
      <c r="F223" s="18">
        <v>0</v>
      </c>
      <c r="G223" s="18">
        <v>0.1040175</v>
      </c>
      <c r="H223" s="18">
        <v>25.476642500000001</v>
      </c>
      <c r="I223" t="str">
        <f>+VLOOKUP('QUANTITY WISE'!$B223,Group!$A$1:$B$500000,2,0)</f>
        <v>Sundry Debtors (Pankaj Jain)</v>
      </c>
    </row>
    <row r="224" spans="1:9" x14ac:dyDescent="0.25">
      <c r="A224" s="17">
        <f t="shared" si="3"/>
        <v>219</v>
      </c>
      <c r="B224" s="15" t="s">
        <v>178</v>
      </c>
      <c r="C224" s="18">
        <v>0.14458190000000001</v>
      </c>
      <c r="D224" s="18">
        <v>0</v>
      </c>
      <c r="E224" s="18">
        <v>25.300157000000002</v>
      </c>
      <c r="F224" s="18">
        <v>0</v>
      </c>
      <c r="G224" s="18">
        <v>0.14458190000000001</v>
      </c>
      <c r="H224" s="18">
        <v>25.300157000000002</v>
      </c>
      <c r="I224" t="str">
        <f>+VLOOKUP('QUANTITY WISE'!$B224,Group!$A$1:$B$500000,2,0)</f>
        <v>Sundry Debtors (Sanjeev Sadana)</v>
      </c>
    </row>
    <row r="225" spans="1:9" x14ac:dyDescent="0.25">
      <c r="A225" s="17">
        <f t="shared" si="3"/>
        <v>220</v>
      </c>
      <c r="B225" s="15" t="s">
        <v>287</v>
      </c>
      <c r="C225" s="18">
        <v>1.0750176</v>
      </c>
      <c r="D225" s="18">
        <v>0</v>
      </c>
      <c r="E225" s="18">
        <v>25.073235500000003</v>
      </c>
      <c r="F225" s="18">
        <v>0</v>
      </c>
      <c r="G225" s="18">
        <v>1.0750176</v>
      </c>
      <c r="H225" s="18">
        <v>25.073235500000003</v>
      </c>
      <c r="I225" t="str">
        <f>+VLOOKUP('QUANTITY WISE'!$B225,Group!$A$1:$B$500000,2,0)</f>
        <v>Sundry Debtors Export, Other (Ashish Chahar)</v>
      </c>
    </row>
    <row r="226" spans="1:9" x14ac:dyDescent="0.25">
      <c r="A226" s="17">
        <f t="shared" si="3"/>
        <v>221</v>
      </c>
      <c r="B226" s="15" t="s">
        <v>276</v>
      </c>
      <c r="C226" s="18">
        <v>8.5339999999999999E-2</v>
      </c>
      <c r="D226" s="18">
        <v>7.1124999999999999E-3</v>
      </c>
      <c r="E226" s="18">
        <v>24.680040000000002</v>
      </c>
      <c r="F226" s="18">
        <v>0.32813750000000003</v>
      </c>
      <c r="G226" s="18">
        <v>9.2452500000000007E-2</v>
      </c>
      <c r="H226" s="18">
        <v>25.008177499999999</v>
      </c>
      <c r="I226" t="str">
        <f>+VLOOKUP('QUANTITY WISE'!$B226,Group!$A$1:$B$500000,2,0)</f>
        <v>Sundry Debtors (Neeraj Kapoor)</v>
      </c>
    </row>
    <row r="227" spans="1:9" x14ac:dyDescent="0.25">
      <c r="A227" s="17">
        <f t="shared" si="3"/>
        <v>222</v>
      </c>
      <c r="B227" s="15" t="s">
        <v>236</v>
      </c>
      <c r="C227" s="18">
        <v>0.1109048</v>
      </c>
      <c r="D227" s="18">
        <v>0</v>
      </c>
      <c r="E227" s="18">
        <v>24.590110800000001</v>
      </c>
      <c r="F227" s="18">
        <v>0</v>
      </c>
      <c r="G227" s="18">
        <v>0.1109048</v>
      </c>
      <c r="H227" s="18">
        <v>24.590110800000001</v>
      </c>
      <c r="I227" t="str">
        <f>+VLOOKUP('QUANTITY WISE'!$B227,Group!$A$1:$B$500000,2,0)</f>
        <v>Sundry Debtors (Ashish Chahar)</v>
      </c>
    </row>
    <row r="228" spans="1:9" x14ac:dyDescent="0.25">
      <c r="A228" s="17">
        <f t="shared" si="3"/>
        <v>223</v>
      </c>
      <c r="B228" s="15" t="s">
        <v>271</v>
      </c>
      <c r="C228" s="18">
        <v>9.00701E-2</v>
      </c>
      <c r="D228" s="18">
        <v>0</v>
      </c>
      <c r="E228" s="18">
        <v>24.499067200000002</v>
      </c>
      <c r="F228" s="18">
        <v>0</v>
      </c>
      <c r="G228" s="18">
        <v>9.00701E-2</v>
      </c>
      <c r="H228" s="18">
        <v>24.499067200000002</v>
      </c>
      <c r="I228" t="str">
        <f>+VLOOKUP('QUANTITY WISE'!$B228,Group!$A$1:$B$500000,2,0)</f>
        <v>Sundry Debtors Export, Bangladesh (Ashish Chahar)</v>
      </c>
    </row>
    <row r="229" spans="1:9" x14ac:dyDescent="0.25">
      <c r="A229" s="17">
        <f t="shared" si="3"/>
        <v>224</v>
      </c>
      <c r="B229" s="15" t="s">
        <v>6385</v>
      </c>
      <c r="C229" s="18">
        <v>7.9680000000000001E-2</v>
      </c>
      <c r="D229" s="18">
        <v>0</v>
      </c>
      <c r="E229" s="18">
        <v>24.112236800000002</v>
      </c>
      <c r="F229" s="18">
        <v>0</v>
      </c>
      <c r="G229" s="18">
        <v>7.9680000000000001E-2</v>
      </c>
      <c r="H229" s="18">
        <v>24.112236800000002</v>
      </c>
      <c r="I229" t="str">
        <f>+VLOOKUP('QUANTITY WISE'!$B229,Group!$A$1:$B$500000,2,0)</f>
        <v>Sundry Debtors Export, Srilanka (Ashish Chahar)</v>
      </c>
    </row>
    <row r="230" spans="1:9" x14ac:dyDescent="0.25">
      <c r="A230" s="17">
        <f t="shared" si="3"/>
        <v>225</v>
      </c>
      <c r="B230" s="15" t="s">
        <v>11058</v>
      </c>
      <c r="C230" s="18">
        <v>0.1008975</v>
      </c>
      <c r="D230" s="18">
        <v>0</v>
      </c>
      <c r="E230" s="18">
        <v>23.710912499999999</v>
      </c>
      <c r="F230" s="18">
        <v>0</v>
      </c>
      <c r="G230" s="18">
        <v>0.1008975</v>
      </c>
      <c r="H230" s="18">
        <v>23.710912499999999</v>
      </c>
      <c r="I230" t="str">
        <f>+VLOOKUP('QUANTITY WISE'!$B230,Group!$A$1:$B$500000,2,0)</f>
        <v>Sundry Debtors (Dhanesh Jain)</v>
      </c>
    </row>
    <row r="231" spans="1:9" x14ac:dyDescent="0.25">
      <c r="A231" s="17">
        <f t="shared" si="3"/>
        <v>226</v>
      </c>
      <c r="B231" s="15" t="s">
        <v>102</v>
      </c>
      <c r="C231" s="18">
        <v>0</v>
      </c>
      <c r="D231" s="18">
        <v>0.68179850000000009</v>
      </c>
      <c r="E231" s="18">
        <v>0</v>
      </c>
      <c r="F231" s="18">
        <v>23.370152099999999</v>
      </c>
      <c r="G231" s="18">
        <v>0.68179850000000009</v>
      </c>
      <c r="H231" s="18">
        <v>23.370152099999999</v>
      </c>
      <c r="I231" t="str">
        <f>+VLOOKUP('QUANTITY WISE'!$B231,Group!$A$1:$B$500000,2,0)</f>
        <v>Sundry Debtors (Ashish Chahar)</v>
      </c>
    </row>
    <row r="232" spans="1:9" x14ac:dyDescent="0.25">
      <c r="A232" s="17">
        <f t="shared" si="3"/>
        <v>227</v>
      </c>
      <c r="B232" s="15" t="s">
        <v>291</v>
      </c>
      <c r="C232" s="18">
        <v>6.8817700000000009E-2</v>
      </c>
      <c r="D232" s="18">
        <v>0</v>
      </c>
      <c r="E232" s="18">
        <v>23.113711000000002</v>
      </c>
      <c r="F232" s="18">
        <v>0</v>
      </c>
      <c r="G232" s="18">
        <v>6.8817700000000009E-2</v>
      </c>
      <c r="H232" s="18">
        <v>23.113711000000002</v>
      </c>
      <c r="I232" t="str">
        <f>+VLOOKUP('QUANTITY WISE'!$B232,Group!$A$1:$B$500000,2,0)</f>
        <v>Sundry Debtors Export, Srilanka (Ashish Chahar)</v>
      </c>
    </row>
    <row r="233" spans="1:9" x14ac:dyDescent="0.25">
      <c r="A233" s="17">
        <f t="shared" si="3"/>
        <v>228</v>
      </c>
      <c r="B233" s="15" t="s">
        <v>355</v>
      </c>
      <c r="C233" s="18">
        <v>9.6657499999999993E-2</v>
      </c>
      <c r="D233" s="18">
        <v>0</v>
      </c>
      <c r="E233" s="18">
        <v>22.9078275</v>
      </c>
      <c r="F233" s="18">
        <v>0</v>
      </c>
      <c r="G233" s="18">
        <v>9.6657499999999993E-2</v>
      </c>
      <c r="H233" s="18">
        <v>22.9078275</v>
      </c>
      <c r="I233" t="str">
        <f>+VLOOKUP('QUANTITY WISE'!$B233,Group!$A$1:$B$500000,2,0)</f>
        <v>Sundry Debtors (Neeraj Kapoor)</v>
      </c>
    </row>
    <row r="234" spans="1:9" x14ac:dyDescent="0.25">
      <c r="A234" s="17">
        <f t="shared" si="3"/>
        <v>229</v>
      </c>
      <c r="B234" s="15" t="s">
        <v>10615</v>
      </c>
      <c r="C234" s="18">
        <v>0.87827389999999983</v>
      </c>
      <c r="D234" s="18">
        <v>0</v>
      </c>
      <c r="E234" s="18">
        <v>22.791151499999998</v>
      </c>
      <c r="F234" s="18">
        <v>0</v>
      </c>
      <c r="G234" s="18">
        <v>0.87827389999999983</v>
      </c>
      <c r="H234" s="18">
        <v>22.791151499999998</v>
      </c>
      <c r="I234" t="str">
        <f>+VLOOKUP('QUANTITY WISE'!$B234,Group!$A$1:$B$500000,2,0)</f>
        <v>Sundry Debtors (Pankaj Jain)</v>
      </c>
    </row>
    <row r="235" spans="1:9" x14ac:dyDescent="0.25">
      <c r="A235" s="17">
        <f t="shared" si="3"/>
        <v>230</v>
      </c>
      <c r="B235" s="15" t="s">
        <v>379</v>
      </c>
      <c r="C235" s="18">
        <v>9.5210000000000003E-2</v>
      </c>
      <c r="D235" s="18">
        <v>0</v>
      </c>
      <c r="E235" s="18">
        <v>22.659980000000001</v>
      </c>
      <c r="F235" s="18">
        <v>0</v>
      </c>
      <c r="G235" s="18">
        <v>9.5210000000000003E-2</v>
      </c>
      <c r="H235" s="18">
        <v>22.659980000000001</v>
      </c>
      <c r="I235" t="str">
        <f>+VLOOKUP('QUANTITY WISE'!$B235,Group!$A$1:$B$500000,2,0)</f>
        <v>Sundry Debtors (Sanjeev Sadana)</v>
      </c>
    </row>
    <row r="236" spans="1:9" x14ac:dyDescent="0.25">
      <c r="A236" s="17">
        <f t="shared" si="3"/>
        <v>231</v>
      </c>
      <c r="B236" s="15" t="s">
        <v>6655</v>
      </c>
      <c r="C236" s="18">
        <v>8.771459999999999E-2</v>
      </c>
      <c r="D236" s="18">
        <v>0</v>
      </c>
      <c r="E236" s="18">
        <v>21.481276999999999</v>
      </c>
      <c r="F236" s="18">
        <v>0</v>
      </c>
      <c r="G236" s="18">
        <v>8.771459999999999E-2</v>
      </c>
      <c r="H236" s="18">
        <v>21.481276999999999</v>
      </c>
      <c r="I236" t="str">
        <f>+VLOOKUP('QUANTITY WISE'!$B236,Group!$A$1:$B$500000,2,0)</f>
        <v>Sundry Debtors (Ashish Chahar)</v>
      </c>
    </row>
    <row r="237" spans="1:9" x14ac:dyDescent="0.25">
      <c r="A237" s="17">
        <f t="shared" si="3"/>
        <v>232</v>
      </c>
      <c r="B237" s="15" t="s">
        <v>100</v>
      </c>
      <c r="C237" s="18">
        <v>5.2685000000000003E-2</v>
      </c>
      <c r="D237" s="18">
        <v>0.10731199999999999</v>
      </c>
      <c r="E237" s="18">
        <v>16.160775000000001</v>
      </c>
      <c r="F237" s="18">
        <v>4.8971578000000004</v>
      </c>
      <c r="G237" s="18">
        <v>0.159997</v>
      </c>
      <c r="H237" s="18">
        <v>21.057932800000003</v>
      </c>
      <c r="I237" t="str">
        <f>+VLOOKUP('QUANTITY WISE'!$B237,Group!$A$1:$B$500000,2,0)</f>
        <v>Sundry Debtors (Neeraj Kapoor)</v>
      </c>
    </row>
    <row r="238" spans="1:9" x14ac:dyDescent="0.25">
      <c r="A238" s="17">
        <f t="shared" si="3"/>
        <v>233</v>
      </c>
      <c r="B238" s="15" t="s">
        <v>2804</v>
      </c>
      <c r="C238" s="18">
        <v>7.8417600000000004E-2</v>
      </c>
      <c r="D238" s="18">
        <v>0</v>
      </c>
      <c r="E238" s="18">
        <v>21.054208299999999</v>
      </c>
      <c r="F238" s="18">
        <v>0</v>
      </c>
      <c r="G238" s="18">
        <v>7.8417600000000004E-2</v>
      </c>
      <c r="H238" s="18">
        <v>21.054208299999999</v>
      </c>
      <c r="I238" t="str">
        <f>+VLOOKUP('QUANTITY WISE'!$B238,Group!$A$1:$B$500000,2,0)</f>
        <v>Sundry Debtors (Ashish Chahar)</v>
      </c>
    </row>
    <row r="239" spans="1:9" x14ac:dyDescent="0.25">
      <c r="A239" s="17">
        <f t="shared" si="3"/>
        <v>234</v>
      </c>
      <c r="B239" s="15" t="s">
        <v>4810</v>
      </c>
      <c r="C239" s="18">
        <v>8.1612600000000007E-2</v>
      </c>
      <c r="D239" s="18">
        <v>0</v>
      </c>
      <c r="E239" s="18">
        <v>20.959902499999998</v>
      </c>
      <c r="F239" s="18">
        <v>0</v>
      </c>
      <c r="G239" s="18">
        <v>8.1612600000000007E-2</v>
      </c>
      <c r="H239" s="18">
        <v>20.959902499999998</v>
      </c>
      <c r="I239" t="str">
        <f>+VLOOKUP('QUANTITY WISE'!$B239,Group!$A$1:$B$500000,2,0)</f>
        <v>Sundry Debtors (Pankaj Jain)</v>
      </c>
    </row>
    <row r="240" spans="1:9" x14ac:dyDescent="0.25">
      <c r="A240" s="17">
        <f t="shared" si="3"/>
        <v>235</v>
      </c>
      <c r="B240" s="15" t="s">
        <v>108</v>
      </c>
      <c r="C240" s="18">
        <v>0.10323030000000001</v>
      </c>
      <c r="D240" s="18">
        <v>0</v>
      </c>
      <c r="E240" s="18">
        <v>20.884647000000001</v>
      </c>
      <c r="F240" s="18">
        <v>0</v>
      </c>
      <c r="G240" s="18">
        <v>0.10323030000000001</v>
      </c>
      <c r="H240" s="18">
        <v>20.884647000000001</v>
      </c>
      <c r="I240" t="str">
        <f>+VLOOKUP('QUANTITY WISE'!$B240,Group!$A$1:$B$500000,2,0)</f>
        <v>Sundry Debtors (O.P. Sadana)</v>
      </c>
    </row>
    <row r="241" spans="1:9" x14ac:dyDescent="0.25">
      <c r="A241" s="17">
        <f t="shared" si="3"/>
        <v>236</v>
      </c>
      <c r="B241" s="15" t="s">
        <v>1105</v>
      </c>
      <c r="C241" s="18">
        <v>7.4529999999999999E-2</v>
      </c>
      <c r="D241" s="18">
        <v>0</v>
      </c>
      <c r="E241" s="18">
        <v>20.8706824</v>
      </c>
      <c r="F241" s="18">
        <v>0</v>
      </c>
      <c r="G241" s="18">
        <v>7.4529999999999999E-2</v>
      </c>
      <c r="H241" s="18">
        <v>20.8706824</v>
      </c>
      <c r="I241" t="str">
        <f>+VLOOKUP('QUANTITY WISE'!$B241,Group!$A$1:$B$500000,2,0)</f>
        <v>Sundry Debtors (Neeraj Kapoor)</v>
      </c>
    </row>
    <row r="242" spans="1:9" x14ac:dyDescent="0.25">
      <c r="A242" s="17">
        <f t="shared" si="3"/>
        <v>237</v>
      </c>
      <c r="B242" s="15" t="s">
        <v>6999</v>
      </c>
      <c r="C242" s="18">
        <v>7.8527700000000006E-2</v>
      </c>
      <c r="D242" s="18">
        <v>0</v>
      </c>
      <c r="E242" s="18">
        <v>20.8098405</v>
      </c>
      <c r="F242" s="18">
        <v>0</v>
      </c>
      <c r="G242" s="18">
        <v>7.8527700000000006E-2</v>
      </c>
      <c r="H242" s="18">
        <v>20.8098405</v>
      </c>
      <c r="I242" t="str">
        <f>+VLOOKUP('QUANTITY WISE'!$B242,Group!$A$1:$B$500000,2,0)</f>
        <v>Sundry Debtors (Pankaj Jain)</v>
      </c>
    </row>
    <row r="243" spans="1:9" x14ac:dyDescent="0.25">
      <c r="A243" s="17">
        <f t="shared" si="3"/>
        <v>238</v>
      </c>
      <c r="B243" s="15" t="s">
        <v>8863</v>
      </c>
      <c r="C243" s="18">
        <v>8.7449899999999997E-2</v>
      </c>
      <c r="D243" s="18">
        <v>0</v>
      </c>
      <c r="E243" s="18">
        <v>20.687882600000002</v>
      </c>
      <c r="F243" s="18">
        <v>0</v>
      </c>
      <c r="G243" s="18">
        <v>8.7449899999999997E-2</v>
      </c>
      <c r="H243" s="18">
        <v>20.687882600000002</v>
      </c>
      <c r="I243" t="str">
        <f>+VLOOKUP('QUANTITY WISE'!$B243,Group!$A$1:$B$500000,2,0)</f>
        <v>Sundry Debtors (Ashish Chahar)</v>
      </c>
    </row>
    <row r="244" spans="1:9" x14ac:dyDescent="0.25">
      <c r="A244" s="17">
        <f t="shared" si="3"/>
        <v>239</v>
      </c>
      <c r="B244" s="15" t="s">
        <v>375</v>
      </c>
      <c r="C244" s="18">
        <v>6.9767499999999996E-2</v>
      </c>
      <c r="D244" s="18">
        <v>0</v>
      </c>
      <c r="E244" s="18">
        <v>20.556703300000002</v>
      </c>
      <c r="F244" s="18">
        <v>0</v>
      </c>
      <c r="G244" s="18">
        <v>6.9767499999999996E-2</v>
      </c>
      <c r="H244" s="18">
        <v>20.556703300000002</v>
      </c>
      <c r="I244" t="str">
        <f>+VLOOKUP('QUANTITY WISE'!$B244,Group!$A$1:$B$500000,2,0)</f>
        <v>Sundry Debtors (Ashish Chahar)</v>
      </c>
    </row>
    <row r="245" spans="1:9" x14ac:dyDescent="0.25">
      <c r="A245" s="17">
        <f t="shared" si="3"/>
        <v>240</v>
      </c>
      <c r="B245" s="15" t="s">
        <v>143</v>
      </c>
      <c r="C245" s="18">
        <v>9.6217799999999992E-2</v>
      </c>
      <c r="D245" s="18">
        <v>0</v>
      </c>
      <c r="E245" s="18">
        <v>20.528078000000001</v>
      </c>
      <c r="F245" s="18">
        <v>0</v>
      </c>
      <c r="G245" s="18">
        <v>9.6217799999999992E-2</v>
      </c>
      <c r="H245" s="18">
        <v>20.528078000000001</v>
      </c>
      <c r="I245" t="str">
        <f>+VLOOKUP('QUANTITY WISE'!$B245,Group!$A$1:$B$500000,2,0)</f>
        <v>Sundry Debtors (Neeraj Kapoor)</v>
      </c>
    </row>
    <row r="246" spans="1:9" x14ac:dyDescent="0.25">
      <c r="A246" s="17">
        <f t="shared" si="3"/>
        <v>241</v>
      </c>
      <c r="B246" s="15" t="s">
        <v>52</v>
      </c>
      <c r="C246" s="18">
        <v>6.7817500000000003E-2</v>
      </c>
      <c r="D246" s="18">
        <v>0</v>
      </c>
      <c r="E246" s="18">
        <v>20.1456625</v>
      </c>
      <c r="F246" s="18">
        <v>0</v>
      </c>
      <c r="G246" s="18">
        <v>6.7817500000000003E-2</v>
      </c>
      <c r="H246" s="18">
        <v>20.1456625</v>
      </c>
      <c r="I246" t="str">
        <f>+VLOOKUP('QUANTITY WISE'!$B246,Group!$A$1:$B$500000,2,0)</f>
        <v>Sundry Debtors (Pankaj Jain)</v>
      </c>
    </row>
    <row r="247" spans="1:9" x14ac:dyDescent="0.25">
      <c r="A247" s="17">
        <f t="shared" si="3"/>
        <v>242</v>
      </c>
      <c r="B247" s="15" t="s">
        <v>41</v>
      </c>
      <c r="C247" s="18">
        <v>1.2E-4</v>
      </c>
      <c r="D247" s="18">
        <v>0.25577040000000006</v>
      </c>
      <c r="E247" s="18">
        <v>0.03</v>
      </c>
      <c r="F247" s="18">
        <v>19.814169</v>
      </c>
      <c r="G247" s="18">
        <v>0.25589040000000007</v>
      </c>
      <c r="H247" s="18">
        <v>19.844169000000001</v>
      </c>
      <c r="I247" t="str">
        <f>+VLOOKUP('QUANTITY WISE'!$B247,Group!$A$1:$B$500000,2,0)</f>
        <v>Sundry Debtors (Neeraj Kapoor)</v>
      </c>
    </row>
    <row r="248" spans="1:9" x14ac:dyDescent="0.25">
      <c r="A248" s="17">
        <f t="shared" si="3"/>
        <v>243</v>
      </c>
      <c r="B248" s="15" t="s">
        <v>4257</v>
      </c>
      <c r="C248" s="18">
        <v>7.3474999999999999E-2</v>
      </c>
      <c r="D248" s="18">
        <v>0</v>
      </c>
      <c r="E248" s="18">
        <v>19.591512999999999</v>
      </c>
      <c r="F248" s="18">
        <v>0</v>
      </c>
      <c r="G248" s="18">
        <v>7.3474999999999999E-2</v>
      </c>
      <c r="H248" s="18">
        <v>19.591512999999999</v>
      </c>
      <c r="I248" t="str">
        <f>+VLOOKUP('QUANTITY WISE'!$B248,Group!$A$1:$B$500000,2,0)</f>
        <v>Sundry Debtors (Neeraj Kapoor)</v>
      </c>
    </row>
    <row r="249" spans="1:9" x14ac:dyDescent="0.25">
      <c r="A249" s="17">
        <f t="shared" si="3"/>
        <v>244</v>
      </c>
      <c r="B249" s="15" t="s">
        <v>192</v>
      </c>
      <c r="C249" s="18">
        <v>5.1595000000000002E-2</v>
      </c>
      <c r="D249" s="18">
        <v>0</v>
      </c>
      <c r="E249" s="18">
        <v>19.447875</v>
      </c>
      <c r="F249" s="18">
        <v>0</v>
      </c>
      <c r="G249" s="18">
        <v>5.1595000000000002E-2</v>
      </c>
      <c r="H249" s="18">
        <v>19.447875</v>
      </c>
      <c r="I249" t="str">
        <f>+VLOOKUP('QUANTITY WISE'!$B249,Group!$A$1:$B$500000,2,0)</f>
        <v>Sundry Debtors Export, Bangladesh (Ashish Chahar)</v>
      </c>
    </row>
    <row r="250" spans="1:9" x14ac:dyDescent="0.25">
      <c r="A250" s="17">
        <f t="shared" si="3"/>
        <v>245</v>
      </c>
      <c r="B250" s="15" t="s">
        <v>283</v>
      </c>
      <c r="C250" s="18">
        <v>6.2309999999999997E-2</v>
      </c>
      <c r="D250" s="18">
        <v>0</v>
      </c>
      <c r="E250" s="18">
        <v>19.251049999999999</v>
      </c>
      <c r="F250" s="18">
        <v>0</v>
      </c>
      <c r="G250" s="18">
        <v>6.2309999999999997E-2</v>
      </c>
      <c r="H250" s="18">
        <v>19.251049999999999</v>
      </c>
      <c r="I250" t="str">
        <f>+VLOOKUP('QUANTITY WISE'!$B250,Group!$A$1:$B$500000,2,0)</f>
        <v>Sundry Debtors (Neeraj Kapoor)</v>
      </c>
    </row>
    <row r="251" spans="1:9" x14ac:dyDescent="0.25">
      <c r="A251" s="17">
        <f t="shared" si="3"/>
        <v>246</v>
      </c>
      <c r="B251" s="15" t="s">
        <v>162</v>
      </c>
      <c r="C251" s="18">
        <v>5.0132500000000003E-2</v>
      </c>
      <c r="D251" s="18">
        <v>0</v>
      </c>
      <c r="E251" s="18">
        <v>18.972225000000002</v>
      </c>
      <c r="F251" s="18">
        <v>0</v>
      </c>
      <c r="G251" s="18">
        <v>5.0132500000000003E-2</v>
      </c>
      <c r="H251" s="18">
        <v>18.972225000000002</v>
      </c>
      <c r="I251" t="str">
        <f>+VLOOKUP('QUANTITY WISE'!$B251,Group!$A$1:$B$500000,2,0)</f>
        <v>Sundry Debtors (Neeraj Kapoor)</v>
      </c>
    </row>
    <row r="252" spans="1:9" x14ac:dyDescent="0.25">
      <c r="A252" s="17">
        <f t="shared" si="3"/>
        <v>247</v>
      </c>
      <c r="B252" s="15" t="s">
        <v>45</v>
      </c>
      <c r="C252" s="18">
        <v>4.0057500000000003E-2</v>
      </c>
      <c r="D252" s="18">
        <v>0.21432200000000001</v>
      </c>
      <c r="E252" s="18">
        <v>10.495065</v>
      </c>
      <c r="F252" s="18">
        <v>8.3957494999999991</v>
      </c>
      <c r="G252" s="18">
        <v>0.25437949999999998</v>
      </c>
      <c r="H252" s="18">
        <v>18.890814500000001</v>
      </c>
      <c r="I252" t="str">
        <f>+VLOOKUP('QUANTITY WISE'!$B252,Group!$A$1:$B$500000,2,0)</f>
        <v>Sundry Debtors (Ashish Chahar)</v>
      </c>
    </row>
    <row r="253" spans="1:9" x14ac:dyDescent="0.25">
      <c r="A253" s="17">
        <f t="shared" si="3"/>
        <v>248</v>
      </c>
      <c r="B253" s="15" t="s">
        <v>231</v>
      </c>
      <c r="C253" s="18">
        <v>7.4367500000000003E-2</v>
      </c>
      <c r="D253" s="18">
        <v>0</v>
      </c>
      <c r="E253" s="18">
        <v>18.74061</v>
      </c>
      <c r="F253" s="18">
        <v>0</v>
      </c>
      <c r="G253" s="18">
        <v>7.4367500000000003E-2</v>
      </c>
      <c r="H253" s="18">
        <v>18.74061</v>
      </c>
      <c r="I253" t="str">
        <f>+VLOOKUP('QUANTITY WISE'!$B253,Group!$A$1:$B$500000,2,0)</f>
        <v>Sundry Debtors Export, Srilanka (Ashish Chahar)</v>
      </c>
    </row>
    <row r="254" spans="1:9" x14ac:dyDescent="0.25">
      <c r="A254" s="17">
        <f t="shared" si="3"/>
        <v>249</v>
      </c>
      <c r="B254" s="15" t="s">
        <v>277</v>
      </c>
      <c r="C254" s="18">
        <v>6.30439E-2</v>
      </c>
      <c r="D254" s="18">
        <v>0</v>
      </c>
      <c r="E254" s="18">
        <v>18.611683799999998</v>
      </c>
      <c r="F254" s="18">
        <v>0</v>
      </c>
      <c r="G254" s="18">
        <v>6.30439E-2</v>
      </c>
      <c r="H254" s="18">
        <v>18.611683799999998</v>
      </c>
      <c r="I254" t="str">
        <f>+VLOOKUP('QUANTITY WISE'!$B254,Group!$A$1:$B$500000,2,0)</f>
        <v>Sundry Debtors (Pankaj Jain)</v>
      </c>
    </row>
    <row r="255" spans="1:9" x14ac:dyDescent="0.25">
      <c r="A255" s="17">
        <f t="shared" si="3"/>
        <v>250</v>
      </c>
      <c r="B255" s="15" t="s">
        <v>233</v>
      </c>
      <c r="C255" s="18">
        <v>6.9167500000000007E-2</v>
      </c>
      <c r="D255" s="18">
        <v>0</v>
      </c>
      <c r="E255" s="18">
        <v>18.344989999999999</v>
      </c>
      <c r="F255" s="18">
        <v>0</v>
      </c>
      <c r="G255" s="18">
        <v>6.9167500000000007E-2</v>
      </c>
      <c r="H255" s="18">
        <v>18.344989999999999</v>
      </c>
      <c r="I255" t="str">
        <f>+VLOOKUP('QUANTITY WISE'!$B255,Group!$A$1:$B$500000,2,0)</f>
        <v>Sundry Debtors (Dhanesh Jain)</v>
      </c>
    </row>
    <row r="256" spans="1:9" x14ac:dyDescent="0.25">
      <c r="A256" s="17">
        <f t="shared" si="3"/>
        <v>251</v>
      </c>
      <c r="B256" s="15" t="s">
        <v>267</v>
      </c>
      <c r="C256" s="18">
        <v>6.1578500000000001E-2</v>
      </c>
      <c r="D256" s="18">
        <v>0</v>
      </c>
      <c r="E256" s="18">
        <v>18.181452499999999</v>
      </c>
      <c r="F256" s="18">
        <v>0</v>
      </c>
      <c r="G256" s="18">
        <v>6.1578500000000001E-2</v>
      </c>
      <c r="H256" s="18">
        <v>18.181452499999999</v>
      </c>
      <c r="I256" t="str">
        <f>+VLOOKUP('QUANTITY WISE'!$B256,Group!$A$1:$B$500000,2,0)</f>
        <v>Sundry Debtors (Pankaj Jain)</v>
      </c>
    </row>
    <row r="257" spans="1:9" x14ac:dyDescent="0.25">
      <c r="A257" s="17">
        <f t="shared" si="3"/>
        <v>252</v>
      </c>
      <c r="B257" s="15" t="s">
        <v>149</v>
      </c>
      <c r="C257" s="18">
        <v>6.3132499999999994E-2</v>
      </c>
      <c r="D257" s="18">
        <v>0</v>
      </c>
      <c r="E257" s="18">
        <v>18.1253125</v>
      </c>
      <c r="F257" s="18">
        <v>0</v>
      </c>
      <c r="G257" s="18">
        <v>6.3132499999999994E-2</v>
      </c>
      <c r="H257" s="18">
        <v>18.1253125</v>
      </c>
      <c r="I257" t="str">
        <f>+VLOOKUP('QUANTITY WISE'!$B257,Group!$A$1:$B$500000,2,0)</f>
        <v>Sundry Debtors (Pawan)</v>
      </c>
    </row>
    <row r="258" spans="1:9" x14ac:dyDescent="0.25">
      <c r="A258" s="17">
        <f t="shared" si="3"/>
        <v>253</v>
      </c>
      <c r="B258" s="15" t="s">
        <v>4313</v>
      </c>
      <c r="C258" s="18">
        <v>6.6385E-2</v>
      </c>
      <c r="D258" s="18">
        <v>0</v>
      </c>
      <c r="E258" s="18">
        <v>17.923950000000001</v>
      </c>
      <c r="F258" s="18">
        <v>0</v>
      </c>
      <c r="G258" s="18">
        <v>6.6385E-2</v>
      </c>
      <c r="H258" s="18">
        <v>17.923950000000001</v>
      </c>
      <c r="I258" t="str">
        <f>+VLOOKUP('QUANTITY WISE'!$B258,Group!$A$1:$B$500000,2,0)</f>
        <v>Sundry Debtors Export, Bangladesh (Ashish Chahar)</v>
      </c>
    </row>
    <row r="259" spans="1:9" x14ac:dyDescent="0.25">
      <c r="A259" s="17">
        <f t="shared" si="3"/>
        <v>254</v>
      </c>
      <c r="B259" s="15" t="s">
        <v>377</v>
      </c>
      <c r="C259" s="18">
        <v>8.5681399999999991E-2</v>
      </c>
      <c r="D259" s="18">
        <v>0</v>
      </c>
      <c r="E259" s="18">
        <v>17.570487000000004</v>
      </c>
      <c r="F259" s="18">
        <v>0</v>
      </c>
      <c r="G259" s="18">
        <v>8.5681399999999991E-2</v>
      </c>
      <c r="H259" s="18">
        <v>17.570487000000004</v>
      </c>
      <c r="I259" t="str">
        <f>+VLOOKUP('QUANTITY WISE'!$B259,Group!$A$1:$B$500000,2,0)</f>
        <v>Sundry Debtors (Manish)</v>
      </c>
    </row>
    <row r="260" spans="1:9" x14ac:dyDescent="0.25">
      <c r="A260" s="17">
        <f t="shared" si="3"/>
        <v>255</v>
      </c>
      <c r="B260" s="15" t="s">
        <v>145</v>
      </c>
      <c r="C260" s="18">
        <v>0</v>
      </c>
      <c r="D260" s="18">
        <v>0.28326000000000001</v>
      </c>
      <c r="E260" s="18">
        <v>0</v>
      </c>
      <c r="F260" s="18">
        <v>17.496849199999996</v>
      </c>
      <c r="G260" s="18">
        <v>0.28326000000000001</v>
      </c>
      <c r="H260" s="18">
        <v>17.496849199999996</v>
      </c>
      <c r="I260" t="str">
        <f>+VLOOKUP('QUANTITY WISE'!$B260,Group!$A$1:$B$500000,2,0)</f>
        <v>Sundry Debtors (Ashish Chahar)</v>
      </c>
    </row>
    <row r="261" spans="1:9" x14ac:dyDescent="0.25">
      <c r="A261" s="17">
        <f t="shared" si="3"/>
        <v>256</v>
      </c>
      <c r="B261" s="15" t="s">
        <v>216</v>
      </c>
      <c r="C261" s="18">
        <v>7.3027499999999995E-2</v>
      </c>
      <c r="D261" s="18">
        <v>0</v>
      </c>
      <c r="E261" s="18">
        <v>17.319389999999999</v>
      </c>
      <c r="F261" s="18">
        <v>0</v>
      </c>
      <c r="G261" s="18">
        <v>7.3027499999999995E-2</v>
      </c>
      <c r="H261" s="18">
        <v>17.319389999999999</v>
      </c>
      <c r="I261" t="str">
        <f>+VLOOKUP('QUANTITY WISE'!$B261,Group!$A$1:$B$500000,2,0)</f>
        <v>Sundry Debtors (Exports Others)</v>
      </c>
    </row>
    <row r="262" spans="1:9" x14ac:dyDescent="0.25">
      <c r="A262" s="17">
        <f t="shared" si="3"/>
        <v>257</v>
      </c>
      <c r="B262" s="15" t="s">
        <v>248</v>
      </c>
      <c r="C262" s="18">
        <v>6.7866099999999999E-2</v>
      </c>
      <c r="D262" s="18">
        <v>0</v>
      </c>
      <c r="E262" s="18">
        <v>17.183832500000001</v>
      </c>
      <c r="F262" s="18">
        <v>0</v>
      </c>
      <c r="G262" s="18">
        <v>6.7866099999999999E-2</v>
      </c>
      <c r="H262" s="18">
        <v>17.183832500000001</v>
      </c>
      <c r="I262" t="str">
        <f>+VLOOKUP('QUANTITY WISE'!$B262,Group!$A$1:$B$500000,2,0)</f>
        <v>Sundry Debtors (Ravi)</v>
      </c>
    </row>
    <row r="263" spans="1:9" x14ac:dyDescent="0.25">
      <c r="A263" s="17">
        <f t="shared" ref="A263:A326" si="4">+ROW()-5</f>
        <v>258</v>
      </c>
      <c r="B263" s="15" t="s">
        <v>184</v>
      </c>
      <c r="C263" s="18">
        <v>9.4740000000000005E-2</v>
      </c>
      <c r="D263" s="18">
        <v>0</v>
      </c>
      <c r="E263" s="18">
        <v>16.8582</v>
      </c>
      <c r="F263" s="18">
        <v>0</v>
      </c>
      <c r="G263" s="18">
        <v>9.4740000000000005E-2</v>
      </c>
      <c r="H263" s="18">
        <v>16.8582</v>
      </c>
      <c r="I263" t="str">
        <f>+VLOOKUP('QUANTITY WISE'!$B263,Group!$A$1:$B$500000,2,0)</f>
        <v>Sundry Debtors (Neeraj Kapoor)</v>
      </c>
    </row>
    <row r="264" spans="1:9" x14ac:dyDescent="0.25">
      <c r="A264" s="17">
        <f t="shared" si="4"/>
        <v>259</v>
      </c>
      <c r="B264" s="15" t="s">
        <v>135</v>
      </c>
      <c r="C264" s="18">
        <v>4.7872499999999998E-2</v>
      </c>
      <c r="D264" s="18">
        <v>0</v>
      </c>
      <c r="E264" s="18">
        <v>16.764375000000001</v>
      </c>
      <c r="F264" s="18">
        <v>0</v>
      </c>
      <c r="G264" s="18">
        <v>4.7872499999999998E-2</v>
      </c>
      <c r="H264" s="18">
        <v>16.764375000000001</v>
      </c>
      <c r="I264" t="str">
        <f>+VLOOKUP('QUANTITY WISE'!$B264,Group!$A$1:$B$500000,2,0)</f>
        <v>Sundry Debtors Export, Other (Pankaj Jain)</v>
      </c>
    </row>
    <row r="265" spans="1:9" x14ac:dyDescent="0.25">
      <c r="A265" s="17">
        <f t="shared" si="4"/>
        <v>260</v>
      </c>
      <c r="B265" s="15" t="s">
        <v>116</v>
      </c>
      <c r="C265" s="18">
        <v>0</v>
      </c>
      <c r="D265" s="18">
        <v>0.628888</v>
      </c>
      <c r="E265" s="18">
        <v>0</v>
      </c>
      <c r="F265" s="18">
        <v>16.732578999999998</v>
      </c>
      <c r="G265" s="18">
        <v>0.628888</v>
      </c>
      <c r="H265" s="18">
        <v>16.732578999999998</v>
      </c>
      <c r="I265" t="str">
        <f>+VLOOKUP('QUANTITY WISE'!$B265,Group!$A$1:$B$500000,2,0)</f>
        <v>Sundry Debtors Export, Bangladesh (Ashish Chahar)</v>
      </c>
    </row>
    <row r="266" spans="1:9" x14ac:dyDescent="0.25">
      <c r="A266" s="17">
        <f t="shared" si="4"/>
        <v>261</v>
      </c>
      <c r="B266" s="15" t="s">
        <v>2708</v>
      </c>
      <c r="C266" s="18">
        <v>5.91975E-2</v>
      </c>
      <c r="D266" s="18">
        <v>0</v>
      </c>
      <c r="E266" s="18">
        <v>16.709592499999999</v>
      </c>
      <c r="F266" s="18">
        <v>0</v>
      </c>
      <c r="G266" s="18">
        <v>5.91975E-2</v>
      </c>
      <c r="H266" s="18">
        <v>16.709592499999999</v>
      </c>
      <c r="I266" t="str">
        <f>+VLOOKUP('QUANTITY WISE'!$B266,Group!$A$1:$B$500000,2,0)</f>
        <v>Sundry Debtors Export, Bangladesh (Ashish Chahar)</v>
      </c>
    </row>
    <row r="267" spans="1:9" x14ac:dyDescent="0.25">
      <c r="A267" s="17">
        <f t="shared" si="4"/>
        <v>262</v>
      </c>
      <c r="B267" s="15" t="s">
        <v>9988</v>
      </c>
      <c r="C267" s="18">
        <v>5.6829999999999999E-2</v>
      </c>
      <c r="D267" s="18">
        <v>0</v>
      </c>
      <c r="E267" s="18">
        <v>16.310210000000001</v>
      </c>
      <c r="F267" s="18">
        <v>0</v>
      </c>
      <c r="G267" s="18">
        <v>5.6829999999999999E-2</v>
      </c>
      <c r="H267" s="18">
        <v>16.310210000000001</v>
      </c>
      <c r="I267" t="str">
        <f>+VLOOKUP('QUANTITY WISE'!$B267,Group!$A$1:$B$500000,2,0)</f>
        <v>Sundry Debtors (Manish)</v>
      </c>
    </row>
    <row r="268" spans="1:9" x14ac:dyDescent="0.25">
      <c r="A268" s="17">
        <f t="shared" si="4"/>
        <v>263</v>
      </c>
      <c r="B268" s="15" t="s">
        <v>229</v>
      </c>
      <c r="C268" s="18">
        <v>6.7685200000000001E-2</v>
      </c>
      <c r="D268" s="18">
        <v>0</v>
      </c>
      <c r="E268" s="18">
        <v>16.213312200000001</v>
      </c>
      <c r="F268" s="18">
        <v>0</v>
      </c>
      <c r="G268" s="18">
        <v>6.7685200000000001E-2</v>
      </c>
      <c r="H268" s="18">
        <v>16.213312200000001</v>
      </c>
      <c r="I268" t="str">
        <f>+VLOOKUP('QUANTITY WISE'!$B268,Group!$A$1:$B$500000,2,0)</f>
        <v>Sundry Debtors Export, Bangladesh (Ashish Chahar)</v>
      </c>
    </row>
    <row r="269" spans="1:9" x14ac:dyDescent="0.25">
      <c r="A269" s="17">
        <f t="shared" si="4"/>
        <v>264</v>
      </c>
      <c r="B269" s="15" t="s">
        <v>5670</v>
      </c>
      <c r="C269" s="18">
        <v>5.7904999999999998E-2</v>
      </c>
      <c r="D269" s="18">
        <v>0</v>
      </c>
      <c r="E269" s="18">
        <v>15.657845</v>
      </c>
      <c r="F269" s="18">
        <v>0</v>
      </c>
      <c r="G269" s="18">
        <v>5.7904999999999998E-2</v>
      </c>
      <c r="H269" s="18">
        <v>15.657845</v>
      </c>
      <c r="I269" t="str">
        <f>+VLOOKUP('QUANTITY WISE'!$B269,Group!$A$1:$B$500000,2,0)</f>
        <v>Sundry Debtors (Pankaj Jain)</v>
      </c>
    </row>
    <row r="270" spans="1:9" x14ac:dyDescent="0.25">
      <c r="A270" s="17">
        <f t="shared" si="4"/>
        <v>265</v>
      </c>
      <c r="B270" s="15" t="s">
        <v>307</v>
      </c>
      <c r="C270" s="18">
        <v>6.49227E-2</v>
      </c>
      <c r="D270" s="18">
        <v>0</v>
      </c>
      <c r="E270" s="18">
        <v>15.394746699999999</v>
      </c>
      <c r="F270" s="18">
        <v>0</v>
      </c>
      <c r="G270" s="18">
        <v>6.49227E-2</v>
      </c>
      <c r="H270" s="18">
        <v>15.394746699999999</v>
      </c>
      <c r="I270" t="str">
        <f>+VLOOKUP('QUANTITY WISE'!$B270,Group!$A$1:$B$500000,2,0)</f>
        <v>Sundry Debtors Export, Other (Ashish Chahar)</v>
      </c>
    </row>
    <row r="271" spans="1:9" x14ac:dyDescent="0.25">
      <c r="A271" s="17">
        <f t="shared" si="4"/>
        <v>266</v>
      </c>
      <c r="B271" s="15" t="s">
        <v>204</v>
      </c>
      <c r="C271" s="18">
        <v>4.3815E-2</v>
      </c>
      <c r="D271" s="18">
        <v>0</v>
      </c>
      <c r="E271" s="18">
        <v>15.359249999999999</v>
      </c>
      <c r="F271" s="18">
        <v>0</v>
      </c>
      <c r="G271" s="18">
        <v>4.3815E-2</v>
      </c>
      <c r="H271" s="18">
        <v>15.359249999999999</v>
      </c>
      <c r="I271" t="str">
        <f>+VLOOKUP('QUANTITY WISE'!$B271,Group!$A$1:$B$500000,2,0)</f>
        <v>Sundry Debtors (Pawan)</v>
      </c>
    </row>
    <row r="272" spans="1:9" x14ac:dyDescent="0.25">
      <c r="A272" s="17">
        <f t="shared" si="4"/>
        <v>267</v>
      </c>
      <c r="B272" s="15" t="s">
        <v>83</v>
      </c>
      <c r="C272" s="18">
        <v>0</v>
      </c>
      <c r="D272" s="18">
        <v>0.39054700000000003</v>
      </c>
      <c r="E272" s="18">
        <v>0</v>
      </c>
      <c r="F272" s="18">
        <v>14.961931000000002</v>
      </c>
      <c r="G272" s="18">
        <v>0.39054700000000003</v>
      </c>
      <c r="H272" s="18">
        <v>14.961931000000002</v>
      </c>
      <c r="I272" t="str">
        <f>+VLOOKUP('QUANTITY WISE'!$B272,Group!$A$1:$B$500000,2,0)</f>
        <v>Sundry Debtors (Ashish Chahar)</v>
      </c>
    </row>
    <row r="273" spans="1:9" x14ac:dyDescent="0.25">
      <c r="A273" s="17">
        <f t="shared" si="4"/>
        <v>268</v>
      </c>
      <c r="B273" s="15" t="s">
        <v>344</v>
      </c>
      <c r="C273" s="18">
        <v>4.6547999999999999E-2</v>
      </c>
      <c r="D273" s="18">
        <v>0</v>
      </c>
      <c r="E273" s="18">
        <v>13.805495000000001</v>
      </c>
      <c r="F273" s="18">
        <v>0</v>
      </c>
      <c r="G273" s="18">
        <v>4.6547999999999999E-2</v>
      </c>
      <c r="H273" s="18">
        <v>13.805495000000001</v>
      </c>
      <c r="I273" t="str">
        <f>+VLOOKUP('QUANTITY WISE'!$B273,Group!$A$1:$B$500000,2,0)</f>
        <v>Sundry Debtors (Anil Jain)</v>
      </c>
    </row>
    <row r="274" spans="1:9" x14ac:dyDescent="0.25">
      <c r="A274" s="17">
        <f t="shared" si="4"/>
        <v>269</v>
      </c>
      <c r="B274" s="15" t="s">
        <v>9543</v>
      </c>
      <c r="C274" s="18">
        <v>4.8974999999999998E-2</v>
      </c>
      <c r="D274" s="18">
        <v>0</v>
      </c>
      <c r="E274" s="18">
        <v>13.712999999999999</v>
      </c>
      <c r="F274" s="18">
        <v>0</v>
      </c>
      <c r="G274" s="18">
        <v>4.8974999999999998E-2</v>
      </c>
      <c r="H274" s="18">
        <v>13.712999999999999</v>
      </c>
      <c r="I274" t="str">
        <f>+VLOOKUP('QUANTITY WISE'!$B274,Group!$A$1:$B$500000,2,0)</f>
        <v>Sundry Debtors (Ashish Chahar)</v>
      </c>
    </row>
    <row r="275" spans="1:9" x14ac:dyDescent="0.25">
      <c r="A275" s="17">
        <f t="shared" si="4"/>
        <v>270</v>
      </c>
      <c r="B275" s="15" t="s">
        <v>3358</v>
      </c>
      <c r="C275" s="18">
        <v>4.4179999999999997E-2</v>
      </c>
      <c r="D275" s="18">
        <v>0</v>
      </c>
      <c r="E275" s="18">
        <v>13.323499999999999</v>
      </c>
      <c r="F275" s="18">
        <v>0</v>
      </c>
      <c r="G275" s="18">
        <v>4.4179999999999997E-2</v>
      </c>
      <c r="H275" s="18">
        <v>13.323499999999999</v>
      </c>
      <c r="I275" t="str">
        <f>+VLOOKUP('QUANTITY WISE'!$B275,Group!$A$1:$B$500000,2,0)</f>
        <v>Sundry Debtors Export, Bangladesh (Ashish Chahar)</v>
      </c>
    </row>
    <row r="276" spans="1:9" x14ac:dyDescent="0.25">
      <c r="A276" s="17">
        <f t="shared" si="4"/>
        <v>271</v>
      </c>
      <c r="B276" s="15" t="s">
        <v>113</v>
      </c>
      <c r="C276" s="18">
        <v>5.2085100000000002E-2</v>
      </c>
      <c r="D276" s="18">
        <v>0</v>
      </c>
      <c r="E276" s="18">
        <v>13.281700500000001</v>
      </c>
      <c r="F276" s="18">
        <v>0</v>
      </c>
      <c r="G276" s="18">
        <v>5.2085100000000002E-2</v>
      </c>
      <c r="H276" s="18">
        <v>13.281700500000001</v>
      </c>
      <c r="I276" t="str">
        <f>+VLOOKUP('QUANTITY WISE'!$B276,Group!$A$1:$B$500000,2,0)</f>
        <v>Sundry Debtors (Pankaj Jain)</v>
      </c>
    </row>
    <row r="277" spans="1:9" x14ac:dyDescent="0.25">
      <c r="A277" s="17">
        <f t="shared" si="4"/>
        <v>272</v>
      </c>
      <c r="B277" s="15" t="s">
        <v>11608</v>
      </c>
      <c r="C277" s="18">
        <v>5.3192499999999997E-2</v>
      </c>
      <c r="D277" s="18">
        <v>0</v>
      </c>
      <c r="E277" s="18">
        <v>12.7662</v>
      </c>
      <c r="F277" s="18">
        <v>0</v>
      </c>
      <c r="G277" s="18">
        <v>5.3192499999999997E-2</v>
      </c>
      <c r="H277" s="18">
        <v>12.7662</v>
      </c>
      <c r="I277" t="str">
        <f>+VLOOKUP('QUANTITY WISE'!$B277,Group!$A$1:$B$500000,2,0)</f>
        <v>Sundry Debtors (Pawan)</v>
      </c>
    </row>
    <row r="278" spans="1:9" x14ac:dyDescent="0.25">
      <c r="A278" s="17">
        <f t="shared" si="4"/>
        <v>273</v>
      </c>
      <c r="B278" s="15" t="s">
        <v>18634</v>
      </c>
      <c r="C278" s="18">
        <v>3.9039999999999998E-2</v>
      </c>
      <c r="D278" s="18">
        <v>0</v>
      </c>
      <c r="E278" s="18">
        <v>12.4913021</v>
      </c>
      <c r="F278" s="18">
        <v>0</v>
      </c>
      <c r="G278" s="18">
        <v>3.9039999999999998E-2</v>
      </c>
      <c r="H278" s="18">
        <v>12.4913021</v>
      </c>
      <c r="I278" t="str">
        <f>+VLOOKUP('QUANTITY WISE'!$B278,Group!$A$1:$B$500000,2,0)</f>
        <v>Sundry Debtors (Anil Jain)</v>
      </c>
    </row>
    <row r="279" spans="1:9" x14ac:dyDescent="0.25">
      <c r="A279" s="17">
        <f t="shared" si="4"/>
        <v>274</v>
      </c>
      <c r="B279" s="15" t="s">
        <v>80</v>
      </c>
      <c r="C279" s="18">
        <v>9.7945000000000004E-2</v>
      </c>
      <c r="D279" s="18">
        <v>0</v>
      </c>
      <c r="E279" s="18">
        <v>12.41235</v>
      </c>
      <c r="F279" s="18">
        <v>0</v>
      </c>
      <c r="G279" s="18">
        <v>9.7945000000000004E-2</v>
      </c>
      <c r="H279" s="18">
        <v>12.41235</v>
      </c>
      <c r="I279" t="str">
        <f>+VLOOKUP('QUANTITY WISE'!$B279,Group!$A$1:$B$500000,2,0)</f>
        <v>Sundry Debtors (Ashish Chahar)</v>
      </c>
    </row>
    <row r="280" spans="1:9" x14ac:dyDescent="0.25">
      <c r="A280" s="17">
        <f t="shared" si="4"/>
        <v>275</v>
      </c>
      <c r="B280" s="15" t="s">
        <v>541</v>
      </c>
      <c r="C280" s="18">
        <v>3.2352499999999999E-2</v>
      </c>
      <c r="D280" s="18">
        <v>0</v>
      </c>
      <c r="E280" s="18">
        <v>12.2269247</v>
      </c>
      <c r="F280" s="18">
        <v>0</v>
      </c>
      <c r="G280" s="18">
        <v>3.2352499999999999E-2</v>
      </c>
      <c r="H280" s="18">
        <v>12.2269247</v>
      </c>
      <c r="I280" t="str">
        <f>+VLOOKUP('QUANTITY WISE'!$B280,Group!$A$1:$B$500000,2,0)</f>
        <v>Sundry Debtors (Neeraj Kapoor)</v>
      </c>
    </row>
    <row r="281" spans="1:9" x14ac:dyDescent="0.25">
      <c r="A281" s="17">
        <f t="shared" si="4"/>
        <v>276</v>
      </c>
      <c r="B281" s="15" t="s">
        <v>85</v>
      </c>
      <c r="C281" s="18">
        <v>5.0000000000000002E-5</v>
      </c>
      <c r="D281" s="18">
        <v>0.30255999999999994</v>
      </c>
      <c r="E281" s="18">
        <v>1.7500000000000002E-2</v>
      </c>
      <c r="F281" s="18">
        <v>12.16042</v>
      </c>
      <c r="G281" s="18">
        <v>0.30260999999999999</v>
      </c>
      <c r="H281" s="18">
        <v>12.17792</v>
      </c>
      <c r="I281" t="str">
        <f>+VLOOKUP('QUANTITY WISE'!$B281,Group!$A$1:$B$500000,2,0)</f>
        <v>Sundry Debtors Export, Bangladesh (Ashish Chahar)</v>
      </c>
    </row>
    <row r="282" spans="1:9" x14ac:dyDescent="0.25">
      <c r="A282" s="17">
        <f t="shared" si="4"/>
        <v>277</v>
      </c>
      <c r="B282" s="15" t="s">
        <v>304</v>
      </c>
      <c r="C282" s="18">
        <v>4.8234700000000005E-2</v>
      </c>
      <c r="D282" s="18">
        <v>0</v>
      </c>
      <c r="E282" s="18">
        <v>11.7210321</v>
      </c>
      <c r="F282" s="18">
        <v>0</v>
      </c>
      <c r="G282" s="18">
        <v>4.8234700000000005E-2</v>
      </c>
      <c r="H282" s="18">
        <v>11.7210321</v>
      </c>
      <c r="I282" t="str">
        <f>+VLOOKUP('QUANTITY WISE'!$B282,Group!$A$1:$B$500000,2,0)</f>
        <v>Sundry Debtors (Neeraj Kapoor)</v>
      </c>
    </row>
    <row r="283" spans="1:9" x14ac:dyDescent="0.25">
      <c r="A283" s="17">
        <f t="shared" si="4"/>
        <v>278</v>
      </c>
      <c r="B283" s="15" t="s">
        <v>134</v>
      </c>
      <c r="C283" s="18">
        <v>6.7423499999999997E-2</v>
      </c>
      <c r="D283" s="18">
        <v>1.5984000000000002E-2</v>
      </c>
      <c r="E283" s="18">
        <v>9.5342500000000001</v>
      </c>
      <c r="F283" s="18">
        <v>1.74963</v>
      </c>
      <c r="G283" s="18">
        <v>8.3407499999999996E-2</v>
      </c>
      <c r="H283" s="18">
        <v>11.28388</v>
      </c>
      <c r="I283" t="str">
        <f>+VLOOKUP('QUANTITY WISE'!$B283,Group!$A$1:$B$500000,2,0)</f>
        <v>Sundry Debtors (Neeraj Kapoor)</v>
      </c>
    </row>
    <row r="284" spans="1:9" x14ac:dyDescent="0.25">
      <c r="A284" s="17">
        <f t="shared" si="4"/>
        <v>279</v>
      </c>
      <c r="B284" s="15" t="s">
        <v>631</v>
      </c>
      <c r="C284" s="18">
        <v>7.9002500000000003E-2</v>
      </c>
      <c r="D284" s="18">
        <v>0</v>
      </c>
      <c r="E284" s="18">
        <v>11.243157500000001</v>
      </c>
      <c r="F284" s="18">
        <v>0</v>
      </c>
      <c r="G284" s="18">
        <v>7.9002500000000003E-2</v>
      </c>
      <c r="H284" s="18">
        <v>11.243157500000001</v>
      </c>
      <c r="I284" t="str">
        <f>+VLOOKUP('QUANTITY WISE'!$B284,Group!$A$1:$B$500000,2,0)</f>
        <v>Sundry Debtors (Pankaj Jain)</v>
      </c>
    </row>
    <row r="285" spans="1:9" x14ac:dyDescent="0.25">
      <c r="A285" s="17">
        <f t="shared" si="4"/>
        <v>280</v>
      </c>
      <c r="B285" s="15" t="s">
        <v>193</v>
      </c>
      <c r="C285" s="18">
        <v>2.6232499999999999E-2</v>
      </c>
      <c r="D285" s="18">
        <v>0</v>
      </c>
      <c r="E285" s="18">
        <v>11.2302423</v>
      </c>
      <c r="F285" s="18">
        <v>0</v>
      </c>
      <c r="G285" s="18">
        <v>2.6232499999999999E-2</v>
      </c>
      <c r="H285" s="18">
        <v>11.2302423</v>
      </c>
      <c r="I285" t="str">
        <f>+VLOOKUP('QUANTITY WISE'!$B285,Group!$A$1:$B$500000,2,0)</f>
        <v>Sundry Debtors (Pawan)</v>
      </c>
    </row>
    <row r="286" spans="1:9" x14ac:dyDescent="0.25">
      <c r="A286" s="17">
        <f t="shared" si="4"/>
        <v>281</v>
      </c>
      <c r="B286" s="15" t="s">
        <v>9555</v>
      </c>
      <c r="C286" s="18">
        <v>6.5377000000000005E-2</v>
      </c>
      <c r="D286" s="18">
        <v>0</v>
      </c>
      <c r="E286" s="18">
        <v>11.17482</v>
      </c>
      <c r="F286" s="18">
        <v>0</v>
      </c>
      <c r="G286" s="18">
        <v>6.5377000000000005E-2</v>
      </c>
      <c r="H286" s="18">
        <v>11.17482</v>
      </c>
      <c r="I286" t="str">
        <f>+VLOOKUP('QUANTITY WISE'!$B286,Group!$A$1:$B$500000,2,0)</f>
        <v>Sundry Debtors (Neeraj Kapoor)</v>
      </c>
    </row>
    <row r="287" spans="1:9" x14ac:dyDescent="0.25">
      <c r="A287" s="17">
        <f t="shared" si="4"/>
        <v>282</v>
      </c>
      <c r="B287" s="15" t="s">
        <v>8306</v>
      </c>
      <c r="C287" s="18">
        <v>2.8787600000000003E-2</v>
      </c>
      <c r="D287" s="18">
        <v>0</v>
      </c>
      <c r="E287" s="18">
        <v>10.985343</v>
      </c>
      <c r="F287" s="18">
        <v>0</v>
      </c>
      <c r="G287" s="18">
        <v>2.8787600000000003E-2</v>
      </c>
      <c r="H287" s="18">
        <v>10.985343</v>
      </c>
      <c r="I287" t="str">
        <f>+VLOOKUP('QUANTITY WISE'!$B287,Group!$A$1:$B$500000,2,0)</f>
        <v>Sundry Debtors (Others)</v>
      </c>
    </row>
    <row r="288" spans="1:9" x14ac:dyDescent="0.25">
      <c r="A288" s="17">
        <f t="shared" si="4"/>
        <v>283</v>
      </c>
      <c r="B288" s="15" t="s">
        <v>152</v>
      </c>
      <c r="C288" s="18">
        <v>0.48943399999999992</v>
      </c>
      <c r="D288" s="18">
        <v>0</v>
      </c>
      <c r="E288" s="18">
        <v>10.62468</v>
      </c>
      <c r="F288" s="18">
        <v>0</v>
      </c>
      <c r="G288" s="18">
        <v>0.48943399999999992</v>
      </c>
      <c r="H288" s="18">
        <v>10.62468</v>
      </c>
      <c r="I288" t="str">
        <f>+VLOOKUP('QUANTITY WISE'!$B288,Group!$A$1:$B$500000,2,0)</f>
        <v>Sundry Debtors (Manish)</v>
      </c>
    </row>
    <row r="289" spans="1:9" x14ac:dyDescent="0.25">
      <c r="A289" s="17">
        <f t="shared" si="4"/>
        <v>284</v>
      </c>
      <c r="B289" s="15" t="s">
        <v>299</v>
      </c>
      <c r="C289" s="18">
        <v>2.9569999999999999E-2</v>
      </c>
      <c r="D289" s="18">
        <v>0</v>
      </c>
      <c r="E289" s="18">
        <v>10.11942</v>
      </c>
      <c r="F289" s="18">
        <v>0</v>
      </c>
      <c r="G289" s="18">
        <v>2.9569999999999999E-2</v>
      </c>
      <c r="H289" s="18">
        <v>10.11942</v>
      </c>
      <c r="I289" t="str">
        <f>+VLOOKUP('QUANTITY WISE'!$B289,Group!$A$1:$B$500000,2,0)</f>
        <v>Sundry Debtors (Mahesh Bhatia)</v>
      </c>
    </row>
    <row r="290" spans="1:9" x14ac:dyDescent="0.25">
      <c r="A290" s="17">
        <f t="shared" si="4"/>
        <v>285</v>
      </c>
      <c r="B290" s="15" t="s">
        <v>97</v>
      </c>
      <c r="C290" s="18">
        <v>4.7684999999999998E-2</v>
      </c>
      <c r="D290" s="18">
        <v>0</v>
      </c>
      <c r="E290" s="18">
        <v>9.7355750000000008</v>
      </c>
      <c r="F290" s="18">
        <v>0</v>
      </c>
      <c r="G290" s="18">
        <v>4.7684999999999998E-2</v>
      </c>
      <c r="H290" s="18">
        <v>9.7355750000000008</v>
      </c>
      <c r="I290" t="str">
        <f>+VLOOKUP('QUANTITY WISE'!$B290,Group!$A$1:$B$500000,2,0)</f>
        <v>Sundry Debtors (Neeraj Kapoor)</v>
      </c>
    </row>
    <row r="291" spans="1:9" x14ac:dyDescent="0.25">
      <c r="A291" s="17">
        <f t="shared" si="4"/>
        <v>286</v>
      </c>
      <c r="B291" s="15" t="s">
        <v>273</v>
      </c>
      <c r="C291" s="18">
        <v>3.0910100000000003E-2</v>
      </c>
      <c r="D291" s="18">
        <v>0</v>
      </c>
      <c r="E291" s="18">
        <v>9.7350300000000001</v>
      </c>
      <c r="F291" s="18">
        <v>0</v>
      </c>
      <c r="G291" s="18">
        <v>3.0910100000000003E-2</v>
      </c>
      <c r="H291" s="18">
        <v>9.7350300000000001</v>
      </c>
      <c r="I291" t="str">
        <f>+VLOOKUP('QUANTITY WISE'!$B291,Group!$A$1:$B$500000,2,0)</f>
        <v>Sundry Debtors (Manish)</v>
      </c>
    </row>
    <row r="292" spans="1:9" x14ac:dyDescent="0.25">
      <c r="A292" s="17">
        <f t="shared" si="4"/>
        <v>287</v>
      </c>
      <c r="B292" s="15" t="s">
        <v>198</v>
      </c>
      <c r="C292" s="18">
        <v>3.3885100000000001E-2</v>
      </c>
      <c r="D292" s="18">
        <v>0</v>
      </c>
      <c r="E292" s="18">
        <v>9.7112534999999998</v>
      </c>
      <c r="F292" s="18">
        <v>0</v>
      </c>
      <c r="G292" s="18">
        <v>3.3885100000000001E-2</v>
      </c>
      <c r="H292" s="18">
        <v>9.7112534999999998</v>
      </c>
      <c r="I292" t="str">
        <f>+VLOOKUP('QUANTITY WISE'!$B292,Group!$A$1:$B$500000,2,0)</f>
        <v>Sundry Debtors (Manish)</v>
      </c>
    </row>
    <row r="293" spans="1:9" x14ac:dyDescent="0.25">
      <c r="A293" s="17">
        <f t="shared" si="4"/>
        <v>288</v>
      </c>
      <c r="B293" s="15" t="s">
        <v>14196</v>
      </c>
      <c r="C293" s="18">
        <v>2.3640000000000001E-2</v>
      </c>
      <c r="D293" s="18">
        <v>0</v>
      </c>
      <c r="E293" s="18">
        <v>9.6706313999999995</v>
      </c>
      <c r="F293" s="18">
        <v>0</v>
      </c>
      <c r="G293" s="18">
        <v>2.3640000000000001E-2</v>
      </c>
      <c r="H293" s="18">
        <v>9.6706313999999995</v>
      </c>
      <c r="I293" t="str">
        <f>+VLOOKUP('QUANTITY WISE'!$B293,Group!$A$1:$B$500000,2,0)</f>
        <v>Sundry Debtors (Ashish Chahar)</v>
      </c>
    </row>
    <row r="294" spans="1:9" x14ac:dyDescent="0.25">
      <c r="A294" s="17">
        <f t="shared" si="4"/>
        <v>289</v>
      </c>
      <c r="B294" s="15" t="s">
        <v>303</v>
      </c>
      <c r="C294" s="18">
        <v>2.9004000000000002E-2</v>
      </c>
      <c r="D294" s="18">
        <v>0</v>
      </c>
      <c r="E294" s="18">
        <v>9.6135199999999994</v>
      </c>
      <c r="F294" s="18">
        <v>0</v>
      </c>
      <c r="G294" s="18">
        <v>2.9004000000000002E-2</v>
      </c>
      <c r="H294" s="18">
        <v>9.6135199999999994</v>
      </c>
      <c r="I294" t="str">
        <f>+VLOOKUP('QUANTITY WISE'!$B294,Group!$A$1:$B$500000,2,0)</f>
        <v>Sundry Debtors (Ravi)</v>
      </c>
    </row>
    <row r="295" spans="1:9" x14ac:dyDescent="0.25">
      <c r="A295" s="17">
        <f t="shared" si="4"/>
        <v>290</v>
      </c>
      <c r="B295" s="15" t="s">
        <v>353</v>
      </c>
      <c r="C295" s="18">
        <v>3.8975000000000003E-2</v>
      </c>
      <c r="D295" s="18">
        <v>0</v>
      </c>
      <c r="E295" s="18">
        <v>9.3830749999999998</v>
      </c>
      <c r="F295" s="18">
        <v>0</v>
      </c>
      <c r="G295" s="18">
        <v>3.8975000000000003E-2</v>
      </c>
      <c r="H295" s="18">
        <v>9.3830749999999998</v>
      </c>
      <c r="I295" t="str">
        <f>+VLOOKUP('QUANTITY WISE'!$B295,Group!$A$1:$B$500000,2,0)</f>
        <v>Sundry Debtors (Pankaj Jain)</v>
      </c>
    </row>
    <row r="296" spans="1:9" x14ac:dyDescent="0.25">
      <c r="A296" s="17">
        <f t="shared" si="4"/>
        <v>291</v>
      </c>
      <c r="B296" s="15" t="s">
        <v>11441</v>
      </c>
      <c r="C296" s="18">
        <v>4.10325E-2</v>
      </c>
      <c r="D296" s="18">
        <v>0</v>
      </c>
      <c r="E296" s="18">
        <v>9.0176674999999999</v>
      </c>
      <c r="F296" s="18">
        <v>0</v>
      </c>
      <c r="G296" s="18">
        <v>4.10325E-2</v>
      </c>
      <c r="H296" s="18">
        <v>9.0176674999999999</v>
      </c>
      <c r="I296" t="str">
        <f>+VLOOKUP('QUANTITY WISE'!$B296,Group!$A$1:$B$500000,2,0)</f>
        <v>Sundry Debtors (Ashish Chahar)</v>
      </c>
    </row>
    <row r="297" spans="1:9" x14ac:dyDescent="0.25">
      <c r="A297" s="17">
        <f t="shared" si="4"/>
        <v>292</v>
      </c>
      <c r="B297" s="15" t="s">
        <v>214</v>
      </c>
      <c r="C297" s="18">
        <v>3.4500099999999999E-2</v>
      </c>
      <c r="D297" s="18">
        <v>0</v>
      </c>
      <c r="E297" s="18">
        <v>8.9450979999999998</v>
      </c>
      <c r="F297" s="18">
        <v>0</v>
      </c>
      <c r="G297" s="18">
        <v>3.4500099999999999E-2</v>
      </c>
      <c r="H297" s="18">
        <v>8.9450979999999998</v>
      </c>
      <c r="I297" t="str">
        <f>+VLOOKUP('QUANTITY WISE'!$B297,Group!$A$1:$B$500000,2,0)</f>
        <v>Sundry Debtors (Ashish Chahar)</v>
      </c>
    </row>
    <row r="298" spans="1:9" x14ac:dyDescent="0.25">
      <c r="A298" s="17">
        <f t="shared" si="4"/>
        <v>293</v>
      </c>
      <c r="B298" s="15" t="s">
        <v>86</v>
      </c>
      <c r="C298" s="18">
        <v>2.9932500000000001E-2</v>
      </c>
      <c r="D298" s="18">
        <v>2.89085E-2</v>
      </c>
      <c r="E298" s="18">
        <v>8.1412624999999998</v>
      </c>
      <c r="F298" s="18">
        <v>0.78242699999999998</v>
      </c>
      <c r="G298" s="18">
        <v>5.8841000000000004E-2</v>
      </c>
      <c r="H298" s="18">
        <v>8.9236895000000001</v>
      </c>
      <c r="I298" t="str">
        <f>+VLOOKUP('QUANTITY WISE'!$B298,Group!$A$1:$B$500000,2,0)</f>
        <v>Sundry Debtors (Pawan)</v>
      </c>
    </row>
    <row r="299" spans="1:9" x14ac:dyDescent="0.25">
      <c r="A299" s="17">
        <f t="shared" si="4"/>
        <v>294</v>
      </c>
      <c r="B299" s="15" t="s">
        <v>5849</v>
      </c>
      <c r="C299" s="18">
        <v>3.2539999999999999E-2</v>
      </c>
      <c r="D299" s="18">
        <v>0</v>
      </c>
      <c r="E299" s="18">
        <v>8.72072</v>
      </c>
      <c r="F299" s="18">
        <v>0</v>
      </c>
      <c r="G299" s="18">
        <v>3.2539999999999999E-2</v>
      </c>
      <c r="H299" s="18">
        <v>8.72072</v>
      </c>
      <c r="I299" t="str">
        <f>+VLOOKUP('QUANTITY WISE'!$B299,Group!$A$1:$B$500000,2,0)</f>
        <v>Sundry Debtors (Amit Jain)</v>
      </c>
    </row>
    <row r="300" spans="1:9" x14ac:dyDescent="0.25">
      <c r="A300" s="17">
        <f t="shared" si="4"/>
        <v>295</v>
      </c>
      <c r="B300" s="15" t="s">
        <v>340</v>
      </c>
      <c r="C300" s="18">
        <v>8.1799999999999998E-3</v>
      </c>
      <c r="D300" s="18">
        <v>0.14822199999999999</v>
      </c>
      <c r="E300" s="18">
        <v>3.419</v>
      </c>
      <c r="F300" s="18">
        <v>5.2497544999999999</v>
      </c>
      <c r="G300" s="18">
        <v>0.15640199999999999</v>
      </c>
      <c r="H300" s="18">
        <v>8.6687545000000004</v>
      </c>
      <c r="I300" t="str">
        <f>+VLOOKUP('QUANTITY WISE'!$B300,Group!$A$1:$B$500000,2,0)</f>
        <v>Sundry Debtors (Neeraj Kapoor)</v>
      </c>
    </row>
    <row r="301" spans="1:9" x14ac:dyDescent="0.25">
      <c r="A301" s="17">
        <f t="shared" si="4"/>
        <v>296</v>
      </c>
      <c r="B301" s="15" t="s">
        <v>3726</v>
      </c>
      <c r="C301" s="18">
        <v>3.4858E-2</v>
      </c>
      <c r="D301" s="18">
        <v>0</v>
      </c>
      <c r="E301" s="18">
        <v>8.6045680000000004</v>
      </c>
      <c r="F301" s="18">
        <v>0</v>
      </c>
      <c r="G301" s="18">
        <v>3.4858E-2</v>
      </c>
      <c r="H301" s="18">
        <v>8.6045680000000004</v>
      </c>
      <c r="I301" t="str">
        <f>+VLOOKUP('QUANTITY WISE'!$B301,Group!$A$1:$B$500000,2,0)</f>
        <v>Sundry Debtors (Mahesh Bhatia)</v>
      </c>
    </row>
    <row r="302" spans="1:9" x14ac:dyDescent="0.25">
      <c r="A302" s="17">
        <f t="shared" si="4"/>
        <v>297</v>
      </c>
      <c r="B302" s="15" t="s">
        <v>427</v>
      </c>
      <c r="C302" s="18">
        <v>2.1652500000000002E-2</v>
      </c>
      <c r="D302" s="18">
        <v>0</v>
      </c>
      <c r="E302" s="18">
        <v>8.5168750000000006</v>
      </c>
      <c r="F302" s="18">
        <v>0</v>
      </c>
      <c r="G302" s="18">
        <v>2.1652500000000002E-2</v>
      </c>
      <c r="H302" s="18">
        <v>8.5168750000000006</v>
      </c>
      <c r="I302" t="str">
        <f>+VLOOKUP('QUANTITY WISE'!$B302,Group!$A$1:$B$500000,2,0)</f>
        <v>Sundry Debtors (Neeraj Kapoor)</v>
      </c>
    </row>
    <row r="303" spans="1:9" x14ac:dyDescent="0.25">
      <c r="A303" s="17">
        <f t="shared" si="4"/>
        <v>298</v>
      </c>
      <c r="B303" s="15" t="s">
        <v>712</v>
      </c>
      <c r="C303" s="18">
        <v>5.5052499999999997E-2</v>
      </c>
      <c r="D303" s="18">
        <v>0</v>
      </c>
      <c r="E303" s="18">
        <v>8.1477699999999995</v>
      </c>
      <c r="F303" s="18">
        <v>0</v>
      </c>
      <c r="G303" s="18">
        <v>5.5052499999999997E-2</v>
      </c>
      <c r="H303" s="18">
        <v>8.1477699999999995</v>
      </c>
      <c r="I303" t="str">
        <f>+VLOOKUP('QUANTITY WISE'!$B303,Group!$A$1:$B$500000,2,0)</f>
        <v>Sundry Debtors (Ashish Chahar)</v>
      </c>
    </row>
    <row r="304" spans="1:9" x14ac:dyDescent="0.25">
      <c r="A304" s="17">
        <f t="shared" si="4"/>
        <v>299</v>
      </c>
      <c r="B304" s="15" t="s">
        <v>258</v>
      </c>
      <c r="C304" s="18">
        <v>3.3730000000000003E-2</v>
      </c>
      <c r="D304" s="18">
        <v>0</v>
      </c>
      <c r="E304" s="18">
        <v>8.0952000000000002</v>
      </c>
      <c r="F304" s="18">
        <v>0</v>
      </c>
      <c r="G304" s="18">
        <v>3.3730000000000003E-2</v>
      </c>
      <c r="H304" s="18">
        <v>8.0952000000000002</v>
      </c>
      <c r="I304" t="str">
        <f>+VLOOKUP('QUANTITY WISE'!$B304,Group!$A$1:$B$500000,2,0)</f>
        <v>Sundry Debtors (Dhanesh Jain)</v>
      </c>
    </row>
    <row r="305" spans="1:9" x14ac:dyDescent="0.25">
      <c r="A305" s="17">
        <f t="shared" si="4"/>
        <v>300</v>
      </c>
      <c r="B305" s="15" t="s">
        <v>70</v>
      </c>
      <c r="C305" s="18">
        <v>1.7744800000000002E-2</v>
      </c>
      <c r="D305" s="18">
        <v>0</v>
      </c>
      <c r="E305" s="18">
        <v>7.9238898999999998</v>
      </c>
      <c r="F305" s="18">
        <v>0</v>
      </c>
      <c r="G305" s="18">
        <v>1.7744800000000002E-2</v>
      </c>
      <c r="H305" s="18">
        <v>7.9238898999999998</v>
      </c>
      <c r="I305" t="str">
        <f>+VLOOKUP('QUANTITY WISE'!$B305,Group!$A$1:$B$500000,2,0)</f>
        <v>Sundry Debtors Export, Srilanka (Ashish Chahar)</v>
      </c>
    </row>
    <row r="306" spans="1:9" x14ac:dyDescent="0.25">
      <c r="A306" s="17">
        <f t="shared" si="4"/>
        <v>301</v>
      </c>
      <c r="B306" s="15" t="s">
        <v>44</v>
      </c>
      <c r="C306" s="18">
        <v>0</v>
      </c>
      <c r="D306" s="18">
        <v>0.15304399999999999</v>
      </c>
      <c r="E306" s="18">
        <v>0</v>
      </c>
      <c r="F306" s="18">
        <v>7.9008975000000001</v>
      </c>
      <c r="G306" s="18">
        <v>0.15304399999999999</v>
      </c>
      <c r="H306" s="18">
        <v>7.9008975000000001</v>
      </c>
      <c r="I306" t="str">
        <f>+VLOOKUP('QUANTITY WISE'!$B306,Group!$A$1:$B$500000,2,0)</f>
        <v>Sundry Debtors (Ashish Chahar)</v>
      </c>
    </row>
    <row r="307" spans="1:9" x14ac:dyDescent="0.25">
      <c r="A307" s="17">
        <f t="shared" si="4"/>
        <v>302</v>
      </c>
      <c r="B307" s="15" t="s">
        <v>210</v>
      </c>
      <c r="C307" s="18">
        <v>3.16385E-2</v>
      </c>
      <c r="D307" s="18">
        <v>0</v>
      </c>
      <c r="E307" s="18">
        <v>7.8925749999999999</v>
      </c>
      <c r="F307" s="18">
        <v>0</v>
      </c>
      <c r="G307" s="18">
        <v>3.16385E-2</v>
      </c>
      <c r="H307" s="18">
        <v>7.8925749999999999</v>
      </c>
      <c r="I307" t="str">
        <f>+VLOOKUP('QUANTITY WISE'!$B307,Group!$A$1:$B$500000,2,0)</f>
        <v>Sundry Debtors (Anil Jain)</v>
      </c>
    </row>
    <row r="308" spans="1:9" x14ac:dyDescent="0.25">
      <c r="A308" s="17">
        <f t="shared" si="4"/>
        <v>303</v>
      </c>
      <c r="B308" s="15" t="s">
        <v>317</v>
      </c>
      <c r="C308" s="18">
        <v>2.8782499999999999E-2</v>
      </c>
      <c r="D308" s="18">
        <v>0</v>
      </c>
      <c r="E308" s="18">
        <v>7.6273625000000003</v>
      </c>
      <c r="F308" s="18">
        <v>0</v>
      </c>
      <c r="G308" s="18">
        <v>2.8782499999999999E-2</v>
      </c>
      <c r="H308" s="18">
        <v>7.6273625000000003</v>
      </c>
      <c r="I308" t="str">
        <f>+VLOOKUP('QUANTITY WISE'!$B308,Group!$A$1:$B$500000,2,0)</f>
        <v>Sundry Debtors (Dhanesh Jain)</v>
      </c>
    </row>
    <row r="309" spans="1:9" x14ac:dyDescent="0.25">
      <c r="A309" s="17">
        <f t="shared" si="4"/>
        <v>304</v>
      </c>
      <c r="B309" s="15" t="s">
        <v>296</v>
      </c>
      <c r="C309" s="18">
        <v>2.3117499999999999E-2</v>
      </c>
      <c r="D309" s="18">
        <v>0</v>
      </c>
      <c r="E309" s="18">
        <v>7.5773250000000001</v>
      </c>
      <c r="F309" s="18">
        <v>0</v>
      </c>
      <c r="G309" s="18">
        <v>2.3117499999999999E-2</v>
      </c>
      <c r="H309" s="18">
        <v>7.5773250000000001</v>
      </c>
      <c r="I309" t="str">
        <f>+VLOOKUP('QUANTITY WISE'!$B309,Group!$A$1:$B$500000,2,0)</f>
        <v>Sundry Debtors (Ashish Chahar)</v>
      </c>
    </row>
    <row r="310" spans="1:9" x14ac:dyDescent="0.25">
      <c r="A310" s="17">
        <f t="shared" si="4"/>
        <v>305</v>
      </c>
      <c r="B310" s="15" t="s">
        <v>337</v>
      </c>
      <c r="C310" s="18">
        <v>1.6109999999999999E-2</v>
      </c>
      <c r="D310" s="18">
        <v>0</v>
      </c>
      <c r="E310" s="18">
        <v>7.4154999999999998</v>
      </c>
      <c r="F310" s="18">
        <v>0</v>
      </c>
      <c r="G310" s="18">
        <v>1.6109999999999999E-2</v>
      </c>
      <c r="H310" s="18">
        <v>7.4154999999999998</v>
      </c>
      <c r="I310" t="str">
        <f>+VLOOKUP('QUANTITY WISE'!$B310,Group!$A$1:$B$500000,2,0)</f>
        <v>Sundry Debtors (Ashish Chahar)</v>
      </c>
    </row>
    <row r="311" spans="1:9" x14ac:dyDescent="0.25">
      <c r="A311" s="17">
        <f t="shared" si="4"/>
        <v>306</v>
      </c>
      <c r="B311" s="15" t="s">
        <v>2014</v>
      </c>
      <c r="C311" s="18">
        <v>2.94297E-2</v>
      </c>
      <c r="D311" s="18">
        <v>0</v>
      </c>
      <c r="E311" s="18">
        <v>7.3974250000000001</v>
      </c>
      <c r="F311" s="18">
        <v>0</v>
      </c>
      <c r="G311" s="18">
        <v>2.94297E-2</v>
      </c>
      <c r="H311" s="18">
        <v>7.3974250000000001</v>
      </c>
      <c r="I311" t="str">
        <f>+VLOOKUP('QUANTITY WISE'!$B311,Group!$A$1:$B$500000,2,0)</f>
        <v>Sundry Debtors (Pankaj Jain)</v>
      </c>
    </row>
    <row r="312" spans="1:9" x14ac:dyDescent="0.25">
      <c r="A312" s="17">
        <f t="shared" si="4"/>
        <v>307</v>
      </c>
      <c r="B312" s="15" t="s">
        <v>84</v>
      </c>
      <c r="C312" s="18">
        <v>0</v>
      </c>
      <c r="D312" s="18">
        <v>0.17189900000000002</v>
      </c>
      <c r="E312" s="18">
        <v>0</v>
      </c>
      <c r="F312" s="18">
        <v>7.3801509999999997</v>
      </c>
      <c r="G312" s="18">
        <v>0.17189900000000002</v>
      </c>
      <c r="H312" s="18">
        <v>7.3801509999999997</v>
      </c>
      <c r="I312" t="str">
        <f>+VLOOKUP('QUANTITY WISE'!$B312,Group!$A$1:$B$500000,2,0)</f>
        <v>Sundry Debtors (Pankaj Jain)</v>
      </c>
    </row>
    <row r="313" spans="1:9" x14ac:dyDescent="0.25">
      <c r="A313" s="17">
        <f t="shared" si="4"/>
        <v>308</v>
      </c>
      <c r="B313" s="15" t="s">
        <v>87</v>
      </c>
      <c r="C313" s="18">
        <v>1.6545500000000001E-2</v>
      </c>
      <c r="D313" s="18">
        <v>0</v>
      </c>
      <c r="E313" s="18">
        <v>7.2909031999999998</v>
      </c>
      <c r="F313" s="18">
        <v>0</v>
      </c>
      <c r="G313" s="18">
        <v>1.6545500000000001E-2</v>
      </c>
      <c r="H313" s="18">
        <v>7.2909031999999998</v>
      </c>
      <c r="I313" t="str">
        <f>+VLOOKUP('QUANTITY WISE'!$B313,Group!$A$1:$B$500000,2,0)</f>
        <v>Sundry Debtors Export, Bangladesh (Ashish Chahar)</v>
      </c>
    </row>
    <row r="314" spans="1:9" x14ac:dyDescent="0.25">
      <c r="A314" s="17">
        <f t="shared" si="4"/>
        <v>309</v>
      </c>
      <c r="B314" s="15" t="s">
        <v>8606</v>
      </c>
      <c r="C314" s="18">
        <v>2.7875E-2</v>
      </c>
      <c r="D314" s="18">
        <v>0</v>
      </c>
      <c r="E314" s="18">
        <v>7.2197480000000001</v>
      </c>
      <c r="F314" s="18">
        <v>0</v>
      </c>
      <c r="G314" s="18">
        <v>2.7875E-2</v>
      </c>
      <c r="H314" s="18">
        <v>7.2197480000000001</v>
      </c>
      <c r="I314" t="str">
        <f>+VLOOKUP('QUANTITY WISE'!$B314,Group!$A$1:$B$500000,2,0)</f>
        <v>Sundry Debtors (Manish)</v>
      </c>
    </row>
    <row r="315" spans="1:9" x14ac:dyDescent="0.25">
      <c r="A315" s="17">
        <f t="shared" si="4"/>
        <v>310</v>
      </c>
      <c r="B315" s="15" t="s">
        <v>370</v>
      </c>
      <c r="C315" s="18">
        <v>2.9059999999999999E-2</v>
      </c>
      <c r="D315" s="18">
        <v>0</v>
      </c>
      <c r="E315" s="18">
        <v>7.1196999999999999</v>
      </c>
      <c r="F315" s="18">
        <v>0</v>
      </c>
      <c r="G315" s="18">
        <v>2.9059999999999999E-2</v>
      </c>
      <c r="H315" s="18">
        <v>7.1196999999999999</v>
      </c>
      <c r="I315" t="str">
        <f>+VLOOKUP('QUANTITY WISE'!$B315,Group!$A$1:$B$500000,2,0)</f>
        <v>Sundry Debtors (Pawan)</v>
      </c>
    </row>
    <row r="316" spans="1:9" x14ac:dyDescent="0.25">
      <c r="A316" s="17">
        <f t="shared" si="4"/>
        <v>311</v>
      </c>
      <c r="B316" s="15" t="s">
        <v>4265</v>
      </c>
      <c r="C316" s="18">
        <v>1.42875E-2</v>
      </c>
      <c r="D316" s="18">
        <v>0</v>
      </c>
      <c r="E316" s="18">
        <v>7.0747777000000003</v>
      </c>
      <c r="F316" s="18">
        <v>0</v>
      </c>
      <c r="G316" s="18">
        <v>1.42875E-2</v>
      </c>
      <c r="H316" s="18">
        <v>7.0747777000000003</v>
      </c>
      <c r="I316" t="str">
        <f>+VLOOKUP('QUANTITY WISE'!$B316,Group!$A$1:$B$500000,2,0)</f>
        <v>Sundry Debtors (Dhanesh Jain)</v>
      </c>
    </row>
    <row r="317" spans="1:9" x14ac:dyDescent="0.25">
      <c r="A317" s="17">
        <f t="shared" si="4"/>
        <v>312</v>
      </c>
      <c r="B317" s="15" t="s">
        <v>352</v>
      </c>
      <c r="C317" s="18">
        <v>2.8669899999999998E-2</v>
      </c>
      <c r="D317" s="18">
        <v>0</v>
      </c>
      <c r="E317" s="18">
        <v>7.0398755000000008</v>
      </c>
      <c r="F317" s="18">
        <v>0</v>
      </c>
      <c r="G317" s="18">
        <v>2.8669899999999998E-2</v>
      </c>
      <c r="H317" s="18">
        <v>7.0398755000000008</v>
      </c>
      <c r="I317" t="str">
        <f>+VLOOKUP('QUANTITY WISE'!$B317,Group!$A$1:$B$500000,2,0)</f>
        <v>Sundry Debtors (Pankaj Jain)</v>
      </c>
    </row>
    <row r="318" spans="1:9" x14ac:dyDescent="0.25">
      <c r="A318" s="17">
        <f t="shared" si="4"/>
        <v>313</v>
      </c>
      <c r="B318" s="15" t="s">
        <v>338</v>
      </c>
      <c r="C318" s="18">
        <v>2.5995000000000001E-2</v>
      </c>
      <c r="D318" s="18">
        <v>0</v>
      </c>
      <c r="E318" s="18">
        <v>7.0089249999999996</v>
      </c>
      <c r="F318" s="18">
        <v>0</v>
      </c>
      <c r="G318" s="18">
        <v>2.5995000000000001E-2</v>
      </c>
      <c r="H318" s="18">
        <v>7.0089249999999996</v>
      </c>
      <c r="I318" t="str">
        <f>+VLOOKUP('QUANTITY WISE'!$B318,Group!$A$1:$B$500000,2,0)</f>
        <v>Sundry Debtors (Pankaj Jain)</v>
      </c>
    </row>
    <row r="319" spans="1:9" x14ac:dyDescent="0.25">
      <c r="A319" s="17">
        <f t="shared" si="4"/>
        <v>314</v>
      </c>
      <c r="B319" s="15" t="s">
        <v>361</v>
      </c>
      <c r="C319" s="18">
        <v>1.8329999999999999E-2</v>
      </c>
      <c r="D319" s="18">
        <v>0</v>
      </c>
      <c r="E319" s="18">
        <v>6.9973638000000005</v>
      </c>
      <c r="F319" s="18">
        <v>0</v>
      </c>
      <c r="G319" s="18">
        <v>1.8329999999999999E-2</v>
      </c>
      <c r="H319" s="18">
        <v>6.9973638000000005</v>
      </c>
      <c r="I319" t="str">
        <f>+VLOOKUP('QUANTITY WISE'!$B319,Group!$A$1:$B$500000,2,0)</f>
        <v>Sundry Debtors (Mahesh Bhatia)</v>
      </c>
    </row>
    <row r="320" spans="1:9" x14ac:dyDescent="0.25">
      <c r="A320" s="17">
        <f t="shared" si="4"/>
        <v>315</v>
      </c>
      <c r="B320" s="15" t="s">
        <v>249</v>
      </c>
      <c r="C320" s="18">
        <v>3.107E-2</v>
      </c>
      <c r="D320" s="18">
        <v>0</v>
      </c>
      <c r="E320" s="18">
        <v>6.8975400000000002</v>
      </c>
      <c r="F320" s="18">
        <v>0</v>
      </c>
      <c r="G320" s="18">
        <v>3.107E-2</v>
      </c>
      <c r="H320" s="18">
        <v>6.8975400000000002</v>
      </c>
      <c r="I320" t="str">
        <f>+VLOOKUP('QUANTITY WISE'!$B320,Group!$A$1:$B$500000,2,0)</f>
        <v>Sundry Debtors (Mahesh Bhatia)</v>
      </c>
    </row>
    <row r="321" spans="1:9" x14ac:dyDescent="0.25">
      <c r="A321" s="17">
        <f t="shared" si="4"/>
        <v>316</v>
      </c>
      <c r="B321" s="15" t="s">
        <v>200</v>
      </c>
      <c r="C321" s="18">
        <v>2.5000000000000001E-4</v>
      </c>
      <c r="D321" s="18">
        <v>9.124199999999999E-2</v>
      </c>
      <c r="E321" s="18">
        <v>0.1125</v>
      </c>
      <c r="F321" s="18">
        <v>6.6884860000000002</v>
      </c>
      <c r="G321" s="18">
        <v>9.149199999999999E-2</v>
      </c>
      <c r="H321" s="18">
        <v>6.800986</v>
      </c>
      <c r="I321" t="str">
        <f>+VLOOKUP('QUANTITY WISE'!$B321,Group!$A$1:$B$500000,2,0)</f>
        <v>Sundry Debtors (Ashish Chahar)</v>
      </c>
    </row>
    <row r="322" spans="1:9" x14ac:dyDescent="0.25">
      <c r="A322" s="17">
        <f t="shared" si="4"/>
        <v>317</v>
      </c>
      <c r="B322" s="15" t="s">
        <v>10603</v>
      </c>
      <c r="C322" s="18">
        <v>4.4885000000000001E-2</v>
      </c>
      <c r="D322" s="18">
        <v>0</v>
      </c>
      <c r="E322" s="18">
        <v>6.6699000000000002</v>
      </c>
      <c r="F322" s="18">
        <v>0</v>
      </c>
      <c r="G322" s="18">
        <v>4.4885000000000001E-2</v>
      </c>
      <c r="H322" s="18">
        <v>6.6699000000000002</v>
      </c>
      <c r="I322" t="str">
        <f>+VLOOKUP('QUANTITY WISE'!$B322,Group!$A$1:$B$500000,2,0)</f>
        <v>Sundry Debtors (Anil Jain)</v>
      </c>
    </row>
    <row r="323" spans="1:9" x14ac:dyDescent="0.25">
      <c r="A323" s="17">
        <f t="shared" si="4"/>
        <v>318</v>
      </c>
      <c r="B323" s="15" t="s">
        <v>82</v>
      </c>
      <c r="C323" s="18">
        <v>0</v>
      </c>
      <c r="D323" s="18">
        <v>0.27615499999999998</v>
      </c>
      <c r="E323" s="18">
        <v>0</v>
      </c>
      <c r="F323" s="18">
        <v>6.6692799999999997</v>
      </c>
      <c r="G323" s="18">
        <v>0.27615499999999998</v>
      </c>
      <c r="H323" s="18">
        <v>6.6692799999999997</v>
      </c>
      <c r="I323" t="str">
        <f>+VLOOKUP('QUANTITY WISE'!$B323,Group!$A$1:$B$500000,2,0)</f>
        <v>Sundry Debtors (Ravi)</v>
      </c>
    </row>
    <row r="324" spans="1:9" x14ac:dyDescent="0.25">
      <c r="A324" s="17">
        <f t="shared" si="4"/>
        <v>319</v>
      </c>
      <c r="B324" s="15" t="s">
        <v>7104</v>
      </c>
      <c r="C324" s="18">
        <v>2.9112499999999999E-2</v>
      </c>
      <c r="D324" s="18">
        <v>0</v>
      </c>
      <c r="E324" s="18">
        <v>6.4746625</v>
      </c>
      <c r="F324" s="18">
        <v>0</v>
      </c>
      <c r="G324" s="18">
        <v>2.9112499999999999E-2</v>
      </c>
      <c r="H324" s="18">
        <v>6.4746625</v>
      </c>
      <c r="I324" t="str">
        <f>+VLOOKUP('QUANTITY WISE'!$B324,Group!$A$1:$B$500000,2,0)</f>
        <v>Sundry Debtors (Pankaj Jain)</v>
      </c>
    </row>
    <row r="325" spans="1:9" x14ac:dyDescent="0.25">
      <c r="A325" s="17">
        <f t="shared" si="4"/>
        <v>320</v>
      </c>
      <c r="B325" s="15" t="s">
        <v>339</v>
      </c>
      <c r="C325" s="18">
        <v>2.4017500000000001E-2</v>
      </c>
      <c r="D325" s="18">
        <v>0</v>
      </c>
      <c r="E325" s="18">
        <v>6.4432900000000002</v>
      </c>
      <c r="F325" s="18">
        <v>0</v>
      </c>
      <c r="G325" s="18">
        <v>2.4017500000000001E-2</v>
      </c>
      <c r="H325" s="18">
        <v>6.4432900000000002</v>
      </c>
      <c r="I325" t="str">
        <f>+VLOOKUP('QUANTITY WISE'!$B325,Group!$A$1:$B$500000,2,0)</f>
        <v>Sundry Debtors (Anil Jain)</v>
      </c>
    </row>
    <row r="326" spans="1:9" x14ac:dyDescent="0.25">
      <c r="A326" s="17">
        <f t="shared" si="4"/>
        <v>321</v>
      </c>
      <c r="B326" s="15" t="s">
        <v>163</v>
      </c>
      <c r="C326" s="18">
        <v>0</v>
      </c>
      <c r="D326" s="18">
        <v>0.138846</v>
      </c>
      <c r="E326" s="18">
        <v>0</v>
      </c>
      <c r="F326" s="18">
        <v>6.3964964999999987</v>
      </c>
      <c r="G326" s="18">
        <v>0.138846</v>
      </c>
      <c r="H326" s="18">
        <v>6.3964964999999987</v>
      </c>
      <c r="I326" t="str">
        <f>+VLOOKUP('QUANTITY WISE'!$B326,Group!$A$1:$B$500000,2,0)</f>
        <v>Sundry Debtors (Pankaj Jain)</v>
      </c>
    </row>
    <row r="327" spans="1:9" x14ac:dyDescent="0.25">
      <c r="A327" s="17">
        <f t="shared" ref="A327:A390" si="5">+ROW()-5</f>
        <v>322</v>
      </c>
      <c r="B327" s="15" t="s">
        <v>269</v>
      </c>
      <c r="C327" s="18">
        <v>2.155E-2</v>
      </c>
      <c r="D327" s="18">
        <v>0</v>
      </c>
      <c r="E327" s="18">
        <v>6.36625</v>
      </c>
      <c r="F327" s="18">
        <v>0</v>
      </c>
      <c r="G327" s="18">
        <v>2.155E-2</v>
      </c>
      <c r="H327" s="18">
        <v>6.36625</v>
      </c>
      <c r="I327" t="str">
        <f>+VLOOKUP('QUANTITY WISE'!$B327,Group!$A$1:$B$500000,2,0)</f>
        <v>Sundry Debtors (Neeraj Kapoor)</v>
      </c>
    </row>
    <row r="328" spans="1:9" x14ac:dyDescent="0.25">
      <c r="A328" s="17">
        <f t="shared" si="5"/>
        <v>323</v>
      </c>
      <c r="B328" s="15" t="s">
        <v>19077</v>
      </c>
      <c r="C328" s="18">
        <v>2.9139999999999999E-2</v>
      </c>
      <c r="D328" s="18">
        <v>0</v>
      </c>
      <c r="E328" s="18">
        <v>6.3525200000000002</v>
      </c>
      <c r="F328" s="18">
        <v>0</v>
      </c>
      <c r="G328" s="18">
        <v>2.9139999999999999E-2</v>
      </c>
      <c r="H328" s="18">
        <v>6.3525200000000002</v>
      </c>
      <c r="I328" t="str">
        <f>+VLOOKUP('QUANTITY WISE'!$B328,Group!$A$1:$B$500000,2,0)</f>
        <v>Sundry Debtors Export, Other (Ashish Chahar)</v>
      </c>
    </row>
    <row r="329" spans="1:9" x14ac:dyDescent="0.25">
      <c r="A329" s="17">
        <f t="shared" si="5"/>
        <v>324</v>
      </c>
      <c r="B329" s="15" t="s">
        <v>7769</v>
      </c>
      <c r="C329" s="18">
        <v>3.0695E-2</v>
      </c>
      <c r="D329" s="18">
        <v>0</v>
      </c>
      <c r="E329" s="18">
        <v>6.2920999999999996</v>
      </c>
      <c r="F329" s="18">
        <v>0</v>
      </c>
      <c r="G329" s="18">
        <v>3.0695E-2</v>
      </c>
      <c r="H329" s="18">
        <v>6.2920999999999996</v>
      </c>
      <c r="I329" t="str">
        <f>+VLOOKUP('QUANTITY WISE'!$B329,Group!$A$1:$B$500000,2,0)</f>
        <v>Sundry Debtors (Pankaj Jain)</v>
      </c>
    </row>
    <row r="330" spans="1:9" x14ac:dyDescent="0.25">
      <c r="A330" s="17">
        <f t="shared" si="5"/>
        <v>325</v>
      </c>
      <c r="B330" s="15" t="s">
        <v>8958</v>
      </c>
      <c r="C330" s="18">
        <v>2.1575E-2</v>
      </c>
      <c r="D330" s="18">
        <v>0</v>
      </c>
      <c r="E330" s="18">
        <v>6.2567500000000003</v>
      </c>
      <c r="F330" s="18">
        <v>0</v>
      </c>
      <c r="G330" s="18">
        <v>2.1575E-2</v>
      </c>
      <c r="H330" s="18">
        <v>6.2567500000000003</v>
      </c>
      <c r="I330" t="str">
        <f>+VLOOKUP('QUANTITY WISE'!$B330,Group!$A$1:$B$500000,2,0)</f>
        <v>Sundry Debtors (Manish)</v>
      </c>
    </row>
    <row r="331" spans="1:9" x14ac:dyDescent="0.25">
      <c r="A331" s="17">
        <f t="shared" si="5"/>
        <v>326</v>
      </c>
      <c r="B331" s="15" t="s">
        <v>12398</v>
      </c>
      <c r="C331" s="18">
        <v>0</v>
      </c>
      <c r="D331" s="18">
        <v>0.198992</v>
      </c>
      <c r="E331" s="18">
        <v>0</v>
      </c>
      <c r="F331" s="18">
        <v>6.2315839999999998</v>
      </c>
      <c r="G331" s="18">
        <v>0.198992</v>
      </c>
      <c r="H331" s="18">
        <v>6.2315839999999998</v>
      </c>
      <c r="I331" t="str">
        <f>+VLOOKUP('QUANTITY WISE'!$B331,Group!$A$1:$B$500000,2,0)</f>
        <v>Sundry Debtors (Pankaj Jain)</v>
      </c>
    </row>
    <row r="332" spans="1:9" x14ac:dyDescent="0.25">
      <c r="A332" s="17">
        <f t="shared" si="5"/>
        <v>327</v>
      </c>
      <c r="B332" s="15" t="s">
        <v>167</v>
      </c>
      <c r="C332" s="18">
        <v>2.7320000000000001E-2</v>
      </c>
      <c r="D332" s="18">
        <v>0</v>
      </c>
      <c r="E332" s="18">
        <v>5.9536249999999997</v>
      </c>
      <c r="F332" s="18">
        <v>0</v>
      </c>
      <c r="G332" s="18">
        <v>2.7320000000000001E-2</v>
      </c>
      <c r="H332" s="18">
        <v>5.9536249999999997</v>
      </c>
      <c r="I332" t="str">
        <f>+VLOOKUP('QUANTITY WISE'!$B332,Group!$A$1:$B$500000,2,0)</f>
        <v>Sundry Debtors (Ravi)</v>
      </c>
    </row>
    <row r="333" spans="1:9" x14ac:dyDescent="0.25">
      <c r="A333" s="17">
        <f t="shared" si="5"/>
        <v>328</v>
      </c>
      <c r="B333" s="15" t="s">
        <v>217</v>
      </c>
      <c r="C333" s="18">
        <v>2.7914999999999999E-2</v>
      </c>
      <c r="D333" s="18">
        <v>0</v>
      </c>
      <c r="E333" s="18">
        <v>5.8741500000000002</v>
      </c>
      <c r="F333" s="18">
        <v>0</v>
      </c>
      <c r="G333" s="18">
        <v>2.7914999999999999E-2</v>
      </c>
      <c r="H333" s="18">
        <v>5.8741500000000002</v>
      </c>
      <c r="I333" t="str">
        <f>+VLOOKUP('QUANTITY WISE'!$B333,Group!$A$1:$B$500000,2,0)</f>
        <v>Sundry Debtors (Anil Jain)</v>
      </c>
    </row>
    <row r="334" spans="1:9" x14ac:dyDescent="0.25">
      <c r="A334" s="17">
        <f t="shared" si="5"/>
        <v>329</v>
      </c>
      <c r="B334" s="15" t="s">
        <v>4685</v>
      </c>
      <c r="C334" s="18">
        <v>1.0828900000000001E-2</v>
      </c>
      <c r="D334" s="18">
        <v>0</v>
      </c>
      <c r="E334" s="18">
        <v>5.8727453000000001</v>
      </c>
      <c r="F334" s="18">
        <v>0</v>
      </c>
      <c r="G334" s="18">
        <v>1.0828900000000001E-2</v>
      </c>
      <c r="H334" s="18">
        <v>5.8727453000000001</v>
      </c>
      <c r="I334" t="str">
        <f>+VLOOKUP('QUANTITY WISE'!$B334,Group!$A$1:$B$500000,2,0)</f>
        <v>Sundry Debtors (Manish)</v>
      </c>
    </row>
    <row r="335" spans="1:9" x14ac:dyDescent="0.25">
      <c r="A335" s="17">
        <f t="shared" si="5"/>
        <v>330</v>
      </c>
      <c r="B335" s="15" t="s">
        <v>324</v>
      </c>
      <c r="C335" s="18">
        <v>1.883E-2</v>
      </c>
      <c r="D335" s="18">
        <v>0</v>
      </c>
      <c r="E335" s="18">
        <v>5.8353000000000002</v>
      </c>
      <c r="F335" s="18">
        <v>0</v>
      </c>
      <c r="G335" s="18">
        <v>1.883E-2</v>
      </c>
      <c r="H335" s="18">
        <v>5.8353000000000002</v>
      </c>
      <c r="I335" t="str">
        <f>+VLOOKUP('QUANTITY WISE'!$B335,Group!$A$1:$B$500000,2,0)</f>
        <v>Sundry Debtors (Amit Jain)</v>
      </c>
    </row>
    <row r="336" spans="1:9" x14ac:dyDescent="0.25">
      <c r="A336" s="17">
        <f t="shared" si="5"/>
        <v>331</v>
      </c>
      <c r="B336" s="15" t="s">
        <v>140</v>
      </c>
      <c r="C336" s="18">
        <v>1.043E-2</v>
      </c>
      <c r="D336" s="18">
        <v>0</v>
      </c>
      <c r="E336" s="18">
        <v>5.7484999999999999</v>
      </c>
      <c r="F336" s="18">
        <v>0</v>
      </c>
      <c r="G336" s="18">
        <v>1.043E-2</v>
      </c>
      <c r="H336" s="18">
        <v>5.7484999999999999</v>
      </c>
      <c r="I336" t="str">
        <f>+VLOOKUP('QUANTITY WISE'!$B336,Group!$A$1:$B$500000,2,0)</f>
        <v>Sundry Debtors Export, Bangladesh (Ashish Chahar)</v>
      </c>
    </row>
    <row r="337" spans="1:9" x14ac:dyDescent="0.25">
      <c r="A337" s="17">
        <f t="shared" si="5"/>
        <v>332</v>
      </c>
      <c r="B337" s="15" t="s">
        <v>4432</v>
      </c>
      <c r="C337" s="18">
        <v>0</v>
      </c>
      <c r="D337" s="18">
        <v>0.18068399999999998</v>
      </c>
      <c r="E337" s="18">
        <v>0</v>
      </c>
      <c r="F337" s="18">
        <v>5.6829229999999997</v>
      </c>
      <c r="G337" s="18">
        <v>0.18068399999999998</v>
      </c>
      <c r="H337" s="18">
        <v>5.6829229999999997</v>
      </c>
      <c r="I337" t="str">
        <f>+VLOOKUP('QUANTITY WISE'!$B337,Group!$A$1:$B$500000,2,0)</f>
        <v>Sundry Debtors (Manish)</v>
      </c>
    </row>
    <row r="338" spans="1:9" x14ac:dyDescent="0.25">
      <c r="A338" s="17">
        <f t="shared" si="5"/>
        <v>333</v>
      </c>
      <c r="B338" s="15" t="s">
        <v>81</v>
      </c>
      <c r="C338" s="18">
        <v>1.5480000000000001E-2</v>
      </c>
      <c r="D338" s="18">
        <v>0</v>
      </c>
      <c r="E338" s="18">
        <v>5.3354999999999997</v>
      </c>
      <c r="F338" s="18">
        <v>0</v>
      </c>
      <c r="G338" s="18">
        <v>1.5480000000000001E-2</v>
      </c>
      <c r="H338" s="18">
        <v>5.3354999999999997</v>
      </c>
      <c r="I338" t="str">
        <f>+VLOOKUP('QUANTITY WISE'!$B338,Group!$A$1:$B$500000,2,0)</f>
        <v>Sundry Debtors Export, Bangladesh (Ashish Chahar)</v>
      </c>
    </row>
    <row r="339" spans="1:9" x14ac:dyDescent="0.25">
      <c r="A339" s="17">
        <f t="shared" si="5"/>
        <v>334</v>
      </c>
      <c r="B339" s="15" t="s">
        <v>18821</v>
      </c>
      <c r="C339" s="18">
        <v>2.6332499999999998E-2</v>
      </c>
      <c r="D339" s="18">
        <v>0</v>
      </c>
      <c r="E339" s="18">
        <v>5.2916708999999997</v>
      </c>
      <c r="F339" s="18">
        <v>0</v>
      </c>
      <c r="G339" s="18">
        <v>2.6332499999999998E-2</v>
      </c>
      <c r="H339" s="18">
        <v>5.2916708999999997</v>
      </c>
      <c r="I339" t="str">
        <f>+VLOOKUP('QUANTITY WISE'!$B339,Group!$A$1:$B$500000,2,0)</f>
        <v>Sundry Debtors (O.P. Sadana)</v>
      </c>
    </row>
    <row r="340" spans="1:9" x14ac:dyDescent="0.25">
      <c r="A340" s="17">
        <f t="shared" si="5"/>
        <v>335</v>
      </c>
      <c r="B340" s="15" t="s">
        <v>47</v>
      </c>
      <c r="C340" s="18">
        <v>9.0000000000000006E-5</v>
      </c>
      <c r="D340" s="18">
        <v>0.166717</v>
      </c>
      <c r="E340" s="18">
        <v>4.4999999999999998E-2</v>
      </c>
      <c r="F340" s="18">
        <v>5.028295</v>
      </c>
      <c r="G340" s="18">
        <v>0.16680700000000001</v>
      </c>
      <c r="H340" s="18">
        <v>5.0732949999999999</v>
      </c>
      <c r="I340" t="str">
        <f>+VLOOKUP('QUANTITY WISE'!$B340,Group!$A$1:$B$500000,2,0)</f>
        <v>Sundry Debtors (Pawan)</v>
      </c>
    </row>
    <row r="341" spans="1:9" x14ac:dyDescent="0.25">
      <c r="A341" s="17">
        <f t="shared" si="5"/>
        <v>336</v>
      </c>
      <c r="B341" s="15" t="s">
        <v>282</v>
      </c>
      <c r="C341" s="18">
        <v>3.37376E-2</v>
      </c>
      <c r="D341" s="18">
        <v>0</v>
      </c>
      <c r="E341" s="18">
        <v>5.0606400000000002</v>
      </c>
      <c r="F341" s="18">
        <v>0</v>
      </c>
      <c r="G341" s="18">
        <v>3.37376E-2</v>
      </c>
      <c r="H341" s="18">
        <v>5.0606400000000002</v>
      </c>
      <c r="I341" t="str">
        <f>+VLOOKUP('QUANTITY WISE'!$B341,Group!$A$1:$B$500000,2,0)</f>
        <v>Sundry Debtors (Pankaj Jain)</v>
      </c>
    </row>
    <row r="342" spans="1:9" x14ac:dyDescent="0.25">
      <c r="A342" s="17">
        <f t="shared" si="5"/>
        <v>337</v>
      </c>
      <c r="B342" s="15" t="s">
        <v>154</v>
      </c>
      <c r="C342" s="18">
        <v>0.18839510000000001</v>
      </c>
      <c r="D342" s="18">
        <v>2.2713000000000001E-2</v>
      </c>
      <c r="E342" s="18">
        <v>4.7098775000000002</v>
      </c>
      <c r="F342" s="18">
        <v>0.31858350000000002</v>
      </c>
      <c r="G342" s="18">
        <v>0.21110810000000002</v>
      </c>
      <c r="H342" s="18">
        <v>5.0284610000000001</v>
      </c>
      <c r="I342" t="str">
        <f>+VLOOKUP('QUANTITY WISE'!$B342,Group!$A$1:$B$500000,2,0)</f>
        <v>Sundry Debtors (Manish)</v>
      </c>
    </row>
    <row r="343" spans="1:9" x14ac:dyDescent="0.25">
      <c r="A343" s="17">
        <f t="shared" si="5"/>
        <v>338</v>
      </c>
      <c r="B343" s="15" t="s">
        <v>128</v>
      </c>
      <c r="C343" s="18">
        <v>1.123E-2</v>
      </c>
      <c r="D343" s="18">
        <v>3.2730000000000003E-3</v>
      </c>
      <c r="E343" s="18">
        <v>4.492</v>
      </c>
      <c r="F343" s="18">
        <v>0.49095</v>
      </c>
      <c r="G343" s="18">
        <v>1.4503E-2</v>
      </c>
      <c r="H343" s="18">
        <v>4.9829499999999998</v>
      </c>
      <c r="I343" t="str">
        <f>+VLOOKUP('QUANTITY WISE'!$B343,Group!$A$1:$B$500000,2,0)</f>
        <v>Sundry Debtors Export, Bangladesh (Ashish Chahar)</v>
      </c>
    </row>
    <row r="344" spans="1:9" x14ac:dyDescent="0.25">
      <c r="A344" s="17">
        <f t="shared" si="5"/>
        <v>339</v>
      </c>
      <c r="B344" s="15" t="s">
        <v>4272</v>
      </c>
      <c r="C344" s="18">
        <v>2.2517499999999999E-2</v>
      </c>
      <c r="D344" s="18">
        <v>0</v>
      </c>
      <c r="E344" s="18">
        <v>4.8390500000000003</v>
      </c>
      <c r="F344" s="18">
        <v>0</v>
      </c>
      <c r="G344" s="18">
        <v>2.2517499999999999E-2</v>
      </c>
      <c r="H344" s="18">
        <v>4.8390500000000003</v>
      </c>
      <c r="I344" t="str">
        <f>+VLOOKUP('QUANTITY WISE'!$B344,Group!$A$1:$B$500000,2,0)</f>
        <v>Sundry Creditors for Goods</v>
      </c>
    </row>
    <row r="345" spans="1:9" x14ac:dyDescent="0.25">
      <c r="A345" s="17">
        <f t="shared" si="5"/>
        <v>340</v>
      </c>
      <c r="B345" s="15" t="s">
        <v>51</v>
      </c>
      <c r="C345" s="18">
        <v>1.32199E-2</v>
      </c>
      <c r="D345" s="18">
        <v>0</v>
      </c>
      <c r="E345" s="18">
        <v>4.7591640000000002</v>
      </c>
      <c r="F345" s="18">
        <v>0</v>
      </c>
      <c r="G345" s="18">
        <v>1.32199E-2</v>
      </c>
      <c r="H345" s="18">
        <v>4.7591640000000002</v>
      </c>
      <c r="I345" t="str">
        <f>+VLOOKUP('QUANTITY WISE'!$B345,Group!$A$1:$B$500000,2,0)</f>
        <v>Sundry Debtors (Ravi)</v>
      </c>
    </row>
    <row r="346" spans="1:9" x14ac:dyDescent="0.25">
      <c r="A346" s="17">
        <f t="shared" si="5"/>
        <v>341</v>
      </c>
      <c r="B346" s="15" t="s">
        <v>5403</v>
      </c>
      <c r="C346" s="18">
        <v>1.85752E-2</v>
      </c>
      <c r="D346" s="18">
        <v>0</v>
      </c>
      <c r="E346" s="18">
        <v>4.6437999999999997</v>
      </c>
      <c r="F346" s="18">
        <v>0</v>
      </c>
      <c r="G346" s="18">
        <v>1.85752E-2</v>
      </c>
      <c r="H346" s="18">
        <v>4.6437999999999997</v>
      </c>
      <c r="I346" t="str">
        <f>+VLOOKUP('QUANTITY WISE'!$B346,Group!$A$1:$B$500000,2,0)</f>
        <v>Sundry Debtors (Ashish Chahar) Pending &amp; Disputed</v>
      </c>
    </row>
    <row r="347" spans="1:9" x14ac:dyDescent="0.25">
      <c r="A347" s="17">
        <f t="shared" si="5"/>
        <v>342</v>
      </c>
      <c r="B347" s="15" t="s">
        <v>393</v>
      </c>
      <c r="C347" s="18">
        <v>1.01575E-2</v>
      </c>
      <c r="D347" s="18">
        <v>0</v>
      </c>
      <c r="E347" s="18">
        <v>4.570875</v>
      </c>
      <c r="F347" s="18">
        <v>0</v>
      </c>
      <c r="G347" s="18">
        <v>1.01575E-2</v>
      </c>
      <c r="H347" s="18">
        <v>4.570875</v>
      </c>
      <c r="I347" t="str">
        <f>+VLOOKUP('QUANTITY WISE'!$B347,Group!$A$1:$B$500000,2,0)</f>
        <v>Sundry Debtors (Neeraj Kapoor)</v>
      </c>
    </row>
    <row r="348" spans="1:9" x14ac:dyDescent="0.25">
      <c r="A348" s="17">
        <f t="shared" si="5"/>
        <v>343</v>
      </c>
      <c r="B348" s="15" t="s">
        <v>2023</v>
      </c>
      <c r="C348" s="18">
        <v>1.9426600000000002E-2</v>
      </c>
      <c r="D348" s="18">
        <v>0</v>
      </c>
      <c r="E348" s="18">
        <v>4.5698474999999998</v>
      </c>
      <c r="F348" s="18">
        <v>0</v>
      </c>
      <c r="G348" s="18">
        <v>1.9426600000000002E-2</v>
      </c>
      <c r="H348" s="18">
        <v>4.5698474999999998</v>
      </c>
      <c r="I348" t="str">
        <f>+VLOOKUP('QUANTITY WISE'!$B348,Group!$A$1:$B$500000,2,0)</f>
        <v>Sundry Debtors (Neeraj Kapoor)</v>
      </c>
    </row>
    <row r="349" spans="1:9" x14ac:dyDescent="0.25">
      <c r="A349" s="17">
        <f t="shared" si="5"/>
        <v>344</v>
      </c>
      <c r="B349" s="15" t="s">
        <v>8066</v>
      </c>
      <c r="C349" s="18">
        <v>2.9460400000000001E-2</v>
      </c>
      <c r="D349" s="18">
        <v>0</v>
      </c>
      <c r="E349" s="18">
        <v>4.5074411999999997</v>
      </c>
      <c r="F349" s="18">
        <v>0</v>
      </c>
      <c r="G349" s="18">
        <v>2.9460400000000001E-2</v>
      </c>
      <c r="H349" s="18">
        <v>4.5074411999999997</v>
      </c>
      <c r="I349" t="str">
        <f>+VLOOKUP('QUANTITY WISE'!$B349,Group!$A$1:$B$500000,2,0)</f>
        <v>Sundry Debtors (Pankaj Jain)</v>
      </c>
    </row>
    <row r="350" spans="1:9" x14ac:dyDescent="0.25">
      <c r="A350" s="17">
        <f t="shared" si="5"/>
        <v>345</v>
      </c>
      <c r="B350" s="15" t="s">
        <v>274</v>
      </c>
      <c r="C350" s="18">
        <v>1.3238899999999998E-2</v>
      </c>
      <c r="D350" s="18">
        <v>0</v>
      </c>
      <c r="E350" s="18">
        <v>4.3401259999999997</v>
      </c>
      <c r="F350" s="18">
        <v>0</v>
      </c>
      <c r="G350" s="18">
        <v>1.3238899999999998E-2</v>
      </c>
      <c r="H350" s="18">
        <v>4.3401259999999997</v>
      </c>
      <c r="I350" t="str">
        <f>+VLOOKUP('QUANTITY WISE'!$B350,Group!$A$1:$B$500000,2,0)</f>
        <v>Sundry Debtors (Mahesh Bhatia)</v>
      </c>
    </row>
    <row r="351" spans="1:9" x14ac:dyDescent="0.25">
      <c r="A351" s="17">
        <f t="shared" si="5"/>
        <v>346</v>
      </c>
      <c r="B351" s="15" t="s">
        <v>16773</v>
      </c>
      <c r="C351" s="18">
        <v>2.1325E-2</v>
      </c>
      <c r="D351" s="18">
        <v>0</v>
      </c>
      <c r="E351" s="18">
        <v>4.3289749999999998</v>
      </c>
      <c r="F351" s="18">
        <v>0</v>
      </c>
      <c r="G351" s="18">
        <v>2.1325E-2</v>
      </c>
      <c r="H351" s="18">
        <v>4.3289749999999998</v>
      </c>
      <c r="I351" t="str">
        <f>+VLOOKUP('QUANTITY WISE'!$B351,Group!$A$1:$B$500000,2,0)</f>
        <v>Sundry Debtors (Neeraj Kapoor)</v>
      </c>
    </row>
    <row r="352" spans="1:9" x14ac:dyDescent="0.25">
      <c r="A352" s="17">
        <f t="shared" si="5"/>
        <v>347</v>
      </c>
      <c r="B352" s="15" t="s">
        <v>181</v>
      </c>
      <c r="C352" s="18">
        <v>1.5067499999999999E-2</v>
      </c>
      <c r="D352" s="18">
        <v>0</v>
      </c>
      <c r="E352" s="18">
        <v>4.256875</v>
      </c>
      <c r="F352" s="18">
        <v>0</v>
      </c>
      <c r="G352" s="18">
        <v>1.5067499999999999E-2</v>
      </c>
      <c r="H352" s="18">
        <v>4.256875</v>
      </c>
      <c r="I352" t="str">
        <f>+VLOOKUP('QUANTITY WISE'!$B352,Group!$A$1:$B$500000,2,0)</f>
        <v>Sundry Debtors (Dhanesh Jain)</v>
      </c>
    </row>
    <row r="353" spans="1:9" x14ac:dyDescent="0.25">
      <c r="A353" s="17">
        <f t="shared" si="5"/>
        <v>348</v>
      </c>
      <c r="B353" s="15" t="s">
        <v>354</v>
      </c>
      <c r="C353" s="18">
        <v>1.4330000000000001E-2</v>
      </c>
      <c r="D353" s="18">
        <v>0</v>
      </c>
      <c r="E353" s="18">
        <v>4.1253000000000002</v>
      </c>
      <c r="F353" s="18">
        <v>0</v>
      </c>
      <c r="G353" s="18">
        <v>1.4330000000000001E-2</v>
      </c>
      <c r="H353" s="18">
        <v>4.1253000000000002</v>
      </c>
      <c r="I353" t="str">
        <f>+VLOOKUP('QUANTITY WISE'!$B353,Group!$A$1:$B$500000,2,0)</f>
        <v>Sundry Debtors (Others)</v>
      </c>
    </row>
    <row r="354" spans="1:9" x14ac:dyDescent="0.25">
      <c r="A354" s="17">
        <f t="shared" si="5"/>
        <v>349</v>
      </c>
      <c r="B354" s="15" t="s">
        <v>46</v>
      </c>
      <c r="C354" s="18">
        <v>1.34801E-2</v>
      </c>
      <c r="D354" s="18">
        <v>6.1260000000000004E-3</v>
      </c>
      <c r="E354" s="18">
        <v>3.8204279999999997</v>
      </c>
      <c r="F354" s="18">
        <v>0.19858000000000001</v>
      </c>
      <c r="G354" s="18">
        <v>1.9606100000000001E-2</v>
      </c>
      <c r="H354" s="18">
        <v>4.0190079999999995</v>
      </c>
      <c r="I354" t="str">
        <f>+VLOOKUP('QUANTITY WISE'!$B354,Group!$A$1:$B$500000,2,0)</f>
        <v>Sundry Debtors (Dhanesh Jain)</v>
      </c>
    </row>
    <row r="355" spans="1:9" x14ac:dyDescent="0.25">
      <c r="A355" s="17">
        <f t="shared" si="5"/>
        <v>350</v>
      </c>
      <c r="B355" s="15" t="s">
        <v>5356</v>
      </c>
      <c r="C355" s="18">
        <v>3.0745100000000001E-2</v>
      </c>
      <c r="D355" s="18">
        <v>0</v>
      </c>
      <c r="E355" s="18">
        <v>3.9353728000000001</v>
      </c>
      <c r="F355" s="18">
        <v>0</v>
      </c>
      <c r="G355" s="18">
        <v>3.0745100000000001E-2</v>
      </c>
      <c r="H355" s="18">
        <v>3.9353728000000001</v>
      </c>
      <c r="I355" t="str">
        <f>+VLOOKUP('QUANTITY WISE'!$B355,Group!$A$1:$B$500000,2,0)</f>
        <v>Sundry Debtors Export, Bangladesh (Ashish Chahar)</v>
      </c>
    </row>
    <row r="356" spans="1:9" x14ac:dyDescent="0.25">
      <c r="A356" s="17">
        <f t="shared" si="5"/>
        <v>351</v>
      </c>
      <c r="B356" s="15" t="s">
        <v>381</v>
      </c>
      <c r="C356" s="18">
        <v>0</v>
      </c>
      <c r="D356" s="18">
        <v>0.14366999999999999</v>
      </c>
      <c r="E356" s="18">
        <v>0</v>
      </c>
      <c r="F356" s="18">
        <v>3.8001180000000003</v>
      </c>
      <c r="G356" s="18">
        <v>0.14366999999999999</v>
      </c>
      <c r="H356" s="18">
        <v>3.8001180000000003</v>
      </c>
      <c r="I356" t="str">
        <f>+VLOOKUP('QUANTITY WISE'!$B356,Group!$A$1:$B$500000,2,0)</f>
        <v>Sundry Debtors Export, Srilanka (Ashish Chahar)</v>
      </c>
    </row>
    <row r="357" spans="1:9" x14ac:dyDescent="0.25">
      <c r="A357" s="17">
        <f t="shared" si="5"/>
        <v>352</v>
      </c>
      <c r="B357" s="15" t="s">
        <v>378</v>
      </c>
      <c r="C357" s="18">
        <v>1.421E-2</v>
      </c>
      <c r="D357" s="18">
        <v>0</v>
      </c>
      <c r="E357" s="18">
        <v>3.6488499999999999</v>
      </c>
      <c r="F357" s="18">
        <v>0</v>
      </c>
      <c r="G357" s="18">
        <v>1.421E-2</v>
      </c>
      <c r="H357" s="18">
        <v>3.6488499999999999</v>
      </c>
      <c r="I357" t="str">
        <f>+VLOOKUP('QUANTITY WISE'!$B357,Group!$A$1:$B$500000,2,0)</f>
        <v>Sundry Debtors Export, Srilanka (Ashish Chahar)</v>
      </c>
    </row>
    <row r="358" spans="1:9" x14ac:dyDescent="0.25">
      <c r="A358" s="17">
        <f t="shared" si="5"/>
        <v>353</v>
      </c>
      <c r="B358" s="15" t="s">
        <v>213</v>
      </c>
      <c r="C358" s="18">
        <v>1.2460000000000001E-2</v>
      </c>
      <c r="D358" s="18">
        <v>0</v>
      </c>
      <c r="E358" s="18">
        <v>3.5461</v>
      </c>
      <c r="F358" s="18">
        <v>0</v>
      </c>
      <c r="G358" s="18">
        <v>1.2460000000000001E-2</v>
      </c>
      <c r="H358" s="18">
        <v>3.5461</v>
      </c>
      <c r="I358" t="str">
        <f>+VLOOKUP('QUANTITY WISE'!$B358,Group!$A$1:$B$500000,2,0)</f>
        <v>Sundry Debtors (Ashish Chahar)</v>
      </c>
    </row>
    <row r="359" spans="1:9" x14ac:dyDescent="0.25">
      <c r="A359" s="17">
        <f t="shared" si="5"/>
        <v>354</v>
      </c>
      <c r="B359" s="15" t="s">
        <v>203</v>
      </c>
      <c r="C359" s="18">
        <v>1.009E-2</v>
      </c>
      <c r="D359" s="18">
        <v>0</v>
      </c>
      <c r="E359" s="18">
        <v>3.5314999999999999</v>
      </c>
      <c r="F359" s="18">
        <v>0</v>
      </c>
      <c r="G359" s="18">
        <v>1.009E-2</v>
      </c>
      <c r="H359" s="18">
        <v>3.5314999999999999</v>
      </c>
      <c r="I359" t="str">
        <f>+VLOOKUP('QUANTITY WISE'!$B359,Group!$A$1:$B$500000,2,0)</f>
        <v>Sundry Debtors (Pankaj Jain)</v>
      </c>
    </row>
    <row r="360" spans="1:9" x14ac:dyDescent="0.25">
      <c r="A360" s="17">
        <f t="shared" si="5"/>
        <v>355</v>
      </c>
      <c r="B360" s="15" t="s">
        <v>259</v>
      </c>
      <c r="C360" s="18">
        <v>1.2965000000000001E-2</v>
      </c>
      <c r="D360" s="18">
        <v>0</v>
      </c>
      <c r="E360" s="18">
        <v>3.4357250000000001</v>
      </c>
      <c r="F360" s="18">
        <v>0</v>
      </c>
      <c r="G360" s="18">
        <v>1.2965000000000001E-2</v>
      </c>
      <c r="H360" s="18">
        <v>3.4357250000000001</v>
      </c>
      <c r="I360" t="str">
        <f>+VLOOKUP('QUANTITY WISE'!$B360,Group!$A$1:$B$500000,2,0)</f>
        <v>Sundry Debtors (Dhanesh Jain)</v>
      </c>
    </row>
    <row r="361" spans="1:9" x14ac:dyDescent="0.25">
      <c r="A361" s="17">
        <f t="shared" si="5"/>
        <v>356</v>
      </c>
      <c r="B361" s="15" t="s">
        <v>395</v>
      </c>
      <c r="C361" s="18">
        <v>1.1242500000000001E-2</v>
      </c>
      <c r="D361" s="18">
        <v>0</v>
      </c>
      <c r="E361" s="18">
        <v>3.4225249999999998</v>
      </c>
      <c r="F361" s="18">
        <v>0</v>
      </c>
      <c r="G361" s="18">
        <v>1.1242500000000001E-2</v>
      </c>
      <c r="H361" s="18">
        <v>3.4225249999999998</v>
      </c>
      <c r="I361" t="str">
        <f>+VLOOKUP('QUANTITY WISE'!$B361,Group!$A$1:$B$500000,2,0)</f>
        <v>Sundry Debtors (Neeraj Kapoor)</v>
      </c>
    </row>
    <row r="362" spans="1:9" x14ac:dyDescent="0.25">
      <c r="A362" s="17">
        <f t="shared" si="5"/>
        <v>357</v>
      </c>
      <c r="B362" s="15" t="s">
        <v>40</v>
      </c>
      <c r="C362" s="18">
        <v>0</v>
      </c>
      <c r="D362" s="18">
        <v>9.7684999999999994E-3</v>
      </c>
      <c r="E362" s="18">
        <v>0</v>
      </c>
      <c r="F362" s="18">
        <v>3.4189750000000001</v>
      </c>
      <c r="G362" s="18">
        <v>9.7684999999999994E-3</v>
      </c>
      <c r="H362" s="18">
        <v>3.4189750000000001</v>
      </c>
      <c r="I362" t="str">
        <f>+VLOOKUP('QUANTITY WISE'!$B362,Group!$A$1:$B$500000,2,0)</f>
        <v>Sundry Debtors (Ashish Chahar)</v>
      </c>
    </row>
    <row r="363" spans="1:9" x14ac:dyDescent="0.25">
      <c r="A363" s="17">
        <f t="shared" si="5"/>
        <v>358</v>
      </c>
      <c r="B363" s="15" t="s">
        <v>61</v>
      </c>
      <c r="C363" s="18">
        <v>1.1365E-2</v>
      </c>
      <c r="D363" s="18">
        <v>0</v>
      </c>
      <c r="E363" s="18">
        <v>3.4107500000000002</v>
      </c>
      <c r="F363" s="18">
        <v>0</v>
      </c>
      <c r="G363" s="18">
        <v>1.1365E-2</v>
      </c>
      <c r="H363" s="18">
        <v>3.4107500000000002</v>
      </c>
      <c r="I363" t="str">
        <f>+VLOOKUP('QUANTITY WISE'!$B363,Group!$A$1:$B$500000,2,0)</f>
        <v>Sundry Debtors (Exports Others)</v>
      </c>
    </row>
    <row r="364" spans="1:9" x14ac:dyDescent="0.25">
      <c r="A364" s="17">
        <f t="shared" si="5"/>
        <v>359</v>
      </c>
      <c r="B364" s="15" t="s">
        <v>5731</v>
      </c>
      <c r="C364" s="18">
        <v>5.2300000000000003E-3</v>
      </c>
      <c r="D364" s="18">
        <v>0</v>
      </c>
      <c r="E364" s="18">
        <v>3.3117560999999998</v>
      </c>
      <c r="F364" s="18">
        <v>0</v>
      </c>
      <c r="G364" s="18">
        <v>5.2300000000000003E-3</v>
      </c>
      <c r="H364" s="18">
        <v>3.3117560999999998</v>
      </c>
      <c r="I364" t="str">
        <f>+VLOOKUP('QUANTITY WISE'!$B364,Group!$A$1:$B$500000,2,0)</f>
        <v>Sundry Debtors (Pankaj Jain)</v>
      </c>
    </row>
    <row r="365" spans="1:9" x14ac:dyDescent="0.25">
      <c r="A365" s="17">
        <f t="shared" si="5"/>
        <v>360</v>
      </c>
      <c r="B365" s="15" t="s">
        <v>228</v>
      </c>
      <c r="C365" s="18">
        <v>1.1384999999999999E-2</v>
      </c>
      <c r="D365" s="18">
        <v>0</v>
      </c>
      <c r="E365" s="18">
        <v>3.2907500000000001</v>
      </c>
      <c r="F365" s="18">
        <v>0</v>
      </c>
      <c r="G365" s="18">
        <v>1.1384999999999999E-2</v>
      </c>
      <c r="H365" s="18">
        <v>3.2907500000000001</v>
      </c>
      <c r="I365" t="str">
        <f>+VLOOKUP('QUANTITY WISE'!$B365,Group!$A$1:$B$500000,2,0)</f>
        <v>Sundry Debtors (Dhanesh Jain)</v>
      </c>
    </row>
    <row r="366" spans="1:9" x14ac:dyDescent="0.25">
      <c r="A366" s="17">
        <f t="shared" si="5"/>
        <v>361</v>
      </c>
      <c r="B366" s="15" t="s">
        <v>1156</v>
      </c>
      <c r="C366" s="18">
        <v>1.3585E-2</v>
      </c>
      <c r="D366" s="18">
        <v>0</v>
      </c>
      <c r="E366" s="18">
        <v>3.1245500000000002</v>
      </c>
      <c r="F366" s="18">
        <v>0</v>
      </c>
      <c r="G366" s="18">
        <v>1.3585E-2</v>
      </c>
      <c r="H366" s="18">
        <v>3.1245500000000002</v>
      </c>
      <c r="I366" t="str">
        <f>+VLOOKUP('QUANTITY WISE'!$B366,Group!$A$1:$B$500000,2,0)</f>
        <v>Sundry Debtors (Ashish Chahar)</v>
      </c>
    </row>
    <row r="367" spans="1:9" x14ac:dyDescent="0.25">
      <c r="A367" s="17">
        <f t="shared" si="5"/>
        <v>362</v>
      </c>
      <c r="B367" s="15" t="s">
        <v>123</v>
      </c>
      <c r="C367" s="18">
        <v>4.79E-3</v>
      </c>
      <c r="D367" s="18">
        <v>0.17210099999999998</v>
      </c>
      <c r="E367" s="18">
        <v>2.1225000000000001</v>
      </c>
      <c r="F367" s="18">
        <v>0.86050499999999996</v>
      </c>
      <c r="G367" s="18">
        <v>0.17689099999999999</v>
      </c>
      <c r="H367" s="18">
        <v>2.9830049999999999</v>
      </c>
      <c r="I367" t="str">
        <f>+VLOOKUP('QUANTITY WISE'!$B367,Group!$A$1:$B$500000,2,0)</f>
        <v>Sundry Debtors (Neeraj Kapoor)</v>
      </c>
    </row>
    <row r="368" spans="1:9" x14ac:dyDescent="0.25">
      <c r="A368" s="17">
        <f t="shared" si="5"/>
        <v>363</v>
      </c>
      <c r="B368" s="15" t="s">
        <v>186</v>
      </c>
      <c r="C368" s="18">
        <v>7.5550000000000001E-3</v>
      </c>
      <c r="D368" s="18">
        <v>0</v>
      </c>
      <c r="E368" s="18">
        <v>2.9655</v>
      </c>
      <c r="F368" s="18">
        <v>0</v>
      </c>
      <c r="G368" s="18">
        <v>7.5550000000000001E-3</v>
      </c>
      <c r="H368" s="18">
        <v>2.9655</v>
      </c>
      <c r="I368" t="str">
        <f>+VLOOKUP('QUANTITY WISE'!$B368,Group!$A$1:$B$500000,2,0)</f>
        <v>Sundry Debtors (Ashish Chahar)</v>
      </c>
    </row>
    <row r="369" spans="1:9" x14ac:dyDescent="0.25">
      <c r="A369" s="17">
        <f t="shared" si="5"/>
        <v>364</v>
      </c>
      <c r="B369" s="15" t="s">
        <v>2011</v>
      </c>
      <c r="C369" s="18">
        <v>1.9712500000000001E-2</v>
      </c>
      <c r="D369" s="18">
        <v>0</v>
      </c>
      <c r="E369" s="18">
        <v>2.8343967999999999</v>
      </c>
      <c r="F369" s="18">
        <v>0</v>
      </c>
      <c r="G369" s="18">
        <v>1.9712500000000001E-2</v>
      </c>
      <c r="H369" s="18">
        <v>2.8343967999999999</v>
      </c>
      <c r="I369" t="str">
        <f>+VLOOKUP('QUANTITY WISE'!$B369,Group!$A$1:$B$500000,2,0)</f>
        <v>Sundry Debtors (Pankaj Jain)</v>
      </c>
    </row>
    <row r="370" spans="1:9" x14ac:dyDescent="0.25">
      <c r="A370" s="17">
        <f t="shared" si="5"/>
        <v>365</v>
      </c>
      <c r="B370" s="15" t="s">
        <v>294</v>
      </c>
      <c r="C370" s="18">
        <v>6.0675E-3</v>
      </c>
      <c r="D370" s="18">
        <v>0</v>
      </c>
      <c r="E370" s="18">
        <v>2.8267500000000001</v>
      </c>
      <c r="F370" s="18">
        <v>0</v>
      </c>
      <c r="G370" s="18">
        <v>6.0675E-3</v>
      </c>
      <c r="H370" s="18">
        <v>2.8267500000000001</v>
      </c>
      <c r="I370" t="str">
        <f>+VLOOKUP('QUANTITY WISE'!$B370,Group!$A$1:$B$500000,2,0)</f>
        <v>Sundry Debtors (Dhanesh Jain)</v>
      </c>
    </row>
    <row r="371" spans="1:9" x14ac:dyDescent="0.25">
      <c r="A371" s="17">
        <f t="shared" si="5"/>
        <v>366</v>
      </c>
      <c r="B371" s="15" t="s">
        <v>6902</v>
      </c>
      <c r="C371" s="18">
        <v>1.1705E-2</v>
      </c>
      <c r="D371" s="18">
        <v>0</v>
      </c>
      <c r="E371" s="18">
        <v>2.8092000000000001</v>
      </c>
      <c r="F371" s="18">
        <v>0</v>
      </c>
      <c r="G371" s="18">
        <v>1.1705E-2</v>
      </c>
      <c r="H371" s="18">
        <v>2.8092000000000001</v>
      </c>
      <c r="I371" t="str">
        <f>+VLOOKUP('QUANTITY WISE'!$B371,Group!$A$1:$B$500000,2,0)</f>
        <v>Sundry Debtors (Neeraj Kapoor)</v>
      </c>
    </row>
    <row r="372" spans="1:9" x14ac:dyDescent="0.25">
      <c r="A372" s="17">
        <f t="shared" si="5"/>
        <v>367</v>
      </c>
      <c r="B372" s="15" t="s">
        <v>383</v>
      </c>
      <c r="C372" s="18">
        <v>1.0120000000000001E-2</v>
      </c>
      <c r="D372" s="18">
        <v>0</v>
      </c>
      <c r="E372" s="18">
        <v>2.75264</v>
      </c>
      <c r="F372" s="18">
        <v>0</v>
      </c>
      <c r="G372" s="18">
        <v>1.0120000000000001E-2</v>
      </c>
      <c r="H372" s="18">
        <v>2.75264</v>
      </c>
      <c r="I372" t="str">
        <f>+VLOOKUP('QUANTITY WISE'!$B372,Group!$A$1:$B$500000,2,0)</f>
        <v>Sundry Debtors (Neeraj Kapoor)</v>
      </c>
    </row>
    <row r="373" spans="1:9" x14ac:dyDescent="0.25">
      <c r="A373" s="17">
        <f t="shared" si="5"/>
        <v>368</v>
      </c>
      <c r="B373" s="15" t="s">
        <v>17145</v>
      </c>
      <c r="C373" s="18">
        <v>1.0149999999999999E-2</v>
      </c>
      <c r="D373" s="18">
        <v>0</v>
      </c>
      <c r="E373" s="18">
        <v>2.7404999999999999</v>
      </c>
      <c r="F373" s="18">
        <v>0</v>
      </c>
      <c r="G373" s="18">
        <v>1.0149999999999999E-2</v>
      </c>
      <c r="H373" s="18">
        <v>2.7404999999999999</v>
      </c>
      <c r="I373" t="str">
        <f>+VLOOKUP('QUANTITY WISE'!$B373,Group!$A$1:$B$500000,2,0)</f>
        <v>Sundry Debtors (Pankaj Jain)</v>
      </c>
    </row>
    <row r="374" spans="1:9" x14ac:dyDescent="0.25">
      <c r="A374" s="17">
        <f t="shared" si="5"/>
        <v>369</v>
      </c>
      <c r="B374" s="15" t="s">
        <v>218</v>
      </c>
      <c r="C374" s="18">
        <v>1.2333E-2</v>
      </c>
      <c r="D374" s="18">
        <v>0</v>
      </c>
      <c r="E374" s="18">
        <v>2.6903700000000002</v>
      </c>
      <c r="F374" s="18">
        <v>0</v>
      </c>
      <c r="G374" s="18">
        <v>1.2333E-2</v>
      </c>
      <c r="H374" s="18">
        <v>2.6903700000000002</v>
      </c>
      <c r="I374" t="str">
        <f>+VLOOKUP('QUANTITY WISE'!$B374,Group!$A$1:$B$500000,2,0)</f>
        <v>Sundry Debtors (Pawan)</v>
      </c>
    </row>
    <row r="375" spans="1:9" x14ac:dyDescent="0.25">
      <c r="A375" s="17">
        <f t="shared" si="5"/>
        <v>370</v>
      </c>
      <c r="B375" s="15" t="s">
        <v>343</v>
      </c>
      <c r="C375" s="18">
        <v>1.112E-2</v>
      </c>
      <c r="D375" s="18">
        <v>0</v>
      </c>
      <c r="E375" s="18">
        <v>2.6709000000000001</v>
      </c>
      <c r="F375" s="18">
        <v>0</v>
      </c>
      <c r="G375" s="18">
        <v>1.112E-2</v>
      </c>
      <c r="H375" s="18">
        <v>2.6709000000000001</v>
      </c>
      <c r="I375" t="str">
        <f>+VLOOKUP('QUANTITY WISE'!$B375,Group!$A$1:$B$500000,2,0)</f>
        <v>Sundry Debtors (Neeraj Kapoor)</v>
      </c>
    </row>
    <row r="376" spans="1:9" x14ac:dyDescent="0.25">
      <c r="A376" s="17">
        <f t="shared" si="5"/>
        <v>371</v>
      </c>
      <c r="B376" s="15" t="s">
        <v>15766</v>
      </c>
      <c r="C376" s="18">
        <v>9.8399999999999998E-3</v>
      </c>
      <c r="D376" s="18">
        <v>0</v>
      </c>
      <c r="E376" s="18">
        <v>2.6380509999999999</v>
      </c>
      <c r="F376" s="18">
        <v>0</v>
      </c>
      <c r="G376" s="18">
        <v>9.8399999999999998E-3</v>
      </c>
      <c r="H376" s="18">
        <v>2.6380509999999999</v>
      </c>
      <c r="I376" t="str">
        <f>+VLOOKUP('QUANTITY WISE'!$B376,Group!$A$1:$B$500000,2,0)</f>
        <v>Sundry Debtors (Neeraj Kapoor)</v>
      </c>
    </row>
    <row r="377" spans="1:9" x14ac:dyDescent="0.25">
      <c r="A377" s="17">
        <f t="shared" si="5"/>
        <v>372</v>
      </c>
      <c r="B377" s="15" t="s">
        <v>8861</v>
      </c>
      <c r="C377" s="18">
        <v>1.2670000000000001E-2</v>
      </c>
      <c r="D377" s="18">
        <v>0</v>
      </c>
      <c r="E377" s="18">
        <v>2.6353599999999999</v>
      </c>
      <c r="F377" s="18">
        <v>0</v>
      </c>
      <c r="G377" s="18">
        <v>1.2670000000000001E-2</v>
      </c>
      <c r="H377" s="18">
        <v>2.6353599999999999</v>
      </c>
      <c r="I377" t="str">
        <f>+VLOOKUP('QUANTITY WISE'!$B377,Group!$A$1:$B$500000,2,0)</f>
        <v>Sundry Debtors (Dhanesh Jain)</v>
      </c>
    </row>
    <row r="378" spans="1:9" x14ac:dyDescent="0.25">
      <c r="A378" s="17">
        <f t="shared" si="5"/>
        <v>373</v>
      </c>
      <c r="B378" s="15" t="s">
        <v>76</v>
      </c>
      <c r="C378" s="18">
        <v>5.2199999999999998E-3</v>
      </c>
      <c r="D378" s="18">
        <v>0</v>
      </c>
      <c r="E378" s="18">
        <v>2.4434200000000001</v>
      </c>
      <c r="F378" s="18">
        <v>0</v>
      </c>
      <c r="G378" s="18">
        <v>5.2199999999999998E-3</v>
      </c>
      <c r="H378" s="18">
        <v>2.4434200000000001</v>
      </c>
      <c r="I378" t="str">
        <f>+VLOOKUP('QUANTITY WISE'!$B378,Group!$A$1:$B$500000,2,0)</f>
        <v>Sundry Debtors (Exports Others)</v>
      </c>
    </row>
    <row r="379" spans="1:9" x14ac:dyDescent="0.25">
      <c r="A379" s="17">
        <f t="shared" si="5"/>
        <v>374</v>
      </c>
      <c r="B379" s="15" t="s">
        <v>1569</v>
      </c>
      <c r="C379" s="18">
        <v>8.0300000000000007E-3</v>
      </c>
      <c r="D379" s="18">
        <v>0</v>
      </c>
      <c r="E379" s="18">
        <v>2.4089999999999998</v>
      </c>
      <c r="F379" s="18">
        <v>0</v>
      </c>
      <c r="G379" s="18">
        <v>8.0300000000000007E-3</v>
      </c>
      <c r="H379" s="18">
        <v>2.4089999999999998</v>
      </c>
      <c r="I379" t="str">
        <f>+VLOOKUP('QUANTITY WISE'!$B379,Group!$A$1:$B$500000,2,0)</f>
        <v>Sundry Debtors (Common) Pankaj Ji &amp; Ashish Ji</v>
      </c>
    </row>
    <row r="380" spans="1:9" x14ac:dyDescent="0.25">
      <c r="A380" s="17">
        <f t="shared" si="5"/>
        <v>375</v>
      </c>
      <c r="B380" s="15" t="s">
        <v>13909</v>
      </c>
      <c r="C380" s="18">
        <v>0</v>
      </c>
      <c r="D380" s="18">
        <v>2.8729999999999999E-2</v>
      </c>
      <c r="E380" s="18">
        <v>0</v>
      </c>
      <c r="F380" s="18">
        <v>2.3949038000000002</v>
      </c>
      <c r="G380" s="18">
        <v>2.8729999999999999E-2</v>
      </c>
      <c r="H380" s="18">
        <v>2.3949038000000002</v>
      </c>
      <c r="I380" t="str">
        <f>+VLOOKUP('QUANTITY WISE'!$B380,Group!$A$1:$B$500000,2,0)</f>
        <v>Sundry Debtors (Anil Jain)</v>
      </c>
    </row>
    <row r="381" spans="1:9" x14ac:dyDescent="0.25">
      <c r="A381" s="17">
        <f t="shared" si="5"/>
        <v>376</v>
      </c>
      <c r="B381" s="15" t="s">
        <v>175</v>
      </c>
      <c r="C381" s="18">
        <v>8.2950000000000003E-3</v>
      </c>
      <c r="D381" s="18">
        <v>0</v>
      </c>
      <c r="E381" s="18">
        <v>2.3348249999999999</v>
      </c>
      <c r="F381" s="18">
        <v>0</v>
      </c>
      <c r="G381" s="18">
        <v>8.2950000000000003E-3</v>
      </c>
      <c r="H381" s="18">
        <v>2.3348249999999999</v>
      </c>
      <c r="I381" t="str">
        <f>+VLOOKUP('QUANTITY WISE'!$B381,Group!$A$1:$B$500000,2,0)</f>
        <v>Sundry Debtors (Ashish Chahar)</v>
      </c>
    </row>
    <row r="382" spans="1:9" x14ac:dyDescent="0.25">
      <c r="A382" s="17">
        <f t="shared" si="5"/>
        <v>377</v>
      </c>
      <c r="B382" s="15" t="s">
        <v>775</v>
      </c>
      <c r="C382" s="18">
        <v>8.0000000000000002E-3</v>
      </c>
      <c r="D382" s="18">
        <v>0</v>
      </c>
      <c r="E382" s="18">
        <v>2.2799999999999998</v>
      </c>
      <c r="F382" s="18">
        <v>0</v>
      </c>
      <c r="G382" s="18">
        <v>8.0000000000000002E-3</v>
      </c>
      <c r="H382" s="18">
        <v>2.2799999999999998</v>
      </c>
      <c r="I382" t="str">
        <f>+VLOOKUP('QUANTITY WISE'!$B382,Group!$A$1:$B$500000,2,0)</f>
        <v>Sundry Debtors (Neeraj Kapoor)</v>
      </c>
    </row>
    <row r="383" spans="1:9" x14ac:dyDescent="0.25">
      <c r="A383" s="17">
        <f t="shared" si="5"/>
        <v>378</v>
      </c>
      <c r="B383" s="15" t="s">
        <v>285</v>
      </c>
      <c r="C383" s="18">
        <v>9.0150000000000004E-3</v>
      </c>
      <c r="D383" s="18">
        <v>0</v>
      </c>
      <c r="E383" s="18">
        <v>2.2537500000000001</v>
      </c>
      <c r="F383" s="18">
        <v>0</v>
      </c>
      <c r="G383" s="18">
        <v>9.0150000000000004E-3</v>
      </c>
      <c r="H383" s="18">
        <v>2.2537500000000001</v>
      </c>
      <c r="I383" t="str">
        <f>+VLOOKUP('QUANTITY WISE'!$B383,Group!$A$1:$B$500000,2,0)</f>
        <v>Sundry Debtors (Sanjeev Sadana)</v>
      </c>
    </row>
    <row r="384" spans="1:9" x14ac:dyDescent="0.25">
      <c r="A384" s="17">
        <f t="shared" si="5"/>
        <v>379</v>
      </c>
      <c r="B384" s="15" t="s">
        <v>161</v>
      </c>
      <c r="C384" s="18">
        <v>5.3350000000000003E-3</v>
      </c>
      <c r="D384" s="18">
        <v>0</v>
      </c>
      <c r="E384" s="18">
        <v>2.2137500000000001</v>
      </c>
      <c r="F384" s="18">
        <v>0</v>
      </c>
      <c r="G384" s="18">
        <v>5.3350000000000003E-3</v>
      </c>
      <c r="H384" s="18">
        <v>2.2137500000000001</v>
      </c>
      <c r="I384" t="str">
        <f>+VLOOKUP('QUANTITY WISE'!$B384,Group!$A$1:$B$500000,2,0)</f>
        <v>Sundry Debtors (Ashish Chahar)</v>
      </c>
    </row>
    <row r="385" spans="1:9" x14ac:dyDescent="0.25">
      <c r="A385" s="17">
        <f t="shared" si="5"/>
        <v>380</v>
      </c>
      <c r="B385" s="15" t="s">
        <v>391</v>
      </c>
      <c r="C385" s="18">
        <v>9.4350000000000007E-3</v>
      </c>
      <c r="D385" s="18">
        <v>0</v>
      </c>
      <c r="E385" s="18">
        <v>2.1658107000000002</v>
      </c>
      <c r="F385" s="18">
        <v>0</v>
      </c>
      <c r="G385" s="18">
        <v>9.4350000000000007E-3</v>
      </c>
      <c r="H385" s="18">
        <v>2.1658107000000002</v>
      </c>
      <c r="I385" t="str">
        <f>+VLOOKUP('QUANTITY WISE'!$B385,Group!$A$1:$B$500000,2,0)</f>
        <v>Sundry Debtors Export, Bangladesh (Ashish Chahar)</v>
      </c>
    </row>
    <row r="386" spans="1:9" x14ac:dyDescent="0.25">
      <c r="A386" s="17">
        <f t="shared" si="5"/>
        <v>381</v>
      </c>
      <c r="B386" s="15" t="s">
        <v>1698</v>
      </c>
      <c r="C386" s="18">
        <v>7.8200000000000006E-3</v>
      </c>
      <c r="D386" s="18">
        <v>0</v>
      </c>
      <c r="E386" s="18">
        <v>2.0747</v>
      </c>
      <c r="F386" s="18">
        <v>0</v>
      </c>
      <c r="G386" s="18">
        <v>7.8200000000000006E-3</v>
      </c>
      <c r="H386" s="18">
        <v>2.0747</v>
      </c>
      <c r="I386" t="str">
        <f>+VLOOKUP('QUANTITY WISE'!$B386,Group!$A$1:$B$500000,2,0)</f>
        <v>Sundry Debtors (Pankaj Jain)</v>
      </c>
    </row>
    <row r="387" spans="1:9" x14ac:dyDescent="0.25">
      <c r="A387" s="17">
        <f t="shared" si="5"/>
        <v>382</v>
      </c>
      <c r="B387" s="15" t="s">
        <v>239</v>
      </c>
      <c r="C387" s="18">
        <v>6.875E-3</v>
      </c>
      <c r="D387" s="18">
        <v>0</v>
      </c>
      <c r="E387" s="18">
        <v>2.0665</v>
      </c>
      <c r="F387" s="18">
        <v>0</v>
      </c>
      <c r="G387" s="18">
        <v>6.875E-3</v>
      </c>
      <c r="H387" s="18">
        <v>2.0665</v>
      </c>
      <c r="I387" t="str">
        <f>+VLOOKUP('QUANTITY WISE'!$B387,Group!$A$1:$B$500000,2,0)</f>
        <v>Sundry Debtors Export, Bangladesh (Ashish Chahar)</v>
      </c>
    </row>
    <row r="388" spans="1:9" x14ac:dyDescent="0.25">
      <c r="A388" s="17">
        <f t="shared" si="5"/>
        <v>383</v>
      </c>
      <c r="B388" s="15" t="s">
        <v>118</v>
      </c>
      <c r="C388" s="18">
        <v>2.4054099999999998E-2</v>
      </c>
      <c r="D388" s="18">
        <v>0</v>
      </c>
      <c r="E388" s="18">
        <v>2.0445985000000002</v>
      </c>
      <c r="F388" s="18">
        <v>0</v>
      </c>
      <c r="G388" s="18">
        <v>2.4054099999999998E-2</v>
      </c>
      <c r="H388" s="18">
        <v>2.0445985000000002</v>
      </c>
      <c r="I388" t="str">
        <f>+VLOOKUP('QUANTITY WISE'!$B388,Group!$A$1:$B$500000,2,0)</f>
        <v>Sundry Debtors (Anil Jain)</v>
      </c>
    </row>
    <row r="389" spans="1:9" x14ac:dyDescent="0.25">
      <c r="A389" s="17">
        <f t="shared" si="5"/>
        <v>384</v>
      </c>
      <c r="B389" s="15" t="s">
        <v>17582</v>
      </c>
      <c r="C389" s="18">
        <v>6.8700000000000002E-3</v>
      </c>
      <c r="D389" s="18">
        <v>0</v>
      </c>
      <c r="E389" s="18">
        <v>1.9236</v>
      </c>
      <c r="F389" s="18">
        <v>0</v>
      </c>
      <c r="G389" s="18">
        <v>6.8700000000000002E-3</v>
      </c>
      <c r="H389" s="18">
        <v>1.9236</v>
      </c>
      <c r="I389" t="str">
        <f>+VLOOKUP('QUANTITY WISE'!$B389,Group!$A$1:$B$500000,2,0)</f>
        <v>Sundry Debtors (Dhanesh Jain)</v>
      </c>
    </row>
    <row r="390" spans="1:9" x14ac:dyDescent="0.25">
      <c r="A390" s="17">
        <f t="shared" si="5"/>
        <v>385</v>
      </c>
      <c r="B390" s="15" t="s">
        <v>17256</v>
      </c>
      <c r="C390" s="18">
        <v>5.47E-3</v>
      </c>
      <c r="D390" s="18">
        <v>0</v>
      </c>
      <c r="E390" s="18">
        <v>1.9145000000000001</v>
      </c>
      <c r="F390" s="18">
        <v>0</v>
      </c>
      <c r="G390" s="18">
        <v>5.47E-3</v>
      </c>
      <c r="H390" s="18">
        <v>1.9145000000000001</v>
      </c>
      <c r="I390" t="str">
        <f>+VLOOKUP('QUANTITY WISE'!$B390,Group!$A$1:$B$500000,2,0)</f>
        <v>Sundry Debtors (Neeraj Kapoor)</v>
      </c>
    </row>
    <row r="391" spans="1:9" x14ac:dyDescent="0.25">
      <c r="A391" s="17">
        <f t="shared" ref="A391:A454" si="6">+ROW()-5</f>
        <v>386</v>
      </c>
      <c r="B391" s="15" t="s">
        <v>257</v>
      </c>
      <c r="C391" s="18">
        <v>7.6899999999999998E-3</v>
      </c>
      <c r="D391" s="18">
        <v>0</v>
      </c>
      <c r="E391" s="18">
        <v>1.8370500000000001</v>
      </c>
      <c r="F391" s="18">
        <v>0</v>
      </c>
      <c r="G391" s="18">
        <v>7.6899999999999998E-3</v>
      </c>
      <c r="H391" s="18">
        <v>1.8370500000000001</v>
      </c>
      <c r="I391" t="str">
        <f>+VLOOKUP('QUANTITY WISE'!$B391,Group!$A$1:$B$500000,2,0)</f>
        <v>Sundry Debtors (Dhanesh Jain)</v>
      </c>
    </row>
    <row r="392" spans="1:9" x14ac:dyDescent="0.25">
      <c r="A392" s="17">
        <f t="shared" si="6"/>
        <v>387</v>
      </c>
      <c r="B392" s="15" t="s">
        <v>11129</v>
      </c>
      <c r="C392" s="18">
        <v>2.8500000000000001E-3</v>
      </c>
      <c r="D392" s="18">
        <v>0</v>
      </c>
      <c r="E392" s="18">
        <v>1.818576</v>
      </c>
      <c r="F392" s="18">
        <v>0</v>
      </c>
      <c r="G392" s="18">
        <v>2.8500000000000001E-3</v>
      </c>
      <c r="H392" s="18">
        <v>1.818576</v>
      </c>
      <c r="I392" t="str">
        <f>+VLOOKUP('QUANTITY WISE'!$B392,Group!$A$1:$B$500000,2,0)</f>
        <v>Sundry Debtors (Anil Jain)</v>
      </c>
    </row>
    <row r="393" spans="1:9" x14ac:dyDescent="0.25">
      <c r="A393" s="17">
        <f t="shared" si="6"/>
        <v>388</v>
      </c>
      <c r="B393" s="15" t="s">
        <v>3613</v>
      </c>
      <c r="C393" s="18">
        <v>5.0000000000000001E-4</v>
      </c>
      <c r="D393" s="18">
        <v>5.7893999999999994E-2</v>
      </c>
      <c r="E393" s="18">
        <v>0.125</v>
      </c>
      <c r="F393" s="18">
        <v>1.6933296</v>
      </c>
      <c r="G393" s="18">
        <v>5.8393999999999995E-2</v>
      </c>
      <c r="H393" s="18">
        <v>1.8183296</v>
      </c>
      <c r="I393" t="str">
        <f>+VLOOKUP('QUANTITY WISE'!$B393,Group!$A$1:$B$500000,2,0)</f>
        <v>Sundry Debtors (Manish)</v>
      </c>
    </row>
    <row r="394" spans="1:9" x14ac:dyDescent="0.25">
      <c r="A394" s="17">
        <f t="shared" si="6"/>
        <v>389</v>
      </c>
      <c r="B394" s="15" t="s">
        <v>14050</v>
      </c>
      <c r="C394" s="18">
        <v>5.1824999999999996E-3</v>
      </c>
      <c r="D394" s="18">
        <v>0</v>
      </c>
      <c r="E394" s="18">
        <v>1.788875</v>
      </c>
      <c r="F394" s="18">
        <v>0</v>
      </c>
      <c r="G394" s="18">
        <v>5.1824999999999996E-3</v>
      </c>
      <c r="H394" s="18">
        <v>1.788875</v>
      </c>
      <c r="I394" t="str">
        <f>+VLOOKUP('QUANTITY WISE'!$B394,Group!$A$1:$B$500000,2,0)</f>
        <v>Sundry Debtors (Dhanesh Jain)</v>
      </c>
    </row>
    <row r="395" spans="1:9" x14ac:dyDescent="0.25">
      <c r="A395" s="17">
        <f t="shared" si="6"/>
        <v>390</v>
      </c>
      <c r="B395" s="15" t="s">
        <v>224</v>
      </c>
      <c r="C395" s="18">
        <v>0</v>
      </c>
      <c r="D395" s="18">
        <v>3.1921999999999999E-2</v>
      </c>
      <c r="E395" s="18">
        <v>0</v>
      </c>
      <c r="F395" s="18">
        <v>1.7557100000000001</v>
      </c>
      <c r="G395" s="18">
        <v>3.1921999999999999E-2</v>
      </c>
      <c r="H395" s="18">
        <v>1.7557100000000001</v>
      </c>
      <c r="I395" t="str">
        <f>+VLOOKUP('QUANTITY WISE'!$B395,Group!$A$1:$B$500000,2,0)</f>
        <v>Sundry Debtors (Dhanesh Jain)</v>
      </c>
    </row>
    <row r="396" spans="1:9" x14ac:dyDescent="0.25">
      <c r="A396" s="17">
        <f t="shared" si="6"/>
        <v>391</v>
      </c>
      <c r="B396" s="15" t="s">
        <v>8724</v>
      </c>
      <c r="C396" s="18">
        <v>1.2189999999999999E-2</v>
      </c>
      <c r="D396" s="18">
        <v>0</v>
      </c>
      <c r="E396" s="18">
        <v>1.6456500000000001</v>
      </c>
      <c r="F396" s="18">
        <v>0</v>
      </c>
      <c r="G396" s="18">
        <v>1.2189999999999999E-2</v>
      </c>
      <c r="H396" s="18">
        <v>1.6456500000000001</v>
      </c>
      <c r="I396" t="str">
        <f>+VLOOKUP('QUANTITY WISE'!$B396,Group!$A$1:$B$500000,2,0)</f>
        <v>Sundry Debtors (Dhanesh Jain)</v>
      </c>
    </row>
    <row r="397" spans="1:9" x14ac:dyDescent="0.25">
      <c r="A397" s="17">
        <f t="shared" si="6"/>
        <v>392</v>
      </c>
      <c r="B397" s="15" t="s">
        <v>14939</v>
      </c>
      <c r="C397" s="18">
        <v>7.79E-3</v>
      </c>
      <c r="D397" s="18">
        <v>0</v>
      </c>
      <c r="E397" s="18">
        <v>1.64025</v>
      </c>
      <c r="F397" s="18">
        <v>0</v>
      </c>
      <c r="G397" s="18">
        <v>7.79E-3</v>
      </c>
      <c r="H397" s="18">
        <v>1.64025</v>
      </c>
      <c r="I397" t="str">
        <f>+VLOOKUP('QUANTITY WISE'!$B397,Group!$A$1:$B$500000,2,0)</f>
        <v>Sundry Debtors (Manish)</v>
      </c>
    </row>
    <row r="398" spans="1:9" x14ac:dyDescent="0.25">
      <c r="A398" s="17">
        <f t="shared" si="6"/>
        <v>393</v>
      </c>
      <c r="B398" s="15" t="s">
        <v>272</v>
      </c>
      <c r="C398" s="18">
        <v>3.7624999999999998E-3</v>
      </c>
      <c r="D398" s="18">
        <v>0</v>
      </c>
      <c r="E398" s="18">
        <v>1.639375</v>
      </c>
      <c r="F398" s="18">
        <v>0</v>
      </c>
      <c r="G398" s="18">
        <v>3.7624999999999998E-3</v>
      </c>
      <c r="H398" s="18">
        <v>1.639375</v>
      </c>
      <c r="I398" t="str">
        <f>+VLOOKUP('QUANTITY WISE'!$B398,Group!$A$1:$B$500000,2,0)</f>
        <v>Sundry Debtors (Dhanesh Jain)</v>
      </c>
    </row>
    <row r="399" spans="1:9" x14ac:dyDescent="0.25">
      <c r="A399" s="17">
        <f t="shared" si="6"/>
        <v>394</v>
      </c>
      <c r="B399" s="15" t="s">
        <v>349</v>
      </c>
      <c r="C399" s="18">
        <v>0</v>
      </c>
      <c r="D399" s="18">
        <v>4.9168000000000003E-2</v>
      </c>
      <c r="E399" s="18">
        <v>0</v>
      </c>
      <c r="F399" s="18">
        <v>1.618736</v>
      </c>
      <c r="G399" s="18">
        <v>4.9168000000000003E-2</v>
      </c>
      <c r="H399" s="18">
        <v>1.618736</v>
      </c>
      <c r="I399" t="str">
        <f>+VLOOKUP('QUANTITY WISE'!$B399,Group!$A$1:$B$500000,2,0)</f>
        <v>Sundry Debtors (Ashish Chahar)</v>
      </c>
    </row>
    <row r="400" spans="1:9" x14ac:dyDescent="0.25">
      <c r="A400" s="17">
        <f t="shared" si="6"/>
        <v>395</v>
      </c>
      <c r="B400" s="15" t="s">
        <v>235</v>
      </c>
      <c r="C400" s="18">
        <v>3.7100000000000002E-3</v>
      </c>
      <c r="D400" s="18">
        <v>0</v>
      </c>
      <c r="E400" s="18">
        <v>1.5994999999999999</v>
      </c>
      <c r="F400" s="18">
        <v>0</v>
      </c>
      <c r="G400" s="18">
        <v>3.7100000000000002E-3</v>
      </c>
      <c r="H400" s="18">
        <v>1.5994999999999999</v>
      </c>
      <c r="I400" t="str">
        <f>+VLOOKUP('QUANTITY WISE'!$B400,Group!$A$1:$B$500000,2,0)</f>
        <v>Sundry Debtors (Ashish Chahar)</v>
      </c>
    </row>
    <row r="401" spans="1:9" x14ac:dyDescent="0.25">
      <c r="A401" s="17">
        <f t="shared" si="6"/>
        <v>396</v>
      </c>
      <c r="B401" s="15" t="s">
        <v>11451</v>
      </c>
      <c r="C401" s="18">
        <v>7.6899999999999998E-3</v>
      </c>
      <c r="D401" s="18">
        <v>0</v>
      </c>
      <c r="E401" s="18">
        <v>1.50075</v>
      </c>
      <c r="F401" s="18">
        <v>0</v>
      </c>
      <c r="G401" s="18">
        <v>7.6899999999999998E-3</v>
      </c>
      <c r="H401" s="18">
        <v>1.50075</v>
      </c>
      <c r="I401" t="str">
        <f>+VLOOKUP('QUANTITY WISE'!$B401,Group!$A$1:$B$500000,2,0)</f>
        <v>Sundry Debtors (Ravi)</v>
      </c>
    </row>
    <row r="402" spans="1:9" x14ac:dyDescent="0.25">
      <c r="A402" s="17">
        <f t="shared" si="6"/>
        <v>397</v>
      </c>
      <c r="B402" s="15" t="s">
        <v>13938</v>
      </c>
      <c r="C402" s="18">
        <v>3.3E-3</v>
      </c>
      <c r="D402" s="18">
        <v>0</v>
      </c>
      <c r="E402" s="18">
        <v>1.4966999999999999</v>
      </c>
      <c r="F402" s="18">
        <v>0</v>
      </c>
      <c r="G402" s="18">
        <v>3.3E-3</v>
      </c>
      <c r="H402" s="18">
        <v>1.4966999999999999</v>
      </c>
      <c r="I402" t="str">
        <f>+VLOOKUP('QUANTITY WISE'!$B402,Group!$A$1:$B$500000,2,0)</f>
        <v>Sundry Debtors (Dhanesh Jain)</v>
      </c>
    </row>
    <row r="403" spans="1:9" x14ac:dyDescent="0.25">
      <c r="A403" s="17">
        <f t="shared" si="6"/>
        <v>398</v>
      </c>
      <c r="B403" s="15" t="s">
        <v>8569</v>
      </c>
      <c r="C403" s="18">
        <v>1.01951E-2</v>
      </c>
      <c r="D403" s="18">
        <v>0</v>
      </c>
      <c r="E403" s="18">
        <v>1.4782895</v>
      </c>
      <c r="F403" s="18">
        <v>0</v>
      </c>
      <c r="G403" s="18">
        <v>1.01951E-2</v>
      </c>
      <c r="H403" s="18">
        <v>1.4782895</v>
      </c>
      <c r="I403" t="str">
        <f>+VLOOKUP('QUANTITY WISE'!$B403,Group!$A$1:$B$500000,2,0)</f>
        <v>Sundry Debtors (Ashish Chahar)</v>
      </c>
    </row>
    <row r="404" spans="1:9" x14ac:dyDescent="0.25">
      <c r="A404" s="17">
        <f t="shared" si="6"/>
        <v>399</v>
      </c>
      <c r="B404" s="15" t="s">
        <v>147</v>
      </c>
      <c r="C404" s="18">
        <v>0</v>
      </c>
      <c r="D404" s="18">
        <v>3.1937E-2</v>
      </c>
      <c r="E404" s="18">
        <v>0</v>
      </c>
      <c r="F404" s="18">
        <v>1.4691020000000001</v>
      </c>
      <c r="G404" s="18">
        <v>3.1937E-2</v>
      </c>
      <c r="H404" s="18">
        <v>1.4691020000000001</v>
      </c>
      <c r="I404" t="str">
        <f>+VLOOKUP('QUANTITY WISE'!$B404,Group!$A$1:$B$500000,2,0)</f>
        <v>Sundry Debtors (Ashish Chahar)</v>
      </c>
    </row>
    <row r="405" spans="1:9" x14ac:dyDescent="0.25">
      <c r="A405" s="17">
        <f t="shared" si="6"/>
        <v>400</v>
      </c>
      <c r="B405" s="15" t="s">
        <v>15514</v>
      </c>
      <c r="C405" s="18">
        <v>9.0900000000000009E-3</v>
      </c>
      <c r="D405" s="18">
        <v>0</v>
      </c>
      <c r="E405" s="18">
        <v>1.4453100000000001</v>
      </c>
      <c r="F405" s="18">
        <v>0</v>
      </c>
      <c r="G405" s="18">
        <v>9.0900000000000009E-3</v>
      </c>
      <c r="H405" s="18">
        <v>1.4453100000000001</v>
      </c>
      <c r="I405" t="str">
        <f>+VLOOKUP('QUANTITY WISE'!$B405,Group!$A$1:$B$500000,2,0)</f>
        <v>Sundry Debtors (Pankaj Jain)</v>
      </c>
    </row>
    <row r="406" spans="1:9" x14ac:dyDescent="0.25">
      <c r="A406" s="17">
        <f t="shared" si="6"/>
        <v>401</v>
      </c>
      <c r="B406" s="15" t="s">
        <v>219</v>
      </c>
      <c r="C406" s="18">
        <v>0</v>
      </c>
      <c r="D406" s="18">
        <v>2.6300999999999998E-2</v>
      </c>
      <c r="E406" s="18">
        <v>0</v>
      </c>
      <c r="F406" s="18">
        <v>1.3676520000000001</v>
      </c>
      <c r="G406" s="18">
        <v>2.6300999999999998E-2</v>
      </c>
      <c r="H406" s="18">
        <v>1.3676520000000001</v>
      </c>
      <c r="I406" t="str">
        <f>+VLOOKUP('QUANTITY WISE'!$B406,Group!$A$1:$B$500000,2,0)</f>
        <v>Sundry Debtors Export, Other (Ashish Chahar)</v>
      </c>
    </row>
    <row r="407" spans="1:9" x14ac:dyDescent="0.25">
      <c r="A407" s="17">
        <f t="shared" si="6"/>
        <v>402</v>
      </c>
      <c r="B407" s="15" t="s">
        <v>10425</v>
      </c>
      <c r="C407" s="18">
        <v>3.3600000000000001E-3</v>
      </c>
      <c r="D407" s="18">
        <v>0</v>
      </c>
      <c r="E407" s="18">
        <v>1.3465</v>
      </c>
      <c r="F407" s="18">
        <v>0</v>
      </c>
      <c r="G407" s="18">
        <v>3.3600000000000001E-3</v>
      </c>
      <c r="H407" s="18">
        <v>1.3465</v>
      </c>
      <c r="I407" t="str">
        <f>+VLOOKUP('QUANTITY WISE'!$B407,Group!$A$1:$B$500000,2,0)</f>
        <v>Sundry Debtors (Ashish Chahar)</v>
      </c>
    </row>
    <row r="408" spans="1:9" x14ac:dyDescent="0.25">
      <c r="A408" s="17">
        <f t="shared" si="6"/>
        <v>403</v>
      </c>
      <c r="B408" s="15" t="s">
        <v>342</v>
      </c>
      <c r="C408" s="18">
        <v>4.4050000000000001E-3</v>
      </c>
      <c r="D408" s="18">
        <v>0</v>
      </c>
      <c r="E408" s="18">
        <v>1.27745</v>
      </c>
      <c r="F408" s="18">
        <v>0</v>
      </c>
      <c r="G408" s="18">
        <v>4.4050000000000001E-3</v>
      </c>
      <c r="H408" s="18">
        <v>1.27745</v>
      </c>
      <c r="I408" t="str">
        <f>+VLOOKUP('QUANTITY WISE'!$B408,Group!$A$1:$B$500000,2,0)</f>
        <v>Sundry Debtors (Neeraj Kapoor)</v>
      </c>
    </row>
    <row r="409" spans="1:9" x14ac:dyDescent="0.25">
      <c r="A409" s="17">
        <f t="shared" si="6"/>
        <v>404</v>
      </c>
      <c r="B409" s="15" t="s">
        <v>187</v>
      </c>
      <c r="C409" s="18">
        <v>0</v>
      </c>
      <c r="D409" s="18">
        <v>2.3831999999999999E-2</v>
      </c>
      <c r="E409" s="18">
        <v>0</v>
      </c>
      <c r="F409" s="18">
        <v>1.206135</v>
      </c>
      <c r="G409" s="18">
        <v>2.3831999999999999E-2</v>
      </c>
      <c r="H409" s="18">
        <v>1.206135</v>
      </c>
      <c r="I409" t="str">
        <f>+VLOOKUP('QUANTITY WISE'!$B409,Group!$A$1:$B$500000,2,0)</f>
        <v>Sundry Debtors (Manish)</v>
      </c>
    </row>
    <row r="410" spans="1:9" x14ac:dyDescent="0.25">
      <c r="A410" s="17">
        <f t="shared" si="6"/>
        <v>405</v>
      </c>
      <c r="B410" s="15" t="s">
        <v>17977</v>
      </c>
      <c r="C410" s="18">
        <v>1.83E-3</v>
      </c>
      <c r="D410" s="18">
        <v>0</v>
      </c>
      <c r="E410" s="18">
        <v>1.16656</v>
      </c>
      <c r="F410" s="18">
        <v>0</v>
      </c>
      <c r="G410" s="18">
        <v>1.83E-3</v>
      </c>
      <c r="H410" s="18">
        <v>1.16656</v>
      </c>
      <c r="I410" t="str">
        <f>+VLOOKUP('QUANTITY WISE'!$B410,Group!$A$1:$B$500000,2,0)</f>
        <v>Sundry Debtors (Dhanesh Jain)</v>
      </c>
    </row>
    <row r="411" spans="1:9" x14ac:dyDescent="0.25">
      <c r="A411" s="17">
        <f t="shared" si="6"/>
        <v>406</v>
      </c>
      <c r="B411" s="15" t="s">
        <v>15582</v>
      </c>
      <c r="C411" s="18">
        <v>1.82E-3</v>
      </c>
      <c r="D411" s="18">
        <v>0</v>
      </c>
      <c r="E411" s="18">
        <v>1.1634</v>
      </c>
      <c r="F411" s="18">
        <v>0</v>
      </c>
      <c r="G411" s="18">
        <v>1.82E-3</v>
      </c>
      <c r="H411" s="18">
        <v>1.1634</v>
      </c>
      <c r="I411" t="str">
        <f>+VLOOKUP('QUANTITY WISE'!$B411,Group!$A$1:$B$500000,2,0)</f>
        <v>Sundry Debtors (Ashish Chahar)</v>
      </c>
    </row>
    <row r="412" spans="1:9" x14ac:dyDescent="0.25">
      <c r="A412" s="17">
        <f t="shared" si="6"/>
        <v>407</v>
      </c>
      <c r="B412" s="15" t="s">
        <v>17513</v>
      </c>
      <c r="C412" s="18">
        <v>8.1399999999999997E-3</v>
      </c>
      <c r="D412" s="18">
        <v>0</v>
      </c>
      <c r="E412" s="18">
        <v>1.1395999999999999</v>
      </c>
      <c r="F412" s="18">
        <v>0</v>
      </c>
      <c r="G412" s="18">
        <v>8.1399999999999997E-3</v>
      </c>
      <c r="H412" s="18">
        <v>1.1395999999999999</v>
      </c>
      <c r="I412" t="str">
        <f>+VLOOKUP('QUANTITY WISE'!$B412,Group!$A$1:$B$500000,2,0)</f>
        <v>Sundry Debtors (Ashish Chahar)</v>
      </c>
    </row>
    <row r="413" spans="1:9" x14ac:dyDescent="0.25">
      <c r="A413" s="17">
        <f t="shared" si="6"/>
        <v>408</v>
      </c>
      <c r="B413" s="15" t="s">
        <v>19128</v>
      </c>
      <c r="C413" s="18">
        <v>2.7399999999999998E-3</v>
      </c>
      <c r="D413" s="18">
        <v>0</v>
      </c>
      <c r="E413" s="18">
        <v>1.1286</v>
      </c>
      <c r="F413" s="18">
        <v>0</v>
      </c>
      <c r="G413" s="18">
        <v>2.7399999999999998E-3</v>
      </c>
      <c r="H413" s="18">
        <v>1.1286</v>
      </c>
      <c r="I413" t="str">
        <f>+VLOOKUP('QUANTITY WISE'!$B413,Group!$A$1:$B$500000,2,0)</f>
        <v>Sundry Debtors (Pankaj Jain)</v>
      </c>
    </row>
    <row r="414" spans="1:9" x14ac:dyDescent="0.25">
      <c r="A414" s="17">
        <f t="shared" si="6"/>
        <v>409</v>
      </c>
      <c r="B414" s="15" t="s">
        <v>17343</v>
      </c>
      <c r="C414" s="18">
        <v>3.5500000000000002E-3</v>
      </c>
      <c r="D414" s="18">
        <v>0</v>
      </c>
      <c r="E414" s="18">
        <v>1.0860000000000001</v>
      </c>
      <c r="F414" s="18">
        <v>0</v>
      </c>
      <c r="G414" s="18">
        <v>3.5500000000000002E-3</v>
      </c>
      <c r="H414" s="18">
        <v>1.0860000000000001</v>
      </c>
      <c r="I414" t="str">
        <f>+VLOOKUP('QUANTITY WISE'!$B414,Group!$A$1:$B$500000,2,0)</f>
        <v>Sundry Debtors (Neeraj Kapoor)</v>
      </c>
    </row>
    <row r="415" spans="1:9" x14ac:dyDescent="0.25">
      <c r="A415" s="17">
        <f t="shared" si="6"/>
        <v>410</v>
      </c>
      <c r="B415" s="15" t="s">
        <v>191</v>
      </c>
      <c r="C415" s="18">
        <v>1.81E-3</v>
      </c>
      <c r="D415" s="18">
        <v>0</v>
      </c>
      <c r="E415" s="18">
        <v>0.99750000000000005</v>
      </c>
      <c r="F415" s="18">
        <v>0</v>
      </c>
      <c r="G415" s="18">
        <v>1.81E-3</v>
      </c>
      <c r="H415" s="18">
        <v>0.99750000000000005</v>
      </c>
      <c r="I415" t="str">
        <f>+VLOOKUP('QUANTITY WISE'!$B415,Group!$A$1:$B$500000,2,0)</f>
        <v>Sundry Debtors (Ashish Chahar)</v>
      </c>
    </row>
    <row r="416" spans="1:9" x14ac:dyDescent="0.25">
      <c r="A416" s="17">
        <f t="shared" si="6"/>
        <v>411</v>
      </c>
      <c r="B416" s="15" t="s">
        <v>15584</v>
      </c>
      <c r="C416" s="18">
        <v>1.6100000000000001E-3</v>
      </c>
      <c r="D416" s="18">
        <v>0</v>
      </c>
      <c r="E416" s="18">
        <v>0.9732114999999999</v>
      </c>
      <c r="F416" s="18">
        <v>0</v>
      </c>
      <c r="G416" s="18">
        <v>1.6100000000000001E-3</v>
      </c>
      <c r="H416" s="18">
        <v>0.9732114999999999</v>
      </c>
      <c r="I416" t="str">
        <f>+VLOOKUP('QUANTITY WISE'!$B416,Group!$A$1:$B$500000,2,0)</f>
        <v>Sundry Debtors (Ashish Chahar)</v>
      </c>
    </row>
    <row r="417" spans="1:9" x14ac:dyDescent="0.25">
      <c r="A417" s="17">
        <f t="shared" si="6"/>
        <v>412</v>
      </c>
      <c r="B417" s="15" t="s">
        <v>4153</v>
      </c>
      <c r="C417" s="18">
        <v>2.4299999999999999E-3</v>
      </c>
      <c r="D417" s="18">
        <v>0</v>
      </c>
      <c r="E417" s="18">
        <v>0.91149999999999998</v>
      </c>
      <c r="F417" s="18">
        <v>0.05</v>
      </c>
      <c r="G417" s="18">
        <v>2.4299999999999999E-3</v>
      </c>
      <c r="H417" s="18">
        <v>0.96150000000000002</v>
      </c>
      <c r="I417" t="str">
        <f>+VLOOKUP('QUANTITY WISE'!$B417,Group!$A$1:$B$500000,2,0)</f>
        <v>Sundry Debtors (Pankaj Jain)</v>
      </c>
    </row>
    <row r="418" spans="1:9" x14ac:dyDescent="0.25">
      <c r="A418" s="17">
        <f t="shared" si="6"/>
        <v>413</v>
      </c>
      <c r="B418" s="15" t="s">
        <v>15987</v>
      </c>
      <c r="C418" s="18">
        <v>4.2275000000000004E-3</v>
      </c>
      <c r="D418" s="18">
        <v>0</v>
      </c>
      <c r="E418" s="18">
        <v>0.95118749999999996</v>
      </c>
      <c r="F418" s="18">
        <v>0</v>
      </c>
      <c r="G418" s="18">
        <v>4.2275000000000004E-3</v>
      </c>
      <c r="H418" s="18">
        <v>0.95118749999999996</v>
      </c>
      <c r="I418" t="str">
        <f>+VLOOKUP('QUANTITY WISE'!$B418,Group!$A$1:$B$500000,2,0)</f>
        <v>Sundry Debtors Export, Bangladesh (Ashish Chahar)</v>
      </c>
    </row>
    <row r="419" spans="1:9" x14ac:dyDescent="0.25">
      <c r="A419" s="17">
        <f t="shared" si="6"/>
        <v>414</v>
      </c>
      <c r="B419" s="15" t="s">
        <v>16769</v>
      </c>
      <c r="C419" s="18">
        <v>3.15E-3</v>
      </c>
      <c r="D419" s="18">
        <v>0</v>
      </c>
      <c r="E419" s="18">
        <v>0.94499999999999995</v>
      </c>
      <c r="F419" s="18">
        <v>0</v>
      </c>
      <c r="G419" s="18">
        <v>3.15E-3</v>
      </c>
      <c r="H419" s="18">
        <v>0.94499999999999995</v>
      </c>
      <c r="I419" t="str">
        <f>+VLOOKUP('QUANTITY WISE'!$B419,Group!$A$1:$B$500000,2,0)</f>
        <v>Sundry Debtors (Manish)</v>
      </c>
    </row>
    <row r="420" spans="1:9" x14ac:dyDescent="0.25">
      <c r="A420" s="17">
        <f t="shared" si="6"/>
        <v>415</v>
      </c>
      <c r="B420" s="15" t="s">
        <v>18108</v>
      </c>
      <c r="C420" s="18">
        <v>2.0799999999999998E-3</v>
      </c>
      <c r="D420" s="18">
        <v>0</v>
      </c>
      <c r="E420" s="18">
        <v>0.93600000000000005</v>
      </c>
      <c r="F420" s="18">
        <v>0</v>
      </c>
      <c r="G420" s="18">
        <v>2.0799999999999998E-3</v>
      </c>
      <c r="H420" s="18">
        <v>0.93600000000000005</v>
      </c>
      <c r="I420" t="str">
        <f>+VLOOKUP('QUANTITY WISE'!$B420,Group!$A$1:$B$500000,2,0)</f>
        <v>Sundry Debtors (Pankaj Jain)</v>
      </c>
    </row>
    <row r="421" spans="1:9" x14ac:dyDescent="0.25">
      <c r="A421" s="17">
        <f t="shared" si="6"/>
        <v>416</v>
      </c>
      <c r="B421" s="15" t="s">
        <v>208</v>
      </c>
      <c r="C421" s="18">
        <v>1.3600000000000001E-3</v>
      </c>
      <c r="D421" s="18">
        <v>0</v>
      </c>
      <c r="E421" s="18">
        <v>0.91784500000000002</v>
      </c>
      <c r="F421" s="18">
        <v>0</v>
      </c>
      <c r="G421" s="18">
        <v>1.3600000000000001E-3</v>
      </c>
      <c r="H421" s="18">
        <v>0.91784500000000002</v>
      </c>
      <c r="I421" t="str">
        <f>+VLOOKUP('QUANTITY WISE'!$B421,Group!$A$1:$B$500000,2,0)</f>
        <v>Sundry Debtors (Manish)</v>
      </c>
    </row>
    <row r="422" spans="1:9" x14ac:dyDescent="0.25">
      <c r="A422" s="17">
        <f t="shared" si="6"/>
        <v>417</v>
      </c>
      <c r="B422" s="15" t="s">
        <v>8098</v>
      </c>
      <c r="C422" s="18">
        <v>3.0400000000000002E-3</v>
      </c>
      <c r="D422" s="18">
        <v>0</v>
      </c>
      <c r="E422" s="18">
        <v>0.91679999999999995</v>
      </c>
      <c r="F422" s="18">
        <v>0</v>
      </c>
      <c r="G422" s="18">
        <v>3.0400000000000002E-3</v>
      </c>
      <c r="H422" s="18">
        <v>0.91679999999999995</v>
      </c>
      <c r="I422" t="str">
        <f>+VLOOKUP('QUANTITY WISE'!$B422,Group!$A$1:$B$500000,2,0)</f>
        <v>Sundry Debtors (Neeraj Kapoor)</v>
      </c>
    </row>
    <row r="423" spans="1:9" x14ac:dyDescent="0.25">
      <c r="A423" s="17">
        <f t="shared" si="6"/>
        <v>418</v>
      </c>
      <c r="B423" s="15" t="s">
        <v>321</v>
      </c>
      <c r="C423" s="18">
        <v>4.6888999999999993E-2</v>
      </c>
      <c r="D423" s="18">
        <v>0</v>
      </c>
      <c r="E423" s="18">
        <v>0.90254500000000004</v>
      </c>
      <c r="F423" s="18">
        <v>0</v>
      </c>
      <c r="G423" s="18">
        <v>4.6888999999999993E-2</v>
      </c>
      <c r="H423" s="18">
        <v>0.90254500000000004</v>
      </c>
      <c r="I423" t="str">
        <f>+VLOOKUP('QUANTITY WISE'!$B423,Group!$A$1:$B$500000,2,0)</f>
        <v>Sundry Debtors Export, Other (Ashish Chahar)</v>
      </c>
    </row>
    <row r="424" spans="1:9" x14ac:dyDescent="0.25">
      <c r="A424" s="17">
        <f t="shared" si="6"/>
        <v>419</v>
      </c>
      <c r="B424" s="15" t="s">
        <v>7631</v>
      </c>
      <c r="C424" s="18">
        <v>2.1299999999999999E-3</v>
      </c>
      <c r="D424" s="18">
        <v>0</v>
      </c>
      <c r="E424" s="18">
        <v>0.85199999999999998</v>
      </c>
      <c r="F424" s="18">
        <v>0</v>
      </c>
      <c r="G424" s="18">
        <v>2.1299999999999999E-3</v>
      </c>
      <c r="H424" s="18">
        <v>0.85199999999999998</v>
      </c>
      <c r="I424" t="str">
        <f>+VLOOKUP('QUANTITY WISE'!$B424,Group!$A$1:$B$500000,2,0)</f>
        <v>Sundry Debtors (Pankaj Jain)</v>
      </c>
    </row>
    <row r="425" spans="1:9" x14ac:dyDescent="0.25">
      <c r="A425" s="17">
        <f t="shared" si="6"/>
        <v>420</v>
      </c>
      <c r="B425" s="15" t="s">
        <v>110</v>
      </c>
      <c r="C425" s="18">
        <v>3.1199999999999999E-3</v>
      </c>
      <c r="D425" s="18">
        <v>0</v>
      </c>
      <c r="E425" s="18">
        <v>0.83640000000000003</v>
      </c>
      <c r="F425" s="18">
        <v>0</v>
      </c>
      <c r="G425" s="18">
        <v>3.1199999999999999E-3</v>
      </c>
      <c r="H425" s="18">
        <v>0.83640000000000003</v>
      </c>
      <c r="I425" t="str">
        <f>+VLOOKUP('QUANTITY WISE'!$B425,Group!$A$1:$B$500000,2,0)</f>
        <v>Sundry Debtors Export, Srilanka (Ashish Chahar)</v>
      </c>
    </row>
    <row r="426" spans="1:9" x14ac:dyDescent="0.25">
      <c r="A426" s="17">
        <f t="shared" si="6"/>
        <v>421</v>
      </c>
      <c r="B426" s="15" t="s">
        <v>1404</v>
      </c>
      <c r="C426" s="18">
        <v>2.2274999999999999E-3</v>
      </c>
      <c r="D426" s="18">
        <v>0</v>
      </c>
      <c r="E426" s="18">
        <v>0.83531250000000001</v>
      </c>
      <c r="F426" s="18">
        <v>0</v>
      </c>
      <c r="G426" s="18">
        <v>2.2274999999999999E-3</v>
      </c>
      <c r="H426" s="18">
        <v>0.83531250000000001</v>
      </c>
      <c r="I426" t="str">
        <f>+VLOOKUP('QUANTITY WISE'!$B426,Group!$A$1:$B$500000,2,0)</f>
        <v>Sundry Debtors (Common) Pankaj Ji &amp; Ashish Ji</v>
      </c>
    </row>
    <row r="427" spans="1:9" x14ac:dyDescent="0.25">
      <c r="A427" s="17">
        <f t="shared" si="6"/>
        <v>422</v>
      </c>
      <c r="B427" s="15" t="s">
        <v>16060</v>
      </c>
      <c r="C427" s="18">
        <v>2.385E-3</v>
      </c>
      <c r="D427" s="18">
        <v>0</v>
      </c>
      <c r="E427" s="18">
        <v>0.83474999999999999</v>
      </c>
      <c r="F427" s="18">
        <v>0</v>
      </c>
      <c r="G427" s="18">
        <v>2.385E-3</v>
      </c>
      <c r="H427" s="18">
        <v>0.83474999999999999</v>
      </c>
      <c r="I427" t="str">
        <f>+VLOOKUP('QUANTITY WISE'!$B427,Group!$A$1:$B$500000,2,0)</f>
        <v>Sundry Debtors (Pankaj Jain)</v>
      </c>
    </row>
    <row r="428" spans="1:9" x14ac:dyDescent="0.25">
      <c r="A428" s="17">
        <f t="shared" si="6"/>
        <v>423</v>
      </c>
      <c r="B428" s="15" t="s">
        <v>390</v>
      </c>
      <c r="C428" s="18">
        <v>2.7399999999999998E-3</v>
      </c>
      <c r="D428" s="18">
        <v>0</v>
      </c>
      <c r="E428" s="18">
        <v>0.82835999999999999</v>
      </c>
      <c r="F428" s="18">
        <v>0</v>
      </c>
      <c r="G428" s="18">
        <v>2.7399999999999998E-3</v>
      </c>
      <c r="H428" s="18">
        <v>0.82835999999999999</v>
      </c>
      <c r="I428" t="str">
        <f>+VLOOKUP('QUANTITY WISE'!$B428,Group!$A$1:$B$500000,2,0)</f>
        <v>Sundry Debtors (Pankaj Jain)</v>
      </c>
    </row>
    <row r="429" spans="1:9" x14ac:dyDescent="0.25">
      <c r="A429" s="17">
        <f t="shared" si="6"/>
        <v>424</v>
      </c>
      <c r="B429" s="15" t="s">
        <v>240</v>
      </c>
      <c r="C429" s="18">
        <v>3.3050000000000002E-3</v>
      </c>
      <c r="D429" s="18">
        <v>0</v>
      </c>
      <c r="E429" s="18">
        <v>0.81220000000000003</v>
      </c>
      <c r="F429" s="18">
        <v>0</v>
      </c>
      <c r="G429" s="18">
        <v>3.3050000000000002E-3</v>
      </c>
      <c r="H429" s="18">
        <v>0.81220000000000003</v>
      </c>
      <c r="I429" t="str">
        <f>+VLOOKUP('QUANTITY WISE'!$B429,Group!$A$1:$B$500000,2,0)</f>
        <v>Sundry Debtors (Ashish Chahar)</v>
      </c>
    </row>
    <row r="430" spans="1:9" x14ac:dyDescent="0.25">
      <c r="A430" s="17">
        <f t="shared" si="6"/>
        <v>425</v>
      </c>
      <c r="B430" s="15" t="s">
        <v>17364</v>
      </c>
      <c r="C430" s="18">
        <v>3.4250000000000001E-3</v>
      </c>
      <c r="D430" s="18">
        <v>0</v>
      </c>
      <c r="E430" s="18">
        <v>0.770625</v>
      </c>
      <c r="F430" s="18">
        <v>0</v>
      </c>
      <c r="G430" s="18">
        <v>3.4250000000000001E-3</v>
      </c>
      <c r="H430" s="18">
        <v>0.770625</v>
      </c>
      <c r="I430" t="str">
        <f>+VLOOKUP('QUANTITY WISE'!$B430,Group!$A$1:$B$500000,2,0)</f>
        <v>Sundry Debtors (Neeraj Kapoor)</v>
      </c>
    </row>
    <row r="431" spans="1:9" x14ac:dyDescent="0.25">
      <c r="A431" s="17">
        <f t="shared" si="6"/>
        <v>426</v>
      </c>
      <c r="B431" s="15" t="s">
        <v>251</v>
      </c>
      <c r="C431" s="18">
        <v>1.8699999999999999E-3</v>
      </c>
      <c r="D431" s="18">
        <v>0</v>
      </c>
      <c r="E431" s="18">
        <v>0.748</v>
      </c>
      <c r="F431" s="18">
        <v>0</v>
      </c>
      <c r="G431" s="18">
        <v>1.8699999999999999E-3</v>
      </c>
      <c r="H431" s="18">
        <v>0.748</v>
      </c>
      <c r="I431" t="str">
        <f>+VLOOKUP('QUANTITY WISE'!$B431,Group!$A$1:$B$500000,2,0)</f>
        <v>Sundry Debtors (Pawan)</v>
      </c>
    </row>
    <row r="432" spans="1:9" x14ac:dyDescent="0.25">
      <c r="A432" s="17">
        <f t="shared" si="6"/>
        <v>427</v>
      </c>
      <c r="B432" s="15" t="s">
        <v>75</v>
      </c>
      <c r="C432" s="18">
        <v>2.0899999999999998E-3</v>
      </c>
      <c r="D432" s="18">
        <v>0</v>
      </c>
      <c r="E432" s="18">
        <v>0.73150000000000004</v>
      </c>
      <c r="F432" s="18">
        <v>0</v>
      </c>
      <c r="G432" s="18">
        <v>2.0899999999999998E-3</v>
      </c>
      <c r="H432" s="18">
        <v>0.73150000000000004</v>
      </c>
      <c r="I432" t="str">
        <f>+VLOOKUP('QUANTITY WISE'!$B432,Group!$A$1:$B$500000,2,0)</f>
        <v>Sundry Debtors (Ashish Chahar)</v>
      </c>
    </row>
    <row r="433" spans="1:9" x14ac:dyDescent="0.25">
      <c r="A433" s="17">
        <f t="shared" si="6"/>
        <v>428</v>
      </c>
      <c r="B433" s="15" t="s">
        <v>9245</v>
      </c>
      <c r="C433" s="18">
        <v>1.565E-3</v>
      </c>
      <c r="D433" s="18">
        <v>0</v>
      </c>
      <c r="E433" s="18">
        <v>0.69925000000000004</v>
      </c>
      <c r="F433" s="18">
        <v>0</v>
      </c>
      <c r="G433" s="18">
        <v>1.565E-3</v>
      </c>
      <c r="H433" s="18">
        <v>0.69925000000000004</v>
      </c>
      <c r="I433" t="str">
        <f>+VLOOKUP('QUANTITY WISE'!$B433,Group!$A$1:$B$500000,2,0)</f>
        <v>Sundry Debtors (Neeraj Kapoor)</v>
      </c>
    </row>
    <row r="434" spans="1:9" x14ac:dyDescent="0.25">
      <c r="A434" s="17">
        <f t="shared" si="6"/>
        <v>429</v>
      </c>
      <c r="B434" s="15" t="s">
        <v>9917</v>
      </c>
      <c r="C434" s="18">
        <v>1.1000000000000001E-3</v>
      </c>
      <c r="D434" s="18">
        <v>0</v>
      </c>
      <c r="E434" s="18">
        <v>0.66</v>
      </c>
      <c r="F434" s="18">
        <v>0</v>
      </c>
      <c r="G434" s="18">
        <v>1.1000000000000001E-3</v>
      </c>
      <c r="H434" s="18">
        <v>0.66</v>
      </c>
      <c r="I434" t="str">
        <f>+VLOOKUP('QUANTITY WISE'!$B434,Group!$A$1:$B$500000,2,0)</f>
        <v>Sundry Debtors Export, Bangladesh (Ashish Chahar)</v>
      </c>
    </row>
    <row r="435" spans="1:9" x14ac:dyDescent="0.25">
      <c r="A435" s="17">
        <f t="shared" si="6"/>
        <v>430</v>
      </c>
      <c r="B435" s="15" t="s">
        <v>16064</v>
      </c>
      <c r="C435" s="18">
        <v>1.6000000000000001E-3</v>
      </c>
      <c r="D435" s="18">
        <v>0</v>
      </c>
      <c r="E435" s="18">
        <v>0.64</v>
      </c>
      <c r="F435" s="18">
        <v>0</v>
      </c>
      <c r="G435" s="18">
        <v>1.6000000000000001E-3</v>
      </c>
      <c r="H435" s="18">
        <v>0.64</v>
      </c>
      <c r="I435" t="str">
        <f>+VLOOKUP('QUANTITY WISE'!$B435,Group!$A$1:$B$500000,2,0)</f>
        <v>Sundry Debtors Export, Other (Ashish Chahar)</v>
      </c>
    </row>
    <row r="436" spans="1:9" x14ac:dyDescent="0.25">
      <c r="A436" s="17">
        <f t="shared" si="6"/>
        <v>431</v>
      </c>
      <c r="B436" s="15" t="s">
        <v>114</v>
      </c>
      <c r="C436" s="18">
        <v>1.745E-3</v>
      </c>
      <c r="D436" s="18">
        <v>0</v>
      </c>
      <c r="E436" s="18">
        <v>0.61075000000000002</v>
      </c>
      <c r="F436" s="18">
        <v>0</v>
      </c>
      <c r="G436" s="18">
        <v>1.745E-3</v>
      </c>
      <c r="H436" s="18">
        <v>0.61075000000000002</v>
      </c>
      <c r="I436" t="str">
        <f>+VLOOKUP('QUANTITY WISE'!$B436,Group!$A$1:$B$500000,2,0)</f>
        <v>Sundry Debtors (Ashish Chahar)</v>
      </c>
    </row>
    <row r="437" spans="1:9" x14ac:dyDescent="0.25">
      <c r="A437" s="17">
        <f t="shared" si="6"/>
        <v>432</v>
      </c>
      <c r="B437" s="15" t="s">
        <v>620</v>
      </c>
      <c r="C437" s="18">
        <v>9.7000000000000005E-4</v>
      </c>
      <c r="D437" s="18">
        <v>0</v>
      </c>
      <c r="E437" s="18">
        <v>0.60548250000000003</v>
      </c>
      <c r="F437" s="18">
        <v>0</v>
      </c>
      <c r="G437" s="18">
        <v>9.7000000000000005E-4</v>
      </c>
      <c r="H437" s="18">
        <v>0.60548250000000003</v>
      </c>
      <c r="I437" t="str">
        <f>+VLOOKUP('QUANTITY WISE'!$B437,Group!$A$1:$B$500000,2,0)</f>
        <v>Sundry Debtors (Ashish Chahar)</v>
      </c>
    </row>
    <row r="438" spans="1:9" x14ac:dyDescent="0.25">
      <c r="A438" s="17">
        <f t="shared" si="6"/>
        <v>433</v>
      </c>
      <c r="B438" s="15" t="s">
        <v>18198</v>
      </c>
      <c r="C438" s="18">
        <v>1.1000000000000001E-3</v>
      </c>
      <c r="D438" s="18">
        <v>0</v>
      </c>
      <c r="E438" s="18">
        <v>0.60499999999999998</v>
      </c>
      <c r="F438" s="18">
        <v>0</v>
      </c>
      <c r="G438" s="18">
        <v>1.1000000000000001E-3</v>
      </c>
      <c r="H438" s="18">
        <v>0.60499999999999998</v>
      </c>
      <c r="I438" t="str">
        <f>+VLOOKUP('QUANTITY WISE'!$B438,Group!$A$1:$B$500000,2,0)</f>
        <v>Sundry Debtors (Exports Others)</v>
      </c>
    </row>
    <row r="439" spans="1:9" x14ac:dyDescent="0.25">
      <c r="A439" s="17">
        <f t="shared" si="6"/>
        <v>434</v>
      </c>
      <c r="B439" s="15" t="s">
        <v>373</v>
      </c>
      <c r="C439" s="18">
        <v>2.4275E-3</v>
      </c>
      <c r="D439" s="18">
        <v>0</v>
      </c>
      <c r="E439" s="18">
        <v>0.55832499999999996</v>
      </c>
      <c r="F439" s="18">
        <v>0</v>
      </c>
      <c r="G439" s="18">
        <v>2.4275E-3</v>
      </c>
      <c r="H439" s="18">
        <v>0.55832499999999996</v>
      </c>
      <c r="I439" t="str">
        <f>+VLOOKUP('QUANTITY WISE'!$B439,Group!$A$1:$B$500000,2,0)</f>
        <v>Sundry Debtors (Pawan)</v>
      </c>
    </row>
    <row r="440" spans="1:9" x14ac:dyDescent="0.25">
      <c r="A440" s="17">
        <f t="shared" si="6"/>
        <v>435</v>
      </c>
      <c r="B440" s="15" t="s">
        <v>12121</v>
      </c>
      <c r="C440" s="18">
        <v>8.1999999999999998E-4</v>
      </c>
      <c r="D440" s="18">
        <v>0</v>
      </c>
      <c r="E440" s="18">
        <v>0.55759999999999998</v>
      </c>
      <c r="F440" s="18">
        <v>0</v>
      </c>
      <c r="G440" s="18">
        <v>8.1999999999999998E-4</v>
      </c>
      <c r="H440" s="18">
        <v>0.55759999999999998</v>
      </c>
      <c r="I440" t="str">
        <f>+VLOOKUP('QUANTITY WISE'!$B440,Group!$A$1:$B$500000,2,0)</f>
        <v>Sundry Debtors (Ashish Chahar)</v>
      </c>
    </row>
    <row r="441" spans="1:9" x14ac:dyDescent="0.25">
      <c r="A441" s="17">
        <f t="shared" si="6"/>
        <v>436</v>
      </c>
      <c r="B441" s="15" t="s">
        <v>37</v>
      </c>
      <c r="C441" s="18">
        <v>1.15E-3</v>
      </c>
      <c r="D441" s="18">
        <v>0</v>
      </c>
      <c r="E441" s="18">
        <v>0.55020000000000002</v>
      </c>
      <c r="F441" s="18">
        <v>0</v>
      </c>
      <c r="G441" s="18">
        <v>1.15E-3</v>
      </c>
      <c r="H441" s="18">
        <v>0.55020000000000002</v>
      </c>
      <c r="I441" t="str">
        <f>+VLOOKUP('QUANTITY WISE'!$B441,Group!$A$1:$B$500000,2,0)</f>
        <v>Sundry Debtors Export, Srilanka (Ashish Chahar)</v>
      </c>
    </row>
    <row r="442" spans="1:9" x14ac:dyDescent="0.25">
      <c r="A442" s="17">
        <f t="shared" si="6"/>
        <v>437</v>
      </c>
      <c r="B442" s="15" t="s">
        <v>922</v>
      </c>
      <c r="C442" s="18">
        <v>2.6784000000000002E-2</v>
      </c>
      <c r="D442" s="18">
        <v>0</v>
      </c>
      <c r="E442" s="18">
        <v>0.53283000000000003</v>
      </c>
      <c r="F442" s="18">
        <v>0</v>
      </c>
      <c r="G442" s="18">
        <v>2.6784000000000002E-2</v>
      </c>
      <c r="H442" s="18">
        <v>0.53283000000000003</v>
      </c>
      <c r="I442" t="str">
        <f>+VLOOKUP('QUANTITY WISE'!$B442,Group!$A$1:$B$500000,2,0)</f>
        <v>Sundry Debtors (Manish)</v>
      </c>
    </row>
    <row r="443" spans="1:9" x14ac:dyDescent="0.25">
      <c r="A443" s="17">
        <f t="shared" si="6"/>
        <v>438</v>
      </c>
      <c r="B443" s="15" t="s">
        <v>356</v>
      </c>
      <c r="C443" s="18">
        <v>1.335E-3</v>
      </c>
      <c r="D443" s="18">
        <v>0</v>
      </c>
      <c r="E443" s="18">
        <v>0.52825</v>
      </c>
      <c r="F443" s="18">
        <v>0</v>
      </c>
      <c r="G443" s="18">
        <v>1.335E-3</v>
      </c>
      <c r="H443" s="18">
        <v>0.52825</v>
      </c>
      <c r="I443" t="str">
        <f>+VLOOKUP('QUANTITY WISE'!$B443,Group!$A$1:$B$500000,2,0)</f>
        <v>Sundry Debtors (Manish)</v>
      </c>
    </row>
    <row r="444" spans="1:9" x14ac:dyDescent="0.25">
      <c r="A444" s="17">
        <f t="shared" si="6"/>
        <v>439</v>
      </c>
      <c r="B444" s="15" t="s">
        <v>226</v>
      </c>
      <c r="C444" s="18">
        <v>8.8199999999999997E-3</v>
      </c>
      <c r="D444" s="18">
        <v>0</v>
      </c>
      <c r="E444" s="18">
        <v>0.52380000000000004</v>
      </c>
      <c r="F444" s="18">
        <v>0</v>
      </c>
      <c r="G444" s="18">
        <v>8.8199999999999997E-3</v>
      </c>
      <c r="H444" s="18">
        <v>0.52380000000000004</v>
      </c>
      <c r="I444" t="str">
        <f>+VLOOKUP('QUANTITY WISE'!$B444,Group!$A$1:$B$500000,2,0)</f>
        <v>Sundry Debtors (Neeraj Kapoor)</v>
      </c>
    </row>
    <row r="445" spans="1:9" x14ac:dyDescent="0.25">
      <c r="A445" s="17">
        <f t="shared" si="6"/>
        <v>440</v>
      </c>
      <c r="B445" s="15" t="s">
        <v>3202</v>
      </c>
      <c r="C445" s="18">
        <v>1.17E-3</v>
      </c>
      <c r="D445" s="18">
        <v>0</v>
      </c>
      <c r="E445" s="18">
        <v>0.46800000000000003</v>
      </c>
      <c r="F445" s="18">
        <v>0</v>
      </c>
      <c r="G445" s="18">
        <v>1.17E-3</v>
      </c>
      <c r="H445" s="18">
        <v>0.46800000000000003</v>
      </c>
      <c r="I445" t="str">
        <f>+VLOOKUP('QUANTITY WISE'!$B445,Group!$A$1:$B$500000,2,0)</f>
        <v>Sundry Debtors (Dhanesh Jain)</v>
      </c>
    </row>
    <row r="446" spans="1:9" x14ac:dyDescent="0.25">
      <c r="A446" s="17">
        <f t="shared" si="6"/>
        <v>441</v>
      </c>
      <c r="B446" s="15" t="s">
        <v>262</v>
      </c>
      <c r="C446" s="18">
        <v>9.6000000000000002E-4</v>
      </c>
      <c r="D446" s="18">
        <v>0</v>
      </c>
      <c r="E446" s="18">
        <v>0.432</v>
      </c>
      <c r="F446" s="18">
        <v>0</v>
      </c>
      <c r="G446" s="18">
        <v>9.6000000000000002E-4</v>
      </c>
      <c r="H446" s="18">
        <v>0.432</v>
      </c>
      <c r="I446" t="str">
        <f>+VLOOKUP('QUANTITY WISE'!$B446,Group!$A$1:$B$500000,2,0)</f>
        <v>Sundry Debtors (Ashish Chahar)</v>
      </c>
    </row>
    <row r="447" spans="1:9" x14ac:dyDescent="0.25">
      <c r="A447" s="17">
        <f t="shared" si="6"/>
        <v>442</v>
      </c>
      <c r="B447" s="15" t="s">
        <v>3977</v>
      </c>
      <c r="C447" s="18">
        <v>0</v>
      </c>
      <c r="D447" s="18">
        <v>7.11E-3</v>
      </c>
      <c r="E447" s="18">
        <v>0</v>
      </c>
      <c r="F447" s="18">
        <v>0.42659999999999998</v>
      </c>
      <c r="G447" s="18">
        <v>7.11E-3</v>
      </c>
      <c r="H447" s="18">
        <v>0.42659999999999998</v>
      </c>
      <c r="I447" t="str">
        <f>+VLOOKUP('QUANTITY WISE'!$B447,Group!$A$1:$B$500000,2,0)</f>
        <v>Sundry Debtors (Pankaj Jain)</v>
      </c>
    </row>
    <row r="448" spans="1:9" x14ac:dyDescent="0.25">
      <c r="A448" s="17">
        <f t="shared" si="6"/>
        <v>443</v>
      </c>
      <c r="B448" s="15" t="s">
        <v>345</v>
      </c>
      <c r="C448" s="18">
        <v>1.1100000000000001E-3</v>
      </c>
      <c r="D448" s="18">
        <v>0</v>
      </c>
      <c r="E448" s="18">
        <v>0.39100000000000001</v>
      </c>
      <c r="F448" s="18">
        <v>0</v>
      </c>
      <c r="G448" s="18">
        <v>1.1100000000000001E-3</v>
      </c>
      <c r="H448" s="18">
        <v>0.39100000000000001</v>
      </c>
      <c r="I448" t="str">
        <f>+VLOOKUP('QUANTITY WISE'!$B448,Group!$A$1:$B$500000,2,0)</f>
        <v>Sundry Debtors (Manish)</v>
      </c>
    </row>
    <row r="449" spans="1:9" x14ac:dyDescent="0.25">
      <c r="A449" s="17">
        <f t="shared" si="6"/>
        <v>444</v>
      </c>
      <c r="B449" s="15" t="s">
        <v>3068</v>
      </c>
      <c r="C449" s="18">
        <v>6.4400000000000004E-4</v>
      </c>
      <c r="D449" s="18">
        <v>0</v>
      </c>
      <c r="E449" s="18">
        <v>0.38275999999999999</v>
      </c>
      <c r="F449" s="18">
        <v>0</v>
      </c>
      <c r="G449" s="18">
        <v>6.4400000000000004E-4</v>
      </c>
      <c r="H449" s="18">
        <v>0.38275999999999999</v>
      </c>
      <c r="I449" t="str">
        <f>+VLOOKUP('QUANTITY WISE'!$B449,Group!$A$1:$B$500000,2,0)</f>
        <v>Sundry Debtors (Neeraj Kapoor)</v>
      </c>
    </row>
    <row r="450" spans="1:9" x14ac:dyDescent="0.25">
      <c r="A450" s="17">
        <f t="shared" si="6"/>
        <v>445</v>
      </c>
      <c r="B450" s="15" t="s">
        <v>212</v>
      </c>
      <c r="C450" s="18">
        <v>6.9999999999999999E-4</v>
      </c>
      <c r="D450" s="18">
        <v>0</v>
      </c>
      <c r="E450" s="18">
        <v>0.38</v>
      </c>
      <c r="F450" s="18">
        <v>0</v>
      </c>
      <c r="G450" s="18">
        <v>6.9999999999999999E-4</v>
      </c>
      <c r="H450" s="18">
        <v>0.38</v>
      </c>
      <c r="I450" t="str">
        <f>+VLOOKUP('QUANTITY WISE'!$B450,Group!$A$1:$B$500000,2,0)</f>
        <v>Sundry Debtors (Ashish Chahar)</v>
      </c>
    </row>
    <row r="451" spans="1:9" x14ac:dyDescent="0.25">
      <c r="A451" s="17">
        <f t="shared" si="6"/>
        <v>446</v>
      </c>
      <c r="B451" s="15" t="s">
        <v>18322</v>
      </c>
      <c r="C451" s="18">
        <v>4.0999999999999999E-4</v>
      </c>
      <c r="D451" s="18">
        <v>0</v>
      </c>
      <c r="E451" s="18">
        <v>0.33796999999999999</v>
      </c>
      <c r="F451" s="18">
        <v>0</v>
      </c>
      <c r="G451" s="18">
        <v>4.0999999999999999E-4</v>
      </c>
      <c r="H451" s="18">
        <v>0.33796999999999999</v>
      </c>
      <c r="I451" t="str">
        <f>+VLOOKUP('QUANTITY WISE'!$B451,Group!$A$1:$B$500000,2,0)</f>
        <v>Sundry Debtors (Pankaj Jain)</v>
      </c>
    </row>
    <row r="452" spans="1:9" x14ac:dyDescent="0.25">
      <c r="A452" s="17">
        <f t="shared" si="6"/>
        <v>447</v>
      </c>
      <c r="B452" s="15" t="s">
        <v>129</v>
      </c>
      <c r="C452" s="18">
        <v>8.0999999999999996E-4</v>
      </c>
      <c r="D452" s="18">
        <v>2.3749999999999999E-3</v>
      </c>
      <c r="E452" s="18">
        <v>0.17136000000000001</v>
      </c>
      <c r="F452" s="18">
        <v>0.16625000000000001</v>
      </c>
      <c r="G452" s="18">
        <v>3.1849999999999999E-3</v>
      </c>
      <c r="H452" s="18">
        <v>0.33761000000000002</v>
      </c>
      <c r="I452" t="str">
        <f>+VLOOKUP('QUANTITY WISE'!$B452,Group!$A$1:$B$500000,2,0)</f>
        <v>Sundry Debtors (Ashish Chahar)</v>
      </c>
    </row>
    <row r="453" spans="1:9" x14ac:dyDescent="0.25">
      <c r="A453" s="17">
        <f t="shared" si="6"/>
        <v>448</v>
      </c>
      <c r="B453" s="15" t="s">
        <v>6083</v>
      </c>
      <c r="C453" s="18">
        <v>8.9999999999999998E-4</v>
      </c>
      <c r="D453" s="18">
        <v>0</v>
      </c>
      <c r="E453" s="18">
        <v>0.33750000000000002</v>
      </c>
      <c r="F453" s="18">
        <v>0</v>
      </c>
      <c r="G453" s="18">
        <v>8.9999999999999998E-4</v>
      </c>
      <c r="H453" s="18">
        <v>0.33750000000000002</v>
      </c>
      <c r="I453" t="str">
        <f>+VLOOKUP('QUANTITY WISE'!$B453,Group!$A$1:$B$500000,2,0)</f>
        <v>Sundry Debtors Export, Other (Ashish Chahar)</v>
      </c>
    </row>
    <row r="454" spans="1:9" x14ac:dyDescent="0.25">
      <c r="A454" s="17">
        <f t="shared" si="6"/>
        <v>449</v>
      </c>
      <c r="B454" s="15" t="s">
        <v>215</v>
      </c>
      <c r="C454" s="18">
        <v>0</v>
      </c>
      <c r="D454" s="18">
        <v>4.7530000000000003E-3</v>
      </c>
      <c r="E454" s="18">
        <v>0</v>
      </c>
      <c r="F454" s="18">
        <v>0.33271000000000001</v>
      </c>
      <c r="G454" s="18">
        <v>4.7530000000000003E-3</v>
      </c>
      <c r="H454" s="18">
        <v>0.33271000000000001</v>
      </c>
      <c r="I454" t="str">
        <f>+VLOOKUP('QUANTITY WISE'!$B454,Group!$A$1:$B$500000,2,0)</f>
        <v>Sundry Debtors (Ashish Chahar)</v>
      </c>
    </row>
    <row r="455" spans="1:9" x14ac:dyDescent="0.25">
      <c r="A455" s="17">
        <f t="shared" ref="A455:A518" si="7">+ROW()-5</f>
        <v>450</v>
      </c>
      <c r="B455" s="15" t="s">
        <v>7235</v>
      </c>
      <c r="C455" s="18">
        <v>5.0000000000000001E-4</v>
      </c>
      <c r="D455" s="18">
        <v>0</v>
      </c>
      <c r="E455" s="18">
        <v>0.33040000000000003</v>
      </c>
      <c r="F455" s="18">
        <v>0</v>
      </c>
      <c r="G455" s="18">
        <v>5.0000000000000001E-4</v>
      </c>
      <c r="H455" s="18">
        <v>0.33040000000000003</v>
      </c>
      <c r="I455" t="str">
        <f>+VLOOKUP('QUANTITY WISE'!$B455,Group!$A$1:$B$500000,2,0)</f>
        <v>Sundry Debtors (Neeraj Kapoor)</v>
      </c>
    </row>
    <row r="456" spans="1:9" x14ac:dyDescent="0.25">
      <c r="A456" s="17">
        <f t="shared" si="7"/>
        <v>451</v>
      </c>
      <c r="B456" s="15" t="s">
        <v>253</v>
      </c>
      <c r="C456" s="18">
        <v>7.7999999999999999E-4</v>
      </c>
      <c r="D456" s="18">
        <v>0</v>
      </c>
      <c r="E456" s="18">
        <v>0.32300000000000001</v>
      </c>
      <c r="F456" s="18">
        <v>0</v>
      </c>
      <c r="G456" s="18">
        <v>7.7999999999999999E-4</v>
      </c>
      <c r="H456" s="18">
        <v>0.32300000000000001</v>
      </c>
      <c r="I456" t="str">
        <f>+VLOOKUP('QUANTITY WISE'!$B456,Group!$A$1:$B$500000,2,0)</f>
        <v>Sundry Debtors (Pankaj Jain)</v>
      </c>
    </row>
    <row r="457" spans="1:9" x14ac:dyDescent="0.25">
      <c r="A457" s="17">
        <f t="shared" si="7"/>
        <v>452</v>
      </c>
      <c r="B457" s="15" t="s">
        <v>341</v>
      </c>
      <c r="C457" s="18">
        <v>1.1800000000000001E-3</v>
      </c>
      <c r="D457" s="18">
        <v>0</v>
      </c>
      <c r="E457" s="18">
        <v>0.32129999999999997</v>
      </c>
      <c r="F457" s="18">
        <v>0</v>
      </c>
      <c r="G457" s="18">
        <v>1.1800000000000001E-3</v>
      </c>
      <c r="H457" s="18">
        <v>0.32129999999999997</v>
      </c>
      <c r="I457" t="str">
        <f>+VLOOKUP('QUANTITY WISE'!$B457,Group!$A$1:$B$500000,2,0)</f>
        <v>Sundry Debtors (Neeraj Kapoor)</v>
      </c>
    </row>
    <row r="458" spans="1:9" x14ac:dyDescent="0.25">
      <c r="A458" s="17">
        <f t="shared" si="7"/>
        <v>453</v>
      </c>
      <c r="B458" s="15" t="s">
        <v>16530</v>
      </c>
      <c r="C458" s="18">
        <v>6.8999999999999997E-4</v>
      </c>
      <c r="D458" s="18">
        <v>0</v>
      </c>
      <c r="E458" s="18">
        <v>0.3105</v>
      </c>
      <c r="F458" s="18">
        <v>0</v>
      </c>
      <c r="G458" s="18">
        <v>6.8999999999999997E-4</v>
      </c>
      <c r="H458" s="18">
        <v>0.3105</v>
      </c>
      <c r="I458" t="str">
        <f>+VLOOKUP('QUANTITY WISE'!$B458,Group!$A$1:$B$500000,2,0)</f>
        <v>Sundry Debtors (Ashish Chahar)</v>
      </c>
    </row>
    <row r="459" spans="1:9" x14ac:dyDescent="0.25">
      <c r="A459" s="17">
        <f t="shared" si="7"/>
        <v>454</v>
      </c>
      <c r="B459" s="15" t="s">
        <v>222</v>
      </c>
      <c r="C459" s="18">
        <v>6.6E-4</v>
      </c>
      <c r="D459" s="18">
        <v>0</v>
      </c>
      <c r="E459" s="18">
        <v>0.307</v>
      </c>
      <c r="F459" s="18">
        <v>0</v>
      </c>
      <c r="G459" s="18">
        <v>6.6E-4</v>
      </c>
      <c r="H459" s="18">
        <v>0.307</v>
      </c>
      <c r="I459" t="str">
        <f>+VLOOKUP('QUANTITY WISE'!$B459,Group!$A$1:$B$500000,2,0)</f>
        <v>Sundry Debtors (Pankaj Jain)</v>
      </c>
    </row>
    <row r="460" spans="1:9" x14ac:dyDescent="0.25">
      <c r="A460" s="17">
        <f t="shared" si="7"/>
        <v>455</v>
      </c>
      <c r="B460" s="15" t="s">
        <v>263</v>
      </c>
      <c r="C460" s="18">
        <v>6.3699999999999998E-4</v>
      </c>
      <c r="D460" s="18">
        <v>0</v>
      </c>
      <c r="E460" s="18">
        <v>0.30649999999999999</v>
      </c>
      <c r="F460" s="18">
        <v>0</v>
      </c>
      <c r="G460" s="18">
        <v>6.3699999999999998E-4</v>
      </c>
      <c r="H460" s="18">
        <v>0.30649999999999999</v>
      </c>
      <c r="I460" t="str">
        <f>+VLOOKUP('QUANTITY WISE'!$B460,Group!$A$1:$B$500000,2,0)</f>
        <v>Sundry Debtors (Ashish Chahar)</v>
      </c>
    </row>
    <row r="461" spans="1:9" x14ac:dyDescent="0.25">
      <c r="A461" s="17">
        <f t="shared" si="7"/>
        <v>456</v>
      </c>
      <c r="B461" s="15" t="s">
        <v>18734</v>
      </c>
      <c r="C461" s="18">
        <v>5.9999999999999995E-4</v>
      </c>
      <c r="D461" s="18">
        <v>0</v>
      </c>
      <c r="E461" s="18">
        <v>0.3</v>
      </c>
      <c r="F461" s="18">
        <v>0</v>
      </c>
      <c r="G461" s="18">
        <v>5.9999999999999995E-4</v>
      </c>
      <c r="H461" s="18">
        <v>0.3</v>
      </c>
      <c r="I461" t="str">
        <f>+VLOOKUP('QUANTITY WISE'!$B461,Group!$A$1:$B$500000,2,0)</f>
        <v>Sundry Debtors (Others)</v>
      </c>
    </row>
    <row r="462" spans="1:9" x14ac:dyDescent="0.25">
      <c r="A462" s="17">
        <f t="shared" si="7"/>
        <v>457</v>
      </c>
      <c r="B462" s="15" t="s">
        <v>10051</v>
      </c>
      <c r="C462" s="18">
        <v>4.6000000000000001E-4</v>
      </c>
      <c r="D462" s="18">
        <v>0</v>
      </c>
      <c r="E462" s="18">
        <v>0.27299069999999998</v>
      </c>
      <c r="F462" s="18">
        <v>0</v>
      </c>
      <c r="G462" s="18">
        <v>4.6000000000000001E-4</v>
      </c>
      <c r="H462" s="18">
        <v>0.27299069999999998</v>
      </c>
      <c r="I462" t="str">
        <f>+VLOOKUP('QUANTITY WISE'!$B462,Group!$A$1:$B$500000,2,0)</f>
        <v>Sundry Debtors (Pankaj Jain)</v>
      </c>
    </row>
    <row r="463" spans="1:9" x14ac:dyDescent="0.25">
      <c r="A463" s="17">
        <f t="shared" si="7"/>
        <v>458</v>
      </c>
      <c r="B463" s="15" t="s">
        <v>168</v>
      </c>
      <c r="C463" s="18">
        <v>6.6E-4</v>
      </c>
      <c r="D463" s="18">
        <v>0</v>
      </c>
      <c r="E463" s="18">
        <v>0.26400000000000001</v>
      </c>
      <c r="F463" s="18">
        <v>0</v>
      </c>
      <c r="G463" s="18">
        <v>6.6E-4</v>
      </c>
      <c r="H463" s="18">
        <v>0.26400000000000001</v>
      </c>
      <c r="I463" t="str">
        <f>+VLOOKUP('QUANTITY WISE'!$B463,Group!$A$1:$B$500000,2,0)</f>
        <v>Sundry Debtors (Pankaj Jain)</v>
      </c>
    </row>
    <row r="464" spans="1:9" x14ac:dyDescent="0.25">
      <c r="A464" s="17">
        <f t="shared" si="7"/>
        <v>459</v>
      </c>
      <c r="B464" s="15" t="s">
        <v>14040</v>
      </c>
      <c r="C464" s="18">
        <v>6.4999999999999997E-4</v>
      </c>
      <c r="D464" s="18">
        <v>0</v>
      </c>
      <c r="E464" s="18">
        <v>0.25800000000000001</v>
      </c>
      <c r="F464" s="18">
        <v>0</v>
      </c>
      <c r="G464" s="18">
        <v>6.4999999999999997E-4</v>
      </c>
      <c r="H464" s="18">
        <v>0.25800000000000001</v>
      </c>
      <c r="I464" t="str">
        <f>+VLOOKUP('QUANTITY WISE'!$B464,Group!$A$1:$B$500000,2,0)</f>
        <v>Sundry Debtors (Pankaj Jain)</v>
      </c>
    </row>
    <row r="465" spans="1:9" x14ac:dyDescent="0.25">
      <c r="A465" s="17">
        <f t="shared" si="7"/>
        <v>460</v>
      </c>
      <c r="B465" s="15" t="s">
        <v>14233</v>
      </c>
      <c r="C465" s="18">
        <v>1E-3</v>
      </c>
      <c r="D465" s="18">
        <v>0</v>
      </c>
      <c r="E465" s="18">
        <v>0.25</v>
      </c>
      <c r="F465" s="18">
        <v>0</v>
      </c>
      <c r="G465" s="18">
        <v>1E-3</v>
      </c>
      <c r="H465" s="18">
        <v>0.25</v>
      </c>
      <c r="I465" t="str">
        <f>+VLOOKUP('QUANTITY WISE'!$B465,Group!$A$1:$B$500000,2,0)</f>
        <v>Sundry Debtors (Neeraj Kapoor)</v>
      </c>
    </row>
    <row r="466" spans="1:9" x14ac:dyDescent="0.25">
      <c r="A466" s="17">
        <f t="shared" si="7"/>
        <v>461</v>
      </c>
      <c r="B466" s="15" t="s">
        <v>8335</v>
      </c>
      <c r="C466" s="18">
        <v>8.8999999999999995E-4</v>
      </c>
      <c r="D466" s="18">
        <v>0</v>
      </c>
      <c r="E466" s="18">
        <v>0.2492</v>
      </c>
      <c r="F466" s="18">
        <v>0</v>
      </c>
      <c r="G466" s="18">
        <v>8.8999999999999995E-4</v>
      </c>
      <c r="H466" s="18">
        <v>0.2492</v>
      </c>
      <c r="I466" t="str">
        <f>+VLOOKUP('QUANTITY WISE'!$B466,Group!$A$1:$B$500000,2,0)</f>
        <v>Sundry Debtors (Ashish Chahar)</v>
      </c>
    </row>
    <row r="467" spans="1:9" x14ac:dyDescent="0.25">
      <c r="A467" s="17">
        <f t="shared" si="7"/>
        <v>462</v>
      </c>
      <c r="B467" s="15" t="s">
        <v>17469</v>
      </c>
      <c r="C467" s="18">
        <v>6.9999999999999999E-4</v>
      </c>
      <c r="D467" s="18">
        <v>0</v>
      </c>
      <c r="E467" s="18">
        <v>0.245</v>
      </c>
      <c r="F467" s="18">
        <v>0</v>
      </c>
      <c r="G467" s="18">
        <v>6.9999999999999999E-4</v>
      </c>
      <c r="H467" s="18">
        <v>0.245</v>
      </c>
      <c r="I467" t="str">
        <f>+VLOOKUP('QUANTITY WISE'!$B467,Group!$A$1:$B$500000,2,0)</f>
        <v>Sundry Debtors (Neeraj Kapoor)</v>
      </c>
    </row>
    <row r="468" spans="1:9" x14ac:dyDescent="0.25">
      <c r="A468" s="17">
        <f t="shared" si="7"/>
        <v>463</v>
      </c>
      <c r="B468" s="15" t="s">
        <v>264</v>
      </c>
      <c r="C468" s="18">
        <v>5.3499999999999999E-4</v>
      </c>
      <c r="D468" s="18">
        <v>0</v>
      </c>
      <c r="E468" s="18">
        <v>0.24074999999999999</v>
      </c>
      <c r="F468" s="18">
        <v>0</v>
      </c>
      <c r="G468" s="18">
        <v>5.3499999999999999E-4</v>
      </c>
      <c r="H468" s="18">
        <v>0.24074999999999999</v>
      </c>
      <c r="I468" t="str">
        <f>+VLOOKUP('QUANTITY WISE'!$B468,Group!$A$1:$B$500000,2,0)</f>
        <v>Sundry Debtors (Neeraj Kapoor)</v>
      </c>
    </row>
    <row r="469" spans="1:9" x14ac:dyDescent="0.25">
      <c r="A469" s="17">
        <f t="shared" si="7"/>
        <v>464</v>
      </c>
      <c r="B469" s="15" t="s">
        <v>19253</v>
      </c>
      <c r="C469" s="18">
        <v>6.2E-4</v>
      </c>
      <c r="D469" s="18">
        <v>0</v>
      </c>
      <c r="E469" s="18">
        <v>0.22900000000000001</v>
      </c>
      <c r="F469" s="18">
        <v>0</v>
      </c>
      <c r="G469" s="18">
        <v>6.2E-4</v>
      </c>
      <c r="H469" s="18">
        <v>0.22900000000000001</v>
      </c>
      <c r="I469" t="str">
        <f>+VLOOKUP('QUANTITY WISE'!$B469,Group!$A$1:$B$500000,2,0)</f>
        <v>Sundry Debtors (Ashish Chahar)</v>
      </c>
    </row>
    <row r="470" spans="1:9" x14ac:dyDescent="0.25">
      <c r="A470" s="17">
        <f t="shared" si="7"/>
        <v>465</v>
      </c>
      <c r="B470" s="15" t="s">
        <v>15982</v>
      </c>
      <c r="C470" s="18">
        <v>5.0000000000000001E-4</v>
      </c>
      <c r="D470" s="18">
        <v>0</v>
      </c>
      <c r="E470" s="18">
        <v>0.22500000000000001</v>
      </c>
      <c r="F470" s="18">
        <v>0</v>
      </c>
      <c r="G470" s="18">
        <v>5.0000000000000001E-4</v>
      </c>
      <c r="H470" s="18">
        <v>0.22500000000000001</v>
      </c>
      <c r="I470" t="str">
        <f>+VLOOKUP('QUANTITY WISE'!$B470,Group!$A$1:$B$500000,2,0)</f>
        <v>Sundry Debtors (Ashish Chahar)</v>
      </c>
    </row>
    <row r="471" spans="1:9" x14ac:dyDescent="0.25">
      <c r="A471" s="17">
        <f t="shared" si="7"/>
        <v>466</v>
      </c>
      <c r="B471" s="15" t="s">
        <v>117</v>
      </c>
      <c r="C471" s="18">
        <v>9.2299999999999999E-4</v>
      </c>
      <c r="D471" s="18">
        <v>0</v>
      </c>
      <c r="E471" s="18">
        <v>0.21645</v>
      </c>
      <c r="F471" s="18">
        <v>0</v>
      </c>
      <c r="G471" s="18">
        <v>9.2299999999999999E-4</v>
      </c>
      <c r="H471" s="18">
        <v>0.21645</v>
      </c>
      <c r="I471" t="str">
        <f>+VLOOKUP('QUANTITY WISE'!$B471,Group!$A$1:$B$500000,2,0)</f>
        <v>Sundry Debtors (Pankaj Jain)</v>
      </c>
    </row>
    <row r="472" spans="1:9" x14ac:dyDescent="0.25">
      <c r="A472" s="17">
        <f t="shared" si="7"/>
        <v>467</v>
      </c>
      <c r="B472" s="15" t="s">
        <v>2714</v>
      </c>
      <c r="C472" s="18">
        <v>8.0000000000000004E-4</v>
      </c>
      <c r="D472" s="18">
        <v>0</v>
      </c>
      <c r="E472" s="18">
        <v>0.21360000000000001</v>
      </c>
      <c r="F472" s="18">
        <v>0</v>
      </c>
      <c r="G472" s="18">
        <v>8.0000000000000004E-4</v>
      </c>
      <c r="H472" s="18">
        <v>0.21360000000000001</v>
      </c>
      <c r="I472" t="str">
        <f>+VLOOKUP('QUANTITY WISE'!$B472,Group!$A$1:$B$500000,2,0)</f>
        <v>Sundry Debtors (Pankaj Jain)</v>
      </c>
    </row>
    <row r="473" spans="1:9" x14ac:dyDescent="0.25">
      <c r="A473" s="17">
        <f t="shared" si="7"/>
        <v>468</v>
      </c>
      <c r="B473" s="15" t="s">
        <v>10657</v>
      </c>
      <c r="C473" s="18">
        <v>5.6999999999999998E-4</v>
      </c>
      <c r="D473" s="18">
        <v>0</v>
      </c>
      <c r="E473" s="18">
        <v>0.20749999999999999</v>
      </c>
      <c r="F473" s="18">
        <v>0</v>
      </c>
      <c r="G473" s="18">
        <v>5.6999999999999998E-4</v>
      </c>
      <c r="H473" s="18">
        <v>0.20749999999999999</v>
      </c>
      <c r="I473" t="str">
        <f>+VLOOKUP('QUANTITY WISE'!$B473,Group!$A$1:$B$500000,2,0)</f>
        <v>Sundry Debtors (Neeraj Kapoor)</v>
      </c>
    </row>
    <row r="474" spans="1:9" x14ac:dyDescent="0.25">
      <c r="A474" s="17">
        <f t="shared" si="7"/>
        <v>469</v>
      </c>
      <c r="B474" s="15" t="s">
        <v>18944</v>
      </c>
      <c r="C474" s="18">
        <v>5.1000000000000004E-4</v>
      </c>
      <c r="D474" s="18">
        <v>0</v>
      </c>
      <c r="E474" s="18">
        <v>0.20399999999999999</v>
      </c>
      <c r="F474" s="18">
        <v>0</v>
      </c>
      <c r="G474" s="18">
        <v>5.1000000000000004E-4</v>
      </c>
      <c r="H474" s="18">
        <v>0.20399999999999999</v>
      </c>
      <c r="I474" t="str">
        <f>+VLOOKUP('QUANTITY WISE'!$B474,Group!$A$1:$B$500000,2,0)</f>
        <v>Sundry Debtors (Ravi)</v>
      </c>
    </row>
    <row r="475" spans="1:9" x14ac:dyDescent="0.25">
      <c r="A475" s="17">
        <f t="shared" si="7"/>
        <v>470</v>
      </c>
      <c r="B475" s="15" t="s">
        <v>4696</v>
      </c>
      <c r="C475" s="18">
        <v>1.2600000000000001E-3</v>
      </c>
      <c r="D475" s="18">
        <v>0</v>
      </c>
      <c r="E475" s="18">
        <v>0.19885</v>
      </c>
      <c r="F475" s="18">
        <v>0</v>
      </c>
      <c r="G475" s="18">
        <v>1.2600000000000001E-3</v>
      </c>
      <c r="H475" s="18">
        <v>0.19885</v>
      </c>
      <c r="I475" t="str">
        <f>+VLOOKUP('QUANTITY WISE'!$B475,Group!$A$1:$B$500000,2,0)</f>
        <v>Sundry Debtors (Pankaj Jain)</v>
      </c>
    </row>
    <row r="476" spans="1:9" x14ac:dyDescent="0.25">
      <c r="A476" s="17">
        <f t="shared" si="7"/>
        <v>471</v>
      </c>
      <c r="B476" s="15" t="s">
        <v>300</v>
      </c>
      <c r="C476" s="18">
        <v>4.6999999999999999E-4</v>
      </c>
      <c r="D476" s="18">
        <v>0</v>
      </c>
      <c r="E476" s="18">
        <v>0.1865</v>
      </c>
      <c r="F476" s="18">
        <v>0</v>
      </c>
      <c r="G476" s="18">
        <v>4.6999999999999999E-4</v>
      </c>
      <c r="H476" s="18">
        <v>0.1865</v>
      </c>
      <c r="I476" t="str">
        <f>+VLOOKUP('QUANTITY WISE'!$B476,Group!$A$1:$B$500000,2,0)</f>
        <v>Sundry Debtors (Ashish Chahar)</v>
      </c>
    </row>
    <row r="477" spans="1:9" x14ac:dyDescent="0.25">
      <c r="A477" s="17">
        <f t="shared" si="7"/>
        <v>472</v>
      </c>
      <c r="B477" s="15" t="s">
        <v>11389</v>
      </c>
      <c r="C477" s="18">
        <v>5.5999999999999995E-4</v>
      </c>
      <c r="D477" s="18">
        <v>0</v>
      </c>
      <c r="E477" s="18">
        <v>0.17602999999999999</v>
      </c>
      <c r="F477" s="18">
        <v>0</v>
      </c>
      <c r="G477" s="18">
        <v>5.5999999999999995E-4</v>
      </c>
      <c r="H477" s="18">
        <v>0.17602999999999999</v>
      </c>
      <c r="I477" t="str">
        <f>+VLOOKUP('QUANTITY WISE'!$B477,Group!$A$1:$B$500000,2,0)</f>
        <v>Sundry Debtors Export, Other (Ashish Chahar)</v>
      </c>
    </row>
    <row r="478" spans="1:9" x14ac:dyDescent="0.25">
      <c r="A478" s="17">
        <f t="shared" si="7"/>
        <v>473</v>
      </c>
      <c r="B478" s="15" t="s">
        <v>10555</v>
      </c>
      <c r="C478" s="18">
        <v>0</v>
      </c>
      <c r="D478" s="18">
        <v>1.1349999999999999E-3</v>
      </c>
      <c r="E478" s="18">
        <v>0</v>
      </c>
      <c r="F478" s="18">
        <v>0.17025000000000001</v>
      </c>
      <c r="G478" s="18">
        <v>1.1349999999999999E-3</v>
      </c>
      <c r="H478" s="18">
        <v>0.17025000000000001</v>
      </c>
      <c r="I478" t="str">
        <f>+VLOOKUP('QUANTITY WISE'!$B478,Group!$A$1:$B$500000,2,0)</f>
        <v>Sundry Debtors (Ashish Chahar)</v>
      </c>
    </row>
    <row r="479" spans="1:9" x14ac:dyDescent="0.25">
      <c r="A479" s="17">
        <f t="shared" si="7"/>
        <v>474</v>
      </c>
      <c r="B479" s="15" t="s">
        <v>241</v>
      </c>
      <c r="C479" s="18">
        <v>4.0000000000000002E-4</v>
      </c>
      <c r="D479" s="18">
        <v>0</v>
      </c>
      <c r="E479" s="18">
        <v>0.17</v>
      </c>
      <c r="F479" s="18">
        <v>0</v>
      </c>
      <c r="G479" s="18">
        <v>4.0000000000000002E-4</v>
      </c>
      <c r="H479" s="18">
        <v>0.17</v>
      </c>
      <c r="I479" t="str">
        <f>+VLOOKUP('QUANTITY WISE'!$B479,Group!$A$1:$B$500000,2,0)</f>
        <v>Sundry Debtors (Ashish Chahar)</v>
      </c>
    </row>
    <row r="480" spans="1:9" x14ac:dyDescent="0.25">
      <c r="A480" s="17">
        <f t="shared" si="7"/>
        <v>475</v>
      </c>
      <c r="B480" s="15" t="s">
        <v>17483</v>
      </c>
      <c r="C480" s="18">
        <v>3.7500000000000001E-4</v>
      </c>
      <c r="D480" s="18">
        <v>0</v>
      </c>
      <c r="E480" s="18">
        <v>0.16875000000000001</v>
      </c>
      <c r="F480" s="18">
        <v>0</v>
      </c>
      <c r="G480" s="18">
        <v>3.7500000000000001E-4</v>
      </c>
      <c r="H480" s="18">
        <v>0.16875000000000001</v>
      </c>
      <c r="I480" t="str">
        <f>+VLOOKUP('QUANTITY WISE'!$B480,Group!$A$1:$B$500000,2,0)</f>
        <v>Sundry Debtors (Neeraj Kapoor)</v>
      </c>
    </row>
    <row r="481" spans="1:9" x14ac:dyDescent="0.25">
      <c r="A481" s="17">
        <f t="shared" si="7"/>
        <v>476</v>
      </c>
      <c r="B481" s="15" t="s">
        <v>2994</v>
      </c>
      <c r="C481" s="18">
        <v>4.6000000000000001E-4</v>
      </c>
      <c r="D481" s="18">
        <v>0</v>
      </c>
      <c r="E481" s="18">
        <v>0.161</v>
      </c>
      <c r="F481" s="18">
        <v>0</v>
      </c>
      <c r="G481" s="18">
        <v>4.6000000000000001E-4</v>
      </c>
      <c r="H481" s="18">
        <v>0.161</v>
      </c>
      <c r="I481" t="str">
        <f>+VLOOKUP('QUANTITY WISE'!$B481,Group!$A$1:$B$500000,2,0)</f>
        <v>Sundry Debtors (Neeraj Kapoor)</v>
      </c>
    </row>
    <row r="482" spans="1:9" x14ac:dyDescent="0.25">
      <c r="A482" s="17">
        <f t="shared" si="7"/>
        <v>477</v>
      </c>
      <c r="B482" s="15" t="s">
        <v>16852</v>
      </c>
      <c r="C482" s="18">
        <v>2.9999999999999997E-4</v>
      </c>
      <c r="D482" s="18">
        <v>0</v>
      </c>
      <c r="E482" s="18">
        <v>0.15</v>
      </c>
      <c r="F482" s="18">
        <v>0</v>
      </c>
      <c r="G482" s="18">
        <v>2.9999999999999997E-4</v>
      </c>
      <c r="H482" s="18">
        <v>0.15</v>
      </c>
      <c r="I482" t="str">
        <f>+VLOOKUP('QUANTITY WISE'!$B482,Group!$A$1:$B$500000,2,0)</f>
        <v>Sundry Debtors Export, Other (Pankaj Jain)</v>
      </c>
    </row>
    <row r="483" spans="1:9" x14ac:dyDescent="0.25">
      <c r="A483" s="17">
        <f t="shared" si="7"/>
        <v>478</v>
      </c>
      <c r="B483" s="15" t="s">
        <v>11736</v>
      </c>
      <c r="C483" s="18">
        <v>2.3000000000000001E-4</v>
      </c>
      <c r="D483" s="18">
        <v>0</v>
      </c>
      <c r="E483" s="18">
        <v>0.14551</v>
      </c>
      <c r="F483" s="18">
        <v>0</v>
      </c>
      <c r="G483" s="18">
        <v>2.3000000000000001E-4</v>
      </c>
      <c r="H483" s="18">
        <v>0.14551</v>
      </c>
      <c r="I483" t="str">
        <f>+VLOOKUP('QUANTITY WISE'!$B483,Group!$A$1:$B$500000,2,0)</f>
        <v>Sundry Debtors (Pawan)</v>
      </c>
    </row>
    <row r="484" spans="1:9" x14ac:dyDescent="0.25">
      <c r="A484" s="17">
        <f t="shared" si="7"/>
        <v>479</v>
      </c>
      <c r="B484" s="15" t="s">
        <v>14836</v>
      </c>
      <c r="C484" s="18">
        <v>3.1E-4</v>
      </c>
      <c r="D484" s="18">
        <v>0</v>
      </c>
      <c r="E484" s="18">
        <v>0.13950000000000001</v>
      </c>
      <c r="F484" s="18">
        <v>0</v>
      </c>
      <c r="G484" s="18">
        <v>3.1E-4</v>
      </c>
      <c r="H484" s="18">
        <v>0.13950000000000001</v>
      </c>
      <c r="I484" t="str">
        <f>+VLOOKUP('QUANTITY WISE'!$B484,Group!$A$1:$B$500000,2,0)</f>
        <v>Sundry Debtors (Anil Jain)</v>
      </c>
    </row>
    <row r="485" spans="1:9" x14ac:dyDescent="0.25">
      <c r="A485" s="17">
        <f t="shared" si="7"/>
        <v>480</v>
      </c>
      <c r="B485" s="15" t="s">
        <v>5738</v>
      </c>
      <c r="C485" s="18">
        <v>2.7999999999999998E-4</v>
      </c>
      <c r="D485" s="18">
        <v>0</v>
      </c>
      <c r="E485" s="18">
        <v>0.13600000000000001</v>
      </c>
      <c r="F485" s="18">
        <v>0</v>
      </c>
      <c r="G485" s="18">
        <v>2.7999999999999998E-4</v>
      </c>
      <c r="H485" s="18">
        <v>0.13600000000000001</v>
      </c>
      <c r="I485" t="str">
        <f>+VLOOKUP('QUANTITY WISE'!$B485,Group!$A$1:$B$500000,2,0)</f>
        <v>Sundry Debtors (Manish)</v>
      </c>
    </row>
    <row r="486" spans="1:9" x14ac:dyDescent="0.25">
      <c r="A486" s="17">
        <f t="shared" si="7"/>
        <v>481</v>
      </c>
      <c r="B486" s="15" t="s">
        <v>9837</v>
      </c>
      <c r="C486" s="18">
        <v>5.0000000000000001E-4</v>
      </c>
      <c r="D486" s="18">
        <v>0</v>
      </c>
      <c r="E486" s="18">
        <v>0.125</v>
      </c>
      <c r="F486" s="18">
        <v>0</v>
      </c>
      <c r="G486" s="18">
        <v>5.0000000000000001E-4</v>
      </c>
      <c r="H486" s="18">
        <v>0.125</v>
      </c>
      <c r="I486" t="str">
        <f>+VLOOKUP('QUANTITY WISE'!$B486,Group!$A$1:$B$500000,2,0)</f>
        <v>Sundry Debtors Export, Bangladesh (Ashish Chahar)</v>
      </c>
    </row>
    <row r="487" spans="1:9" x14ac:dyDescent="0.25">
      <c r="A487" s="17">
        <f t="shared" si="7"/>
        <v>482</v>
      </c>
      <c r="B487" s="15" t="s">
        <v>2247</v>
      </c>
      <c r="C487" s="18">
        <v>2.4000000000000001E-4</v>
      </c>
      <c r="D487" s="18">
        <v>0</v>
      </c>
      <c r="E487" s="18">
        <v>0.108</v>
      </c>
      <c r="F487" s="18">
        <v>0</v>
      </c>
      <c r="G487" s="18">
        <v>2.4000000000000001E-4</v>
      </c>
      <c r="H487" s="18">
        <v>0.108</v>
      </c>
      <c r="I487" t="str">
        <f>+VLOOKUP('QUANTITY WISE'!$B487,Group!$A$1:$B$500000,2,0)</f>
        <v>Sundry Debtors (Dhanesh Jain)</v>
      </c>
    </row>
    <row r="488" spans="1:9" x14ac:dyDescent="0.25">
      <c r="A488" s="17">
        <f t="shared" si="7"/>
        <v>483</v>
      </c>
      <c r="B488" s="15" t="s">
        <v>92</v>
      </c>
      <c r="C488" s="18">
        <v>4.2000000000000002E-4</v>
      </c>
      <c r="D488" s="18">
        <v>0</v>
      </c>
      <c r="E488" s="18">
        <v>0.105</v>
      </c>
      <c r="F488" s="18">
        <v>0</v>
      </c>
      <c r="G488" s="18">
        <v>4.2000000000000002E-4</v>
      </c>
      <c r="H488" s="18">
        <v>0.105</v>
      </c>
      <c r="I488" t="str">
        <f>+VLOOKUP('QUANTITY WISE'!$B488,Group!$A$1:$B$500000,2,0)</f>
        <v>Sundry Debtors (Ashish Chahar)</v>
      </c>
    </row>
    <row r="489" spans="1:9" x14ac:dyDescent="0.25">
      <c r="A489" s="17">
        <f t="shared" si="7"/>
        <v>484</v>
      </c>
      <c r="B489" s="15" t="s">
        <v>247</v>
      </c>
      <c r="C489" s="18">
        <v>0</v>
      </c>
      <c r="D489" s="18">
        <v>4.0999999999999999E-4</v>
      </c>
      <c r="E489" s="18">
        <v>0</v>
      </c>
      <c r="F489" s="18">
        <v>0.10249999999999999</v>
      </c>
      <c r="G489" s="18">
        <v>4.0999999999999999E-4</v>
      </c>
      <c r="H489" s="18">
        <v>0.10249999999999999</v>
      </c>
      <c r="I489" t="str">
        <f>+VLOOKUP('QUANTITY WISE'!$B489,Group!$A$1:$B$500000,2,0)</f>
        <v>Sundry Debtors (Ashish Chahar)</v>
      </c>
    </row>
    <row r="490" spans="1:9" x14ac:dyDescent="0.25">
      <c r="A490" s="17">
        <f t="shared" si="7"/>
        <v>485</v>
      </c>
      <c r="B490" s="15" t="s">
        <v>4573</v>
      </c>
      <c r="C490" s="18">
        <v>4.0000000000000002E-4</v>
      </c>
      <c r="D490" s="18">
        <v>0</v>
      </c>
      <c r="E490" s="18">
        <v>0.10174999999999999</v>
      </c>
      <c r="F490" s="18">
        <v>0</v>
      </c>
      <c r="G490" s="18">
        <v>4.0000000000000002E-4</v>
      </c>
      <c r="H490" s="18">
        <v>0.10174999999999999</v>
      </c>
      <c r="I490" t="str">
        <f>+VLOOKUP('QUANTITY WISE'!$B490,Group!$A$1:$B$500000,2,0)</f>
        <v>Sundry Debtors (Ashish Chahar)</v>
      </c>
    </row>
    <row r="491" spans="1:9" x14ac:dyDescent="0.25">
      <c r="A491" s="17">
        <f t="shared" si="7"/>
        <v>486</v>
      </c>
      <c r="B491" s="15" t="s">
        <v>261</v>
      </c>
      <c r="C491" s="18">
        <v>4.0000000000000002E-4</v>
      </c>
      <c r="D491" s="18">
        <v>0</v>
      </c>
      <c r="E491" s="18">
        <v>0.1</v>
      </c>
      <c r="F491" s="18">
        <v>0</v>
      </c>
      <c r="G491" s="18">
        <v>4.0000000000000002E-4</v>
      </c>
      <c r="H491" s="18">
        <v>0.1</v>
      </c>
      <c r="I491" t="str">
        <f>+VLOOKUP('QUANTITY WISE'!$B491,Group!$A$1:$B$500000,2,0)</f>
        <v>Sundry Debtors (Aditya Jain)</v>
      </c>
    </row>
    <row r="492" spans="1:9" x14ac:dyDescent="0.25">
      <c r="A492" s="17">
        <f t="shared" si="7"/>
        <v>487</v>
      </c>
      <c r="B492" s="15" t="s">
        <v>278</v>
      </c>
      <c r="C492" s="18">
        <v>2.7999999999999998E-4</v>
      </c>
      <c r="D492" s="18">
        <v>0</v>
      </c>
      <c r="E492" s="18">
        <v>9.8000000000000004E-2</v>
      </c>
      <c r="F492" s="18">
        <v>0</v>
      </c>
      <c r="G492" s="18">
        <v>2.7999999999999998E-4</v>
      </c>
      <c r="H492" s="18">
        <v>9.8000000000000004E-2</v>
      </c>
      <c r="I492" t="str">
        <f>+VLOOKUP('QUANTITY WISE'!$B492,Group!$A$1:$B$500000,2,0)</f>
        <v>Sundry Debtors (Pankaj Jain)</v>
      </c>
    </row>
    <row r="493" spans="1:9" x14ac:dyDescent="0.25">
      <c r="A493" s="17">
        <f t="shared" si="7"/>
        <v>488</v>
      </c>
      <c r="B493" s="15" t="s">
        <v>202</v>
      </c>
      <c r="C493" s="18">
        <v>2.5000000000000001E-4</v>
      </c>
      <c r="D493" s="18">
        <v>0</v>
      </c>
      <c r="E493" s="18">
        <v>9.5000000000000001E-2</v>
      </c>
      <c r="F493" s="18">
        <v>0</v>
      </c>
      <c r="G493" s="18">
        <v>2.5000000000000001E-4</v>
      </c>
      <c r="H493" s="18">
        <v>9.5000000000000001E-2</v>
      </c>
      <c r="I493" t="str">
        <f>+VLOOKUP('QUANTITY WISE'!$B493,Group!$A$1:$B$500000,2,0)</f>
        <v>Sundry Creditors for Goods</v>
      </c>
    </row>
    <row r="494" spans="1:9" x14ac:dyDescent="0.25">
      <c r="A494" s="17">
        <f t="shared" si="7"/>
        <v>489</v>
      </c>
      <c r="B494" s="15" t="s">
        <v>3989</v>
      </c>
      <c r="C494" s="18">
        <v>0</v>
      </c>
      <c r="D494" s="18">
        <v>1.2999999999999999E-3</v>
      </c>
      <c r="E494" s="18">
        <v>0</v>
      </c>
      <c r="F494" s="18">
        <v>9.0999999999999998E-2</v>
      </c>
      <c r="G494" s="18">
        <v>1.2999999999999999E-3</v>
      </c>
      <c r="H494" s="18">
        <v>9.0999999999999998E-2</v>
      </c>
      <c r="I494" t="str">
        <f>+VLOOKUP('QUANTITY WISE'!$B494,Group!$A$1:$B$500000,2,0)</f>
        <v>Sundry Debtors (Neeraj Kapoor)</v>
      </c>
    </row>
    <row r="495" spans="1:9" x14ac:dyDescent="0.25">
      <c r="A495" s="17">
        <f t="shared" si="7"/>
        <v>490</v>
      </c>
      <c r="B495" s="15" t="s">
        <v>195</v>
      </c>
      <c r="C495" s="18">
        <v>1.8000000000000001E-4</v>
      </c>
      <c r="D495" s="18">
        <v>0</v>
      </c>
      <c r="E495" s="18">
        <v>0.09</v>
      </c>
      <c r="F495" s="18">
        <v>0</v>
      </c>
      <c r="G495" s="18">
        <v>1.8000000000000001E-4</v>
      </c>
      <c r="H495" s="18">
        <v>0.09</v>
      </c>
      <c r="I495" t="str">
        <f>+VLOOKUP('QUANTITY WISE'!$B495,Group!$A$1:$B$500000,2,0)</f>
        <v>Sundry Debtors (Ashish Chahar) Pending &amp; Disputed</v>
      </c>
    </row>
    <row r="496" spans="1:9" x14ac:dyDescent="0.25">
      <c r="A496" s="17">
        <f t="shared" si="7"/>
        <v>491</v>
      </c>
      <c r="B496" s="15" t="s">
        <v>351</v>
      </c>
      <c r="C496" s="18">
        <v>2.0000000000000001E-4</v>
      </c>
      <c r="D496" s="18">
        <v>0</v>
      </c>
      <c r="E496" s="18">
        <v>0.09</v>
      </c>
      <c r="F496" s="18">
        <v>0</v>
      </c>
      <c r="G496" s="18">
        <v>2.0000000000000001E-4</v>
      </c>
      <c r="H496" s="18">
        <v>0.09</v>
      </c>
      <c r="I496" t="str">
        <f>+VLOOKUP('QUANTITY WISE'!$B496,Group!$A$1:$B$500000,2,0)</f>
        <v>Sundry Debtors (Pawan)</v>
      </c>
    </row>
    <row r="497" spans="1:9" x14ac:dyDescent="0.25">
      <c r="A497" s="17">
        <f t="shared" si="7"/>
        <v>492</v>
      </c>
      <c r="B497" s="15" t="s">
        <v>3001</v>
      </c>
      <c r="C497" s="18">
        <v>2.24E-4</v>
      </c>
      <c r="D497" s="18">
        <v>0</v>
      </c>
      <c r="E497" s="18">
        <v>8.9599999999999999E-2</v>
      </c>
      <c r="F497" s="18">
        <v>0</v>
      </c>
      <c r="G497" s="18">
        <v>2.24E-4</v>
      </c>
      <c r="H497" s="18">
        <v>8.9599999999999999E-2</v>
      </c>
      <c r="I497" t="str">
        <f>+VLOOKUP('QUANTITY WISE'!$B497,Group!$A$1:$B$500000,2,0)</f>
        <v>Sundry Debtors (Pawan)</v>
      </c>
    </row>
    <row r="498" spans="1:9" x14ac:dyDescent="0.25">
      <c r="A498" s="17">
        <f t="shared" si="7"/>
        <v>493</v>
      </c>
      <c r="B498" s="15" t="s">
        <v>7624</v>
      </c>
      <c r="C498" s="18">
        <v>1.8000000000000001E-4</v>
      </c>
      <c r="D498" s="18">
        <v>0</v>
      </c>
      <c r="E498" s="18">
        <v>8.1000000000000003E-2</v>
      </c>
      <c r="F498" s="18">
        <v>0</v>
      </c>
      <c r="G498" s="18">
        <v>1.8000000000000001E-4</v>
      </c>
      <c r="H498" s="18">
        <v>8.1000000000000003E-2</v>
      </c>
      <c r="I498" t="str">
        <f>+VLOOKUP('QUANTITY WISE'!$B498,Group!$A$1:$B$500000,2,0)</f>
        <v>Sundry Debtors (Neeraj Kapoor)</v>
      </c>
    </row>
    <row r="499" spans="1:9" x14ac:dyDescent="0.25">
      <c r="A499" s="17">
        <f t="shared" si="7"/>
        <v>494</v>
      </c>
      <c r="B499" s="15" t="s">
        <v>17118</v>
      </c>
      <c r="C499" s="18">
        <v>2.0000000000000001E-4</v>
      </c>
      <c r="D499" s="18">
        <v>0</v>
      </c>
      <c r="E499" s="18">
        <v>0.08</v>
      </c>
      <c r="F499" s="18">
        <v>0</v>
      </c>
      <c r="G499" s="18">
        <v>2.0000000000000001E-4</v>
      </c>
      <c r="H499" s="18">
        <v>0.08</v>
      </c>
      <c r="I499" t="str">
        <f>+VLOOKUP('QUANTITY WISE'!$B499,Group!$A$1:$B$500000,2,0)</f>
        <v>Sundry Debtors (Pankaj Jain)</v>
      </c>
    </row>
    <row r="500" spans="1:9" x14ac:dyDescent="0.25">
      <c r="A500" s="17">
        <f t="shared" si="7"/>
        <v>495</v>
      </c>
      <c r="B500" s="15" t="s">
        <v>144</v>
      </c>
      <c r="C500" s="18">
        <v>2.2000000000000001E-4</v>
      </c>
      <c r="D500" s="18">
        <v>0</v>
      </c>
      <c r="E500" s="18">
        <v>7.85E-2</v>
      </c>
      <c r="F500" s="18">
        <v>0</v>
      </c>
      <c r="G500" s="18">
        <v>2.2000000000000001E-4</v>
      </c>
      <c r="H500" s="18">
        <v>7.85E-2</v>
      </c>
      <c r="I500" t="str">
        <f>+VLOOKUP('QUANTITY WISE'!$B500,Group!$A$1:$B$500000,2,0)</f>
        <v>Sundry Debtors (Ashish Chahar)</v>
      </c>
    </row>
    <row r="501" spans="1:9" x14ac:dyDescent="0.25">
      <c r="A501" s="17">
        <f t="shared" si="7"/>
        <v>496</v>
      </c>
      <c r="B501" s="15" t="s">
        <v>7089</v>
      </c>
      <c r="C501" s="18">
        <v>2.5999999999999998E-4</v>
      </c>
      <c r="D501" s="18">
        <v>0</v>
      </c>
      <c r="E501" s="18">
        <v>7.8E-2</v>
      </c>
      <c r="F501" s="18">
        <v>0</v>
      </c>
      <c r="G501" s="18">
        <v>2.5999999999999998E-4</v>
      </c>
      <c r="H501" s="18">
        <v>7.8E-2</v>
      </c>
      <c r="I501" t="str">
        <f>+VLOOKUP('QUANTITY WISE'!$B501,Group!$A$1:$B$500000,2,0)</f>
        <v>Sundry Debtors (Manish)</v>
      </c>
    </row>
    <row r="502" spans="1:9" x14ac:dyDescent="0.25">
      <c r="A502" s="17">
        <f t="shared" si="7"/>
        <v>497</v>
      </c>
      <c r="B502" s="15" t="s">
        <v>5812</v>
      </c>
      <c r="C502" s="18">
        <v>1.7000000000000001E-4</v>
      </c>
      <c r="D502" s="18">
        <v>0</v>
      </c>
      <c r="E502" s="18">
        <v>7.6499999999999999E-2</v>
      </c>
      <c r="F502" s="18">
        <v>0</v>
      </c>
      <c r="G502" s="18">
        <v>1.7000000000000001E-4</v>
      </c>
      <c r="H502" s="18">
        <v>7.6499999999999999E-2</v>
      </c>
      <c r="I502" t="str">
        <f>+VLOOKUP('QUANTITY WISE'!$B502,Group!$A$1:$B$500000,2,0)</f>
        <v>Sundry Debtors Export, Other (Ashish Chahar)</v>
      </c>
    </row>
    <row r="503" spans="1:9" x14ac:dyDescent="0.25">
      <c r="A503" s="17">
        <f t="shared" si="7"/>
        <v>498</v>
      </c>
      <c r="B503" s="15" t="s">
        <v>389</v>
      </c>
      <c r="C503" s="18">
        <v>2.9E-4</v>
      </c>
      <c r="D503" s="18">
        <v>0</v>
      </c>
      <c r="E503" s="18">
        <v>7.2499999999999995E-2</v>
      </c>
      <c r="F503" s="18">
        <v>0</v>
      </c>
      <c r="G503" s="18">
        <v>2.9E-4</v>
      </c>
      <c r="H503" s="18">
        <v>7.2499999999999995E-2</v>
      </c>
      <c r="I503" t="str">
        <f>+VLOOKUP('QUANTITY WISE'!$B503,Group!$A$1:$B$500000,2,0)</f>
        <v>Sundry Debtors (Neeraj Kapoor)</v>
      </c>
    </row>
    <row r="504" spans="1:9" x14ac:dyDescent="0.25">
      <c r="A504" s="17">
        <f t="shared" si="7"/>
        <v>499</v>
      </c>
      <c r="B504" s="15" t="s">
        <v>2698</v>
      </c>
      <c r="C504" s="18">
        <v>2.0000000000000001E-4</v>
      </c>
      <c r="D504" s="18">
        <v>0</v>
      </c>
      <c r="E504" s="18">
        <v>7.0000000000000007E-2</v>
      </c>
      <c r="F504" s="18">
        <v>0</v>
      </c>
      <c r="G504" s="18">
        <v>2.0000000000000001E-4</v>
      </c>
      <c r="H504" s="18">
        <v>7.0000000000000007E-2</v>
      </c>
      <c r="I504" t="str">
        <f>+VLOOKUP('QUANTITY WISE'!$B504,Group!$A$1:$B$500000,2,0)</f>
        <v>Sundry Debtors (Neeraj Kapoor)</v>
      </c>
    </row>
    <row r="505" spans="1:9" x14ac:dyDescent="0.25">
      <c r="A505" s="17">
        <f t="shared" si="7"/>
        <v>500</v>
      </c>
      <c r="B505" s="15" t="s">
        <v>7106</v>
      </c>
      <c r="C505" s="18">
        <v>2.3000000000000001E-4</v>
      </c>
      <c r="D505" s="18">
        <v>0</v>
      </c>
      <c r="E505" s="18">
        <v>6.9000000000000006E-2</v>
      </c>
      <c r="F505" s="18">
        <v>0</v>
      </c>
      <c r="G505" s="18">
        <v>2.3000000000000001E-4</v>
      </c>
      <c r="H505" s="18">
        <v>6.9000000000000006E-2</v>
      </c>
      <c r="I505" t="str">
        <f>+VLOOKUP('QUANTITY WISE'!$B505,Group!$A$1:$B$500000,2,0)</f>
        <v>Sundry Debtors (Pankaj Jain)</v>
      </c>
    </row>
    <row r="506" spans="1:9" x14ac:dyDescent="0.25">
      <c r="A506" s="17">
        <f t="shared" si="7"/>
        <v>501</v>
      </c>
      <c r="B506" s="15" t="s">
        <v>173</v>
      </c>
      <c r="C506" s="18">
        <v>0</v>
      </c>
      <c r="D506" s="18">
        <v>4.5799999999999997E-4</v>
      </c>
      <c r="E506" s="18">
        <v>0</v>
      </c>
      <c r="F506" s="18">
        <v>6.8699999999999997E-2</v>
      </c>
      <c r="G506" s="18">
        <v>4.5799999999999997E-4</v>
      </c>
      <c r="H506" s="18">
        <v>6.8699999999999997E-2</v>
      </c>
      <c r="I506" t="str">
        <f>+VLOOKUP('QUANTITY WISE'!$B506,Group!$A$1:$B$500000,2,0)</f>
        <v>Sundry Debtors (Ravi)</v>
      </c>
    </row>
    <row r="507" spans="1:9" x14ac:dyDescent="0.25">
      <c r="A507" s="17">
        <f t="shared" si="7"/>
        <v>502</v>
      </c>
      <c r="B507" s="15" t="s">
        <v>245</v>
      </c>
      <c r="C507" s="18">
        <v>2.3000000000000001E-4</v>
      </c>
      <c r="D507" s="18">
        <v>0</v>
      </c>
      <c r="E507" s="18">
        <v>5.9799999999999999E-2</v>
      </c>
      <c r="F507" s="18">
        <v>0</v>
      </c>
      <c r="G507" s="18">
        <v>2.3000000000000001E-4</v>
      </c>
      <c r="H507" s="18">
        <v>5.9799999999999999E-2</v>
      </c>
      <c r="I507" t="str">
        <f>+VLOOKUP('QUANTITY WISE'!$B507,Group!$A$1:$B$500000,2,0)</f>
        <v>Sundry Debtors (Pankaj Jain)</v>
      </c>
    </row>
    <row r="508" spans="1:9" x14ac:dyDescent="0.25">
      <c r="A508" s="17">
        <f t="shared" si="7"/>
        <v>503</v>
      </c>
      <c r="B508" s="15" t="s">
        <v>11453</v>
      </c>
      <c r="C508" s="18">
        <v>2.2000000000000001E-4</v>
      </c>
      <c r="D508" s="18">
        <v>0</v>
      </c>
      <c r="E508" s="18">
        <v>5.8959999999999999E-2</v>
      </c>
      <c r="F508" s="18">
        <v>0</v>
      </c>
      <c r="G508" s="18">
        <v>2.2000000000000001E-4</v>
      </c>
      <c r="H508" s="18">
        <v>5.8959999999999999E-2</v>
      </c>
      <c r="I508" t="str">
        <f>+VLOOKUP('QUANTITY WISE'!$B508,Group!$A$1:$B$500000,2,0)</f>
        <v>Sundry Debtors (Ashish Chahar)</v>
      </c>
    </row>
    <row r="509" spans="1:9" x14ac:dyDescent="0.25">
      <c r="A509" s="17">
        <f t="shared" si="7"/>
        <v>504</v>
      </c>
      <c r="B509" s="15" t="s">
        <v>19036</v>
      </c>
      <c r="C509" s="18">
        <v>1.2999999999999999E-4</v>
      </c>
      <c r="D509" s="18">
        <v>0</v>
      </c>
      <c r="E509" s="18">
        <v>5.8500000000000003E-2</v>
      </c>
      <c r="F509" s="18">
        <v>0</v>
      </c>
      <c r="G509" s="18">
        <v>1.2999999999999999E-4</v>
      </c>
      <c r="H509" s="18">
        <v>5.8500000000000003E-2</v>
      </c>
      <c r="I509" t="str">
        <f>+VLOOKUP('QUANTITY WISE'!$B509,Group!$A$1:$B$500000,2,0)</f>
        <v>Sundry Debtors (Ashish Chahar)</v>
      </c>
    </row>
    <row r="510" spans="1:9" x14ac:dyDescent="0.25">
      <c r="A510" s="17">
        <f t="shared" si="7"/>
        <v>505</v>
      </c>
      <c r="B510" s="15" t="s">
        <v>19029</v>
      </c>
      <c r="C510" s="18">
        <v>1.9000000000000001E-4</v>
      </c>
      <c r="D510" s="18">
        <v>0</v>
      </c>
      <c r="E510" s="18">
        <v>5.4199999999999998E-2</v>
      </c>
      <c r="F510" s="18">
        <v>0</v>
      </c>
      <c r="G510" s="18">
        <v>1.9000000000000001E-4</v>
      </c>
      <c r="H510" s="18">
        <v>5.4199999999999998E-2</v>
      </c>
      <c r="I510" t="str">
        <f>+VLOOKUP('QUANTITY WISE'!$B510,Group!$A$1:$B$500000,2,0)</f>
        <v>Sundry Debtors (Neeraj Kapoor)</v>
      </c>
    </row>
    <row r="511" spans="1:9" x14ac:dyDescent="0.25">
      <c r="A511" s="17">
        <f t="shared" si="7"/>
        <v>506</v>
      </c>
      <c r="B511" s="15" t="s">
        <v>10301</v>
      </c>
      <c r="C511" s="18">
        <v>2.7E-4</v>
      </c>
      <c r="D511" s="18">
        <v>0</v>
      </c>
      <c r="E511" s="18">
        <v>5.3999999999999999E-2</v>
      </c>
      <c r="F511" s="18">
        <v>0</v>
      </c>
      <c r="G511" s="18">
        <v>2.7E-4</v>
      </c>
      <c r="H511" s="18">
        <v>5.3999999999999999E-2</v>
      </c>
      <c r="I511" t="str">
        <f>+VLOOKUP('QUANTITY WISE'!$B511,Group!$A$1:$B$500000,2,0)</f>
        <v>Sundry Debtors (Pankaj Jain)</v>
      </c>
    </row>
    <row r="512" spans="1:9" x14ac:dyDescent="0.25">
      <c r="A512" s="17">
        <f t="shared" si="7"/>
        <v>507</v>
      </c>
      <c r="B512" s="15" t="s">
        <v>11208</v>
      </c>
      <c r="C512" s="18">
        <v>1.2E-4</v>
      </c>
      <c r="D512" s="18">
        <v>0</v>
      </c>
      <c r="E512" s="18">
        <v>5.3999999999999999E-2</v>
      </c>
      <c r="F512" s="18">
        <v>0</v>
      </c>
      <c r="G512" s="18">
        <v>1.2E-4</v>
      </c>
      <c r="H512" s="18">
        <v>5.3999999999999999E-2</v>
      </c>
      <c r="I512" t="str">
        <f>+VLOOKUP('QUANTITY WISE'!$B512,Group!$A$1:$B$500000,2,0)</f>
        <v>Sundry Debtors (Manish)</v>
      </c>
    </row>
    <row r="513" spans="1:9" x14ac:dyDescent="0.25">
      <c r="A513" s="17">
        <f t="shared" si="7"/>
        <v>508</v>
      </c>
      <c r="B513" s="15" t="s">
        <v>18522</v>
      </c>
      <c r="C513" s="18">
        <v>1.2E-4</v>
      </c>
      <c r="D513" s="18">
        <v>0</v>
      </c>
      <c r="E513" s="18">
        <v>5.3999999999999999E-2</v>
      </c>
      <c r="F513" s="18">
        <v>0</v>
      </c>
      <c r="G513" s="18">
        <v>1.2E-4</v>
      </c>
      <c r="H513" s="18">
        <v>5.3999999999999999E-2</v>
      </c>
      <c r="I513" t="str">
        <f>+VLOOKUP('QUANTITY WISE'!$B513,Group!$A$1:$B$500000,2,0)</f>
        <v>Sundry Debtors (Ashish Chahar)</v>
      </c>
    </row>
    <row r="514" spans="1:9" x14ac:dyDescent="0.25">
      <c r="A514" s="17">
        <f t="shared" si="7"/>
        <v>509</v>
      </c>
      <c r="B514" s="15" t="s">
        <v>18840</v>
      </c>
      <c r="C514" s="18">
        <v>1.2E-4</v>
      </c>
      <c r="D514" s="18">
        <v>0</v>
      </c>
      <c r="E514" s="18">
        <v>5.3999999999999999E-2</v>
      </c>
      <c r="F514" s="18">
        <v>0</v>
      </c>
      <c r="G514" s="18">
        <v>1.2E-4</v>
      </c>
      <c r="H514" s="18">
        <v>5.3999999999999999E-2</v>
      </c>
      <c r="I514" t="str">
        <f>+VLOOKUP('QUANTITY WISE'!$B514,Group!$A$1:$B$500000,2,0)</f>
        <v>Sundry Debtors (Ashish Chahar)</v>
      </c>
    </row>
    <row r="515" spans="1:9" x14ac:dyDescent="0.25">
      <c r="A515" s="17">
        <f t="shared" si="7"/>
        <v>510</v>
      </c>
      <c r="B515" s="15" t="s">
        <v>232</v>
      </c>
      <c r="C515" s="18">
        <v>2.0000000000000001E-4</v>
      </c>
      <c r="D515" s="18">
        <v>0</v>
      </c>
      <c r="E515" s="18">
        <v>5.3600000000000002E-2</v>
      </c>
      <c r="F515" s="18">
        <v>0</v>
      </c>
      <c r="G515" s="18">
        <v>2.0000000000000001E-4</v>
      </c>
      <c r="H515" s="18">
        <v>5.3600000000000002E-2</v>
      </c>
      <c r="I515" t="str">
        <f>+VLOOKUP('QUANTITY WISE'!$B515,Group!$A$1:$B$500000,2,0)</f>
        <v>Sundry Debtors (Dhanesh Jain)</v>
      </c>
    </row>
    <row r="516" spans="1:9" x14ac:dyDescent="0.25">
      <c r="A516" s="17">
        <f t="shared" si="7"/>
        <v>511</v>
      </c>
      <c r="B516" s="15" t="s">
        <v>16460</v>
      </c>
      <c r="C516" s="18">
        <v>2.0000000000000001E-4</v>
      </c>
      <c r="D516" s="18">
        <v>0</v>
      </c>
      <c r="E516" s="18">
        <v>0.05</v>
      </c>
      <c r="F516" s="18">
        <v>0</v>
      </c>
      <c r="G516" s="18">
        <v>2.0000000000000001E-4</v>
      </c>
      <c r="H516" s="18">
        <v>0.05</v>
      </c>
      <c r="I516" t="str">
        <f>+VLOOKUP('QUANTITY WISE'!$B516,Group!$A$1:$B$500000,2,0)</f>
        <v>Sundry Debtors (Dhanesh Jain)</v>
      </c>
    </row>
    <row r="517" spans="1:9" x14ac:dyDescent="0.25">
      <c r="A517" s="17">
        <f t="shared" si="7"/>
        <v>512</v>
      </c>
      <c r="B517" s="15" t="s">
        <v>279</v>
      </c>
      <c r="C517" s="18">
        <v>1E-4</v>
      </c>
      <c r="D517" s="18">
        <v>0</v>
      </c>
      <c r="E517" s="18">
        <v>4.4999999999999998E-2</v>
      </c>
      <c r="F517" s="18">
        <v>0</v>
      </c>
      <c r="G517" s="18">
        <v>1E-4</v>
      </c>
      <c r="H517" s="18">
        <v>4.4999999999999998E-2</v>
      </c>
      <c r="I517" t="str">
        <f>+VLOOKUP('QUANTITY WISE'!$B517,Group!$A$1:$B$500000,2,0)</f>
        <v>Sundry Debtors (Dhanesh Jain)</v>
      </c>
    </row>
    <row r="518" spans="1:9" x14ac:dyDescent="0.25">
      <c r="A518" s="17">
        <f t="shared" si="7"/>
        <v>513</v>
      </c>
      <c r="B518" s="15" t="s">
        <v>286</v>
      </c>
      <c r="C518" s="18">
        <v>1E-4</v>
      </c>
      <c r="D518" s="18">
        <v>0</v>
      </c>
      <c r="E518" s="18">
        <v>4.4999999999999998E-2</v>
      </c>
      <c r="F518" s="18">
        <v>0</v>
      </c>
      <c r="G518" s="18">
        <v>1E-4</v>
      </c>
      <c r="H518" s="18">
        <v>4.4999999999999998E-2</v>
      </c>
      <c r="I518" t="str">
        <f>+VLOOKUP('QUANTITY WISE'!$B518,Group!$A$1:$B$500000,2,0)</f>
        <v>Sundry Debtors (Ravi)</v>
      </c>
    </row>
    <row r="519" spans="1:9" x14ac:dyDescent="0.25">
      <c r="A519" s="17">
        <f t="shared" ref="A519:A582" si="8">+ROW()-5</f>
        <v>514</v>
      </c>
      <c r="B519" s="15" t="s">
        <v>5411</v>
      </c>
      <c r="C519" s="18">
        <v>1E-4</v>
      </c>
      <c r="D519" s="18">
        <v>0</v>
      </c>
      <c r="E519" s="18">
        <v>4.4999999999999998E-2</v>
      </c>
      <c r="F519" s="18">
        <v>0</v>
      </c>
      <c r="G519" s="18">
        <v>1E-4</v>
      </c>
      <c r="H519" s="18">
        <v>4.4999999999999998E-2</v>
      </c>
      <c r="I519" t="str">
        <f>+VLOOKUP('QUANTITY WISE'!$B519,Group!$A$1:$B$500000,2,0)</f>
        <v>Sundry Debtors (Ashish Chahar)</v>
      </c>
    </row>
    <row r="520" spans="1:9" x14ac:dyDescent="0.25">
      <c r="A520" s="17">
        <f t="shared" si="8"/>
        <v>515</v>
      </c>
      <c r="B520" s="15" t="s">
        <v>6860</v>
      </c>
      <c r="C520" s="18">
        <v>1E-4</v>
      </c>
      <c r="D520" s="18">
        <v>0</v>
      </c>
      <c r="E520" s="18">
        <v>4.4999999999999998E-2</v>
      </c>
      <c r="F520" s="18">
        <v>0</v>
      </c>
      <c r="G520" s="18">
        <v>1E-4</v>
      </c>
      <c r="H520" s="18">
        <v>4.4999999999999998E-2</v>
      </c>
      <c r="I520" t="str">
        <f>+VLOOKUP('QUANTITY WISE'!$B520,Group!$A$1:$B$500000,2,0)</f>
        <v>Sundry Debtors (Neeraj Kapoor)</v>
      </c>
    </row>
    <row r="521" spans="1:9" x14ac:dyDescent="0.25">
      <c r="A521" s="17">
        <f t="shared" si="8"/>
        <v>516</v>
      </c>
      <c r="B521" s="15" t="s">
        <v>17448</v>
      </c>
      <c r="C521" s="18">
        <v>1E-4</v>
      </c>
      <c r="D521" s="18">
        <v>0</v>
      </c>
      <c r="E521" s="18">
        <v>4.4999999999999998E-2</v>
      </c>
      <c r="F521" s="18">
        <v>0</v>
      </c>
      <c r="G521" s="18">
        <v>1E-4</v>
      </c>
      <c r="H521" s="18">
        <v>4.4999999999999998E-2</v>
      </c>
      <c r="I521" t="str">
        <f>+VLOOKUP('QUANTITY WISE'!$B521,Group!$A$1:$B$500000,2,0)</f>
        <v>Sundry Debtors (Manish)</v>
      </c>
    </row>
    <row r="522" spans="1:9" x14ac:dyDescent="0.25">
      <c r="A522" s="17">
        <f t="shared" si="8"/>
        <v>517</v>
      </c>
      <c r="B522" s="15" t="s">
        <v>153</v>
      </c>
      <c r="C522" s="18">
        <v>7.2999999999999996E-4</v>
      </c>
      <c r="D522" s="18">
        <v>0</v>
      </c>
      <c r="E522" s="18">
        <v>4.1250000000000002E-2</v>
      </c>
      <c r="F522" s="18">
        <v>0</v>
      </c>
      <c r="G522" s="18">
        <v>7.2999999999999996E-4</v>
      </c>
      <c r="H522" s="18">
        <v>4.1250000000000002E-2</v>
      </c>
      <c r="I522" t="str">
        <f>+VLOOKUP('QUANTITY WISE'!$B522,Group!$A$1:$B$500000,2,0)</f>
        <v>Sundry Debtors (Common) Pankaj Ji &amp; Ashish Ji</v>
      </c>
    </row>
    <row r="523" spans="1:9" x14ac:dyDescent="0.25">
      <c r="A523" s="17">
        <f t="shared" si="8"/>
        <v>518</v>
      </c>
      <c r="B523" s="15" t="s">
        <v>18214</v>
      </c>
      <c r="C523" s="18">
        <v>9.0000000000000006E-5</v>
      </c>
      <c r="D523" s="18">
        <v>0</v>
      </c>
      <c r="E523" s="18">
        <v>4.0500000000000001E-2</v>
      </c>
      <c r="F523" s="18">
        <v>0</v>
      </c>
      <c r="G523" s="18">
        <v>9.0000000000000006E-5</v>
      </c>
      <c r="H523" s="18">
        <v>4.0500000000000001E-2</v>
      </c>
      <c r="I523" t="str">
        <f>+VLOOKUP('QUANTITY WISE'!$B523,Group!$A$1:$B$500000,2,0)</f>
        <v>Sundry Debtors (Neeraj Kapoor)</v>
      </c>
    </row>
    <row r="524" spans="1:9" x14ac:dyDescent="0.25">
      <c r="A524" s="17">
        <f t="shared" si="8"/>
        <v>519</v>
      </c>
      <c r="B524" s="15" t="s">
        <v>19033</v>
      </c>
      <c r="C524" s="18">
        <v>9.0000000000000006E-5</v>
      </c>
      <c r="D524" s="18">
        <v>0</v>
      </c>
      <c r="E524" s="18">
        <v>4.0500000000000001E-2</v>
      </c>
      <c r="F524" s="18">
        <v>0</v>
      </c>
      <c r="G524" s="18">
        <v>9.0000000000000006E-5</v>
      </c>
      <c r="H524" s="18">
        <v>4.0500000000000001E-2</v>
      </c>
      <c r="I524" t="str">
        <f>+VLOOKUP('QUANTITY WISE'!$B524,Group!$A$1:$B$500000,2,0)</f>
        <v>Sundry Debtors (Neeraj Kapoor)</v>
      </c>
    </row>
    <row r="525" spans="1:9" x14ac:dyDescent="0.25">
      <c r="A525" s="17">
        <f t="shared" si="8"/>
        <v>520</v>
      </c>
      <c r="B525" s="15" t="s">
        <v>275</v>
      </c>
      <c r="C525" s="18">
        <v>1E-4</v>
      </c>
      <c r="D525" s="18">
        <v>0</v>
      </c>
      <c r="E525" s="18">
        <v>0.04</v>
      </c>
      <c r="F525" s="18">
        <v>0</v>
      </c>
      <c r="G525" s="18">
        <v>1E-4</v>
      </c>
      <c r="H525" s="18">
        <v>0.04</v>
      </c>
      <c r="I525" t="str">
        <f>+VLOOKUP('QUANTITY WISE'!$B525,Group!$A$1:$B$500000,2,0)</f>
        <v>Sundry Debtors (Neeraj Kapoor)</v>
      </c>
    </row>
    <row r="526" spans="1:9" x14ac:dyDescent="0.25">
      <c r="A526" s="17">
        <f t="shared" si="8"/>
        <v>521</v>
      </c>
      <c r="B526" s="15" t="s">
        <v>3270</v>
      </c>
      <c r="C526" s="18">
        <v>1.3999999999999999E-4</v>
      </c>
      <c r="D526" s="18">
        <v>0</v>
      </c>
      <c r="E526" s="18">
        <v>3.7499999999999999E-2</v>
      </c>
      <c r="F526" s="18">
        <v>0</v>
      </c>
      <c r="G526" s="18">
        <v>1.3999999999999999E-4</v>
      </c>
      <c r="H526" s="18">
        <v>3.7499999999999999E-2</v>
      </c>
      <c r="I526" t="str">
        <f>+VLOOKUP('QUANTITY WISE'!$B526,Group!$A$1:$B$500000,2,0)</f>
        <v>Sundry Debtors (Common) Pankaj Ji &amp; Ashish Ji</v>
      </c>
    </row>
    <row r="527" spans="1:9" x14ac:dyDescent="0.25">
      <c r="A527" s="17">
        <f t="shared" si="8"/>
        <v>522</v>
      </c>
      <c r="B527" s="15" t="s">
        <v>1612</v>
      </c>
      <c r="C527" s="18">
        <v>8.0000000000000007E-5</v>
      </c>
      <c r="D527" s="18">
        <v>0</v>
      </c>
      <c r="E527" s="18">
        <v>3.5999999999999997E-2</v>
      </c>
      <c r="F527" s="18">
        <v>0</v>
      </c>
      <c r="G527" s="18">
        <v>8.0000000000000007E-5</v>
      </c>
      <c r="H527" s="18">
        <v>3.5999999999999997E-2</v>
      </c>
      <c r="I527" t="str">
        <f>+VLOOKUP('QUANTITY WISE'!$B527,Group!$A$1:$B$500000,2,0)</f>
        <v>Sundry Debtors (Ashish Chahar)</v>
      </c>
    </row>
    <row r="528" spans="1:9" x14ac:dyDescent="0.25">
      <c r="A528" s="17">
        <f t="shared" si="8"/>
        <v>523</v>
      </c>
      <c r="B528" s="15" t="s">
        <v>14670</v>
      </c>
      <c r="C528" s="18">
        <v>1E-4</v>
      </c>
      <c r="D528" s="18">
        <v>0</v>
      </c>
      <c r="E528" s="18">
        <v>3.5999999999999997E-2</v>
      </c>
      <c r="F528" s="18">
        <v>0</v>
      </c>
      <c r="G528" s="18">
        <v>1E-4</v>
      </c>
      <c r="H528" s="18">
        <v>3.5999999999999997E-2</v>
      </c>
      <c r="I528" t="str">
        <f>+VLOOKUP('QUANTITY WISE'!$B528,Group!$A$1:$B$500000,2,0)</f>
        <v>Sundry Debtors (Neeraj Kapoor)</v>
      </c>
    </row>
    <row r="529" spans="1:9" x14ac:dyDescent="0.25">
      <c r="A529" s="17">
        <f t="shared" si="8"/>
        <v>524</v>
      </c>
      <c r="B529" s="15" t="s">
        <v>15047</v>
      </c>
      <c r="C529" s="18">
        <v>8.0000000000000007E-5</v>
      </c>
      <c r="D529" s="18">
        <v>0</v>
      </c>
      <c r="E529" s="18">
        <v>3.5999999999999997E-2</v>
      </c>
      <c r="F529" s="18">
        <v>0</v>
      </c>
      <c r="G529" s="18">
        <v>8.0000000000000007E-5</v>
      </c>
      <c r="H529" s="18">
        <v>3.5999999999999997E-2</v>
      </c>
      <c r="I529" t="str">
        <f>+VLOOKUP('QUANTITY WISE'!$B529,Group!$A$1:$B$500000,2,0)</f>
        <v>Sundry Debtors (Pawan)</v>
      </c>
    </row>
    <row r="530" spans="1:9" x14ac:dyDescent="0.25">
      <c r="A530" s="17">
        <f t="shared" si="8"/>
        <v>525</v>
      </c>
      <c r="B530" s="15" t="s">
        <v>18917</v>
      </c>
      <c r="C530" s="18">
        <v>8.0000000000000007E-5</v>
      </c>
      <c r="D530" s="18">
        <v>0</v>
      </c>
      <c r="E530" s="18">
        <v>3.5999999999999997E-2</v>
      </c>
      <c r="F530" s="18">
        <v>0</v>
      </c>
      <c r="G530" s="18">
        <v>8.0000000000000007E-5</v>
      </c>
      <c r="H530" s="18">
        <v>3.5999999999999997E-2</v>
      </c>
      <c r="I530" t="str">
        <f>+VLOOKUP('QUANTITY WISE'!$B530,Group!$A$1:$B$500000,2,0)</f>
        <v>Sundry Debtors (Ashish Chahar)</v>
      </c>
    </row>
    <row r="531" spans="1:9" x14ac:dyDescent="0.25">
      <c r="A531" s="17">
        <f t="shared" si="8"/>
        <v>526</v>
      </c>
      <c r="B531" s="15" t="s">
        <v>930</v>
      </c>
      <c r="C531" s="18">
        <v>1E-4</v>
      </c>
      <c r="D531" s="18">
        <v>0</v>
      </c>
      <c r="E531" s="18">
        <v>3.5000000000000003E-2</v>
      </c>
      <c r="F531" s="18">
        <v>0</v>
      </c>
      <c r="G531" s="18">
        <v>1E-4</v>
      </c>
      <c r="H531" s="18">
        <v>3.5000000000000003E-2</v>
      </c>
      <c r="I531" t="str">
        <f>+VLOOKUP('QUANTITY WISE'!$B531,Group!$A$1:$B$500000,2,0)</f>
        <v>Sundry Debtors (Anil Jain)</v>
      </c>
    </row>
    <row r="532" spans="1:9" x14ac:dyDescent="0.25">
      <c r="A532" s="17">
        <f t="shared" si="8"/>
        <v>527</v>
      </c>
      <c r="B532" s="15" t="s">
        <v>150</v>
      </c>
      <c r="C532" s="18">
        <v>1E-4</v>
      </c>
      <c r="D532" s="18">
        <v>0</v>
      </c>
      <c r="E532" s="18">
        <v>3.5000000000000003E-2</v>
      </c>
      <c r="F532" s="18">
        <v>0</v>
      </c>
      <c r="G532" s="18">
        <v>1E-4</v>
      </c>
      <c r="H532" s="18">
        <v>3.5000000000000003E-2</v>
      </c>
      <c r="I532" t="str">
        <f>+VLOOKUP('QUANTITY WISE'!$B532,Group!$A$1:$B$500000,2,0)</f>
        <v>Sundry Debtors (Aditya Jain)</v>
      </c>
    </row>
    <row r="533" spans="1:9" x14ac:dyDescent="0.25">
      <c r="A533" s="17">
        <f t="shared" si="8"/>
        <v>528</v>
      </c>
      <c r="B533" s="15" t="s">
        <v>6852</v>
      </c>
      <c r="C533" s="18">
        <v>1E-4</v>
      </c>
      <c r="D533" s="18">
        <v>0</v>
      </c>
      <c r="E533" s="18">
        <v>3.5000000000000003E-2</v>
      </c>
      <c r="F533" s="18">
        <v>0</v>
      </c>
      <c r="G533" s="18">
        <v>1E-4</v>
      </c>
      <c r="H533" s="18">
        <v>3.5000000000000003E-2</v>
      </c>
      <c r="I533" t="str">
        <f>+VLOOKUP('QUANTITY WISE'!$B533,Group!$A$1:$B$500000,2,0)</f>
        <v>Sundry Debtors (Ashish Chahar)</v>
      </c>
    </row>
    <row r="534" spans="1:9" x14ac:dyDescent="0.25">
      <c r="A534" s="17">
        <f t="shared" si="8"/>
        <v>529</v>
      </c>
      <c r="B534" s="15" t="s">
        <v>2334</v>
      </c>
      <c r="C534" s="18">
        <v>1.3999999999999999E-4</v>
      </c>
      <c r="D534" s="18">
        <v>0</v>
      </c>
      <c r="E534" s="18">
        <v>3.3500000000000002E-2</v>
      </c>
      <c r="F534" s="18">
        <v>0</v>
      </c>
      <c r="G534" s="18">
        <v>1.3999999999999999E-4</v>
      </c>
      <c r="H534" s="18">
        <v>3.3500000000000002E-2</v>
      </c>
      <c r="I534" t="str">
        <f>+VLOOKUP('QUANTITY WISE'!$B534,Group!$A$1:$B$500000,2,0)</f>
        <v>Sundry Debtors (Ashish Chahar)</v>
      </c>
    </row>
    <row r="535" spans="1:9" x14ac:dyDescent="0.25">
      <c r="A535" s="17">
        <f t="shared" si="8"/>
        <v>530</v>
      </c>
      <c r="B535" s="15" t="s">
        <v>295</v>
      </c>
      <c r="C535" s="18">
        <v>0</v>
      </c>
      <c r="D535" s="18">
        <v>6.7000000000000002E-4</v>
      </c>
      <c r="E535" s="18">
        <v>0</v>
      </c>
      <c r="F535" s="18">
        <v>3.3500000000000002E-2</v>
      </c>
      <c r="G535" s="18">
        <v>6.7000000000000002E-4</v>
      </c>
      <c r="H535" s="18">
        <v>3.3500000000000002E-2</v>
      </c>
      <c r="I535" t="str">
        <f>+VLOOKUP('QUANTITY WISE'!$B535,Group!$A$1:$B$500000,2,0)</f>
        <v>Sundry Debtors (Ashish Chahar)</v>
      </c>
    </row>
    <row r="536" spans="1:9" x14ac:dyDescent="0.25">
      <c r="A536" s="17">
        <f t="shared" si="8"/>
        <v>531</v>
      </c>
      <c r="B536" s="15" t="s">
        <v>17700</v>
      </c>
      <c r="C536" s="18">
        <v>8.0000000000000007E-5</v>
      </c>
      <c r="D536" s="18">
        <v>0</v>
      </c>
      <c r="E536" s="18">
        <v>3.2000000000000001E-2</v>
      </c>
      <c r="F536" s="18">
        <v>0</v>
      </c>
      <c r="G536" s="18">
        <v>8.0000000000000007E-5</v>
      </c>
      <c r="H536" s="18">
        <v>3.2000000000000001E-2</v>
      </c>
      <c r="I536" t="str">
        <f>+VLOOKUP('QUANTITY WISE'!$B536,Group!$A$1:$B$500000,2,0)</f>
        <v>Sundry Debtors (Ashish Chahar)</v>
      </c>
    </row>
    <row r="537" spans="1:9" x14ac:dyDescent="0.25">
      <c r="A537" s="17">
        <f t="shared" si="8"/>
        <v>532</v>
      </c>
      <c r="B537" s="15" t="s">
        <v>9904</v>
      </c>
      <c r="C537" s="18">
        <v>1E-4</v>
      </c>
      <c r="D537" s="18">
        <v>0</v>
      </c>
      <c r="E537" s="18">
        <v>0.03</v>
      </c>
      <c r="F537" s="18">
        <v>0</v>
      </c>
      <c r="G537" s="18">
        <v>1E-4</v>
      </c>
      <c r="H537" s="18">
        <v>0.03</v>
      </c>
      <c r="I537" t="str">
        <f>+VLOOKUP('QUANTITY WISE'!$B537,Group!$A$1:$B$500000,2,0)</f>
        <v>Sundry Debtors (Dhanesh Jain)</v>
      </c>
    </row>
    <row r="538" spans="1:9" x14ac:dyDescent="0.25">
      <c r="A538" s="17">
        <f t="shared" si="8"/>
        <v>533</v>
      </c>
      <c r="B538" s="15" t="s">
        <v>346</v>
      </c>
      <c r="C538" s="18">
        <v>1.3999999999999999E-4</v>
      </c>
      <c r="D538" s="18">
        <v>0</v>
      </c>
      <c r="E538" s="18">
        <v>2.9499999999999998E-2</v>
      </c>
      <c r="F538" s="18">
        <v>0</v>
      </c>
      <c r="G538" s="18">
        <v>1.3999999999999999E-4</v>
      </c>
      <c r="H538" s="18">
        <v>2.9499999999999998E-2</v>
      </c>
      <c r="I538" t="str">
        <f>+VLOOKUP('QUANTITY WISE'!$B538,Group!$A$1:$B$500000,2,0)</f>
        <v>Sundry Debtors (Pankaj Jain)</v>
      </c>
    </row>
    <row r="539" spans="1:9" x14ac:dyDescent="0.25">
      <c r="A539" s="17">
        <f t="shared" si="8"/>
        <v>534</v>
      </c>
      <c r="B539" s="15" t="s">
        <v>205</v>
      </c>
      <c r="C539" s="18">
        <v>6.0000000000000002E-5</v>
      </c>
      <c r="D539" s="18">
        <v>0</v>
      </c>
      <c r="E539" s="18">
        <v>2.7E-2</v>
      </c>
      <c r="F539" s="18">
        <v>0</v>
      </c>
      <c r="G539" s="18">
        <v>6.0000000000000002E-5</v>
      </c>
      <c r="H539" s="18">
        <v>2.7E-2</v>
      </c>
      <c r="I539" t="str">
        <f>+VLOOKUP('QUANTITY WISE'!$B539,Group!$A$1:$B$500000,2,0)</f>
        <v>Sundry Debtors (Pankaj Jain)</v>
      </c>
    </row>
    <row r="540" spans="1:9" x14ac:dyDescent="0.25">
      <c r="A540" s="17">
        <f t="shared" si="8"/>
        <v>535</v>
      </c>
      <c r="B540" s="15" t="s">
        <v>14841</v>
      </c>
      <c r="C540" s="18">
        <v>6.0000000000000002E-5</v>
      </c>
      <c r="D540" s="18">
        <v>0</v>
      </c>
      <c r="E540" s="18">
        <v>2.7E-2</v>
      </c>
      <c r="F540" s="18">
        <v>0</v>
      </c>
      <c r="G540" s="18">
        <v>6.0000000000000002E-5</v>
      </c>
      <c r="H540" s="18">
        <v>2.7E-2</v>
      </c>
      <c r="I540" t="str">
        <f>+VLOOKUP('QUANTITY WISE'!$B540,Group!$A$1:$B$500000,2,0)</f>
        <v>Sundry Debtors (Ashish Chahar)</v>
      </c>
    </row>
    <row r="541" spans="1:9" x14ac:dyDescent="0.25">
      <c r="A541" s="17">
        <f t="shared" si="8"/>
        <v>536</v>
      </c>
      <c r="B541" s="15" t="s">
        <v>15313</v>
      </c>
      <c r="C541" s="18">
        <v>6.0000000000000002E-5</v>
      </c>
      <c r="D541" s="18">
        <v>0</v>
      </c>
      <c r="E541" s="18">
        <v>2.7E-2</v>
      </c>
      <c r="F541" s="18">
        <v>0</v>
      </c>
      <c r="G541" s="18">
        <v>6.0000000000000002E-5</v>
      </c>
      <c r="H541" s="18">
        <v>2.7E-2</v>
      </c>
      <c r="I541" t="str">
        <f>+VLOOKUP('QUANTITY WISE'!$B541,Group!$A$1:$B$500000,2,0)</f>
        <v>Sundry Debtors (Neeraj Kapoor)</v>
      </c>
    </row>
    <row r="542" spans="1:9" x14ac:dyDescent="0.25">
      <c r="A542" s="17">
        <f t="shared" si="8"/>
        <v>537</v>
      </c>
      <c r="B542" s="15" t="s">
        <v>4713</v>
      </c>
      <c r="C542" s="18">
        <v>1.3999999999999999E-4</v>
      </c>
      <c r="D542" s="18">
        <v>0</v>
      </c>
      <c r="E542" s="18">
        <v>2.52E-2</v>
      </c>
      <c r="F542" s="18">
        <v>0</v>
      </c>
      <c r="G542" s="18">
        <v>1.3999999999999999E-4</v>
      </c>
      <c r="H542" s="18">
        <v>2.52E-2</v>
      </c>
      <c r="I542" t="str">
        <f>+VLOOKUP('QUANTITY WISE'!$B542,Group!$A$1:$B$500000,2,0)</f>
        <v>Sundry Debtors (Neeraj Kapoor)</v>
      </c>
    </row>
    <row r="543" spans="1:9" x14ac:dyDescent="0.25">
      <c r="A543" s="17">
        <f t="shared" si="8"/>
        <v>538</v>
      </c>
      <c r="B543" s="15" t="s">
        <v>170</v>
      </c>
      <c r="C543" s="18">
        <v>6.0000000000000002E-5</v>
      </c>
      <c r="D543" s="18">
        <v>0</v>
      </c>
      <c r="E543" s="18">
        <v>2.4E-2</v>
      </c>
      <c r="F543" s="18">
        <v>0</v>
      </c>
      <c r="G543" s="18">
        <v>6.0000000000000002E-5</v>
      </c>
      <c r="H543" s="18">
        <v>2.4E-2</v>
      </c>
      <c r="I543" t="str">
        <f>+VLOOKUP('QUANTITY WISE'!$B543,Group!$A$1:$B$500000,2,0)</f>
        <v>Sundry Debtors (Manish)</v>
      </c>
    </row>
    <row r="544" spans="1:9" x14ac:dyDescent="0.25">
      <c r="A544" s="17">
        <f t="shared" si="8"/>
        <v>539</v>
      </c>
      <c r="B544" s="15" t="s">
        <v>14128</v>
      </c>
      <c r="C544" s="18">
        <v>6.0000000000000002E-5</v>
      </c>
      <c r="D544" s="18">
        <v>0</v>
      </c>
      <c r="E544" s="18">
        <v>2.4E-2</v>
      </c>
      <c r="F544" s="18">
        <v>0</v>
      </c>
      <c r="G544" s="18">
        <v>6.0000000000000002E-5</v>
      </c>
      <c r="H544" s="18">
        <v>2.4E-2</v>
      </c>
      <c r="I544" t="str">
        <f>+VLOOKUP('QUANTITY WISE'!$B544,Group!$A$1:$B$500000,2,0)</f>
        <v>Sundry Debtors (Pawan)</v>
      </c>
    </row>
    <row r="545" spans="1:9" x14ac:dyDescent="0.25">
      <c r="A545" s="17">
        <f t="shared" si="8"/>
        <v>540</v>
      </c>
      <c r="B545" s="15" t="s">
        <v>19259</v>
      </c>
      <c r="C545" s="18">
        <v>6.0000000000000002E-5</v>
      </c>
      <c r="D545" s="18">
        <v>0</v>
      </c>
      <c r="E545" s="18">
        <v>2.4E-2</v>
      </c>
      <c r="F545" s="18">
        <v>0</v>
      </c>
      <c r="G545" s="18">
        <v>6.0000000000000002E-5</v>
      </c>
      <c r="H545" s="18">
        <v>2.4E-2</v>
      </c>
      <c r="I545" t="str">
        <f>+VLOOKUP('QUANTITY WISE'!$B545,Group!$A$1:$B$500000,2,0)</f>
        <v>Sundry Debtors (Pankaj Jain)</v>
      </c>
    </row>
    <row r="546" spans="1:9" x14ac:dyDescent="0.25">
      <c r="A546" s="17">
        <f t="shared" si="8"/>
        <v>541</v>
      </c>
      <c r="B546" s="15" t="s">
        <v>3204</v>
      </c>
      <c r="C546" s="18">
        <v>5.0000000000000002E-5</v>
      </c>
      <c r="D546" s="18">
        <v>0</v>
      </c>
      <c r="E546" s="18">
        <v>2.2499999999999999E-2</v>
      </c>
      <c r="F546" s="18">
        <v>0</v>
      </c>
      <c r="G546" s="18">
        <v>5.0000000000000002E-5</v>
      </c>
      <c r="H546" s="18">
        <v>2.2499999999999999E-2</v>
      </c>
      <c r="I546" t="str">
        <f>+VLOOKUP('QUANTITY WISE'!$B546,Group!$A$1:$B$500000,2,0)</f>
        <v>Sundry Debtors (Ashish Chahar)</v>
      </c>
    </row>
    <row r="547" spans="1:9" x14ac:dyDescent="0.25">
      <c r="A547" s="17">
        <f t="shared" si="8"/>
        <v>542</v>
      </c>
      <c r="B547" s="15" t="s">
        <v>14666</v>
      </c>
      <c r="C547" s="18">
        <v>5.0000000000000002E-5</v>
      </c>
      <c r="D547" s="18">
        <v>0</v>
      </c>
      <c r="E547" s="18">
        <v>2.2499999999999999E-2</v>
      </c>
      <c r="F547" s="18">
        <v>0</v>
      </c>
      <c r="G547" s="18">
        <v>5.0000000000000002E-5</v>
      </c>
      <c r="H547" s="18">
        <v>2.2499999999999999E-2</v>
      </c>
      <c r="I547" t="str">
        <f>+VLOOKUP('QUANTITY WISE'!$B547,Group!$A$1:$B$500000,2,0)</f>
        <v>Sundry Debtors (Others)</v>
      </c>
    </row>
    <row r="548" spans="1:9" x14ac:dyDescent="0.25">
      <c r="A548" s="17">
        <f t="shared" si="8"/>
        <v>543</v>
      </c>
      <c r="B548" s="15" t="s">
        <v>2924</v>
      </c>
      <c r="C548" s="18">
        <v>6.0000000000000002E-5</v>
      </c>
      <c r="D548" s="18">
        <v>0</v>
      </c>
      <c r="E548" s="18">
        <v>2.1000000000000001E-2</v>
      </c>
      <c r="F548" s="18">
        <v>0</v>
      </c>
      <c r="G548" s="18">
        <v>6.0000000000000002E-5</v>
      </c>
      <c r="H548" s="18">
        <v>2.1000000000000001E-2</v>
      </c>
      <c r="I548" t="str">
        <f>+VLOOKUP('QUANTITY WISE'!$B548,Group!$A$1:$B$500000,2,0)</f>
        <v>Sundry Debtors (Others)</v>
      </c>
    </row>
    <row r="549" spans="1:9" x14ac:dyDescent="0.25">
      <c r="A549" s="17">
        <f t="shared" si="8"/>
        <v>544</v>
      </c>
      <c r="B549" s="15" t="s">
        <v>1701</v>
      </c>
      <c r="C549" s="18">
        <v>8.0000000000000007E-5</v>
      </c>
      <c r="D549" s="18">
        <v>0</v>
      </c>
      <c r="E549" s="18">
        <v>2.0199999999999999E-2</v>
      </c>
      <c r="F549" s="18">
        <v>0</v>
      </c>
      <c r="G549" s="18">
        <v>8.0000000000000007E-5</v>
      </c>
      <c r="H549" s="18">
        <v>2.0199999999999999E-2</v>
      </c>
      <c r="I549" t="str">
        <f>+VLOOKUP('QUANTITY WISE'!$B549,Group!$A$1:$B$500000,2,0)</f>
        <v>Sundry Debtors (Neeraj Kapoor)</v>
      </c>
    </row>
    <row r="550" spans="1:9" x14ac:dyDescent="0.25">
      <c r="A550" s="17">
        <f t="shared" si="8"/>
        <v>545</v>
      </c>
      <c r="B550" s="15" t="s">
        <v>280</v>
      </c>
      <c r="C550" s="18">
        <v>4.0000000000000003E-5</v>
      </c>
      <c r="D550" s="18">
        <v>0</v>
      </c>
      <c r="E550" s="18">
        <v>1.7999999999999999E-2</v>
      </c>
      <c r="F550" s="18">
        <v>0</v>
      </c>
      <c r="G550" s="18">
        <v>4.0000000000000003E-5</v>
      </c>
      <c r="H550" s="18">
        <v>1.7999999999999999E-2</v>
      </c>
      <c r="I550" t="str">
        <f>+VLOOKUP('QUANTITY WISE'!$B550,Group!$A$1:$B$500000,2,0)</f>
        <v>Sundry Debtors (Ashish Chahar)</v>
      </c>
    </row>
    <row r="551" spans="1:9" x14ac:dyDescent="0.25">
      <c r="A551" s="17">
        <f t="shared" si="8"/>
        <v>546</v>
      </c>
      <c r="B551" s="15" t="s">
        <v>3624</v>
      </c>
      <c r="C551" s="18">
        <v>4.0000000000000003E-5</v>
      </c>
      <c r="D551" s="18">
        <v>0</v>
      </c>
      <c r="E551" s="18">
        <v>1.7999999999999999E-2</v>
      </c>
      <c r="F551" s="18">
        <v>0</v>
      </c>
      <c r="G551" s="18">
        <v>4.0000000000000003E-5</v>
      </c>
      <c r="H551" s="18">
        <v>1.7999999999999999E-2</v>
      </c>
      <c r="I551" t="str">
        <f>+VLOOKUP('QUANTITY WISE'!$B551,Group!$A$1:$B$500000,2,0)</f>
        <v>Sundry Debtors (Ashish Chahar)</v>
      </c>
    </row>
    <row r="552" spans="1:9" x14ac:dyDescent="0.25">
      <c r="A552" s="17">
        <f t="shared" si="8"/>
        <v>547</v>
      </c>
      <c r="B552" s="15" t="s">
        <v>18836</v>
      </c>
      <c r="C552" s="18">
        <v>4.0000000000000003E-5</v>
      </c>
      <c r="D552" s="18">
        <v>0</v>
      </c>
      <c r="E552" s="18">
        <v>1.7999999999999999E-2</v>
      </c>
      <c r="F552" s="18">
        <v>0</v>
      </c>
      <c r="G552" s="18">
        <v>4.0000000000000003E-5</v>
      </c>
      <c r="H552" s="18">
        <v>1.7999999999999999E-2</v>
      </c>
      <c r="I552" t="str">
        <f>+VLOOKUP('QUANTITY WISE'!$B552,Group!$A$1:$B$500000,2,0)</f>
        <v>Sundry Debtors (Dhanesh Jain)</v>
      </c>
    </row>
    <row r="553" spans="1:9" x14ac:dyDescent="0.25">
      <c r="A553" s="17">
        <f t="shared" si="8"/>
        <v>548</v>
      </c>
      <c r="B553" s="15" t="s">
        <v>7548</v>
      </c>
      <c r="C553" s="18">
        <v>5.0000000000000002E-5</v>
      </c>
      <c r="D553" s="18">
        <v>0</v>
      </c>
      <c r="E553" s="18">
        <v>1.4E-2</v>
      </c>
      <c r="F553" s="18">
        <v>0</v>
      </c>
      <c r="G553" s="18">
        <v>5.0000000000000002E-5</v>
      </c>
      <c r="H553" s="18">
        <v>1.4E-2</v>
      </c>
      <c r="I553" t="str">
        <f>+VLOOKUP('QUANTITY WISE'!$B553,Group!$A$1:$B$500000,2,0)</f>
        <v>Sundry Debtors (Ashish Chahar)</v>
      </c>
    </row>
    <row r="554" spans="1:9" x14ac:dyDescent="0.25">
      <c r="A554" s="17">
        <f t="shared" si="8"/>
        <v>549</v>
      </c>
      <c r="B554" s="15" t="s">
        <v>182</v>
      </c>
      <c r="C554" s="18">
        <v>3.4999999999999997E-5</v>
      </c>
      <c r="D554" s="18">
        <v>0</v>
      </c>
      <c r="E554" s="18">
        <v>1.225E-2</v>
      </c>
      <c r="F554" s="18">
        <v>0</v>
      </c>
      <c r="G554" s="18">
        <v>3.4999999999999997E-5</v>
      </c>
      <c r="H554" s="18">
        <v>1.225E-2</v>
      </c>
      <c r="I554" t="str">
        <f>+VLOOKUP('QUANTITY WISE'!$B554,Group!$A$1:$B$500000,2,0)</f>
        <v>Sundry Debtors (Ashish Chahar)</v>
      </c>
    </row>
    <row r="555" spans="1:9" x14ac:dyDescent="0.25">
      <c r="A555" s="17">
        <f t="shared" si="8"/>
        <v>550</v>
      </c>
      <c r="B555" s="15" t="s">
        <v>268</v>
      </c>
      <c r="C555" s="18">
        <v>4.0000000000000003E-5</v>
      </c>
      <c r="D555" s="18">
        <v>0</v>
      </c>
      <c r="E555" s="18">
        <v>1.12E-2</v>
      </c>
      <c r="F555" s="18">
        <v>0</v>
      </c>
      <c r="G555" s="18">
        <v>4.0000000000000003E-5</v>
      </c>
      <c r="H555" s="18">
        <v>1.12E-2</v>
      </c>
      <c r="I555" t="str">
        <f>+VLOOKUP('QUANTITY WISE'!$B555,Group!$A$1:$B$500000,2,0)</f>
        <v>Sundry Debtors (Ashish Chahar)</v>
      </c>
    </row>
    <row r="556" spans="1:9" x14ac:dyDescent="0.25">
      <c r="A556" s="17">
        <f t="shared" si="8"/>
        <v>551</v>
      </c>
      <c r="B556" s="15" t="s">
        <v>2931</v>
      </c>
      <c r="C556" s="18">
        <v>4.0000000000000003E-5</v>
      </c>
      <c r="D556" s="18">
        <v>0</v>
      </c>
      <c r="E556" s="18">
        <v>1.03E-2</v>
      </c>
      <c r="F556" s="18">
        <v>0</v>
      </c>
      <c r="G556" s="18">
        <v>4.0000000000000003E-5</v>
      </c>
      <c r="H556" s="18">
        <v>1.03E-2</v>
      </c>
      <c r="I556" t="str">
        <f>+VLOOKUP('QUANTITY WISE'!$B556,Group!$A$1:$B$500000,2,0)</f>
        <v>Sundry Debtors (Neeraj Kapoor)</v>
      </c>
    </row>
    <row r="557" spans="1:9" x14ac:dyDescent="0.25">
      <c r="A557" s="17">
        <f t="shared" si="8"/>
        <v>552</v>
      </c>
      <c r="B557" s="15" t="s">
        <v>19040</v>
      </c>
      <c r="C557" s="18">
        <v>2.0000000000000002E-5</v>
      </c>
      <c r="D557" s="18">
        <v>0</v>
      </c>
      <c r="E557" s="18">
        <v>8.9999999999999993E-3</v>
      </c>
      <c r="F557" s="18">
        <v>0</v>
      </c>
      <c r="G557" s="18">
        <v>2.0000000000000002E-5</v>
      </c>
      <c r="H557" s="18">
        <v>8.9999999999999993E-3</v>
      </c>
      <c r="I557" t="str">
        <f>+VLOOKUP('QUANTITY WISE'!$B557,Group!$A$1:$B$500000,2,0)</f>
        <v>Sundry Debtors (Dhanesh Jain)</v>
      </c>
    </row>
    <row r="558" spans="1:9" x14ac:dyDescent="0.25">
      <c r="A558" s="17">
        <f t="shared" si="8"/>
        <v>553</v>
      </c>
      <c r="B558" s="15" t="s">
        <v>211</v>
      </c>
      <c r="C558" s="18">
        <v>0</v>
      </c>
      <c r="D558" s="18">
        <v>0</v>
      </c>
      <c r="E558" s="18">
        <v>0</v>
      </c>
      <c r="F558" s="18">
        <v>6.8300000000000001E-3</v>
      </c>
      <c r="G558" s="18">
        <v>0</v>
      </c>
      <c r="H558" s="18">
        <v>6.8300000000000001E-3</v>
      </c>
      <c r="I558" t="str">
        <f>+VLOOKUP('QUANTITY WISE'!$B558,Group!$A$1:$B$500000,2,0)</f>
        <v>Sundry Debtors (Manish)</v>
      </c>
    </row>
    <row r="559" spans="1:9" x14ac:dyDescent="0.25">
      <c r="A559" s="17">
        <f t="shared" si="8"/>
        <v>554</v>
      </c>
      <c r="B559" s="15" t="s">
        <v>1930</v>
      </c>
      <c r="C559" s="18">
        <v>2.0000000000000002E-5</v>
      </c>
      <c r="D559" s="18">
        <v>0</v>
      </c>
      <c r="E559" s="18">
        <v>4.8999999999999998E-3</v>
      </c>
      <c r="F559" s="18">
        <v>0</v>
      </c>
      <c r="G559" s="18">
        <v>2.0000000000000002E-5</v>
      </c>
      <c r="H559" s="18">
        <v>4.8999999999999998E-3</v>
      </c>
      <c r="I559" t="str">
        <f>+VLOOKUP('QUANTITY WISE'!$B559,Group!$A$1:$B$500000,2,0)</f>
        <v>Sundry Debtors (Interbranch)</v>
      </c>
    </row>
    <row r="560" spans="1:9" x14ac:dyDescent="0.25">
      <c r="A560" s="17">
        <f t="shared" si="8"/>
        <v>555</v>
      </c>
      <c r="B560" s="15" t="s">
        <v>12448</v>
      </c>
      <c r="C560" s="18">
        <v>0</v>
      </c>
      <c r="D560" s="18">
        <v>0</v>
      </c>
      <c r="E560" s="18">
        <v>0</v>
      </c>
      <c r="F560" s="18">
        <v>0</v>
      </c>
      <c r="G560" s="18">
        <v>0</v>
      </c>
      <c r="H560" s="18">
        <v>0</v>
      </c>
      <c r="I560" t="e">
        <f>+VLOOKUP('QUANTITY WISE'!$B560,Group!$A$1:$B$500000,2,0)</f>
        <v>#N/A</v>
      </c>
    </row>
    <row r="561" spans="1:9" x14ac:dyDescent="0.25">
      <c r="A561" s="17">
        <f t="shared" si="8"/>
        <v>556</v>
      </c>
      <c r="B561" s="29" t="s">
        <v>12456</v>
      </c>
      <c r="C561" s="18">
        <v>0</v>
      </c>
      <c r="D561" s="18">
        <v>0</v>
      </c>
      <c r="E561" s="18">
        <v>0</v>
      </c>
      <c r="F561" s="18">
        <v>0</v>
      </c>
      <c r="G561" s="18">
        <v>0</v>
      </c>
      <c r="H561" s="18">
        <v>0</v>
      </c>
      <c r="I561" t="str">
        <f>+VLOOKUP('QUANTITY WISE'!$B561,Group!$A$1:$B$500000,2,0)</f>
        <v>Sundry Debtors (Others)</v>
      </c>
    </row>
    <row r="562" spans="1:9" x14ac:dyDescent="0.25">
      <c r="A562" s="17">
        <f t="shared" si="8"/>
        <v>557</v>
      </c>
      <c r="B562" s="15" t="s">
        <v>318</v>
      </c>
      <c r="C562" s="18">
        <v>0</v>
      </c>
      <c r="D562" s="18">
        <v>0</v>
      </c>
      <c r="E562" s="18">
        <v>0</v>
      </c>
      <c r="F562" s="18">
        <v>0</v>
      </c>
      <c r="G562" s="18">
        <v>0</v>
      </c>
      <c r="H562" s="18">
        <v>0</v>
      </c>
      <c r="I562" t="str">
        <f>+VLOOKUP('QUANTITY WISE'!$B562,Group!$A$1:$B$500000,2,0)</f>
        <v>Sundry Debtors (Manish)</v>
      </c>
    </row>
    <row r="563" spans="1:9" x14ac:dyDescent="0.25">
      <c r="A563" s="17">
        <f t="shared" si="8"/>
        <v>558</v>
      </c>
      <c r="B563" s="15" t="s">
        <v>290</v>
      </c>
      <c r="C563" s="18">
        <v>0</v>
      </c>
      <c r="D563" s="18">
        <v>0</v>
      </c>
      <c r="E563" s="18">
        <v>0</v>
      </c>
      <c r="F563" s="18">
        <v>0</v>
      </c>
      <c r="G563" s="18">
        <v>0</v>
      </c>
      <c r="H563" s="18">
        <v>0</v>
      </c>
      <c r="I563" t="str">
        <f>+VLOOKUP('QUANTITY WISE'!$B563,Group!$A$1:$B$500000,2,0)</f>
        <v>Sundry Creditors for Expenses</v>
      </c>
    </row>
    <row r="564" spans="1:9" x14ac:dyDescent="0.25">
      <c r="A564" s="17">
        <f t="shared" si="8"/>
        <v>559</v>
      </c>
      <c r="B564" s="15" t="s">
        <v>368</v>
      </c>
      <c r="C564" s="18">
        <v>0</v>
      </c>
      <c r="D564" s="18">
        <v>0</v>
      </c>
      <c r="E564" s="18">
        <v>0</v>
      </c>
      <c r="F564" s="18">
        <v>0</v>
      </c>
      <c r="G564" s="18">
        <v>0</v>
      </c>
      <c r="H564" s="18">
        <v>0</v>
      </c>
      <c r="I564" t="str">
        <f>+VLOOKUP('QUANTITY WISE'!$B564,Group!$A$1:$B$500000,2,0)</f>
        <v>Sundry Debtors (Others)</v>
      </c>
    </row>
    <row r="565" spans="1:9" x14ac:dyDescent="0.25">
      <c r="A565" s="17">
        <f t="shared" si="8"/>
        <v>560</v>
      </c>
      <c r="B565" s="15" t="s">
        <v>322</v>
      </c>
      <c r="C565" s="18">
        <v>0</v>
      </c>
      <c r="D565" s="18">
        <v>0</v>
      </c>
      <c r="E565" s="18">
        <v>0</v>
      </c>
      <c r="F565" s="18">
        <v>0</v>
      </c>
      <c r="G565" s="18">
        <v>0</v>
      </c>
      <c r="H565" s="18">
        <v>0</v>
      </c>
      <c r="I565" t="str">
        <f>+VLOOKUP('QUANTITY WISE'!$B565,Group!$A$1:$B$500000,2,0)</f>
        <v>Sundry Creditors for Expenses</v>
      </c>
    </row>
    <row r="566" spans="1:9" x14ac:dyDescent="0.25">
      <c r="A566" s="17">
        <f t="shared" si="8"/>
        <v>561</v>
      </c>
      <c r="B566" s="15" t="s">
        <v>1993</v>
      </c>
      <c r="C566" s="18">
        <v>0</v>
      </c>
      <c r="D566" s="18">
        <v>0</v>
      </c>
      <c r="E566" s="18">
        <v>0</v>
      </c>
      <c r="F566" s="18">
        <v>0</v>
      </c>
      <c r="G566" s="18">
        <v>0</v>
      </c>
      <c r="H566" s="18">
        <v>0</v>
      </c>
      <c r="I566" t="str">
        <f>+VLOOKUP('QUANTITY WISE'!$B566,Group!$A$1:$B$500000,2,0)</f>
        <v>Sundry Debtors (Others)</v>
      </c>
    </row>
    <row r="567" spans="1:9" x14ac:dyDescent="0.25">
      <c r="A567" s="17">
        <f t="shared" si="8"/>
        <v>562</v>
      </c>
      <c r="B567" s="15" t="s">
        <v>2121</v>
      </c>
      <c r="C567" s="18">
        <v>0</v>
      </c>
      <c r="D567" s="18">
        <v>0</v>
      </c>
      <c r="E567" s="18">
        <v>0</v>
      </c>
      <c r="F567" s="18">
        <v>0</v>
      </c>
      <c r="G567" s="18">
        <v>0</v>
      </c>
      <c r="H567" s="18">
        <v>0</v>
      </c>
      <c r="I567" t="str">
        <f>+VLOOKUP('QUANTITY WISE'!$B567,Group!$A$1:$B$500000,2,0)</f>
        <v>Sundry Creditors for Goods</v>
      </c>
    </row>
    <row r="568" spans="1:9" x14ac:dyDescent="0.25">
      <c r="A568" s="17">
        <f t="shared" si="8"/>
        <v>563</v>
      </c>
      <c r="B568" s="15" t="s">
        <v>388</v>
      </c>
      <c r="C568" s="18">
        <v>0</v>
      </c>
      <c r="D568" s="18">
        <v>0</v>
      </c>
      <c r="E568" s="18">
        <v>0</v>
      </c>
      <c r="F568" s="18">
        <v>0</v>
      </c>
      <c r="G568" s="18">
        <v>0</v>
      </c>
      <c r="H568" s="18">
        <v>0</v>
      </c>
      <c r="I568" t="str">
        <f>+VLOOKUP('QUANTITY WISE'!$B568,Group!$A$1:$B$500000,2,0)</f>
        <v>Sundry Creditors for Goods</v>
      </c>
    </row>
    <row r="569" spans="1:9" x14ac:dyDescent="0.25">
      <c r="A569" s="17">
        <f t="shared" si="8"/>
        <v>564</v>
      </c>
      <c r="B569" s="15" t="s">
        <v>308</v>
      </c>
      <c r="C569" s="18">
        <v>0</v>
      </c>
      <c r="D569" s="18">
        <v>0</v>
      </c>
      <c r="E569" s="18">
        <v>0</v>
      </c>
      <c r="F569" s="18">
        <v>0</v>
      </c>
      <c r="G569" s="18">
        <v>0</v>
      </c>
      <c r="H569" s="18">
        <v>0</v>
      </c>
      <c r="I569" t="str">
        <f>+VLOOKUP('QUANTITY WISE'!$B569,Group!$A$1:$B$500000,2,0)</f>
        <v>Sundry Debtors (Others)</v>
      </c>
    </row>
    <row r="570" spans="1:9" x14ac:dyDescent="0.25">
      <c r="A570" s="17">
        <f t="shared" si="8"/>
        <v>565</v>
      </c>
      <c r="B570" s="15" t="s">
        <v>359</v>
      </c>
      <c r="C570" s="18">
        <v>0</v>
      </c>
      <c r="D570" s="18">
        <v>0</v>
      </c>
      <c r="E570" s="18">
        <v>0</v>
      </c>
      <c r="F570" s="18">
        <v>0</v>
      </c>
      <c r="G570" s="18">
        <v>0</v>
      </c>
      <c r="H570" s="18">
        <v>0</v>
      </c>
      <c r="I570" t="str">
        <f>+VLOOKUP('QUANTITY WISE'!$B570,Group!$A$1:$B$500000,2,0)</f>
        <v>Sundry Debtors (Others)</v>
      </c>
    </row>
    <row r="571" spans="1:9" x14ac:dyDescent="0.25">
      <c r="A571" s="17">
        <f t="shared" si="8"/>
        <v>566</v>
      </c>
      <c r="B571" s="15" t="s">
        <v>2390</v>
      </c>
      <c r="C571" s="18">
        <v>0</v>
      </c>
      <c r="D571" s="18">
        <v>0</v>
      </c>
      <c r="E571" s="18">
        <v>0</v>
      </c>
      <c r="F571" s="18">
        <v>0</v>
      </c>
      <c r="G571" s="18">
        <v>0</v>
      </c>
      <c r="H571" s="18">
        <v>0</v>
      </c>
      <c r="I571" t="str">
        <f>+VLOOKUP('QUANTITY WISE'!$B571,Group!$A$1:$B$500000,2,0)</f>
        <v>Sundry Debtors (Manish)</v>
      </c>
    </row>
    <row r="572" spans="1:9" x14ac:dyDescent="0.25">
      <c r="A572" s="17">
        <f t="shared" si="8"/>
        <v>567</v>
      </c>
      <c r="B572" s="15" t="s">
        <v>180</v>
      </c>
      <c r="C572" s="18">
        <v>0</v>
      </c>
      <c r="D572" s="18">
        <v>0</v>
      </c>
      <c r="E572" s="18">
        <v>0</v>
      </c>
      <c r="F572" s="18">
        <v>0</v>
      </c>
      <c r="G572" s="18">
        <v>0</v>
      </c>
      <c r="H572" s="18">
        <v>0</v>
      </c>
      <c r="I572" t="str">
        <f>+VLOOKUP('QUANTITY WISE'!$B572,Group!$A$1:$B$500000,2,0)</f>
        <v>Sundry Creditors for Goods</v>
      </c>
    </row>
    <row r="573" spans="1:9" x14ac:dyDescent="0.25">
      <c r="A573" s="17">
        <f t="shared" si="8"/>
        <v>568</v>
      </c>
      <c r="B573" s="15" t="s">
        <v>4490</v>
      </c>
      <c r="C573" s="18">
        <v>0</v>
      </c>
      <c r="D573" s="18">
        <v>0</v>
      </c>
      <c r="E573" s="18">
        <v>0</v>
      </c>
      <c r="F573" s="18">
        <v>0</v>
      </c>
      <c r="G573" s="18">
        <v>0</v>
      </c>
      <c r="H573" s="18">
        <v>0</v>
      </c>
      <c r="I573" t="str">
        <f>+VLOOKUP('QUANTITY WISE'!$B573,Group!$A$1:$B$500000,2,0)</f>
        <v>Sundry Creditors for Goods</v>
      </c>
    </row>
    <row r="574" spans="1:9" x14ac:dyDescent="0.25">
      <c r="A574" s="17">
        <f t="shared" si="8"/>
        <v>569</v>
      </c>
      <c r="B574" s="15" t="s">
        <v>4671</v>
      </c>
      <c r="C574" s="18">
        <v>0</v>
      </c>
      <c r="D574" s="18">
        <v>0</v>
      </c>
      <c r="E574" s="18">
        <v>0</v>
      </c>
      <c r="F574" s="18">
        <v>0</v>
      </c>
      <c r="G574" s="18">
        <v>0</v>
      </c>
      <c r="H574" s="18">
        <v>0</v>
      </c>
      <c r="I574" t="str">
        <f>+VLOOKUP('QUANTITY WISE'!$B574,Group!$A$1:$B$500000,2,0)</f>
        <v>Sundry Creditors for Capital Goods</v>
      </c>
    </row>
    <row r="575" spans="1:9" x14ac:dyDescent="0.25">
      <c r="A575" s="17">
        <f t="shared" si="8"/>
        <v>570</v>
      </c>
      <c r="B575" s="15" t="s">
        <v>5155</v>
      </c>
      <c r="C575" s="18">
        <v>0</v>
      </c>
      <c r="D575" s="18">
        <v>0</v>
      </c>
      <c r="E575" s="18">
        <v>0</v>
      </c>
      <c r="F575" s="18">
        <v>0</v>
      </c>
      <c r="G575" s="18">
        <v>0</v>
      </c>
      <c r="H575" s="18">
        <v>0</v>
      </c>
      <c r="I575" t="str">
        <f>+VLOOKUP('QUANTITY WISE'!$B575,Group!$A$1:$B$500000,2,0)</f>
        <v>Sundry Debtors (Others)</v>
      </c>
    </row>
    <row r="576" spans="1:9" x14ac:dyDescent="0.25">
      <c r="A576" s="17">
        <f t="shared" si="8"/>
        <v>571</v>
      </c>
      <c r="B576" s="15" t="s">
        <v>5726</v>
      </c>
      <c r="C576" s="18">
        <v>0</v>
      </c>
      <c r="D576" s="18">
        <v>0</v>
      </c>
      <c r="E576" s="18">
        <v>0</v>
      </c>
      <c r="F576" s="18">
        <v>0</v>
      </c>
      <c r="G576" s="18">
        <v>0</v>
      </c>
      <c r="H576" s="18">
        <v>0</v>
      </c>
      <c r="I576" t="str">
        <f>+VLOOKUP('QUANTITY WISE'!$B576,Group!$A$1:$B$500000,2,0)</f>
        <v>Sundry Debtors</v>
      </c>
    </row>
    <row r="577" spans="1:9" x14ac:dyDescent="0.25">
      <c r="A577" s="17">
        <f t="shared" si="8"/>
        <v>572</v>
      </c>
      <c r="B577" s="15" t="s">
        <v>5785</v>
      </c>
      <c r="C577" s="18">
        <v>0</v>
      </c>
      <c r="D577" s="18">
        <v>0</v>
      </c>
      <c r="E577" s="18">
        <v>0</v>
      </c>
      <c r="F577" s="18">
        <v>0</v>
      </c>
      <c r="G577" s="18">
        <v>0</v>
      </c>
      <c r="H577" s="18">
        <v>0</v>
      </c>
      <c r="I577" t="str">
        <f>+VLOOKUP('QUANTITY WISE'!$B577,Group!$A$1:$B$500000,2,0)</f>
        <v>Sundry Creditors for Expenses</v>
      </c>
    </row>
    <row r="578" spans="1:9" x14ac:dyDescent="0.25">
      <c r="A578" s="17">
        <f t="shared" si="8"/>
        <v>573</v>
      </c>
      <c r="B578" s="15" t="s">
        <v>372</v>
      </c>
      <c r="C578" s="18">
        <v>0</v>
      </c>
      <c r="D578" s="18">
        <v>0</v>
      </c>
      <c r="E578" s="18">
        <v>0</v>
      </c>
      <c r="F578" s="18">
        <v>0</v>
      </c>
      <c r="G578" s="18">
        <v>0</v>
      </c>
      <c r="H578" s="18">
        <v>0</v>
      </c>
      <c r="I578" t="str">
        <f>+VLOOKUP('QUANTITY WISE'!$B578,Group!$A$1:$B$500000,2,0)</f>
        <v>Sundry Creditors for Packing</v>
      </c>
    </row>
    <row r="579" spans="1:9" x14ac:dyDescent="0.25">
      <c r="A579" s="17">
        <f t="shared" si="8"/>
        <v>574</v>
      </c>
      <c r="B579" s="15" t="s">
        <v>320</v>
      </c>
      <c r="C579" s="18">
        <v>0</v>
      </c>
      <c r="D579" s="18">
        <v>0</v>
      </c>
      <c r="E579" s="18">
        <v>0</v>
      </c>
      <c r="F579" s="18">
        <v>0</v>
      </c>
      <c r="G579" s="18">
        <v>0</v>
      </c>
      <c r="H579" s="18">
        <v>0</v>
      </c>
      <c r="I579" t="str">
        <f>+VLOOKUP('QUANTITY WISE'!$B579,Group!$A$1:$B$500000,2,0)</f>
        <v>Sundry Debtors (Others)</v>
      </c>
    </row>
    <row r="580" spans="1:9" x14ac:dyDescent="0.25">
      <c r="A580" s="17">
        <f t="shared" si="8"/>
        <v>575</v>
      </c>
      <c r="B580" s="15" t="s">
        <v>380</v>
      </c>
      <c r="C580" s="18">
        <v>0</v>
      </c>
      <c r="D580" s="18">
        <v>0</v>
      </c>
      <c r="E580" s="18">
        <v>0</v>
      </c>
      <c r="F580" s="18">
        <v>0</v>
      </c>
      <c r="G580" s="18">
        <v>0</v>
      </c>
      <c r="H580" s="18">
        <v>0</v>
      </c>
      <c r="I580" t="str">
        <f>+VLOOKUP('QUANTITY WISE'!$B580,Group!$A$1:$B$500000,2,0)</f>
        <v>Sundry Debtors (Others)</v>
      </c>
    </row>
    <row r="581" spans="1:9" x14ac:dyDescent="0.25">
      <c r="A581" s="17">
        <f t="shared" si="8"/>
        <v>576</v>
      </c>
      <c r="B581" s="15" t="s">
        <v>7813</v>
      </c>
      <c r="C581" s="18">
        <v>0</v>
      </c>
      <c r="D581" s="18">
        <v>0</v>
      </c>
      <c r="E581" s="18">
        <v>0</v>
      </c>
      <c r="F581" s="18">
        <v>0</v>
      </c>
      <c r="G581" s="18">
        <v>0</v>
      </c>
      <c r="H581" s="18">
        <v>0</v>
      </c>
      <c r="I581" t="str">
        <f>+VLOOKUP('QUANTITY WISE'!$B581,Group!$A$1:$B$500000,2,0)</f>
        <v>Sundry Creditors(Dyes &amp; Chemical)</v>
      </c>
    </row>
    <row r="582" spans="1:9" x14ac:dyDescent="0.25">
      <c r="A582" s="17">
        <f t="shared" si="8"/>
        <v>577</v>
      </c>
      <c r="B582" s="15" t="s">
        <v>363</v>
      </c>
      <c r="C582" s="18">
        <v>0</v>
      </c>
      <c r="D582" s="18">
        <v>0</v>
      </c>
      <c r="E582" s="18">
        <v>0</v>
      </c>
      <c r="F582" s="18">
        <v>0</v>
      </c>
      <c r="G582" s="18">
        <v>0</v>
      </c>
      <c r="H582" s="18">
        <v>0</v>
      </c>
      <c r="I582" t="str">
        <f>+VLOOKUP('QUANTITY WISE'!$B582,Group!$A$1:$B$500000,2,0)</f>
        <v>Sundry Debtors (Others)</v>
      </c>
    </row>
    <row r="583" spans="1:9" x14ac:dyDescent="0.25">
      <c r="A583" s="17">
        <f t="shared" ref="A583:A591" si="9">+ROW()-5</f>
        <v>578</v>
      </c>
      <c r="B583" s="15" t="s">
        <v>8364</v>
      </c>
      <c r="C583" s="18">
        <v>0</v>
      </c>
      <c r="D583" s="18">
        <v>0</v>
      </c>
      <c r="E583" s="18">
        <v>0</v>
      </c>
      <c r="F583" s="18">
        <v>0</v>
      </c>
      <c r="G583" s="18">
        <v>0</v>
      </c>
      <c r="H583" s="18">
        <v>0</v>
      </c>
      <c r="I583" t="str">
        <f>+VLOOKUP('QUANTITY WISE'!$B583,Group!$A$1:$B$500000,2,0)</f>
        <v>Sundry Creditors(Dyes &amp; Chemical)</v>
      </c>
    </row>
    <row r="584" spans="1:9" x14ac:dyDescent="0.25">
      <c r="A584" s="17">
        <f t="shared" si="9"/>
        <v>579</v>
      </c>
      <c r="B584" s="15" t="s">
        <v>8598</v>
      </c>
      <c r="C584" s="18">
        <v>0</v>
      </c>
      <c r="D584" s="18">
        <v>0</v>
      </c>
      <c r="E584" s="18">
        <v>0</v>
      </c>
      <c r="F584" s="18">
        <v>0</v>
      </c>
      <c r="G584" s="18">
        <v>0</v>
      </c>
      <c r="H584" s="18">
        <v>0</v>
      </c>
      <c r="I584" t="str">
        <f>+VLOOKUP('QUANTITY WISE'!$B584,Group!$A$1:$B$500000,2,0)</f>
        <v>Sundry Creditors for Expenses</v>
      </c>
    </row>
    <row r="585" spans="1:9" x14ac:dyDescent="0.25">
      <c r="A585" s="17">
        <f t="shared" si="9"/>
        <v>580</v>
      </c>
      <c r="B585" s="15" t="s">
        <v>9301</v>
      </c>
      <c r="C585" s="18">
        <v>0</v>
      </c>
      <c r="D585" s="18">
        <v>0</v>
      </c>
      <c r="E585" s="18">
        <v>0</v>
      </c>
      <c r="F585" s="18">
        <v>0</v>
      </c>
      <c r="G585" s="18">
        <v>0</v>
      </c>
      <c r="H585" s="18">
        <v>0</v>
      </c>
      <c r="I585" t="str">
        <f>+VLOOKUP('QUANTITY WISE'!$B585,Group!$A$1:$B$500000,2,0)</f>
        <v>Sundry Debtors (Amit Jain)</v>
      </c>
    </row>
    <row r="586" spans="1:9" x14ac:dyDescent="0.25">
      <c r="A586" s="17">
        <f t="shared" si="9"/>
        <v>581</v>
      </c>
      <c r="B586" s="15" t="s">
        <v>14028</v>
      </c>
      <c r="C586" s="18">
        <v>0</v>
      </c>
      <c r="D586" s="18">
        <v>0</v>
      </c>
      <c r="E586" s="18">
        <v>0</v>
      </c>
      <c r="F586" s="18">
        <v>0</v>
      </c>
      <c r="G586" s="18">
        <v>0</v>
      </c>
      <c r="H586" s="18">
        <v>0</v>
      </c>
      <c r="I586" t="str">
        <f>+VLOOKUP('QUANTITY WISE'!$B586,Group!$A$1:$B$500000,2,0)</f>
        <v>Sundry Debtors (Ashish Chahar)</v>
      </c>
    </row>
    <row r="587" spans="1:9" x14ac:dyDescent="0.25">
      <c r="A587" s="17">
        <f t="shared" si="9"/>
        <v>582</v>
      </c>
      <c r="B587" s="15" t="s">
        <v>14544</v>
      </c>
      <c r="C587" s="18">
        <v>0</v>
      </c>
      <c r="D587" s="18">
        <v>0</v>
      </c>
      <c r="E587" s="18">
        <v>0</v>
      </c>
      <c r="F587" s="18">
        <v>0</v>
      </c>
      <c r="G587" s="18">
        <v>0</v>
      </c>
      <c r="H587" s="18">
        <v>0</v>
      </c>
      <c r="I587" t="str">
        <f>+VLOOKUP('QUANTITY WISE'!$B587,Group!$A$1:$B$500000,2,0)</f>
        <v>Sundry Creditors for Expenses</v>
      </c>
    </row>
    <row r="588" spans="1:9" x14ac:dyDescent="0.25">
      <c r="A588" s="17">
        <f t="shared" si="9"/>
        <v>583</v>
      </c>
      <c r="B588" s="15" t="s">
        <v>14744</v>
      </c>
      <c r="C588" s="18">
        <v>0</v>
      </c>
      <c r="D588" s="18">
        <v>0</v>
      </c>
      <c r="E588" s="18">
        <v>0</v>
      </c>
      <c r="F588" s="18">
        <v>0</v>
      </c>
      <c r="G588" s="18">
        <v>0</v>
      </c>
      <c r="H588" s="18">
        <v>0</v>
      </c>
      <c r="I588" t="str">
        <f>+VLOOKUP('QUANTITY WISE'!$B588,Group!$A$1:$B$500000,2,0)</f>
        <v>Sundry Debtors (Ashish Chahar)</v>
      </c>
    </row>
    <row r="589" spans="1:9" x14ac:dyDescent="0.25">
      <c r="A589" s="17">
        <f t="shared" si="9"/>
        <v>584</v>
      </c>
      <c r="B589" s="15" t="s">
        <v>17574</v>
      </c>
      <c r="C589" s="18">
        <v>0</v>
      </c>
      <c r="D589" s="18">
        <v>0</v>
      </c>
      <c r="E589" s="18">
        <v>0</v>
      </c>
      <c r="F589" s="18">
        <v>0</v>
      </c>
      <c r="G589" s="18">
        <v>0</v>
      </c>
      <c r="H589" s="18">
        <v>0</v>
      </c>
      <c r="I589" t="str">
        <f>+VLOOKUP('QUANTITY WISE'!$B589,Group!$A$1:$B$500000,2,0)</f>
        <v>Sundry Debtors (Ashish Chahar)</v>
      </c>
    </row>
    <row r="590" spans="1:9" x14ac:dyDescent="0.25">
      <c r="A590" s="17">
        <f t="shared" si="9"/>
        <v>585</v>
      </c>
      <c r="B590" s="15" t="s">
        <v>17673</v>
      </c>
      <c r="C590" s="18">
        <v>0</v>
      </c>
      <c r="D590" s="18">
        <v>0</v>
      </c>
      <c r="E590" s="18">
        <v>0</v>
      </c>
      <c r="F590" s="18">
        <v>0</v>
      </c>
      <c r="G590" s="18">
        <v>0</v>
      </c>
      <c r="H590" s="18">
        <v>0</v>
      </c>
      <c r="I590" t="str">
        <f>+VLOOKUP('QUANTITY WISE'!$B590,Group!$A$1:$B$500000,2,0)</f>
        <v>Sundry Creditors(Dyes &amp; Chemical)</v>
      </c>
    </row>
    <row r="591" spans="1:9" x14ac:dyDescent="0.25">
      <c r="A591" s="17">
        <f t="shared" si="9"/>
        <v>586</v>
      </c>
      <c r="B591" s="15" t="s">
        <v>19124</v>
      </c>
      <c r="C591" s="18">
        <v>0</v>
      </c>
      <c r="D591" s="18">
        <v>0</v>
      </c>
      <c r="E591" s="18">
        <v>0</v>
      </c>
      <c r="F591" s="18">
        <v>0</v>
      </c>
      <c r="G591" s="18">
        <v>0</v>
      </c>
      <c r="H591" s="18">
        <v>0</v>
      </c>
      <c r="I591" t="str">
        <f>+VLOOKUP('QUANTITY WISE'!$B591,Group!$A$1:$B$500000,2,0)</f>
        <v>Sundry Creditors(Dyes &amp; Chemical)</v>
      </c>
    </row>
  </sheetData>
  <sortState xmlns:xlrd2="http://schemas.microsoft.com/office/spreadsheetml/2017/richdata2" ref="B6:H592">
    <sortCondition descending="1" ref="H6:H100425"/>
  </sortState>
  <mergeCells count="2">
    <mergeCell ref="C4:D4"/>
    <mergeCell ref="E4:F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Sales Register</vt:lpstr>
      <vt:lpstr>working</vt:lpstr>
      <vt:lpstr>Group</vt:lpstr>
      <vt:lpstr>QUANTITY WISE</vt:lpstr>
      <vt:lpstr>VALUE WISE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PARMOD</dc:creator>
  <cp:lastModifiedBy>Parmod</cp:lastModifiedBy>
  <cp:lastPrinted>2024-02-26T06:50:17Z</cp:lastPrinted>
  <dcterms:created xsi:type="dcterms:W3CDTF">2024-02-26T06:05:13Z</dcterms:created>
  <dcterms:modified xsi:type="dcterms:W3CDTF">2025-01-03T05:49:25Z</dcterms:modified>
</cp:coreProperties>
</file>